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sharedStrings.xml" ContentType="application/vnd.openxmlformats-officedocument.spreadsheetml.sharedStrings+xml"/>
  <Override PartName="/xl/calcChain.xml" ContentType="application/vnd.openxmlformats-officedocument.spreadsheetml.calcChain+xml"/>
  <Override PartName="/xl/comments1.xml" ContentType="application/vnd.openxmlformats-officedocument.spreadsheetml.comments+xml"/>
  <Override PartName="/docProps/app.xml" ContentType="application/vnd.openxmlformats-officedocument.extended-properties+xml"/>
  <Override PartName="/docProps/core.xml" ContentType="application/vnd.openxmlformats-package.core-properties+xml"/>
  <Override PartName="/xl/externalLinks/externalLink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2"/>
  <workbookPr/>
  <bookViews>
    <workbookView xWindow="-105" yWindow="-105" windowWidth="20730" windowHeight="11760"/>
  </bookViews>
  <sheets>
    <sheet name="bảng 7.1" sheetId="8" r:id="rId1"/>
  </sheets>
  <externalReferences>
    <externalReference r:id="rId2"/>
  </externalReferences>
  <definedNames>
    <definedName name="_xlnm._FilterDatabase" localSheetId="0" hidden="1">'bảng 7.1'!$A$4:$XEW$19932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11546" i="8" l="1"/>
  <c r="E11528" i="8"/>
  <c r="E11505" i="8"/>
  <c r="G11505" i="8"/>
  <c r="E11453" i="8"/>
  <c r="E11452" i="8"/>
  <c r="G19932" i="8" l="1"/>
  <c r="G19931" i="8"/>
  <c r="G19930" i="8"/>
  <c r="G19929" i="8"/>
  <c r="G19928" i="8"/>
  <c r="G19927" i="8"/>
  <c r="G19926" i="8"/>
  <c r="G19925" i="8"/>
  <c r="G19924" i="8"/>
  <c r="G19923" i="8"/>
  <c r="G19922" i="8"/>
  <c r="G19921" i="8"/>
  <c r="G19920" i="8"/>
  <c r="G19919" i="8"/>
  <c r="G19918" i="8"/>
  <c r="G19917" i="8"/>
  <c r="G19916" i="8"/>
  <c r="G19915" i="8"/>
  <c r="G19914" i="8"/>
  <c r="G19913" i="8"/>
  <c r="G19912" i="8"/>
  <c r="G19911" i="8"/>
  <c r="G19910" i="8"/>
  <c r="G19909" i="8"/>
  <c r="G19908" i="8"/>
  <c r="G19907" i="8"/>
  <c r="G19906" i="8"/>
  <c r="G19905" i="8"/>
  <c r="G19904" i="8"/>
  <c r="G19903" i="8"/>
  <c r="G19902" i="8"/>
  <c r="G19901" i="8"/>
  <c r="G19900" i="8"/>
  <c r="G19899" i="8"/>
  <c r="G19898" i="8"/>
  <c r="G19897" i="8"/>
  <c r="G19896" i="8"/>
  <c r="G19895" i="8"/>
  <c r="G19894" i="8"/>
  <c r="G19893" i="8"/>
  <c r="G19892" i="8"/>
  <c r="G19891" i="8"/>
  <c r="G19890" i="8"/>
  <c r="G19889" i="8"/>
  <c r="G19888" i="8"/>
  <c r="G19887" i="8"/>
  <c r="G19886" i="8"/>
  <c r="G19885" i="8"/>
  <c r="G19884" i="8"/>
  <c r="G19883" i="8"/>
  <c r="G19882" i="8"/>
  <c r="G19881" i="8"/>
  <c r="G19880" i="8"/>
  <c r="G19879" i="8"/>
  <c r="G19878" i="8"/>
  <c r="G19877" i="8"/>
  <c r="G19876" i="8"/>
  <c r="G19875" i="8"/>
  <c r="G19874" i="8"/>
  <c r="G19873" i="8"/>
  <c r="G19872" i="8"/>
  <c r="G19871" i="8"/>
  <c r="G19870" i="8"/>
  <c r="G19869" i="8"/>
  <c r="G19868" i="8"/>
  <c r="G19867" i="8"/>
  <c r="G19866" i="8"/>
  <c r="G19865" i="8"/>
  <c r="G19864" i="8"/>
  <c r="G19863" i="8"/>
  <c r="G19862" i="8"/>
  <c r="G19861" i="8"/>
  <c r="G19860" i="8"/>
  <c r="G19859" i="8"/>
  <c r="G19858" i="8"/>
  <c r="G19857" i="8"/>
  <c r="G19856" i="8"/>
  <c r="G19855" i="8"/>
  <c r="G19854" i="8"/>
  <c r="G19853" i="8"/>
  <c r="G19852" i="8"/>
  <c r="G19851" i="8"/>
  <c r="G19850" i="8"/>
  <c r="G19849" i="8"/>
  <c r="G19848" i="8"/>
  <c r="G19847" i="8"/>
  <c r="G19846" i="8"/>
  <c r="G19845" i="8"/>
  <c r="G19844" i="8"/>
  <c r="G19843" i="8"/>
  <c r="G19842" i="8"/>
  <c r="G19841" i="8"/>
  <c r="G19840" i="8"/>
  <c r="G19839" i="8"/>
  <c r="G19838" i="8"/>
  <c r="G19837" i="8"/>
  <c r="G19836" i="8"/>
  <c r="G19835" i="8"/>
  <c r="G19834" i="8"/>
  <c r="G19833" i="8"/>
  <c r="G19832" i="8"/>
  <c r="G19831" i="8"/>
  <c r="G19830" i="8"/>
  <c r="G19829" i="8"/>
  <c r="G19828" i="8"/>
  <c r="G19827" i="8"/>
  <c r="G19826" i="8"/>
  <c r="G19825" i="8"/>
  <c r="G19824" i="8"/>
  <c r="G19823" i="8"/>
  <c r="G19822" i="8"/>
  <c r="G19821" i="8"/>
  <c r="G19820" i="8"/>
  <c r="G19819" i="8"/>
  <c r="G19818" i="8"/>
  <c r="G19817" i="8"/>
  <c r="G19816" i="8"/>
  <c r="G19815" i="8"/>
  <c r="G19814" i="8"/>
  <c r="G19813" i="8"/>
  <c r="G19812" i="8"/>
  <c r="G19811" i="8"/>
  <c r="G19810" i="8"/>
  <c r="G19809" i="8"/>
  <c r="G19808" i="8"/>
  <c r="G19807" i="8"/>
  <c r="G19806" i="8"/>
  <c r="G19805" i="8"/>
  <c r="G19804" i="8"/>
  <c r="G19803" i="8"/>
  <c r="G19802" i="8"/>
  <c r="G19801" i="8"/>
  <c r="G19800" i="8"/>
  <c r="G19799" i="8"/>
  <c r="G19798" i="8"/>
  <c r="G19797" i="8"/>
  <c r="G19796" i="8"/>
  <c r="G19795" i="8"/>
  <c r="G19794" i="8"/>
  <c r="G19793" i="8"/>
  <c r="G19792" i="8"/>
  <c r="G19791" i="8"/>
  <c r="G19790" i="8"/>
  <c r="G19789" i="8"/>
  <c r="G19788" i="8"/>
  <c r="G19787" i="8"/>
  <c r="G19786" i="8"/>
  <c r="G19785" i="8"/>
  <c r="G19784" i="8"/>
  <c r="G19783" i="8"/>
  <c r="G19782" i="8"/>
  <c r="G19781" i="8"/>
  <c r="G19780" i="8"/>
  <c r="G19779" i="8"/>
  <c r="G19778" i="8"/>
  <c r="G19777" i="8"/>
  <c r="G19776" i="8"/>
  <c r="G19775" i="8"/>
  <c r="G19774" i="8"/>
  <c r="G19773" i="8"/>
  <c r="G19772" i="8"/>
  <c r="G19771" i="8"/>
  <c r="G19770" i="8"/>
  <c r="G19769" i="8"/>
  <c r="G19768" i="8"/>
  <c r="G19767" i="8"/>
  <c r="G19766" i="8"/>
  <c r="G19765" i="8"/>
  <c r="G19764" i="8"/>
  <c r="G19763" i="8"/>
  <c r="G19762" i="8"/>
  <c r="G19761" i="8"/>
  <c r="G19760" i="8"/>
  <c r="G19759" i="8"/>
  <c r="G19758" i="8"/>
  <c r="G19757" i="8"/>
  <c r="G19756" i="8"/>
  <c r="G19755" i="8"/>
  <c r="G19754" i="8"/>
  <c r="G19753" i="8"/>
  <c r="G19752" i="8"/>
  <c r="G19751" i="8"/>
  <c r="G19750" i="8"/>
  <c r="G19749" i="8"/>
  <c r="G19748" i="8"/>
  <c r="G19747" i="8"/>
  <c r="G19746" i="8"/>
  <c r="G19745" i="8"/>
  <c r="G19744" i="8"/>
  <c r="G19743" i="8"/>
  <c r="G19742" i="8"/>
  <c r="G19741" i="8"/>
  <c r="G19740" i="8"/>
  <c r="G19739" i="8"/>
  <c r="G19738" i="8"/>
  <c r="G19737" i="8"/>
  <c r="G19736" i="8"/>
  <c r="G19735" i="8"/>
  <c r="G19734" i="8"/>
  <c r="G19733" i="8"/>
  <c r="G19732" i="8"/>
  <c r="G19731" i="8"/>
  <c r="G19730" i="8"/>
  <c r="G19729" i="8"/>
  <c r="G19728" i="8"/>
  <c r="G19727" i="8"/>
  <c r="G19726" i="8"/>
  <c r="G19725" i="8"/>
  <c r="G19724" i="8"/>
  <c r="G19723" i="8"/>
  <c r="G19722" i="8"/>
  <c r="G19721" i="8"/>
  <c r="G19720" i="8"/>
  <c r="G19719" i="8"/>
  <c r="G19718" i="8"/>
  <c r="G19717" i="8"/>
  <c r="G19716" i="8"/>
  <c r="G19715" i="8"/>
  <c r="G19714" i="8"/>
  <c r="G19713" i="8"/>
  <c r="G19712" i="8"/>
  <c r="G19711" i="8"/>
  <c r="G19710" i="8"/>
  <c r="G19709" i="8"/>
  <c r="G19708" i="8"/>
  <c r="G19707" i="8"/>
  <c r="G19706" i="8"/>
  <c r="G19705" i="8"/>
  <c r="G19704" i="8"/>
  <c r="G19703" i="8"/>
  <c r="G19702" i="8"/>
  <c r="G19701" i="8"/>
  <c r="G19700" i="8"/>
  <c r="G19699" i="8"/>
  <c r="G19698" i="8"/>
  <c r="G19697" i="8"/>
  <c r="G19696" i="8"/>
  <c r="G19695" i="8"/>
  <c r="G19694" i="8"/>
  <c r="G19693" i="8"/>
  <c r="G19692" i="8"/>
  <c r="G19691" i="8"/>
  <c r="G19690" i="8"/>
  <c r="G19689" i="8"/>
  <c r="G19688" i="8"/>
  <c r="G19687" i="8"/>
  <c r="G19686" i="8"/>
  <c r="G19685" i="8"/>
  <c r="G19684" i="8"/>
  <c r="G19683" i="8"/>
  <c r="G19682" i="8"/>
  <c r="G19681" i="8"/>
  <c r="G19680" i="8"/>
  <c r="G19679" i="8"/>
  <c r="G19678" i="8"/>
  <c r="G19677" i="8"/>
  <c r="G19676" i="8"/>
  <c r="G19675" i="8"/>
  <c r="G19674" i="8"/>
  <c r="G19673" i="8"/>
  <c r="G19672" i="8"/>
  <c r="G19671" i="8"/>
  <c r="G19670" i="8"/>
  <c r="G19669" i="8"/>
  <c r="G19668" i="8"/>
  <c r="G19667" i="8"/>
  <c r="G19666" i="8"/>
  <c r="G19665" i="8"/>
  <c r="G19664" i="8"/>
  <c r="G19663" i="8"/>
  <c r="G19662" i="8"/>
  <c r="G19661" i="8"/>
  <c r="G19660" i="8"/>
  <c r="G19659" i="8"/>
  <c r="G19658" i="8"/>
  <c r="G19657" i="8"/>
  <c r="G19656" i="8"/>
  <c r="G19655" i="8"/>
  <c r="G19654" i="8"/>
  <c r="G19653" i="8"/>
  <c r="G19652" i="8"/>
  <c r="G19651" i="8"/>
  <c r="G19650" i="8"/>
  <c r="G19649" i="8"/>
  <c r="G19648" i="8"/>
  <c r="G19647" i="8"/>
  <c r="G19646" i="8"/>
  <c r="G19645" i="8"/>
  <c r="G19644" i="8"/>
  <c r="G19643" i="8"/>
  <c r="G19642" i="8"/>
  <c r="G19641" i="8"/>
  <c r="G19640" i="8"/>
  <c r="G19639" i="8"/>
  <c r="G19638" i="8"/>
  <c r="G19637" i="8"/>
  <c r="G19636" i="8"/>
  <c r="G19635" i="8"/>
  <c r="G19634" i="8"/>
  <c r="G19633" i="8"/>
  <c r="G19632" i="8"/>
  <c r="G19631" i="8"/>
  <c r="G19630" i="8"/>
  <c r="G19629" i="8"/>
  <c r="G19628" i="8"/>
  <c r="G19627" i="8"/>
  <c r="G19626" i="8"/>
  <c r="G19625" i="8"/>
  <c r="G19624" i="8"/>
  <c r="G19623" i="8"/>
  <c r="G19622" i="8"/>
  <c r="G19621" i="8"/>
  <c r="G19620" i="8"/>
  <c r="G19619" i="8"/>
  <c r="G19618" i="8"/>
  <c r="G19617" i="8"/>
  <c r="G19616" i="8"/>
  <c r="G19615" i="8"/>
  <c r="G19614" i="8"/>
  <c r="G19613" i="8"/>
  <c r="G19612" i="8"/>
  <c r="G19611" i="8"/>
  <c r="G19610" i="8"/>
  <c r="G19609" i="8"/>
  <c r="G19608" i="8"/>
  <c r="G19607" i="8"/>
  <c r="G19606" i="8"/>
  <c r="G19605" i="8"/>
  <c r="G19604" i="8"/>
  <c r="G19603" i="8"/>
  <c r="G19602" i="8"/>
  <c r="G19601" i="8"/>
  <c r="G19600" i="8"/>
  <c r="G19599" i="8"/>
  <c r="G19598" i="8"/>
  <c r="G19597" i="8"/>
  <c r="G19596" i="8"/>
  <c r="G19595" i="8"/>
  <c r="G19594" i="8"/>
  <c r="G19593" i="8"/>
  <c r="G19592" i="8"/>
  <c r="G19591" i="8"/>
  <c r="G19590" i="8"/>
  <c r="G19589" i="8"/>
  <c r="G19588" i="8"/>
  <c r="G19587" i="8"/>
  <c r="G19586" i="8"/>
  <c r="G19585" i="8"/>
  <c r="G19584" i="8"/>
  <c r="G19583" i="8"/>
  <c r="G19582" i="8"/>
  <c r="G19581" i="8"/>
  <c r="G19580" i="8"/>
  <c r="G19579" i="8"/>
  <c r="G19578" i="8"/>
  <c r="G19577" i="8"/>
  <c r="G19576" i="8"/>
  <c r="G19575" i="8"/>
  <c r="G19574" i="8"/>
  <c r="G19573" i="8"/>
  <c r="G19572" i="8"/>
  <c r="G19571" i="8"/>
  <c r="G19570" i="8"/>
  <c r="G19569" i="8"/>
  <c r="G19568" i="8"/>
  <c r="G19567" i="8"/>
  <c r="G19566" i="8"/>
  <c r="G19565" i="8"/>
  <c r="G19564" i="8"/>
  <c r="G19563" i="8"/>
  <c r="G19562" i="8"/>
  <c r="G19561" i="8"/>
  <c r="G19560" i="8"/>
  <c r="G19559" i="8"/>
  <c r="G19558" i="8"/>
  <c r="G19557" i="8"/>
  <c r="G19556" i="8"/>
  <c r="G19555" i="8"/>
  <c r="G19554" i="8"/>
  <c r="G19553" i="8"/>
  <c r="G19552" i="8"/>
  <c r="G19551" i="8"/>
  <c r="G19550" i="8"/>
  <c r="G19549" i="8"/>
  <c r="G19548" i="8"/>
  <c r="G19547" i="8"/>
  <c r="G19546" i="8"/>
  <c r="G19545" i="8"/>
  <c r="G19544" i="8"/>
  <c r="G19543" i="8"/>
  <c r="G19542" i="8"/>
  <c r="G19541" i="8"/>
  <c r="G19540" i="8"/>
  <c r="G19539" i="8"/>
  <c r="G19538" i="8"/>
  <c r="G19537" i="8"/>
  <c r="G19536" i="8"/>
  <c r="G19535" i="8"/>
  <c r="G19534" i="8"/>
  <c r="G19533" i="8"/>
  <c r="G19532" i="8"/>
  <c r="G19531" i="8"/>
  <c r="G19530" i="8"/>
  <c r="G19529" i="8"/>
  <c r="G19528" i="8"/>
  <c r="G19527" i="8"/>
  <c r="G19526" i="8"/>
  <c r="G19525" i="8"/>
  <c r="G19524" i="8"/>
  <c r="G19523" i="8"/>
  <c r="G19522" i="8"/>
  <c r="G19521" i="8"/>
  <c r="G19520" i="8"/>
  <c r="G19519" i="8"/>
  <c r="G19518" i="8"/>
  <c r="G19517" i="8"/>
  <c r="G19516" i="8"/>
  <c r="G19515" i="8"/>
  <c r="G19514" i="8"/>
  <c r="G19513" i="8"/>
  <c r="G19512" i="8"/>
  <c r="G19511" i="8"/>
  <c r="G19510" i="8"/>
  <c r="G19509" i="8"/>
  <c r="G19508" i="8"/>
  <c r="G19507" i="8"/>
  <c r="G19506" i="8"/>
  <c r="G19505" i="8"/>
  <c r="G19504" i="8"/>
  <c r="G19503" i="8"/>
  <c r="G19502" i="8"/>
  <c r="G19501" i="8"/>
  <c r="G19500" i="8"/>
  <c r="G19499" i="8"/>
  <c r="G19498" i="8"/>
  <c r="G19497" i="8"/>
  <c r="G19496" i="8"/>
  <c r="G19495" i="8"/>
  <c r="G19494" i="8"/>
  <c r="G19493" i="8"/>
  <c r="G19492" i="8"/>
  <c r="G19491" i="8"/>
  <c r="G19490" i="8"/>
  <c r="G19489" i="8"/>
  <c r="G19488" i="8"/>
  <c r="G19487" i="8"/>
  <c r="G19486" i="8"/>
  <c r="G19485" i="8"/>
  <c r="G19484" i="8"/>
  <c r="G19483" i="8"/>
  <c r="G19482" i="8"/>
  <c r="G19481" i="8"/>
  <c r="G19480" i="8"/>
  <c r="G19479" i="8"/>
  <c r="G19478" i="8"/>
  <c r="G19477" i="8"/>
  <c r="G19476" i="8"/>
  <c r="G19475" i="8"/>
  <c r="G19474" i="8"/>
  <c r="G19473" i="8"/>
  <c r="G19472" i="8"/>
  <c r="G19471" i="8"/>
  <c r="G19470" i="8"/>
  <c r="G19469" i="8"/>
  <c r="G19468" i="8"/>
  <c r="G19467" i="8"/>
  <c r="G19466" i="8"/>
  <c r="G19465" i="8"/>
  <c r="G19464" i="8"/>
  <c r="G19463" i="8"/>
  <c r="G19462" i="8"/>
  <c r="G19461" i="8"/>
  <c r="G19460" i="8"/>
  <c r="G19459" i="8"/>
  <c r="G19458" i="8"/>
  <c r="G19457" i="8"/>
  <c r="G19456" i="8"/>
  <c r="G19455" i="8"/>
  <c r="G19454" i="8"/>
  <c r="G19453" i="8"/>
  <c r="G19452" i="8"/>
  <c r="G19451" i="8"/>
  <c r="G19450" i="8"/>
  <c r="G19449" i="8"/>
  <c r="G19448" i="8"/>
  <c r="G19447" i="8"/>
  <c r="G19446" i="8"/>
  <c r="G19445" i="8"/>
  <c r="G19444" i="8"/>
  <c r="G19443" i="8"/>
  <c r="G19442" i="8"/>
  <c r="G19441" i="8"/>
  <c r="G19440" i="8"/>
  <c r="G19439" i="8"/>
  <c r="G19438" i="8"/>
  <c r="G19437" i="8"/>
  <c r="G19436" i="8"/>
  <c r="G19435" i="8"/>
  <c r="G19434" i="8"/>
  <c r="G19433" i="8"/>
  <c r="G19432" i="8"/>
  <c r="G19431" i="8"/>
  <c r="G19430" i="8"/>
  <c r="G19429" i="8"/>
  <c r="G19428" i="8"/>
  <c r="G19427" i="8"/>
  <c r="G19426" i="8"/>
  <c r="G19425" i="8"/>
  <c r="G19424" i="8"/>
  <c r="G19423" i="8"/>
  <c r="G19422" i="8"/>
  <c r="G19421" i="8"/>
  <c r="G19420" i="8"/>
  <c r="G19419" i="8"/>
  <c r="G19418" i="8"/>
  <c r="G19417" i="8"/>
  <c r="G19416" i="8"/>
  <c r="G19415" i="8"/>
  <c r="G19414" i="8"/>
  <c r="G19413" i="8"/>
  <c r="G19412" i="8"/>
  <c r="G19411" i="8"/>
  <c r="G19410" i="8"/>
  <c r="G19409" i="8"/>
  <c r="G19408" i="8"/>
  <c r="G19407" i="8"/>
  <c r="G19406" i="8"/>
  <c r="G19405" i="8"/>
  <c r="G19404" i="8"/>
  <c r="G19403" i="8"/>
  <c r="G19402" i="8"/>
  <c r="G19401" i="8"/>
  <c r="G19400" i="8"/>
  <c r="G19399" i="8"/>
  <c r="G19398" i="8"/>
  <c r="G19397" i="8"/>
  <c r="G19396" i="8"/>
  <c r="G19395" i="8"/>
  <c r="G19394" i="8"/>
  <c r="G19393" i="8"/>
  <c r="G19392" i="8"/>
  <c r="G19391" i="8"/>
  <c r="G19390" i="8"/>
  <c r="G19389" i="8"/>
  <c r="G19388" i="8"/>
  <c r="G19387" i="8"/>
  <c r="G19386" i="8"/>
  <c r="G19385" i="8"/>
  <c r="G19384" i="8"/>
  <c r="G19383" i="8"/>
  <c r="G19382" i="8"/>
  <c r="G19381" i="8"/>
  <c r="G19380" i="8"/>
  <c r="G19379" i="8"/>
  <c r="G19378" i="8"/>
  <c r="G19377" i="8"/>
  <c r="G19376" i="8"/>
  <c r="G19375" i="8"/>
  <c r="G19374" i="8"/>
  <c r="G19373" i="8"/>
  <c r="G19372" i="8"/>
  <c r="G19371" i="8"/>
  <c r="G19370" i="8"/>
  <c r="G19369" i="8"/>
  <c r="G19368" i="8"/>
  <c r="G19367" i="8"/>
  <c r="G19366" i="8"/>
  <c r="G19365" i="8"/>
  <c r="G19364" i="8"/>
  <c r="G19363" i="8"/>
  <c r="G19362" i="8"/>
  <c r="G19361" i="8"/>
  <c r="G19360" i="8"/>
  <c r="G19359" i="8"/>
  <c r="G19358" i="8"/>
  <c r="G19357" i="8"/>
  <c r="G19356" i="8"/>
  <c r="G19355" i="8"/>
  <c r="G19354" i="8"/>
  <c r="G19353" i="8"/>
  <c r="G19352" i="8"/>
  <c r="G19351" i="8"/>
  <c r="G19350" i="8"/>
  <c r="G19349" i="8"/>
  <c r="G19348" i="8"/>
  <c r="G19347" i="8"/>
  <c r="G19346" i="8"/>
  <c r="G19345" i="8"/>
  <c r="G19344" i="8"/>
  <c r="G19343" i="8"/>
  <c r="G19342" i="8"/>
  <c r="G19341" i="8"/>
  <c r="G19340" i="8"/>
  <c r="G19339" i="8"/>
  <c r="G19338" i="8"/>
  <c r="G19337" i="8"/>
  <c r="G19336" i="8"/>
  <c r="G19335" i="8"/>
  <c r="G19334" i="8"/>
  <c r="G19333" i="8"/>
  <c r="G19332" i="8"/>
  <c r="G19331" i="8"/>
  <c r="G19330" i="8"/>
  <c r="G19329" i="8"/>
  <c r="G19328" i="8"/>
  <c r="G19327" i="8"/>
  <c r="G19326" i="8"/>
  <c r="G19325" i="8"/>
  <c r="G19324" i="8"/>
  <c r="G19323" i="8"/>
  <c r="G19322" i="8"/>
  <c r="G19321" i="8"/>
  <c r="G19320" i="8"/>
  <c r="G19319" i="8"/>
  <c r="G19318" i="8"/>
  <c r="G19317" i="8"/>
  <c r="G19316" i="8"/>
  <c r="G19315" i="8"/>
  <c r="G19314" i="8"/>
  <c r="G19313" i="8"/>
  <c r="G19312" i="8"/>
  <c r="G19311" i="8"/>
  <c r="G19310" i="8"/>
  <c r="G19309" i="8"/>
  <c r="G19308" i="8"/>
  <c r="G19307" i="8"/>
  <c r="G19306" i="8"/>
  <c r="G19305" i="8"/>
  <c r="G19304" i="8"/>
  <c r="G19303" i="8"/>
  <c r="G19302" i="8"/>
  <c r="G19301" i="8"/>
  <c r="G19300" i="8"/>
  <c r="G19299" i="8"/>
  <c r="G19298" i="8"/>
  <c r="G19297" i="8"/>
  <c r="G19296" i="8"/>
  <c r="G19295" i="8"/>
  <c r="G19294" i="8"/>
  <c r="G19293" i="8"/>
  <c r="G19292" i="8"/>
  <c r="G19291" i="8"/>
  <c r="G19290" i="8"/>
  <c r="G19289" i="8"/>
  <c r="G19288" i="8"/>
  <c r="G19287" i="8"/>
  <c r="G19286" i="8"/>
  <c r="G19285" i="8"/>
  <c r="G19284" i="8"/>
  <c r="G19283" i="8"/>
  <c r="G19282" i="8"/>
  <c r="G19281" i="8"/>
  <c r="G19280" i="8"/>
  <c r="G19279" i="8"/>
  <c r="G19278" i="8"/>
  <c r="G19277" i="8"/>
  <c r="G19276" i="8"/>
  <c r="G19275" i="8"/>
  <c r="G19274" i="8"/>
  <c r="G19273" i="8"/>
  <c r="G19272" i="8"/>
  <c r="G19271" i="8"/>
  <c r="G19270" i="8"/>
  <c r="G19269" i="8"/>
  <c r="G19268" i="8"/>
  <c r="G19267" i="8"/>
  <c r="G19266" i="8"/>
  <c r="G19265" i="8"/>
  <c r="G19264" i="8"/>
  <c r="G19263" i="8"/>
  <c r="G19262" i="8"/>
  <c r="G19261" i="8"/>
  <c r="G19260" i="8"/>
  <c r="G19259" i="8"/>
  <c r="G19258" i="8"/>
  <c r="G19257" i="8"/>
  <c r="G19256" i="8"/>
  <c r="G19255" i="8"/>
  <c r="G19254" i="8"/>
  <c r="G19253" i="8"/>
  <c r="G19252" i="8"/>
  <c r="G19251" i="8"/>
  <c r="G19250" i="8"/>
  <c r="G19249" i="8"/>
  <c r="G19248" i="8"/>
  <c r="G19247" i="8"/>
  <c r="G19246" i="8"/>
  <c r="G19245" i="8"/>
  <c r="G19244" i="8"/>
  <c r="G19243" i="8"/>
  <c r="G19242" i="8"/>
  <c r="G19241" i="8"/>
  <c r="G19240" i="8"/>
  <c r="G19239" i="8"/>
  <c r="G19238" i="8"/>
  <c r="G19237" i="8"/>
  <c r="G19236" i="8"/>
  <c r="G19235" i="8"/>
  <c r="G19234" i="8"/>
  <c r="G19233" i="8"/>
  <c r="G19232" i="8"/>
  <c r="G19231" i="8"/>
  <c r="G19230" i="8"/>
  <c r="G19229" i="8"/>
  <c r="G19228" i="8"/>
  <c r="G19227" i="8"/>
  <c r="G19226" i="8"/>
  <c r="G19225" i="8"/>
  <c r="G19224" i="8"/>
  <c r="G19223" i="8"/>
  <c r="G19222" i="8"/>
  <c r="G19221" i="8"/>
  <c r="G19220" i="8"/>
  <c r="G19219" i="8"/>
  <c r="G19218" i="8"/>
  <c r="G19217" i="8"/>
  <c r="G19216" i="8"/>
  <c r="G19215" i="8"/>
  <c r="G19214" i="8"/>
  <c r="G19213" i="8"/>
  <c r="G19212" i="8"/>
  <c r="G19211" i="8"/>
  <c r="G19210" i="8"/>
  <c r="G19209" i="8"/>
  <c r="G19208" i="8"/>
  <c r="G19207" i="8"/>
  <c r="G19206" i="8"/>
  <c r="G19205" i="8"/>
  <c r="G19204" i="8"/>
  <c r="G19203" i="8"/>
  <c r="G19202" i="8"/>
  <c r="G19201" i="8"/>
  <c r="G19200" i="8"/>
  <c r="G19199" i="8"/>
  <c r="G19198" i="8"/>
  <c r="G19197" i="8"/>
  <c r="G19196" i="8"/>
  <c r="G19195" i="8"/>
  <c r="G19194" i="8"/>
  <c r="G19193" i="8"/>
  <c r="G19192" i="8"/>
  <c r="G19191" i="8"/>
  <c r="G19190" i="8"/>
  <c r="G19189" i="8"/>
  <c r="G19188" i="8"/>
  <c r="G19187" i="8"/>
  <c r="G19186" i="8"/>
  <c r="G19185" i="8"/>
  <c r="G19184" i="8"/>
  <c r="G19183" i="8"/>
  <c r="G19182" i="8"/>
  <c r="G19181" i="8"/>
  <c r="G19180" i="8"/>
  <c r="G19179" i="8"/>
  <c r="G19178" i="8"/>
  <c r="G19177" i="8"/>
  <c r="G19176" i="8"/>
  <c r="G19175" i="8"/>
  <c r="G19174" i="8"/>
  <c r="G19173" i="8"/>
  <c r="G19172" i="8"/>
  <c r="G19171" i="8"/>
  <c r="G19170" i="8"/>
  <c r="G19169" i="8"/>
  <c r="G19168" i="8"/>
  <c r="G19167" i="8"/>
  <c r="G19166" i="8"/>
  <c r="G19165" i="8"/>
  <c r="G19164" i="8"/>
  <c r="G19163" i="8"/>
  <c r="G19162" i="8"/>
  <c r="G19161" i="8"/>
  <c r="G19160" i="8"/>
  <c r="G19159" i="8"/>
  <c r="G19158" i="8"/>
  <c r="G19157" i="8"/>
  <c r="G19156" i="8"/>
  <c r="G19155" i="8"/>
  <c r="G19154" i="8"/>
  <c r="G19153" i="8"/>
  <c r="G19152" i="8"/>
  <c r="G19151" i="8"/>
  <c r="G19150" i="8"/>
  <c r="G19149" i="8"/>
  <c r="G19148" i="8"/>
  <c r="G19147" i="8"/>
  <c r="G19146" i="8"/>
  <c r="G19145" i="8"/>
  <c r="G19144" i="8"/>
  <c r="G19143" i="8"/>
  <c r="G19142" i="8"/>
  <c r="G19141" i="8"/>
  <c r="G19140" i="8"/>
  <c r="G19139" i="8"/>
  <c r="G19138" i="8"/>
  <c r="G19137" i="8"/>
  <c r="G19136" i="8"/>
  <c r="G19135" i="8"/>
  <c r="G19134" i="8"/>
  <c r="G19133" i="8"/>
  <c r="G19132" i="8"/>
  <c r="G19131" i="8"/>
  <c r="G19130" i="8"/>
  <c r="G19129" i="8"/>
  <c r="G19128" i="8"/>
  <c r="G19127" i="8"/>
  <c r="G19126" i="8"/>
  <c r="G19125" i="8"/>
  <c r="G19124" i="8"/>
  <c r="G19123" i="8"/>
  <c r="G19122" i="8"/>
  <c r="G19121" i="8"/>
  <c r="G19120" i="8"/>
  <c r="G19119" i="8"/>
  <c r="G19118" i="8"/>
  <c r="G19117" i="8"/>
  <c r="G19116" i="8"/>
  <c r="G19115" i="8"/>
  <c r="G19114" i="8"/>
  <c r="G19113" i="8"/>
  <c r="G19112" i="8"/>
  <c r="G19111" i="8"/>
  <c r="G19110" i="8"/>
  <c r="G19109" i="8"/>
  <c r="G19108" i="8"/>
  <c r="G19107" i="8"/>
  <c r="G19106" i="8"/>
  <c r="G19105" i="8"/>
  <c r="G19104" i="8"/>
  <c r="G19103" i="8"/>
  <c r="G19102" i="8"/>
  <c r="G19101" i="8"/>
  <c r="G19100" i="8"/>
  <c r="G19099" i="8"/>
  <c r="G19098" i="8"/>
  <c r="G19097" i="8"/>
  <c r="G19096" i="8"/>
  <c r="G19095" i="8"/>
  <c r="G19094" i="8"/>
  <c r="G19093" i="8"/>
  <c r="G19092" i="8"/>
  <c r="G19091" i="8"/>
  <c r="G19090" i="8"/>
  <c r="G19089" i="8"/>
  <c r="G19088" i="8"/>
  <c r="G19087" i="8"/>
  <c r="G19086" i="8"/>
  <c r="G19085" i="8"/>
  <c r="G19084" i="8"/>
  <c r="G19083" i="8"/>
  <c r="G19082" i="8"/>
  <c r="G19081" i="8"/>
  <c r="G19080" i="8"/>
  <c r="G19079" i="8"/>
  <c r="G19078" i="8"/>
  <c r="G19077" i="8"/>
  <c r="G19076" i="8"/>
  <c r="G19075" i="8"/>
  <c r="G19074" i="8"/>
  <c r="G19073" i="8"/>
  <c r="G19072" i="8"/>
  <c r="G19071" i="8"/>
  <c r="G19070" i="8"/>
  <c r="G19069" i="8"/>
  <c r="G19068" i="8"/>
  <c r="G19067" i="8"/>
  <c r="G19066" i="8"/>
  <c r="G19065" i="8"/>
  <c r="G19064" i="8"/>
  <c r="G19063" i="8"/>
  <c r="G19062" i="8"/>
  <c r="G19061" i="8"/>
  <c r="G19060" i="8"/>
  <c r="G19059" i="8"/>
  <c r="G19058" i="8"/>
  <c r="G19057" i="8"/>
  <c r="G19056" i="8"/>
  <c r="G19055" i="8"/>
  <c r="G19054" i="8"/>
  <c r="G19053" i="8"/>
  <c r="G19052" i="8"/>
  <c r="G19051" i="8"/>
  <c r="G19050" i="8"/>
  <c r="G19049" i="8"/>
  <c r="G19048" i="8"/>
  <c r="G19047" i="8"/>
  <c r="G19046" i="8"/>
  <c r="G19045" i="8"/>
  <c r="G19044" i="8"/>
  <c r="G19043" i="8"/>
  <c r="G19042" i="8"/>
  <c r="G19041" i="8"/>
  <c r="G19040" i="8"/>
  <c r="G19039" i="8"/>
  <c r="G19038" i="8"/>
  <c r="G19037" i="8"/>
  <c r="G19036" i="8"/>
  <c r="G19035" i="8"/>
  <c r="G19034" i="8"/>
  <c r="G19033" i="8"/>
  <c r="G19032" i="8"/>
  <c r="G19031" i="8"/>
  <c r="G19030" i="8"/>
  <c r="G19029" i="8"/>
  <c r="G19028" i="8"/>
  <c r="G19027" i="8"/>
  <c r="G19026" i="8"/>
  <c r="G19025" i="8"/>
  <c r="G19024" i="8"/>
  <c r="G19023" i="8"/>
  <c r="G19022" i="8"/>
  <c r="G19021" i="8"/>
  <c r="G19020" i="8"/>
  <c r="G19019" i="8"/>
  <c r="G19018" i="8"/>
  <c r="G19017" i="8"/>
  <c r="G19016" i="8"/>
  <c r="G19015" i="8"/>
  <c r="G19014" i="8"/>
  <c r="G19013" i="8"/>
  <c r="G19012" i="8"/>
  <c r="G19011" i="8"/>
  <c r="G19010" i="8"/>
  <c r="G19009" i="8"/>
  <c r="G19008" i="8"/>
  <c r="G19007" i="8"/>
  <c r="G19006" i="8"/>
  <c r="G19005" i="8"/>
  <c r="G19004" i="8"/>
  <c r="G19003" i="8"/>
  <c r="G19002" i="8"/>
  <c r="G19001" i="8"/>
  <c r="G19000" i="8"/>
  <c r="G18999" i="8"/>
  <c r="G18998" i="8"/>
  <c r="G18997" i="8"/>
  <c r="G18996" i="8"/>
  <c r="G18995" i="8"/>
  <c r="G18994" i="8"/>
  <c r="G18993" i="8"/>
  <c r="G18992" i="8"/>
  <c r="G18991" i="8"/>
  <c r="G18990" i="8"/>
  <c r="G18989" i="8"/>
  <c r="G18988" i="8"/>
  <c r="G18987" i="8"/>
  <c r="G18986" i="8"/>
  <c r="G18985" i="8"/>
  <c r="G18984" i="8"/>
  <c r="G18983" i="8"/>
  <c r="G18982" i="8"/>
  <c r="G18981" i="8"/>
  <c r="G18980" i="8"/>
  <c r="G18979" i="8"/>
  <c r="G18978" i="8"/>
  <c r="G18977" i="8"/>
  <c r="G18976" i="8"/>
  <c r="G18975" i="8"/>
  <c r="G18974" i="8"/>
  <c r="G18973" i="8"/>
  <c r="G18972" i="8"/>
  <c r="G18971" i="8"/>
  <c r="G18970" i="8"/>
  <c r="G18969" i="8"/>
  <c r="G18968" i="8"/>
  <c r="G18967" i="8"/>
  <c r="G18966" i="8"/>
  <c r="G18965" i="8"/>
  <c r="G18964" i="8"/>
  <c r="G18963" i="8"/>
  <c r="G18962" i="8"/>
  <c r="G18961" i="8"/>
  <c r="G18960" i="8"/>
  <c r="G18959" i="8"/>
  <c r="G18958" i="8"/>
  <c r="G18957" i="8"/>
  <c r="G18956" i="8"/>
  <c r="G18955" i="8"/>
  <c r="G18954" i="8"/>
  <c r="G18953" i="8"/>
  <c r="G18952" i="8"/>
  <c r="G18951" i="8"/>
  <c r="G18950" i="8"/>
  <c r="G18949" i="8"/>
  <c r="G18948" i="8"/>
  <c r="G18947" i="8"/>
  <c r="G18946" i="8"/>
  <c r="G18945" i="8"/>
  <c r="G18944" i="8"/>
  <c r="G18943" i="8"/>
  <c r="G18942" i="8"/>
  <c r="G18941" i="8"/>
  <c r="G18940" i="8"/>
  <c r="G18939" i="8"/>
  <c r="G18938" i="8"/>
  <c r="G18937" i="8"/>
  <c r="G18936" i="8"/>
  <c r="G18935" i="8"/>
  <c r="G18934" i="8"/>
  <c r="G18933" i="8"/>
  <c r="G18932" i="8"/>
  <c r="G18931" i="8"/>
  <c r="G18930" i="8"/>
  <c r="G18929" i="8"/>
  <c r="G18928" i="8"/>
  <c r="G18927" i="8"/>
  <c r="G18926" i="8"/>
  <c r="G18925" i="8"/>
  <c r="G18924" i="8"/>
  <c r="G18915" i="8"/>
  <c r="G18914" i="8"/>
  <c r="G18913" i="8"/>
  <c r="G18912" i="8"/>
  <c r="G18911" i="8"/>
  <c r="G18910" i="8"/>
  <c r="G18909" i="8"/>
  <c r="G18908" i="8"/>
  <c r="G18907" i="8"/>
  <c r="G18906" i="8"/>
  <c r="G18905" i="8"/>
  <c r="G18904" i="8"/>
  <c r="G18903" i="8"/>
  <c r="G18902" i="8"/>
  <c r="G18901" i="8"/>
  <c r="G18900" i="8"/>
  <c r="G18899" i="8"/>
  <c r="G18898" i="8"/>
  <c r="G18897" i="8"/>
  <c r="G18896" i="8"/>
  <c r="G18895" i="8"/>
  <c r="G18894" i="8"/>
  <c r="G18893" i="8"/>
  <c r="G18892" i="8"/>
  <c r="G18891" i="8"/>
  <c r="G18890" i="8"/>
  <c r="G18889" i="8"/>
  <c r="G18888" i="8"/>
  <c r="G18887" i="8"/>
  <c r="G18886" i="8"/>
  <c r="G18885" i="8"/>
  <c r="G18884" i="8"/>
  <c r="G18883" i="8"/>
  <c r="G18882" i="8"/>
  <c r="G18881" i="8"/>
  <c r="G18880" i="8"/>
  <c r="G18879" i="8"/>
  <c r="G18878" i="8"/>
  <c r="G18877" i="8"/>
  <c r="G18876" i="8"/>
  <c r="G18875" i="8"/>
  <c r="G18874" i="8"/>
  <c r="G18873" i="8"/>
  <c r="G18872" i="8"/>
  <c r="G18871" i="8"/>
  <c r="G18870" i="8"/>
  <c r="G18869" i="8"/>
  <c r="G18868" i="8"/>
  <c r="G18867" i="8"/>
  <c r="G18866" i="8"/>
  <c r="G18865" i="8"/>
  <c r="G18864" i="8"/>
  <c r="G18863" i="8"/>
  <c r="G18862" i="8"/>
  <c r="G18861" i="8"/>
  <c r="G18860" i="8"/>
  <c r="G18859" i="8"/>
  <c r="G18858" i="8"/>
  <c r="G18857" i="8"/>
  <c r="G18856" i="8"/>
  <c r="G18855" i="8"/>
  <c r="G18854" i="8"/>
  <c r="G18853" i="8"/>
  <c r="G18852" i="8"/>
  <c r="G18851" i="8"/>
  <c r="G18850" i="8"/>
  <c r="G18849" i="8"/>
  <c r="G18848" i="8"/>
  <c r="G18847" i="8"/>
  <c r="G18846" i="8"/>
  <c r="G18845" i="8"/>
  <c r="G18844" i="8"/>
  <c r="G18843" i="8"/>
  <c r="G18842" i="8"/>
  <c r="G18841" i="8"/>
  <c r="G18840" i="8"/>
  <c r="G18839" i="8"/>
  <c r="G18838" i="8"/>
  <c r="G18837" i="8"/>
  <c r="G18836" i="8"/>
  <c r="G18835" i="8"/>
  <c r="G18834" i="8"/>
  <c r="G18833" i="8"/>
  <c r="G18832" i="8"/>
  <c r="G18831" i="8"/>
  <c r="G18830" i="8"/>
  <c r="G18829" i="8"/>
  <c r="G18828" i="8"/>
  <c r="G18827" i="8"/>
  <c r="G18826" i="8"/>
  <c r="G18825" i="8"/>
  <c r="G18824" i="8"/>
  <c r="G18823" i="8"/>
  <c r="G18822" i="8"/>
  <c r="G18821" i="8"/>
  <c r="G18820" i="8"/>
  <c r="G18819" i="8"/>
  <c r="G18818" i="8"/>
  <c r="G18817" i="8"/>
  <c r="G18816" i="8"/>
  <c r="G18815" i="8"/>
  <c r="G18814" i="8"/>
  <c r="G18813" i="8"/>
  <c r="G18812" i="8"/>
  <c r="G18811" i="8"/>
  <c r="G18810" i="8"/>
  <c r="G18809" i="8"/>
  <c r="G18808" i="8"/>
  <c r="G18807" i="8"/>
  <c r="G18806" i="8"/>
  <c r="G18805" i="8"/>
  <c r="G18804" i="8"/>
  <c r="G18803" i="8"/>
  <c r="G18802" i="8"/>
  <c r="G18801" i="8"/>
  <c r="G18800" i="8"/>
  <c r="G18799" i="8"/>
  <c r="G18798" i="8"/>
  <c r="G18797" i="8"/>
  <c r="G18796" i="8"/>
  <c r="G18795" i="8"/>
  <c r="G18794" i="8"/>
  <c r="G18793" i="8"/>
  <c r="G18792" i="8"/>
  <c r="G18791" i="8"/>
  <c r="G18790" i="8"/>
  <c r="G18789" i="8"/>
  <c r="G18788" i="8"/>
  <c r="G18787" i="8"/>
  <c r="G18786" i="8"/>
  <c r="G18785" i="8"/>
  <c r="G18784" i="8"/>
  <c r="G18783" i="8"/>
  <c r="G18782" i="8"/>
  <c r="G18781" i="8"/>
  <c r="G18780" i="8"/>
  <c r="G18779" i="8"/>
  <c r="G18778" i="8"/>
  <c r="G18777" i="8"/>
  <c r="G18776" i="8"/>
  <c r="G18775" i="8"/>
  <c r="G18774" i="8"/>
  <c r="G18773" i="8"/>
  <c r="G18772" i="8"/>
  <c r="G18771" i="8"/>
  <c r="G18770" i="8"/>
  <c r="G18769" i="8"/>
  <c r="G18768" i="8"/>
  <c r="G18767" i="8"/>
  <c r="G18766" i="8"/>
  <c r="G18765" i="8"/>
  <c r="G18764" i="8"/>
  <c r="G18763" i="8"/>
  <c r="G18762" i="8"/>
  <c r="G18761" i="8"/>
  <c r="G18760" i="8"/>
  <c r="G18759" i="8"/>
  <c r="G18758" i="8"/>
  <c r="G18757" i="8"/>
  <c r="G18756" i="8"/>
  <c r="G18755" i="8"/>
  <c r="G18754" i="8"/>
  <c r="G18753" i="8"/>
  <c r="G18752" i="8"/>
  <c r="G18751" i="8"/>
  <c r="G18750" i="8"/>
  <c r="G18749" i="8"/>
  <c r="G18748" i="8"/>
  <c r="G18747" i="8"/>
  <c r="G18746" i="8"/>
  <c r="G18745" i="8"/>
  <c r="G18744" i="8"/>
  <c r="G18743" i="8"/>
  <c r="G18742" i="8"/>
  <c r="G18741" i="8"/>
  <c r="G18740" i="8"/>
  <c r="G18739" i="8"/>
  <c r="G18738" i="8"/>
  <c r="G18737" i="8"/>
  <c r="G18736" i="8"/>
  <c r="G18735" i="8"/>
  <c r="G18734" i="8"/>
  <c r="G18733" i="8"/>
  <c r="G18732" i="8"/>
  <c r="G18731" i="8"/>
  <c r="G18730" i="8"/>
  <c r="G18729" i="8"/>
  <c r="G18728" i="8"/>
  <c r="G18727" i="8"/>
  <c r="G18726" i="8"/>
  <c r="G18725" i="8"/>
  <c r="G18724" i="8"/>
  <c r="G18723" i="8"/>
  <c r="G18722" i="8"/>
  <c r="G18721" i="8"/>
  <c r="G18720" i="8"/>
  <c r="G18719" i="8"/>
  <c r="G18718" i="8"/>
  <c r="G18717" i="8"/>
  <c r="G18716" i="8"/>
  <c r="G18715" i="8"/>
  <c r="G18714" i="8"/>
  <c r="G18713" i="8"/>
  <c r="G18712" i="8"/>
  <c r="G18711" i="8"/>
  <c r="G18710" i="8"/>
  <c r="G18709" i="8"/>
  <c r="G18708" i="8"/>
  <c r="G18707" i="8"/>
  <c r="G18706" i="8"/>
  <c r="G18705" i="8"/>
  <c r="G18704" i="8"/>
  <c r="G18703" i="8"/>
  <c r="G18702" i="8"/>
  <c r="G18701" i="8"/>
  <c r="G18700" i="8"/>
  <c r="G18699" i="8"/>
  <c r="G18698" i="8"/>
  <c r="G18697" i="8"/>
  <c r="G18696" i="8"/>
  <c r="G18695" i="8"/>
  <c r="G18694" i="8"/>
  <c r="G18693" i="8"/>
  <c r="G18692" i="8"/>
  <c r="G18691" i="8"/>
  <c r="G18690" i="8"/>
  <c r="G18689" i="8"/>
  <c r="G18688" i="8"/>
  <c r="G18687" i="8"/>
  <c r="G18686" i="8"/>
  <c r="G18685" i="8"/>
  <c r="G18684" i="8"/>
  <c r="G18683" i="8"/>
  <c r="G18682" i="8"/>
  <c r="G18681" i="8"/>
  <c r="G18680" i="8"/>
  <c r="G18679" i="8"/>
  <c r="G18678" i="8"/>
  <c r="G18677" i="8"/>
  <c r="G18676" i="8"/>
  <c r="G18675" i="8"/>
  <c r="G18674" i="8"/>
  <c r="G18673" i="8"/>
  <c r="G18672" i="8"/>
  <c r="G18671" i="8"/>
  <c r="G18670" i="8"/>
  <c r="G18669" i="8"/>
  <c r="G18668" i="8"/>
  <c r="G18667" i="8"/>
  <c r="G18666" i="8"/>
  <c r="G18665" i="8"/>
  <c r="G18664" i="8"/>
  <c r="G18663" i="8"/>
  <c r="G18662" i="8"/>
  <c r="G18661" i="8"/>
  <c r="G18660" i="8"/>
  <c r="G18659" i="8"/>
  <c r="G18658" i="8"/>
  <c r="G18657" i="8"/>
  <c r="G18656" i="8"/>
  <c r="G18655" i="8"/>
  <c r="G18654" i="8"/>
  <c r="G18653" i="8"/>
  <c r="G18652" i="8"/>
  <c r="G18651" i="8"/>
  <c r="G18650" i="8"/>
  <c r="G18649" i="8"/>
  <c r="G18648" i="8"/>
  <c r="G18647" i="8"/>
  <c r="G18646" i="8"/>
  <c r="G18645" i="8"/>
  <c r="G18644" i="8"/>
  <c r="G18643" i="8"/>
  <c r="G18642" i="8"/>
  <c r="G18641" i="8"/>
  <c r="G18640" i="8"/>
  <c r="G18639" i="8"/>
  <c r="G18638" i="8"/>
  <c r="G18637" i="8"/>
  <c r="G18636" i="8"/>
  <c r="G18635" i="8"/>
  <c r="G18634" i="8"/>
  <c r="G18633" i="8"/>
  <c r="G18632" i="8"/>
  <c r="G18631" i="8"/>
  <c r="G18630" i="8"/>
  <c r="G18629" i="8"/>
  <c r="G18628" i="8"/>
  <c r="G18627" i="8"/>
  <c r="G18626" i="8"/>
  <c r="G18625" i="8"/>
  <c r="G18624" i="8"/>
  <c r="G18623" i="8"/>
  <c r="G18622" i="8"/>
  <c r="G18621" i="8"/>
  <c r="G18620" i="8"/>
  <c r="G18619" i="8"/>
  <c r="G18618" i="8"/>
  <c r="G18617" i="8"/>
  <c r="G18616" i="8"/>
  <c r="G18615" i="8"/>
  <c r="G18614" i="8"/>
  <c r="G18613" i="8"/>
  <c r="G18612" i="8"/>
  <c r="G18611" i="8"/>
  <c r="G18610" i="8"/>
  <c r="G18609" i="8"/>
  <c r="G18608" i="8"/>
  <c r="G18607" i="8"/>
  <c r="G18606" i="8"/>
  <c r="G18605" i="8"/>
  <c r="G18604" i="8"/>
  <c r="G18603" i="8"/>
  <c r="G18602" i="8"/>
  <c r="G18601" i="8"/>
  <c r="G18600" i="8"/>
  <c r="G18599" i="8"/>
  <c r="G18598" i="8"/>
  <c r="G18597" i="8"/>
  <c r="G18596" i="8"/>
  <c r="G18595" i="8"/>
  <c r="G18594" i="8"/>
  <c r="G18593" i="8"/>
  <c r="G18592" i="8"/>
  <c r="G18591" i="8"/>
  <c r="G18590" i="8"/>
  <c r="G18589" i="8"/>
  <c r="G18588" i="8"/>
  <c r="G18587" i="8"/>
  <c r="G18586" i="8"/>
  <c r="G18585" i="8"/>
  <c r="G18584" i="8"/>
  <c r="G18583" i="8"/>
  <c r="G18582" i="8"/>
  <c r="G18581" i="8"/>
  <c r="G18580" i="8"/>
  <c r="G18579" i="8"/>
  <c r="G18578" i="8"/>
  <c r="G18577" i="8"/>
  <c r="G18576" i="8"/>
  <c r="G18575" i="8"/>
  <c r="G18574" i="8"/>
  <c r="G18573" i="8"/>
  <c r="G18572" i="8"/>
  <c r="G18571" i="8"/>
  <c r="G18570" i="8"/>
  <c r="G18569" i="8"/>
  <c r="G18568" i="8"/>
  <c r="G18567" i="8"/>
  <c r="G18566" i="8"/>
  <c r="G18565" i="8"/>
  <c r="G18564" i="8"/>
  <c r="G18563" i="8"/>
  <c r="G18562" i="8"/>
  <c r="G18561" i="8"/>
  <c r="G18560" i="8"/>
  <c r="G18559" i="8"/>
  <c r="G18558" i="8"/>
  <c r="G18557" i="8"/>
  <c r="G18556" i="8"/>
  <c r="G18555" i="8"/>
  <c r="G18554" i="8"/>
  <c r="G18553" i="8"/>
  <c r="G18552" i="8"/>
  <c r="G18551" i="8"/>
  <c r="G18550" i="8"/>
  <c r="G18549" i="8"/>
  <c r="G18548" i="8"/>
  <c r="G18547" i="8"/>
  <c r="G18546" i="8"/>
  <c r="G18545" i="8"/>
  <c r="G18544" i="8"/>
  <c r="G18543" i="8"/>
  <c r="G18542" i="8"/>
  <c r="G18541" i="8"/>
  <c r="G18540" i="8"/>
  <c r="G18539" i="8"/>
  <c r="G18538" i="8"/>
  <c r="G18537" i="8"/>
  <c r="G18536" i="8"/>
  <c r="G18535" i="8"/>
  <c r="G18534" i="8"/>
  <c r="G18533" i="8"/>
  <c r="G18532" i="8"/>
  <c r="G18531" i="8"/>
  <c r="G18530" i="8"/>
  <c r="G18529" i="8"/>
  <c r="G18528" i="8"/>
  <c r="G18527" i="8"/>
  <c r="G18526" i="8"/>
  <c r="G18525" i="8"/>
  <c r="G18524" i="8"/>
  <c r="G18523" i="8"/>
  <c r="G18522" i="8"/>
  <c r="G18521" i="8"/>
  <c r="G18520" i="8"/>
  <c r="G18519" i="8"/>
  <c r="G18518" i="8"/>
  <c r="G18517" i="8"/>
  <c r="G18516" i="8"/>
  <c r="G18515" i="8"/>
  <c r="G18514" i="8"/>
  <c r="G18513" i="8"/>
  <c r="G18512" i="8"/>
  <c r="G18511" i="8"/>
  <c r="G18510" i="8"/>
  <c r="G18509" i="8"/>
  <c r="G18508" i="8"/>
  <c r="G18507" i="8"/>
  <c r="G18506" i="8"/>
  <c r="G18505" i="8"/>
  <c r="G18504" i="8"/>
  <c r="G18503" i="8"/>
  <c r="G18502" i="8"/>
  <c r="G18501" i="8"/>
  <c r="G18500" i="8"/>
  <c r="G18499" i="8"/>
  <c r="G18498" i="8"/>
  <c r="G18497" i="8"/>
  <c r="G18496" i="8"/>
  <c r="G18495" i="8"/>
  <c r="G18494" i="8"/>
  <c r="G18493" i="8"/>
  <c r="G18492" i="8"/>
  <c r="G18491" i="8"/>
  <c r="G18490" i="8"/>
  <c r="G18489" i="8"/>
  <c r="G18488" i="8"/>
  <c r="G18487" i="8"/>
  <c r="G18486" i="8"/>
  <c r="G18485" i="8"/>
  <c r="G18484" i="8"/>
  <c r="G18483" i="8"/>
  <c r="G18482" i="8"/>
  <c r="G18481" i="8"/>
  <c r="G18480" i="8"/>
  <c r="G18479" i="8"/>
  <c r="G18478" i="8"/>
  <c r="G18477" i="8"/>
  <c r="G18476" i="8"/>
  <c r="G18475" i="8"/>
  <c r="G18474" i="8"/>
  <c r="G18473" i="8"/>
  <c r="G18472" i="8"/>
  <c r="G18471" i="8"/>
  <c r="G18470" i="8"/>
  <c r="G18469" i="8"/>
  <c r="G18468" i="8"/>
  <c r="G18467" i="8"/>
  <c r="G18466" i="8"/>
  <c r="G18465" i="8"/>
  <c r="G18464" i="8"/>
  <c r="G18463" i="8"/>
  <c r="G18462" i="8"/>
  <c r="G18461" i="8"/>
  <c r="G18460" i="8"/>
  <c r="G18459" i="8"/>
  <c r="G18458" i="8"/>
  <c r="G18457" i="8"/>
  <c r="G18456" i="8"/>
  <c r="G18455" i="8"/>
  <c r="G18454" i="8"/>
  <c r="G18453" i="8"/>
  <c r="G18452" i="8"/>
  <c r="G18451" i="8"/>
  <c r="G18450" i="8"/>
  <c r="G18449" i="8"/>
  <c r="G18448" i="8"/>
  <c r="G18447" i="8"/>
  <c r="G18446" i="8"/>
  <c r="G18445" i="8"/>
  <c r="G18444" i="8"/>
  <c r="G18443" i="8"/>
  <c r="G18442" i="8"/>
  <c r="G18441" i="8"/>
  <c r="G18440" i="8"/>
  <c r="G18439" i="8"/>
  <c r="G18438" i="8"/>
  <c r="G18437" i="8"/>
  <c r="G18436" i="8"/>
  <c r="G18435" i="8"/>
  <c r="G18434" i="8"/>
  <c r="G18433" i="8"/>
  <c r="G18432" i="8"/>
  <c r="G18431" i="8"/>
  <c r="G18430" i="8"/>
  <c r="G18429" i="8"/>
  <c r="G18428" i="8"/>
  <c r="G18427" i="8"/>
  <c r="G18426" i="8"/>
  <c r="G18425" i="8"/>
  <c r="G18424" i="8"/>
  <c r="G18423" i="8"/>
  <c r="G18422" i="8"/>
  <c r="G18421" i="8"/>
  <c r="G18420" i="8"/>
  <c r="G18419" i="8"/>
  <c r="G18418" i="8"/>
  <c r="G18417" i="8"/>
  <c r="G18416" i="8"/>
  <c r="G18415" i="8"/>
  <c r="G18414" i="8"/>
  <c r="G18413" i="8"/>
  <c r="G18412" i="8"/>
  <c r="G18411" i="8"/>
  <c r="G18410" i="8"/>
  <c r="G18409" i="8"/>
  <c r="G18408" i="8"/>
  <c r="G18407" i="8"/>
  <c r="G18406" i="8"/>
  <c r="G18405" i="8"/>
  <c r="G18404" i="8"/>
  <c r="G18403" i="8"/>
  <c r="G18402" i="8"/>
  <c r="G18401" i="8"/>
  <c r="G18400" i="8"/>
  <c r="G18399" i="8"/>
  <c r="G18398" i="8"/>
  <c r="G18397" i="8"/>
  <c r="G18396" i="8"/>
  <c r="G18395" i="8"/>
  <c r="G18394" i="8"/>
  <c r="G18393" i="8"/>
  <c r="G18392" i="8"/>
  <c r="G18391" i="8"/>
  <c r="G18390" i="8"/>
  <c r="G18389" i="8"/>
  <c r="G18388" i="8"/>
  <c r="G18387" i="8"/>
  <c r="G18386" i="8"/>
  <c r="G18385" i="8"/>
  <c r="G18384" i="8"/>
  <c r="G18383" i="8"/>
  <c r="G18382" i="8"/>
  <c r="G18381" i="8"/>
  <c r="G18380" i="8"/>
  <c r="G18379" i="8"/>
  <c r="G18378" i="8"/>
  <c r="G18377" i="8"/>
  <c r="G18376" i="8"/>
  <c r="G18375" i="8"/>
  <c r="G18374" i="8"/>
  <c r="G18373" i="8"/>
  <c r="G18372" i="8"/>
  <c r="G18371" i="8"/>
  <c r="G18370" i="8"/>
  <c r="G18369" i="8"/>
  <c r="G18368" i="8"/>
  <c r="G18367" i="8"/>
  <c r="G18366" i="8"/>
  <c r="G18365" i="8"/>
  <c r="G18364" i="8"/>
  <c r="G18363" i="8"/>
  <c r="G18362" i="8"/>
  <c r="G18361" i="8"/>
  <c r="G18360" i="8"/>
  <c r="G18359" i="8"/>
  <c r="G18358" i="8"/>
  <c r="G18357" i="8"/>
  <c r="G18356" i="8"/>
  <c r="G18355" i="8"/>
  <c r="G18354" i="8"/>
  <c r="G18353" i="8"/>
  <c r="G18352" i="8"/>
  <c r="G18351" i="8"/>
  <c r="G18350" i="8"/>
  <c r="G18349" i="8"/>
  <c r="G18348" i="8"/>
  <c r="G18347" i="8"/>
  <c r="G18346" i="8"/>
  <c r="G18345" i="8"/>
  <c r="G18344" i="8"/>
  <c r="G18343" i="8"/>
  <c r="G18342" i="8"/>
  <c r="G18341" i="8"/>
  <c r="G18340" i="8"/>
  <c r="G18339" i="8"/>
  <c r="G18338" i="8"/>
  <c r="G18337" i="8"/>
  <c r="G18336" i="8"/>
  <c r="G18335" i="8"/>
  <c r="G18334" i="8"/>
  <c r="G18333" i="8"/>
  <c r="G18332" i="8"/>
  <c r="G18331" i="8"/>
  <c r="G18330" i="8"/>
  <c r="G18329" i="8"/>
  <c r="G18328" i="8"/>
  <c r="G18327" i="8"/>
  <c r="G18326" i="8"/>
  <c r="G18325" i="8"/>
  <c r="G18324" i="8"/>
  <c r="G18323" i="8"/>
  <c r="G18322" i="8"/>
  <c r="G18321" i="8"/>
  <c r="G18320" i="8"/>
  <c r="G18319" i="8"/>
  <c r="G18318" i="8"/>
  <c r="G18317" i="8"/>
  <c r="G18316" i="8"/>
  <c r="G18315" i="8"/>
  <c r="G18314" i="8"/>
  <c r="G18313" i="8"/>
  <c r="G18312" i="8"/>
  <c r="G18311" i="8"/>
  <c r="G18310" i="8"/>
  <c r="G18309" i="8"/>
  <c r="G18308" i="8"/>
  <c r="G18307" i="8"/>
  <c r="G18306" i="8"/>
  <c r="G18305" i="8"/>
  <c r="G18304" i="8"/>
  <c r="G18303" i="8"/>
  <c r="G18302" i="8"/>
  <c r="G18301" i="8"/>
  <c r="G18300" i="8"/>
  <c r="G18299" i="8"/>
  <c r="G18298" i="8"/>
  <c r="G18297" i="8"/>
  <c r="G18296" i="8"/>
  <c r="G18295" i="8"/>
  <c r="G18294" i="8"/>
  <c r="G18293" i="8"/>
  <c r="G18292" i="8"/>
  <c r="G18291" i="8"/>
  <c r="G18290" i="8"/>
  <c r="G18289" i="8"/>
  <c r="G18288" i="8"/>
  <c r="G18287" i="8"/>
  <c r="G18286" i="8"/>
  <c r="G18285" i="8"/>
  <c r="G18284" i="8"/>
  <c r="G18283" i="8"/>
  <c r="G18282" i="8"/>
  <c r="G18281" i="8"/>
  <c r="G18280" i="8"/>
  <c r="G18279" i="8"/>
  <c r="G18278" i="8"/>
  <c r="G18277" i="8"/>
  <c r="G18276" i="8"/>
  <c r="G18275" i="8"/>
  <c r="G18274" i="8"/>
  <c r="G18273" i="8"/>
  <c r="G18272" i="8"/>
  <c r="G18271" i="8"/>
  <c r="G18270" i="8"/>
  <c r="G18269" i="8"/>
  <c r="G18268" i="8"/>
  <c r="G18267" i="8"/>
  <c r="G18266" i="8"/>
  <c r="G18265" i="8"/>
  <c r="G18264" i="8"/>
  <c r="G18263" i="8"/>
  <c r="G18262" i="8"/>
  <c r="G18261" i="8"/>
  <c r="G18260" i="8"/>
  <c r="G18259" i="8"/>
  <c r="G18258" i="8"/>
  <c r="G18257" i="8"/>
  <c r="G18256" i="8"/>
  <c r="G18255" i="8"/>
  <c r="G18254" i="8"/>
  <c r="G18253" i="8"/>
  <c r="G18252" i="8"/>
  <c r="G18251" i="8"/>
  <c r="G18250" i="8"/>
  <c r="G18249" i="8"/>
  <c r="G18248" i="8"/>
  <c r="G18247" i="8"/>
  <c r="G18246" i="8"/>
  <c r="G18245" i="8"/>
  <c r="G18244" i="8"/>
  <c r="G18243" i="8"/>
  <c r="G18242" i="8"/>
  <c r="G18241" i="8"/>
  <c r="G18240" i="8"/>
  <c r="G18239" i="8"/>
  <c r="G18238" i="8"/>
  <c r="G18237" i="8"/>
  <c r="G18236" i="8"/>
  <c r="G18235" i="8"/>
  <c r="G18234" i="8"/>
  <c r="G18233" i="8"/>
  <c r="G18232" i="8"/>
  <c r="G18231" i="8"/>
  <c r="G18230" i="8"/>
  <c r="G18229" i="8"/>
  <c r="G18228" i="8"/>
  <c r="G18227" i="8"/>
  <c r="G18226" i="8"/>
  <c r="G18225" i="8"/>
  <c r="G18224" i="8"/>
  <c r="G18223" i="8"/>
  <c r="G18222" i="8"/>
  <c r="G18221" i="8"/>
  <c r="G18220" i="8"/>
  <c r="G18219" i="8"/>
  <c r="G18218" i="8"/>
  <c r="G18217" i="8"/>
  <c r="G18216" i="8"/>
  <c r="G18215" i="8"/>
  <c r="G18214" i="8"/>
  <c r="G18213" i="8"/>
  <c r="G18212" i="8"/>
  <c r="G18211" i="8"/>
  <c r="G18210" i="8"/>
  <c r="G18209" i="8"/>
  <c r="G18208" i="8"/>
  <c r="G18207" i="8"/>
  <c r="G18206" i="8"/>
  <c r="G18205" i="8"/>
  <c r="G18204" i="8"/>
  <c r="G18203" i="8"/>
  <c r="G18202" i="8"/>
  <c r="G18201" i="8"/>
  <c r="G18200" i="8"/>
  <c r="G18199" i="8"/>
  <c r="G18198" i="8"/>
  <c r="G18197" i="8"/>
  <c r="G18196" i="8"/>
  <c r="G18195" i="8"/>
  <c r="G18194" i="8"/>
  <c r="G18193" i="8"/>
  <c r="G18192" i="8"/>
  <c r="G18191" i="8"/>
  <c r="G18190" i="8"/>
  <c r="G18189" i="8"/>
  <c r="G18188" i="8"/>
  <c r="G18187" i="8"/>
  <c r="G18186" i="8"/>
  <c r="G18185" i="8"/>
  <c r="G18184" i="8"/>
  <c r="G18183" i="8"/>
  <c r="G18182" i="8"/>
  <c r="G18181" i="8"/>
  <c r="G18180" i="8"/>
  <c r="G18179" i="8"/>
  <c r="G18178" i="8"/>
  <c r="G18177" i="8"/>
  <c r="G18176" i="8"/>
  <c r="G18175" i="8"/>
  <c r="G18174" i="8"/>
  <c r="G18173" i="8"/>
  <c r="G18172" i="8"/>
  <c r="G18171" i="8"/>
  <c r="G18170" i="8"/>
  <c r="G18169" i="8"/>
  <c r="G18168" i="8"/>
  <c r="G18167" i="8"/>
  <c r="G18166" i="8"/>
  <c r="G18165" i="8"/>
  <c r="G18164" i="8"/>
  <c r="G18163" i="8"/>
  <c r="G18162" i="8"/>
  <c r="G18161" i="8"/>
  <c r="G18160" i="8"/>
  <c r="G18159" i="8"/>
  <c r="G18158" i="8"/>
  <c r="G18157" i="8"/>
  <c r="G18156" i="8"/>
  <c r="G18155" i="8"/>
  <c r="G18154" i="8"/>
  <c r="G18153" i="8"/>
  <c r="G18152" i="8"/>
  <c r="G18151" i="8"/>
  <c r="G18150" i="8"/>
  <c r="G18149" i="8"/>
  <c r="G18148" i="8"/>
  <c r="G18147" i="8"/>
  <c r="G18146" i="8"/>
  <c r="G18145" i="8"/>
  <c r="G18144" i="8"/>
  <c r="G18143" i="8"/>
  <c r="G18142" i="8"/>
  <c r="G18141" i="8"/>
  <c r="G18140" i="8"/>
  <c r="G18139" i="8"/>
  <c r="G18138" i="8"/>
  <c r="G18137" i="8"/>
  <c r="G18136" i="8"/>
  <c r="G18135" i="8"/>
  <c r="G18134" i="8"/>
  <c r="G18133" i="8"/>
  <c r="G18132" i="8"/>
  <c r="G18131" i="8"/>
  <c r="G18130" i="8"/>
  <c r="G18129" i="8"/>
  <c r="G18128" i="8"/>
  <c r="G18127" i="8"/>
  <c r="G18126" i="8"/>
  <c r="G18125" i="8"/>
  <c r="G18124" i="8"/>
  <c r="G18123" i="8"/>
  <c r="G18122" i="8"/>
  <c r="G18121" i="8"/>
  <c r="G18120" i="8"/>
  <c r="G18119" i="8"/>
  <c r="G18118" i="8"/>
  <c r="G18117" i="8"/>
  <c r="G18116" i="8"/>
  <c r="G18115" i="8"/>
  <c r="G18114" i="8"/>
  <c r="G18113" i="8"/>
  <c r="G18112" i="8"/>
  <c r="G18111" i="8"/>
  <c r="G18110" i="8"/>
  <c r="G18109" i="8"/>
  <c r="G18108" i="8"/>
  <c r="G18107" i="8"/>
  <c r="G18106" i="8"/>
  <c r="G18105" i="8"/>
  <c r="G18104" i="8"/>
  <c r="G18103" i="8"/>
  <c r="G18102" i="8"/>
  <c r="G18101" i="8"/>
  <c r="G18100" i="8"/>
  <c r="G18099" i="8"/>
  <c r="G18098" i="8"/>
  <c r="G18097" i="8"/>
  <c r="G18096" i="8"/>
  <c r="G18095" i="8"/>
  <c r="G18094" i="8"/>
  <c r="G18093" i="8"/>
  <c r="G18092" i="8"/>
  <c r="G18091" i="8"/>
  <c r="G18090" i="8"/>
  <c r="G18089" i="8"/>
  <c r="G18088" i="8"/>
  <c r="G18087" i="8"/>
  <c r="G18086" i="8"/>
  <c r="G18085" i="8"/>
  <c r="G18084" i="8"/>
  <c r="G18083" i="8"/>
  <c r="G18082" i="8"/>
  <c r="G18081" i="8"/>
  <c r="G18080" i="8"/>
  <c r="G18079" i="8"/>
  <c r="G18078" i="8"/>
  <c r="G18077" i="8"/>
  <c r="G18076" i="8"/>
  <c r="G18075" i="8"/>
  <c r="G18074" i="8"/>
  <c r="G18073" i="8"/>
  <c r="G18072" i="8"/>
  <c r="G18071" i="8"/>
  <c r="G18070" i="8"/>
  <c r="G18069" i="8"/>
  <c r="G18068" i="8"/>
  <c r="G18067" i="8"/>
  <c r="G18066" i="8"/>
  <c r="G18065" i="8"/>
  <c r="G18064" i="8"/>
  <c r="G18063" i="8"/>
  <c r="G18062" i="8"/>
  <c r="G18061" i="8"/>
  <c r="G18060" i="8"/>
  <c r="G18059" i="8"/>
  <c r="G18058" i="8"/>
  <c r="G18057" i="8"/>
  <c r="G18056" i="8"/>
  <c r="G18055" i="8"/>
  <c r="G18054" i="8"/>
  <c r="G18053" i="8"/>
  <c r="G18052" i="8"/>
  <c r="G18051" i="8"/>
  <c r="G18050" i="8"/>
  <c r="G18049" i="8"/>
  <c r="G18048" i="8"/>
  <c r="G18047" i="8"/>
  <c r="G18046" i="8"/>
  <c r="G18045" i="8"/>
  <c r="G18044" i="8"/>
  <c r="G18043" i="8"/>
  <c r="G18042" i="8"/>
  <c r="G18041" i="8"/>
  <c r="G18040" i="8"/>
  <c r="G18039" i="8"/>
  <c r="G18038" i="8"/>
  <c r="G18037" i="8"/>
  <c r="G18036" i="8"/>
  <c r="G18035" i="8"/>
  <c r="G18034" i="8"/>
  <c r="G18033" i="8"/>
  <c r="G18032" i="8"/>
  <c r="G18031" i="8"/>
  <c r="G18030" i="8"/>
  <c r="G18029" i="8"/>
  <c r="G18028" i="8"/>
  <c r="G18027" i="8"/>
  <c r="G18026" i="8"/>
  <c r="G18025" i="8"/>
  <c r="G18024" i="8"/>
  <c r="G18023" i="8"/>
  <c r="G18022" i="8"/>
  <c r="G18021" i="8"/>
  <c r="G18020" i="8"/>
  <c r="G18019" i="8"/>
  <c r="G18018" i="8"/>
  <c r="G18017" i="8"/>
  <c r="G18016" i="8"/>
  <c r="G18015" i="8"/>
  <c r="G18014" i="8"/>
  <c r="G18013" i="8"/>
  <c r="G18012" i="8"/>
  <c r="G18011" i="8"/>
  <c r="G18010" i="8"/>
  <c r="G18009" i="8"/>
  <c r="G18008" i="8"/>
  <c r="G18007" i="8"/>
  <c r="G18006" i="8"/>
  <c r="G18005" i="8"/>
  <c r="G18004" i="8"/>
  <c r="G18003" i="8"/>
  <c r="G18002" i="8"/>
  <c r="G18001" i="8"/>
  <c r="G18000" i="8"/>
  <c r="G17999" i="8"/>
  <c r="G17998" i="8"/>
  <c r="G17997" i="8"/>
  <c r="G17996" i="8"/>
  <c r="G17995" i="8"/>
  <c r="G17994" i="8"/>
  <c r="G17993" i="8"/>
  <c r="G17992" i="8"/>
  <c r="G17991" i="8"/>
  <c r="G17990" i="8"/>
  <c r="G17989" i="8"/>
  <c r="G17988" i="8"/>
  <c r="G17987" i="8"/>
  <c r="G17986" i="8"/>
  <c r="G17985" i="8"/>
  <c r="G17984" i="8"/>
  <c r="G17983" i="8"/>
  <c r="G17982" i="8"/>
  <c r="G17981" i="8"/>
  <c r="G17980" i="8"/>
  <c r="G17979" i="8"/>
  <c r="G17978" i="8"/>
  <c r="G17977" i="8"/>
  <c r="G17976" i="8"/>
  <c r="G17975" i="8"/>
  <c r="G17974" i="8"/>
  <c r="G17973" i="8"/>
  <c r="G17972" i="8"/>
  <c r="G17971" i="8"/>
  <c r="G17970" i="8"/>
  <c r="G17969" i="8"/>
  <c r="G17968" i="8"/>
  <c r="G17967" i="8"/>
  <c r="G17966" i="8"/>
  <c r="G17965" i="8"/>
  <c r="G17964" i="8"/>
  <c r="G17963" i="8"/>
  <c r="G17962" i="8"/>
  <c r="G17961" i="8"/>
  <c r="G17960" i="8"/>
  <c r="G17959" i="8"/>
  <c r="G17958" i="8"/>
  <c r="G17957" i="8"/>
  <c r="G17956" i="8"/>
  <c r="G17955" i="8"/>
  <c r="G17954" i="8"/>
  <c r="G17953" i="8"/>
  <c r="G17952" i="8"/>
  <c r="G17951" i="8"/>
  <c r="G17950" i="8"/>
  <c r="G17949" i="8"/>
  <c r="G17948" i="8"/>
  <c r="G17947" i="8"/>
  <c r="G17946" i="8"/>
  <c r="G17945" i="8"/>
  <c r="G17944" i="8"/>
  <c r="G17943" i="8"/>
  <c r="G17942" i="8"/>
  <c r="G17941" i="8"/>
  <c r="G17940" i="8"/>
  <c r="G17939" i="8"/>
  <c r="G17938" i="8"/>
  <c r="G17937" i="8"/>
  <c r="G17936" i="8"/>
  <c r="G17935" i="8"/>
  <c r="G17934" i="8"/>
  <c r="G17933" i="8"/>
  <c r="G17932" i="8"/>
  <c r="G17931" i="8"/>
  <c r="G17930" i="8"/>
  <c r="G17929" i="8"/>
  <c r="G17928" i="8"/>
  <c r="G17927" i="8"/>
  <c r="G17926" i="8"/>
  <c r="G17925" i="8"/>
  <c r="G17924" i="8"/>
  <c r="G17923" i="8"/>
  <c r="G17922" i="8"/>
  <c r="G17921" i="8"/>
  <c r="G17920" i="8"/>
  <c r="G17919" i="8"/>
  <c r="G17918" i="8"/>
  <c r="G17917" i="8"/>
  <c r="G17916" i="8"/>
  <c r="G17915" i="8"/>
  <c r="G17914" i="8"/>
  <c r="G17913" i="8"/>
  <c r="G17912" i="8"/>
  <c r="G17911" i="8"/>
  <c r="G17910" i="8"/>
  <c r="G17909" i="8"/>
  <c r="G17908" i="8"/>
  <c r="G17907" i="8"/>
  <c r="G17906" i="8"/>
  <c r="G17905" i="8"/>
  <c r="G17904" i="8"/>
  <c r="G17903" i="8"/>
  <c r="G17902" i="8"/>
  <c r="G17901" i="8"/>
  <c r="G17900" i="8"/>
  <c r="G17899" i="8"/>
  <c r="G17898" i="8"/>
  <c r="G17897" i="8"/>
  <c r="G17896" i="8"/>
  <c r="G17895" i="8"/>
  <c r="G17894" i="8"/>
  <c r="G17893" i="8"/>
  <c r="G17892" i="8"/>
  <c r="G17891" i="8"/>
  <c r="G17890" i="8"/>
  <c r="G17889" i="8"/>
  <c r="G17888" i="8"/>
  <c r="G17887" i="8"/>
  <c r="G17886" i="8"/>
  <c r="G17885" i="8"/>
  <c r="G17884" i="8"/>
  <c r="G17883" i="8"/>
  <c r="G17882" i="8"/>
  <c r="G17881" i="8"/>
  <c r="G17880" i="8"/>
  <c r="G17879" i="8"/>
  <c r="G17878" i="8"/>
  <c r="G17877" i="8"/>
  <c r="G17876" i="8"/>
  <c r="G17875" i="8"/>
  <c r="G17874" i="8"/>
  <c r="G17873" i="8"/>
  <c r="G17872" i="8"/>
  <c r="G17871" i="8"/>
  <c r="G17870" i="8"/>
  <c r="G17869" i="8"/>
  <c r="G17868" i="8"/>
  <c r="G17867" i="8"/>
  <c r="G17866" i="8"/>
  <c r="G17865" i="8"/>
  <c r="G17864" i="8"/>
  <c r="G17863" i="8"/>
  <c r="G17862" i="8"/>
  <c r="G17861" i="8"/>
  <c r="G17860" i="8"/>
  <c r="G17859" i="8"/>
  <c r="G17858" i="8"/>
  <c r="G17857" i="8"/>
  <c r="G17856" i="8"/>
  <c r="G17855" i="8"/>
  <c r="G17854" i="8"/>
  <c r="G17853" i="8"/>
  <c r="G17852" i="8"/>
  <c r="G17851" i="8"/>
  <c r="G17850" i="8"/>
  <c r="G17849" i="8"/>
  <c r="G17848" i="8"/>
  <c r="G17847" i="8"/>
  <c r="G17846" i="8"/>
  <c r="G17845" i="8"/>
  <c r="G17844" i="8"/>
  <c r="G17843" i="8"/>
  <c r="G17842" i="8"/>
  <c r="G17841" i="8"/>
  <c r="G17840" i="8"/>
  <c r="G17839" i="8"/>
  <c r="G17838" i="8"/>
  <c r="G17837" i="8"/>
  <c r="G17836" i="8"/>
  <c r="G17835" i="8"/>
  <c r="G17834" i="8"/>
  <c r="G17833" i="8"/>
  <c r="G17832" i="8"/>
  <c r="G17831" i="8"/>
  <c r="G17830" i="8"/>
  <c r="G17829" i="8"/>
  <c r="G17828" i="8"/>
  <c r="G17827" i="8"/>
  <c r="G17826" i="8"/>
  <c r="G17825" i="8"/>
  <c r="G17824" i="8"/>
  <c r="G17823" i="8"/>
  <c r="G17822" i="8"/>
  <c r="G17821" i="8"/>
  <c r="G17820" i="8"/>
  <c r="G17819" i="8"/>
  <c r="G17818" i="8"/>
  <c r="G17817" i="8"/>
  <c r="G17816" i="8"/>
  <c r="G17814" i="8"/>
  <c r="G17813" i="8"/>
  <c r="G17811" i="8"/>
  <c r="G17810" i="8"/>
  <c r="G17809" i="8"/>
  <c r="G17808" i="8"/>
  <c r="G17807" i="8"/>
  <c r="G17806" i="8"/>
  <c r="G17805" i="8"/>
  <c r="G17804" i="8"/>
  <c r="G17803" i="8"/>
  <c r="G17802" i="8"/>
  <c r="G17801" i="8"/>
  <c r="G17800" i="8"/>
  <c r="G17799" i="8"/>
  <c r="G17798" i="8"/>
  <c r="G17797" i="8"/>
  <c r="G17796" i="8"/>
  <c r="G17795" i="8"/>
  <c r="G17794" i="8"/>
  <c r="G17793" i="8"/>
  <c r="G17792" i="8"/>
  <c r="G17791" i="8"/>
  <c r="G17790" i="8"/>
  <c r="G17789" i="8"/>
  <c r="G17788" i="8"/>
  <c r="G17787" i="8"/>
  <c r="G17786" i="8"/>
  <c r="G17785" i="8"/>
  <c r="G17784" i="8"/>
  <c r="G17783" i="8"/>
  <c r="G17782" i="8"/>
  <c r="G17781" i="8"/>
  <c r="G17780" i="8"/>
  <c r="G17779" i="8"/>
  <c r="G17778" i="8"/>
  <c r="G17777" i="8"/>
  <c r="G17776" i="8"/>
  <c r="G17775" i="8"/>
  <c r="G17774" i="8"/>
  <c r="G17773" i="8"/>
  <c r="G17772" i="8"/>
  <c r="G17771" i="8"/>
  <c r="G17770" i="8"/>
  <c r="G17769" i="8"/>
  <c r="G17768" i="8"/>
  <c r="G17767" i="8"/>
  <c r="G17766" i="8"/>
  <c r="G17765" i="8"/>
  <c r="G17764" i="8"/>
  <c r="G17763" i="8"/>
  <c r="G17762" i="8"/>
  <c r="G17761" i="8"/>
  <c r="G17760" i="8"/>
  <c r="G17759" i="8"/>
  <c r="G17758" i="8"/>
  <c r="G17757" i="8"/>
  <c r="G17756" i="8"/>
  <c r="G17755" i="8"/>
  <c r="G17754" i="8"/>
  <c r="G17753" i="8"/>
  <c r="G17752" i="8"/>
  <c r="G17751" i="8"/>
  <c r="G17750" i="8"/>
  <c r="G17749" i="8"/>
  <c r="G17748" i="8"/>
  <c r="G17747" i="8"/>
  <c r="G17746" i="8"/>
  <c r="G17745" i="8"/>
  <c r="G17744" i="8"/>
  <c r="G17743" i="8"/>
  <c r="G17742" i="8"/>
  <c r="G17741" i="8"/>
  <c r="G17740" i="8"/>
  <c r="G17739" i="8"/>
  <c r="G17738" i="8"/>
  <c r="G17737" i="8"/>
  <c r="G17736" i="8"/>
  <c r="G17735" i="8"/>
  <c r="G17734" i="8"/>
  <c r="G17733" i="8"/>
  <c r="G17732" i="8"/>
  <c r="G17731" i="8"/>
  <c r="G17730" i="8"/>
  <c r="G17729" i="8"/>
  <c r="G17728" i="8"/>
  <c r="G17727" i="8"/>
  <c r="G17726" i="8"/>
  <c r="G17725" i="8"/>
  <c r="G17724" i="8"/>
  <c r="G17723" i="8"/>
  <c r="G17722" i="8"/>
  <c r="G17721" i="8"/>
  <c r="G17720" i="8"/>
  <c r="G17719" i="8"/>
  <c r="G17718" i="8"/>
  <c r="G17717" i="8"/>
  <c r="G17716" i="8"/>
  <c r="G17715" i="8"/>
  <c r="G17714" i="8"/>
  <c r="G17713" i="8"/>
  <c r="G17712" i="8"/>
  <c r="G17711" i="8"/>
  <c r="G17710" i="8"/>
  <c r="G17709" i="8"/>
  <c r="G17708" i="8"/>
  <c r="G17707" i="8"/>
  <c r="G17706" i="8"/>
  <c r="G17705" i="8"/>
  <c r="G17704" i="8"/>
  <c r="G17703" i="8"/>
  <c r="G17702" i="8"/>
  <c r="G17701" i="8"/>
  <c r="G17700" i="8"/>
  <c r="G17699" i="8"/>
  <c r="G17698" i="8"/>
  <c r="G17697" i="8"/>
  <c r="G17696" i="8"/>
  <c r="G17695" i="8"/>
  <c r="G17694" i="8"/>
  <c r="G17693" i="8"/>
  <c r="G17692" i="8"/>
  <c r="G17691" i="8"/>
  <c r="G17690" i="8"/>
  <c r="G17689" i="8"/>
  <c r="G17688" i="8"/>
  <c r="G17687" i="8"/>
  <c r="G17686" i="8"/>
  <c r="G17685" i="8"/>
  <c r="G17684" i="8"/>
  <c r="G17683" i="8"/>
  <c r="G17682" i="8"/>
  <c r="G17681" i="8"/>
  <c r="G17680" i="8"/>
  <c r="G17679" i="8"/>
  <c r="G17678" i="8"/>
  <c r="G17677" i="8"/>
  <c r="G17676" i="8"/>
  <c r="G17675" i="8"/>
  <c r="G17674" i="8"/>
  <c r="G17673" i="8"/>
  <c r="G17672" i="8"/>
  <c r="G17671" i="8"/>
  <c r="G17670" i="8"/>
  <c r="G17669" i="8"/>
  <c r="G17668" i="8"/>
  <c r="G17667" i="8"/>
  <c r="G17666" i="8"/>
  <c r="G17665" i="8"/>
  <c r="G17664" i="8"/>
  <c r="G17663" i="8"/>
  <c r="G17662" i="8"/>
  <c r="G17661" i="8"/>
  <c r="G17660" i="8"/>
  <c r="G17659" i="8"/>
  <c r="G17658" i="8"/>
  <c r="G17657" i="8"/>
  <c r="G17656" i="8"/>
  <c r="G17655" i="8"/>
  <c r="G17654" i="8"/>
  <c r="G17653" i="8"/>
  <c r="G17652" i="8"/>
  <c r="G17651" i="8"/>
  <c r="G17650" i="8"/>
  <c r="G17649" i="8"/>
  <c r="G17648" i="8"/>
  <c r="G17647" i="8"/>
  <c r="G17646" i="8"/>
  <c r="G17645" i="8"/>
  <c r="G17644" i="8"/>
  <c r="G17643" i="8"/>
  <c r="G17642" i="8"/>
  <c r="G17641" i="8"/>
  <c r="G17640" i="8"/>
  <c r="G17639" i="8"/>
  <c r="G17638" i="8"/>
  <c r="G17637" i="8"/>
  <c r="G17636" i="8"/>
  <c r="G17635" i="8"/>
  <c r="G17634" i="8"/>
  <c r="G17633" i="8"/>
  <c r="G17632" i="8"/>
  <c r="G17631" i="8"/>
  <c r="G17630" i="8"/>
  <c r="G17629" i="8"/>
  <c r="G17628" i="8"/>
  <c r="G17627" i="8"/>
  <c r="G17626" i="8"/>
  <c r="G17625" i="8"/>
  <c r="G17624" i="8"/>
  <c r="G17623" i="8"/>
  <c r="G17622" i="8"/>
  <c r="G17621" i="8"/>
  <c r="G17620" i="8"/>
  <c r="G17619" i="8"/>
  <c r="G17618" i="8"/>
  <c r="G17617" i="8"/>
  <c r="G17616" i="8"/>
  <c r="G17615" i="8"/>
  <c r="G17614" i="8"/>
  <c r="G17613" i="8"/>
  <c r="G17612" i="8"/>
  <c r="G17611" i="8"/>
  <c r="G17610" i="8"/>
  <c r="G17609" i="8"/>
  <c r="G17608" i="8"/>
  <c r="G17607" i="8"/>
  <c r="G17606" i="8"/>
  <c r="G17605" i="8"/>
  <c r="G17604" i="8"/>
  <c r="G17603" i="8"/>
  <c r="G17602" i="8"/>
  <c r="G17601" i="8"/>
  <c r="G17600" i="8"/>
  <c r="G17599" i="8"/>
  <c r="G17598" i="8"/>
  <c r="G17597" i="8"/>
  <c r="G17596" i="8"/>
  <c r="G17595" i="8"/>
  <c r="G17594" i="8"/>
  <c r="G17593" i="8"/>
  <c r="G17592" i="8"/>
  <c r="G17591" i="8"/>
  <c r="G17590" i="8"/>
  <c r="G17589" i="8"/>
  <c r="G17588" i="8"/>
  <c r="G17587" i="8"/>
  <c r="G17586" i="8"/>
  <c r="G17585" i="8"/>
  <c r="G17584" i="8"/>
  <c r="G17583" i="8"/>
  <c r="G17582" i="8"/>
  <c r="G17581" i="8"/>
  <c r="G17580" i="8"/>
  <c r="G17579" i="8"/>
  <c r="G17578" i="8"/>
  <c r="G17577" i="8"/>
  <c r="G17576" i="8"/>
  <c r="G17575" i="8"/>
  <c r="G17574" i="8"/>
  <c r="G17573" i="8"/>
  <c r="G17572" i="8"/>
  <c r="G17571" i="8"/>
  <c r="G17570" i="8"/>
  <c r="G17569" i="8"/>
  <c r="G17568" i="8"/>
  <c r="G17567" i="8"/>
  <c r="G17566" i="8"/>
  <c r="G17565" i="8"/>
  <c r="G17564" i="8"/>
  <c r="G17563" i="8"/>
  <c r="G17562" i="8"/>
  <c r="G17561" i="8"/>
  <c r="G17560" i="8"/>
  <c r="G17559" i="8"/>
  <c r="G17558" i="8"/>
  <c r="G17557" i="8"/>
  <c r="G17556" i="8"/>
  <c r="G17555" i="8"/>
  <c r="G17554" i="8"/>
  <c r="G17553" i="8"/>
  <c r="G17552" i="8"/>
  <c r="G17551" i="8"/>
  <c r="G17550" i="8"/>
  <c r="G17549" i="8"/>
  <c r="G17548" i="8"/>
  <c r="G17547" i="8"/>
  <c r="G17546" i="8"/>
  <c r="G17545" i="8"/>
  <c r="G17544" i="8"/>
  <c r="G17543" i="8"/>
  <c r="G17542" i="8"/>
  <c r="G17541" i="8"/>
  <c r="G17540" i="8"/>
  <c r="G17539" i="8"/>
  <c r="G17538" i="8"/>
  <c r="G17537" i="8"/>
  <c r="G17536" i="8"/>
  <c r="G17535" i="8"/>
  <c r="G17534" i="8"/>
  <c r="G17533" i="8"/>
  <c r="G17532" i="8"/>
  <c r="G17531" i="8"/>
  <c r="G17530" i="8"/>
  <c r="G17529" i="8"/>
  <c r="G17528" i="8"/>
  <c r="G17527" i="8"/>
  <c r="G17526" i="8"/>
  <c r="G17525" i="8"/>
  <c r="G17524" i="8"/>
  <c r="G17523" i="8"/>
  <c r="G17522" i="8"/>
  <c r="G17521" i="8"/>
  <c r="G17520" i="8"/>
  <c r="G17519" i="8"/>
  <c r="G17518" i="8"/>
  <c r="G17517" i="8"/>
  <c r="G17516" i="8"/>
  <c r="G17515" i="8"/>
  <c r="G17514" i="8"/>
  <c r="G17513" i="8"/>
  <c r="G17512" i="8"/>
  <c r="G17511" i="8"/>
  <c r="G17510" i="8"/>
  <c r="G17509" i="8"/>
  <c r="G17508" i="8"/>
  <c r="G17507" i="8"/>
  <c r="G17506" i="8"/>
  <c r="G17505" i="8"/>
  <c r="G17504" i="8"/>
  <c r="G17503" i="8"/>
  <c r="G17502" i="8"/>
  <c r="G17501" i="8"/>
  <c r="G17500" i="8"/>
  <c r="G17499" i="8"/>
  <c r="G17498" i="8"/>
  <c r="G17497" i="8"/>
  <c r="G17496" i="8"/>
  <c r="G17495" i="8"/>
  <c r="G17494" i="8"/>
  <c r="G17493" i="8"/>
  <c r="G17492" i="8"/>
  <c r="G17491" i="8"/>
  <c r="G17490" i="8"/>
  <c r="G17489" i="8"/>
  <c r="G17488" i="8"/>
  <c r="G17487" i="8"/>
  <c r="G17486" i="8"/>
  <c r="G17485" i="8"/>
  <c r="G17484" i="8"/>
  <c r="G17483" i="8"/>
  <c r="G17482" i="8"/>
  <c r="G17481" i="8"/>
  <c r="G17480" i="8"/>
  <c r="G17479" i="8"/>
  <c r="G17478" i="8"/>
  <c r="G17477" i="8"/>
  <c r="G17476" i="8"/>
  <c r="G17475" i="8"/>
  <c r="G17474" i="8"/>
  <c r="G17473" i="8"/>
  <c r="G17472" i="8"/>
  <c r="G17471" i="8"/>
  <c r="G17470" i="8"/>
  <c r="G17469" i="8"/>
  <c r="G17468" i="8"/>
  <c r="G17467" i="8"/>
  <c r="G17466" i="8"/>
  <c r="G17465" i="8"/>
  <c r="G17464" i="8"/>
  <c r="G17463" i="8"/>
  <c r="G17462" i="8"/>
  <c r="G17461" i="8"/>
  <c r="G17460" i="8"/>
  <c r="G17459" i="8"/>
  <c r="G17458" i="8"/>
  <c r="G17457" i="8"/>
  <c r="G17456" i="8"/>
  <c r="G17455" i="8"/>
  <c r="G17454" i="8"/>
  <c r="G17453" i="8"/>
  <c r="G17452" i="8"/>
  <c r="G17451" i="8"/>
  <c r="G17450" i="8"/>
  <c r="G17449" i="8"/>
  <c r="G17448" i="8"/>
  <c r="G17447" i="8"/>
  <c r="G17446" i="8"/>
  <c r="G17445" i="8"/>
  <c r="G17444" i="8"/>
  <c r="G17443" i="8"/>
  <c r="G17442" i="8"/>
  <c r="G17441" i="8"/>
  <c r="G17440" i="8"/>
  <c r="G17439" i="8"/>
  <c r="G17438" i="8"/>
  <c r="G17437" i="8"/>
  <c r="G17436" i="8"/>
  <c r="G17435" i="8"/>
  <c r="G17434" i="8"/>
  <c r="G17433" i="8"/>
  <c r="G17432" i="8"/>
  <c r="G17431" i="8"/>
  <c r="G17430" i="8"/>
  <c r="G17429" i="8"/>
  <c r="G17428" i="8"/>
  <c r="G17427" i="8"/>
  <c r="G17426" i="8"/>
  <c r="G17425" i="8"/>
  <c r="G17424" i="8"/>
  <c r="G17423" i="8"/>
  <c r="G17422" i="8"/>
  <c r="G17421" i="8"/>
  <c r="G17420" i="8"/>
  <c r="G17419" i="8"/>
  <c r="G17418" i="8"/>
  <c r="G17417" i="8"/>
  <c r="G17416" i="8"/>
  <c r="G17415" i="8"/>
  <c r="G17414" i="8"/>
  <c r="G17413" i="8"/>
  <c r="G17412" i="8"/>
  <c r="G17411" i="8"/>
  <c r="G17410" i="8"/>
  <c r="G17409" i="8"/>
  <c r="G17408" i="8"/>
  <c r="G17407" i="8"/>
  <c r="G17406" i="8"/>
  <c r="G17405" i="8"/>
  <c r="G17404" i="8"/>
  <c r="G17403" i="8"/>
  <c r="G17402" i="8"/>
  <c r="G17401" i="8"/>
  <c r="G17400" i="8"/>
  <c r="G17399" i="8"/>
  <c r="G17398" i="8"/>
  <c r="G17397" i="8"/>
  <c r="G17396" i="8"/>
  <c r="G17395" i="8"/>
  <c r="G17394" i="8"/>
  <c r="G17393" i="8"/>
  <c r="G17392" i="8"/>
  <c r="G17391" i="8"/>
  <c r="G17390" i="8"/>
  <c r="G17389" i="8"/>
  <c r="G17388" i="8"/>
  <c r="G17387" i="8"/>
  <c r="G17386" i="8"/>
  <c r="G17385" i="8"/>
  <c r="G17384" i="8"/>
  <c r="G17383" i="8"/>
  <c r="G17382" i="8"/>
  <c r="G17381" i="8"/>
  <c r="G17380" i="8"/>
  <c r="G17379" i="8"/>
  <c r="G17378" i="8"/>
  <c r="G17377" i="8"/>
  <c r="G17376" i="8"/>
  <c r="G17375" i="8"/>
  <c r="G17374" i="8"/>
  <c r="G17373" i="8"/>
  <c r="G17372" i="8"/>
  <c r="G17371" i="8"/>
  <c r="G17370" i="8"/>
  <c r="G17369" i="8"/>
  <c r="G17368" i="8"/>
  <c r="G17367" i="8"/>
  <c r="G17366" i="8"/>
  <c r="G17365" i="8"/>
  <c r="G17364" i="8"/>
  <c r="G17363" i="8"/>
  <c r="G17362" i="8"/>
  <c r="G17361" i="8"/>
  <c r="G17360" i="8"/>
  <c r="G17359" i="8"/>
  <c r="G17358" i="8"/>
  <c r="G17357" i="8"/>
  <c r="G17356" i="8"/>
  <c r="G17355" i="8"/>
  <c r="G17354" i="8"/>
  <c r="G17353" i="8"/>
  <c r="G17352" i="8"/>
  <c r="G17351" i="8"/>
  <c r="G17350" i="8"/>
  <c r="G17349" i="8"/>
  <c r="G17348" i="8"/>
  <c r="G17347" i="8"/>
  <c r="G17346" i="8"/>
  <c r="G17345" i="8"/>
  <c r="G17344" i="8"/>
  <c r="G17343" i="8"/>
  <c r="G17342" i="8"/>
  <c r="G17341" i="8"/>
  <c r="G17340" i="8"/>
  <c r="G17339" i="8"/>
  <c r="G17338" i="8"/>
  <c r="G17337" i="8"/>
  <c r="G17336" i="8"/>
  <c r="G17335" i="8"/>
  <c r="G17334" i="8"/>
  <c r="G17333" i="8"/>
  <c r="G17332" i="8"/>
  <c r="G17331" i="8"/>
  <c r="G17330" i="8"/>
  <c r="G17329" i="8"/>
  <c r="G17328" i="8"/>
  <c r="G17327" i="8"/>
  <c r="G17326" i="8"/>
  <c r="G17325" i="8"/>
  <c r="G17324" i="8"/>
  <c r="G17323" i="8"/>
  <c r="G17322" i="8"/>
  <c r="G17321" i="8"/>
  <c r="G17320" i="8"/>
  <c r="G17319" i="8"/>
  <c r="G17318" i="8"/>
  <c r="G17317" i="8"/>
  <c r="G17316" i="8"/>
  <c r="G17315" i="8"/>
  <c r="G17314" i="8"/>
  <c r="G17313" i="8"/>
  <c r="G17312" i="8"/>
  <c r="G17311" i="8"/>
  <c r="G17310" i="8"/>
  <c r="G17309" i="8"/>
  <c r="G17308" i="8"/>
  <c r="G17307" i="8"/>
  <c r="G17306" i="8"/>
  <c r="G17305" i="8"/>
  <c r="G17304" i="8"/>
  <c r="G17303" i="8"/>
  <c r="G17302" i="8"/>
  <c r="G17301" i="8"/>
  <c r="G17300" i="8"/>
  <c r="G17299" i="8"/>
  <c r="G17298" i="8"/>
  <c r="G17297" i="8"/>
  <c r="G17296" i="8"/>
  <c r="G17295" i="8"/>
  <c r="G17294" i="8"/>
  <c r="G17293" i="8"/>
  <c r="G17292" i="8"/>
  <c r="G17291" i="8"/>
  <c r="G17290" i="8"/>
  <c r="G17289" i="8"/>
  <c r="G17288" i="8"/>
  <c r="G17287" i="8"/>
  <c r="G17286" i="8"/>
  <c r="G17285" i="8"/>
  <c r="G17284" i="8"/>
  <c r="G17283" i="8"/>
  <c r="G17282" i="8"/>
  <c r="G17281" i="8"/>
  <c r="G17280" i="8"/>
  <c r="G17279" i="8"/>
  <c r="G17278" i="8"/>
  <c r="G17277" i="8"/>
  <c r="G17276" i="8"/>
  <c r="G17275" i="8"/>
  <c r="G17274" i="8"/>
  <c r="G17273" i="8"/>
  <c r="G17272" i="8"/>
  <c r="G17271" i="8"/>
  <c r="G17270" i="8"/>
  <c r="G17269" i="8"/>
  <c r="G17268" i="8"/>
  <c r="G17267" i="8"/>
  <c r="G17266" i="8"/>
  <c r="G17265" i="8"/>
  <c r="G17264" i="8"/>
  <c r="G17263" i="8"/>
  <c r="G17262" i="8"/>
  <c r="G17261" i="8"/>
  <c r="G17260" i="8"/>
  <c r="G17259" i="8"/>
  <c r="G17258" i="8"/>
  <c r="G17257" i="8"/>
  <c r="G17256" i="8"/>
  <c r="G17255" i="8"/>
  <c r="G17254" i="8"/>
  <c r="G17253" i="8"/>
  <c r="G17252" i="8"/>
  <c r="G17251" i="8"/>
  <c r="G17250" i="8"/>
  <c r="G17249" i="8"/>
  <c r="G17248" i="8"/>
  <c r="G17247" i="8"/>
  <c r="G17246" i="8"/>
  <c r="G17245" i="8"/>
  <c r="G17244" i="8"/>
  <c r="G17243" i="8"/>
  <c r="G17242" i="8"/>
  <c r="G17241" i="8"/>
  <c r="G17240" i="8"/>
  <c r="G17239" i="8"/>
  <c r="G17238" i="8"/>
  <c r="G17237" i="8"/>
  <c r="G17236" i="8"/>
  <c r="G17235" i="8"/>
  <c r="G17234" i="8"/>
  <c r="G17233" i="8"/>
  <c r="G17232" i="8"/>
  <c r="G17231" i="8"/>
  <c r="G17230" i="8"/>
  <c r="G17229" i="8"/>
  <c r="G17228" i="8"/>
  <c r="G17227" i="8"/>
  <c r="G17226" i="8"/>
  <c r="G17225" i="8"/>
  <c r="G17224" i="8"/>
  <c r="G17223" i="8"/>
  <c r="G17222" i="8"/>
  <c r="G17221" i="8"/>
  <c r="G17220" i="8"/>
  <c r="G17219" i="8"/>
  <c r="G17218" i="8"/>
  <c r="G17217" i="8"/>
  <c r="G17216" i="8"/>
  <c r="G17215" i="8"/>
  <c r="G17214" i="8"/>
  <c r="G17213" i="8"/>
  <c r="G17212" i="8"/>
  <c r="G17211" i="8"/>
  <c r="G17210" i="8"/>
  <c r="G17209" i="8"/>
  <c r="G17208" i="8"/>
  <c r="G17207" i="8"/>
  <c r="G17206" i="8"/>
  <c r="G17205" i="8"/>
  <c r="G17204" i="8"/>
  <c r="G17203" i="8"/>
  <c r="G17202" i="8"/>
  <c r="G17201" i="8"/>
  <c r="G17200" i="8"/>
  <c r="G17199" i="8"/>
  <c r="G17198" i="8"/>
  <c r="G17197" i="8"/>
  <c r="G17196" i="8"/>
  <c r="G17195" i="8"/>
  <c r="G17194" i="8"/>
  <c r="G17193" i="8"/>
  <c r="G17192" i="8"/>
  <c r="G17191" i="8"/>
  <c r="G17190" i="8"/>
  <c r="G17189" i="8"/>
  <c r="G17188" i="8"/>
  <c r="G17187" i="8"/>
  <c r="G17186" i="8"/>
  <c r="G17185" i="8"/>
  <c r="G17184" i="8"/>
  <c r="G17183" i="8"/>
  <c r="G17182" i="8"/>
  <c r="G17181" i="8"/>
  <c r="G17180" i="8"/>
  <c r="G17179" i="8"/>
  <c r="G17178" i="8"/>
  <c r="G17177" i="8"/>
  <c r="G17176" i="8"/>
  <c r="G17175" i="8"/>
  <c r="G17174" i="8"/>
  <c r="G17173" i="8"/>
  <c r="G17172" i="8"/>
  <c r="G17171" i="8"/>
  <c r="G17170" i="8"/>
  <c r="G17169" i="8"/>
  <c r="G17168" i="8"/>
  <c r="G17167" i="8"/>
  <c r="G17166" i="8"/>
  <c r="G17165" i="8"/>
  <c r="G17164" i="8"/>
  <c r="G17163" i="8"/>
  <c r="G17162" i="8"/>
  <c r="G17161" i="8"/>
  <c r="G17160" i="8"/>
  <c r="G17159" i="8"/>
  <c r="G17158" i="8"/>
  <c r="G17157" i="8"/>
  <c r="G17156" i="8"/>
  <c r="G17155" i="8"/>
  <c r="G17154" i="8"/>
  <c r="G17153" i="8"/>
  <c r="G17152" i="8"/>
  <c r="G17151" i="8"/>
  <c r="G17150" i="8"/>
  <c r="G17149" i="8"/>
  <c r="G17148" i="8"/>
  <c r="G17147" i="8"/>
  <c r="G17146" i="8"/>
  <c r="G17145" i="8"/>
  <c r="G17144" i="8"/>
  <c r="G17143" i="8"/>
  <c r="G17142" i="8"/>
  <c r="G17141" i="8"/>
  <c r="G17140" i="8"/>
  <c r="G17139" i="8"/>
  <c r="G17138" i="8"/>
  <c r="G17137" i="8"/>
  <c r="G17136" i="8"/>
  <c r="G17135" i="8"/>
  <c r="G17134" i="8"/>
  <c r="G17133" i="8"/>
  <c r="G17132" i="8"/>
  <c r="G17131" i="8"/>
  <c r="G17130" i="8"/>
  <c r="G17129" i="8"/>
  <c r="G17128" i="8"/>
  <c r="G17127" i="8"/>
  <c r="G17126" i="8"/>
  <c r="G17125" i="8"/>
  <c r="G17124" i="8"/>
  <c r="G17123" i="8"/>
  <c r="G17122" i="8"/>
  <c r="G17121" i="8"/>
  <c r="G17120" i="8"/>
  <c r="G17119" i="8"/>
  <c r="G17118" i="8"/>
  <c r="G17117" i="8"/>
  <c r="G17116" i="8"/>
  <c r="G17115" i="8"/>
  <c r="G17114" i="8"/>
  <c r="G17113" i="8"/>
  <c r="G17112" i="8"/>
  <c r="G17111" i="8"/>
  <c r="G17110" i="8"/>
  <c r="G17109" i="8"/>
  <c r="G17108" i="8"/>
  <c r="G17107" i="8"/>
  <c r="G17106" i="8"/>
  <c r="G17105" i="8"/>
  <c r="G17104" i="8"/>
  <c r="G17103" i="8"/>
  <c r="G17102" i="8"/>
  <c r="G17101" i="8"/>
  <c r="G17100" i="8"/>
  <c r="G17099" i="8"/>
  <c r="G17098" i="8"/>
  <c r="G17097" i="8"/>
  <c r="G17096" i="8"/>
  <c r="G17095" i="8"/>
  <c r="G17094" i="8"/>
  <c r="G17093" i="8"/>
  <c r="G17092" i="8"/>
  <c r="G17091" i="8"/>
  <c r="G17090" i="8"/>
  <c r="G17089" i="8"/>
  <c r="G17088" i="8"/>
  <c r="G17087" i="8"/>
  <c r="G17086" i="8"/>
  <c r="G17085" i="8"/>
  <c r="G17084" i="8"/>
  <c r="G17083" i="8"/>
  <c r="G17082" i="8"/>
  <c r="G17081" i="8"/>
  <c r="G17080" i="8"/>
  <c r="G17079" i="8"/>
  <c r="G17078" i="8"/>
  <c r="G17077" i="8"/>
  <c r="G17076" i="8"/>
  <c r="G17075" i="8"/>
  <c r="G17074" i="8"/>
  <c r="G17073" i="8"/>
  <c r="G17072" i="8"/>
  <c r="G17071" i="8"/>
  <c r="G17070" i="8"/>
  <c r="G17069" i="8"/>
  <c r="G17068" i="8"/>
  <c r="G17067" i="8"/>
  <c r="G17066" i="8"/>
  <c r="G17065" i="8"/>
  <c r="G17064" i="8"/>
  <c r="G17063" i="8"/>
  <c r="G17062" i="8"/>
  <c r="G17061" i="8"/>
  <c r="G17060" i="8"/>
  <c r="G17059" i="8"/>
  <c r="G17058" i="8"/>
  <c r="G17057" i="8"/>
  <c r="G17056" i="8"/>
  <c r="G17055" i="8"/>
  <c r="G17054" i="8"/>
  <c r="G17053" i="8"/>
  <c r="G17052" i="8"/>
  <c r="G17051" i="8"/>
  <c r="G17050" i="8"/>
  <c r="G17049" i="8"/>
  <c r="G17048" i="8"/>
  <c r="G17047" i="8"/>
  <c r="G17046" i="8"/>
  <c r="G17045" i="8"/>
  <c r="G17044" i="8"/>
  <c r="G17043" i="8"/>
  <c r="G17042" i="8"/>
  <c r="G17041" i="8"/>
  <c r="G17040" i="8"/>
  <c r="G17039" i="8"/>
  <c r="G17038" i="8"/>
  <c r="G17037" i="8"/>
  <c r="G17036" i="8"/>
  <c r="G17035" i="8"/>
  <c r="G17034" i="8"/>
  <c r="G17033" i="8"/>
  <c r="G17032" i="8"/>
  <c r="G17031" i="8"/>
  <c r="G17030" i="8"/>
  <c r="G17029" i="8"/>
  <c r="G17028" i="8"/>
  <c r="G17027" i="8"/>
  <c r="G17026" i="8"/>
  <c r="G17025" i="8"/>
  <c r="G17024" i="8"/>
  <c r="G17023" i="8"/>
  <c r="G17022" i="8"/>
  <c r="G17021" i="8"/>
  <c r="G17020" i="8"/>
  <c r="G17019" i="8"/>
  <c r="G17018" i="8"/>
  <c r="G17017" i="8"/>
  <c r="G17016" i="8"/>
  <c r="G17015" i="8"/>
  <c r="G17014" i="8"/>
  <c r="G17013" i="8"/>
  <c r="G17012" i="8"/>
  <c r="G17011" i="8"/>
  <c r="G17010" i="8"/>
  <c r="G17009" i="8"/>
  <c r="G17008" i="8"/>
  <c r="G17007" i="8"/>
  <c r="G17006" i="8"/>
  <c r="G17005" i="8"/>
  <c r="G17004" i="8"/>
  <c r="G17003" i="8"/>
  <c r="G17002" i="8"/>
  <c r="G17001" i="8"/>
  <c r="G17000" i="8"/>
  <c r="G16999" i="8"/>
  <c r="G16998" i="8"/>
  <c r="G16997" i="8"/>
  <c r="G16996" i="8"/>
  <c r="G16995" i="8"/>
  <c r="G16994" i="8"/>
  <c r="G16993" i="8"/>
  <c r="G16992" i="8"/>
  <c r="G16991" i="8"/>
  <c r="G16990" i="8"/>
  <c r="G16989" i="8"/>
  <c r="G16988" i="8"/>
  <c r="G16987" i="8"/>
  <c r="G16986" i="8"/>
  <c r="G16985" i="8"/>
  <c r="G16984" i="8"/>
  <c r="G16983" i="8"/>
  <c r="G16982" i="8"/>
  <c r="G16981" i="8"/>
  <c r="G16980" i="8"/>
  <c r="G16979" i="8"/>
  <c r="G16978" i="8"/>
  <c r="G16977" i="8"/>
  <c r="G16976" i="8"/>
  <c r="G16975" i="8"/>
  <c r="G16974" i="8"/>
  <c r="G16973" i="8"/>
  <c r="G16972" i="8"/>
  <c r="G16971" i="8"/>
  <c r="G16970" i="8"/>
  <c r="G16969" i="8"/>
  <c r="G16968" i="8"/>
  <c r="G16967" i="8"/>
  <c r="G16966" i="8"/>
  <c r="G16965" i="8"/>
  <c r="G16964" i="8"/>
  <c r="G16963" i="8"/>
  <c r="G16962" i="8"/>
  <c r="G16961" i="8"/>
  <c r="G16960" i="8"/>
  <c r="G16959" i="8"/>
  <c r="G16958" i="8"/>
  <c r="G16957" i="8"/>
  <c r="G16956" i="8"/>
  <c r="G16955" i="8"/>
  <c r="G16954" i="8"/>
  <c r="G16953" i="8"/>
  <c r="G16952" i="8"/>
  <c r="G16951" i="8"/>
  <c r="G16950" i="8"/>
  <c r="G16949" i="8"/>
  <c r="G16948" i="8"/>
  <c r="G16947" i="8"/>
  <c r="G16946" i="8"/>
  <c r="G16945" i="8"/>
  <c r="G16944" i="8"/>
  <c r="G16943" i="8"/>
  <c r="G16942" i="8"/>
  <c r="G16941" i="8"/>
  <c r="G16940" i="8"/>
  <c r="G16939" i="8"/>
  <c r="G16938" i="8"/>
  <c r="G16937" i="8"/>
  <c r="G16936" i="8"/>
  <c r="G16935" i="8"/>
  <c r="G16934" i="8"/>
  <c r="G16933" i="8"/>
  <c r="G16932" i="8"/>
  <c r="G16931" i="8"/>
  <c r="G16930" i="8"/>
  <c r="G16929" i="8"/>
  <c r="G16928" i="8"/>
  <c r="G16927" i="8"/>
  <c r="G16926" i="8"/>
  <c r="G16925" i="8"/>
  <c r="G16924" i="8"/>
  <c r="G16923" i="8"/>
  <c r="G16922" i="8"/>
  <c r="G16921" i="8"/>
  <c r="G16920" i="8"/>
  <c r="G16919" i="8"/>
  <c r="G16918" i="8"/>
  <c r="G16917" i="8"/>
  <c r="G16916" i="8"/>
  <c r="G16915" i="8"/>
  <c r="G16914" i="8"/>
  <c r="G16913" i="8"/>
  <c r="G16912" i="8"/>
  <c r="G16911" i="8"/>
  <c r="G16910" i="8"/>
  <c r="G16909" i="8"/>
  <c r="G16908" i="8"/>
  <c r="G16907" i="8"/>
  <c r="G16906" i="8"/>
  <c r="G16905" i="8"/>
  <c r="G16904" i="8"/>
  <c r="G16903" i="8"/>
  <c r="G16902" i="8"/>
  <c r="G16901" i="8"/>
  <c r="G16900" i="8"/>
  <c r="G16899" i="8"/>
  <c r="G16898" i="8"/>
  <c r="G16897" i="8"/>
  <c r="G16896" i="8"/>
  <c r="G16895" i="8"/>
  <c r="G16894" i="8"/>
  <c r="G16893" i="8"/>
  <c r="G16892" i="8"/>
  <c r="G16891" i="8"/>
  <c r="G16890" i="8"/>
  <c r="G16889" i="8"/>
  <c r="G16888" i="8"/>
  <c r="G16887" i="8"/>
  <c r="G16886" i="8"/>
  <c r="G16885" i="8"/>
  <c r="G16884" i="8"/>
  <c r="G16883" i="8"/>
  <c r="G16882" i="8"/>
  <c r="G16881" i="8"/>
  <c r="G16880" i="8"/>
  <c r="G16879" i="8"/>
  <c r="G16878" i="8"/>
  <c r="G16877" i="8"/>
  <c r="G16876" i="8"/>
  <c r="G16875" i="8"/>
  <c r="G16874" i="8"/>
  <c r="G16873" i="8"/>
  <c r="G16872" i="8"/>
  <c r="G16871" i="8"/>
  <c r="G16870" i="8"/>
  <c r="G16869" i="8"/>
  <c r="G16868" i="8"/>
  <c r="G16867" i="8"/>
  <c r="G16866" i="8"/>
  <c r="G16865" i="8"/>
  <c r="G16864" i="8"/>
  <c r="G16863" i="8"/>
  <c r="G16862" i="8"/>
  <c r="G16861" i="8"/>
  <c r="G16860" i="8"/>
  <c r="G16859" i="8"/>
  <c r="G16858" i="8"/>
  <c r="G16857" i="8"/>
  <c r="G16856" i="8"/>
  <c r="G16855" i="8"/>
  <c r="G16854" i="8"/>
  <c r="G16853" i="8"/>
  <c r="G16852" i="8"/>
  <c r="G16851" i="8"/>
  <c r="G16850" i="8"/>
  <c r="G16849" i="8"/>
  <c r="G16848" i="8"/>
  <c r="G16847" i="8"/>
  <c r="G16846" i="8"/>
  <c r="G16845" i="8"/>
  <c r="G16844" i="8"/>
  <c r="G16843" i="8"/>
  <c r="G16842" i="8"/>
  <c r="G16841" i="8"/>
  <c r="G16840" i="8"/>
  <c r="G16839" i="8"/>
  <c r="G16838" i="8"/>
  <c r="G16837" i="8"/>
  <c r="G16836" i="8"/>
  <c r="G16835" i="8"/>
  <c r="G16834" i="8"/>
  <c r="G16833" i="8"/>
  <c r="G16832" i="8"/>
  <c r="G16831" i="8"/>
  <c r="G16830" i="8"/>
  <c r="G16829" i="8"/>
  <c r="G16828" i="8"/>
  <c r="G16827" i="8"/>
  <c r="G16826" i="8"/>
  <c r="G16825" i="8"/>
  <c r="G16824" i="8"/>
  <c r="G16823" i="8"/>
  <c r="G16822" i="8"/>
  <c r="G16821" i="8"/>
  <c r="G16820" i="8"/>
  <c r="G16819" i="8"/>
  <c r="G16818" i="8"/>
  <c r="G16817" i="8"/>
  <c r="G16816" i="8"/>
  <c r="G16815" i="8"/>
  <c r="G16814" i="8"/>
  <c r="G16813" i="8"/>
  <c r="G16812" i="8"/>
  <c r="G16811" i="8"/>
  <c r="G16810" i="8"/>
  <c r="G16809" i="8"/>
  <c r="G16808" i="8"/>
  <c r="G16807" i="8"/>
  <c r="G16806" i="8"/>
  <c r="G16805" i="8"/>
  <c r="G16804" i="8"/>
  <c r="G16803" i="8"/>
  <c r="G16802" i="8"/>
  <c r="G16801" i="8"/>
  <c r="G16800" i="8"/>
  <c r="G16799" i="8"/>
  <c r="G16798" i="8"/>
  <c r="G16797" i="8"/>
  <c r="G16796" i="8"/>
  <c r="G16795" i="8"/>
  <c r="G16794" i="8"/>
  <c r="G16793" i="8"/>
  <c r="G16792" i="8"/>
  <c r="G16791" i="8"/>
  <c r="G16790" i="8"/>
  <c r="G16789" i="8"/>
  <c r="G16788" i="8"/>
  <c r="G16787" i="8"/>
  <c r="G16786" i="8"/>
  <c r="G16785" i="8"/>
  <c r="G16784" i="8"/>
  <c r="G16783" i="8"/>
  <c r="G16782" i="8"/>
  <c r="G16781" i="8"/>
  <c r="G16780" i="8"/>
  <c r="G16779" i="8"/>
  <c r="G16778" i="8"/>
  <c r="G16777" i="8"/>
  <c r="G16776" i="8"/>
  <c r="G16775" i="8"/>
  <c r="G16774" i="8"/>
  <c r="G16773" i="8"/>
  <c r="G16772" i="8"/>
  <c r="G16771" i="8"/>
  <c r="G16770" i="8"/>
  <c r="G16769" i="8"/>
  <c r="G16768" i="8"/>
  <c r="G16767" i="8"/>
  <c r="G16766" i="8"/>
  <c r="G16765" i="8"/>
  <c r="G16764" i="8"/>
  <c r="G16763" i="8"/>
  <c r="G16762" i="8"/>
  <c r="G16761" i="8"/>
  <c r="G16760" i="8"/>
  <c r="G16759" i="8"/>
  <c r="G16758" i="8"/>
  <c r="G16757" i="8"/>
  <c r="G16756" i="8"/>
  <c r="G16755" i="8"/>
  <c r="G16754" i="8"/>
  <c r="G16753" i="8"/>
  <c r="G16752" i="8"/>
  <c r="G16751" i="8"/>
  <c r="G16750" i="8"/>
  <c r="G16749" i="8"/>
  <c r="G16748" i="8"/>
  <c r="G16747" i="8"/>
  <c r="G16746" i="8"/>
  <c r="G16745" i="8"/>
  <c r="G16744" i="8"/>
  <c r="G16743" i="8"/>
  <c r="G16742" i="8"/>
  <c r="G16741" i="8"/>
  <c r="G16740" i="8"/>
  <c r="G16739" i="8"/>
  <c r="G16738" i="8"/>
  <c r="G16737" i="8"/>
  <c r="G16736" i="8"/>
  <c r="G16735" i="8"/>
  <c r="G16734" i="8"/>
  <c r="G16733" i="8"/>
  <c r="G16732" i="8"/>
  <c r="G16731" i="8"/>
  <c r="G16730" i="8"/>
  <c r="G16729" i="8"/>
  <c r="G16728" i="8"/>
  <c r="G16727" i="8"/>
  <c r="G16726" i="8"/>
  <c r="G16725" i="8"/>
  <c r="G16724" i="8"/>
  <c r="G16723" i="8"/>
  <c r="G16722" i="8"/>
  <c r="G16721" i="8"/>
  <c r="G16720" i="8"/>
  <c r="G16719" i="8"/>
  <c r="G16718" i="8"/>
  <c r="G16717" i="8"/>
  <c r="G16716" i="8"/>
  <c r="G16715" i="8"/>
  <c r="G16714" i="8"/>
  <c r="G16713" i="8"/>
  <c r="G16712" i="8"/>
  <c r="G16711" i="8"/>
  <c r="G16710" i="8"/>
  <c r="G16709" i="8"/>
  <c r="G16708" i="8"/>
  <c r="G16707" i="8"/>
  <c r="G16706" i="8"/>
  <c r="G16705" i="8"/>
  <c r="G16704" i="8"/>
  <c r="G16703" i="8"/>
  <c r="G16702" i="8"/>
  <c r="G16701" i="8"/>
  <c r="G16700" i="8"/>
  <c r="G16699" i="8"/>
  <c r="G16698" i="8"/>
  <c r="G16697" i="8"/>
  <c r="G16696" i="8"/>
  <c r="G16695" i="8"/>
  <c r="G16694" i="8"/>
  <c r="G16693" i="8"/>
  <c r="G16692" i="8"/>
  <c r="G16691" i="8"/>
  <c r="G16690" i="8"/>
  <c r="G16689" i="8"/>
  <c r="G16688" i="8"/>
  <c r="G16687" i="8"/>
  <c r="G16686" i="8"/>
  <c r="G16685" i="8"/>
  <c r="G16684" i="8"/>
  <c r="G16683" i="8"/>
  <c r="G16682" i="8"/>
  <c r="G16681" i="8"/>
  <c r="G16680" i="8"/>
  <c r="G16679" i="8"/>
  <c r="G16678" i="8"/>
  <c r="G16677" i="8"/>
  <c r="G16676" i="8"/>
  <c r="G16675" i="8"/>
  <c r="G16674" i="8"/>
  <c r="G16673" i="8"/>
  <c r="G16672" i="8"/>
  <c r="G16671" i="8"/>
  <c r="G16670" i="8"/>
  <c r="G16669" i="8"/>
  <c r="G16668" i="8"/>
  <c r="G16667" i="8"/>
  <c r="G16666" i="8"/>
  <c r="G16665" i="8"/>
  <c r="G16664" i="8"/>
  <c r="G16663" i="8"/>
  <c r="G16662" i="8"/>
  <c r="G16661" i="8"/>
  <c r="G16660" i="8"/>
  <c r="G16659" i="8"/>
  <c r="G16658" i="8"/>
  <c r="G16657" i="8"/>
  <c r="G16656" i="8"/>
  <c r="G16655" i="8"/>
  <c r="G16654" i="8"/>
  <c r="G16653" i="8"/>
  <c r="G16652" i="8"/>
  <c r="G16651" i="8"/>
  <c r="G16650" i="8"/>
  <c r="G16649" i="8"/>
  <c r="G16648" i="8"/>
  <c r="G16647" i="8"/>
  <c r="G16646" i="8"/>
  <c r="G16645" i="8"/>
  <c r="G16644" i="8"/>
  <c r="G16643" i="8"/>
  <c r="G16642" i="8"/>
  <c r="G16641" i="8"/>
  <c r="G16640" i="8"/>
  <c r="G16639" i="8"/>
  <c r="G16638" i="8"/>
  <c r="G16637" i="8"/>
  <c r="G16636" i="8"/>
  <c r="G16635" i="8"/>
  <c r="G16634" i="8"/>
  <c r="G16633" i="8"/>
  <c r="G16632" i="8"/>
  <c r="G16631" i="8"/>
  <c r="G16630" i="8"/>
  <c r="G16629" i="8"/>
  <c r="G16628" i="8"/>
  <c r="G16627" i="8"/>
  <c r="G16626" i="8"/>
  <c r="G16625" i="8"/>
  <c r="G16624" i="8"/>
  <c r="G16623" i="8"/>
  <c r="G16622" i="8"/>
  <c r="G16621" i="8"/>
  <c r="G16620" i="8"/>
  <c r="G16619" i="8"/>
  <c r="G16618" i="8"/>
  <c r="G16617" i="8"/>
  <c r="G16616" i="8"/>
  <c r="G16615" i="8"/>
  <c r="G16614" i="8"/>
  <c r="G16613" i="8"/>
  <c r="G16612" i="8"/>
  <c r="G16611" i="8"/>
  <c r="G16610" i="8"/>
  <c r="G16609" i="8"/>
  <c r="G16608" i="8"/>
  <c r="G16607" i="8"/>
  <c r="G16606" i="8"/>
  <c r="G16605" i="8"/>
  <c r="G16604" i="8"/>
  <c r="G16603" i="8"/>
  <c r="G16602" i="8"/>
  <c r="G16601" i="8"/>
  <c r="G16600" i="8"/>
  <c r="G16599" i="8"/>
  <c r="G16598" i="8"/>
  <c r="G16597" i="8"/>
  <c r="G16596" i="8"/>
  <c r="G16595" i="8"/>
  <c r="G16594" i="8"/>
  <c r="G16593" i="8"/>
  <c r="G16592" i="8"/>
  <c r="G16591" i="8"/>
  <c r="G16590" i="8"/>
  <c r="G16589" i="8"/>
  <c r="G16588" i="8"/>
  <c r="G16587" i="8"/>
  <c r="G16586" i="8"/>
  <c r="G16585" i="8"/>
  <c r="G16584" i="8"/>
  <c r="G16583" i="8"/>
  <c r="G16582" i="8"/>
  <c r="G16581" i="8"/>
  <c r="G16580" i="8"/>
  <c r="G16579" i="8"/>
  <c r="G16578" i="8"/>
  <c r="G16577" i="8"/>
  <c r="G16576" i="8"/>
  <c r="G16575" i="8"/>
  <c r="G16574" i="8"/>
  <c r="G16573" i="8"/>
  <c r="G16572" i="8"/>
  <c r="G16571" i="8"/>
  <c r="G16570" i="8"/>
  <c r="G16569" i="8"/>
  <c r="G16568" i="8"/>
  <c r="G16567" i="8"/>
  <c r="G16566" i="8"/>
  <c r="G16565" i="8"/>
  <c r="G16564" i="8"/>
  <c r="G16563" i="8"/>
  <c r="G16562" i="8"/>
  <c r="G16561" i="8"/>
  <c r="G16560" i="8"/>
  <c r="G16559" i="8"/>
  <c r="G16558" i="8"/>
  <c r="G16557" i="8"/>
  <c r="G16556" i="8"/>
  <c r="G16555" i="8"/>
  <c r="G16554" i="8"/>
  <c r="G16553" i="8"/>
  <c r="G16552" i="8"/>
  <c r="G16551" i="8"/>
  <c r="G16550" i="8"/>
  <c r="G16549" i="8"/>
  <c r="G16548" i="8"/>
  <c r="G16547" i="8"/>
  <c r="G16546" i="8"/>
  <c r="G16545" i="8"/>
  <c r="G16544" i="8"/>
  <c r="G16543" i="8"/>
  <c r="G16542" i="8"/>
  <c r="G16541" i="8"/>
  <c r="G16540" i="8"/>
  <c r="G16539" i="8"/>
  <c r="G16538" i="8"/>
  <c r="G16537" i="8"/>
  <c r="G16536" i="8"/>
  <c r="G16535" i="8"/>
  <c r="G16534" i="8"/>
  <c r="G16533" i="8"/>
  <c r="G16532" i="8"/>
  <c r="G16531" i="8"/>
  <c r="G16530" i="8"/>
  <c r="G16529" i="8"/>
  <c r="G16528" i="8"/>
  <c r="G16527" i="8"/>
  <c r="G16526" i="8"/>
  <c r="G16525" i="8"/>
  <c r="G16524" i="8"/>
  <c r="G16523" i="8"/>
  <c r="G16522" i="8"/>
  <c r="G16521" i="8"/>
  <c r="G16520" i="8"/>
  <c r="G16519" i="8"/>
  <c r="G16518" i="8"/>
  <c r="G16517" i="8"/>
  <c r="G16516" i="8"/>
  <c r="G16515" i="8"/>
  <c r="G16514" i="8"/>
  <c r="G16513" i="8"/>
  <c r="G16512" i="8"/>
  <c r="G16511" i="8"/>
  <c r="G16510" i="8"/>
  <c r="G16509" i="8"/>
  <c r="G16508" i="8"/>
  <c r="G16507" i="8"/>
  <c r="G16506" i="8"/>
  <c r="G16505" i="8"/>
  <c r="G16504" i="8"/>
  <c r="G16503" i="8"/>
  <c r="G16502" i="8"/>
  <c r="G16501" i="8"/>
  <c r="G16500" i="8"/>
  <c r="G16499" i="8"/>
  <c r="G16498" i="8"/>
  <c r="G16497" i="8"/>
  <c r="G16496" i="8"/>
  <c r="G16495" i="8"/>
  <c r="G16494" i="8"/>
  <c r="G16493" i="8"/>
  <c r="G16492" i="8"/>
  <c r="G16491" i="8"/>
  <c r="G16490" i="8"/>
  <c r="G16489" i="8"/>
  <c r="G16488" i="8"/>
  <c r="G16487" i="8"/>
  <c r="G16486" i="8"/>
  <c r="G16485" i="8"/>
  <c r="G16484" i="8"/>
  <c r="G16483" i="8"/>
  <c r="G16482" i="8"/>
  <c r="G16481" i="8"/>
  <c r="G16480" i="8"/>
  <c r="G16479" i="8"/>
  <c r="G16478" i="8"/>
  <c r="G16477" i="8"/>
  <c r="G16476" i="8"/>
  <c r="G16475" i="8"/>
  <c r="G16474" i="8"/>
  <c r="G16473" i="8"/>
  <c r="G16472" i="8"/>
  <c r="G16471" i="8"/>
  <c r="G16470" i="8"/>
  <c r="G16469" i="8"/>
  <c r="G16468" i="8"/>
  <c r="G16467" i="8"/>
  <c r="G16466" i="8"/>
  <c r="G16465" i="8"/>
  <c r="G16464" i="8"/>
  <c r="G16463" i="8"/>
  <c r="G16462" i="8"/>
  <c r="G16461" i="8"/>
  <c r="G16460" i="8"/>
  <c r="G16459" i="8"/>
  <c r="G16458" i="8"/>
  <c r="G16457" i="8"/>
  <c r="G16456" i="8"/>
  <c r="G16455" i="8"/>
  <c r="G16454" i="8"/>
  <c r="G16453" i="8"/>
  <c r="G16452" i="8"/>
  <c r="G16451" i="8"/>
  <c r="G16450" i="8"/>
  <c r="G16449" i="8"/>
  <c r="G16448" i="8"/>
  <c r="G16447" i="8"/>
  <c r="G16446" i="8"/>
  <c r="G16445" i="8"/>
  <c r="G16444" i="8"/>
  <c r="G16443" i="8"/>
  <c r="G16442" i="8"/>
  <c r="G16441" i="8"/>
  <c r="G16440" i="8"/>
  <c r="G16439" i="8"/>
  <c r="G16438" i="8"/>
  <c r="G16437" i="8"/>
  <c r="G16436" i="8"/>
  <c r="G16435" i="8"/>
  <c r="G16434" i="8"/>
  <c r="G16433" i="8"/>
  <c r="G16432" i="8"/>
  <c r="G16431" i="8"/>
  <c r="G16430" i="8"/>
  <c r="G16429" i="8"/>
  <c r="G16428" i="8"/>
  <c r="G16427" i="8"/>
  <c r="G16426" i="8"/>
  <c r="G16425" i="8"/>
  <c r="G16424" i="8"/>
  <c r="G16423" i="8"/>
  <c r="G16422" i="8"/>
  <c r="G16421" i="8"/>
  <c r="G16420" i="8"/>
  <c r="G16419" i="8"/>
  <c r="G16418" i="8"/>
  <c r="G16417" i="8"/>
  <c r="G16416" i="8"/>
  <c r="G16415" i="8"/>
  <c r="G16414" i="8"/>
  <c r="G16413" i="8"/>
  <c r="G16412" i="8"/>
  <c r="G16411" i="8"/>
  <c r="G16410" i="8"/>
  <c r="G16409" i="8"/>
  <c r="G16408" i="8"/>
  <c r="G16407" i="8"/>
  <c r="G16406" i="8"/>
  <c r="G16405" i="8"/>
  <c r="G16404" i="8"/>
  <c r="G16403" i="8"/>
  <c r="G16402" i="8"/>
  <c r="G16401" i="8"/>
  <c r="G16400" i="8"/>
  <c r="G16399" i="8"/>
  <c r="G16398" i="8"/>
  <c r="G16397" i="8"/>
  <c r="G16396" i="8"/>
  <c r="G16395" i="8"/>
  <c r="G16394" i="8"/>
  <c r="G16393" i="8"/>
  <c r="G16392" i="8"/>
  <c r="G16391" i="8"/>
  <c r="G16390" i="8"/>
  <c r="G16389" i="8"/>
  <c r="G16388" i="8"/>
  <c r="G16387" i="8"/>
  <c r="G16386" i="8"/>
  <c r="G16385" i="8"/>
  <c r="G16384" i="8"/>
  <c r="G16383" i="8"/>
  <c r="G16382" i="8"/>
  <c r="G16381" i="8"/>
  <c r="G16380" i="8"/>
  <c r="G16379" i="8"/>
  <c r="G16378" i="8"/>
  <c r="G16377" i="8"/>
  <c r="G16376" i="8"/>
  <c r="G16375" i="8"/>
  <c r="G16374" i="8"/>
  <c r="G16373" i="8"/>
  <c r="G16372" i="8"/>
  <c r="G16371" i="8"/>
  <c r="G16370" i="8"/>
  <c r="G16369" i="8"/>
  <c r="G16368" i="8"/>
  <c r="G16367" i="8"/>
  <c r="G16366" i="8"/>
  <c r="G16365" i="8"/>
  <c r="G16364" i="8"/>
  <c r="G16363" i="8"/>
  <c r="G16362" i="8"/>
  <c r="G16361" i="8"/>
  <c r="G16360" i="8"/>
  <c r="G16359" i="8"/>
  <c r="G16358" i="8"/>
  <c r="G16357" i="8"/>
  <c r="G16356" i="8"/>
  <c r="G16355" i="8"/>
  <c r="G16354" i="8"/>
  <c r="G16353" i="8"/>
  <c r="G16352" i="8"/>
  <c r="G16351" i="8"/>
  <c r="G16350" i="8"/>
  <c r="G16349" i="8"/>
  <c r="G16348" i="8"/>
  <c r="G16347" i="8"/>
  <c r="G16346" i="8"/>
  <c r="G16345" i="8"/>
  <c r="G16344" i="8"/>
  <c r="G16343" i="8"/>
  <c r="G16342" i="8"/>
  <c r="G16341" i="8"/>
  <c r="G16340" i="8"/>
  <c r="G16339" i="8"/>
  <c r="G16338" i="8"/>
  <c r="G16337" i="8"/>
  <c r="G16336" i="8"/>
  <c r="G16335" i="8"/>
  <c r="G16334" i="8"/>
  <c r="G16333" i="8"/>
  <c r="G16332" i="8"/>
  <c r="G16331" i="8"/>
  <c r="G16330" i="8"/>
  <c r="G16329" i="8"/>
  <c r="G16328" i="8"/>
  <c r="G16327" i="8"/>
  <c r="G16326" i="8"/>
  <c r="G16325" i="8"/>
  <c r="G16324" i="8"/>
  <c r="G16323" i="8"/>
  <c r="G16322" i="8"/>
  <c r="G16321" i="8"/>
  <c r="G16320" i="8"/>
  <c r="G16319" i="8"/>
  <c r="G16318" i="8"/>
  <c r="G16317" i="8"/>
  <c r="G16316" i="8"/>
  <c r="G16315" i="8"/>
  <c r="G16314" i="8"/>
  <c r="G16313" i="8"/>
  <c r="G16312" i="8"/>
  <c r="G16311" i="8"/>
  <c r="G16310" i="8"/>
  <c r="G16309" i="8"/>
  <c r="G16308" i="8"/>
  <c r="G16307" i="8"/>
  <c r="G16306" i="8"/>
  <c r="G16305" i="8"/>
  <c r="G16304" i="8"/>
  <c r="G16303" i="8"/>
  <c r="G16302" i="8"/>
  <c r="G16301" i="8"/>
  <c r="G16300" i="8"/>
  <c r="G16299" i="8"/>
  <c r="G16298" i="8"/>
  <c r="G16297" i="8"/>
  <c r="G16296" i="8"/>
  <c r="G16295" i="8"/>
  <c r="G16294" i="8"/>
  <c r="G16293" i="8"/>
  <c r="G16292" i="8"/>
  <c r="G16291" i="8"/>
  <c r="G16290" i="8"/>
  <c r="G16289" i="8"/>
  <c r="G16288" i="8"/>
  <c r="G16287" i="8"/>
  <c r="G16286" i="8"/>
  <c r="G16285" i="8"/>
  <c r="G16284" i="8"/>
  <c r="G16283" i="8"/>
  <c r="G16282" i="8"/>
  <c r="G16281" i="8"/>
  <c r="G16280" i="8"/>
  <c r="G16279" i="8"/>
  <c r="G16278" i="8"/>
  <c r="G16277" i="8"/>
  <c r="G16276" i="8"/>
  <c r="G16275" i="8"/>
  <c r="G16274" i="8"/>
  <c r="G16273" i="8"/>
  <c r="G16272" i="8"/>
  <c r="G16271" i="8"/>
  <c r="G16270" i="8"/>
  <c r="G16269" i="8"/>
  <c r="G16268" i="8"/>
  <c r="G16267" i="8"/>
  <c r="G16266" i="8"/>
  <c r="G16265" i="8"/>
  <c r="G16264" i="8"/>
  <c r="G16263" i="8"/>
  <c r="G16262" i="8"/>
  <c r="G16261" i="8"/>
  <c r="G16260" i="8"/>
  <c r="G16259" i="8"/>
  <c r="G16258" i="8"/>
  <c r="G16257" i="8"/>
  <c r="G16256" i="8"/>
  <c r="G16255" i="8"/>
  <c r="G16254" i="8"/>
  <c r="G16253" i="8"/>
  <c r="G16252" i="8"/>
  <c r="G16251" i="8"/>
  <c r="G16250" i="8"/>
  <c r="G16249" i="8"/>
  <c r="G16248" i="8"/>
  <c r="G16247" i="8"/>
  <c r="G16246" i="8"/>
  <c r="G16245" i="8"/>
  <c r="G16244" i="8"/>
  <c r="G16243" i="8"/>
  <c r="G16242" i="8"/>
  <c r="G16241" i="8"/>
  <c r="G16240" i="8"/>
  <c r="G16239" i="8"/>
  <c r="G16238" i="8"/>
  <c r="G16237" i="8"/>
  <c r="G16236" i="8"/>
  <c r="G16235" i="8"/>
  <c r="G16234" i="8"/>
  <c r="G16233" i="8"/>
  <c r="G16232" i="8"/>
  <c r="G16231" i="8"/>
  <c r="G16230" i="8"/>
  <c r="G16229" i="8"/>
  <c r="G16228" i="8"/>
  <c r="G16227" i="8"/>
  <c r="G16226" i="8"/>
  <c r="G16225" i="8"/>
  <c r="G16224" i="8"/>
  <c r="G16223" i="8"/>
  <c r="G16222" i="8"/>
  <c r="G16221" i="8"/>
  <c r="G16220" i="8"/>
  <c r="G16219" i="8"/>
  <c r="G16218" i="8"/>
  <c r="G16217" i="8"/>
  <c r="G16216" i="8"/>
  <c r="G16215" i="8"/>
  <c r="G16214" i="8"/>
  <c r="G16213" i="8"/>
  <c r="G16212" i="8"/>
  <c r="G16211" i="8"/>
  <c r="G16210" i="8"/>
  <c r="G16209" i="8"/>
  <c r="G16208" i="8"/>
  <c r="G16207" i="8"/>
  <c r="G16206" i="8"/>
  <c r="G16205" i="8"/>
  <c r="G16204" i="8"/>
  <c r="G16203" i="8"/>
  <c r="G16202" i="8"/>
  <c r="G16201" i="8"/>
  <c r="G16200" i="8"/>
  <c r="G16199" i="8"/>
  <c r="G16198" i="8"/>
  <c r="G16197" i="8"/>
  <c r="G16196" i="8"/>
  <c r="G16195" i="8"/>
  <c r="G16194" i="8"/>
  <c r="G16193" i="8"/>
  <c r="G16192" i="8"/>
  <c r="G16191" i="8"/>
  <c r="G16190" i="8"/>
  <c r="G16189" i="8"/>
  <c r="G16188" i="8"/>
  <c r="G16187" i="8"/>
  <c r="G16186" i="8"/>
  <c r="G16185" i="8"/>
  <c r="G16184" i="8"/>
  <c r="G16183" i="8"/>
  <c r="G16182" i="8"/>
  <c r="G16181" i="8"/>
  <c r="G16180" i="8"/>
  <c r="G16179" i="8"/>
  <c r="G16178" i="8"/>
  <c r="G16177" i="8"/>
  <c r="G16176" i="8"/>
  <c r="G16175" i="8"/>
  <c r="G16174" i="8"/>
  <c r="G16173" i="8"/>
  <c r="G16172" i="8"/>
  <c r="G16171" i="8"/>
  <c r="G16170" i="8"/>
  <c r="G16169" i="8"/>
  <c r="G16168" i="8"/>
  <c r="G16167" i="8"/>
  <c r="G16166" i="8"/>
  <c r="G16165" i="8"/>
  <c r="G16164" i="8"/>
  <c r="G16163" i="8"/>
  <c r="G16162" i="8"/>
  <c r="G16161" i="8"/>
  <c r="G16160" i="8"/>
  <c r="G16159" i="8"/>
  <c r="G16158" i="8"/>
  <c r="G16157" i="8"/>
  <c r="G16156" i="8"/>
  <c r="G16155" i="8"/>
  <c r="G16154" i="8"/>
  <c r="G16153" i="8"/>
  <c r="G16152" i="8"/>
  <c r="G16151" i="8"/>
  <c r="G16150" i="8"/>
  <c r="G16149" i="8"/>
  <c r="G16148" i="8"/>
  <c r="G16147" i="8"/>
  <c r="G16146" i="8"/>
  <c r="G16145" i="8"/>
  <c r="G16144" i="8"/>
  <c r="G16143" i="8"/>
  <c r="G16142" i="8"/>
  <c r="G16141" i="8"/>
  <c r="G16140" i="8"/>
  <c r="G16139" i="8"/>
  <c r="G16138" i="8"/>
  <c r="G16137" i="8"/>
  <c r="G16136" i="8"/>
  <c r="G16135" i="8"/>
  <c r="G16134" i="8"/>
  <c r="G16133" i="8"/>
  <c r="G16132" i="8"/>
  <c r="G16131" i="8"/>
  <c r="G16130" i="8"/>
  <c r="G16129" i="8"/>
  <c r="G16128" i="8"/>
  <c r="G16127" i="8"/>
  <c r="G16126" i="8"/>
  <c r="G16125" i="8"/>
  <c r="G16124" i="8"/>
  <c r="G16123" i="8"/>
  <c r="G16122" i="8"/>
  <c r="G16121" i="8"/>
  <c r="G16120" i="8"/>
  <c r="G16119" i="8"/>
  <c r="G16118" i="8"/>
  <c r="G16117" i="8"/>
  <c r="G16116" i="8"/>
  <c r="G16115" i="8"/>
  <c r="G16114" i="8"/>
  <c r="G16113" i="8"/>
  <c r="G16112" i="8"/>
  <c r="G16111" i="8"/>
  <c r="G16110" i="8"/>
  <c r="G16109" i="8"/>
  <c r="G16108" i="8"/>
  <c r="G16107" i="8"/>
  <c r="G16106" i="8"/>
  <c r="G16105" i="8"/>
  <c r="G16104" i="8"/>
  <c r="G16103" i="8"/>
  <c r="G16102" i="8"/>
  <c r="G16101" i="8"/>
  <c r="G16100" i="8"/>
  <c r="G16099" i="8"/>
  <c r="G16098" i="8"/>
  <c r="G16097" i="8"/>
  <c r="G16096" i="8"/>
  <c r="G16095" i="8"/>
  <c r="G16094" i="8"/>
  <c r="G16093" i="8"/>
  <c r="G16092" i="8"/>
  <c r="G16091" i="8"/>
  <c r="G16090" i="8"/>
  <c r="G16089" i="8"/>
  <c r="G16088" i="8"/>
  <c r="G16087" i="8"/>
  <c r="G16086" i="8"/>
  <c r="G16085" i="8"/>
  <c r="G16084" i="8"/>
  <c r="G16083" i="8"/>
  <c r="G16082" i="8"/>
  <c r="G16081" i="8"/>
  <c r="G16080" i="8"/>
  <c r="G16079" i="8"/>
  <c r="G16078" i="8"/>
  <c r="G16077" i="8"/>
  <c r="G16076" i="8"/>
  <c r="G16075" i="8"/>
  <c r="G16074" i="8"/>
  <c r="G16073" i="8"/>
  <c r="G16072" i="8"/>
  <c r="G16071" i="8"/>
  <c r="G16070" i="8"/>
  <c r="G16069" i="8"/>
  <c r="G16068" i="8"/>
  <c r="G16067" i="8"/>
  <c r="G16066" i="8"/>
  <c r="G16065" i="8"/>
  <c r="G16064" i="8"/>
  <c r="G16063" i="8"/>
  <c r="G16062" i="8"/>
  <c r="G16061" i="8"/>
  <c r="G16060" i="8"/>
  <c r="G16059" i="8"/>
  <c r="G16058" i="8"/>
  <c r="G16057" i="8"/>
  <c r="G16056" i="8"/>
  <c r="G16055" i="8"/>
  <c r="G16054" i="8"/>
  <c r="G16053" i="8"/>
  <c r="G16052" i="8"/>
  <c r="G16051" i="8"/>
  <c r="G16050" i="8"/>
  <c r="G16049" i="8"/>
  <c r="G16048" i="8"/>
  <c r="G16047" i="8"/>
  <c r="G16046" i="8"/>
  <c r="G16045" i="8"/>
  <c r="G16044" i="8"/>
  <c r="G16043" i="8"/>
  <c r="G16042" i="8"/>
  <c r="G16041" i="8"/>
  <c r="G16040" i="8"/>
  <c r="G16039" i="8"/>
  <c r="G16038" i="8"/>
  <c r="G16037" i="8"/>
  <c r="G16036" i="8"/>
  <c r="G16035" i="8"/>
  <c r="G16034" i="8"/>
  <c r="G16033" i="8"/>
  <c r="G16032" i="8"/>
  <c r="G16031" i="8"/>
  <c r="G16030" i="8"/>
  <c r="G16029" i="8"/>
  <c r="G16028" i="8"/>
  <c r="G16027" i="8"/>
  <c r="G16026" i="8"/>
  <c r="G16025" i="8"/>
  <c r="G16024" i="8"/>
  <c r="G16023" i="8"/>
  <c r="G16022" i="8"/>
  <c r="G16021" i="8"/>
  <c r="G16020" i="8"/>
  <c r="G16019" i="8"/>
  <c r="G16018" i="8"/>
  <c r="G16017" i="8"/>
  <c r="G16016" i="8"/>
  <c r="G16015" i="8"/>
  <c r="G16014" i="8"/>
  <c r="G16013" i="8"/>
  <c r="G16012" i="8"/>
  <c r="G16011" i="8"/>
  <c r="G16010" i="8"/>
  <c r="G16009" i="8"/>
  <c r="G16008" i="8"/>
  <c r="G16007" i="8"/>
  <c r="G16006" i="8"/>
  <c r="G16005" i="8"/>
  <c r="G16004" i="8"/>
  <c r="G16003" i="8"/>
  <c r="G16002" i="8"/>
  <c r="G16001" i="8"/>
  <c r="G16000" i="8"/>
  <c r="G15999" i="8"/>
  <c r="G15998" i="8"/>
  <c r="G15997" i="8"/>
  <c r="G15996" i="8"/>
  <c r="G15995" i="8"/>
  <c r="G15994" i="8"/>
  <c r="G15993" i="8"/>
  <c r="G15992" i="8"/>
  <c r="G15991" i="8"/>
  <c r="G15990" i="8"/>
  <c r="G15989" i="8"/>
  <c r="G15988" i="8"/>
  <c r="G15987" i="8"/>
  <c r="G15986" i="8"/>
  <c r="G15985" i="8"/>
  <c r="G15984" i="8"/>
  <c r="G15983" i="8"/>
  <c r="G15982" i="8"/>
  <c r="G15981" i="8"/>
  <c r="G15980" i="8"/>
  <c r="G15979" i="8"/>
  <c r="G15978" i="8"/>
  <c r="G15977" i="8"/>
  <c r="G15976" i="8"/>
  <c r="G15975" i="8"/>
  <c r="G15974" i="8"/>
  <c r="G15973" i="8"/>
  <c r="G15972" i="8"/>
  <c r="G15971" i="8"/>
  <c r="G15970" i="8"/>
  <c r="G15969" i="8"/>
  <c r="G15968" i="8"/>
  <c r="G15967" i="8"/>
  <c r="G15966" i="8"/>
  <c r="G15965" i="8"/>
  <c r="G15964" i="8"/>
  <c r="G15963" i="8"/>
  <c r="G15962" i="8"/>
  <c r="G15961" i="8"/>
  <c r="G15960" i="8"/>
  <c r="G15959" i="8"/>
  <c r="G15958" i="8"/>
  <c r="G15957" i="8"/>
  <c r="G15956" i="8"/>
  <c r="G15955" i="8"/>
  <c r="G15954" i="8"/>
  <c r="G15953" i="8"/>
  <c r="G15952" i="8"/>
  <c r="G15951" i="8"/>
  <c r="G15950" i="8"/>
  <c r="G15949" i="8"/>
  <c r="G15948" i="8"/>
  <c r="G15947" i="8"/>
  <c r="G15946" i="8"/>
  <c r="G15945" i="8"/>
  <c r="G15944" i="8"/>
  <c r="G15943" i="8"/>
  <c r="G15942" i="8"/>
  <c r="G15941" i="8"/>
  <c r="G15940" i="8"/>
  <c r="G15939" i="8"/>
  <c r="G15938" i="8"/>
  <c r="G15937" i="8"/>
  <c r="G15936" i="8"/>
  <c r="G15935" i="8"/>
  <c r="G15934" i="8"/>
  <c r="G15933" i="8"/>
  <c r="G15932" i="8"/>
  <c r="G15931" i="8"/>
  <c r="G15930" i="8"/>
  <c r="G15929" i="8"/>
  <c r="G15928" i="8"/>
  <c r="G15927" i="8"/>
  <c r="G15926" i="8"/>
  <c r="G15925" i="8"/>
  <c r="G15924" i="8"/>
  <c r="G15923" i="8"/>
  <c r="G15922" i="8"/>
  <c r="G15921" i="8"/>
  <c r="G15920" i="8"/>
  <c r="G15919" i="8"/>
  <c r="G15918" i="8"/>
  <c r="G15917" i="8"/>
  <c r="G15916" i="8"/>
  <c r="G15915" i="8"/>
  <c r="G15914" i="8"/>
  <c r="G15913" i="8"/>
  <c r="G15912" i="8"/>
  <c r="G15911" i="8"/>
  <c r="G15910" i="8"/>
  <c r="G15909" i="8"/>
  <c r="G15908" i="8"/>
  <c r="G15907" i="8"/>
  <c r="G15906" i="8"/>
  <c r="G15905" i="8"/>
  <c r="G15904" i="8"/>
  <c r="G15903" i="8"/>
  <c r="G15902" i="8"/>
  <c r="G15901" i="8"/>
  <c r="G15900" i="8"/>
  <c r="G15899" i="8"/>
  <c r="G15898" i="8"/>
  <c r="G15897" i="8"/>
  <c r="G15896" i="8"/>
  <c r="G15895" i="8"/>
  <c r="G15894" i="8"/>
  <c r="G15893" i="8"/>
  <c r="G15892" i="8"/>
  <c r="G15891" i="8"/>
  <c r="G15890" i="8"/>
  <c r="G15889" i="8"/>
  <c r="G15888" i="8"/>
  <c r="G15887" i="8"/>
  <c r="G15886" i="8"/>
  <c r="G15885" i="8"/>
  <c r="G15884" i="8"/>
  <c r="G15883" i="8"/>
  <c r="G15882" i="8"/>
  <c r="G15881" i="8"/>
  <c r="G15880" i="8"/>
  <c r="G15879" i="8"/>
  <c r="G15878" i="8"/>
  <c r="G15877" i="8"/>
  <c r="G15876" i="8"/>
  <c r="G15875" i="8"/>
  <c r="G15874" i="8"/>
  <c r="G15873" i="8"/>
  <c r="G15872" i="8"/>
  <c r="G15871" i="8"/>
  <c r="G15870" i="8"/>
  <c r="G15869" i="8"/>
  <c r="G15868" i="8"/>
  <c r="G15867" i="8"/>
  <c r="G15866" i="8"/>
  <c r="G15865" i="8"/>
  <c r="G15864" i="8"/>
  <c r="G15863" i="8"/>
  <c r="G15862" i="8"/>
  <c r="G15861" i="8"/>
  <c r="G15860" i="8"/>
  <c r="G15859" i="8"/>
  <c r="G15858" i="8"/>
  <c r="G15857" i="8"/>
  <c r="G15856" i="8"/>
  <c r="G15855" i="8"/>
  <c r="G15854" i="8"/>
  <c r="G15853" i="8"/>
  <c r="G15852" i="8"/>
  <c r="G15851" i="8"/>
  <c r="G15850" i="8"/>
  <c r="G15849" i="8"/>
  <c r="G15848" i="8"/>
  <c r="G15847" i="8"/>
  <c r="G15846" i="8"/>
  <c r="G15845" i="8"/>
  <c r="G15844" i="8"/>
  <c r="G15843" i="8"/>
  <c r="G15842" i="8"/>
  <c r="G15841" i="8"/>
  <c r="G15840" i="8"/>
  <c r="G15839" i="8"/>
  <c r="G15838" i="8"/>
  <c r="G15837" i="8"/>
  <c r="G15836" i="8"/>
  <c r="G15835" i="8"/>
  <c r="G15834" i="8"/>
  <c r="G15833" i="8"/>
  <c r="G15832" i="8"/>
  <c r="G15831" i="8"/>
  <c r="G15830" i="8"/>
  <c r="G15829" i="8"/>
  <c r="G15828" i="8"/>
  <c r="G15827" i="8"/>
  <c r="G15826" i="8"/>
  <c r="G15825" i="8"/>
  <c r="G15824" i="8"/>
  <c r="G15823" i="8"/>
  <c r="G15822" i="8"/>
  <c r="G15821" i="8"/>
  <c r="G15820" i="8"/>
  <c r="G15819" i="8"/>
  <c r="G15818" i="8"/>
  <c r="G15817" i="8"/>
  <c r="G15816" i="8"/>
  <c r="G15815" i="8"/>
  <c r="G15814" i="8"/>
  <c r="G15813" i="8"/>
  <c r="G15812" i="8"/>
  <c r="G15811" i="8"/>
  <c r="G15810" i="8"/>
  <c r="G15809" i="8"/>
  <c r="G15808" i="8"/>
  <c r="G15807" i="8"/>
  <c r="G15806" i="8"/>
  <c r="G15805" i="8"/>
  <c r="G15804" i="8"/>
  <c r="G15803" i="8"/>
  <c r="G15802" i="8"/>
  <c r="G15801" i="8"/>
  <c r="G15800" i="8"/>
  <c r="G15799" i="8"/>
  <c r="G15798" i="8"/>
  <c r="G15797" i="8"/>
  <c r="G15796" i="8"/>
  <c r="G15795" i="8"/>
  <c r="G15794" i="8"/>
  <c r="G15793" i="8"/>
  <c r="G15792" i="8"/>
  <c r="G15791" i="8"/>
  <c r="G15790" i="8"/>
  <c r="G15789" i="8"/>
  <c r="G15788" i="8"/>
  <c r="G15787" i="8"/>
  <c r="G15786" i="8"/>
  <c r="G15785" i="8"/>
  <c r="G15784" i="8"/>
  <c r="G15783" i="8"/>
  <c r="G15782" i="8"/>
  <c r="G15781" i="8"/>
  <c r="G15780" i="8"/>
  <c r="G15779" i="8"/>
  <c r="G15778" i="8"/>
  <c r="G15777" i="8"/>
  <c r="G15776" i="8"/>
  <c r="G15775" i="8"/>
  <c r="G15774" i="8"/>
  <c r="G15773" i="8"/>
  <c r="G15772" i="8"/>
  <c r="G15771" i="8"/>
  <c r="G15770" i="8"/>
  <c r="G15769" i="8"/>
  <c r="G15768" i="8"/>
  <c r="G15767" i="8"/>
  <c r="G15766" i="8"/>
  <c r="G15765" i="8"/>
  <c r="G15764" i="8"/>
  <c r="G15763" i="8"/>
  <c r="G15762" i="8"/>
  <c r="G15761" i="8"/>
  <c r="G15760" i="8"/>
  <c r="G15759" i="8"/>
  <c r="G15758" i="8"/>
  <c r="G15757" i="8"/>
  <c r="G15756" i="8"/>
  <c r="G15755" i="8"/>
  <c r="G15754" i="8"/>
  <c r="G15753" i="8"/>
  <c r="G15752" i="8"/>
  <c r="G15751" i="8"/>
  <c r="G15750" i="8"/>
  <c r="G15749" i="8"/>
  <c r="G15748" i="8"/>
  <c r="G15747" i="8"/>
  <c r="G15746" i="8"/>
  <c r="G15745" i="8"/>
  <c r="G15744" i="8"/>
  <c r="G15743" i="8"/>
  <c r="G15742" i="8"/>
  <c r="G15741" i="8"/>
  <c r="G15740" i="8"/>
  <c r="G15739" i="8"/>
  <c r="G15738" i="8"/>
  <c r="G15737" i="8"/>
  <c r="G15736" i="8"/>
  <c r="G15735" i="8"/>
  <c r="G15734" i="8"/>
  <c r="G15733" i="8"/>
  <c r="G15732" i="8"/>
  <c r="G15731" i="8"/>
  <c r="G15730" i="8"/>
  <c r="G15729" i="8"/>
  <c r="G15728" i="8"/>
  <c r="G15727" i="8"/>
  <c r="G15726" i="8"/>
  <c r="G15725" i="8"/>
  <c r="G15724" i="8"/>
  <c r="G15723" i="8"/>
  <c r="G15722" i="8"/>
  <c r="G15721" i="8"/>
  <c r="G15720" i="8"/>
  <c r="G15719" i="8"/>
  <c r="G15718" i="8"/>
  <c r="G15717" i="8"/>
  <c r="G15716" i="8"/>
  <c r="G15715" i="8"/>
  <c r="G15714" i="8"/>
  <c r="G15713" i="8"/>
  <c r="G15712" i="8"/>
  <c r="G15711" i="8"/>
  <c r="G15710" i="8"/>
  <c r="G15709" i="8"/>
  <c r="G15708" i="8"/>
  <c r="G15707" i="8"/>
  <c r="G15706" i="8"/>
  <c r="G15705" i="8"/>
  <c r="G15704" i="8"/>
  <c r="G15703" i="8"/>
  <c r="G15702" i="8"/>
  <c r="G15701" i="8"/>
  <c r="G15700" i="8"/>
  <c r="G15699" i="8"/>
  <c r="G15698" i="8"/>
  <c r="G15697" i="8"/>
  <c r="G15696" i="8"/>
  <c r="G15695" i="8"/>
  <c r="G15694" i="8"/>
  <c r="G15693" i="8"/>
  <c r="G15692" i="8"/>
  <c r="G15691" i="8"/>
  <c r="G15690" i="8"/>
  <c r="G15689" i="8"/>
  <c r="G15688" i="8"/>
  <c r="G15687" i="8"/>
  <c r="G15686" i="8"/>
  <c r="G15685" i="8"/>
  <c r="G15684" i="8"/>
  <c r="G15683" i="8"/>
  <c r="G15682" i="8"/>
  <c r="G15681" i="8"/>
  <c r="G15680" i="8"/>
  <c r="G15679" i="8"/>
  <c r="G15678" i="8"/>
  <c r="G15677" i="8"/>
  <c r="G15676" i="8"/>
  <c r="G15675" i="8"/>
  <c r="G15674" i="8"/>
  <c r="G15673" i="8"/>
  <c r="G15672" i="8"/>
  <c r="G15671" i="8"/>
  <c r="G15670" i="8"/>
  <c r="G15669" i="8"/>
  <c r="G15668" i="8"/>
  <c r="G15667" i="8"/>
  <c r="G15666" i="8"/>
  <c r="G15665" i="8"/>
  <c r="G15664" i="8"/>
  <c r="G15663" i="8"/>
  <c r="G15662" i="8"/>
  <c r="G15661" i="8"/>
  <c r="G15660" i="8"/>
  <c r="G15659" i="8"/>
  <c r="G15658" i="8"/>
  <c r="G15657" i="8"/>
  <c r="G15656" i="8"/>
  <c r="G15655" i="8"/>
  <c r="G15654" i="8"/>
  <c r="G15653" i="8"/>
  <c r="G15652" i="8"/>
  <c r="G15651" i="8"/>
  <c r="G15650" i="8"/>
  <c r="G15649" i="8"/>
  <c r="G15648" i="8"/>
  <c r="G15647" i="8"/>
  <c r="G15646" i="8"/>
  <c r="G15645" i="8"/>
  <c r="G15644" i="8"/>
  <c r="G15643" i="8"/>
  <c r="G15642" i="8"/>
  <c r="G15641" i="8"/>
  <c r="G15640" i="8"/>
  <c r="G15639" i="8"/>
  <c r="G15638" i="8"/>
  <c r="G15637" i="8"/>
  <c r="G15636" i="8"/>
  <c r="G15635" i="8"/>
  <c r="G15634" i="8"/>
  <c r="G15633" i="8"/>
  <c r="G15632" i="8"/>
  <c r="G15631" i="8"/>
  <c r="G15630" i="8"/>
  <c r="G15629" i="8"/>
  <c r="G15628" i="8"/>
  <c r="G15627" i="8"/>
  <c r="G15626" i="8"/>
  <c r="G15625" i="8"/>
  <c r="G15624" i="8"/>
  <c r="G15623" i="8"/>
  <c r="G15622" i="8"/>
  <c r="G15621" i="8"/>
  <c r="G15620" i="8"/>
  <c r="G15619" i="8"/>
  <c r="G15618" i="8"/>
  <c r="G15617" i="8"/>
  <c r="G15616" i="8"/>
  <c r="G15615" i="8"/>
  <c r="G15614" i="8"/>
  <c r="G15613" i="8"/>
  <c r="G15612" i="8"/>
  <c r="G15611" i="8"/>
  <c r="G15610" i="8"/>
  <c r="G15609" i="8"/>
  <c r="G15608" i="8"/>
  <c r="G15607" i="8"/>
  <c r="G15606" i="8"/>
  <c r="G15605" i="8"/>
  <c r="G15604" i="8"/>
  <c r="G15603" i="8"/>
  <c r="G15602" i="8"/>
  <c r="G15601" i="8"/>
  <c r="G15600" i="8"/>
  <c r="G15599" i="8"/>
  <c r="G15598" i="8"/>
  <c r="G15597" i="8"/>
  <c r="G15596" i="8"/>
  <c r="G15595" i="8"/>
  <c r="G15594" i="8"/>
  <c r="G15593" i="8"/>
  <c r="G15592" i="8"/>
  <c r="G15591" i="8"/>
  <c r="G15590" i="8"/>
  <c r="G15589" i="8"/>
  <c r="G15588" i="8"/>
  <c r="G15587" i="8"/>
  <c r="G15586" i="8"/>
  <c r="G15585" i="8"/>
  <c r="G15584" i="8"/>
  <c r="G15583" i="8"/>
  <c r="G15582" i="8"/>
  <c r="G15581" i="8"/>
  <c r="G15580" i="8"/>
  <c r="G15579" i="8"/>
  <c r="G15578" i="8"/>
  <c r="G15577" i="8"/>
  <c r="G15576" i="8"/>
  <c r="G15575" i="8"/>
  <c r="G15574" i="8"/>
  <c r="G15573" i="8"/>
  <c r="G15572" i="8"/>
  <c r="G15571" i="8"/>
  <c r="G15570" i="8"/>
  <c r="G15569" i="8"/>
  <c r="G15568" i="8"/>
  <c r="G15567" i="8"/>
  <c r="G15566" i="8"/>
  <c r="G15565" i="8"/>
  <c r="G15564" i="8"/>
  <c r="G15563" i="8"/>
  <c r="G15562" i="8"/>
  <c r="G15561" i="8"/>
  <c r="G15560" i="8"/>
  <c r="G15559" i="8"/>
  <c r="G15558" i="8"/>
  <c r="G15557" i="8"/>
  <c r="G15556" i="8"/>
  <c r="G15555" i="8"/>
  <c r="G15554" i="8"/>
  <c r="G15553" i="8"/>
  <c r="G15552" i="8"/>
  <c r="G15551" i="8"/>
  <c r="G15550" i="8"/>
  <c r="G15549" i="8"/>
  <c r="G15548" i="8"/>
  <c r="G15547" i="8"/>
  <c r="G15546" i="8"/>
  <c r="G15545" i="8"/>
  <c r="G15544" i="8"/>
  <c r="G15543" i="8"/>
  <c r="G15542" i="8"/>
  <c r="G15541" i="8"/>
  <c r="G15540" i="8"/>
  <c r="G15539" i="8"/>
  <c r="G15538" i="8"/>
  <c r="G15537" i="8"/>
  <c r="G15536" i="8"/>
  <c r="G15535" i="8"/>
  <c r="G15534" i="8"/>
  <c r="G15533" i="8"/>
  <c r="G15532" i="8"/>
  <c r="G15531" i="8"/>
  <c r="G15530" i="8"/>
  <c r="G15529" i="8"/>
  <c r="G15528" i="8"/>
  <c r="G15527" i="8"/>
  <c r="G15526" i="8"/>
  <c r="G15525" i="8"/>
  <c r="G15524" i="8"/>
  <c r="G15523" i="8"/>
  <c r="G15522" i="8"/>
  <c r="G15521" i="8"/>
  <c r="G15520" i="8"/>
  <c r="G15519" i="8"/>
  <c r="G15518" i="8"/>
  <c r="G15517" i="8"/>
  <c r="G15516" i="8"/>
  <c r="G15515" i="8"/>
  <c r="G15514" i="8"/>
  <c r="G15513" i="8"/>
  <c r="G15512" i="8"/>
  <c r="G15511" i="8"/>
  <c r="G15510" i="8"/>
  <c r="G15509" i="8"/>
  <c r="G15508" i="8"/>
  <c r="G15507" i="8"/>
  <c r="G15506" i="8"/>
  <c r="G15505" i="8"/>
  <c r="G15504" i="8"/>
  <c r="G15503" i="8"/>
  <c r="G15502" i="8"/>
  <c r="G15501" i="8"/>
  <c r="G15500" i="8"/>
  <c r="G15499" i="8"/>
  <c r="G15498" i="8"/>
  <c r="G15497" i="8"/>
  <c r="G15496" i="8"/>
  <c r="G15495" i="8"/>
  <c r="G15494" i="8"/>
  <c r="G15493" i="8"/>
  <c r="G15492" i="8"/>
  <c r="G15491" i="8"/>
  <c r="G15490" i="8"/>
  <c r="G15489" i="8"/>
  <c r="G15488" i="8"/>
  <c r="G15487" i="8"/>
  <c r="G15486" i="8"/>
  <c r="G15485" i="8"/>
  <c r="G15484" i="8"/>
  <c r="G15483" i="8"/>
  <c r="G15482" i="8"/>
  <c r="G15481" i="8"/>
  <c r="G15480" i="8"/>
  <c r="G15479" i="8"/>
  <c r="G15478" i="8"/>
  <c r="G15477" i="8"/>
  <c r="G15476" i="8"/>
  <c r="G15475" i="8"/>
  <c r="G15474" i="8"/>
  <c r="G15473" i="8"/>
  <c r="G15472" i="8"/>
  <c r="G15471" i="8"/>
  <c r="G15470" i="8"/>
  <c r="G15469" i="8"/>
  <c r="G15468" i="8"/>
  <c r="G15467" i="8"/>
  <c r="G15466" i="8"/>
  <c r="G15465" i="8"/>
  <c r="G15464" i="8"/>
  <c r="G15463" i="8"/>
  <c r="G15462" i="8"/>
  <c r="G15461" i="8"/>
  <c r="G15460" i="8"/>
  <c r="G15459" i="8"/>
  <c r="G15458" i="8"/>
  <c r="G15457" i="8"/>
  <c r="G15456" i="8"/>
  <c r="G15455" i="8"/>
  <c r="G15454" i="8"/>
  <c r="G15453" i="8"/>
  <c r="G15452" i="8"/>
  <c r="G15451" i="8"/>
  <c r="G15450" i="8"/>
  <c r="G15449" i="8"/>
  <c r="G15448" i="8"/>
  <c r="G15447" i="8"/>
  <c r="G15446" i="8"/>
  <c r="G15445" i="8"/>
  <c r="G15444" i="8"/>
  <c r="G15443" i="8"/>
  <c r="G15442" i="8"/>
  <c r="G15441" i="8"/>
  <c r="G15440" i="8"/>
  <c r="G15439" i="8"/>
  <c r="G15438" i="8"/>
  <c r="G15437" i="8"/>
  <c r="G15436" i="8"/>
  <c r="G15435" i="8"/>
  <c r="G15434" i="8"/>
  <c r="G15433" i="8"/>
  <c r="G15432" i="8"/>
  <c r="G15431" i="8"/>
  <c r="G15430" i="8"/>
  <c r="G15429" i="8"/>
  <c r="G15428" i="8"/>
  <c r="G15427" i="8"/>
  <c r="G15426" i="8"/>
  <c r="G15425" i="8"/>
  <c r="G15424" i="8"/>
  <c r="G15423" i="8"/>
  <c r="G15422" i="8"/>
  <c r="G15421" i="8"/>
  <c r="G15420" i="8"/>
  <c r="G15419" i="8"/>
  <c r="G15418" i="8"/>
  <c r="G15417" i="8"/>
  <c r="G15416" i="8"/>
  <c r="G15415" i="8"/>
  <c r="G15414" i="8"/>
  <c r="G15413" i="8"/>
  <c r="G15412" i="8"/>
  <c r="G15411" i="8"/>
  <c r="G15410" i="8"/>
  <c r="G15409" i="8"/>
  <c r="G15408" i="8"/>
  <c r="G15407" i="8"/>
  <c r="G15406" i="8"/>
  <c r="G15405" i="8"/>
  <c r="G15404" i="8"/>
  <c r="G15403" i="8"/>
  <c r="G15402" i="8"/>
  <c r="G15401" i="8"/>
  <c r="G15400" i="8"/>
  <c r="G15399" i="8"/>
  <c r="G15398" i="8"/>
  <c r="G15397" i="8"/>
  <c r="G15396" i="8"/>
  <c r="G15395" i="8"/>
  <c r="G15394" i="8"/>
  <c r="G15393" i="8"/>
  <c r="G15392" i="8"/>
  <c r="G15391" i="8"/>
  <c r="G15390" i="8"/>
  <c r="G15389" i="8"/>
  <c r="G15388" i="8"/>
  <c r="G15387" i="8"/>
  <c r="G15386" i="8"/>
  <c r="G15385" i="8"/>
  <c r="G15384" i="8"/>
  <c r="G15383" i="8"/>
  <c r="G15382" i="8"/>
  <c r="G15381" i="8"/>
  <c r="G15380" i="8"/>
  <c r="G15379" i="8"/>
  <c r="G15378" i="8"/>
  <c r="G15377" i="8"/>
  <c r="G15376" i="8"/>
  <c r="G15375" i="8"/>
  <c r="G15374" i="8"/>
  <c r="G15373" i="8"/>
  <c r="G15372" i="8"/>
  <c r="G15371" i="8"/>
  <c r="G15370" i="8"/>
  <c r="G15369" i="8"/>
  <c r="G15368" i="8"/>
  <c r="G15367" i="8"/>
  <c r="G15366" i="8"/>
  <c r="G15365" i="8"/>
  <c r="G15364" i="8"/>
  <c r="G15363" i="8"/>
  <c r="G15362" i="8"/>
  <c r="G15361" i="8"/>
  <c r="G15360" i="8"/>
  <c r="G15359" i="8"/>
  <c r="G15358" i="8"/>
  <c r="G15357" i="8"/>
  <c r="G15356" i="8"/>
  <c r="G15355" i="8"/>
  <c r="G15354" i="8"/>
  <c r="G15353" i="8"/>
  <c r="G15352" i="8"/>
  <c r="G15351" i="8"/>
  <c r="G15350" i="8"/>
  <c r="G15349" i="8"/>
  <c r="G15348" i="8"/>
  <c r="G15347" i="8"/>
  <c r="G15346" i="8"/>
  <c r="G15345" i="8"/>
  <c r="G15344" i="8"/>
  <c r="G15343" i="8"/>
  <c r="G15342" i="8"/>
  <c r="G15341" i="8"/>
  <c r="G15340" i="8"/>
  <c r="G15339" i="8"/>
  <c r="G15338" i="8"/>
  <c r="G15337" i="8"/>
  <c r="G15336" i="8"/>
  <c r="G15335" i="8"/>
  <c r="G15334" i="8"/>
  <c r="G15333" i="8"/>
  <c r="G15332" i="8"/>
  <c r="G15331" i="8"/>
  <c r="G15330" i="8"/>
  <c r="G15329" i="8"/>
  <c r="G15328" i="8"/>
  <c r="G15327" i="8"/>
  <c r="G15326" i="8"/>
  <c r="G15325" i="8"/>
  <c r="G15324" i="8"/>
  <c r="G15323" i="8"/>
  <c r="G15322" i="8"/>
  <c r="G15321" i="8"/>
  <c r="G15320" i="8"/>
  <c r="G15319" i="8"/>
  <c r="G15318" i="8"/>
  <c r="G15317" i="8"/>
  <c r="G15316" i="8"/>
  <c r="G15315" i="8"/>
  <c r="G15314" i="8"/>
  <c r="G15313" i="8"/>
  <c r="G15312" i="8"/>
  <c r="G15311" i="8"/>
  <c r="G15310" i="8"/>
  <c r="G15309" i="8"/>
  <c r="G15308" i="8"/>
  <c r="G15307" i="8"/>
  <c r="G15306" i="8"/>
  <c r="G15305" i="8"/>
  <c r="G15304" i="8"/>
  <c r="G15303" i="8"/>
  <c r="G15302" i="8"/>
  <c r="G15301" i="8"/>
  <c r="G15300" i="8"/>
  <c r="G15299" i="8"/>
  <c r="G15298" i="8"/>
  <c r="G15297" i="8"/>
  <c r="G15296" i="8"/>
  <c r="G15295" i="8"/>
  <c r="G15294" i="8"/>
  <c r="G15293" i="8"/>
  <c r="G15292" i="8"/>
  <c r="G15291" i="8"/>
  <c r="G15290" i="8"/>
  <c r="G15289" i="8"/>
  <c r="G15288" i="8"/>
  <c r="G15287" i="8"/>
  <c r="G15286" i="8"/>
  <c r="G15285" i="8"/>
  <c r="G15284" i="8"/>
  <c r="G15283" i="8"/>
  <c r="G15282" i="8"/>
  <c r="G15281" i="8"/>
  <c r="G15280" i="8"/>
  <c r="G15279" i="8"/>
  <c r="G15278" i="8"/>
  <c r="G15277" i="8"/>
  <c r="G15276" i="8"/>
  <c r="G15275" i="8"/>
  <c r="G15274" i="8"/>
  <c r="G15273" i="8"/>
  <c r="G15272" i="8"/>
  <c r="G15271" i="8"/>
  <c r="G15270" i="8"/>
  <c r="G15269" i="8"/>
  <c r="G15268" i="8"/>
  <c r="G15267" i="8"/>
  <c r="G15266" i="8"/>
  <c r="G15265" i="8"/>
  <c r="G15264" i="8"/>
  <c r="G15263" i="8"/>
  <c r="G15262" i="8"/>
  <c r="G15261" i="8"/>
  <c r="G15260" i="8"/>
  <c r="G15259" i="8"/>
  <c r="G15258" i="8"/>
  <c r="G15257" i="8"/>
  <c r="G15256" i="8"/>
  <c r="G15255" i="8"/>
  <c r="G15254" i="8"/>
  <c r="G15253" i="8"/>
  <c r="G15252" i="8"/>
  <c r="G15251" i="8"/>
  <c r="G15250" i="8"/>
  <c r="G15249" i="8"/>
  <c r="G15248" i="8"/>
  <c r="G15247" i="8"/>
  <c r="G15246" i="8"/>
  <c r="G15245" i="8"/>
  <c r="G15244" i="8"/>
  <c r="G15243" i="8"/>
  <c r="G15242" i="8"/>
  <c r="G15241" i="8"/>
  <c r="G15240" i="8"/>
  <c r="G15239" i="8"/>
  <c r="G15238" i="8"/>
  <c r="G15237" i="8"/>
  <c r="G15236" i="8"/>
  <c r="G15235" i="8"/>
  <c r="G15234" i="8"/>
  <c r="G15233" i="8"/>
  <c r="G15232" i="8"/>
  <c r="G15231" i="8"/>
  <c r="G15230" i="8"/>
  <c r="G15229" i="8"/>
  <c r="G15228" i="8"/>
  <c r="G15227" i="8"/>
  <c r="G15226" i="8"/>
  <c r="G15225" i="8"/>
  <c r="G15224" i="8"/>
  <c r="G15223" i="8"/>
  <c r="G15222" i="8"/>
  <c r="G15221" i="8"/>
  <c r="G15220" i="8"/>
  <c r="G15219" i="8"/>
  <c r="G15218" i="8"/>
  <c r="G15217" i="8"/>
  <c r="G15216" i="8"/>
  <c r="G15215" i="8"/>
  <c r="G15214" i="8"/>
  <c r="G15213" i="8"/>
  <c r="G15212" i="8"/>
  <c r="G15211" i="8"/>
  <c r="G15210" i="8"/>
  <c r="G15209" i="8"/>
  <c r="G15208" i="8"/>
  <c r="G15207" i="8"/>
  <c r="G15206" i="8"/>
  <c r="G15205" i="8"/>
  <c r="G15204" i="8"/>
  <c r="G15203" i="8"/>
  <c r="G15202" i="8"/>
  <c r="G15201" i="8"/>
  <c r="G15200" i="8"/>
  <c r="G15199" i="8"/>
  <c r="G15198" i="8"/>
  <c r="G15197" i="8"/>
  <c r="G15196" i="8"/>
  <c r="G15195" i="8"/>
  <c r="G15194" i="8"/>
  <c r="G15193" i="8"/>
  <c r="G15192" i="8"/>
  <c r="G15191" i="8"/>
  <c r="G15190" i="8"/>
  <c r="G15189" i="8"/>
  <c r="G15188" i="8"/>
  <c r="G15187" i="8"/>
  <c r="G15186" i="8"/>
  <c r="G15185" i="8"/>
  <c r="G15184" i="8"/>
  <c r="G15183" i="8"/>
  <c r="G15182" i="8"/>
  <c r="G15181" i="8"/>
  <c r="G15180" i="8"/>
  <c r="G15179" i="8"/>
  <c r="G15178" i="8"/>
  <c r="G15177" i="8"/>
  <c r="G15176" i="8"/>
  <c r="G15175" i="8"/>
  <c r="G15174" i="8"/>
  <c r="G15173" i="8"/>
  <c r="G15172" i="8"/>
  <c r="G15171" i="8"/>
  <c r="G15170" i="8"/>
  <c r="G15169" i="8"/>
  <c r="G15168" i="8"/>
  <c r="G15167" i="8"/>
  <c r="G15166" i="8"/>
  <c r="G15165" i="8"/>
  <c r="G15164" i="8"/>
  <c r="G15163" i="8"/>
  <c r="G15162" i="8"/>
  <c r="G15161" i="8"/>
  <c r="G15160" i="8"/>
  <c r="G15159" i="8"/>
  <c r="G15158" i="8"/>
  <c r="G15157" i="8"/>
  <c r="G15156" i="8"/>
  <c r="G15155" i="8"/>
  <c r="G15154" i="8"/>
  <c r="G15153" i="8"/>
  <c r="G15152" i="8"/>
  <c r="G15151" i="8"/>
  <c r="G15150" i="8"/>
  <c r="G15149" i="8"/>
  <c r="G15148" i="8"/>
  <c r="G15147" i="8"/>
  <c r="G15146" i="8"/>
  <c r="G15145" i="8"/>
  <c r="G15144" i="8"/>
  <c r="G15143" i="8"/>
  <c r="G15142" i="8"/>
  <c r="G15141" i="8"/>
  <c r="G15140" i="8"/>
  <c r="G15139" i="8"/>
  <c r="G15138" i="8"/>
  <c r="G15137" i="8"/>
  <c r="G15136" i="8"/>
  <c r="G15135" i="8"/>
  <c r="G15134" i="8"/>
  <c r="G15133" i="8"/>
  <c r="G15132" i="8"/>
  <c r="G15131" i="8"/>
  <c r="G15130" i="8"/>
  <c r="G15129" i="8"/>
  <c r="G15128" i="8"/>
  <c r="G15127" i="8"/>
  <c r="G15126" i="8"/>
  <c r="G15125" i="8"/>
  <c r="G15124" i="8"/>
  <c r="G15123" i="8"/>
  <c r="G15122" i="8"/>
  <c r="G15121" i="8"/>
  <c r="G15120" i="8"/>
  <c r="G15119" i="8"/>
  <c r="G15118" i="8"/>
  <c r="G15117" i="8"/>
  <c r="G15116" i="8"/>
  <c r="G15115" i="8"/>
  <c r="G15114" i="8"/>
  <c r="G15113" i="8"/>
  <c r="G15112" i="8"/>
  <c r="G15111" i="8"/>
  <c r="G15110" i="8"/>
  <c r="G15109" i="8"/>
  <c r="G15108" i="8"/>
  <c r="G15107" i="8"/>
  <c r="G15106" i="8"/>
  <c r="G15105" i="8"/>
  <c r="G15104" i="8"/>
  <c r="G15103" i="8"/>
  <c r="G15102" i="8"/>
  <c r="G15101" i="8"/>
  <c r="G15100" i="8"/>
  <c r="G15099" i="8"/>
  <c r="G15098" i="8"/>
  <c r="G15097" i="8"/>
  <c r="G15096" i="8"/>
  <c r="G15095" i="8"/>
  <c r="G15094" i="8"/>
  <c r="G15093" i="8"/>
  <c r="G15092" i="8"/>
  <c r="G15091" i="8"/>
  <c r="G15090" i="8"/>
  <c r="G15089" i="8"/>
  <c r="G15088" i="8"/>
  <c r="G15087" i="8"/>
  <c r="G15086" i="8"/>
  <c r="G15085" i="8"/>
  <c r="G15084" i="8"/>
  <c r="G15083" i="8"/>
  <c r="G15082" i="8"/>
  <c r="G15081" i="8"/>
  <c r="G15080" i="8"/>
  <c r="G15079" i="8"/>
  <c r="G15078" i="8"/>
  <c r="G15077" i="8"/>
  <c r="G15076" i="8"/>
  <c r="G15075" i="8"/>
  <c r="G15074" i="8"/>
  <c r="G15073" i="8"/>
  <c r="G15072" i="8"/>
  <c r="G15071" i="8"/>
  <c r="G15070" i="8"/>
  <c r="G15069" i="8"/>
  <c r="G15068" i="8"/>
  <c r="G15067" i="8"/>
  <c r="G15066" i="8"/>
  <c r="G15065" i="8"/>
  <c r="G15064" i="8"/>
  <c r="G15063" i="8"/>
  <c r="G15062" i="8"/>
  <c r="G15061" i="8"/>
  <c r="G15060" i="8"/>
  <c r="G15059" i="8"/>
  <c r="G15058" i="8"/>
  <c r="G15057" i="8"/>
  <c r="G15056" i="8"/>
  <c r="G15055" i="8"/>
  <c r="G15054" i="8"/>
  <c r="G15053" i="8"/>
  <c r="G15052" i="8"/>
  <c r="G15051" i="8"/>
  <c r="G15050" i="8"/>
  <c r="G15049" i="8"/>
  <c r="G15048" i="8"/>
  <c r="G15047" i="8"/>
  <c r="G15046" i="8"/>
  <c r="G15045" i="8"/>
  <c r="G15044" i="8"/>
  <c r="G15043" i="8"/>
  <c r="G15042" i="8"/>
  <c r="G15041" i="8"/>
  <c r="G15040" i="8"/>
  <c r="G15039" i="8"/>
  <c r="G15038" i="8"/>
  <c r="G15037" i="8"/>
  <c r="G15036" i="8"/>
  <c r="G15035" i="8"/>
  <c r="G15034" i="8"/>
  <c r="G15033" i="8"/>
  <c r="G15032" i="8"/>
  <c r="G15031" i="8"/>
  <c r="G15030" i="8"/>
  <c r="G15029" i="8"/>
  <c r="G15028" i="8"/>
  <c r="G15027" i="8"/>
  <c r="G15026" i="8"/>
  <c r="G15025" i="8"/>
  <c r="G15024" i="8"/>
  <c r="G15023" i="8"/>
  <c r="G15022" i="8"/>
  <c r="G15021" i="8"/>
  <c r="G15020" i="8"/>
  <c r="G15019" i="8"/>
  <c r="G15018" i="8"/>
  <c r="G15017" i="8"/>
  <c r="G15016" i="8"/>
  <c r="G15015" i="8"/>
  <c r="G15014" i="8"/>
  <c r="G15013" i="8"/>
  <c r="G15012" i="8"/>
  <c r="G15011" i="8"/>
  <c r="G15010" i="8"/>
  <c r="G15009" i="8"/>
  <c r="G15008" i="8"/>
  <c r="G15007" i="8"/>
  <c r="G15006" i="8"/>
  <c r="G15005" i="8"/>
  <c r="G15004" i="8"/>
  <c r="G15003" i="8"/>
  <c r="G15002" i="8"/>
  <c r="G15001" i="8"/>
  <c r="G15000" i="8"/>
  <c r="G14999" i="8"/>
  <c r="G14998" i="8"/>
  <c r="G14997" i="8"/>
  <c r="G14996" i="8"/>
  <c r="G14995" i="8"/>
  <c r="G14994" i="8"/>
  <c r="G14993" i="8"/>
  <c r="G14992" i="8"/>
  <c r="G14991" i="8"/>
  <c r="G14990" i="8"/>
  <c r="G14989" i="8"/>
  <c r="G14988" i="8"/>
  <c r="G14987" i="8"/>
  <c r="G14986" i="8"/>
  <c r="G14985" i="8"/>
  <c r="G14984" i="8"/>
  <c r="G14983" i="8"/>
  <c r="G14982" i="8"/>
  <c r="G14981" i="8"/>
  <c r="G14980" i="8"/>
  <c r="G14979" i="8"/>
  <c r="G14978" i="8"/>
  <c r="G14977" i="8"/>
  <c r="G14976" i="8"/>
  <c r="G14975" i="8"/>
  <c r="G14974" i="8"/>
  <c r="G14973" i="8"/>
  <c r="G14972" i="8"/>
  <c r="G14971" i="8"/>
  <c r="G14970" i="8"/>
  <c r="G14969" i="8"/>
  <c r="G14968" i="8"/>
  <c r="G14967" i="8"/>
  <c r="G14966" i="8"/>
  <c r="G14965" i="8"/>
  <c r="G14964" i="8"/>
  <c r="G14963" i="8"/>
  <c r="G14962" i="8"/>
  <c r="G14961" i="8"/>
  <c r="G14960" i="8"/>
  <c r="G14959" i="8"/>
  <c r="G14958" i="8"/>
  <c r="G14957" i="8"/>
  <c r="G14956" i="8"/>
  <c r="G14955" i="8"/>
  <c r="G14954" i="8"/>
  <c r="G14953" i="8"/>
  <c r="G14952" i="8"/>
  <c r="G14951" i="8"/>
  <c r="G14950" i="8"/>
  <c r="G14949" i="8"/>
  <c r="G14948" i="8"/>
  <c r="G14947" i="8"/>
  <c r="G14946" i="8"/>
  <c r="G14945" i="8"/>
  <c r="G14944" i="8"/>
  <c r="G14943" i="8"/>
  <c r="G14942" i="8"/>
  <c r="G14941" i="8"/>
  <c r="G14940" i="8"/>
  <c r="G14939" i="8"/>
  <c r="G14938" i="8"/>
  <c r="G14937" i="8"/>
  <c r="G14936" i="8"/>
  <c r="G14935" i="8"/>
  <c r="G14934" i="8"/>
  <c r="G14933" i="8"/>
  <c r="G14932" i="8"/>
  <c r="G14931" i="8"/>
  <c r="G14930" i="8"/>
  <c r="G14929" i="8"/>
  <c r="G14928" i="8"/>
  <c r="G14927" i="8"/>
  <c r="G14926" i="8"/>
  <c r="G14925" i="8"/>
  <c r="G14924" i="8"/>
  <c r="G14923" i="8"/>
  <c r="G14922" i="8"/>
  <c r="G14921" i="8"/>
  <c r="G14920" i="8"/>
  <c r="G14919" i="8"/>
  <c r="G14918" i="8"/>
  <c r="G14917" i="8"/>
  <c r="G14916" i="8"/>
  <c r="G14915" i="8"/>
  <c r="G14914" i="8"/>
  <c r="G14913" i="8"/>
  <c r="G14912" i="8"/>
  <c r="G14911" i="8"/>
  <c r="G14910" i="8"/>
  <c r="G14909" i="8"/>
  <c r="G14908" i="8"/>
  <c r="G14907" i="8"/>
  <c r="G14906" i="8"/>
  <c r="G14905" i="8"/>
  <c r="G14904" i="8"/>
  <c r="G14903" i="8"/>
  <c r="G14902" i="8"/>
  <c r="G14901" i="8"/>
  <c r="G14900" i="8"/>
  <c r="G14899" i="8"/>
  <c r="G14898" i="8"/>
  <c r="G14897" i="8"/>
  <c r="G14896" i="8"/>
  <c r="G14895" i="8"/>
  <c r="G14894" i="8"/>
  <c r="G14893" i="8"/>
  <c r="G14892" i="8"/>
  <c r="G14891" i="8"/>
  <c r="G14890" i="8"/>
  <c r="G14889" i="8"/>
  <c r="G14888" i="8"/>
  <c r="G14887" i="8"/>
  <c r="G14886" i="8"/>
  <c r="G14885" i="8"/>
  <c r="G14884" i="8"/>
  <c r="G14883" i="8"/>
  <c r="G14882" i="8"/>
  <c r="G14881" i="8"/>
  <c r="G14880" i="8"/>
  <c r="G14879" i="8"/>
  <c r="G14878" i="8"/>
  <c r="G14877" i="8"/>
  <c r="G14876" i="8"/>
  <c r="G14875" i="8"/>
  <c r="G14874" i="8"/>
  <c r="G14873" i="8"/>
  <c r="G14872" i="8"/>
  <c r="G14871" i="8"/>
  <c r="G14870" i="8"/>
  <c r="G14869" i="8"/>
  <c r="G14868" i="8"/>
  <c r="G14867" i="8"/>
  <c r="G14866" i="8"/>
  <c r="G14865" i="8"/>
  <c r="G14864" i="8"/>
  <c r="G14863" i="8"/>
  <c r="G14862" i="8"/>
  <c r="G14861" i="8"/>
  <c r="G14860" i="8"/>
  <c r="G14859" i="8"/>
  <c r="G14858" i="8"/>
  <c r="G14857" i="8"/>
  <c r="G14856" i="8"/>
  <c r="G14855" i="8"/>
  <c r="G14854" i="8"/>
  <c r="G14853" i="8"/>
  <c r="G14852" i="8"/>
  <c r="G14851" i="8"/>
  <c r="G14850" i="8"/>
  <c r="G14849" i="8"/>
  <c r="G14848" i="8"/>
  <c r="G14847" i="8"/>
  <c r="G14846" i="8"/>
  <c r="G14845" i="8"/>
  <c r="G14844" i="8"/>
  <c r="G14843" i="8"/>
  <c r="G14842" i="8"/>
  <c r="G14841" i="8"/>
  <c r="G14840" i="8"/>
  <c r="G14839" i="8"/>
  <c r="G14838" i="8"/>
  <c r="G14837" i="8"/>
  <c r="G14836" i="8"/>
  <c r="G14835" i="8"/>
  <c r="G14834" i="8"/>
  <c r="G14833" i="8"/>
  <c r="G14832" i="8"/>
  <c r="G14831" i="8"/>
  <c r="G14830" i="8"/>
  <c r="G14829" i="8"/>
  <c r="G14828" i="8"/>
  <c r="G14827" i="8"/>
  <c r="G14826" i="8"/>
  <c r="G14825" i="8"/>
  <c r="G14824" i="8"/>
  <c r="G14823" i="8"/>
  <c r="G14822" i="8"/>
  <c r="G14821" i="8"/>
  <c r="G14820" i="8"/>
  <c r="G14819" i="8"/>
  <c r="G14818" i="8"/>
  <c r="G14817" i="8"/>
  <c r="G14816" i="8"/>
  <c r="G14815" i="8"/>
  <c r="G14814" i="8"/>
  <c r="G14813" i="8"/>
  <c r="G14812" i="8"/>
  <c r="G14811" i="8"/>
  <c r="G14810" i="8"/>
  <c r="G14809" i="8"/>
  <c r="G14808" i="8"/>
  <c r="G14807" i="8"/>
  <c r="G14806" i="8"/>
  <c r="G14805" i="8"/>
  <c r="G14804" i="8"/>
  <c r="G14803" i="8"/>
  <c r="G14802" i="8"/>
  <c r="G14801" i="8"/>
  <c r="G14800" i="8"/>
  <c r="G14799" i="8"/>
  <c r="G14798" i="8"/>
  <c r="G14797" i="8"/>
  <c r="G14796" i="8"/>
  <c r="G14795" i="8"/>
  <c r="G14794" i="8"/>
  <c r="G14793" i="8"/>
  <c r="G14792" i="8"/>
  <c r="G14791" i="8"/>
  <c r="G14790" i="8"/>
  <c r="G14789" i="8"/>
  <c r="G14788" i="8"/>
  <c r="G14787" i="8"/>
  <c r="G14786" i="8"/>
  <c r="G14785" i="8"/>
  <c r="G14784" i="8"/>
  <c r="G14783" i="8"/>
  <c r="G14782" i="8"/>
  <c r="G14781" i="8"/>
  <c r="G14780" i="8"/>
  <c r="G14779" i="8"/>
  <c r="G14778" i="8"/>
  <c r="G14777" i="8"/>
  <c r="G14776" i="8"/>
  <c r="G14775" i="8"/>
  <c r="G14774" i="8"/>
  <c r="G14773" i="8"/>
  <c r="G14772" i="8"/>
  <c r="G14771" i="8"/>
  <c r="G14770" i="8"/>
  <c r="G14769" i="8"/>
  <c r="G14768" i="8"/>
  <c r="G14767" i="8"/>
  <c r="G14766" i="8"/>
  <c r="G14765" i="8"/>
  <c r="G14764" i="8"/>
  <c r="G14763" i="8"/>
  <c r="G14762" i="8"/>
  <c r="G14761" i="8"/>
  <c r="G14760" i="8"/>
  <c r="G14759" i="8"/>
  <c r="G14758" i="8"/>
  <c r="G14757" i="8"/>
  <c r="G14756" i="8"/>
  <c r="G14755" i="8"/>
  <c r="G14754" i="8"/>
  <c r="G14753" i="8"/>
  <c r="G14752" i="8"/>
  <c r="G14751" i="8"/>
  <c r="G14750" i="8"/>
  <c r="G14749" i="8"/>
  <c r="G14748" i="8"/>
  <c r="G14747" i="8"/>
  <c r="G14746" i="8"/>
  <c r="G14745" i="8"/>
  <c r="G14744" i="8"/>
  <c r="G14743" i="8"/>
  <c r="G14742" i="8"/>
  <c r="G14741" i="8"/>
  <c r="G14740" i="8"/>
  <c r="G14739" i="8"/>
  <c r="G14738" i="8"/>
  <c r="G14737" i="8"/>
  <c r="G14736" i="8"/>
  <c r="G14735" i="8"/>
  <c r="G14734" i="8"/>
  <c r="G14733" i="8"/>
  <c r="G14732" i="8"/>
  <c r="G14731" i="8"/>
  <c r="G14730" i="8"/>
  <c r="G14729" i="8"/>
  <c r="G14728" i="8"/>
  <c r="G14727" i="8"/>
  <c r="G14726" i="8"/>
  <c r="G14725" i="8"/>
  <c r="G14724" i="8"/>
  <c r="G14723" i="8"/>
  <c r="G14722" i="8"/>
  <c r="G14721" i="8"/>
  <c r="G14720" i="8"/>
  <c r="G14719" i="8"/>
  <c r="G14718" i="8"/>
  <c r="G14717" i="8"/>
  <c r="G14716" i="8"/>
  <c r="G14715" i="8"/>
  <c r="G14714" i="8"/>
  <c r="G14713" i="8"/>
  <c r="G14712" i="8"/>
  <c r="G14711" i="8"/>
  <c r="G14710" i="8"/>
  <c r="G14709" i="8"/>
  <c r="G14708" i="8"/>
  <c r="G14707" i="8"/>
  <c r="G14706" i="8"/>
  <c r="G14705" i="8"/>
  <c r="G14704" i="8"/>
  <c r="G14703" i="8"/>
  <c r="G14702" i="8"/>
  <c r="G14701" i="8"/>
  <c r="G14700" i="8"/>
  <c r="G14699" i="8"/>
  <c r="G14698" i="8"/>
  <c r="G14697" i="8"/>
  <c r="G14696" i="8"/>
  <c r="G14695" i="8"/>
  <c r="G14694" i="8"/>
  <c r="G14693" i="8"/>
  <c r="G14692" i="8"/>
  <c r="G14691" i="8"/>
  <c r="G14690" i="8"/>
  <c r="G14689" i="8"/>
  <c r="G14688" i="8"/>
  <c r="G14687" i="8"/>
  <c r="G14686" i="8"/>
  <c r="G14685" i="8"/>
  <c r="G14684" i="8"/>
  <c r="G14683" i="8"/>
  <c r="G14682" i="8"/>
  <c r="G14681" i="8"/>
  <c r="G14680" i="8"/>
  <c r="G14679" i="8"/>
  <c r="G14678" i="8"/>
  <c r="G14677" i="8"/>
  <c r="G14676" i="8"/>
  <c r="G14675" i="8"/>
  <c r="G14674" i="8"/>
  <c r="G14673" i="8"/>
  <c r="G14672" i="8"/>
  <c r="G14671" i="8"/>
  <c r="G14670" i="8"/>
  <c r="G14669" i="8"/>
  <c r="G14668" i="8"/>
  <c r="G14667" i="8"/>
  <c r="G14666" i="8"/>
  <c r="G14665" i="8"/>
  <c r="G14664" i="8"/>
  <c r="G14663" i="8"/>
  <c r="G14662" i="8"/>
  <c r="G14661" i="8"/>
  <c r="G14660" i="8"/>
  <c r="G14659" i="8"/>
  <c r="G14658" i="8"/>
  <c r="G14657" i="8"/>
  <c r="G14656" i="8"/>
  <c r="G14655" i="8"/>
  <c r="G14654" i="8"/>
  <c r="G14653" i="8"/>
  <c r="G14652" i="8"/>
  <c r="G14651" i="8"/>
  <c r="G14650" i="8"/>
  <c r="G14649" i="8"/>
  <c r="G14648" i="8"/>
  <c r="G14647" i="8"/>
  <c r="G14646" i="8"/>
  <c r="G14645" i="8"/>
  <c r="G14644" i="8"/>
  <c r="G14643" i="8"/>
  <c r="G14642" i="8"/>
  <c r="G14641" i="8"/>
  <c r="G14640" i="8"/>
  <c r="G14639" i="8"/>
  <c r="G14638" i="8"/>
  <c r="G14637" i="8"/>
  <c r="G14636" i="8"/>
  <c r="G14635" i="8"/>
  <c r="G14634" i="8"/>
  <c r="G14633" i="8"/>
  <c r="G14632" i="8"/>
  <c r="G14631" i="8"/>
  <c r="G14630" i="8"/>
  <c r="G14629" i="8"/>
  <c r="G14628" i="8"/>
  <c r="G14627" i="8"/>
  <c r="G14626" i="8"/>
  <c r="G14625" i="8"/>
  <c r="G14624" i="8"/>
  <c r="G14623" i="8"/>
  <c r="G14622" i="8"/>
  <c r="G14621" i="8"/>
  <c r="G14620" i="8"/>
  <c r="G14619" i="8"/>
  <c r="G14618" i="8"/>
  <c r="G14617" i="8"/>
  <c r="G14616" i="8"/>
  <c r="G14615" i="8"/>
  <c r="G14614" i="8"/>
  <c r="G14613" i="8"/>
  <c r="G14612" i="8"/>
  <c r="G14611" i="8"/>
  <c r="G14610" i="8"/>
  <c r="G14609" i="8"/>
  <c r="G14608" i="8"/>
  <c r="G14607" i="8"/>
  <c r="G14606" i="8"/>
  <c r="G14605" i="8"/>
  <c r="G14604" i="8"/>
  <c r="G14603" i="8"/>
  <c r="G14602" i="8"/>
  <c r="G14601" i="8"/>
  <c r="G14600" i="8"/>
  <c r="G14599" i="8"/>
  <c r="G14598" i="8"/>
  <c r="G14597" i="8"/>
  <c r="G14596" i="8"/>
  <c r="G14595" i="8"/>
  <c r="G14594" i="8"/>
  <c r="G14593" i="8"/>
  <c r="G14592" i="8"/>
  <c r="G14591" i="8"/>
  <c r="G14590" i="8"/>
  <c r="G14589" i="8"/>
  <c r="G14588" i="8"/>
  <c r="G14587" i="8"/>
  <c r="G14586" i="8"/>
  <c r="G14585" i="8"/>
  <c r="G14584" i="8"/>
  <c r="G14583" i="8"/>
  <c r="G14582" i="8"/>
  <c r="G14581" i="8"/>
  <c r="G14580" i="8"/>
  <c r="G14579" i="8"/>
  <c r="G14578" i="8"/>
  <c r="G14577" i="8"/>
  <c r="G14576" i="8"/>
  <c r="G14575" i="8"/>
  <c r="G14574" i="8"/>
  <c r="G14573" i="8"/>
  <c r="G14572" i="8"/>
  <c r="G14571" i="8"/>
  <c r="G14570" i="8"/>
  <c r="G14569" i="8"/>
  <c r="G14568" i="8"/>
  <c r="G14567" i="8"/>
  <c r="G14566" i="8"/>
  <c r="G14565" i="8"/>
  <c r="G14564" i="8"/>
  <c r="G14563" i="8"/>
  <c r="G14562" i="8"/>
  <c r="G14561" i="8"/>
  <c r="G14560" i="8"/>
  <c r="G14559" i="8"/>
  <c r="G14558" i="8"/>
  <c r="G14557" i="8"/>
  <c r="G14556" i="8"/>
  <c r="G14555" i="8"/>
  <c r="G14554" i="8"/>
  <c r="G14553" i="8"/>
  <c r="G14552" i="8"/>
  <c r="G14551" i="8"/>
  <c r="G14550" i="8"/>
  <c r="G14549" i="8"/>
  <c r="G14548" i="8"/>
  <c r="G14547" i="8"/>
  <c r="G14546" i="8"/>
  <c r="G14545" i="8"/>
  <c r="G14544" i="8"/>
  <c r="G14543" i="8"/>
  <c r="G14542" i="8"/>
  <c r="G14541" i="8"/>
  <c r="G14540" i="8"/>
  <c r="G14539" i="8"/>
  <c r="G14538" i="8"/>
  <c r="G14537" i="8"/>
  <c r="G14536" i="8"/>
  <c r="G14535" i="8"/>
  <c r="G14534" i="8"/>
  <c r="G14533" i="8"/>
  <c r="G14532" i="8"/>
  <c r="G14531" i="8"/>
  <c r="G14530" i="8"/>
  <c r="G14529" i="8"/>
  <c r="G14528" i="8"/>
  <c r="G14527" i="8"/>
  <c r="G14526" i="8"/>
  <c r="G14525" i="8"/>
  <c r="G14524" i="8"/>
  <c r="G14523" i="8"/>
  <c r="G14522" i="8"/>
  <c r="G14521" i="8"/>
  <c r="G14520" i="8"/>
  <c r="G14519" i="8"/>
  <c r="G14518" i="8"/>
  <c r="G14517" i="8"/>
  <c r="G14516" i="8"/>
  <c r="G14515" i="8"/>
  <c r="G14514" i="8"/>
  <c r="G14513" i="8"/>
  <c r="G14512" i="8"/>
  <c r="G14511" i="8"/>
  <c r="G14510" i="8"/>
  <c r="G14509" i="8"/>
  <c r="G14508" i="8"/>
  <c r="G14507" i="8"/>
  <c r="G14506" i="8"/>
  <c r="G14505" i="8"/>
  <c r="G14504" i="8"/>
  <c r="G14503" i="8"/>
  <c r="G14502" i="8"/>
  <c r="G14501" i="8"/>
  <c r="G14500" i="8"/>
  <c r="G14499" i="8"/>
  <c r="G14498" i="8"/>
  <c r="G14497" i="8"/>
  <c r="G14496" i="8"/>
  <c r="G14495" i="8"/>
  <c r="G14494" i="8"/>
  <c r="G14493" i="8"/>
  <c r="G14492" i="8"/>
  <c r="G14491" i="8"/>
  <c r="G14490" i="8"/>
  <c r="G14489" i="8"/>
  <c r="G14488" i="8"/>
  <c r="G14487" i="8"/>
  <c r="G14486" i="8"/>
  <c r="G14485" i="8"/>
  <c r="G14484" i="8"/>
  <c r="G14483" i="8"/>
  <c r="G14482" i="8"/>
  <c r="G14481" i="8"/>
  <c r="G14480" i="8"/>
  <c r="G14479" i="8"/>
  <c r="G14478" i="8"/>
  <c r="G14477" i="8"/>
  <c r="G14476" i="8"/>
  <c r="G14475" i="8"/>
  <c r="G14474" i="8"/>
  <c r="G14473" i="8"/>
  <c r="G14472" i="8"/>
  <c r="G14471" i="8"/>
  <c r="G14470" i="8"/>
  <c r="G14469" i="8"/>
  <c r="G14468" i="8"/>
  <c r="G14467" i="8"/>
  <c r="G14466" i="8"/>
  <c r="G14465" i="8"/>
  <c r="G14464" i="8"/>
  <c r="G14463" i="8"/>
  <c r="G14462" i="8"/>
  <c r="G14461" i="8"/>
  <c r="G14460" i="8"/>
  <c r="G14459" i="8"/>
  <c r="G14458" i="8"/>
  <c r="G14457" i="8"/>
  <c r="G14456" i="8"/>
  <c r="G14455" i="8"/>
  <c r="G14454" i="8"/>
  <c r="G14453" i="8"/>
  <c r="G14452" i="8"/>
  <c r="G14451" i="8"/>
  <c r="G14450" i="8"/>
  <c r="G14449" i="8"/>
  <c r="G14448" i="8"/>
  <c r="G14447" i="8"/>
  <c r="G14446" i="8"/>
  <c r="G14445" i="8"/>
  <c r="G14444" i="8"/>
  <c r="G14443" i="8"/>
  <c r="G14442" i="8"/>
  <c r="G14441" i="8"/>
  <c r="G14440" i="8"/>
  <c r="G14439" i="8"/>
  <c r="G14438" i="8"/>
  <c r="G14437" i="8"/>
  <c r="G14436" i="8"/>
  <c r="G14435" i="8"/>
  <c r="G14434" i="8"/>
  <c r="G14433" i="8"/>
  <c r="G14432" i="8"/>
  <c r="G14431" i="8"/>
  <c r="G14430" i="8"/>
  <c r="G14429" i="8"/>
  <c r="G14428" i="8"/>
  <c r="G14427" i="8"/>
  <c r="G14426" i="8"/>
  <c r="G14425" i="8"/>
  <c r="G14424" i="8"/>
  <c r="G14423" i="8"/>
  <c r="G14422" i="8"/>
  <c r="G14421" i="8"/>
  <c r="G14420" i="8"/>
  <c r="G14419" i="8"/>
  <c r="G14418" i="8"/>
  <c r="G14417" i="8"/>
  <c r="G14416" i="8"/>
  <c r="G14415" i="8"/>
  <c r="G14414" i="8"/>
  <c r="G14413" i="8"/>
  <c r="G14412" i="8"/>
  <c r="G14411" i="8"/>
  <c r="G14410" i="8"/>
  <c r="G14409" i="8"/>
  <c r="G14408" i="8"/>
  <c r="G14407" i="8"/>
  <c r="G14406" i="8"/>
  <c r="G14405" i="8"/>
  <c r="G14404" i="8"/>
  <c r="G14403" i="8"/>
  <c r="G14402" i="8"/>
  <c r="G14401" i="8"/>
  <c r="G14400" i="8"/>
  <c r="G14399" i="8"/>
  <c r="G14398" i="8"/>
  <c r="G14397" i="8"/>
  <c r="G14396" i="8"/>
  <c r="G14395" i="8"/>
  <c r="G14394" i="8"/>
  <c r="G14393" i="8"/>
  <c r="G14392" i="8"/>
  <c r="G14391" i="8"/>
  <c r="G14390" i="8"/>
  <c r="G14389" i="8"/>
  <c r="G14388" i="8"/>
  <c r="G14387" i="8"/>
  <c r="G14386" i="8"/>
  <c r="G14385" i="8"/>
  <c r="G14384" i="8"/>
  <c r="G14383" i="8"/>
  <c r="G14382" i="8"/>
  <c r="G14381" i="8"/>
  <c r="G14380" i="8"/>
  <c r="G14379" i="8"/>
  <c r="G14378" i="8"/>
  <c r="G14377" i="8"/>
  <c r="G14376" i="8"/>
  <c r="G14375" i="8"/>
  <c r="G14374" i="8"/>
  <c r="G14373" i="8"/>
  <c r="G14372" i="8"/>
  <c r="G14371" i="8"/>
  <c r="G14370" i="8"/>
  <c r="G14369" i="8"/>
  <c r="G14368" i="8"/>
  <c r="G14367" i="8"/>
  <c r="G14366" i="8"/>
  <c r="G14365" i="8"/>
  <c r="G14364" i="8"/>
  <c r="G14363" i="8"/>
  <c r="G14362" i="8"/>
  <c r="G14361" i="8"/>
  <c r="G14360" i="8"/>
  <c r="G14359" i="8"/>
  <c r="G14358" i="8"/>
  <c r="G14357" i="8"/>
  <c r="G14356" i="8"/>
  <c r="G14355" i="8"/>
  <c r="G14354" i="8"/>
  <c r="G14353" i="8"/>
  <c r="G14352" i="8"/>
  <c r="G14351" i="8"/>
  <c r="G14350" i="8"/>
  <c r="G14349" i="8"/>
  <c r="G14348" i="8"/>
  <c r="G14347" i="8"/>
  <c r="G14346" i="8"/>
  <c r="G14345" i="8"/>
  <c r="G14344" i="8"/>
  <c r="G14343" i="8"/>
  <c r="G14342" i="8"/>
  <c r="G14341" i="8"/>
  <c r="G14340" i="8"/>
  <c r="G14339" i="8"/>
  <c r="G14338" i="8"/>
  <c r="G14337" i="8"/>
  <c r="G14336" i="8"/>
  <c r="G14335" i="8"/>
  <c r="G14334" i="8"/>
  <c r="G14333" i="8"/>
  <c r="G14332" i="8"/>
  <c r="G14331" i="8"/>
  <c r="G14330" i="8"/>
  <c r="G14329" i="8"/>
  <c r="G14328" i="8"/>
  <c r="G14327" i="8"/>
  <c r="G14326" i="8"/>
  <c r="G14325" i="8"/>
  <c r="G14324" i="8"/>
  <c r="G14323" i="8"/>
  <c r="G14322" i="8"/>
  <c r="G14321" i="8"/>
  <c r="G14320" i="8"/>
  <c r="G14319" i="8"/>
  <c r="G14318" i="8"/>
  <c r="G14317" i="8"/>
  <c r="G14316" i="8"/>
  <c r="G14315" i="8"/>
  <c r="G14314" i="8"/>
  <c r="G14313" i="8"/>
  <c r="G14312" i="8"/>
  <c r="G14311" i="8"/>
  <c r="G14310" i="8"/>
  <c r="G14309" i="8"/>
  <c r="G14308" i="8"/>
  <c r="G14307" i="8"/>
  <c r="G14306" i="8"/>
  <c r="G14305" i="8"/>
  <c r="G14304" i="8"/>
  <c r="G14303" i="8"/>
  <c r="G14302" i="8"/>
  <c r="G14301" i="8"/>
  <c r="G14300" i="8"/>
  <c r="G14299" i="8"/>
  <c r="G14298" i="8"/>
  <c r="G14297" i="8"/>
  <c r="G14296" i="8"/>
  <c r="G14295" i="8"/>
  <c r="G14294" i="8"/>
  <c r="G14293" i="8"/>
  <c r="G14292" i="8"/>
  <c r="G14291" i="8"/>
  <c r="G14290" i="8"/>
  <c r="G14289" i="8"/>
  <c r="G14288" i="8"/>
  <c r="G14287" i="8"/>
  <c r="G14286" i="8"/>
  <c r="G14285" i="8"/>
  <c r="G14284" i="8"/>
  <c r="G14283" i="8"/>
  <c r="G14282" i="8"/>
  <c r="G14281" i="8"/>
  <c r="G14280" i="8"/>
  <c r="G14279" i="8"/>
  <c r="G14278" i="8"/>
  <c r="G14277" i="8"/>
  <c r="G14276" i="8"/>
  <c r="G14275" i="8"/>
  <c r="G14274" i="8"/>
  <c r="G14273" i="8"/>
  <c r="G14272" i="8"/>
  <c r="G14271" i="8"/>
  <c r="G14270" i="8"/>
  <c r="G14269" i="8"/>
  <c r="G14268" i="8"/>
  <c r="G14267" i="8"/>
  <c r="G14266" i="8"/>
  <c r="G14265" i="8"/>
  <c r="G14264" i="8"/>
  <c r="G14263" i="8"/>
  <c r="G14262" i="8"/>
  <c r="G14261" i="8"/>
  <c r="G14260" i="8"/>
  <c r="G14259" i="8"/>
  <c r="G14258" i="8"/>
  <c r="G14257" i="8"/>
  <c r="G14256" i="8"/>
  <c r="G14255" i="8"/>
  <c r="G14254" i="8"/>
  <c r="G14253" i="8"/>
  <c r="G14252" i="8"/>
  <c r="G14251" i="8"/>
  <c r="G14250" i="8"/>
  <c r="G14249" i="8"/>
  <c r="G14248" i="8"/>
  <c r="G14247" i="8"/>
  <c r="G14246" i="8"/>
  <c r="G14245" i="8"/>
  <c r="G14244" i="8"/>
  <c r="G14243" i="8"/>
  <c r="G14242" i="8"/>
  <c r="G14241" i="8"/>
  <c r="G14240" i="8"/>
  <c r="G14239" i="8"/>
  <c r="G14238" i="8"/>
  <c r="G14237" i="8"/>
  <c r="G14236" i="8"/>
  <c r="G14235" i="8"/>
  <c r="G14234" i="8"/>
  <c r="G14233" i="8"/>
  <c r="G14232" i="8"/>
  <c r="G14231" i="8"/>
  <c r="G14230" i="8"/>
  <c r="G14229" i="8"/>
  <c r="G14228" i="8"/>
  <c r="G14227" i="8"/>
  <c r="G14226" i="8"/>
  <c r="G14225" i="8"/>
  <c r="G14224" i="8"/>
  <c r="G14223" i="8"/>
  <c r="G14222" i="8"/>
  <c r="G14221" i="8"/>
  <c r="G14220" i="8"/>
  <c r="G14219" i="8"/>
  <c r="G14218" i="8"/>
  <c r="G14217" i="8"/>
  <c r="G14216" i="8"/>
  <c r="G14215" i="8"/>
  <c r="G14214" i="8"/>
  <c r="G14213" i="8"/>
  <c r="G14212" i="8"/>
  <c r="G14211" i="8"/>
  <c r="G14210" i="8"/>
  <c r="G14209" i="8"/>
  <c r="G14208" i="8"/>
  <c r="G14207" i="8"/>
  <c r="G14206" i="8"/>
  <c r="G14205" i="8"/>
  <c r="G14204" i="8"/>
  <c r="G14203" i="8"/>
  <c r="G14202" i="8"/>
  <c r="G14201" i="8"/>
  <c r="G14200" i="8"/>
  <c r="G14199" i="8"/>
  <c r="G14198" i="8"/>
  <c r="G14197" i="8"/>
  <c r="G14196" i="8"/>
  <c r="G14195" i="8"/>
  <c r="G14194" i="8"/>
  <c r="G14193" i="8"/>
  <c r="G14192" i="8"/>
  <c r="G14191" i="8"/>
  <c r="G14190" i="8"/>
  <c r="G14189" i="8"/>
  <c r="G14188" i="8"/>
  <c r="G14187" i="8"/>
  <c r="G14186" i="8"/>
  <c r="G14185" i="8"/>
  <c r="G14184" i="8"/>
  <c r="G14183" i="8"/>
  <c r="G14182" i="8"/>
  <c r="G14181" i="8"/>
  <c r="G14180" i="8"/>
  <c r="G14179" i="8"/>
  <c r="G14178" i="8"/>
  <c r="G14177" i="8"/>
  <c r="G14176" i="8"/>
  <c r="G14175" i="8"/>
  <c r="G14174" i="8"/>
  <c r="G14173" i="8"/>
  <c r="G14172" i="8"/>
  <c r="G14171" i="8"/>
  <c r="G14170" i="8"/>
  <c r="G14169" i="8"/>
  <c r="G14168" i="8"/>
  <c r="G14167" i="8"/>
  <c r="G14166" i="8"/>
  <c r="G14165" i="8"/>
  <c r="G14164" i="8"/>
  <c r="G14163" i="8"/>
  <c r="G14162" i="8"/>
  <c r="G14161" i="8"/>
  <c r="G14160" i="8"/>
  <c r="G14159" i="8"/>
  <c r="G14158" i="8"/>
  <c r="G14157" i="8"/>
  <c r="G14156" i="8"/>
  <c r="G14155" i="8"/>
  <c r="G14154" i="8"/>
  <c r="G14153" i="8"/>
  <c r="G14152" i="8"/>
  <c r="G14151" i="8"/>
  <c r="G14150" i="8"/>
  <c r="G14149" i="8"/>
  <c r="G14148" i="8"/>
  <c r="G14147" i="8"/>
  <c r="G14146" i="8"/>
  <c r="G14145" i="8"/>
  <c r="G14144" i="8"/>
  <c r="G14143" i="8"/>
  <c r="G14142" i="8"/>
  <c r="G14141" i="8"/>
  <c r="G14140" i="8"/>
  <c r="G14139" i="8"/>
  <c r="G14138" i="8"/>
  <c r="G14137" i="8"/>
  <c r="G14136" i="8"/>
  <c r="G14135" i="8"/>
  <c r="G14134" i="8"/>
  <c r="G14133" i="8"/>
  <c r="G14132" i="8"/>
  <c r="G14131" i="8"/>
  <c r="G14130" i="8"/>
  <c r="G14129" i="8"/>
  <c r="G14128" i="8"/>
  <c r="G14127" i="8"/>
  <c r="G14126" i="8"/>
  <c r="G14125" i="8"/>
  <c r="G14124" i="8"/>
  <c r="G14123" i="8"/>
  <c r="G14122" i="8"/>
  <c r="G14121" i="8"/>
  <c r="G14120" i="8"/>
  <c r="G14119" i="8"/>
  <c r="G14118" i="8"/>
  <c r="G14117" i="8"/>
  <c r="G14116" i="8"/>
  <c r="G14115" i="8"/>
  <c r="G14114" i="8"/>
  <c r="G14113" i="8"/>
  <c r="G14112" i="8"/>
  <c r="G14111" i="8"/>
  <c r="G14110" i="8"/>
  <c r="G14109" i="8"/>
  <c r="G14108" i="8"/>
  <c r="G14107" i="8"/>
  <c r="G14106" i="8"/>
  <c r="G14105" i="8"/>
  <c r="G14104" i="8"/>
  <c r="G14103" i="8"/>
  <c r="G14102" i="8"/>
  <c r="G14101" i="8"/>
  <c r="G14100" i="8"/>
  <c r="G14099" i="8"/>
  <c r="G14098" i="8"/>
  <c r="G14097" i="8"/>
  <c r="G14096" i="8"/>
  <c r="G14095" i="8"/>
  <c r="G14094" i="8"/>
  <c r="G14093" i="8"/>
  <c r="G14092" i="8"/>
  <c r="G14091" i="8"/>
  <c r="G14090" i="8"/>
  <c r="G14089" i="8"/>
  <c r="G14088" i="8"/>
  <c r="G14087" i="8"/>
  <c r="G14086" i="8"/>
  <c r="G14085" i="8"/>
  <c r="G14084" i="8"/>
  <c r="G14083" i="8"/>
  <c r="G14082" i="8"/>
  <c r="G14081" i="8"/>
  <c r="G14080" i="8"/>
  <c r="G14079" i="8"/>
  <c r="G14078" i="8"/>
  <c r="G14077" i="8"/>
  <c r="G14076" i="8"/>
  <c r="G14075" i="8"/>
  <c r="G14074" i="8"/>
  <c r="G14073" i="8"/>
  <c r="G14072" i="8"/>
  <c r="G14071" i="8"/>
  <c r="G14070" i="8"/>
  <c r="G14069" i="8"/>
  <c r="G14068" i="8"/>
  <c r="G14067" i="8"/>
  <c r="G14066" i="8"/>
  <c r="G14065" i="8"/>
  <c r="G14064" i="8"/>
  <c r="G14063" i="8"/>
  <c r="G14062" i="8"/>
  <c r="G14061" i="8"/>
  <c r="G14060" i="8"/>
  <c r="G14059" i="8"/>
  <c r="G14058" i="8"/>
  <c r="G14057" i="8"/>
  <c r="G14056" i="8"/>
  <c r="G14055" i="8"/>
  <c r="G14054" i="8"/>
  <c r="G14053" i="8"/>
  <c r="G14052" i="8"/>
  <c r="G14051" i="8"/>
  <c r="G14050" i="8"/>
  <c r="G14049" i="8"/>
  <c r="G14048" i="8"/>
  <c r="G14047" i="8"/>
  <c r="G14046" i="8"/>
  <c r="G14045" i="8"/>
  <c r="G14044" i="8"/>
  <c r="G14043" i="8"/>
  <c r="G14042" i="8"/>
  <c r="G14041" i="8"/>
  <c r="G14040" i="8"/>
  <c r="G14039" i="8"/>
  <c r="G14038" i="8"/>
  <c r="G14037" i="8"/>
  <c r="G14036" i="8"/>
  <c r="G14035" i="8"/>
  <c r="G14034" i="8"/>
  <c r="G14033" i="8"/>
  <c r="G14032" i="8"/>
  <c r="G14031" i="8"/>
  <c r="G14030" i="8"/>
  <c r="G14029" i="8"/>
  <c r="G14028" i="8"/>
  <c r="G14027" i="8"/>
  <c r="G14026" i="8"/>
  <c r="G14025" i="8"/>
  <c r="G14024" i="8"/>
  <c r="G14023" i="8"/>
  <c r="G14022" i="8"/>
  <c r="G14021" i="8"/>
  <c r="G14020" i="8"/>
  <c r="G14019" i="8"/>
  <c r="G14018" i="8"/>
  <c r="G14017" i="8"/>
  <c r="G14016" i="8"/>
  <c r="G14015" i="8"/>
  <c r="G14014" i="8"/>
  <c r="G14013" i="8"/>
  <c r="G14012" i="8"/>
  <c r="G14011" i="8"/>
  <c r="G14010" i="8"/>
  <c r="G14009" i="8"/>
  <c r="G14008" i="8"/>
  <c r="G14007" i="8"/>
  <c r="G14006" i="8"/>
  <c r="G14005" i="8"/>
  <c r="G14004" i="8"/>
  <c r="G14003" i="8"/>
  <c r="G14002" i="8"/>
  <c r="G14001" i="8"/>
  <c r="G14000" i="8"/>
  <c r="G13999" i="8"/>
  <c r="G13998" i="8"/>
  <c r="G13997" i="8"/>
  <c r="G13996" i="8"/>
  <c r="G13995" i="8"/>
  <c r="G13994" i="8"/>
  <c r="G13993" i="8"/>
  <c r="G13992" i="8"/>
  <c r="G13991" i="8"/>
  <c r="G13990" i="8"/>
  <c r="G13989" i="8"/>
  <c r="G13988" i="8"/>
  <c r="G13987" i="8"/>
  <c r="G13986" i="8"/>
  <c r="G13985" i="8"/>
  <c r="G13984" i="8"/>
  <c r="G13983" i="8"/>
  <c r="G13982" i="8"/>
  <c r="G13981" i="8"/>
  <c r="G13980" i="8"/>
  <c r="G13979" i="8"/>
  <c r="G13978" i="8"/>
  <c r="G13977" i="8"/>
  <c r="G13976" i="8"/>
  <c r="G13975" i="8"/>
  <c r="G13974" i="8"/>
  <c r="G13973" i="8"/>
  <c r="G13972" i="8"/>
  <c r="G13971" i="8"/>
  <c r="G13970" i="8"/>
  <c r="G13969" i="8"/>
  <c r="G13968" i="8"/>
  <c r="G13967" i="8"/>
  <c r="G13966" i="8"/>
  <c r="G13965" i="8"/>
  <c r="G13964" i="8"/>
  <c r="G13963" i="8"/>
  <c r="G13962" i="8"/>
  <c r="G13961" i="8"/>
  <c r="G13960" i="8"/>
  <c r="G13959" i="8"/>
  <c r="G13958" i="8"/>
  <c r="G13957" i="8"/>
  <c r="G13956" i="8"/>
  <c r="G13955" i="8"/>
  <c r="G13954" i="8"/>
  <c r="G13953" i="8"/>
  <c r="G13952" i="8"/>
  <c r="G13951" i="8"/>
  <c r="G13950" i="8"/>
  <c r="G13949" i="8"/>
  <c r="G13948" i="8"/>
  <c r="G13947" i="8"/>
  <c r="G13946" i="8"/>
  <c r="G13945" i="8"/>
  <c r="G13944" i="8"/>
  <c r="G13943" i="8"/>
  <c r="G13942" i="8"/>
  <c r="G13941" i="8"/>
  <c r="G13940" i="8"/>
  <c r="G13939" i="8"/>
  <c r="G13938" i="8"/>
  <c r="G13937" i="8"/>
  <c r="G13936" i="8"/>
  <c r="G13935" i="8"/>
  <c r="G13934" i="8"/>
  <c r="G13933" i="8"/>
  <c r="G13932" i="8"/>
  <c r="G13931" i="8"/>
  <c r="G13930" i="8"/>
  <c r="G13929" i="8"/>
  <c r="G13928" i="8"/>
  <c r="G13927" i="8"/>
  <c r="G13926" i="8"/>
  <c r="G13925" i="8"/>
  <c r="G13924" i="8"/>
  <c r="G13923" i="8"/>
  <c r="G13922" i="8"/>
  <c r="G13921" i="8"/>
  <c r="G13920" i="8"/>
  <c r="G13919" i="8"/>
  <c r="G13918" i="8"/>
  <c r="G13917" i="8"/>
  <c r="G13916" i="8"/>
  <c r="G13915" i="8"/>
  <c r="G13914" i="8"/>
  <c r="G13913" i="8"/>
  <c r="G13912" i="8"/>
  <c r="G13911" i="8"/>
  <c r="G13910" i="8"/>
  <c r="G13909" i="8"/>
  <c r="G13908" i="8"/>
  <c r="G13907" i="8"/>
  <c r="G13906" i="8"/>
  <c r="G13905" i="8"/>
  <c r="G13904" i="8"/>
  <c r="G13903" i="8"/>
  <c r="G13902" i="8"/>
  <c r="G13901" i="8"/>
  <c r="G13900" i="8"/>
  <c r="G13899" i="8"/>
  <c r="G13898" i="8"/>
  <c r="G13897" i="8"/>
  <c r="G13896" i="8"/>
  <c r="G13895" i="8"/>
  <c r="G13894" i="8"/>
  <c r="G13893" i="8"/>
  <c r="G13892" i="8"/>
  <c r="G13891" i="8"/>
  <c r="G13890" i="8"/>
  <c r="G13889" i="8"/>
  <c r="G13888" i="8"/>
  <c r="G13887" i="8"/>
  <c r="G13886" i="8"/>
  <c r="G13885" i="8"/>
  <c r="G13884" i="8"/>
  <c r="G13883" i="8"/>
  <c r="G13882" i="8"/>
  <c r="G13881" i="8"/>
  <c r="G13880" i="8"/>
  <c r="G13879" i="8"/>
  <c r="G13878" i="8"/>
  <c r="G13877" i="8"/>
  <c r="G13876" i="8"/>
  <c r="G13875" i="8"/>
  <c r="G13874" i="8"/>
  <c r="G13873" i="8"/>
  <c r="G13872" i="8"/>
  <c r="G13871" i="8"/>
  <c r="G13870" i="8"/>
  <c r="G13869" i="8"/>
  <c r="G13868" i="8"/>
  <c r="G13867" i="8"/>
  <c r="G13866" i="8"/>
  <c r="G13865" i="8"/>
  <c r="G13864" i="8"/>
  <c r="G13863" i="8"/>
  <c r="G13862" i="8"/>
  <c r="G13861" i="8"/>
  <c r="G13860" i="8"/>
  <c r="G13859" i="8"/>
  <c r="G13858" i="8"/>
  <c r="G13857" i="8"/>
  <c r="G13856" i="8"/>
  <c r="G13855" i="8"/>
  <c r="G13854" i="8"/>
  <c r="G13853" i="8"/>
  <c r="G13852" i="8"/>
  <c r="G13851" i="8"/>
  <c r="G13850" i="8"/>
  <c r="G13849" i="8"/>
  <c r="G13848" i="8"/>
  <c r="G13847" i="8"/>
  <c r="G13846" i="8"/>
  <c r="G13845" i="8"/>
  <c r="G13844" i="8"/>
  <c r="G13843" i="8"/>
  <c r="G13842" i="8"/>
  <c r="G13841" i="8"/>
  <c r="G13840" i="8"/>
  <c r="G13839" i="8"/>
  <c r="G13838" i="8"/>
  <c r="G13837" i="8"/>
  <c r="G13836" i="8"/>
  <c r="G13835" i="8"/>
  <c r="G13834" i="8"/>
  <c r="G13833" i="8"/>
  <c r="G13832" i="8"/>
  <c r="G13831" i="8"/>
  <c r="G13830" i="8"/>
  <c r="G13829" i="8"/>
  <c r="G13828" i="8"/>
  <c r="G13827" i="8"/>
  <c r="G13826" i="8"/>
  <c r="G13825" i="8"/>
  <c r="G13824" i="8"/>
  <c r="G13823" i="8"/>
  <c r="G13822" i="8"/>
  <c r="G13821" i="8"/>
  <c r="G13820" i="8"/>
  <c r="G13819" i="8"/>
  <c r="G13818" i="8"/>
  <c r="G13817" i="8"/>
  <c r="G13816" i="8"/>
  <c r="G13815" i="8"/>
  <c r="G13814" i="8"/>
  <c r="G13813" i="8"/>
  <c r="G13812" i="8"/>
  <c r="G13811" i="8"/>
  <c r="G13810" i="8"/>
  <c r="G13809" i="8"/>
  <c r="G13808" i="8"/>
  <c r="G13807" i="8"/>
  <c r="G13806" i="8"/>
  <c r="G13805" i="8"/>
  <c r="G13804" i="8"/>
  <c r="G13803" i="8"/>
  <c r="G13802" i="8"/>
  <c r="G13801" i="8"/>
  <c r="G13800" i="8"/>
  <c r="G13799" i="8"/>
  <c r="G13798" i="8"/>
  <c r="G13797" i="8"/>
  <c r="G13796" i="8"/>
  <c r="G13795" i="8"/>
  <c r="G13794" i="8"/>
  <c r="G13793" i="8"/>
  <c r="G13792" i="8"/>
  <c r="G13791" i="8"/>
  <c r="G13790" i="8"/>
  <c r="G13789" i="8"/>
  <c r="G13788" i="8"/>
  <c r="G13787" i="8"/>
  <c r="G13786" i="8"/>
  <c r="G13785" i="8"/>
  <c r="G13784" i="8"/>
  <c r="G13783" i="8"/>
  <c r="G13782" i="8"/>
  <c r="G13781" i="8"/>
  <c r="G13780" i="8"/>
  <c r="G13779" i="8"/>
  <c r="G13778" i="8"/>
  <c r="G13777" i="8"/>
  <c r="G13776" i="8"/>
  <c r="G13775" i="8"/>
  <c r="G13774" i="8"/>
  <c r="G13773" i="8"/>
  <c r="G13772" i="8"/>
  <c r="G13771" i="8"/>
  <c r="G13770" i="8"/>
  <c r="G13769" i="8"/>
  <c r="G13768" i="8"/>
  <c r="G13767" i="8"/>
  <c r="G13766" i="8"/>
  <c r="G13765" i="8"/>
  <c r="G13764" i="8"/>
  <c r="G13763" i="8"/>
  <c r="G13762" i="8"/>
  <c r="G13761" i="8"/>
  <c r="G13760" i="8"/>
  <c r="G13759" i="8"/>
  <c r="G13758" i="8"/>
  <c r="G13757" i="8"/>
  <c r="G13756" i="8"/>
  <c r="G13755" i="8"/>
  <c r="G13754" i="8"/>
  <c r="G13753" i="8"/>
  <c r="G13752" i="8"/>
  <c r="G13751" i="8"/>
  <c r="G13750" i="8"/>
  <c r="G13749" i="8"/>
  <c r="G13748" i="8"/>
  <c r="G13747" i="8"/>
  <c r="G13746" i="8"/>
  <c r="G13745" i="8"/>
  <c r="G13744" i="8"/>
  <c r="G13743" i="8"/>
  <c r="G13742" i="8"/>
  <c r="G13741" i="8"/>
  <c r="G13740" i="8"/>
  <c r="G13739" i="8"/>
  <c r="G13738" i="8"/>
  <c r="G13737" i="8"/>
  <c r="G13736" i="8"/>
  <c r="G13735" i="8"/>
  <c r="G13734" i="8"/>
  <c r="G13733" i="8"/>
  <c r="G13732" i="8"/>
  <c r="G13731" i="8"/>
  <c r="G13730" i="8"/>
  <c r="G13729" i="8"/>
  <c r="G13728" i="8"/>
  <c r="G13727" i="8"/>
  <c r="G13726" i="8"/>
  <c r="G13725" i="8"/>
  <c r="G13724" i="8"/>
  <c r="G13723" i="8"/>
  <c r="G13722" i="8"/>
  <c r="G13721" i="8"/>
  <c r="G13720" i="8"/>
  <c r="G13719" i="8"/>
  <c r="G13718" i="8"/>
  <c r="G13717" i="8"/>
  <c r="G13716" i="8"/>
  <c r="G13715" i="8"/>
  <c r="G13714" i="8"/>
  <c r="G13713" i="8"/>
  <c r="G13712" i="8"/>
  <c r="G13711" i="8"/>
  <c r="G13710" i="8"/>
  <c r="G13709" i="8"/>
  <c r="G13708" i="8"/>
  <c r="G13707" i="8"/>
  <c r="G13706" i="8"/>
  <c r="G13705" i="8"/>
  <c r="G13704" i="8"/>
  <c r="G13703" i="8"/>
  <c r="G13702" i="8"/>
  <c r="G13701" i="8"/>
  <c r="G13700" i="8"/>
  <c r="G13699" i="8"/>
  <c r="G13698" i="8"/>
  <c r="G13697" i="8"/>
  <c r="G13696" i="8"/>
  <c r="G13695" i="8"/>
  <c r="G13694" i="8"/>
  <c r="G13693" i="8"/>
  <c r="G13692" i="8"/>
  <c r="G13691" i="8"/>
  <c r="G13690" i="8"/>
  <c r="G13689" i="8"/>
  <c r="G13688" i="8"/>
  <c r="G13687" i="8"/>
  <c r="G13686" i="8"/>
  <c r="G13685" i="8"/>
  <c r="G13684" i="8"/>
  <c r="G13683" i="8"/>
  <c r="G13682" i="8"/>
  <c r="G13681" i="8"/>
  <c r="G13680" i="8"/>
  <c r="G13679" i="8"/>
  <c r="G13678" i="8"/>
  <c r="G13677" i="8"/>
  <c r="G13676" i="8"/>
  <c r="G13675" i="8"/>
  <c r="G13674" i="8"/>
  <c r="G13673" i="8"/>
  <c r="G13672" i="8"/>
  <c r="G13671" i="8"/>
  <c r="G13670" i="8"/>
  <c r="G13669" i="8"/>
  <c r="G13668" i="8"/>
  <c r="G13667" i="8"/>
  <c r="G13666" i="8"/>
  <c r="G13665" i="8"/>
  <c r="G13664" i="8"/>
  <c r="G13663" i="8"/>
  <c r="G13662" i="8"/>
  <c r="G13661" i="8"/>
  <c r="G13660" i="8"/>
  <c r="G13659" i="8"/>
  <c r="G13658" i="8"/>
  <c r="G13657" i="8"/>
  <c r="G13656" i="8"/>
  <c r="G13655" i="8"/>
  <c r="G13654" i="8"/>
  <c r="G13653" i="8"/>
  <c r="G13652" i="8"/>
  <c r="G13651" i="8"/>
  <c r="G13650" i="8"/>
  <c r="G13649" i="8"/>
  <c r="G13648" i="8"/>
  <c r="G13647" i="8"/>
  <c r="G13646" i="8"/>
  <c r="G13645" i="8"/>
  <c r="G13644" i="8"/>
  <c r="G13643" i="8"/>
  <c r="G13642" i="8"/>
  <c r="G13641" i="8"/>
  <c r="G13640" i="8"/>
  <c r="G13639" i="8"/>
  <c r="G13638" i="8"/>
  <c r="G13637" i="8"/>
  <c r="G13636" i="8"/>
  <c r="G13635" i="8"/>
  <c r="G13634" i="8"/>
  <c r="G13633" i="8"/>
  <c r="G13632" i="8"/>
  <c r="G13631" i="8"/>
  <c r="G13630" i="8"/>
  <c r="G13629" i="8"/>
  <c r="G13628" i="8"/>
  <c r="G13627" i="8"/>
  <c r="G13626" i="8"/>
  <c r="G13625" i="8"/>
  <c r="G13624" i="8"/>
  <c r="G13623" i="8"/>
  <c r="G13622" i="8"/>
  <c r="G13621" i="8"/>
  <c r="G13620" i="8"/>
  <c r="G13619" i="8"/>
  <c r="G13618" i="8"/>
  <c r="G13617" i="8"/>
  <c r="G13616" i="8"/>
  <c r="G13615" i="8"/>
  <c r="G13614" i="8"/>
  <c r="G13613" i="8"/>
  <c r="G13612" i="8"/>
  <c r="G13611" i="8"/>
  <c r="G13610" i="8"/>
  <c r="G13609" i="8"/>
  <c r="G13608" i="8"/>
  <c r="G13607" i="8"/>
  <c r="G13606" i="8"/>
  <c r="G13605" i="8"/>
  <c r="G13604" i="8"/>
  <c r="G13603" i="8"/>
  <c r="G13602" i="8"/>
  <c r="G13601" i="8"/>
  <c r="G13600" i="8"/>
  <c r="G13599" i="8"/>
  <c r="G13598" i="8"/>
  <c r="G13597" i="8"/>
  <c r="G13596" i="8"/>
  <c r="G13595" i="8"/>
  <c r="G13594" i="8"/>
  <c r="G13593" i="8"/>
  <c r="G13592" i="8"/>
  <c r="G13591" i="8"/>
  <c r="G13590" i="8"/>
  <c r="G13589" i="8"/>
  <c r="G13588" i="8"/>
  <c r="G13587" i="8"/>
  <c r="G13586" i="8"/>
  <c r="G13585" i="8"/>
  <c r="G13584" i="8"/>
  <c r="G13583" i="8"/>
  <c r="G13582" i="8"/>
  <c r="G13581" i="8"/>
  <c r="G13580" i="8"/>
  <c r="G13579" i="8"/>
  <c r="G13578" i="8"/>
  <c r="G13577" i="8"/>
  <c r="G13576" i="8"/>
  <c r="G13575" i="8"/>
  <c r="G13574" i="8"/>
  <c r="G13573" i="8"/>
  <c r="G13572" i="8"/>
  <c r="G13571" i="8"/>
  <c r="G13570" i="8"/>
  <c r="G13569" i="8"/>
  <c r="G13568" i="8"/>
  <c r="G13567" i="8"/>
  <c r="G13566" i="8"/>
  <c r="G13565" i="8"/>
  <c r="G13564" i="8"/>
  <c r="G13563" i="8"/>
  <c r="G13562" i="8"/>
  <c r="G13561" i="8"/>
  <c r="G13560" i="8"/>
  <c r="G13559" i="8"/>
  <c r="G13558" i="8"/>
  <c r="G13557" i="8"/>
  <c r="G13556" i="8"/>
  <c r="G13555" i="8"/>
  <c r="G13554" i="8"/>
  <c r="G13553" i="8"/>
  <c r="G13552" i="8"/>
  <c r="G13551" i="8"/>
  <c r="G13550" i="8"/>
  <c r="G13549" i="8"/>
  <c r="G13548" i="8"/>
  <c r="G13547" i="8"/>
  <c r="G13546" i="8"/>
  <c r="G13545" i="8"/>
  <c r="G13544" i="8"/>
  <c r="G13543" i="8"/>
  <c r="G13542" i="8"/>
  <c r="G13541" i="8"/>
  <c r="G13540" i="8"/>
  <c r="G13539" i="8"/>
  <c r="G13538" i="8"/>
  <c r="G13537" i="8"/>
  <c r="G13536" i="8"/>
  <c r="G13535" i="8"/>
  <c r="G13534" i="8"/>
  <c r="G13533" i="8"/>
  <c r="G13532" i="8"/>
  <c r="G13531" i="8"/>
  <c r="G13530" i="8"/>
  <c r="G13529" i="8"/>
  <c r="G13528" i="8"/>
  <c r="G13527" i="8"/>
  <c r="G13526" i="8"/>
  <c r="G13525" i="8"/>
  <c r="G13524" i="8"/>
  <c r="G13523" i="8"/>
  <c r="G13522" i="8"/>
  <c r="G13521" i="8"/>
  <c r="G13520" i="8"/>
  <c r="G13519" i="8"/>
  <c r="G13518" i="8"/>
  <c r="G13517" i="8"/>
  <c r="G13516" i="8"/>
  <c r="G13515" i="8"/>
  <c r="G13514" i="8"/>
  <c r="G13513" i="8"/>
  <c r="G13512" i="8"/>
  <c r="G13511" i="8"/>
  <c r="G13510" i="8"/>
  <c r="G13509" i="8"/>
  <c r="G13508" i="8"/>
  <c r="G13507" i="8"/>
  <c r="G13506" i="8"/>
  <c r="G13505" i="8"/>
  <c r="G13504" i="8"/>
  <c r="G13503" i="8"/>
  <c r="G13502" i="8"/>
  <c r="G13501" i="8"/>
  <c r="G13500" i="8"/>
  <c r="G13499" i="8"/>
  <c r="G13498" i="8"/>
  <c r="G13497" i="8"/>
  <c r="G13496" i="8"/>
  <c r="G13495" i="8"/>
  <c r="G13494" i="8"/>
  <c r="G13493" i="8"/>
  <c r="G13492" i="8"/>
  <c r="G13491" i="8"/>
  <c r="G13490" i="8"/>
  <c r="G13489" i="8"/>
  <c r="G13488" i="8"/>
  <c r="G13487" i="8"/>
  <c r="G13486" i="8"/>
  <c r="G13485" i="8"/>
  <c r="G13484" i="8"/>
  <c r="G13483" i="8"/>
  <c r="G13482" i="8"/>
  <c r="G13481" i="8"/>
  <c r="G13480" i="8"/>
  <c r="G13479" i="8"/>
  <c r="G13478" i="8"/>
  <c r="G13477" i="8"/>
  <c r="G13476" i="8"/>
  <c r="G13475" i="8"/>
  <c r="G13474" i="8"/>
  <c r="G13473" i="8"/>
  <c r="G13472" i="8"/>
  <c r="G13471" i="8"/>
  <c r="G13470" i="8"/>
  <c r="G13469" i="8"/>
  <c r="G13468" i="8"/>
  <c r="G13467" i="8"/>
  <c r="G13466" i="8"/>
  <c r="G13465" i="8"/>
  <c r="G13464" i="8"/>
  <c r="G13463" i="8"/>
  <c r="G13462" i="8"/>
  <c r="G13461" i="8"/>
  <c r="G13460" i="8"/>
  <c r="G13459" i="8"/>
  <c r="G13458" i="8"/>
  <c r="G13457" i="8"/>
  <c r="G13456" i="8"/>
  <c r="G13455" i="8"/>
  <c r="G13454" i="8"/>
  <c r="G13453" i="8"/>
  <c r="G13452" i="8"/>
  <c r="G13451" i="8"/>
  <c r="G13450" i="8"/>
  <c r="G13449" i="8"/>
  <c r="G13448" i="8"/>
  <c r="G13447" i="8"/>
  <c r="G13446" i="8"/>
  <c r="G13445" i="8"/>
  <c r="G13444" i="8"/>
  <c r="G13443" i="8"/>
  <c r="G13442" i="8"/>
  <c r="G13441" i="8"/>
  <c r="G13440" i="8"/>
  <c r="G13439" i="8"/>
  <c r="G13438" i="8"/>
  <c r="G13437" i="8"/>
  <c r="G13436" i="8"/>
  <c r="G13435" i="8"/>
  <c r="G13434" i="8"/>
  <c r="G13433" i="8"/>
  <c r="G13432" i="8"/>
  <c r="G13431" i="8"/>
  <c r="G13430" i="8"/>
  <c r="G13429" i="8"/>
  <c r="G13428" i="8"/>
  <c r="G13427" i="8"/>
  <c r="G13426" i="8"/>
  <c r="G13425" i="8"/>
  <c r="G13424" i="8"/>
  <c r="G13423" i="8"/>
  <c r="G13422" i="8"/>
  <c r="G13421" i="8"/>
  <c r="G13420" i="8"/>
  <c r="G13419" i="8"/>
  <c r="G13418" i="8"/>
  <c r="G13417" i="8"/>
  <c r="G13416" i="8"/>
  <c r="G13415" i="8"/>
  <c r="G13414" i="8"/>
  <c r="G13413" i="8"/>
  <c r="G13412" i="8"/>
  <c r="G13411" i="8"/>
  <c r="G13410" i="8"/>
  <c r="G13409" i="8"/>
  <c r="G13408" i="8"/>
  <c r="G13407" i="8"/>
  <c r="G13406" i="8"/>
  <c r="G13405" i="8"/>
  <c r="G13404" i="8"/>
  <c r="G13403" i="8"/>
  <c r="G13402" i="8"/>
  <c r="G13401" i="8"/>
  <c r="G13400" i="8"/>
  <c r="G13399" i="8"/>
  <c r="G13398" i="8"/>
  <c r="G13397" i="8"/>
  <c r="G13396" i="8"/>
  <c r="G13395" i="8"/>
  <c r="G13394" i="8"/>
  <c r="G13393" i="8"/>
  <c r="G13392" i="8"/>
  <c r="G13391" i="8"/>
  <c r="G13390" i="8"/>
  <c r="G13389" i="8"/>
  <c r="G13388" i="8"/>
  <c r="G13387" i="8"/>
  <c r="G13386" i="8"/>
  <c r="G13385" i="8"/>
  <c r="G13384" i="8"/>
  <c r="G13383" i="8"/>
  <c r="G13382" i="8"/>
  <c r="G13381" i="8"/>
  <c r="G13380" i="8"/>
  <c r="G13379" i="8"/>
  <c r="G13378" i="8"/>
  <c r="G13377" i="8"/>
  <c r="G13376" i="8"/>
  <c r="G13375" i="8"/>
  <c r="G13374" i="8"/>
  <c r="G13373" i="8"/>
  <c r="G13372" i="8"/>
  <c r="G13371" i="8"/>
  <c r="G13370" i="8"/>
  <c r="G13369" i="8"/>
  <c r="G13368" i="8"/>
  <c r="G13367" i="8"/>
  <c r="G13366" i="8"/>
  <c r="G13365" i="8"/>
  <c r="G13364" i="8"/>
  <c r="G13363" i="8"/>
  <c r="G13362" i="8"/>
  <c r="G13361" i="8"/>
  <c r="G13360" i="8"/>
  <c r="G13359" i="8"/>
  <c r="G13358" i="8"/>
  <c r="G13357" i="8"/>
  <c r="G13356" i="8"/>
  <c r="G13355" i="8"/>
  <c r="G13354" i="8"/>
  <c r="G13353" i="8"/>
  <c r="G13352" i="8"/>
  <c r="G13351" i="8"/>
  <c r="G13350" i="8"/>
  <c r="G13349" i="8"/>
  <c r="G13348" i="8"/>
  <c r="G13347" i="8"/>
  <c r="G13346" i="8"/>
  <c r="G13345" i="8"/>
  <c r="G13344" i="8"/>
  <c r="G13343" i="8"/>
  <c r="G13342" i="8"/>
  <c r="G13341" i="8"/>
  <c r="G13340" i="8"/>
  <c r="G13339" i="8"/>
  <c r="G13338" i="8"/>
  <c r="G13337" i="8"/>
  <c r="G13336" i="8"/>
  <c r="G13335" i="8"/>
  <c r="G13334" i="8"/>
  <c r="G13333" i="8"/>
  <c r="G13332" i="8"/>
  <c r="G13331" i="8"/>
  <c r="G13330" i="8"/>
  <c r="G13329" i="8"/>
  <c r="G13328" i="8"/>
  <c r="G13327" i="8"/>
  <c r="G13326" i="8"/>
  <c r="G13325" i="8"/>
  <c r="G13324" i="8"/>
  <c r="G13323" i="8"/>
  <c r="G13322" i="8"/>
  <c r="G13321" i="8"/>
  <c r="G13320" i="8"/>
  <c r="G13319" i="8"/>
  <c r="G13318" i="8"/>
  <c r="G13317" i="8"/>
  <c r="G13316" i="8"/>
  <c r="G13315" i="8"/>
  <c r="G13314" i="8"/>
  <c r="G13313" i="8"/>
  <c r="G13312" i="8"/>
  <c r="G13311" i="8"/>
  <c r="G13310" i="8"/>
  <c r="G13309" i="8"/>
  <c r="G13308" i="8"/>
  <c r="G13307" i="8"/>
  <c r="G13306" i="8"/>
  <c r="G13305" i="8"/>
  <c r="G13304" i="8"/>
  <c r="G13303" i="8"/>
  <c r="G13302" i="8"/>
  <c r="G13301" i="8"/>
  <c r="G13300" i="8"/>
  <c r="G13299" i="8"/>
  <c r="G13298" i="8"/>
  <c r="G13297" i="8"/>
  <c r="G13296" i="8"/>
  <c r="G13295" i="8"/>
  <c r="G13294" i="8"/>
  <c r="G13293" i="8"/>
  <c r="G13292" i="8"/>
  <c r="G13291" i="8"/>
  <c r="G13290" i="8"/>
  <c r="G13289" i="8"/>
  <c r="G13288" i="8"/>
  <c r="G13287" i="8"/>
  <c r="G13286" i="8"/>
  <c r="G13285" i="8"/>
  <c r="G13284" i="8"/>
  <c r="G13283" i="8"/>
  <c r="G13282" i="8"/>
  <c r="G13281" i="8"/>
  <c r="G13280" i="8"/>
  <c r="G13279" i="8"/>
  <c r="G13278" i="8"/>
  <c r="G13277" i="8"/>
  <c r="G13276" i="8"/>
  <c r="G13275" i="8"/>
  <c r="G13274" i="8"/>
  <c r="G13273" i="8"/>
  <c r="G13272" i="8"/>
  <c r="G13271" i="8"/>
  <c r="G13270" i="8"/>
  <c r="G13269" i="8"/>
  <c r="G13268" i="8"/>
  <c r="G13267" i="8"/>
  <c r="G13266" i="8"/>
  <c r="G13265" i="8"/>
  <c r="G13264" i="8"/>
  <c r="G13263" i="8"/>
  <c r="G13262" i="8"/>
  <c r="G13261" i="8"/>
  <c r="G13260" i="8"/>
  <c r="G13259" i="8"/>
  <c r="G13258" i="8"/>
  <c r="G13257" i="8"/>
  <c r="G13256" i="8"/>
  <c r="G13255" i="8"/>
  <c r="G13254" i="8"/>
  <c r="G13253" i="8"/>
  <c r="G13252" i="8"/>
  <c r="G13251" i="8"/>
  <c r="G13250" i="8"/>
  <c r="G13249" i="8"/>
  <c r="G13248" i="8"/>
  <c r="G13247" i="8"/>
  <c r="G13246" i="8"/>
  <c r="G13245" i="8"/>
  <c r="G13244" i="8"/>
  <c r="G13243" i="8"/>
  <c r="G13242" i="8"/>
  <c r="G13241" i="8"/>
  <c r="G13240" i="8"/>
  <c r="G13239" i="8"/>
  <c r="G13238" i="8"/>
  <c r="G13237" i="8"/>
  <c r="G13236" i="8"/>
  <c r="G13235" i="8"/>
  <c r="G13234" i="8"/>
  <c r="G13233" i="8"/>
  <c r="G13232" i="8"/>
  <c r="G13231" i="8"/>
  <c r="G13230" i="8"/>
  <c r="G13229" i="8"/>
  <c r="G13228" i="8"/>
  <c r="G13227" i="8"/>
  <c r="G13226" i="8"/>
  <c r="G13225" i="8"/>
  <c r="G13224" i="8"/>
  <c r="G13223" i="8"/>
  <c r="G13222" i="8"/>
  <c r="G13221" i="8"/>
  <c r="G13220" i="8"/>
  <c r="G13219" i="8"/>
  <c r="G13218" i="8"/>
  <c r="G13217" i="8"/>
  <c r="G13216" i="8"/>
  <c r="G13215" i="8"/>
  <c r="G13214" i="8"/>
  <c r="G13213" i="8"/>
  <c r="G13212" i="8"/>
  <c r="G13211" i="8"/>
  <c r="G13210" i="8"/>
  <c r="G13209" i="8"/>
  <c r="G13208" i="8"/>
  <c r="G13207" i="8"/>
  <c r="G13206" i="8"/>
  <c r="G13205" i="8"/>
  <c r="G13204" i="8"/>
  <c r="G13203" i="8"/>
  <c r="G13202" i="8"/>
  <c r="G13201" i="8"/>
  <c r="G13200" i="8"/>
  <c r="G13199" i="8"/>
  <c r="G13198" i="8"/>
  <c r="G13197" i="8"/>
  <c r="G13196" i="8"/>
  <c r="G13195" i="8"/>
  <c r="G13194" i="8"/>
  <c r="G13193" i="8"/>
  <c r="G13192" i="8"/>
  <c r="G13191" i="8"/>
  <c r="G13190" i="8"/>
  <c r="G13189" i="8"/>
  <c r="G13188" i="8"/>
  <c r="G13187" i="8"/>
  <c r="G13186" i="8"/>
  <c r="G13185" i="8"/>
  <c r="G13184" i="8"/>
  <c r="G13183" i="8"/>
  <c r="G13182" i="8"/>
  <c r="G13181" i="8"/>
  <c r="G13180" i="8"/>
  <c r="G13179" i="8"/>
  <c r="G13178" i="8"/>
  <c r="G13177" i="8"/>
  <c r="G13176" i="8"/>
  <c r="G13175" i="8"/>
  <c r="G13174" i="8"/>
  <c r="G13173" i="8"/>
  <c r="G13172" i="8"/>
  <c r="G13171" i="8"/>
  <c r="G13170" i="8"/>
  <c r="G13169" i="8"/>
  <c r="G13168" i="8"/>
  <c r="G13167" i="8"/>
  <c r="G13166" i="8"/>
  <c r="G13165" i="8"/>
  <c r="G13164" i="8"/>
  <c r="G13163" i="8"/>
  <c r="G13162" i="8"/>
  <c r="G13161" i="8"/>
  <c r="G13160" i="8"/>
  <c r="G13159" i="8"/>
  <c r="G13158" i="8"/>
  <c r="G13157" i="8"/>
  <c r="G13156" i="8"/>
  <c r="G13155" i="8"/>
  <c r="G13154" i="8"/>
  <c r="G13153" i="8"/>
  <c r="G13152" i="8"/>
  <c r="G13151" i="8"/>
  <c r="G13150" i="8"/>
  <c r="G13149" i="8"/>
  <c r="G13148" i="8"/>
  <c r="G13147" i="8"/>
  <c r="G13146" i="8"/>
  <c r="G13145" i="8"/>
  <c r="G13144" i="8"/>
  <c r="G13143" i="8"/>
  <c r="G13142" i="8"/>
  <c r="G13141" i="8"/>
  <c r="G13140" i="8"/>
  <c r="G13139" i="8"/>
  <c r="G13138" i="8"/>
  <c r="G13137" i="8"/>
  <c r="G13136" i="8"/>
  <c r="G13135" i="8"/>
  <c r="G13134" i="8"/>
  <c r="G13133" i="8"/>
  <c r="G13132" i="8"/>
  <c r="G13131" i="8"/>
  <c r="G13130" i="8"/>
  <c r="G13129" i="8"/>
  <c r="G13128" i="8"/>
  <c r="G13127" i="8"/>
  <c r="G13126" i="8"/>
  <c r="G13125" i="8"/>
  <c r="G13124" i="8"/>
  <c r="G13123" i="8"/>
  <c r="G13122" i="8"/>
  <c r="G13121" i="8"/>
  <c r="G13120" i="8"/>
  <c r="G13119" i="8"/>
  <c r="G13118" i="8"/>
  <c r="G13117" i="8"/>
  <c r="G13116" i="8"/>
  <c r="G13115" i="8"/>
  <c r="G13114" i="8"/>
  <c r="G13113" i="8"/>
  <c r="G13112" i="8"/>
  <c r="G13111" i="8"/>
  <c r="G13110" i="8"/>
  <c r="G13109" i="8"/>
  <c r="G13108" i="8"/>
  <c r="G13107" i="8"/>
  <c r="G13106" i="8"/>
  <c r="G13105" i="8"/>
  <c r="G13104" i="8"/>
  <c r="G13103" i="8"/>
  <c r="G13102" i="8"/>
  <c r="G13101" i="8"/>
  <c r="G13100" i="8"/>
  <c r="G13099" i="8"/>
  <c r="G13098" i="8"/>
  <c r="G13097" i="8"/>
  <c r="G13096" i="8"/>
  <c r="G13095" i="8"/>
  <c r="G13094" i="8"/>
  <c r="G13093" i="8"/>
  <c r="G13092" i="8"/>
  <c r="G13091" i="8"/>
  <c r="G13090" i="8"/>
  <c r="G13089" i="8"/>
  <c r="G13088" i="8"/>
  <c r="G13087" i="8"/>
  <c r="G13086" i="8"/>
  <c r="G13085" i="8"/>
  <c r="G13084" i="8"/>
  <c r="G13083" i="8"/>
  <c r="G13082" i="8"/>
  <c r="G13081" i="8"/>
  <c r="G13080" i="8"/>
  <c r="G13079" i="8"/>
  <c r="G13078" i="8"/>
  <c r="G13077" i="8"/>
  <c r="G13076" i="8"/>
  <c r="G13075" i="8"/>
  <c r="G13074" i="8"/>
  <c r="G13073" i="8"/>
  <c r="G13072" i="8"/>
  <c r="G13071" i="8"/>
  <c r="G13070" i="8"/>
  <c r="G13069" i="8"/>
  <c r="G13068" i="8"/>
  <c r="G13067" i="8"/>
  <c r="G13066" i="8"/>
  <c r="G13065" i="8"/>
  <c r="G13064" i="8"/>
  <c r="G13063" i="8"/>
  <c r="G13062" i="8"/>
  <c r="G13061" i="8"/>
  <c r="G13060" i="8"/>
  <c r="G13059" i="8"/>
  <c r="G13058" i="8"/>
  <c r="G13057" i="8"/>
  <c r="G13056" i="8"/>
  <c r="G13055" i="8"/>
  <c r="G13054" i="8"/>
  <c r="G13053" i="8"/>
  <c r="G13052" i="8"/>
  <c r="G13051" i="8"/>
  <c r="G13050" i="8"/>
  <c r="G13049" i="8"/>
  <c r="G13048" i="8"/>
  <c r="G13047" i="8"/>
  <c r="G13046" i="8"/>
  <c r="G13045" i="8"/>
  <c r="G13044" i="8"/>
  <c r="G13043" i="8"/>
  <c r="G13042" i="8"/>
  <c r="G13041" i="8"/>
  <c r="G13040" i="8"/>
  <c r="G13039" i="8"/>
  <c r="G13038" i="8"/>
  <c r="G13037" i="8"/>
  <c r="G13036" i="8"/>
  <c r="G13035" i="8"/>
  <c r="G13034" i="8"/>
  <c r="G13033" i="8"/>
  <c r="G13032" i="8"/>
  <c r="G13031" i="8"/>
  <c r="G13030" i="8"/>
  <c r="G13029" i="8"/>
  <c r="G13028" i="8"/>
  <c r="G13027" i="8"/>
  <c r="G13026" i="8"/>
  <c r="G13025" i="8"/>
  <c r="G13024" i="8"/>
  <c r="G13023" i="8"/>
  <c r="G13022" i="8"/>
  <c r="G13021" i="8"/>
  <c r="G13020" i="8"/>
  <c r="G13019" i="8"/>
  <c r="G13018" i="8"/>
  <c r="G13017" i="8"/>
  <c r="G13016" i="8"/>
  <c r="G13015" i="8"/>
  <c r="G13014" i="8"/>
  <c r="G13013" i="8"/>
  <c r="G13012" i="8"/>
  <c r="G13011" i="8"/>
  <c r="G13010" i="8"/>
  <c r="G13009" i="8"/>
  <c r="G13008" i="8"/>
  <c r="G13007" i="8"/>
  <c r="G13006" i="8"/>
  <c r="G13005" i="8"/>
  <c r="G13004" i="8"/>
  <c r="G13003" i="8"/>
  <c r="G13002" i="8"/>
  <c r="G13001" i="8"/>
  <c r="G13000" i="8"/>
  <c r="G12999" i="8"/>
  <c r="G12998" i="8"/>
  <c r="G12997" i="8"/>
  <c r="G12996" i="8"/>
  <c r="G12995" i="8"/>
  <c r="G12994" i="8"/>
  <c r="G12993" i="8"/>
  <c r="G12992" i="8"/>
  <c r="G12991" i="8"/>
  <c r="G12990" i="8"/>
  <c r="G12989" i="8"/>
  <c r="G12988" i="8"/>
  <c r="G12987" i="8"/>
  <c r="G12986" i="8"/>
  <c r="G12985" i="8"/>
  <c r="G12984" i="8"/>
  <c r="G12983" i="8"/>
  <c r="G12982" i="8"/>
  <c r="G12981" i="8"/>
  <c r="G12980" i="8"/>
  <c r="G12979" i="8"/>
  <c r="G12978" i="8"/>
  <c r="G12977" i="8"/>
  <c r="G12976" i="8"/>
  <c r="G12975" i="8"/>
  <c r="G12974" i="8"/>
  <c r="G12973" i="8"/>
  <c r="G12972" i="8"/>
  <c r="G12971" i="8"/>
  <c r="G12970" i="8"/>
  <c r="G12969" i="8"/>
  <c r="G12968" i="8"/>
  <c r="G12967" i="8"/>
  <c r="G12966" i="8"/>
  <c r="G12965" i="8"/>
  <c r="G12964" i="8"/>
  <c r="G12963" i="8"/>
  <c r="G12962" i="8"/>
  <c r="G12961" i="8"/>
  <c r="G12960" i="8"/>
  <c r="G12959" i="8"/>
  <c r="G12958" i="8"/>
  <c r="G12957" i="8"/>
  <c r="G12956" i="8"/>
  <c r="G12955" i="8"/>
  <c r="G12954" i="8"/>
  <c r="G12953" i="8"/>
  <c r="G12952" i="8"/>
  <c r="G12951" i="8"/>
  <c r="G12950" i="8"/>
  <c r="G12949" i="8"/>
  <c r="G12948" i="8"/>
  <c r="G12947" i="8"/>
  <c r="G12946" i="8"/>
  <c r="G12945" i="8"/>
  <c r="G12944" i="8"/>
  <c r="G12943" i="8"/>
  <c r="G12942" i="8"/>
  <c r="G12941" i="8"/>
  <c r="G12940" i="8"/>
  <c r="G12939" i="8"/>
  <c r="G12938" i="8"/>
  <c r="G12937" i="8"/>
  <c r="G12936" i="8"/>
  <c r="G12935" i="8"/>
  <c r="G12934" i="8"/>
  <c r="G12933" i="8"/>
  <c r="G12932" i="8"/>
  <c r="G12931" i="8"/>
  <c r="G12930" i="8"/>
  <c r="G12929" i="8"/>
  <c r="G12928" i="8"/>
  <c r="G12927" i="8"/>
  <c r="G12926" i="8"/>
  <c r="G12925" i="8"/>
  <c r="G12924" i="8"/>
  <c r="G12923" i="8"/>
  <c r="G12922" i="8"/>
  <c r="G12921" i="8"/>
  <c r="G12920" i="8"/>
  <c r="G12919" i="8"/>
  <c r="G12918" i="8"/>
  <c r="G12917" i="8"/>
  <c r="G12916" i="8"/>
  <c r="G12915" i="8"/>
  <c r="G12914" i="8"/>
  <c r="G12913" i="8"/>
  <c r="G12912" i="8"/>
  <c r="G12911" i="8"/>
  <c r="G12910" i="8"/>
  <c r="G12909" i="8"/>
  <c r="G12908" i="8"/>
  <c r="G12907" i="8"/>
  <c r="G12906" i="8"/>
  <c r="G12905" i="8"/>
  <c r="G12904" i="8"/>
  <c r="G12903" i="8"/>
  <c r="G12902" i="8"/>
  <c r="G12901" i="8"/>
  <c r="G12900" i="8"/>
  <c r="G12899" i="8"/>
  <c r="G12898" i="8"/>
  <c r="G12897" i="8"/>
  <c r="G12896" i="8"/>
  <c r="G12895" i="8"/>
  <c r="G12894" i="8"/>
  <c r="G12893" i="8"/>
  <c r="G12892" i="8"/>
  <c r="G12891" i="8"/>
  <c r="G12890" i="8"/>
  <c r="G12889" i="8"/>
  <c r="G12888" i="8"/>
  <c r="G12887" i="8"/>
  <c r="G12886" i="8"/>
  <c r="G12885" i="8"/>
  <c r="G12884" i="8"/>
  <c r="G12883" i="8"/>
  <c r="G12882" i="8"/>
  <c r="G12881" i="8"/>
  <c r="G12880" i="8"/>
  <c r="G12879" i="8"/>
  <c r="G12878" i="8"/>
  <c r="G12877" i="8"/>
  <c r="G12876" i="8"/>
  <c r="G12875" i="8"/>
  <c r="G12874" i="8"/>
  <c r="G12873" i="8"/>
  <c r="G12872" i="8"/>
  <c r="G12871" i="8"/>
  <c r="G12870" i="8"/>
  <c r="G12869" i="8"/>
  <c r="G12868" i="8"/>
  <c r="G12867" i="8"/>
  <c r="G12866" i="8"/>
  <c r="G12865" i="8"/>
  <c r="G12864" i="8"/>
  <c r="G12863" i="8"/>
  <c r="G12862" i="8"/>
  <c r="G12861" i="8"/>
  <c r="G12860" i="8"/>
  <c r="G12859" i="8"/>
  <c r="G12858" i="8"/>
  <c r="G12857" i="8"/>
  <c r="G12856" i="8"/>
  <c r="G12855" i="8"/>
  <c r="G12854" i="8"/>
  <c r="G12853" i="8"/>
  <c r="G12852" i="8"/>
  <c r="G12851" i="8"/>
  <c r="G12850" i="8"/>
  <c r="G12849" i="8"/>
  <c r="G12848" i="8"/>
  <c r="G12847" i="8"/>
  <c r="G12846" i="8"/>
  <c r="G12845" i="8"/>
  <c r="G12844" i="8"/>
  <c r="G12843" i="8"/>
  <c r="G12842" i="8"/>
  <c r="G12841" i="8"/>
  <c r="G12840" i="8"/>
  <c r="G12839" i="8"/>
  <c r="G12838" i="8"/>
  <c r="G12837" i="8"/>
  <c r="G12836" i="8"/>
  <c r="G12835" i="8"/>
  <c r="G12834" i="8"/>
  <c r="G12833" i="8"/>
  <c r="G12832" i="8"/>
  <c r="G12831" i="8"/>
  <c r="G12830" i="8"/>
  <c r="G12829" i="8"/>
  <c r="G12828" i="8"/>
  <c r="G12827" i="8"/>
  <c r="G12826" i="8"/>
  <c r="G12825" i="8"/>
  <c r="G12824" i="8"/>
  <c r="G12823" i="8"/>
  <c r="G12822" i="8"/>
  <c r="G12821" i="8"/>
  <c r="G12820" i="8"/>
  <c r="G12819" i="8"/>
  <c r="G12818" i="8"/>
  <c r="G12817" i="8"/>
  <c r="G12816" i="8"/>
  <c r="G12815" i="8"/>
  <c r="G12814" i="8"/>
  <c r="G12813" i="8"/>
  <c r="G12812" i="8"/>
  <c r="G12811" i="8"/>
  <c r="G12810" i="8"/>
  <c r="G12809" i="8"/>
  <c r="G12808" i="8"/>
  <c r="G12807" i="8"/>
  <c r="G12806" i="8"/>
  <c r="G12805" i="8"/>
  <c r="G12804" i="8"/>
  <c r="G12803" i="8"/>
  <c r="G12802" i="8"/>
  <c r="G12801" i="8"/>
  <c r="G12800" i="8"/>
  <c r="G12799" i="8"/>
  <c r="G12798" i="8"/>
  <c r="G12797" i="8"/>
  <c r="G12796" i="8"/>
  <c r="G12795" i="8"/>
  <c r="G12794" i="8"/>
  <c r="G12793" i="8"/>
  <c r="G12792" i="8"/>
  <c r="G12791" i="8"/>
  <c r="G12790" i="8"/>
  <c r="G12789" i="8"/>
  <c r="G12788" i="8"/>
  <c r="G12787" i="8"/>
  <c r="G12786" i="8"/>
  <c r="G12785" i="8"/>
  <c r="G12784" i="8"/>
  <c r="G12783" i="8"/>
  <c r="G12782" i="8"/>
  <c r="G12781" i="8"/>
  <c r="G12780" i="8"/>
  <c r="G12779" i="8"/>
  <c r="G12778" i="8"/>
  <c r="G12777" i="8"/>
  <c r="G12776" i="8"/>
  <c r="G12775" i="8"/>
  <c r="G12774" i="8"/>
  <c r="G12773" i="8"/>
  <c r="G12772" i="8"/>
  <c r="G12771" i="8"/>
  <c r="G12770" i="8"/>
  <c r="G12769" i="8"/>
  <c r="G12768" i="8"/>
  <c r="G12767" i="8"/>
  <c r="G12766" i="8"/>
  <c r="G12765" i="8"/>
  <c r="G12764" i="8"/>
  <c r="G12763" i="8"/>
  <c r="G12762" i="8"/>
  <c r="G12761" i="8"/>
  <c r="G12760" i="8"/>
  <c r="G12759" i="8"/>
  <c r="G12758" i="8"/>
  <c r="G12757" i="8"/>
  <c r="G12756" i="8"/>
  <c r="G12755" i="8"/>
  <c r="G12754" i="8"/>
  <c r="G12753" i="8"/>
  <c r="G12752" i="8"/>
  <c r="G12751" i="8"/>
  <c r="G12750" i="8"/>
  <c r="G12749" i="8"/>
  <c r="G12748" i="8"/>
  <c r="G12747" i="8"/>
  <c r="G12746" i="8"/>
  <c r="G12745" i="8"/>
  <c r="G12744" i="8"/>
  <c r="G12743" i="8"/>
  <c r="G12742" i="8"/>
  <c r="G12741" i="8"/>
  <c r="G12740" i="8"/>
  <c r="G12739" i="8"/>
  <c r="G12738" i="8"/>
  <c r="G12737" i="8"/>
  <c r="G12736" i="8"/>
  <c r="G12735" i="8"/>
  <c r="G12734" i="8"/>
  <c r="G12733" i="8"/>
  <c r="G12732" i="8"/>
  <c r="G12731" i="8"/>
  <c r="G12730" i="8"/>
  <c r="G12729" i="8"/>
  <c r="G12728" i="8"/>
  <c r="G12727" i="8"/>
  <c r="G12726" i="8"/>
  <c r="G12725" i="8"/>
  <c r="G12724" i="8"/>
  <c r="G12723" i="8"/>
  <c r="G12722" i="8"/>
  <c r="G12721" i="8"/>
  <c r="G12720" i="8"/>
  <c r="G12719" i="8"/>
  <c r="G12718" i="8"/>
  <c r="G12717" i="8"/>
  <c r="G12716" i="8"/>
  <c r="G12715" i="8"/>
  <c r="G12714" i="8"/>
  <c r="G12713" i="8"/>
  <c r="G12712" i="8"/>
  <c r="G12711" i="8"/>
  <c r="G12710" i="8"/>
  <c r="G12709" i="8"/>
  <c r="G12708" i="8"/>
  <c r="G12707" i="8"/>
  <c r="G12706" i="8"/>
  <c r="G12705" i="8"/>
  <c r="G12704" i="8"/>
  <c r="G12703" i="8"/>
  <c r="G12702" i="8"/>
  <c r="G12701" i="8"/>
  <c r="G12700" i="8"/>
  <c r="G12699" i="8"/>
  <c r="G12698" i="8"/>
  <c r="G12697" i="8"/>
  <c r="G12696" i="8"/>
  <c r="G12695" i="8"/>
  <c r="G12694" i="8"/>
  <c r="G12693" i="8"/>
  <c r="G12692" i="8"/>
  <c r="G12691" i="8"/>
  <c r="G12690" i="8"/>
  <c r="G12689" i="8"/>
  <c r="G12688" i="8"/>
  <c r="G12687" i="8"/>
  <c r="G12686" i="8"/>
  <c r="G12685" i="8"/>
  <c r="G12684" i="8"/>
  <c r="G12683" i="8"/>
  <c r="G12682" i="8"/>
  <c r="G12681" i="8"/>
  <c r="G12680" i="8"/>
  <c r="G12679" i="8"/>
  <c r="G12678" i="8"/>
  <c r="G12677" i="8"/>
  <c r="G12676" i="8"/>
  <c r="G12675" i="8"/>
  <c r="G12674" i="8"/>
  <c r="G12673" i="8"/>
  <c r="G12672" i="8"/>
  <c r="G12671" i="8"/>
  <c r="G12670" i="8"/>
  <c r="G12669" i="8"/>
  <c r="G12668" i="8"/>
  <c r="G12667" i="8"/>
  <c r="G12666" i="8"/>
  <c r="G12665" i="8"/>
  <c r="G12664" i="8"/>
  <c r="G12663" i="8"/>
  <c r="G12662" i="8"/>
  <c r="G12661" i="8"/>
  <c r="G12660" i="8"/>
  <c r="G12659" i="8"/>
  <c r="G12658" i="8"/>
  <c r="G12657" i="8"/>
  <c r="G12656" i="8"/>
  <c r="G12655" i="8"/>
  <c r="G12654" i="8"/>
  <c r="G12653" i="8"/>
  <c r="G12652" i="8"/>
  <c r="G12651" i="8"/>
  <c r="G12650" i="8"/>
  <c r="G12649" i="8"/>
  <c r="G12648" i="8"/>
  <c r="G12647" i="8"/>
  <c r="G12646" i="8"/>
  <c r="G12645" i="8"/>
  <c r="G12644" i="8"/>
  <c r="G12643" i="8"/>
  <c r="G12642" i="8"/>
  <c r="G12641" i="8"/>
  <c r="G12640" i="8"/>
  <c r="G12639" i="8"/>
  <c r="G12638" i="8"/>
  <c r="G12637" i="8"/>
  <c r="G12636" i="8"/>
  <c r="G12635" i="8"/>
  <c r="G12634" i="8"/>
  <c r="G12633" i="8"/>
  <c r="G12632" i="8"/>
  <c r="G12631" i="8"/>
  <c r="G12630" i="8"/>
  <c r="G12629" i="8"/>
  <c r="G12628" i="8"/>
  <c r="G12627" i="8"/>
  <c r="G12626" i="8"/>
  <c r="G12625" i="8"/>
  <c r="G12624" i="8"/>
  <c r="G12623" i="8"/>
  <c r="G12622" i="8"/>
  <c r="G12621" i="8"/>
  <c r="G12620" i="8"/>
  <c r="G12619" i="8"/>
  <c r="G12618" i="8"/>
  <c r="G12617" i="8"/>
  <c r="G12616" i="8"/>
  <c r="G12615" i="8"/>
  <c r="G12614" i="8"/>
  <c r="G12613" i="8"/>
  <c r="G12612" i="8"/>
  <c r="G12611" i="8"/>
  <c r="G12610" i="8"/>
  <c r="G12609" i="8"/>
  <c r="G12608" i="8"/>
  <c r="G12607" i="8"/>
  <c r="G12606" i="8"/>
  <c r="G12605" i="8"/>
  <c r="G12604" i="8"/>
  <c r="G12603" i="8"/>
  <c r="G12602" i="8"/>
  <c r="G12601" i="8"/>
  <c r="G12600" i="8"/>
  <c r="G12599" i="8"/>
  <c r="G12598" i="8"/>
  <c r="G12597" i="8"/>
  <c r="G12596" i="8"/>
  <c r="G12595" i="8"/>
  <c r="G12594" i="8"/>
  <c r="G12593" i="8"/>
  <c r="G12592" i="8"/>
  <c r="G12591" i="8"/>
  <c r="G12590" i="8"/>
  <c r="G12589" i="8"/>
  <c r="G12588" i="8"/>
  <c r="G12587" i="8"/>
  <c r="G12586" i="8"/>
  <c r="G12585" i="8"/>
  <c r="G12584" i="8"/>
  <c r="G12583" i="8"/>
  <c r="G12582" i="8"/>
  <c r="G12581" i="8"/>
  <c r="G12580" i="8"/>
  <c r="G12579" i="8"/>
  <c r="G12578" i="8"/>
  <c r="G12577" i="8"/>
  <c r="G12576" i="8"/>
  <c r="G12575" i="8"/>
  <c r="G12574" i="8"/>
  <c r="G12573" i="8"/>
  <c r="G12572" i="8"/>
  <c r="G12571" i="8"/>
  <c r="G12570" i="8"/>
  <c r="G12569" i="8"/>
  <c r="G12568" i="8"/>
  <c r="G12567" i="8"/>
  <c r="G12566" i="8"/>
  <c r="G12565" i="8"/>
  <c r="G12564" i="8"/>
  <c r="G12563" i="8"/>
  <c r="G12562" i="8"/>
  <c r="G12561" i="8"/>
  <c r="G12560" i="8"/>
  <c r="G12559" i="8"/>
  <c r="G12558" i="8"/>
  <c r="G12557" i="8"/>
  <c r="G12556" i="8"/>
  <c r="G12555" i="8"/>
  <c r="G12554" i="8"/>
  <c r="G12553" i="8"/>
  <c r="G12552" i="8"/>
  <c r="G12551" i="8"/>
  <c r="G12550" i="8"/>
  <c r="G12549" i="8"/>
  <c r="G12548" i="8"/>
  <c r="G12547" i="8"/>
  <c r="G12546" i="8"/>
  <c r="G12545" i="8"/>
  <c r="G12544" i="8"/>
  <c r="G12543" i="8"/>
  <c r="G12542" i="8"/>
  <c r="G12541" i="8"/>
  <c r="G12540" i="8"/>
  <c r="G12539" i="8"/>
  <c r="G12538" i="8"/>
  <c r="G12537" i="8"/>
  <c r="G12536" i="8"/>
  <c r="G12535" i="8"/>
  <c r="G12534" i="8"/>
  <c r="G12533" i="8"/>
  <c r="G12532" i="8"/>
  <c r="G12531" i="8"/>
  <c r="G12530" i="8"/>
  <c r="G12529" i="8"/>
  <c r="G12528" i="8"/>
  <c r="G12527" i="8"/>
  <c r="G12526" i="8"/>
  <c r="G12525" i="8"/>
  <c r="G12524" i="8"/>
  <c r="G12523" i="8"/>
  <c r="G12522" i="8"/>
  <c r="G12521" i="8"/>
  <c r="G12520" i="8"/>
  <c r="G12519" i="8"/>
  <c r="G12518" i="8"/>
  <c r="G12517" i="8"/>
  <c r="G12516" i="8"/>
  <c r="G12515" i="8"/>
  <c r="G12514" i="8"/>
  <c r="G12513" i="8"/>
  <c r="G12512" i="8"/>
  <c r="G12511" i="8"/>
  <c r="G12510" i="8"/>
  <c r="G12509" i="8"/>
  <c r="G12508" i="8"/>
  <c r="G12507" i="8"/>
  <c r="G12506" i="8"/>
  <c r="G12505" i="8"/>
  <c r="G12504" i="8"/>
  <c r="G12503" i="8"/>
  <c r="G12502" i="8"/>
  <c r="G12501" i="8"/>
  <c r="G12500" i="8"/>
  <c r="G12499" i="8"/>
  <c r="G12498" i="8"/>
  <c r="G12497" i="8"/>
  <c r="G12496" i="8"/>
  <c r="G12495" i="8"/>
  <c r="G12494" i="8"/>
  <c r="G12493" i="8"/>
  <c r="G12492" i="8"/>
  <c r="G12491" i="8"/>
  <c r="G12490" i="8"/>
  <c r="G12489" i="8"/>
  <c r="G12488" i="8"/>
  <c r="G12487" i="8"/>
  <c r="G12486" i="8"/>
  <c r="G12485" i="8"/>
  <c r="G12484" i="8"/>
  <c r="G12483" i="8"/>
  <c r="G12482" i="8"/>
  <c r="G12481" i="8"/>
  <c r="G12480" i="8"/>
  <c r="G12479" i="8"/>
  <c r="G12478" i="8"/>
  <c r="G12477" i="8"/>
  <c r="G12476" i="8"/>
  <c r="G12475" i="8"/>
  <c r="G12474" i="8"/>
  <c r="G12473" i="8"/>
  <c r="G12472" i="8"/>
  <c r="G12471" i="8"/>
  <c r="G12470" i="8"/>
  <c r="G12469" i="8"/>
  <c r="G12468" i="8"/>
  <c r="G12467" i="8"/>
  <c r="G12466" i="8"/>
  <c r="G12465" i="8"/>
  <c r="G12464" i="8"/>
  <c r="G12463" i="8"/>
  <c r="G12462" i="8"/>
  <c r="G12461" i="8"/>
  <c r="G12460" i="8"/>
  <c r="G12459" i="8"/>
  <c r="G12458" i="8"/>
  <c r="G12457" i="8"/>
  <c r="G12456" i="8"/>
  <c r="G12455" i="8"/>
  <c r="G12454" i="8"/>
  <c r="G12453" i="8"/>
  <c r="G12452" i="8"/>
  <c r="G12451" i="8"/>
  <c r="G12450" i="8"/>
  <c r="G12449" i="8"/>
  <c r="G12448" i="8"/>
  <c r="G12447" i="8"/>
  <c r="G12446" i="8"/>
  <c r="G12445" i="8"/>
  <c r="G12444" i="8"/>
  <c r="G12443" i="8"/>
  <c r="G12442" i="8"/>
  <c r="G12441" i="8"/>
  <c r="G12440" i="8"/>
  <c r="G12439" i="8"/>
  <c r="G12438" i="8"/>
  <c r="G12437" i="8"/>
  <c r="G12436" i="8"/>
  <c r="G12435" i="8"/>
  <c r="G12434" i="8"/>
  <c r="G12433" i="8"/>
  <c r="G12432" i="8"/>
  <c r="G12431" i="8"/>
  <c r="G12430" i="8"/>
  <c r="G12429" i="8"/>
  <c r="G12428" i="8"/>
  <c r="G12427" i="8"/>
  <c r="G12426" i="8"/>
  <c r="G12425" i="8"/>
  <c r="G12424" i="8"/>
  <c r="G12423" i="8"/>
  <c r="G12422" i="8"/>
  <c r="G12421" i="8"/>
  <c r="G12420" i="8"/>
  <c r="G12419" i="8"/>
  <c r="G12418" i="8"/>
  <c r="G12417" i="8"/>
  <c r="G12416" i="8"/>
  <c r="G12415" i="8"/>
  <c r="G12414" i="8"/>
  <c r="G12413" i="8"/>
  <c r="G12412" i="8"/>
  <c r="G12411" i="8"/>
  <c r="G12410" i="8"/>
  <c r="G12409" i="8"/>
  <c r="G12408" i="8"/>
  <c r="G12407" i="8"/>
  <c r="G12406" i="8"/>
  <c r="G12405" i="8"/>
  <c r="G12404" i="8"/>
  <c r="G12403" i="8"/>
  <c r="G12402" i="8"/>
  <c r="G12401" i="8"/>
  <c r="G12400" i="8"/>
  <c r="G12399" i="8"/>
  <c r="G12398" i="8"/>
  <c r="G12397" i="8"/>
  <c r="G12396" i="8"/>
  <c r="G12395" i="8"/>
  <c r="G12394" i="8"/>
  <c r="G12393" i="8"/>
  <c r="G12392" i="8"/>
  <c r="G12391" i="8"/>
  <c r="G12390" i="8"/>
  <c r="G12389" i="8"/>
  <c r="G12388" i="8"/>
  <c r="G12387" i="8"/>
  <c r="G12386" i="8"/>
  <c r="G12385" i="8"/>
  <c r="G12384" i="8"/>
  <c r="G12383" i="8"/>
  <c r="G12382" i="8"/>
  <c r="G12381" i="8"/>
  <c r="G12380" i="8"/>
  <c r="G12379" i="8"/>
  <c r="G12378" i="8"/>
  <c r="G12377" i="8"/>
  <c r="G12376" i="8"/>
  <c r="G12375" i="8"/>
  <c r="G12374" i="8"/>
  <c r="G12373" i="8"/>
  <c r="G12372" i="8"/>
  <c r="G12371" i="8"/>
  <c r="G12370" i="8"/>
  <c r="G12369" i="8"/>
  <c r="G12368" i="8"/>
  <c r="G12367" i="8"/>
  <c r="G12366" i="8"/>
  <c r="G12365" i="8"/>
  <c r="G12364" i="8"/>
  <c r="G12363" i="8"/>
  <c r="G12362" i="8"/>
  <c r="G12361" i="8"/>
  <c r="G12360" i="8"/>
  <c r="G12359" i="8"/>
  <c r="G12358" i="8"/>
  <c r="G12357" i="8"/>
  <c r="G12356" i="8"/>
  <c r="G12355" i="8"/>
  <c r="G12354" i="8"/>
  <c r="G12353" i="8"/>
  <c r="G12352" i="8"/>
  <c r="G12351" i="8"/>
  <c r="G12350" i="8"/>
  <c r="G12349" i="8"/>
  <c r="G12348" i="8"/>
  <c r="G12347" i="8"/>
  <c r="G12346" i="8"/>
  <c r="G12345" i="8"/>
  <c r="G12344" i="8"/>
  <c r="G12343" i="8"/>
  <c r="G12342" i="8"/>
  <c r="G12341" i="8"/>
  <c r="G12340" i="8"/>
  <c r="G12339" i="8"/>
  <c r="G12338" i="8"/>
  <c r="G12337" i="8"/>
  <c r="G12336" i="8"/>
  <c r="G12335" i="8"/>
  <c r="G12334" i="8"/>
  <c r="G12333" i="8"/>
  <c r="G12332" i="8"/>
  <c r="G12331" i="8"/>
  <c r="G12330" i="8"/>
  <c r="G12329" i="8"/>
  <c r="G12328" i="8"/>
  <c r="G12327" i="8"/>
  <c r="G12326" i="8"/>
  <c r="G12325" i="8"/>
  <c r="G12324" i="8"/>
  <c r="G12323" i="8"/>
  <c r="G12322" i="8"/>
  <c r="G12321" i="8"/>
  <c r="G12320" i="8"/>
  <c r="G12319" i="8"/>
  <c r="G12318" i="8"/>
  <c r="G12317" i="8"/>
  <c r="G12316" i="8"/>
  <c r="G12315" i="8"/>
  <c r="G12314" i="8"/>
  <c r="G12313" i="8"/>
  <c r="G12312" i="8"/>
  <c r="G12311" i="8"/>
  <c r="G12310" i="8"/>
  <c r="G12309" i="8"/>
  <c r="G12308" i="8"/>
  <c r="G12307" i="8"/>
  <c r="G12306" i="8"/>
  <c r="G12305" i="8"/>
  <c r="G12304" i="8"/>
  <c r="G12303" i="8"/>
  <c r="G12302" i="8"/>
  <c r="G12301" i="8"/>
  <c r="G12300" i="8"/>
  <c r="G12299" i="8"/>
  <c r="G12298" i="8"/>
  <c r="G12297" i="8"/>
  <c r="G12296" i="8"/>
  <c r="G12295" i="8"/>
  <c r="G12294" i="8"/>
  <c r="G12293" i="8"/>
  <c r="G12292" i="8"/>
  <c r="G12291" i="8"/>
  <c r="G12290" i="8"/>
  <c r="G12289" i="8"/>
  <c r="G12288" i="8"/>
  <c r="G12287" i="8"/>
  <c r="G12286" i="8"/>
  <c r="G12285" i="8"/>
  <c r="G12284" i="8"/>
  <c r="G12283" i="8"/>
  <c r="G12282" i="8"/>
  <c r="G12281" i="8"/>
  <c r="G12280" i="8"/>
  <c r="G12279" i="8"/>
  <c r="G12278" i="8"/>
  <c r="G12277" i="8"/>
  <c r="G12276" i="8"/>
  <c r="G12275" i="8"/>
  <c r="G12274" i="8"/>
  <c r="G12273" i="8"/>
  <c r="G12272" i="8"/>
  <c r="G12271" i="8"/>
  <c r="G12270" i="8"/>
  <c r="G12269" i="8"/>
  <c r="G12268" i="8"/>
  <c r="G12267" i="8"/>
  <c r="G12266" i="8"/>
  <c r="G12265" i="8"/>
  <c r="G12264" i="8"/>
  <c r="G12263" i="8"/>
  <c r="G12262" i="8"/>
  <c r="G12261" i="8"/>
  <c r="G12260" i="8"/>
  <c r="G12259" i="8"/>
  <c r="G12258" i="8"/>
  <c r="G12257" i="8"/>
  <c r="G12256" i="8"/>
  <c r="G12255" i="8"/>
  <c r="G12254" i="8"/>
  <c r="G12253" i="8"/>
  <c r="G12252" i="8"/>
  <c r="G12251" i="8"/>
  <c r="G12250" i="8"/>
  <c r="G12249" i="8"/>
  <c r="G12248" i="8"/>
  <c r="G12247" i="8"/>
  <c r="G12246" i="8"/>
  <c r="G12245" i="8"/>
  <c r="G12244" i="8"/>
  <c r="G12243" i="8"/>
  <c r="G12242" i="8"/>
  <c r="G12241" i="8"/>
  <c r="G12240" i="8"/>
  <c r="G12239" i="8"/>
  <c r="G12238" i="8"/>
  <c r="G12237" i="8"/>
  <c r="G12236" i="8"/>
  <c r="G12235" i="8"/>
  <c r="G12234" i="8"/>
  <c r="G12233" i="8"/>
  <c r="G12232" i="8"/>
  <c r="G12231" i="8"/>
  <c r="G12230" i="8"/>
  <c r="G12229" i="8"/>
  <c r="G12228" i="8"/>
  <c r="G12227" i="8"/>
  <c r="G12226" i="8"/>
  <c r="G12225" i="8"/>
  <c r="G12224" i="8"/>
  <c r="G12223" i="8"/>
  <c r="G12222" i="8"/>
  <c r="G12221" i="8"/>
  <c r="G12220" i="8"/>
  <c r="G12219" i="8"/>
  <c r="G12218" i="8"/>
  <c r="G12217" i="8"/>
  <c r="G12216" i="8"/>
  <c r="G12215" i="8"/>
  <c r="G12214" i="8"/>
  <c r="G12213" i="8"/>
  <c r="G12212" i="8"/>
  <c r="G12211" i="8"/>
  <c r="G12210" i="8"/>
  <c r="G12209" i="8"/>
  <c r="G12208" i="8"/>
  <c r="G12207" i="8"/>
  <c r="G12206" i="8"/>
  <c r="G12205" i="8"/>
  <c r="G12204" i="8"/>
  <c r="G12203" i="8"/>
  <c r="G12202" i="8"/>
  <c r="G12201" i="8"/>
  <c r="G12200" i="8"/>
  <c r="G12199" i="8"/>
  <c r="G12198" i="8"/>
  <c r="G12197" i="8"/>
  <c r="G12196" i="8"/>
  <c r="G12195" i="8"/>
  <c r="G12194" i="8"/>
  <c r="G12193" i="8"/>
  <c r="G12192" i="8"/>
  <c r="G12191" i="8"/>
  <c r="G12190" i="8"/>
  <c r="G12189" i="8"/>
  <c r="G12188" i="8"/>
  <c r="G12187" i="8"/>
  <c r="G12186" i="8"/>
  <c r="G12185" i="8"/>
  <c r="G12184" i="8"/>
  <c r="G12183" i="8"/>
  <c r="G12182" i="8"/>
  <c r="G12181" i="8"/>
  <c r="G12180" i="8"/>
  <c r="G12179" i="8"/>
  <c r="G12178" i="8"/>
  <c r="G12177" i="8"/>
  <c r="G12176" i="8"/>
  <c r="G12175" i="8"/>
  <c r="G12174" i="8"/>
  <c r="G12173" i="8"/>
  <c r="G12172" i="8"/>
  <c r="G12171" i="8"/>
  <c r="G12170" i="8"/>
  <c r="G12169" i="8"/>
  <c r="G12168" i="8"/>
  <c r="G12167" i="8"/>
  <c r="G12166" i="8"/>
  <c r="G12165" i="8"/>
  <c r="G12164" i="8"/>
  <c r="G12163" i="8"/>
  <c r="G12162" i="8"/>
  <c r="G12161" i="8"/>
  <c r="G12160" i="8"/>
  <c r="G12159" i="8"/>
  <c r="G12158" i="8"/>
  <c r="G12157" i="8"/>
  <c r="G12156" i="8"/>
  <c r="G12155" i="8"/>
  <c r="G12154" i="8"/>
  <c r="G12153" i="8"/>
  <c r="G12152" i="8"/>
  <c r="G12151" i="8"/>
  <c r="G12150" i="8"/>
  <c r="G12149" i="8"/>
  <c r="G12148" i="8"/>
  <c r="G12147" i="8"/>
  <c r="G12146" i="8"/>
  <c r="G12145" i="8"/>
  <c r="G12144" i="8"/>
  <c r="G12143" i="8"/>
  <c r="G12142" i="8"/>
  <c r="G12141" i="8"/>
  <c r="G12140" i="8"/>
  <c r="G12139" i="8"/>
  <c r="G12138" i="8"/>
  <c r="G12137" i="8"/>
  <c r="G12136" i="8"/>
  <c r="G12135" i="8"/>
  <c r="G12134" i="8"/>
  <c r="G12133" i="8"/>
  <c r="G12132" i="8"/>
  <c r="G12131" i="8"/>
  <c r="G12130" i="8"/>
  <c r="G12129" i="8"/>
  <c r="G12128" i="8"/>
  <c r="G12127" i="8"/>
  <c r="G12126" i="8"/>
  <c r="G12125" i="8"/>
  <c r="G12124" i="8"/>
  <c r="G12123" i="8"/>
  <c r="G12122" i="8"/>
  <c r="G12121" i="8"/>
  <c r="G12120" i="8"/>
  <c r="G12119" i="8"/>
  <c r="G12118" i="8"/>
  <c r="G12117" i="8"/>
  <c r="G12116" i="8"/>
  <c r="G12115" i="8"/>
  <c r="G12114" i="8"/>
  <c r="G12113" i="8"/>
  <c r="G12112" i="8"/>
  <c r="G12111" i="8"/>
  <c r="G12110" i="8"/>
  <c r="G12109" i="8"/>
  <c r="G12108" i="8"/>
  <c r="G12107" i="8"/>
  <c r="G12106" i="8"/>
  <c r="G12105" i="8"/>
  <c r="G12104" i="8"/>
  <c r="G12103" i="8"/>
  <c r="G12102" i="8"/>
  <c r="G12101" i="8"/>
  <c r="G12100" i="8"/>
  <c r="G12099" i="8"/>
  <c r="G12098" i="8"/>
  <c r="G12097" i="8"/>
  <c r="G12096" i="8"/>
  <c r="G12095" i="8"/>
  <c r="G12094" i="8"/>
  <c r="G12093" i="8"/>
  <c r="G12092" i="8"/>
  <c r="G12091" i="8"/>
  <c r="G12090" i="8"/>
  <c r="G12089" i="8"/>
  <c r="G12088" i="8"/>
  <c r="G12087" i="8"/>
  <c r="G12086" i="8"/>
  <c r="G12085" i="8"/>
  <c r="G12084" i="8"/>
  <c r="G12083" i="8"/>
  <c r="G12082" i="8"/>
  <c r="G12081" i="8"/>
  <c r="G12080" i="8"/>
  <c r="G12079" i="8"/>
  <c r="G12078" i="8"/>
  <c r="G12077" i="8"/>
  <c r="G12076" i="8"/>
  <c r="G12075" i="8"/>
  <c r="G12074" i="8"/>
  <c r="G12073" i="8"/>
  <c r="G12072" i="8"/>
  <c r="G12071" i="8"/>
  <c r="G12070" i="8"/>
  <c r="G12069" i="8"/>
  <c r="G12068" i="8"/>
  <c r="G12067" i="8"/>
  <c r="G12066" i="8"/>
  <c r="G12065" i="8"/>
  <c r="G12064" i="8"/>
  <c r="G12063" i="8"/>
  <c r="G12062" i="8"/>
  <c r="G12061" i="8"/>
  <c r="G12060" i="8"/>
  <c r="G12059" i="8"/>
  <c r="G12058" i="8"/>
  <c r="G12057" i="8"/>
  <c r="G12056" i="8"/>
  <c r="G12055" i="8"/>
  <c r="G12054" i="8"/>
  <c r="G12053" i="8"/>
  <c r="G12052" i="8"/>
  <c r="G12051" i="8"/>
  <c r="G12050" i="8"/>
  <c r="G12049" i="8"/>
  <c r="G12048" i="8"/>
  <c r="G12047" i="8"/>
  <c r="G12046" i="8"/>
  <c r="G12045" i="8"/>
  <c r="G12044" i="8"/>
  <c r="G12043" i="8"/>
  <c r="G12042" i="8"/>
  <c r="G12041" i="8"/>
  <c r="G12040" i="8"/>
  <c r="G12039" i="8"/>
  <c r="G12038" i="8"/>
  <c r="G12037" i="8"/>
  <c r="G12036" i="8"/>
  <c r="G12035" i="8"/>
  <c r="G12034" i="8"/>
  <c r="G12033" i="8"/>
  <c r="G12032" i="8"/>
  <c r="G12031" i="8"/>
  <c r="G12030" i="8"/>
  <c r="G12029" i="8"/>
  <c r="G12028" i="8"/>
  <c r="G12027" i="8"/>
  <c r="G12026" i="8"/>
  <c r="G12025" i="8"/>
  <c r="G12024" i="8"/>
  <c r="G12023" i="8"/>
  <c r="G12022" i="8"/>
  <c r="G12021" i="8"/>
  <c r="G12020" i="8"/>
  <c r="G12019" i="8"/>
  <c r="G12018" i="8"/>
  <c r="G12017" i="8"/>
  <c r="G12016" i="8"/>
  <c r="G12015" i="8"/>
  <c r="G12014" i="8"/>
  <c r="G12013" i="8"/>
  <c r="G12012" i="8"/>
  <c r="G12011" i="8"/>
  <c r="G12010" i="8"/>
  <c r="G12009" i="8"/>
  <c r="G12008" i="8"/>
  <c r="G12007" i="8"/>
  <c r="G12006" i="8"/>
  <c r="G12005" i="8"/>
  <c r="G12004" i="8"/>
  <c r="G12003" i="8"/>
  <c r="G12002" i="8"/>
  <c r="G12001" i="8"/>
  <c r="G12000" i="8"/>
  <c r="G11999" i="8"/>
  <c r="G11998" i="8"/>
  <c r="G11997" i="8"/>
  <c r="G11996" i="8"/>
  <c r="G11995" i="8"/>
  <c r="G11994" i="8"/>
  <c r="G11993" i="8"/>
  <c r="G11992" i="8"/>
  <c r="G11991" i="8"/>
  <c r="G11990" i="8"/>
  <c r="G11989" i="8"/>
  <c r="G11988" i="8"/>
  <c r="G11987" i="8"/>
  <c r="G11986" i="8"/>
  <c r="G11985" i="8"/>
  <c r="G11984" i="8"/>
  <c r="G11983" i="8"/>
  <c r="G11982" i="8"/>
  <c r="G11981" i="8"/>
  <c r="G11980" i="8"/>
  <c r="G11979" i="8"/>
  <c r="G11978" i="8"/>
  <c r="G11977" i="8"/>
  <c r="G11976" i="8"/>
  <c r="G11975" i="8"/>
  <c r="G11974" i="8"/>
  <c r="G11973" i="8"/>
  <c r="G11972" i="8"/>
  <c r="G11971" i="8"/>
  <c r="G11970" i="8"/>
  <c r="G11969" i="8"/>
  <c r="G11968" i="8"/>
  <c r="G11967" i="8"/>
  <c r="G11966" i="8"/>
  <c r="G11965" i="8"/>
  <c r="G11964" i="8"/>
  <c r="G11963" i="8"/>
  <c r="G11962" i="8"/>
  <c r="G11961" i="8"/>
  <c r="G11960" i="8"/>
  <c r="G11959" i="8"/>
  <c r="G11958" i="8"/>
  <c r="G11957" i="8"/>
  <c r="G11956" i="8"/>
  <c r="G11955" i="8"/>
  <c r="G11954" i="8"/>
  <c r="G11953" i="8"/>
  <c r="G11952" i="8"/>
  <c r="G11951" i="8"/>
  <c r="G11950" i="8"/>
  <c r="G11949" i="8"/>
  <c r="G11948" i="8"/>
  <c r="G11947" i="8"/>
  <c r="G11946" i="8"/>
  <c r="G11945" i="8"/>
  <c r="G11944" i="8"/>
  <c r="G11943" i="8"/>
  <c r="G11942" i="8"/>
  <c r="G11941" i="8"/>
  <c r="G11940" i="8"/>
  <c r="G11939" i="8"/>
  <c r="G11938" i="8"/>
  <c r="G11937" i="8"/>
  <c r="G11936" i="8"/>
  <c r="G11935" i="8"/>
  <c r="G11934" i="8"/>
  <c r="G11933" i="8"/>
  <c r="G11932" i="8"/>
  <c r="G11931" i="8"/>
  <c r="G11930" i="8"/>
  <c r="G11929" i="8"/>
  <c r="G11928" i="8"/>
  <c r="G11927" i="8"/>
  <c r="G11926" i="8"/>
  <c r="G11925" i="8"/>
  <c r="G11924" i="8"/>
  <c r="G11923" i="8"/>
  <c r="G11922" i="8"/>
  <c r="G11921" i="8"/>
  <c r="G11920" i="8"/>
  <c r="G11919" i="8"/>
  <c r="G11918" i="8"/>
  <c r="G11917" i="8"/>
  <c r="G11916" i="8"/>
  <c r="G11915" i="8"/>
  <c r="G11914" i="8"/>
  <c r="G11913" i="8"/>
  <c r="G11912" i="8"/>
  <c r="G11911" i="8"/>
  <c r="G11910" i="8"/>
  <c r="G11909" i="8"/>
  <c r="G11908" i="8"/>
  <c r="G11907" i="8"/>
  <c r="G11906" i="8"/>
  <c r="G11905" i="8"/>
  <c r="G11904" i="8"/>
  <c r="G11903" i="8"/>
  <c r="G11902" i="8"/>
  <c r="G11901" i="8"/>
  <c r="G11900" i="8"/>
  <c r="G11899" i="8"/>
  <c r="G11898" i="8"/>
  <c r="G11897" i="8"/>
  <c r="G11896" i="8"/>
  <c r="G11895" i="8"/>
  <c r="G11894" i="8"/>
  <c r="G11893" i="8"/>
  <c r="G11892" i="8"/>
  <c r="G11891" i="8"/>
  <c r="G11890" i="8"/>
  <c r="G11889" i="8"/>
  <c r="G11888" i="8"/>
  <c r="G11887" i="8"/>
  <c r="G11886" i="8"/>
  <c r="G11885" i="8"/>
  <c r="G11884" i="8"/>
  <c r="G11883" i="8"/>
  <c r="G11882" i="8"/>
  <c r="G11881" i="8"/>
  <c r="G11880" i="8"/>
  <c r="G11879" i="8"/>
  <c r="G11878" i="8"/>
  <c r="G11877" i="8"/>
  <c r="G11876" i="8"/>
  <c r="G11875" i="8"/>
  <c r="G11874" i="8"/>
  <c r="G11873" i="8"/>
  <c r="G11872" i="8"/>
  <c r="G11871" i="8"/>
  <c r="G11870" i="8"/>
  <c r="G11869" i="8"/>
  <c r="G11868" i="8"/>
  <c r="G11867" i="8"/>
  <c r="G11866" i="8"/>
  <c r="G11865" i="8"/>
  <c r="G11864" i="8"/>
  <c r="G11863" i="8"/>
  <c r="G11862" i="8"/>
  <c r="G11861" i="8"/>
  <c r="G11860" i="8"/>
  <c r="G11859" i="8"/>
  <c r="G11858" i="8"/>
  <c r="G11857" i="8"/>
  <c r="G11856" i="8"/>
  <c r="G11855" i="8"/>
  <c r="G11854" i="8"/>
  <c r="G11853" i="8"/>
  <c r="G11852" i="8"/>
  <c r="G11851" i="8"/>
  <c r="G11850" i="8"/>
  <c r="G11849" i="8"/>
  <c r="G11848" i="8"/>
  <c r="G11847" i="8"/>
  <c r="G11846" i="8"/>
  <c r="G11845" i="8"/>
  <c r="G11844" i="8"/>
  <c r="G11843" i="8"/>
  <c r="G11842" i="8"/>
  <c r="G11841" i="8"/>
  <c r="G11840" i="8"/>
  <c r="G11839" i="8"/>
  <c r="G11838" i="8"/>
  <c r="G11837" i="8"/>
  <c r="G11836" i="8"/>
  <c r="G11835" i="8"/>
  <c r="G11834" i="8"/>
  <c r="G11833" i="8"/>
  <c r="G11832" i="8"/>
  <c r="G11831" i="8"/>
  <c r="G11830" i="8"/>
  <c r="G11829" i="8"/>
  <c r="G11828" i="8"/>
  <c r="G11827" i="8"/>
  <c r="G11826" i="8"/>
  <c r="G11825" i="8"/>
  <c r="G11824" i="8"/>
  <c r="G11823" i="8"/>
  <c r="G11822" i="8"/>
  <c r="G11821" i="8"/>
  <c r="G11820" i="8"/>
  <c r="G11819" i="8"/>
  <c r="G11818" i="8"/>
  <c r="G11817" i="8"/>
  <c r="G11816" i="8"/>
  <c r="G11815" i="8"/>
  <c r="G11814" i="8"/>
  <c r="G11813" i="8"/>
  <c r="G11812" i="8"/>
  <c r="G11811" i="8"/>
  <c r="G11810" i="8"/>
  <c r="G11809" i="8"/>
  <c r="G11808" i="8"/>
  <c r="G11807" i="8"/>
  <c r="G11806" i="8"/>
  <c r="G11805" i="8"/>
  <c r="G11804" i="8"/>
  <c r="G11803" i="8"/>
  <c r="G11802" i="8"/>
  <c r="G11801" i="8"/>
  <c r="G11800" i="8"/>
  <c r="G11799" i="8"/>
  <c r="G11798" i="8"/>
  <c r="G11797" i="8"/>
  <c r="G11796" i="8"/>
  <c r="G11795" i="8"/>
  <c r="G11794" i="8"/>
  <c r="G11793" i="8"/>
  <c r="G11792" i="8"/>
  <c r="G11791" i="8"/>
  <c r="G11790" i="8"/>
  <c r="G11789" i="8"/>
  <c r="G11788" i="8"/>
  <c r="G11787" i="8"/>
  <c r="G11786" i="8"/>
  <c r="G11785" i="8"/>
  <c r="G11784" i="8"/>
  <c r="G11783" i="8"/>
  <c r="G11782" i="8"/>
  <c r="G11781" i="8"/>
  <c r="G11780" i="8"/>
  <c r="G11779" i="8"/>
  <c r="G11778" i="8"/>
  <c r="G11777" i="8"/>
  <c r="G11776" i="8"/>
  <c r="G11775" i="8"/>
  <c r="G11774" i="8"/>
  <c r="G11773" i="8"/>
  <c r="G11772" i="8"/>
  <c r="G11771" i="8"/>
  <c r="G11770" i="8"/>
  <c r="G11769" i="8"/>
  <c r="G11768" i="8"/>
  <c r="G11767" i="8"/>
  <c r="G11766" i="8"/>
  <c r="G11765" i="8"/>
  <c r="G11764" i="8"/>
  <c r="G11763" i="8"/>
  <c r="G11762" i="8"/>
  <c r="G11761" i="8"/>
  <c r="G11760" i="8"/>
  <c r="G11759" i="8"/>
  <c r="G11758" i="8"/>
  <c r="G11757" i="8"/>
  <c r="G11756" i="8"/>
  <c r="G11755" i="8"/>
  <c r="G11754" i="8"/>
  <c r="G11753" i="8"/>
  <c r="G11752" i="8"/>
  <c r="G11751" i="8"/>
  <c r="G11750" i="8"/>
  <c r="G11749" i="8"/>
  <c r="G11748" i="8"/>
  <c r="G11747" i="8"/>
  <c r="G11746" i="8"/>
  <c r="G11745" i="8"/>
  <c r="G11744" i="8"/>
  <c r="G11743" i="8"/>
  <c r="G11742" i="8"/>
  <c r="G11741" i="8"/>
  <c r="G11740" i="8"/>
  <c r="G11739" i="8"/>
  <c r="G11738" i="8"/>
  <c r="G11737" i="8"/>
  <c r="G11736" i="8"/>
  <c r="G11735" i="8"/>
  <c r="G11734" i="8"/>
  <c r="G11733" i="8"/>
  <c r="G11732" i="8"/>
  <c r="G11731" i="8"/>
  <c r="G11730" i="8"/>
  <c r="G11729" i="8"/>
  <c r="G11728" i="8"/>
  <c r="G11727" i="8"/>
  <c r="G11726" i="8"/>
  <c r="G11725" i="8"/>
  <c r="G11724" i="8"/>
  <c r="G11723" i="8"/>
  <c r="G11722" i="8"/>
  <c r="G11721" i="8"/>
  <c r="G11720" i="8"/>
  <c r="G11719" i="8"/>
  <c r="G11718" i="8"/>
  <c r="G11717" i="8"/>
  <c r="G11716" i="8"/>
  <c r="G11715" i="8"/>
  <c r="G11714" i="8"/>
  <c r="G11713" i="8"/>
  <c r="G11712" i="8"/>
  <c r="G11711" i="8"/>
  <c r="G11710" i="8"/>
  <c r="G11709" i="8"/>
  <c r="G11708" i="8"/>
  <c r="G11707" i="8"/>
  <c r="G11706" i="8"/>
  <c r="G11705" i="8"/>
  <c r="G11704" i="8"/>
  <c r="G11703" i="8"/>
  <c r="G11702" i="8"/>
  <c r="G11701" i="8"/>
  <c r="G11700" i="8"/>
  <c r="G11699" i="8"/>
  <c r="G11698" i="8"/>
  <c r="G11697" i="8"/>
  <c r="G11696" i="8"/>
  <c r="G11695" i="8"/>
  <c r="G11694" i="8"/>
  <c r="G11693" i="8"/>
  <c r="G11692" i="8"/>
  <c r="G11691" i="8"/>
  <c r="G11690" i="8"/>
  <c r="G11689" i="8"/>
  <c r="G11688" i="8"/>
  <c r="G11687" i="8"/>
  <c r="G11686" i="8"/>
  <c r="G11685" i="8"/>
  <c r="G11684" i="8"/>
  <c r="G11683" i="8"/>
  <c r="G11682" i="8"/>
  <c r="G11681" i="8"/>
  <c r="G11680" i="8"/>
  <c r="G11679" i="8"/>
  <c r="G11678" i="8"/>
  <c r="G11677" i="8"/>
  <c r="G11676" i="8"/>
  <c r="G11675" i="8"/>
  <c r="G11674" i="8"/>
  <c r="G11673" i="8"/>
  <c r="G11672" i="8"/>
  <c r="G11671" i="8"/>
  <c r="G11670" i="8"/>
  <c r="G11669" i="8"/>
  <c r="G11668" i="8"/>
  <c r="G11667" i="8"/>
  <c r="G11666" i="8"/>
  <c r="G11665" i="8"/>
  <c r="G11664" i="8"/>
  <c r="G11663" i="8"/>
  <c r="G11662" i="8"/>
  <c r="G11661" i="8"/>
  <c r="G11660" i="8"/>
  <c r="G11659" i="8"/>
  <c r="G11658" i="8"/>
  <c r="G11657" i="8"/>
  <c r="G11656" i="8"/>
  <c r="G11655" i="8"/>
  <c r="G11654" i="8"/>
  <c r="G11653" i="8"/>
  <c r="G11652" i="8"/>
  <c r="G11651" i="8"/>
  <c r="G11650" i="8"/>
  <c r="G11649" i="8"/>
  <c r="G11648" i="8"/>
  <c r="G11647" i="8"/>
  <c r="G11646" i="8"/>
  <c r="G11645" i="8"/>
  <c r="G11644" i="8"/>
  <c r="G11643" i="8"/>
  <c r="G11642" i="8"/>
  <c r="G11641" i="8"/>
  <c r="G11640" i="8"/>
  <c r="G11639" i="8"/>
  <c r="G11638" i="8"/>
  <c r="G11637" i="8"/>
  <c r="G11636" i="8"/>
  <c r="G11635" i="8"/>
  <c r="G11634" i="8"/>
  <c r="G11633" i="8"/>
  <c r="G11632" i="8"/>
  <c r="G11631" i="8"/>
  <c r="G11630" i="8"/>
  <c r="G11629" i="8"/>
  <c r="G11628" i="8"/>
  <c r="G11627" i="8"/>
  <c r="G11626" i="8"/>
  <c r="G11625" i="8"/>
  <c r="G11624" i="8"/>
  <c r="G11623" i="8"/>
  <c r="G11622" i="8"/>
  <c r="G11621" i="8"/>
  <c r="G11620" i="8"/>
  <c r="G11619" i="8"/>
  <c r="G11618" i="8"/>
  <c r="G11617" i="8"/>
  <c r="G11616" i="8"/>
  <c r="G11615" i="8"/>
  <c r="G11614" i="8"/>
  <c r="G11613" i="8"/>
  <c r="G11612" i="8"/>
  <c r="G11611" i="8"/>
  <c r="G11610" i="8"/>
  <c r="G11609" i="8"/>
  <c r="G11608" i="8"/>
  <c r="G11607" i="8"/>
  <c r="G11606" i="8"/>
  <c r="G11605" i="8"/>
  <c r="G11604" i="8"/>
  <c r="G11603" i="8"/>
  <c r="G11602" i="8"/>
  <c r="G11601" i="8"/>
  <c r="G11600" i="8"/>
  <c r="G11599" i="8"/>
  <c r="G11598" i="8"/>
  <c r="G11597" i="8"/>
  <c r="G11596" i="8"/>
  <c r="G11595" i="8"/>
  <c r="G11594" i="8"/>
  <c r="G11593" i="8"/>
  <c r="G11592" i="8"/>
  <c r="G11591" i="8"/>
  <c r="G11590" i="8"/>
  <c r="G11589" i="8"/>
  <c r="G11588" i="8"/>
  <c r="G11587" i="8"/>
  <c r="G11586" i="8"/>
  <c r="G11585" i="8"/>
  <c r="G11584" i="8"/>
  <c r="G11583" i="8"/>
  <c r="G11582" i="8"/>
  <c r="G11581" i="8"/>
  <c r="G11580" i="8"/>
  <c r="G11579" i="8"/>
  <c r="G11578" i="8"/>
  <c r="G11577" i="8"/>
  <c r="G11576" i="8"/>
  <c r="G11575" i="8"/>
  <c r="G11574" i="8"/>
  <c r="G11573" i="8"/>
  <c r="G11572" i="8"/>
  <c r="G11571" i="8"/>
  <c r="G11570" i="8"/>
  <c r="G11569" i="8"/>
  <c r="G11568" i="8"/>
  <c r="G11567" i="8"/>
  <c r="G11566" i="8"/>
  <c r="G11565" i="8"/>
  <c r="G11564" i="8"/>
  <c r="G11563" i="8"/>
  <c r="G11562" i="8"/>
  <c r="G11561" i="8"/>
  <c r="G11560" i="8"/>
  <c r="G11559" i="8"/>
  <c r="G11558" i="8"/>
  <c r="G11557" i="8"/>
  <c r="G11556" i="8"/>
  <c r="G11555" i="8"/>
  <c r="G11554" i="8"/>
  <c r="G11553" i="8"/>
  <c r="G11552" i="8"/>
  <c r="G11551" i="8"/>
  <c r="G11550" i="8"/>
  <c r="G11549" i="8"/>
  <c r="G11548" i="8"/>
  <c r="G11547" i="8"/>
  <c r="G11546" i="8"/>
  <c r="G11545" i="8"/>
  <c r="G11544" i="8"/>
  <c r="G11543" i="8"/>
  <c r="G11542" i="8"/>
  <c r="G11541" i="8"/>
  <c r="G11540" i="8"/>
  <c r="G11539" i="8"/>
  <c r="G11538" i="8"/>
  <c r="G11537" i="8"/>
  <c r="G11536" i="8"/>
  <c r="G11535" i="8"/>
  <c r="G11534" i="8"/>
  <c r="G11533" i="8"/>
  <c r="G11532" i="8"/>
  <c r="G11531" i="8"/>
  <c r="G11530" i="8"/>
  <c r="G11529" i="8"/>
  <c r="G11528" i="8"/>
  <c r="G11527" i="8"/>
  <c r="G11526" i="8"/>
  <c r="G11525" i="8"/>
  <c r="G11524" i="8"/>
  <c r="G11523" i="8"/>
  <c r="G11522" i="8"/>
  <c r="G11521" i="8"/>
  <c r="G11520" i="8"/>
  <c r="G11519" i="8"/>
  <c r="G11518" i="8"/>
  <c r="G11517" i="8"/>
  <c r="G11516" i="8"/>
  <c r="G11515" i="8"/>
  <c r="G11514" i="8"/>
  <c r="G11513" i="8"/>
  <c r="G11512" i="8"/>
  <c r="G11511" i="8"/>
  <c r="G11510" i="8"/>
  <c r="G11509" i="8"/>
  <c r="G11508" i="8"/>
  <c r="G11507" i="8"/>
  <c r="G11506" i="8"/>
  <c r="G11504" i="8"/>
  <c r="G11503" i="8"/>
  <c r="G11502" i="8"/>
  <c r="G11501" i="8"/>
  <c r="G11500" i="8"/>
  <c r="G11499" i="8"/>
  <c r="G11498" i="8"/>
  <c r="G11497" i="8"/>
  <c r="G11496" i="8"/>
  <c r="G11495" i="8"/>
  <c r="G11494" i="8"/>
  <c r="G11493" i="8"/>
  <c r="G11492" i="8"/>
  <c r="G11491" i="8"/>
  <c r="G11490" i="8"/>
  <c r="G11489" i="8"/>
  <c r="G11488" i="8"/>
  <c r="G11487" i="8"/>
  <c r="G11486" i="8"/>
  <c r="G11485" i="8"/>
  <c r="G11484" i="8"/>
  <c r="G11483" i="8"/>
  <c r="G11482" i="8"/>
  <c r="G11481" i="8"/>
  <c r="G11480" i="8"/>
  <c r="G11479" i="8"/>
  <c r="G11478" i="8"/>
  <c r="G11477" i="8"/>
  <c r="G11476" i="8"/>
  <c r="G11475" i="8"/>
  <c r="G11474" i="8"/>
  <c r="G11473" i="8"/>
  <c r="G11472" i="8"/>
  <c r="G11471" i="8"/>
  <c r="G11470" i="8"/>
  <c r="G11469" i="8"/>
  <c r="G11468" i="8"/>
  <c r="G11467" i="8"/>
  <c r="G11466" i="8"/>
  <c r="G11465" i="8"/>
  <c r="G11464" i="8"/>
  <c r="G11463" i="8"/>
  <c r="G11462" i="8"/>
  <c r="G11461" i="8"/>
  <c r="G11460" i="8"/>
  <c r="G11459" i="8"/>
  <c r="G11458" i="8"/>
  <c r="G11457" i="8"/>
  <c r="G11456" i="8"/>
  <c r="G11455" i="8"/>
  <c r="G11454" i="8"/>
  <c r="G11453" i="8"/>
  <c r="G11452" i="8"/>
  <c r="G11451" i="8"/>
  <c r="G11450" i="8"/>
  <c r="G11449" i="8"/>
  <c r="G11448" i="8"/>
  <c r="G11447" i="8"/>
  <c r="G11446" i="8"/>
  <c r="G11445" i="8"/>
  <c r="G11444" i="8"/>
  <c r="G11443" i="8"/>
  <c r="G11442" i="8"/>
  <c r="G11441" i="8"/>
  <c r="G11440" i="8"/>
  <c r="G11439" i="8"/>
  <c r="G11438" i="8"/>
  <c r="G11437" i="8"/>
  <c r="G11436" i="8"/>
  <c r="G11435" i="8"/>
  <c r="G11434" i="8"/>
  <c r="G11433" i="8"/>
  <c r="G11432" i="8"/>
  <c r="G11431" i="8"/>
  <c r="G11430" i="8"/>
  <c r="G11429" i="8"/>
  <c r="G11428" i="8"/>
  <c r="G11427" i="8"/>
  <c r="G11426" i="8"/>
  <c r="G11425" i="8"/>
  <c r="G11424" i="8"/>
  <c r="G11423" i="8"/>
  <c r="G11422" i="8"/>
  <c r="G11421" i="8"/>
  <c r="G11420" i="8"/>
  <c r="G11419" i="8"/>
  <c r="G11418" i="8"/>
  <c r="G11417" i="8"/>
  <c r="G11416" i="8"/>
  <c r="G11415" i="8"/>
  <c r="G11414" i="8"/>
  <c r="G11413" i="8"/>
  <c r="G11412" i="8"/>
  <c r="G11411" i="8"/>
  <c r="G11410" i="8"/>
  <c r="G11409" i="8"/>
  <c r="G11408" i="8"/>
  <c r="G11407" i="8"/>
  <c r="G11406" i="8"/>
  <c r="G11405" i="8"/>
  <c r="G11404" i="8"/>
  <c r="G11403" i="8"/>
  <c r="G11402" i="8"/>
  <c r="G11401" i="8"/>
  <c r="G11400" i="8"/>
  <c r="G11399" i="8"/>
  <c r="G11398" i="8"/>
  <c r="G11397" i="8"/>
  <c r="G11396" i="8"/>
  <c r="G11395" i="8"/>
  <c r="G11394" i="8"/>
  <c r="G11393" i="8"/>
  <c r="G11392" i="8"/>
  <c r="G11391" i="8"/>
  <c r="G11390" i="8"/>
  <c r="G11389" i="8"/>
  <c r="G11388" i="8"/>
  <c r="G11387" i="8"/>
  <c r="G11386" i="8"/>
  <c r="G11385" i="8"/>
  <c r="G11384" i="8"/>
  <c r="G11383" i="8"/>
  <c r="G11382" i="8"/>
  <c r="G11381" i="8"/>
  <c r="G11380" i="8"/>
  <c r="G11379" i="8"/>
  <c r="G11378" i="8"/>
  <c r="G11377" i="8"/>
  <c r="G11376" i="8"/>
  <c r="G11375" i="8"/>
  <c r="G11374" i="8"/>
  <c r="G11373" i="8"/>
  <c r="G11372" i="8"/>
  <c r="G11371" i="8"/>
  <c r="G11370" i="8"/>
  <c r="G11369" i="8"/>
  <c r="G11368" i="8"/>
  <c r="G11367" i="8"/>
  <c r="G11366" i="8"/>
  <c r="G11365" i="8"/>
  <c r="G11364" i="8"/>
  <c r="G11363" i="8"/>
  <c r="G11362" i="8"/>
  <c r="G11361" i="8"/>
  <c r="G11360" i="8"/>
  <c r="G11359" i="8"/>
  <c r="G11358" i="8"/>
  <c r="G11357" i="8"/>
  <c r="G11356" i="8"/>
  <c r="G11355" i="8"/>
  <c r="G11354" i="8"/>
  <c r="G11353" i="8"/>
  <c r="G11352" i="8"/>
  <c r="G11351" i="8"/>
  <c r="G11350" i="8"/>
  <c r="G11349" i="8"/>
  <c r="G11348" i="8"/>
  <c r="G11347" i="8"/>
  <c r="G11346" i="8"/>
  <c r="G11345" i="8"/>
  <c r="G11344" i="8"/>
  <c r="G11343" i="8"/>
  <c r="G11342" i="8"/>
  <c r="G11341" i="8"/>
  <c r="G11340" i="8"/>
  <c r="G11339" i="8"/>
  <c r="G11338" i="8"/>
  <c r="G11337" i="8"/>
  <c r="G11336" i="8"/>
  <c r="G11335" i="8"/>
  <c r="G11334" i="8"/>
  <c r="G11333" i="8"/>
  <c r="G11332" i="8"/>
  <c r="G11331" i="8"/>
  <c r="G11330" i="8"/>
  <c r="G11329" i="8"/>
  <c r="G11328" i="8"/>
  <c r="G11327" i="8"/>
  <c r="G11326" i="8"/>
  <c r="G11325" i="8"/>
  <c r="G11324" i="8"/>
  <c r="G11323" i="8"/>
  <c r="G11322" i="8"/>
  <c r="G11321" i="8"/>
  <c r="G11320" i="8"/>
  <c r="G11319" i="8"/>
  <c r="G11318" i="8"/>
  <c r="G11317" i="8"/>
  <c r="G11316" i="8"/>
  <c r="G11315" i="8"/>
  <c r="G11314" i="8"/>
  <c r="G11313" i="8"/>
  <c r="G11312" i="8"/>
  <c r="G11311" i="8"/>
  <c r="G11310" i="8"/>
  <c r="G11309" i="8"/>
  <c r="G11308" i="8"/>
  <c r="G11307" i="8"/>
  <c r="G11306" i="8"/>
  <c r="G11305" i="8"/>
  <c r="G11304" i="8"/>
  <c r="G11303" i="8"/>
  <c r="G11302" i="8"/>
  <c r="G11301" i="8"/>
  <c r="G11300" i="8"/>
  <c r="G11299" i="8"/>
  <c r="G11298" i="8"/>
  <c r="G11297" i="8"/>
  <c r="G11296" i="8"/>
  <c r="G11295" i="8"/>
  <c r="G11294" i="8"/>
  <c r="G11293" i="8"/>
  <c r="G11292" i="8"/>
  <c r="G11291" i="8"/>
  <c r="G11290" i="8"/>
  <c r="G11289" i="8"/>
  <c r="G11288" i="8"/>
  <c r="G11287" i="8"/>
  <c r="G11286" i="8"/>
  <c r="G11285" i="8"/>
  <c r="G11284" i="8"/>
  <c r="G11283" i="8"/>
  <c r="G11282" i="8"/>
  <c r="G11281" i="8"/>
  <c r="G11280" i="8"/>
  <c r="G11279" i="8"/>
  <c r="G11278" i="8"/>
  <c r="G11277" i="8"/>
  <c r="G11276" i="8"/>
  <c r="G11275" i="8"/>
  <c r="G11274" i="8"/>
  <c r="G11273" i="8"/>
  <c r="G11272" i="8"/>
  <c r="G11271" i="8"/>
  <c r="G11270" i="8"/>
  <c r="G11269" i="8"/>
  <c r="G11268" i="8"/>
  <c r="G11267" i="8"/>
  <c r="G11266" i="8"/>
  <c r="G11265" i="8"/>
  <c r="G11264" i="8"/>
  <c r="G11263" i="8"/>
  <c r="G11262" i="8"/>
  <c r="G11261" i="8"/>
  <c r="G11260" i="8"/>
  <c r="G11259" i="8"/>
  <c r="G11258" i="8"/>
  <c r="G11257" i="8"/>
  <c r="G11256" i="8"/>
  <c r="G11255" i="8"/>
  <c r="G11254" i="8"/>
  <c r="G11253" i="8"/>
  <c r="G11252" i="8"/>
  <c r="G11251" i="8"/>
  <c r="G11250" i="8"/>
  <c r="G11249" i="8"/>
  <c r="G11248" i="8"/>
  <c r="G11247" i="8"/>
  <c r="G11246" i="8"/>
  <c r="G11245" i="8"/>
  <c r="G11244" i="8"/>
  <c r="G11243" i="8"/>
  <c r="G11242" i="8"/>
  <c r="G11241" i="8"/>
  <c r="G11240" i="8"/>
  <c r="G11239" i="8"/>
  <c r="G11238" i="8"/>
  <c r="G11237" i="8"/>
  <c r="G11236" i="8"/>
  <c r="G11235" i="8"/>
  <c r="G11234" i="8"/>
  <c r="G11233" i="8"/>
  <c r="G11232" i="8"/>
  <c r="G11231" i="8"/>
  <c r="G11230" i="8"/>
  <c r="G11229" i="8"/>
  <c r="G11228" i="8"/>
  <c r="G11227" i="8"/>
  <c r="G11226" i="8"/>
  <c r="G11225" i="8"/>
  <c r="G11224" i="8"/>
  <c r="G11223" i="8"/>
  <c r="G11222" i="8"/>
  <c r="G11221" i="8"/>
  <c r="G11220" i="8"/>
  <c r="G11219" i="8"/>
  <c r="G11218" i="8"/>
  <c r="G11217" i="8"/>
  <c r="G11216" i="8"/>
  <c r="G11215" i="8"/>
  <c r="G11214" i="8"/>
  <c r="G11213" i="8"/>
  <c r="G11212" i="8"/>
  <c r="G11211" i="8"/>
  <c r="G11210" i="8"/>
  <c r="G11209" i="8"/>
  <c r="G11208" i="8"/>
  <c r="G11207" i="8"/>
  <c r="G11206" i="8"/>
  <c r="G11205" i="8"/>
  <c r="G11204" i="8"/>
  <c r="G11203" i="8"/>
  <c r="G11202" i="8"/>
  <c r="G11201" i="8"/>
  <c r="G11200" i="8"/>
  <c r="G11199" i="8"/>
  <c r="G11198" i="8"/>
  <c r="G11197" i="8"/>
  <c r="G11196" i="8"/>
  <c r="G11195" i="8"/>
  <c r="G11194" i="8"/>
  <c r="G11193" i="8"/>
  <c r="G11192" i="8"/>
  <c r="G11191" i="8"/>
  <c r="G11190" i="8"/>
  <c r="G11189" i="8"/>
  <c r="G11188" i="8"/>
  <c r="G11187" i="8"/>
  <c r="G11186" i="8"/>
  <c r="G11185" i="8"/>
  <c r="G11184" i="8"/>
  <c r="G11183" i="8"/>
  <c r="G11182" i="8"/>
  <c r="G11181" i="8"/>
  <c r="G11180" i="8"/>
  <c r="G11179" i="8"/>
  <c r="G11178" i="8"/>
  <c r="G11177" i="8"/>
  <c r="G11176" i="8"/>
  <c r="G11175" i="8"/>
  <c r="G11174" i="8"/>
  <c r="G11173" i="8"/>
  <c r="G11172" i="8"/>
  <c r="G11171" i="8"/>
  <c r="G11170" i="8"/>
  <c r="G11169" i="8"/>
  <c r="G11168" i="8"/>
  <c r="G11167" i="8"/>
  <c r="G11166" i="8"/>
  <c r="G11165" i="8"/>
  <c r="G11164" i="8"/>
  <c r="G11163" i="8"/>
  <c r="G11162" i="8"/>
  <c r="G11161" i="8"/>
  <c r="G11160" i="8"/>
  <c r="G11159" i="8"/>
  <c r="G11158" i="8"/>
  <c r="G11157" i="8"/>
  <c r="G11156" i="8"/>
  <c r="G11155" i="8"/>
  <c r="G11154" i="8"/>
  <c r="G11153" i="8"/>
  <c r="G11152" i="8"/>
  <c r="G11151" i="8"/>
  <c r="G11150" i="8"/>
  <c r="G11149" i="8"/>
  <c r="G11148" i="8"/>
  <c r="G11147" i="8"/>
  <c r="G11146" i="8"/>
  <c r="G11145" i="8"/>
  <c r="G11144" i="8"/>
  <c r="G11143" i="8"/>
  <c r="G11142" i="8"/>
  <c r="G11141" i="8"/>
  <c r="G11140" i="8"/>
  <c r="G11139" i="8"/>
  <c r="G11138" i="8"/>
  <c r="G11137" i="8"/>
  <c r="G11136" i="8"/>
  <c r="G11135" i="8"/>
  <c r="G11134" i="8"/>
  <c r="G11133" i="8"/>
  <c r="G11132" i="8"/>
  <c r="G11131" i="8"/>
  <c r="G11130" i="8"/>
  <c r="G11129" i="8"/>
  <c r="G11128" i="8"/>
  <c r="G11127" i="8"/>
  <c r="G11126" i="8"/>
  <c r="G11125" i="8"/>
  <c r="G11124" i="8"/>
  <c r="G11123" i="8"/>
  <c r="G11122" i="8"/>
  <c r="G11121" i="8"/>
  <c r="G11120" i="8"/>
  <c r="G11119" i="8"/>
  <c r="G11118" i="8"/>
  <c r="G11117" i="8"/>
  <c r="G11116" i="8"/>
  <c r="G11115" i="8"/>
  <c r="G11114" i="8"/>
  <c r="G11113" i="8"/>
  <c r="G11112" i="8"/>
  <c r="G11111" i="8"/>
  <c r="G11110" i="8"/>
  <c r="G11109" i="8"/>
  <c r="G11108" i="8"/>
  <c r="G11107" i="8"/>
  <c r="G11106" i="8"/>
  <c r="G11105" i="8"/>
  <c r="G11104" i="8"/>
  <c r="G11103" i="8"/>
  <c r="G11102" i="8"/>
  <c r="G11101" i="8"/>
  <c r="G11100" i="8"/>
  <c r="G11099" i="8"/>
  <c r="G11098" i="8"/>
  <c r="G11097" i="8"/>
  <c r="G11096" i="8"/>
  <c r="G11095" i="8"/>
  <c r="G11094" i="8"/>
  <c r="G11093" i="8"/>
  <c r="G11092" i="8"/>
  <c r="G11091" i="8"/>
  <c r="G11090" i="8"/>
  <c r="G11089" i="8"/>
  <c r="G11088" i="8"/>
  <c r="G11087" i="8"/>
  <c r="G11086" i="8"/>
  <c r="G11085" i="8"/>
  <c r="G11084" i="8"/>
  <c r="G11083" i="8"/>
  <c r="G11082" i="8"/>
  <c r="G11081" i="8"/>
  <c r="G11080" i="8"/>
  <c r="G11079" i="8"/>
  <c r="G11078" i="8"/>
  <c r="G11077" i="8"/>
  <c r="G11076" i="8"/>
  <c r="G11075" i="8"/>
  <c r="G11074" i="8"/>
  <c r="G11073" i="8"/>
  <c r="G11072" i="8"/>
  <c r="G11071" i="8"/>
  <c r="G11070" i="8"/>
  <c r="G11069" i="8"/>
  <c r="G11068" i="8"/>
  <c r="G11067" i="8"/>
  <c r="G11066" i="8"/>
  <c r="G11065" i="8"/>
  <c r="G11064" i="8"/>
  <c r="G11063" i="8"/>
  <c r="G11062" i="8"/>
  <c r="G11061" i="8"/>
  <c r="G11060" i="8"/>
  <c r="G11059" i="8"/>
  <c r="G11058" i="8"/>
  <c r="G11057" i="8"/>
  <c r="G11056" i="8"/>
  <c r="G11055" i="8"/>
  <c r="G11054" i="8"/>
  <c r="G11053" i="8"/>
  <c r="G11052" i="8"/>
  <c r="G11051" i="8"/>
  <c r="G11050" i="8"/>
  <c r="G11049" i="8"/>
  <c r="G11048" i="8"/>
  <c r="G11047" i="8"/>
  <c r="G11046" i="8"/>
  <c r="G11045" i="8"/>
  <c r="G11044" i="8"/>
  <c r="G11043" i="8"/>
  <c r="G11042" i="8"/>
  <c r="G11041" i="8"/>
  <c r="G11040" i="8"/>
  <c r="G11039" i="8"/>
  <c r="G11038" i="8"/>
  <c r="G11037" i="8"/>
  <c r="G11036" i="8"/>
  <c r="G11035" i="8"/>
  <c r="G11034" i="8"/>
  <c r="G11033" i="8"/>
  <c r="G11032" i="8"/>
  <c r="G11031" i="8"/>
  <c r="G11030" i="8"/>
  <c r="G11029" i="8"/>
  <c r="G11028" i="8"/>
  <c r="G11027" i="8"/>
  <c r="G11026" i="8"/>
  <c r="G11025" i="8"/>
  <c r="G11024" i="8"/>
  <c r="G11023" i="8"/>
  <c r="G11022" i="8"/>
  <c r="G11021" i="8"/>
  <c r="G11020" i="8"/>
  <c r="G11019" i="8"/>
  <c r="G11018" i="8"/>
  <c r="G11017" i="8"/>
  <c r="G11016" i="8"/>
  <c r="G11015" i="8"/>
  <c r="G11014" i="8"/>
  <c r="G11013" i="8"/>
  <c r="G11012" i="8"/>
  <c r="G11011" i="8"/>
  <c r="G11010" i="8"/>
  <c r="G11009" i="8"/>
  <c r="G11008" i="8"/>
  <c r="G11007" i="8"/>
  <c r="G11006" i="8"/>
  <c r="G11005" i="8"/>
  <c r="G11004" i="8"/>
  <c r="G11003" i="8"/>
  <c r="G11002" i="8"/>
  <c r="G11001" i="8"/>
  <c r="G11000" i="8"/>
  <c r="G10999" i="8"/>
  <c r="G10998" i="8"/>
  <c r="G10997" i="8"/>
  <c r="G10996" i="8"/>
  <c r="G10995" i="8"/>
  <c r="G10994" i="8"/>
  <c r="G10993" i="8"/>
  <c r="G10992" i="8"/>
  <c r="G10991" i="8"/>
  <c r="G10990" i="8"/>
  <c r="G10989" i="8"/>
  <c r="G10988" i="8"/>
  <c r="G10987" i="8"/>
  <c r="G10986" i="8"/>
  <c r="G10985" i="8"/>
  <c r="G10984" i="8"/>
  <c r="G10983" i="8"/>
  <c r="G10982" i="8"/>
  <c r="G10981" i="8"/>
  <c r="G10980" i="8"/>
  <c r="G10979" i="8"/>
  <c r="G10978" i="8"/>
  <c r="G10977" i="8"/>
  <c r="G10976" i="8"/>
  <c r="G10975" i="8"/>
  <c r="G10974" i="8"/>
  <c r="G10973" i="8"/>
  <c r="G10972" i="8"/>
  <c r="G10971" i="8"/>
  <c r="G10970" i="8"/>
  <c r="G10969" i="8"/>
  <c r="G10968" i="8"/>
  <c r="G10967" i="8"/>
  <c r="G10966" i="8"/>
  <c r="G10965" i="8"/>
  <c r="G10964" i="8"/>
  <c r="G10963" i="8"/>
  <c r="G10962" i="8"/>
  <c r="G10961" i="8"/>
  <c r="G10960" i="8"/>
  <c r="G10959" i="8"/>
  <c r="G10958" i="8"/>
  <c r="G10957" i="8"/>
  <c r="G10956" i="8"/>
  <c r="G10955" i="8"/>
  <c r="G10954" i="8"/>
  <c r="G10953" i="8"/>
  <c r="G10952" i="8"/>
  <c r="G10951" i="8"/>
  <c r="G10950" i="8"/>
  <c r="G10949" i="8"/>
  <c r="G10948" i="8"/>
  <c r="G10947" i="8"/>
  <c r="G10946" i="8"/>
  <c r="G10945" i="8"/>
  <c r="G10944" i="8"/>
  <c r="G10943" i="8"/>
  <c r="G10942" i="8"/>
  <c r="G10941" i="8"/>
  <c r="G10940" i="8"/>
  <c r="G10939" i="8"/>
  <c r="G10938" i="8"/>
  <c r="G10937" i="8"/>
  <c r="G10936" i="8"/>
  <c r="G10935" i="8"/>
  <c r="G10934" i="8"/>
  <c r="G10933" i="8"/>
  <c r="G10932" i="8"/>
  <c r="G10931" i="8"/>
  <c r="G10930" i="8"/>
  <c r="G10929" i="8"/>
  <c r="G10928" i="8"/>
  <c r="G10927" i="8"/>
  <c r="G10926" i="8"/>
  <c r="G10925" i="8"/>
  <c r="G10924" i="8"/>
  <c r="G10923" i="8"/>
  <c r="G10922" i="8"/>
  <c r="G10921" i="8"/>
  <c r="G10920" i="8"/>
  <c r="G10919" i="8"/>
  <c r="G10918" i="8"/>
  <c r="G10917" i="8"/>
  <c r="G10916" i="8"/>
  <c r="G10915" i="8"/>
  <c r="G10914" i="8"/>
  <c r="G10913" i="8"/>
  <c r="G10912" i="8"/>
  <c r="G10911" i="8"/>
  <c r="G10910" i="8"/>
  <c r="G10909" i="8"/>
  <c r="G10908" i="8"/>
  <c r="G10907" i="8"/>
  <c r="G10906" i="8"/>
  <c r="G10905" i="8"/>
  <c r="G10904" i="8"/>
  <c r="G10903" i="8"/>
  <c r="G10902" i="8"/>
  <c r="G10901" i="8"/>
  <c r="G10900" i="8"/>
  <c r="G10899" i="8"/>
  <c r="G10898" i="8"/>
  <c r="G10897" i="8"/>
  <c r="G10896" i="8"/>
  <c r="G10895" i="8"/>
  <c r="G10894" i="8"/>
  <c r="G10893" i="8"/>
  <c r="G10892" i="8"/>
  <c r="G10891" i="8"/>
  <c r="G10890" i="8"/>
  <c r="G10889" i="8"/>
  <c r="G10888" i="8"/>
  <c r="G10887" i="8"/>
  <c r="G10886" i="8"/>
  <c r="G10885" i="8"/>
  <c r="G10884" i="8"/>
  <c r="G10883" i="8"/>
  <c r="G10882" i="8"/>
  <c r="G10881" i="8"/>
  <c r="G10880" i="8"/>
  <c r="G10879" i="8"/>
  <c r="G10878" i="8"/>
  <c r="G10877" i="8"/>
  <c r="G10876" i="8"/>
  <c r="G10875" i="8"/>
  <c r="G10874" i="8"/>
  <c r="G10873" i="8"/>
  <c r="G10872" i="8"/>
  <c r="G10871" i="8"/>
  <c r="G10870" i="8"/>
  <c r="G10869" i="8"/>
  <c r="G10868" i="8"/>
  <c r="G10867" i="8"/>
  <c r="G10866" i="8"/>
  <c r="G10865" i="8"/>
  <c r="G10864" i="8"/>
  <c r="G10863" i="8"/>
  <c r="G10862" i="8"/>
  <c r="G10861" i="8"/>
  <c r="G10860" i="8"/>
  <c r="G10859" i="8"/>
  <c r="G10858" i="8"/>
  <c r="G10857" i="8"/>
  <c r="G10856" i="8"/>
  <c r="G10855" i="8"/>
  <c r="G10854" i="8"/>
  <c r="G10853" i="8"/>
  <c r="G10852" i="8"/>
  <c r="G10851" i="8"/>
  <c r="G10850" i="8"/>
  <c r="G10849" i="8"/>
  <c r="G10848" i="8"/>
  <c r="G10847" i="8"/>
  <c r="G10846" i="8"/>
  <c r="G10845" i="8"/>
  <c r="G10844" i="8"/>
  <c r="G10843" i="8"/>
  <c r="G10842" i="8"/>
  <c r="G10841" i="8"/>
  <c r="G10840" i="8"/>
  <c r="G10839" i="8"/>
  <c r="G10838" i="8"/>
  <c r="G10837" i="8"/>
  <c r="G10836" i="8"/>
  <c r="G10835" i="8"/>
  <c r="G10834" i="8"/>
  <c r="G10833" i="8"/>
  <c r="G10832" i="8"/>
  <c r="G10831" i="8"/>
  <c r="G10830" i="8"/>
  <c r="G10829" i="8"/>
  <c r="G10828" i="8"/>
  <c r="G10827" i="8"/>
  <c r="G10826" i="8"/>
  <c r="G10825" i="8"/>
  <c r="G10824" i="8"/>
  <c r="G10823" i="8"/>
  <c r="G10822" i="8"/>
  <c r="G10821" i="8"/>
  <c r="G10820" i="8"/>
  <c r="G10819" i="8"/>
  <c r="G10818" i="8"/>
  <c r="G10817" i="8"/>
  <c r="G10816" i="8"/>
  <c r="G10815" i="8"/>
  <c r="G10814" i="8"/>
  <c r="G10813" i="8"/>
  <c r="G10812" i="8"/>
  <c r="G10811" i="8"/>
  <c r="G10810" i="8"/>
  <c r="G10809" i="8"/>
  <c r="G10808" i="8"/>
  <c r="G10807" i="8"/>
  <c r="G10806" i="8"/>
  <c r="G10805" i="8"/>
  <c r="G10804" i="8"/>
  <c r="G10803" i="8"/>
  <c r="G10802" i="8"/>
  <c r="G10801" i="8"/>
  <c r="G10800" i="8"/>
  <c r="G10799" i="8"/>
  <c r="G10798" i="8"/>
  <c r="G10797" i="8"/>
  <c r="G10796" i="8"/>
  <c r="G10795" i="8"/>
  <c r="G10794" i="8"/>
  <c r="G10793" i="8"/>
  <c r="G10792" i="8"/>
  <c r="G10791" i="8"/>
  <c r="G10790" i="8"/>
  <c r="G10789" i="8"/>
  <c r="G10788" i="8"/>
  <c r="G10787" i="8"/>
  <c r="G10786" i="8"/>
  <c r="G10785" i="8"/>
  <c r="G10784" i="8"/>
  <c r="G10783" i="8"/>
  <c r="G10782" i="8"/>
  <c r="G10781" i="8"/>
  <c r="G10780" i="8"/>
  <c r="G10779" i="8"/>
  <c r="G10778" i="8"/>
  <c r="G10777" i="8"/>
  <c r="G10776" i="8"/>
  <c r="G10775" i="8"/>
  <c r="G10774" i="8"/>
  <c r="G10773" i="8"/>
  <c r="G10772" i="8"/>
  <c r="G10771" i="8"/>
  <c r="G10770" i="8"/>
  <c r="G10769" i="8"/>
  <c r="G10768" i="8"/>
  <c r="G10767" i="8"/>
  <c r="G10766" i="8"/>
  <c r="G10765" i="8"/>
  <c r="G10764" i="8"/>
  <c r="G10763" i="8"/>
  <c r="G10762" i="8"/>
  <c r="G10761" i="8"/>
  <c r="G10760" i="8"/>
  <c r="G10759" i="8"/>
  <c r="G10758" i="8"/>
  <c r="G10757" i="8"/>
  <c r="G10756" i="8"/>
  <c r="G10755" i="8"/>
  <c r="G10754" i="8"/>
  <c r="G10753" i="8"/>
  <c r="G10752" i="8"/>
  <c r="G10751" i="8"/>
  <c r="G10750" i="8"/>
  <c r="G10749" i="8"/>
  <c r="G10748" i="8"/>
  <c r="G10747" i="8"/>
  <c r="G10746" i="8"/>
  <c r="G10745" i="8"/>
  <c r="G10744" i="8"/>
  <c r="G10743" i="8"/>
  <c r="G10742" i="8"/>
  <c r="G10741" i="8"/>
  <c r="G10740" i="8"/>
  <c r="G10739" i="8"/>
  <c r="G10738" i="8"/>
  <c r="G10737" i="8"/>
  <c r="G10736" i="8"/>
  <c r="G10735" i="8"/>
  <c r="G10734" i="8"/>
  <c r="G10733" i="8"/>
  <c r="G10732" i="8"/>
  <c r="G10731" i="8"/>
  <c r="G10730" i="8"/>
  <c r="G10729" i="8"/>
  <c r="G10728" i="8"/>
  <c r="G10727" i="8"/>
  <c r="G10726" i="8"/>
  <c r="G10725" i="8"/>
  <c r="G10724" i="8"/>
  <c r="G10723" i="8"/>
  <c r="G10722" i="8"/>
  <c r="G10721" i="8"/>
  <c r="G10720" i="8"/>
  <c r="G10719" i="8"/>
  <c r="G10718" i="8"/>
  <c r="G10717" i="8"/>
  <c r="G10716" i="8"/>
  <c r="G10715" i="8"/>
  <c r="G10714" i="8"/>
  <c r="G10713" i="8"/>
  <c r="G10712" i="8"/>
  <c r="G10711" i="8"/>
  <c r="G10710" i="8"/>
  <c r="G10709" i="8"/>
  <c r="G10708" i="8"/>
  <c r="G10707" i="8"/>
  <c r="G10706" i="8"/>
  <c r="G10705" i="8"/>
  <c r="G10704" i="8"/>
  <c r="G10703" i="8"/>
  <c r="G10702" i="8"/>
  <c r="G10701" i="8"/>
  <c r="G10700" i="8"/>
  <c r="G10699" i="8"/>
  <c r="G10698" i="8"/>
  <c r="G10697" i="8"/>
  <c r="G10696" i="8"/>
  <c r="G10695" i="8"/>
  <c r="G10694" i="8"/>
  <c r="G10693" i="8"/>
  <c r="G10692" i="8"/>
  <c r="G10691" i="8"/>
  <c r="G10690" i="8"/>
  <c r="G10689" i="8"/>
  <c r="G10688" i="8"/>
  <c r="G10687" i="8"/>
  <c r="G10686" i="8"/>
  <c r="G10685" i="8"/>
  <c r="G10684" i="8"/>
  <c r="G10683" i="8"/>
  <c r="G10682" i="8"/>
  <c r="G10681" i="8"/>
  <c r="G10680" i="8"/>
  <c r="G10679" i="8"/>
  <c r="G10678" i="8"/>
  <c r="G10677" i="8"/>
  <c r="G10676" i="8"/>
  <c r="G10675" i="8"/>
  <c r="G10674" i="8"/>
  <c r="G10673" i="8"/>
  <c r="G10672" i="8"/>
  <c r="G10671" i="8"/>
  <c r="G10670" i="8"/>
  <c r="G10669" i="8"/>
  <c r="G10668" i="8"/>
  <c r="G10667" i="8"/>
  <c r="G10666" i="8"/>
  <c r="G10665" i="8"/>
  <c r="G10664" i="8"/>
  <c r="G10663" i="8"/>
  <c r="G10662" i="8"/>
  <c r="G10661" i="8"/>
  <c r="G10660" i="8"/>
  <c r="G10659" i="8"/>
  <c r="G10658" i="8"/>
  <c r="G10657" i="8"/>
  <c r="G10656" i="8"/>
  <c r="G10655" i="8"/>
  <c r="G10654" i="8"/>
  <c r="G10653" i="8"/>
  <c r="G10652" i="8"/>
  <c r="G10651" i="8"/>
  <c r="G10650" i="8"/>
  <c r="G10649" i="8"/>
  <c r="G10648" i="8"/>
  <c r="G10647" i="8"/>
  <c r="G10646" i="8"/>
  <c r="G10645" i="8"/>
  <c r="G10644" i="8"/>
  <c r="G10643" i="8"/>
  <c r="G10642" i="8"/>
  <c r="G10641" i="8"/>
  <c r="G10640" i="8"/>
  <c r="G10639" i="8"/>
  <c r="G10638" i="8"/>
  <c r="G10637" i="8"/>
  <c r="G10636" i="8"/>
  <c r="G10635" i="8"/>
  <c r="G10634" i="8"/>
  <c r="G10633" i="8"/>
  <c r="G10632" i="8"/>
  <c r="G10631" i="8"/>
  <c r="G10630" i="8"/>
  <c r="G10629" i="8"/>
  <c r="G10628" i="8"/>
  <c r="G10627" i="8"/>
  <c r="G10626" i="8"/>
  <c r="G10625" i="8"/>
  <c r="G10624" i="8"/>
  <c r="G10623" i="8"/>
  <c r="G10622" i="8"/>
  <c r="G10621" i="8"/>
  <c r="G10620" i="8"/>
  <c r="G10619" i="8"/>
  <c r="G10618" i="8"/>
  <c r="G10617" i="8"/>
  <c r="G10616" i="8"/>
  <c r="G10615" i="8"/>
  <c r="G10614" i="8"/>
  <c r="G10613" i="8"/>
  <c r="G10612" i="8"/>
  <c r="G10611" i="8"/>
  <c r="G10610" i="8"/>
  <c r="G10609" i="8"/>
  <c r="G10608" i="8"/>
  <c r="G10607" i="8"/>
  <c r="G10606" i="8"/>
  <c r="G10605" i="8"/>
  <c r="G10604" i="8"/>
  <c r="G10603" i="8"/>
  <c r="G10602" i="8"/>
  <c r="G10601" i="8"/>
  <c r="G10600" i="8"/>
  <c r="G10599" i="8"/>
  <c r="G10598" i="8"/>
  <c r="G10597" i="8"/>
  <c r="G10596" i="8"/>
  <c r="G10595" i="8"/>
  <c r="G10594" i="8"/>
  <c r="G10593" i="8"/>
  <c r="G10592" i="8"/>
  <c r="G10591" i="8"/>
  <c r="G10590" i="8"/>
  <c r="G10589" i="8"/>
  <c r="G10588" i="8"/>
  <c r="G10587" i="8"/>
  <c r="G10586" i="8"/>
  <c r="G10585" i="8"/>
  <c r="G10584" i="8"/>
  <c r="G10583" i="8"/>
  <c r="G10582" i="8"/>
  <c r="G10581" i="8"/>
  <c r="G10580" i="8"/>
  <c r="G10579" i="8"/>
  <c r="G10578" i="8"/>
  <c r="G10577" i="8"/>
  <c r="G10576" i="8"/>
  <c r="G10575" i="8"/>
  <c r="G10574" i="8"/>
  <c r="G10573" i="8"/>
  <c r="G10572" i="8"/>
  <c r="G10571" i="8"/>
  <c r="G10570" i="8"/>
  <c r="G10569" i="8"/>
  <c r="G10568" i="8"/>
  <c r="G10567" i="8"/>
  <c r="G10566" i="8"/>
  <c r="G10565" i="8"/>
  <c r="G10564" i="8"/>
  <c r="G10563" i="8"/>
  <c r="G10562" i="8"/>
  <c r="G10561" i="8"/>
  <c r="G10560" i="8"/>
  <c r="G10559" i="8"/>
  <c r="G10558" i="8"/>
  <c r="G10557" i="8"/>
  <c r="G10556" i="8"/>
  <c r="G10555" i="8"/>
  <c r="G10554" i="8"/>
  <c r="G10553" i="8"/>
  <c r="G10552" i="8"/>
  <c r="G10551" i="8"/>
  <c r="G10550" i="8"/>
  <c r="G10549" i="8"/>
  <c r="G10548" i="8"/>
  <c r="G10547" i="8"/>
  <c r="G10546" i="8"/>
  <c r="G10545" i="8"/>
  <c r="G10544" i="8"/>
  <c r="G10543" i="8"/>
  <c r="G10542" i="8"/>
  <c r="G10541" i="8"/>
  <c r="G10540" i="8"/>
  <c r="G10539" i="8"/>
  <c r="G10538" i="8"/>
  <c r="G10537" i="8"/>
  <c r="G10536" i="8"/>
  <c r="G10535" i="8"/>
  <c r="G10534" i="8"/>
  <c r="G10533" i="8"/>
  <c r="G10532" i="8"/>
  <c r="G10531" i="8"/>
  <c r="G10530" i="8"/>
  <c r="G10529" i="8"/>
  <c r="G10528" i="8"/>
  <c r="G10527" i="8"/>
  <c r="G10526" i="8"/>
  <c r="G10525" i="8"/>
  <c r="G10524" i="8"/>
  <c r="G10523" i="8"/>
  <c r="G10522" i="8"/>
  <c r="G10521" i="8"/>
  <c r="G10520" i="8"/>
  <c r="G10519" i="8"/>
  <c r="G10518" i="8"/>
  <c r="G10517" i="8"/>
  <c r="G10516" i="8"/>
  <c r="G10515" i="8"/>
  <c r="G10514" i="8"/>
  <c r="G10513" i="8"/>
  <c r="G10512" i="8"/>
  <c r="G10511" i="8"/>
  <c r="G10510" i="8"/>
  <c r="G10509" i="8"/>
  <c r="G10508" i="8"/>
  <c r="G10507" i="8"/>
  <c r="G10506" i="8"/>
  <c r="G10505" i="8"/>
  <c r="G10504" i="8"/>
  <c r="G10503" i="8"/>
  <c r="G10502" i="8"/>
  <c r="G10501" i="8"/>
  <c r="G10500" i="8"/>
  <c r="G10499" i="8"/>
  <c r="G10498" i="8"/>
  <c r="G10497" i="8"/>
  <c r="G10496" i="8"/>
  <c r="G10495" i="8"/>
  <c r="G10494" i="8"/>
  <c r="G10493" i="8"/>
  <c r="G10492" i="8"/>
  <c r="G10491" i="8"/>
  <c r="G10490" i="8"/>
  <c r="G10489" i="8"/>
  <c r="G10488" i="8"/>
  <c r="G10487" i="8"/>
  <c r="G10486" i="8"/>
  <c r="G10485" i="8"/>
  <c r="G10484" i="8"/>
  <c r="G10483" i="8"/>
  <c r="G10482" i="8"/>
  <c r="G10481" i="8"/>
  <c r="G10480" i="8"/>
  <c r="G10479" i="8"/>
  <c r="G10478" i="8"/>
  <c r="G10477" i="8"/>
  <c r="G10476" i="8"/>
  <c r="G10475" i="8"/>
  <c r="G10474" i="8"/>
  <c r="G10473" i="8"/>
  <c r="G10472" i="8"/>
  <c r="G10471" i="8"/>
  <c r="G10470" i="8"/>
  <c r="G10469" i="8"/>
  <c r="G10468" i="8"/>
  <c r="G10467" i="8"/>
  <c r="G10466" i="8"/>
  <c r="G10465" i="8"/>
  <c r="G10464" i="8"/>
  <c r="G10463" i="8"/>
  <c r="G10462" i="8"/>
  <c r="G10461" i="8"/>
  <c r="G10460" i="8"/>
  <c r="G10459" i="8"/>
  <c r="G10458" i="8"/>
  <c r="G10457" i="8"/>
  <c r="G10456" i="8"/>
  <c r="G10455" i="8"/>
  <c r="G10454" i="8"/>
  <c r="G10453" i="8"/>
  <c r="G10452" i="8"/>
  <c r="G10451" i="8"/>
  <c r="G10450" i="8"/>
  <c r="G10449" i="8"/>
  <c r="G10448" i="8"/>
  <c r="G10447" i="8"/>
  <c r="G10446" i="8"/>
  <c r="G10445" i="8"/>
  <c r="G10444" i="8"/>
  <c r="G10443" i="8"/>
  <c r="G10442" i="8"/>
  <c r="G10441" i="8"/>
  <c r="G10440" i="8"/>
  <c r="G10439" i="8"/>
  <c r="G10438" i="8"/>
  <c r="G10437" i="8"/>
  <c r="G10436" i="8"/>
  <c r="G10435" i="8"/>
  <c r="G10434" i="8"/>
  <c r="G10433" i="8"/>
  <c r="G10432" i="8"/>
  <c r="G10431" i="8"/>
  <c r="G10430" i="8"/>
  <c r="G10429" i="8"/>
  <c r="G10428" i="8"/>
  <c r="G10427" i="8"/>
  <c r="G10426" i="8"/>
  <c r="G10425" i="8"/>
  <c r="G10424" i="8"/>
  <c r="G10423" i="8"/>
  <c r="G10422" i="8"/>
  <c r="G10421" i="8"/>
  <c r="G10420" i="8"/>
  <c r="G10419" i="8"/>
  <c r="G10418" i="8"/>
  <c r="G10417" i="8"/>
  <c r="G10416" i="8"/>
  <c r="G10415" i="8"/>
  <c r="G10414" i="8"/>
  <c r="G10413" i="8"/>
  <c r="G10412" i="8"/>
  <c r="G10411" i="8"/>
  <c r="G10410" i="8"/>
  <c r="G10409" i="8"/>
  <c r="G10408" i="8"/>
  <c r="G10407" i="8"/>
  <c r="G10406" i="8"/>
  <c r="G10405" i="8"/>
  <c r="G10404" i="8"/>
  <c r="G10403" i="8"/>
  <c r="G10402" i="8"/>
  <c r="G10401" i="8"/>
  <c r="G10400" i="8"/>
  <c r="G10399" i="8"/>
  <c r="G10398" i="8"/>
  <c r="G10397" i="8"/>
  <c r="G10396" i="8"/>
  <c r="G10395" i="8"/>
  <c r="G10394" i="8"/>
  <c r="G10393" i="8"/>
  <c r="G10392" i="8"/>
  <c r="G10391" i="8"/>
  <c r="G10390" i="8"/>
  <c r="G10389" i="8"/>
  <c r="G10388" i="8"/>
  <c r="G10387" i="8"/>
  <c r="G10386" i="8"/>
  <c r="G10385" i="8"/>
  <c r="G10384" i="8"/>
  <c r="G10383" i="8"/>
  <c r="G10382" i="8"/>
  <c r="G10381" i="8"/>
  <c r="G10380" i="8"/>
  <c r="G10379" i="8"/>
  <c r="G10378" i="8"/>
  <c r="G10377" i="8"/>
  <c r="G10376" i="8"/>
  <c r="G10375" i="8"/>
  <c r="G10374" i="8"/>
  <c r="G10373" i="8"/>
  <c r="G10372" i="8"/>
  <c r="G10371" i="8"/>
  <c r="G10370" i="8"/>
  <c r="G10369" i="8"/>
  <c r="G10368" i="8"/>
  <c r="G10367" i="8"/>
  <c r="G10366" i="8"/>
  <c r="G10365" i="8"/>
  <c r="G10364" i="8"/>
  <c r="G10363" i="8"/>
  <c r="G10362" i="8"/>
  <c r="G10361" i="8"/>
  <c r="G10360" i="8"/>
  <c r="G10359" i="8"/>
  <c r="G10358" i="8"/>
  <c r="G10357" i="8"/>
  <c r="G10356" i="8"/>
  <c r="G10355" i="8"/>
  <c r="G10354" i="8"/>
  <c r="G10353" i="8"/>
  <c r="G10352" i="8"/>
  <c r="G10351" i="8"/>
  <c r="G10350" i="8"/>
  <c r="G10349" i="8"/>
  <c r="G10348" i="8"/>
  <c r="G10347" i="8"/>
  <c r="G10346" i="8"/>
  <c r="G10345" i="8"/>
  <c r="G10344" i="8"/>
  <c r="G10343" i="8"/>
  <c r="G10342" i="8"/>
  <c r="G10341" i="8"/>
  <c r="G10340" i="8"/>
  <c r="G10339" i="8"/>
  <c r="G10338" i="8"/>
  <c r="G10337" i="8"/>
  <c r="G10336" i="8"/>
  <c r="G10335" i="8"/>
  <c r="G10334" i="8"/>
  <c r="G10333" i="8"/>
  <c r="G10332" i="8"/>
  <c r="G10331" i="8"/>
  <c r="G10330" i="8"/>
  <c r="G10329" i="8"/>
  <c r="G10328" i="8"/>
  <c r="G10327" i="8"/>
  <c r="G10326" i="8"/>
  <c r="G10325" i="8"/>
  <c r="G10324" i="8"/>
  <c r="G10323" i="8"/>
  <c r="G10322" i="8"/>
  <c r="G10321" i="8"/>
  <c r="G10320" i="8"/>
  <c r="G10319" i="8"/>
  <c r="G10318" i="8"/>
  <c r="G10317" i="8"/>
  <c r="G10316" i="8"/>
  <c r="G10315" i="8"/>
  <c r="G10314" i="8"/>
  <c r="G10313" i="8"/>
  <c r="G10312" i="8"/>
  <c r="G10311" i="8"/>
  <c r="G10310" i="8"/>
  <c r="G10309" i="8"/>
  <c r="G10308" i="8"/>
  <c r="G10307" i="8"/>
  <c r="G10306" i="8"/>
  <c r="G10305" i="8"/>
  <c r="G10304" i="8"/>
  <c r="G10303" i="8"/>
  <c r="G10302" i="8"/>
  <c r="G10301" i="8"/>
  <c r="G10300" i="8"/>
  <c r="G10299" i="8"/>
  <c r="G10298" i="8"/>
  <c r="G10297" i="8"/>
  <c r="G10296" i="8"/>
  <c r="G10295" i="8"/>
  <c r="G10294" i="8"/>
  <c r="G10293" i="8"/>
  <c r="G10292" i="8"/>
  <c r="G10291" i="8"/>
  <c r="G10290" i="8"/>
  <c r="G10289" i="8"/>
  <c r="G10288" i="8"/>
  <c r="G10287" i="8"/>
  <c r="G10286" i="8"/>
  <c r="G10285" i="8"/>
  <c r="G10284" i="8"/>
  <c r="G10283" i="8"/>
  <c r="G10282" i="8"/>
  <c r="G10281" i="8"/>
  <c r="G10280" i="8"/>
  <c r="G10279" i="8"/>
  <c r="G10278" i="8"/>
  <c r="G10277" i="8"/>
  <c r="G10276" i="8"/>
  <c r="G10275" i="8"/>
  <c r="G10274" i="8"/>
  <c r="G10273" i="8"/>
  <c r="G10272" i="8"/>
  <c r="G10271" i="8"/>
  <c r="G10270" i="8"/>
  <c r="G10269" i="8"/>
  <c r="G10268" i="8"/>
  <c r="G10267" i="8"/>
  <c r="G10266" i="8"/>
  <c r="G10265" i="8"/>
  <c r="G10264" i="8"/>
  <c r="G10263" i="8"/>
  <c r="G10262" i="8"/>
  <c r="G10261" i="8"/>
  <c r="G10260" i="8"/>
  <c r="G10259" i="8"/>
  <c r="G10258" i="8"/>
  <c r="G10257" i="8"/>
  <c r="G10256" i="8"/>
  <c r="G10255" i="8"/>
  <c r="G10254" i="8"/>
  <c r="G10253" i="8"/>
  <c r="G10252" i="8"/>
  <c r="G10251" i="8"/>
  <c r="G10250" i="8"/>
  <c r="G10249" i="8"/>
  <c r="G10248" i="8"/>
  <c r="G10247" i="8"/>
  <c r="G10246" i="8"/>
  <c r="G10245" i="8"/>
  <c r="G10244" i="8"/>
  <c r="G10243" i="8"/>
  <c r="G10242" i="8"/>
  <c r="G10241" i="8"/>
  <c r="G10240" i="8"/>
  <c r="G10239" i="8"/>
  <c r="G10238" i="8"/>
  <c r="G10237" i="8"/>
  <c r="G10236" i="8"/>
  <c r="G10235" i="8"/>
  <c r="G10234" i="8"/>
  <c r="G10233" i="8"/>
  <c r="G10232" i="8"/>
  <c r="G10231" i="8"/>
  <c r="G10230" i="8"/>
  <c r="G10229" i="8"/>
  <c r="G10228" i="8"/>
  <c r="G10227" i="8"/>
  <c r="G10226" i="8"/>
  <c r="G10225" i="8"/>
  <c r="G10224" i="8"/>
  <c r="G10223" i="8"/>
  <c r="G10222" i="8"/>
  <c r="G10221" i="8"/>
  <c r="G10220" i="8"/>
  <c r="G10219" i="8"/>
  <c r="G10218" i="8"/>
  <c r="G10217" i="8"/>
  <c r="G10216" i="8"/>
  <c r="G10215" i="8"/>
  <c r="G10214" i="8"/>
  <c r="G10213" i="8"/>
  <c r="G10212" i="8"/>
  <c r="G10211" i="8"/>
  <c r="G10210" i="8"/>
  <c r="G10209" i="8"/>
  <c r="G10208" i="8"/>
  <c r="G10207" i="8"/>
  <c r="G10206" i="8"/>
  <c r="G10205" i="8"/>
  <c r="G10204" i="8"/>
  <c r="G10203" i="8"/>
  <c r="G10202" i="8"/>
  <c r="G10201" i="8"/>
  <c r="G10200" i="8"/>
  <c r="G10199" i="8"/>
  <c r="G10198" i="8"/>
  <c r="G10197" i="8"/>
  <c r="G10196" i="8"/>
  <c r="G10195" i="8"/>
  <c r="G10194" i="8"/>
  <c r="G10193" i="8"/>
  <c r="G10192" i="8"/>
  <c r="G10191" i="8"/>
  <c r="G10190" i="8"/>
  <c r="G10189" i="8"/>
  <c r="G10188" i="8"/>
  <c r="G10187" i="8"/>
  <c r="G10186" i="8"/>
  <c r="G10185" i="8"/>
  <c r="G10184" i="8"/>
  <c r="G10183" i="8"/>
  <c r="G10182" i="8"/>
  <c r="G10181" i="8"/>
  <c r="G10180" i="8"/>
  <c r="G10179" i="8"/>
  <c r="G10178" i="8"/>
  <c r="G10177" i="8"/>
  <c r="G10176" i="8"/>
  <c r="G10175" i="8"/>
  <c r="G10174" i="8"/>
  <c r="G10173" i="8"/>
  <c r="G10172" i="8"/>
  <c r="G10171" i="8"/>
  <c r="G10170" i="8"/>
  <c r="G10169" i="8"/>
  <c r="G10168" i="8"/>
  <c r="G10167" i="8"/>
  <c r="G10166" i="8"/>
  <c r="G10165" i="8"/>
  <c r="G10164" i="8"/>
  <c r="G10163" i="8"/>
  <c r="G10162" i="8"/>
  <c r="G10161" i="8"/>
  <c r="G10160" i="8"/>
  <c r="G10159" i="8"/>
  <c r="G10158" i="8"/>
  <c r="G10157" i="8"/>
  <c r="G10156" i="8"/>
  <c r="G10155" i="8"/>
  <c r="G10154" i="8"/>
  <c r="G10153" i="8"/>
  <c r="G10152" i="8"/>
  <c r="G10151" i="8"/>
  <c r="G10150" i="8"/>
  <c r="G10149" i="8"/>
  <c r="G10148" i="8"/>
  <c r="G10147" i="8"/>
  <c r="G10146" i="8"/>
  <c r="G10145" i="8"/>
  <c r="G10144" i="8"/>
  <c r="G10143" i="8"/>
  <c r="G10142" i="8"/>
  <c r="G10141" i="8"/>
  <c r="G10140" i="8"/>
  <c r="G10139" i="8"/>
  <c r="G10138" i="8"/>
  <c r="G10137" i="8"/>
  <c r="G10136" i="8"/>
  <c r="G10135" i="8"/>
  <c r="G10134" i="8"/>
  <c r="G10133" i="8"/>
  <c r="G10132" i="8"/>
  <c r="G10131" i="8"/>
  <c r="G10130" i="8"/>
  <c r="G10129" i="8"/>
  <c r="G10128" i="8"/>
  <c r="G10127" i="8"/>
  <c r="G10126" i="8"/>
  <c r="G10125" i="8"/>
  <c r="G10124" i="8"/>
  <c r="G10123" i="8"/>
  <c r="G10122" i="8"/>
  <c r="G10121" i="8"/>
  <c r="G10120" i="8"/>
  <c r="G10119" i="8"/>
  <c r="G10118" i="8"/>
  <c r="G10117" i="8"/>
  <c r="G10116" i="8"/>
  <c r="G10115" i="8"/>
  <c r="G10114" i="8"/>
  <c r="G10113" i="8"/>
  <c r="G10112" i="8"/>
  <c r="G10111" i="8"/>
  <c r="G10110" i="8"/>
  <c r="G10109" i="8"/>
  <c r="G10108" i="8"/>
  <c r="G10107" i="8"/>
  <c r="G10106" i="8"/>
  <c r="G10105" i="8"/>
  <c r="G10104" i="8"/>
  <c r="G10103" i="8"/>
  <c r="G10102" i="8"/>
  <c r="G10101" i="8"/>
  <c r="G10100" i="8"/>
  <c r="G10099" i="8"/>
  <c r="G10098" i="8"/>
  <c r="G10097" i="8"/>
  <c r="G10096" i="8"/>
  <c r="G10095" i="8"/>
  <c r="G10094" i="8"/>
  <c r="G10093" i="8"/>
  <c r="G10092" i="8"/>
  <c r="G10091" i="8"/>
  <c r="G10090" i="8"/>
  <c r="G10089" i="8"/>
  <c r="G10088" i="8"/>
  <c r="G10087" i="8"/>
  <c r="G10086" i="8"/>
  <c r="G10085" i="8"/>
  <c r="G10084" i="8"/>
  <c r="G10083" i="8"/>
  <c r="G10082" i="8"/>
  <c r="G10081" i="8"/>
  <c r="G10080" i="8"/>
  <c r="G10079" i="8"/>
  <c r="G10078" i="8"/>
  <c r="G10077" i="8"/>
  <c r="G10076" i="8"/>
  <c r="G10075" i="8"/>
  <c r="G10074" i="8"/>
  <c r="G10073" i="8"/>
  <c r="G10072" i="8"/>
  <c r="G10071" i="8"/>
  <c r="G10070" i="8"/>
  <c r="G10069" i="8"/>
  <c r="G10068" i="8"/>
  <c r="G10067" i="8"/>
  <c r="G10066" i="8"/>
  <c r="G10065" i="8"/>
  <c r="G10064" i="8"/>
  <c r="G10063" i="8"/>
  <c r="G10062" i="8"/>
  <c r="G10061" i="8"/>
  <c r="G10060" i="8"/>
  <c r="G10059" i="8"/>
  <c r="G10058" i="8"/>
  <c r="G10057" i="8"/>
  <c r="G10056" i="8"/>
  <c r="G10055" i="8"/>
  <c r="G10054" i="8"/>
  <c r="G10053" i="8"/>
  <c r="G10052" i="8"/>
  <c r="G10051" i="8"/>
  <c r="G10050" i="8"/>
  <c r="G10049" i="8"/>
  <c r="G10048" i="8"/>
  <c r="G10047" i="8"/>
  <c r="G10046" i="8"/>
  <c r="G10045" i="8"/>
  <c r="G10044" i="8"/>
  <c r="G10043" i="8"/>
  <c r="G10042" i="8"/>
  <c r="G10041" i="8"/>
  <c r="G10040" i="8"/>
  <c r="G10039" i="8"/>
  <c r="G10038" i="8"/>
  <c r="G10037" i="8"/>
  <c r="G10036" i="8"/>
  <c r="G10035" i="8"/>
  <c r="G10034" i="8"/>
  <c r="G10033" i="8"/>
  <c r="G10032" i="8"/>
  <c r="G10031" i="8"/>
  <c r="G10030" i="8"/>
  <c r="G10029" i="8"/>
  <c r="G10028" i="8"/>
  <c r="G10027" i="8"/>
  <c r="G10026" i="8"/>
  <c r="G10025" i="8"/>
  <c r="G10024" i="8"/>
  <c r="G10023" i="8"/>
  <c r="G10022" i="8"/>
  <c r="G10021" i="8"/>
  <c r="G10020" i="8"/>
  <c r="G10019" i="8"/>
  <c r="G10018" i="8"/>
  <c r="G10017" i="8"/>
  <c r="G10016" i="8"/>
  <c r="G10015" i="8"/>
  <c r="G10014" i="8"/>
  <c r="G10013" i="8"/>
  <c r="G10012" i="8"/>
  <c r="G10011" i="8"/>
  <c r="G10010" i="8"/>
  <c r="G10009" i="8"/>
  <c r="G10008" i="8"/>
  <c r="G10007" i="8"/>
  <c r="G10006" i="8"/>
  <c r="G10005" i="8"/>
  <c r="G10004" i="8"/>
  <c r="G10003" i="8"/>
  <c r="G10002" i="8"/>
  <c r="G10001" i="8"/>
  <c r="G10000" i="8"/>
  <c r="G9999" i="8"/>
  <c r="G9998" i="8"/>
  <c r="G9997" i="8"/>
  <c r="G9996" i="8"/>
  <c r="G9995" i="8"/>
  <c r="G9994" i="8"/>
  <c r="G9993" i="8"/>
  <c r="G9992" i="8"/>
  <c r="G9991" i="8"/>
  <c r="G9990" i="8"/>
  <c r="G9989" i="8"/>
  <c r="G9988" i="8"/>
  <c r="G9987" i="8"/>
  <c r="G9986" i="8"/>
  <c r="G9985" i="8"/>
  <c r="G9984" i="8"/>
  <c r="G9983" i="8"/>
  <c r="G9982" i="8"/>
  <c r="G9981" i="8"/>
  <c r="G9980" i="8"/>
  <c r="G9979" i="8"/>
  <c r="G9978" i="8"/>
  <c r="G9977" i="8"/>
  <c r="G9976" i="8"/>
  <c r="G9975" i="8"/>
  <c r="G9974" i="8"/>
  <c r="G9973" i="8"/>
  <c r="G9972" i="8"/>
  <c r="G9971" i="8"/>
  <c r="G9970" i="8"/>
  <c r="G9969" i="8"/>
  <c r="G9968" i="8"/>
  <c r="G9967" i="8"/>
  <c r="G9966" i="8"/>
  <c r="G9965" i="8"/>
  <c r="G9964" i="8"/>
  <c r="G9963" i="8"/>
  <c r="G9962" i="8"/>
  <c r="G9961" i="8"/>
  <c r="G9960" i="8"/>
  <c r="G9959" i="8"/>
  <c r="G9958" i="8"/>
  <c r="G9957" i="8"/>
  <c r="G9956" i="8"/>
  <c r="G9955" i="8"/>
  <c r="G9954" i="8"/>
  <c r="G9953" i="8"/>
  <c r="G9952" i="8"/>
  <c r="G9951" i="8"/>
  <c r="G9950" i="8"/>
  <c r="G9949" i="8"/>
  <c r="G9948" i="8"/>
  <c r="G9947" i="8"/>
  <c r="G9946" i="8"/>
  <c r="G9945" i="8"/>
  <c r="G9944" i="8"/>
  <c r="G9943" i="8"/>
  <c r="G9942" i="8"/>
  <c r="G9941" i="8"/>
  <c r="G9940" i="8"/>
  <c r="G9939" i="8"/>
  <c r="G9938" i="8"/>
  <c r="G9937" i="8"/>
  <c r="G9936" i="8"/>
  <c r="G9935" i="8"/>
  <c r="G9934" i="8"/>
  <c r="G9933" i="8"/>
  <c r="G9932" i="8"/>
  <c r="G9931" i="8"/>
  <c r="G9930" i="8"/>
  <c r="G9929" i="8"/>
  <c r="G9928" i="8"/>
  <c r="G9927" i="8"/>
  <c r="G9926" i="8"/>
  <c r="G9925" i="8"/>
  <c r="G9924" i="8"/>
  <c r="G9923" i="8"/>
  <c r="G9922" i="8"/>
  <c r="G9921" i="8"/>
  <c r="G9920" i="8"/>
  <c r="G9919" i="8"/>
  <c r="G9918" i="8"/>
  <c r="G9917" i="8"/>
  <c r="G9916" i="8"/>
  <c r="G9915" i="8"/>
  <c r="G9914" i="8"/>
  <c r="G9913" i="8"/>
  <c r="G9912" i="8"/>
  <c r="G9911" i="8"/>
  <c r="G9910" i="8"/>
  <c r="G9909" i="8"/>
  <c r="G9908" i="8"/>
  <c r="G9907" i="8"/>
  <c r="G9906" i="8"/>
  <c r="G9905" i="8"/>
  <c r="G9904" i="8"/>
  <c r="G9903" i="8"/>
  <c r="G9902" i="8"/>
  <c r="G9901" i="8"/>
  <c r="G9900" i="8"/>
  <c r="G9899" i="8"/>
  <c r="G9898" i="8"/>
  <c r="G9897" i="8"/>
  <c r="G9896" i="8"/>
  <c r="G9895" i="8"/>
  <c r="G9894" i="8"/>
  <c r="G9893" i="8"/>
  <c r="G9892" i="8"/>
  <c r="G9891" i="8"/>
  <c r="G9890" i="8"/>
  <c r="G9889" i="8"/>
  <c r="G9888" i="8"/>
  <c r="G9887" i="8"/>
  <c r="G9886" i="8"/>
  <c r="G9885" i="8"/>
  <c r="G9884" i="8"/>
  <c r="G9883" i="8"/>
  <c r="G9882" i="8"/>
  <c r="G9881" i="8"/>
  <c r="G9880" i="8"/>
  <c r="G9879" i="8"/>
  <c r="G9878" i="8"/>
  <c r="G9877" i="8"/>
  <c r="G9876" i="8"/>
  <c r="G9875" i="8"/>
  <c r="G9874" i="8"/>
  <c r="G9873" i="8"/>
  <c r="G9872" i="8"/>
  <c r="G9871" i="8"/>
  <c r="G9870" i="8"/>
  <c r="G9869" i="8"/>
  <c r="G9868" i="8"/>
  <c r="G9867" i="8"/>
  <c r="G9866" i="8"/>
  <c r="G9865" i="8"/>
  <c r="G9864" i="8"/>
  <c r="G9863" i="8"/>
  <c r="G9862" i="8"/>
  <c r="G9861" i="8"/>
  <c r="G9860" i="8"/>
  <c r="G9859" i="8"/>
  <c r="G9858" i="8"/>
  <c r="G9857" i="8"/>
  <c r="G9856" i="8"/>
  <c r="G9855" i="8"/>
  <c r="G9854" i="8"/>
  <c r="G9853" i="8"/>
  <c r="G9852" i="8"/>
  <c r="G9851" i="8"/>
  <c r="G9850" i="8"/>
  <c r="G9849" i="8"/>
  <c r="G9848" i="8"/>
  <c r="G9847" i="8"/>
  <c r="G9846" i="8"/>
  <c r="G9845" i="8"/>
  <c r="G9844" i="8"/>
  <c r="G9843" i="8"/>
  <c r="G9842" i="8"/>
  <c r="G9841" i="8"/>
  <c r="G9840" i="8"/>
  <c r="G9839" i="8"/>
  <c r="G9838" i="8"/>
  <c r="G9837" i="8"/>
  <c r="G9836" i="8"/>
  <c r="G9835" i="8"/>
  <c r="G9834" i="8"/>
  <c r="G9833" i="8"/>
  <c r="G9832" i="8"/>
  <c r="G9831" i="8"/>
  <c r="G9830" i="8"/>
  <c r="G9829" i="8"/>
  <c r="G9828" i="8"/>
  <c r="G9827" i="8"/>
  <c r="G9826" i="8"/>
  <c r="G9825" i="8"/>
  <c r="G9824" i="8"/>
  <c r="G9823" i="8"/>
  <c r="G9822" i="8"/>
  <c r="G9821" i="8"/>
  <c r="G9820" i="8"/>
  <c r="G9819" i="8"/>
  <c r="G9818" i="8"/>
  <c r="G9817" i="8"/>
  <c r="G9816" i="8"/>
  <c r="G9815" i="8"/>
  <c r="G9814" i="8"/>
  <c r="G9813" i="8"/>
  <c r="G9812" i="8"/>
  <c r="G9811" i="8"/>
  <c r="G9810" i="8"/>
  <c r="G9809" i="8"/>
  <c r="G9808" i="8"/>
  <c r="G9807" i="8"/>
  <c r="G9806" i="8"/>
  <c r="G9805" i="8"/>
  <c r="G9804" i="8"/>
  <c r="G9803" i="8"/>
  <c r="G9802" i="8"/>
  <c r="G9801" i="8"/>
  <c r="G9800" i="8"/>
  <c r="G9799" i="8"/>
  <c r="G9798" i="8"/>
  <c r="G9797" i="8"/>
  <c r="G9796" i="8"/>
  <c r="G9795" i="8"/>
  <c r="G9794" i="8"/>
  <c r="G9793" i="8"/>
  <c r="G9792" i="8"/>
  <c r="G9791" i="8"/>
  <c r="G9790" i="8"/>
  <c r="G9789" i="8"/>
  <c r="G9788" i="8"/>
  <c r="G9787" i="8"/>
  <c r="G9786" i="8"/>
  <c r="G9785" i="8"/>
  <c r="G9784" i="8"/>
  <c r="G9783" i="8"/>
  <c r="G9782" i="8"/>
  <c r="G9781" i="8"/>
  <c r="G9780" i="8"/>
  <c r="G9779" i="8"/>
  <c r="G9778" i="8"/>
  <c r="G9777" i="8"/>
  <c r="G9776" i="8"/>
  <c r="G9775" i="8"/>
  <c r="G9774" i="8"/>
  <c r="G9773" i="8"/>
  <c r="G9772" i="8"/>
  <c r="G9771" i="8"/>
  <c r="G9770" i="8"/>
  <c r="G9769" i="8"/>
  <c r="G9768" i="8"/>
  <c r="G9767" i="8"/>
  <c r="G9766" i="8"/>
  <c r="G9765" i="8"/>
  <c r="G9764" i="8"/>
  <c r="G9763" i="8"/>
  <c r="G9762" i="8"/>
  <c r="G9761" i="8"/>
  <c r="G9760" i="8"/>
  <c r="G9759" i="8"/>
  <c r="G9758" i="8"/>
  <c r="G9757" i="8"/>
  <c r="G9756" i="8"/>
  <c r="G9755" i="8"/>
  <c r="G9754" i="8"/>
  <c r="G9753" i="8"/>
  <c r="G9752" i="8"/>
  <c r="G9751" i="8"/>
  <c r="G9750" i="8"/>
  <c r="G9749" i="8"/>
  <c r="G9748" i="8"/>
  <c r="G9747" i="8"/>
  <c r="G9746" i="8"/>
  <c r="G9745" i="8"/>
  <c r="G9744" i="8"/>
  <c r="G9743" i="8"/>
  <c r="G9742" i="8"/>
  <c r="G9741" i="8"/>
  <c r="G9740" i="8"/>
  <c r="G9739" i="8"/>
  <c r="G9738" i="8"/>
  <c r="G9737" i="8"/>
  <c r="G9736" i="8"/>
  <c r="G9735" i="8"/>
  <c r="G9734" i="8"/>
  <c r="G9733" i="8"/>
  <c r="G9732" i="8"/>
  <c r="G9731" i="8"/>
  <c r="G9730" i="8"/>
  <c r="G9729" i="8"/>
  <c r="G9728" i="8"/>
  <c r="G9727" i="8"/>
  <c r="G9726" i="8"/>
  <c r="G9725" i="8"/>
  <c r="G9724" i="8"/>
  <c r="G9723" i="8"/>
  <c r="G9722" i="8"/>
  <c r="G9721" i="8"/>
  <c r="G9720" i="8"/>
  <c r="G9719" i="8"/>
  <c r="G9718" i="8"/>
  <c r="G9717" i="8"/>
  <c r="G9716" i="8"/>
  <c r="G9715" i="8"/>
  <c r="G9714" i="8"/>
  <c r="G9713" i="8"/>
  <c r="G9712" i="8"/>
  <c r="G9711" i="8"/>
  <c r="G9710" i="8"/>
  <c r="G9709" i="8"/>
  <c r="G9708" i="8"/>
  <c r="G9707" i="8"/>
  <c r="G9706" i="8"/>
  <c r="G9705" i="8"/>
  <c r="G9704" i="8"/>
  <c r="G9703" i="8"/>
  <c r="G9702" i="8"/>
  <c r="G9701" i="8"/>
  <c r="G9700" i="8"/>
  <c r="G9699" i="8"/>
  <c r="G9698" i="8"/>
  <c r="G9697" i="8"/>
  <c r="G9696" i="8"/>
  <c r="G9695" i="8"/>
  <c r="G9694" i="8"/>
  <c r="G9693" i="8"/>
  <c r="G9692" i="8"/>
  <c r="G9691" i="8"/>
  <c r="G9690" i="8"/>
  <c r="G9689" i="8"/>
  <c r="G9688" i="8"/>
  <c r="G9687" i="8"/>
  <c r="G9686" i="8"/>
  <c r="G9685" i="8"/>
  <c r="G9684" i="8"/>
  <c r="G9683" i="8"/>
  <c r="G9682" i="8"/>
  <c r="G9681" i="8"/>
  <c r="G9680" i="8"/>
  <c r="G9679" i="8"/>
  <c r="G9678" i="8"/>
  <c r="G9677" i="8"/>
  <c r="G9676" i="8"/>
  <c r="G9675" i="8"/>
  <c r="G9674" i="8"/>
  <c r="G9673" i="8"/>
  <c r="G9672" i="8"/>
  <c r="G9671" i="8"/>
  <c r="G9670" i="8"/>
  <c r="G9669" i="8"/>
  <c r="G9668" i="8"/>
  <c r="G9667" i="8"/>
  <c r="G9666" i="8"/>
  <c r="G9665" i="8"/>
  <c r="G9664" i="8"/>
  <c r="G9663" i="8"/>
  <c r="G9662" i="8"/>
  <c r="G9661" i="8"/>
  <c r="G9660" i="8"/>
  <c r="G9659" i="8"/>
  <c r="G9658" i="8"/>
  <c r="G9657" i="8"/>
  <c r="G9656" i="8"/>
  <c r="G9655" i="8"/>
  <c r="G9654" i="8"/>
  <c r="G9653" i="8"/>
  <c r="G9652" i="8"/>
  <c r="G9651" i="8"/>
  <c r="G9650" i="8"/>
  <c r="G9649" i="8"/>
  <c r="G9648" i="8"/>
  <c r="G9647" i="8"/>
  <c r="G9646" i="8"/>
  <c r="G9645" i="8"/>
  <c r="G9644" i="8"/>
  <c r="G9643" i="8"/>
  <c r="G9642" i="8"/>
  <c r="G9641" i="8"/>
  <c r="G9640" i="8"/>
  <c r="G9639" i="8"/>
  <c r="G9638" i="8"/>
  <c r="G9637" i="8"/>
  <c r="G9636" i="8"/>
  <c r="G9635" i="8"/>
  <c r="G9634" i="8"/>
  <c r="G9633" i="8"/>
  <c r="G9632" i="8"/>
  <c r="G9631" i="8"/>
  <c r="G9630" i="8"/>
  <c r="G9629" i="8"/>
  <c r="G9628" i="8"/>
  <c r="G9627" i="8"/>
  <c r="G9626" i="8"/>
  <c r="G9625" i="8"/>
  <c r="G9624" i="8"/>
  <c r="G9623" i="8"/>
  <c r="G9622" i="8"/>
  <c r="G9621" i="8"/>
  <c r="G9620" i="8"/>
  <c r="G9619" i="8"/>
  <c r="G9618" i="8"/>
  <c r="G9617" i="8"/>
  <c r="G9616" i="8"/>
  <c r="G9615" i="8"/>
  <c r="G9614" i="8"/>
  <c r="G9613" i="8"/>
  <c r="G9612" i="8"/>
  <c r="G9611" i="8"/>
  <c r="G9610" i="8"/>
  <c r="G9609" i="8"/>
  <c r="G9608" i="8"/>
  <c r="G9607" i="8"/>
  <c r="G9606" i="8"/>
  <c r="G9605" i="8"/>
  <c r="G9604" i="8"/>
  <c r="G9603" i="8"/>
  <c r="G9602" i="8"/>
  <c r="G9601" i="8"/>
  <c r="G9600" i="8"/>
  <c r="G9599" i="8"/>
  <c r="G9598" i="8"/>
  <c r="G9597" i="8"/>
  <c r="G9596" i="8"/>
  <c r="G9595" i="8"/>
  <c r="G9594" i="8"/>
  <c r="G9593" i="8"/>
  <c r="G9592" i="8"/>
  <c r="G9591" i="8"/>
  <c r="G9590" i="8"/>
  <c r="G9589" i="8"/>
  <c r="G9588" i="8"/>
  <c r="G9587" i="8"/>
  <c r="G9586" i="8"/>
  <c r="G9585" i="8"/>
  <c r="G9584" i="8"/>
  <c r="G9583" i="8"/>
  <c r="G9582" i="8"/>
  <c r="G9581" i="8"/>
  <c r="G9580" i="8"/>
  <c r="G9579" i="8"/>
  <c r="G9578" i="8"/>
  <c r="G9577" i="8"/>
  <c r="G9576" i="8"/>
  <c r="G9575" i="8"/>
  <c r="G9574" i="8"/>
  <c r="G9573" i="8"/>
  <c r="G9572" i="8"/>
  <c r="G9571" i="8"/>
  <c r="G9570" i="8"/>
  <c r="G9569" i="8"/>
  <c r="G9568" i="8"/>
  <c r="G9567" i="8"/>
  <c r="G9566" i="8"/>
  <c r="G9565" i="8"/>
  <c r="G9564" i="8"/>
  <c r="G9563" i="8"/>
  <c r="G9562" i="8"/>
  <c r="G9561" i="8"/>
  <c r="G9560" i="8"/>
  <c r="G9559" i="8"/>
  <c r="G9558" i="8"/>
  <c r="G9557" i="8"/>
  <c r="G9556" i="8"/>
  <c r="G9555" i="8"/>
  <c r="G9554" i="8"/>
  <c r="G9553" i="8"/>
  <c r="G9552" i="8"/>
  <c r="G9551" i="8"/>
  <c r="G9550" i="8"/>
  <c r="G9549" i="8"/>
  <c r="G9548" i="8"/>
  <c r="G9547" i="8"/>
  <c r="G9546" i="8"/>
  <c r="G9545" i="8"/>
  <c r="G9544" i="8"/>
  <c r="G9543" i="8"/>
  <c r="G9542" i="8"/>
  <c r="G9541" i="8"/>
  <c r="G9540" i="8"/>
  <c r="G9539" i="8"/>
  <c r="G9538" i="8"/>
  <c r="G9537" i="8"/>
  <c r="G9536" i="8"/>
  <c r="G9535" i="8"/>
  <c r="G9534" i="8"/>
  <c r="G9533" i="8"/>
  <c r="G9532" i="8"/>
  <c r="G9531" i="8"/>
  <c r="G9530" i="8"/>
  <c r="G9529" i="8"/>
  <c r="G9528" i="8"/>
  <c r="G9527" i="8"/>
  <c r="G9526" i="8"/>
  <c r="G9525" i="8"/>
  <c r="G9524" i="8"/>
  <c r="G9523" i="8"/>
  <c r="G9522" i="8"/>
  <c r="G9521" i="8"/>
  <c r="G9520" i="8"/>
  <c r="G9519" i="8"/>
  <c r="G9518" i="8"/>
  <c r="G9517" i="8"/>
  <c r="G9516" i="8"/>
  <c r="G9515" i="8"/>
  <c r="G9514" i="8"/>
  <c r="G9513" i="8"/>
  <c r="G9512" i="8"/>
  <c r="G9511" i="8"/>
  <c r="G9510" i="8"/>
  <c r="G9509" i="8"/>
  <c r="G9508" i="8"/>
  <c r="G9507" i="8"/>
  <c r="G9506" i="8"/>
  <c r="G9505" i="8"/>
  <c r="G9504" i="8"/>
  <c r="G9503" i="8"/>
  <c r="G9502" i="8"/>
  <c r="G9501" i="8"/>
  <c r="G9500" i="8"/>
  <c r="G9499" i="8"/>
  <c r="G9498" i="8"/>
  <c r="G9497" i="8"/>
  <c r="G9496" i="8"/>
  <c r="G9495" i="8"/>
  <c r="G9494" i="8"/>
  <c r="G9493" i="8"/>
  <c r="G9492" i="8"/>
  <c r="G9491" i="8"/>
  <c r="G9490" i="8"/>
  <c r="G9489" i="8"/>
  <c r="G9488" i="8"/>
  <c r="G9487" i="8"/>
  <c r="G9486" i="8"/>
  <c r="G9485" i="8"/>
  <c r="G9484" i="8"/>
  <c r="G9483" i="8"/>
  <c r="G9482" i="8"/>
  <c r="G9481" i="8"/>
  <c r="G9480" i="8"/>
  <c r="G9479" i="8"/>
  <c r="G9478" i="8"/>
  <c r="G9477" i="8"/>
  <c r="G9476" i="8"/>
  <c r="G9475" i="8"/>
  <c r="G9474" i="8"/>
  <c r="G9473" i="8"/>
  <c r="G9472" i="8"/>
  <c r="G9471" i="8"/>
  <c r="G9470" i="8"/>
  <c r="G9469" i="8"/>
  <c r="G9468" i="8"/>
  <c r="G9467" i="8"/>
  <c r="G9466" i="8"/>
  <c r="G9465" i="8"/>
  <c r="G9464" i="8"/>
  <c r="G9463" i="8"/>
  <c r="G9462" i="8"/>
  <c r="G9461" i="8"/>
  <c r="G9460" i="8"/>
  <c r="G9459" i="8"/>
  <c r="G9458" i="8"/>
  <c r="G9457" i="8"/>
  <c r="G9456" i="8"/>
  <c r="G9455" i="8"/>
  <c r="G9454" i="8"/>
  <c r="G9453" i="8"/>
  <c r="G9452" i="8"/>
  <c r="G9451" i="8"/>
  <c r="G9450" i="8"/>
  <c r="G9449" i="8"/>
  <c r="G9448" i="8"/>
  <c r="G9447" i="8"/>
  <c r="G9446" i="8"/>
  <c r="G9445" i="8"/>
  <c r="G9444" i="8"/>
  <c r="G9443" i="8"/>
  <c r="G9442" i="8"/>
  <c r="G9441" i="8"/>
  <c r="G9440" i="8"/>
  <c r="G9439" i="8"/>
  <c r="G9438" i="8"/>
  <c r="G9437" i="8"/>
  <c r="G9436" i="8"/>
  <c r="G9435" i="8"/>
  <c r="G9434" i="8"/>
  <c r="G9433" i="8"/>
  <c r="G9432" i="8"/>
  <c r="G9431" i="8"/>
  <c r="G9430" i="8"/>
  <c r="G9429" i="8"/>
  <c r="G9428" i="8"/>
  <c r="G9427" i="8"/>
  <c r="G9426" i="8"/>
  <c r="G9425" i="8"/>
  <c r="G9424" i="8"/>
  <c r="G9423" i="8"/>
  <c r="G9422" i="8"/>
  <c r="G9421" i="8"/>
  <c r="G9420" i="8"/>
  <c r="G9419" i="8"/>
  <c r="G9418" i="8"/>
  <c r="G9417" i="8"/>
  <c r="G9416" i="8"/>
  <c r="G9415" i="8"/>
  <c r="G9414" i="8"/>
  <c r="G9413" i="8"/>
  <c r="G9412" i="8"/>
  <c r="G9411" i="8"/>
  <c r="G9410" i="8"/>
  <c r="G9409" i="8"/>
  <c r="G9408" i="8"/>
  <c r="G9407" i="8"/>
  <c r="G9406" i="8"/>
  <c r="G9405" i="8"/>
  <c r="G9404" i="8"/>
  <c r="G9403" i="8"/>
  <c r="G9402" i="8"/>
  <c r="G9401" i="8"/>
  <c r="G9400" i="8"/>
  <c r="G9399" i="8"/>
  <c r="G9398" i="8"/>
  <c r="G9397" i="8"/>
  <c r="G9396" i="8"/>
  <c r="G9395" i="8"/>
  <c r="G9394" i="8"/>
  <c r="G9393" i="8"/>
  <c r="G9392" i="8"/>
  <c r="G9391" i="8"/>
  <c r="G9390" i="8"/>
  <c r="G9389" i="8"/>
  <c r="G9388" i="8"/>
  <c r="G9387" i="8"/>
  <c r="G9386" i="8"/>
  <c r="G9385" i="8"/>
  <c r="G9384" i="8"/>
  <c r="G9383" i="8"/>
  <c r="G9382" i="8"/>
  <c r="G9381" i="8"/>
  <c r="G9380" i="8"/>
  <c r="G9379" i="8"/>
  <c r="G9378" i="8"/>
  <c r="G9377" i="8"/>
  <c r="G9376" i="8"/>
  <c r="G9375" i="8"/>
  <c r="G9374" i="8"/>
  <c r="G9373" i="8"/>
  <c r="G9372" i="8"/>
  <c r="G9371" i="8"/>
  <c r="G9370" i="8"/>
  <c r="G9369" i="8"/>
  <c r="G9368" i="8"/>
  <c r="G9367" i="8"/>
  <c r="G9366" i="8"/>
  <c r="G9365" i="8"/>
  <c r="G9364" i="8"/>
  <c r="G9363" i="8"/>
  <c r="G9362" i="8"/>
  <c r="G9361" i="8"/>
  <c r="G9360" i="8"/>
  <c r="G9359" i="8"/>
  <c r="G9358" i="8"/>
  <c r="G9357" i="8"/>
  <c r="G9356" i="8"/>
  <c r="G9355" i="8"/>
  <c r="G9354" i="8"/>
  <c r="G9353" i="8"/>
  <c r="G9352" i="8"/>
  <c r="G9351" i="8"/>
  <c r="G9350" i="8"/>
  <c r="G9349" i="8"/>
  <c r="G9348" i="8"/>
  <c r="G9347" i="8"/>
  <c r="G9346" i="8"/>
  <c r="G9345" i="8"/>
  <c r="G9344" i="8"/>
  <c r="G9343" i="8"/>
  <c r="G9342" i="8"/>
  <c r="G9341" i="8"/>
  <c r="G9340" i="8"/>
  <c r="G9339" i="8"/>
  <c r="G9338" i="8"/>
  <c r="G9337" i="8"/>
  <c r="G9336" i="8"/>
  <c r="G9335" i="8"/>
  <c r="G9334" i="8"/>
  <c r="G9333" i="8"/>
  <c r="G9332" i="8"/>
  <c r="G9331" i="8"/>
  <c r="G9330" i="8"/>
  <c r="G9329" i="8"/>
  <c r="G9328" i="8"/>
  <c r="G9327" i="8"/>
  <c r="G9326" i="8"/>
  <c r="G9325" i="8"/>
  <c r="G9324" i="8"/>
  <c r="G9323" i="8"/>
  <c r="G9322" i="8"/>
  <c r="G9321" i="8"/>
  <c r="G9320" i="8"/>
  <c r="G9319" i="8"/>
  <c r="G9318" i="8"/>
  <c r="G9317" i="8"/>
  <c r="G9316" i="8"/>
  <c r="G9315" i="8"/>
  <c r="G9314" i="8"/>
  <c r="G9313" i="8"/>
  <c r="G9312" i="8"/>
  <c r="G9311" i="8"/>
  <c r="G9310" i="8"/>
  <c r="G9309" i="8"/>
  <c r="G9308" i="8"/>
  <c r="G9307" i="8"/>
  <c r="G9306" i="8"/>
  <c r="G9305" i="8"/>
  <c r="G9304" i="8"/>
  <c r="G9303" i="8"/>
  <c r="G9302" i="8"/>
  <c r="G9301" i="8"/>
  <c r="G9300" i="8"/>
  <c r="G9299" i="8"/>
  <c r="G9298" i="8"/>
  <c r="G9297" i="8"/>
  <c r="G9296" i="8"/>
  <c r="G9295" i="8"/>
  <c r="G9294" i="8"/>
  <c r="G9293" i="8"/>
  <c r="G9292" i="8"/>
  <c r="G9291" i="8"/>
  <c r="G9290" i="8"/>
  <c r="G9289" i="8"/>
  <c r="G9288" i="8"/>
  <c r="G9287" i="8"/>
  <c r="G9286" i="8"/>
  <c r="G9285" i="8"/>
  <c r="G9284" i="8"/>
  <c r="G9283" i="8"/>
  <c r="G9282" i="8"/>
  <c r="G9281" i="8"/>
  <c r="G9280" i="8"/>
  <c r="G9279" i="8"/>
  <c r="G9278" i="8"/>
  <c r="G9277" i="8"/>
  <c r="G9276" i="8"/>
  <c r="G9275" i="8"/>
  <c r="G9274" i="8"/>
  <c r="G9273" i="8"/>
  <c r="G9272" i="8"/>
  <c r="G9271" i="8"/>
  <c r="G9270" i="8"/>
  <c r="G9269" i="8"/>
  <c r="G9268" i="8"/>
  <c r="G9267" i="8"/>
  <c r="G9266" i="8"/>
  <c r="G9265" i="8"/>
  <c r="G9264" i="8"/>
  <c r="G9263" i="8"/>
  <c r="G9262" i="8"/>
  <c r="G9261" i="8"/>
  <c r="G9260" i="8"/>
  <c r="G9259" i="8"/>
  <c r="G9258" i="8"/>
  <c r="G9257" i="8"/>
  <c r="G9256" i="8"/>
  <c r="G9255" i="8"/>
  <c r="G9254" i="8"/>
  <c r="G9253" i="8"/>
  <c r="G9252" i="8"/>
  <c r="G9251" i="8"/>
  <c r="G9250" i="8"/>
  <c r="G9249" i="8"/>
  <c r="G9248" i="8"/>
  <c r="G9247" i="8"/>
  <c r="G9246" i="8"/>
  <c r="G9245" i="8"/>
  <c r="G9244" i="8"/>
  <c r="G9243" i="8"/>
  <c r="G9242" i="8"/>
  <c r="G9241" i="8"/>
  <c r="G9240" i="8"/>
  <c r="G9239" i="8"/>
  <c r="G9238" i="8"/>
  <c r="G9237" i="8"/>
  <c r="G9236" i="8"/>
  <c r="G9235" i="8"/>
  <c r="G9234" i="8"/>
  <c r="G9233" i="8"/>
  <c r="G9232" i="8"/>
  <c r="G9231" i="8"/>
  <c r="G9230" i="8"/>
  <c r="G9229" i="8"/>
  <c r="G9228" i="8"/>
  <c r="G9227" i="8"/>
  <c r="G9226" i="8"/>
  <c r="G9225" i="8"/>
  <c r="G9224" i="8"/>
  <c r="G9223" i="8"/>
  <c r="G9222" i="8"/>
  <c r="G9221" i="8"/>
  <c r="G9220" i="8"/>
  <c r="G9219" i="8"/>
  <c r="G9218" i="8"/>
  <c r="G9217" i="8"/>
  <c r="G9216" i="8"/>
  <c r="G9215" i="8"/>
  <c r="G9214" i="8"/>
  <c r="G9213" i="8"/>
  <c r="G9212" i="8"/>
  <c r="G9211" i="8"/>
  <c r="G9210" i="8"/>
  <c r="G9209" i="8"/>
  <c r="G9208" i="8"/>
  <c r="G9207" i="8"/>
  <c r="G9206" i="8"/>
  <c r="G9205" i="8"/>
  <c r="G9204" i="8"/>
  <c r="G9203" i="8"/>
  <c r="G9202" i="8"/>
  <c r="G9201" i="8"/>
  <c r="G9200" i="8"/>
  <c r="G9199" i="8"/>
  <c r="G9198" i="8"/>
  <c r="G9197" i="8"/>
  <c r="G9196" i="8"/>
  <c r="G9195" i="8"/>
  <c r="G9194" i="8"/>
  <c r="G9193" i="8"/>
  <c r="G9192" i="8"/>
  <c r="G9191" i="8"/>
  <c r="G9190" i="8"/>
  <c r="G9189" i="8"/>
  <c r="G9188" i="8"/>
  <c r="G9187" i="8"/>
  <c r="G9186" i="8"/>
  <c r="G9185" i="8"/>
  <c r="G9184" i="8"/>
  <c r="G9183" i="8"/>
  <c r="G9182" i="8"/>
  <c r="G9181" i="8"/>
  <c r="G9180" i="8"/>
  <c r="G9179" i="8"/>
  <c r="G9178" i="8"/>
  <c r="G9177" i="8"/>
  <c r="G9176" i="8"/>
  <c r="G9175" i="8"/>
  <c r="G9174" i="8"/>
  <c r="G9173" i="8"/>
  <c r="G9172" i="8"/>
  <c r="G9171" i="8"/>
  <c r="G9170" i="8"/>
  <c r="G9169" i="8"/>
  <c r="G9168" i="8"/>
  <c r="G9167" i="8"/>
  <c r="G9166" i="8"/>
  <c r="G9165" i="8"/>
  <c r="G9164" i="8"/>
  <c r="G9163" i="8"/>
  <c r="G9162" i="8"/>
  <c r="G9161" i="8"/>
  <c r="G9160" i="8"/>
  <c r="G9159" i="8"/>
  <c r="G9158" i="8"/>
  <c r="G9157" i="8"/>
  <c r="G9156" i="8"/>
  <c r="G9155" i="8"/>
  <c r="G9154" i="8"/>
  <c r="G9153" i="8"/>
  <c r="G9152" i="8"/>
  <c r="G9151" i="8"/>
  <c r="G9150" i="8"/>
  <c r="G9149" i="8"/>
  <c r="G9148" i="8"/>
  <c r="G9147" i="8"/>
  <c r="G9146" i="8"/>
  <c r="G9145" i="8"/>
  <c r="G9144" i="8"/>
  <c r="G9143" i="8"/>
  <c r="G9142" i="8"/>
  <c r="G9141" i="8"/>
  <c r="G9140" i="8"/>
  <c r="G9139" i="8"/>
  <c r="G9138" i="8"/>
  <c r="G9137" i="8"/>
  <c r="G9136" i="8"/>
  <c r="G9135" i="8"/>
  <c r="G9134" i="8"/>
  <c r="G9133" i="8"/>
  <c r="G9132" i="8"/>
  <c r="G9131" i="8"/>
  <c r="G9130" i="8"/>
  <c r="G9129" i="8"/>
  <c r="G9128" i="8"/>
  <c r="G9127" i="8"/>
  <c r="G9126" i="8"/>
  <c r="G9125" i="8"/>
  <c r="G9124" i="8"/>
  <c r="G9123" i="8"/>
  <c r="G9122" i="8"/>
  <c r="G9121" i="8"/>
  <c r="G9120" i="8"/>
  <c r="G9119" i="8"/>
  <c r="G9118" i="8"/>
  <c r="G9117" i="8"/>
  <c r="G9116" i="8"/>
  <c r="G9115" i="8"/>
  <c r="G9114" i="8"/>
  <c r="G9113" i="8"/>
  <c r="G9112" i="8"/>
  <c r="G9111" i="8"/>
  <c r="G9110" i="8"/>
  <c r="G9109" i="8"/>
  <c r="G9108" i="8"/>
  <c r="G9107" i="8"/>
  <c r="G9106" i="8"/>
  <c r="G9105" i="8"/>
  <c r="G9104" i="8"/>
  <c r="G9103" i="8"/>
  <c r="G9102" i="8"/>
  <c r="G9101" i="8"/>
  <c r="G9100" i="8"/>
  <c r="G9099" i="8"/>
  <c r="G9098" i="8"/>
  <c r="G9097" i="8"/>
  <c r="G9096" i="8"/>
  <c r="G9095" i="8"/>
  <c r="G9094" i="8"/>
  <c r="G9093" i="8"/>
  <c r="G9092" i="8"/>
  <c r="G9091" i="8"/>
  <c r="G9090" i="8"/>
  <c r="G9089" i="8"/>
  <c r="G9088" i="8"/>
  <c r="G9087" i="8"/>
  <c r="G9086" i="8"/>
  <c r="G9085" i="8"/>
  <c r="G9084" i="8"/>
  <c r="G9083" i="8"/>
  <c r="G9082" i="8"/>
  <c r="G9081" i="8"/>
  <c r="G9080" i="8"/>
  <c r="G9079" i="8"/>
  <c r="G9078" i="8"/>
  <c r="G9077" i="8"/>
  <c r="G9076" i="8"/>
  <c r="G9075" i="8"/>
  <c r="G9074" i="8"/>
  <c r="G9073" i="8"/>
  <c r="G9072" i="8"/>
  <c r="G9071" i="8"/>
  <c r="G9070" i="8"/>
  <c r="G9069" i="8"/>
  <c r="G9068" i="8"/>
  <c r="G9067" i="8"/>
  <c r="G9066" i="8"/>
  <c r="G9065" i="8"/>
  <c r="G9064" i="8"/>
  <c r="G9063" i="8"/>
  <c r="G9062" i="8"/>
  <c r="G9061" i="8"/>
  <c r="G9060" i="8"/>
  <c r="G9059" i="8"/>
  <c r="G9058" i="8"/>
  <c r="G9057" i="8"/>
  <c r="G9056" i="8"/>
  <c r="G9055" i="8"/>
  <c r="G9054" i="8"/>
  <c r="G9053" i="8"/>
  <c r="G9052" i="8"/>
  <c r="G9051" i="8"/>
  <c r="G9050" i="8"/>
  <c r="G9049" i="8"/>
  <c r="G9048" i="8"/>
  <c r="G9047" i="8"/>
  <c r="G9046" i="8"/>
  <c r="G9045" i="8"/>
  <c r="G9044" i="8"/>
  <c r="G9043" i="8"/>
  <c r="G9042" i="8"/>
  <c r="G9041" i="8"/>
  <c r="G9040" i="8"/>
  <c r="G9039" i="8"/>
  <c r="G9038" i="8"/>
  <c r="G9037" i="8"/>
  <c r="G9036" i="8"/>
  <c r="G9035" i="8"/>
  <c r="G9034" i="8"/>
  <c r="G9033" i="8"/>
  <c r="G9032" i="8"/>
  <c r="G9031" i="8"/>
  <c r="G9030" i="8"/>
  <c r="G9029" i="8"/>
  <c r="G9028" i="8"/>
  <c r="G9027" i="8"/>
  <c r="G9026" i="8"/>
  <c r="G9025" i="8"/>
  <c r="G9024" i="8"/>
  <c r="G9023" i="8"/>
  <c r="G9022" i="8"/>
  <c r="G9021" i="8"/>
  <c r="G9020" i="8"/>
  <c r="G9019" i="8"/>
  <c r="G9018" i="8"/>
  <c r="G9017" i="8"/>
  <c r="G9016" i="8"/>
  <c r="G9015" i="8"/>
  <c r="G9014" i="8"/>
  <c r="G9013" i="8"/>
  <c r="G9012" i="8"/>
  <c r="G9011" i="8"/>
  <c r="G9010" i="8"/>
  <c r="G9009" i="8"/>
  <c r="G9008" i="8"/>
  <c r="G9007" i="8"/>
  <c r="G9006" i="8"/>
  <c r="G9005" i="8"/>
  <c r="G9004" i="8"/>
  <c r="G9003" i="8"/>
  <c r="G9002" i="8"/>
  <c r="G9001" i="8"/>
  <c r="G9000" i="8"/>
  <c r="G8999" i="8"/>
  <c r="G8998" i="8"/>
  <c r="G8997" i="8"/>
  <c r="G8996" i="8"/>
  <c r="G8995" i="8"/>
  <c r="G8994" i="8"/>
  <c r="G8993" i="8"/>
  <c r="G8992" i="8"/>
  <c r="G8991" i="8"/>
  <c r="G8990" i="8"/>
  <c r="G8989" i="8"/>
  <c r="G8988" i="8"/>
  <c r="G8987" i="8"/>
  <c r="G8986" i="8"/>
  <c r="G8985" i="8"/>
  <c r="G8984" i="8"/>
  <c r="G8983" i="8"/>
  <c r="G8982" i="8"/>
  <c r="G8981" i="8"/>
  <c r="G8980" i="8"/>
  <c r="G8979" i="8"/>
  <c r="G8978" i="8"/>
  <c r="G8977" i="8"/>
  <c r="G8976" i="8"/>
  <c r="G8975" i="8"/>
  <c r="G8974" i="8"/>
  <c r="G8973" i="8"/>
  <c r="G8972" i="8"/>
  <c r="G8971" i="8"/>
  <c r="G8970" i="8"/>
  <c r="G8969" i="8"/>
  <c r="G8968" i="8"/>
  <c r="G8967" i="8"/>
  <c r="G8966" i="8"/>
  <c r="G8965" i="8"/>
  <c r="G8964" i="8"/>
  <c r="G8963" i="8"/>
  <c r="G8962" i="8"/>
  <c r="G8961" i="8"/>
  <c r="G8960" i="8"/>
  <c r="G8959" i="8"/>
  <c r="G8958" i="8"/>
  <c r="G8957" i="8"/>
  <c r="G8956" i="8"/>
  <c r="G8955" i="8"/>
  <c r="G8954" i="8"/>
  <c r="G8953" i="8"/>
  <c r="G8952" i="8"/>
  <c r="G8951" i="8"/>
  <c r="G8950" i="8"/>
  <c r="G8949" i="8"/>
  <c r="G8948" i="8"/>
  <c r="G8947" i="8"/>
  <c r="G8946" i="8"/>
  <c r="G8945" i="8"/>
  <c r="G8944" i="8"/>
  <c r="G8943" i="8"/>
  <c r="G8942" i="8"/>
  <c r="G8941" i="8"/>
  <c r="G8940" i="8"/>
  <c r="G8939" i="8"/>
  <c r="G8938" i="8"/>
  <c r="G8937" i="8"/>
  <c r="G8936" i="8"/>
  <c r="G8935" i="8"/>
  <c r="G8934" i="8"/>
  <c r="G8933" i="8"/>
  <c r="G8932" i="8"/>
  <c r="G8931" i="8"/>
  <c r="G8930" i="8"/>
  <c r="G8929" i="8"/>
  <c r="G8928" i="8"/>
  <c r="G8927" i="8"/>
  <c r="G8926" i="8"/>
  <c r="G8925" i="8"/>
  <c r="G8924" i="8"/>
  <c r="G8923" i="8"/>
  <c r="G8922" i="8"/>
  <c r="G8921" i="8"/>
  <c r="G8920" i="8"/>
  <c r="G8919" i="8"/>
  <c r="G8918" i="8"/>
  <c r="G8917" i="8"/>
  <c r="G8916" i="8"/>
  <c r="G8915" i="8"/>
  <c r="G8914" i="8"/>
  <c r="G8913" i="8"/>
  <c r="G8912" i="8"/>
  <c r="G8911" i="8"/>
  <c r="G8910" i="8"/>
  <c r="G8909" i="8"/>
  <c r="G8908" i="8"/>
  <c r="G8907" i="8"/>
  <c r="G8906" i="8"/>
  <c r="G8905" i="8"/>
  <c r="G8904" i="8"/>
  <c r="G8903" i="8"/>
  <c r="G8902" i="8"/>
  <c r="G8901" i="8"/>
  <c r="G8900" i="8"/>
  <c r="G8899" i="8"/>
  <c r="G8898" i="8"/>
  <c r="G8897" i="8"/>
  <c r="G8896" i="8"/>
  <c r="G8895" i="8"/>
  <c r="G8894" i="8"/>
  <c r="G8893" i="8"/>
  <c r="G8892" i="8"/>
  <c r="G8891" i="8"/>
  <c r="G8890" i="8"/>
  <c r="G8889" i="8"/>
  <c r="G8888" i="8"/>
  <c r="G8887" i="8"/>
  <c r="G8886" i="8"/>
  <c r="G8885" i="8"/>
  <c r="G8884" i="8"/>
  <c r="G8883" i="8"/>
  <c r="G8882" i="8"/>
  <c r="G8881" i="8"/>
  <c r="G8880" i="8"/>
  <c r="G8879" i="8"/>
  <c r="G8878" i="8"/>
  <c r="G8877" i="8"/>
  <c r="G8876" i="8"/>
  <c r="G8875" i="8"/>
  <c r="G8874" i="8"/>
  <c r="G8873" i="8"/>
  <c r="G8872" i="8"/>
  <c r="G8871" i="8"/>
  <c r="G8870" i="8"/>
  <c r="G8869" i="8"/>
  <c r="G8868" i="8"/>
  <c r="G8867" i="8"/>
  <c r="G8866" i="8"/>
  <c r="G8865" i="8"/>
  <c r="G8864" i="8"/>
  <c r="G8863" i="8"/>
  <c r="G8862" i="8"/>
  <c r="G8861" i="8"/>
  <c r="G8860" i="8"/>
  <c r="G8859" i="8"/>
  <c r="G8858" i="8"/>
  <c r="G8857" i="8"/>
  <c r="G8856" i="8"/>
  <c r="G8855" i="8"/>
  <c r="G8854" i="8"/>
  <c r="G8853" i="8"/>
  <c r="G8852" i="8"/>
  <c r="G8851" i="8"/>
  <c r="G8850" i="8"/>
  <c r="G8849" i="8"/>
  <c r="G8848" i="8"/>
  <c r="G8847" i="8"/>
  <c r="G8846" i="8"/>
  <c r="G8845" i="8"/>
  <c r="G8844" i="8"/>
  <c r="G8843" i="8"/>
  <c r="G8842" i="8"/>
  <c r="G8841" i="8"/>
  <c r="G8840" i="8"/>
  <c r="G8839" i="8"/>
  <c r="G8838" i="8"/>
  <c r="G8837" i="8"/>
  <c r="G8836" i="8"/>
  <c r="G8835" i="8"/>
  <c r="G8834" i="8"/>
  <c r="G8833" i="8"/>
  <c r="G8832" i="8"/>
  <c r="G8831" i="8"/>
  <c r="G8830" i="8"/>
  <c r="G8829" i="8"/>
  <c r="G8828" i="8"/>
  <c r="G8827" i="8"/>
  <c r="G8826" i="8"/>
  <c r="G8825" i="8"/>
  <c r="G8824" i="8"/>
  <c r="G8823" i="8"/>
  <c r="G8822" i="8"/>
  <c r="G8821" i="8"/>
  <c r="G8820" i="8"/>
  <c r="G8819" i="8"/>
  <c r="G8818" i="8"/>
  <c r="G8817" i="8"/>
  <c r="G8816" i="8"/>
  <c r="G8815" i="8"/>
  <c r="G8814" i="8"/>
  <c r="G8813" i="8"/>
  <c r="G8812" i="8"/>
  <c r="G8811" i="8"/>
  <c r="G8810" i="8"/>
  <c r="G8809" i="8"/>
  <c r="G8808" i="8"/>
  <c r="G8807" i="8"/>
  <c r="G8806" i="8"/>
  <c r="G8805" i="8"/>
  <c r="G8804" i="8"/>
  <c r="G8803" i="8"/>
  <c r="G8802" i="8"/>
  <c r="G8801" i="8"/>
  <c r="G8800" i="8"/>
  <c r="G8799" i="8"/>
  <c r="G8798" i="8"/>
  <c r="G8797" i="8"/>
  <c r="G8796" i="8"/>
  <c r="G8795" i="8"/>
  <c r="G8794" i="8"/>
  <c r="G8793" i="8"/>
  <c r="G8792" i="8"/>
  <c r="G8791" i="8"/>
  <c r="G8790" i="8"/>
  <c r="G8789" i="8"/>
  <c r="G8788" i="8"/>
  <c r="G8787" i="8"/>
  <c r="G8786" i="8"/>
  <c r="G8785" i="8"/>
  <c r="G8784" i="8"/>
  <c r="G8783" i="8"/>
  <c r="G8782" i="8"/>
  <c r="G8781" i="8"/>
  <c r="G8780" i="8"/>
  <c r="G8779" i="8"/>
  <c r="G8778" i="8"/>
  <c r="G8777" i="8"/>
  <c r="G8776" i="8"/>
  <c r="G8775" i="8"/>
  <c r="G8774" i="8"/>
  <c r="G8773" i="8"/>
  <c r="G8772" i="8"/>
  <c r="G8771" i="8"/>
  <c r="G8770" i="8"/>
  <c r="G8769" i="8"/>
  <c r="G8768" i="8"/>
  <c r="G8767" i="8"/>
  <c r="G8766" i="8"/>
  <c r="G8765" i="8"/>
  <c r="G8764" i="8"/>
  <c r="G8763" i="8"/>
  <c r="G8762" i="8"/>
  <c r="G8761" i="8"/>
  <c r="G8760" i="8"/>
  <c r="G8759" i="8"/>
  <c r="G8758" i="8"/>
  <c r="G8757" i="8"/>
  <c r="G8756" i="8"/>
  <c r="G8755" i="8"/>
  <c r="G8754" i="8"/>
  <c r="G8753" i="8"/>
  <c r="G8752" i="8"/>
  <c r="G8751" i="8"/>
  <c r="G8750" i="8"/>
  <c r="G8749" i="8"/>
  <c r="G8748" i="8"/>
  <c r="G8747" i="8"/>
  <c r="G8746" i="8"/>
  <c r="G8745" i="8"/>
  <c r="G8744" i="8"/>
  <c r="G8743" i="8"/>
  <c r="G8742" i="8"/>
  <c r="G8741" i="8"/>
  <c r="G8740" i="8"/>
  <c r="G8739" i="8"/>
  <c r="G8738" i="8"/>
  <c r="G8737" i="8"/>
  <c r="G8736" i="8"/>
  <c r="G8735" i="8"/>
  <c r="G8734" i="8"/>
  <c r="G8733" i="8"/>
  <c r="G8732" i="8"/>
  <c r="G8731" i="8"/>
  <c r="G8730" i="8"/>
  <c r="G8729" i="8"/>
  <c r="G8728" i="8"/>
  <c r="G8727" i="8"/>
  <c r="G8726" i="8"/>
  <c r="G8725" i="8"/>
  <c r="G8724" i="8"/>
  <c r="G8723" i="8"/>
  <c r="G8722" i="8"/>
  <c r="G8721" i="8"/>
  <c r="G8720" i="8"/>
  <c r="G8719" i="8"/>
  <c r="G8718" i="8"/>
  <c r="G8717" i="8"/>
  <c r="G8716" i="8"/>
  <c r="G8715" i="8"/>
  <c r="G8714" i="8"/>
  <c r="G8713" i="8"/>
  <c r="G8712" i="8"/>
  <c r="G8711" i="8"/>
  <c r="G8710" i="8"/>
  <c r="G8709" i="8"/>
  <c r="G8708" i="8"/>
  <c r="G8707" i="8"/>
  <c r="G8706" i="8"/>
  <c r="G8705" i="8"/>
  <c r="G8704" i="8"/>
  <c r="G8703" i="8"/>
  <c r="G8702" i="8"/>
  <c r="G8701" i="8"/>
  <c r="G8700" i="8"/>
  <c r="G8699" i="8"/>
  <c r="G8698" i="8"/>
  <c r="G8697" i="8"/>
  <c r="G8696" i="8"/>
  <c r="G8695" i="8"/>
  <c r="G8694" i="8"/>
  <c r="G8693" i="8"/>
  <c r="G8692" i="8"/>
  <c r="G8691" i="8"/>
  <c r="G8690" i="8"/>
  <c r="G8689" i="8"/>
  <c r="G8688" i="8"/>
  <c r="G8687" i="8"/>
  <c r="G8686" i="8"/>
  <c r="G8685" i="8"/>
  <c r="G8684" i="8"/>
  <c r="G8683" i="8"/>
  <c r="G8682" i="8"/>
  <c r="G8681" i="8"/>
  <c r="G8680" i="8"/>
  <c r="G8679" i="8"/>
  <c r="G8678" i="8"/>
  <c r="G8677" i="8"/>
  <c r="G8676" i="8"/>
  <c r="G8675" i="8"/>
  <c r="G8674" i="8"/>
  <c r="G8673" i="8"/>
  <c r="G8672" i="8"/>
  <c r="G8671" i="8"/>
  <c r="G8670" i="8"/>
  <c r="G8669" i="8"/>
  <c r="G8668" i="8"/>
  <c r="G8667" i="8"/>
  <c r="G8666" i="8"/>
  <c r="G8665" i="8"/>
  <c r="G8664" i="8"/>
  <c r="G8663" i="8"/>
  <c r="G8662" i="8"/>
  <c r="G8661" i="8"/>
  <c r="G8660" i="8"/>
  <c r="G8659" i="8"/>
  <c r="G8658" i="8"/>
  <c r="G8657" i="8"/>
  <c r="G8656" i="8"/>
  <c r="G8655" i="8"/>
  <c r="G8654" i="8"/>
  <c r="G8653" i="8"/>
  <c r="G8652" i="8"/>
  <c r="G8651" i="8"/>
  <c r="G8650" i="8"/>
  <c r="G8649" i="8"/>
  <c r="G8648" i="8"/>
  <c r="G8647" i="8"/>
  <c r="G8646" i="8"/>
  <c r="G8645" i="8"/>
  <c r="G8644" i="8"/>
  <c r="G8643" i="8"/>
  <c r="G8642" i="8"/>
  <c r="G8641" i="8"/>
  <c r="G8640" i="8"/>
  <c r="G8639" i="8"/>
  <c r="G8638" i="8"/>
  <c r="G8637" i="8"/>
  <c r="G8636" i="8"/>
  <c r="G8635" i="8"/>
  <c r="G8634" i="8"/>
  <c r="G8633" i="8"/>
  <c r="G8632" i="8"/>
  <c r="G8631" i="8"/>
  <c r="G8630" i="8"/>
  <c r="G8629" i="8"/>
  <c r="G8628" i="8"/>
  <c r="G8627" i="8"/>
  <c r="G8626" i="8"/>
  <c r="G8625" i="8"/>
  <c r="G8624" i="8"/>
  <c r="G8623" i="8"/>
  <c r="G8622" i="8"/>
  <c r="G8621" i="8"/>
  <c r="G8620" i="8"/>
  <c r="G8619" i="8"/>
  <c r="G8618" i="8"/>
  <c r="G8617" i="8"/>
  <c r="G8616" i="8"/>
  <c r="G8615" i="8"/>
  <c r="G8614" i="8"/>
  <c r="G8613" i="8"/>
  <c r="G8612" i="8"/>
  <c r="G8611" i="8"/>
  <c r="G8610" i="8"/>
  <c r="G8609" i="8"/>
  <c r="G8608" i="8"/>
  <c r="G8607" i="8"/>
  <c r="G8606" i="8"/>
  <c r="G8605" i="8"/>
  <c r="G8604" i="8"/>
  <c r="G8603" i="8"/>
  <c r="G8602" i="8"/>
  <c r="G8601" i="8"/>
  <c r="G8600" i="8"/>
  <c r="G8599" i="8"/>
  <c r="G8598" i="8"/>
  <c r="G8597" i="8"/>
  <c r="G8596" i="8"/>
  <c r="G8595" i="8"/>
  <c r="G8594" i="8"/>
  <c r="G8593" i="8"/>
  <c r="G8592" i="8"/>
  <c r="G8591" i="8"/>
  <c r="G8590" i="8"/>
  <c r="G8589" i="8"/>
  <c r="G8588" i="8"/>
  <c r="G8587" i="8"/>
  <c r="G8586" i="8"/>
  <c r="G8585" i="8"/>
  <c r="G8584" i="8"/>
  <c r="G8583" i="8"/>
  <c r="G8582" i="8"/>
  <c r="G8581" i="8"/>
  <c r="G8580" i="8"/>
  <c r="G8579" i="8"/>
  <c r="G8578" i="8"/>
  <c r="G8577" i="8"/>
  <c r="G8576" i="8"/>
  <c r="G8575" i="8"/>
  <c r="G8574" i="8"/>
  <c r="G8573" i="8"/>
  <c r="G8572" i="8"/>
  <c r="G8571" i="8"/>
  <c r="G8570" i="8"/>
  <c r="G8569" i="8"/>
  <c r="G8568" i="8"/>
  <c r="G8567" i="8"/>
  <c r="G8566" i="8"/>
  <c r="G8565" i="8"/>
  <c r="G8564" i="8"/>
  <c r="G8563" i="8"/>
  <c r="G8562" i="8"/>
  <c r="G8561" i="8"/>
  <c r="G8560" i="8"/>
  <c r="G8559" i="8"/>
  <c r="G8558" i="8"/>
  <c r="G8557" i="8"/>
  <c r="G8556" i="8"/>
  <c r="G8555" i="8"/>
  <c r="G8554" i="8"/>
  <c r="G8553" i="8"/>
  <c r="G8552" i="8"/>
  <c r="G8551" i="8"/>
  <c r="G8550" i="8"/>
  <c r="G8549" i="8"/>
  <c r="G8548" i="8"/>
  <c r="G8547" i="8"/>
  <c r="G8546" i="8"/>
  <c r="G8545" i="8"/>
  <c r="G8544" i="8"/>
  <c r="G8543" i="8"/>
  <c r="G8542" i="8"/>
  <c r="G8541" i="8"/>
  <c r="G8540" i="8"/>
  <c r="G8539" i="8"/>
  <c r="G8538" i="8"/>
  <c r="G8537" i="8"/>
  <c r="G8536" i="8"/>
  <c r="G8535" i="8"/>
  <c r="G8534" i="8"/>
  <c r="G8533" i="8"/>
  <c r="G8532" i="8"/>
  <c r="G8531" i="8"/>
  <c r="G8530" i="8"/>
  <c r="G8529" i="8"/>
  <c r="G8528" i="8"/>
  <c r="G8527" i="8"/>
  <c r="G8526" i="8"/>
  <c r="G8525" i="8"/>
  <c r="G8524" i="8"/>
  <c r="G8523" i="8"/>
  <c r="G8522" i="8"/>
  <c r="G8521" i="8"/>
  <c r="G8520" i="8"/>
  <c r="G8519" i="8"/>
  <c r="G8518" i="8"/>
  <c r="G8517" i="8"/>
  <c r="G8516" i="8"/>
  <c r="G8515" i="8"/>
  <c r="G8514" i="8"/>
  <c r="G8513" i="8"/>
  <c r="G8512" i="8"/>
  <c r="G8511" i="8"/>
  <c r="G8510" i="8"/>
  <c r="G8509" i="8"/>
  <c r="G8508" i="8"/>
  <c r="G8507" i="8"/>
  <c r="G8506" i="8"/>
  <c r="G8505" i="8"/>
  <c r="G8504" i="8"/>
  <c r="G8503" i="8"/>
  <c r="G8502" i="8"/>
  <c r="G8501" i="8"/>
  <c r="G8500" i="8"/>
  <c r="G8499" i="8"/>
  <c r="G8498" i="8"/>
  <c r="G8497" i="8"/>
  <c r="G8496" i="8"/>
  <c r="G8495" i="8"/>
  <c r="G8494" i="8"/>
  <c r="G8493" i="8"/>
  <c r="G8492" i="8"/>
  <c r="G8491" i="8"/>
  <c r="G8490" i="8"/>
  <c r="G8489" i="8"/>
  <c r="G8488" i="8"/>
  <c r="G8487" i="8"/>
  <c r="G8486" i="8"/>
  <c r="G8485" i="8"/>
  <c r="G8484" i="8"/>
  <c r="G8483" i="8"/>
  <c r="G8482" i="8"/>
  <c r="G8481" i="8"/>
  <c r="G8480" i="8"/>
  <c r="G8479" i="8"/>
  <c r="G8478" i="8"/>
  <c r="G8477" i="8"/>
  <c r="G8476" i="8"/>
  <c r="G8475" i="8"/>
  <c r="G8474" i="8"/>
  <c r="G8473" i="8"/>
  <c r="G8472" i="8"/>
  <c r="G8471" i="8"/>
  <c r="G8470" i="8"/>
  <c r="G8469" i="8"/>
  <c r="G8468" i="8"/>
  <c r="G8467" i="8"/>
  <c r="G8466" i="8"/>
  <c r="G8465" i="8"/>
  <c r="G8464" i="8"/>
  <c r="G8463" i="8"/>
  <c r="G8462" i="8"/>
  <c r="G8461" i="8"/>
  <c r="G8460" i="8"/>
  <c r="G8459" i="8"/>
  <c r="G8458" i="8"/>
  <c r="G8457" i="8"/>
  <c r="G8456" i="8"/>
  <c r="G8455" i="8"/>
  <c r="G8454" i="8"/>
  <c r="G8453" i="8"/>
  <c r="G8452" i="8"/>
  <c r="G8451" i="8"/>
  <c r="G8450" i="8"/>
  <c r="G8449" i="8"/>
  <c r="G8448" i="8"/>
  <c r="G8447" i="8"/>
  <c r="G8446" i="8"/>
  <c r="G8445" i="8"/>
  <c r="G8444" i="8"/>
  <c r="G8443" i="8"/>
  <c r="G8442" i="8"/>
  <c r="G8441" i="8"/>
  <c r="G8440" i="8"/>
  <c r="G8439" i="8"/>
  <c r="G8438" i="8"/>
  <c r="G8437" i="8"/>
  <c r="G8436" i="8"/>
  <c r="G8435" i="8"/>
  <c r="G8434" i="8"/>
  <c r="G8433" i="8"/>
  <c r="G8432" i="8"/>
  <c r="G8431" i="8"/>
  <c r="G8430" i="8"/>
  <c r="G8429" i="8"/>
  <c r="G8428" i="8"/>
  <c r="G8427" i="8"/>
  <c r="G8426" i="8"/>
  <c r="G8425" i="8"/>
  <c r="G8424" i="8"/>
  <c r="G8423" i="8"/>
  <c r="G8422" i="8"/>
  <c r="G8421" i="8"/>
  <c r="G8420" i="8"/>
  <c r="G8419" i="8"/>
  <c r="G8418" i="8"/>
  <c r="G8417" i="8"/>
  <c r="G8416" i="8"/>
  <c r="G8415" i="8"/>
  <c r="G8414" i="8"/>
  <c r="G8413" i="8"/>
  <c r="G8412" i="8"/>
  <c r="G8411" i="8"/>
  <c r="G8410" i="8"/>
  <c r="G8409" i="8"/>
  <c r="G8408" i="8"/>
  <c r="G8407" i="8"/>
  <c r="G8406" i="8"/>
  <c r="G8405" i="8"/>
  <c r="G8404" i="8"/>
  <c r="G8403" i="8"/>
  <c r="G8402" i="8"/>
  <c r="G8401" i="8"/>
  <c r="G8400" i="8"/>
  <c r="G8399" i="8"/>
  <c r="G8398" i="8"/>
  <c r="G8397" i="8"/>
  <c r="G8396" i="8"/>
  <c r="G8395" i="8"/>
  <c r="G8394" i="8"/>
  <c r="G8393" i="8"/>
  <c r="G8392" i="8"/>
  <c r="G8391" i="8"/>
  <c r="G8390" i="8"/>
  <c r="G8389" i="8"/>
  <c r="G8388" i="8"/>
  <c r="G8387" i="8"/>
  <c r="G8386" i="8"/>
  <c r="G8385" i="8"/>
  <c r="G8384" i="8"/>
  <c r="G8383" i="8"/>
  <c r="G8382" i="8"/>
  <c r="G8381" i="8"/>
  <c r="G8380" i="8"/>
  <c r="G8379" i="8"/>
  <c r="G8378" i="8"/>
  <c r="G8377" i="8"/>
  <c r="G8376" i="8"/>
  <c r="G8375" i="8"/>
  <c r="G8374" i="8"/>
  <c r="G8373" i="8"/>
  <c r="G8372" i="8"/>
  <c r="G8371" i="8"/>
  <c r="G8370" i="8"/>
  <c r="G8369" i="8"/>
  <c r="G8368" i="8"/>
  <c r="G8367" i="8"/>
  <c r="G8366" i="8"/>
  <c r="G8365" i="8"/>
  <c r="G8364" i="8"/>
  <c r="G8363" i="8"/>
  <c r="G8362" i="8"/>
  <c r="G8361" i="8"/>
  <c r="G8360" i="8"/>
  <c r="G8359" i="8"/>
  <c r="G8358" i="8"/>
  <c r="G8357" i="8"/>
  <c r="G8356" i="8"/>
  <c r="G8355" i="8"/>
  <c r="G8354" i="8"/>
  <c r="G8353" i="8"/>
  <c r="G8352" i="8"/>
  <c r="G8351" i="8"/>
  <c r="G8350" i="8"/>
  <c r="G8349" i="8"/>
  <c r="G8348" i="8"/>
  <c r="G8347" i="8"/>
  <c r="G8346" i="8"/>
  <c r="G8345" i="8"/>
  <c r="G8344" i="8"/>
  <c r="G8343" i="8"/>
  <c r="G8342" i="8"/>
  <c r="G8341" i="8"/>
  <c r="G8340" i="8"/>
  <c r="G8339" i="8"/>
  <c r="G8338" i="8"/>
  <c r="G8337" i="8"/>
  <c r="G8336" i="8"/>
  <c r="G8335" i="8"/>
  <c r="G8334" i="8"/>
  <c r="G8333" i="8"/>
  <c r="G8332" i="8"/>
  <c r="G8331" i="8"/>
  <c r="G8330" i="8"/>
  <c r="G8329" i="8"/>
  <c r="G8328" i="8"/>
  <c r="G8327" i="8"/>
  <c r="G8326" i="8"/>
  <c r="G8325" i="8"/>
  <c r="G8324" i="8"/>
  <c r="G8323" i="8"/>
  <c r="G8322" i="8"/>
  <c r="G8321" i="8"/>
  <c r="G8320" i="8"/>
  <c r="G8319" i="8"/>
  <c r="G8318" i="8"/>
  <c r="G8317" i="8"/>
  <c r="G8316" i="8"/>
  <c r="G8315" i="8"/>
  <c r="G8314" i="8"/>
  <c r="G8313" i="8"/>
  <c r="G8312" i="8"/>
  <c r="G8311" i="8"/>
  <c r="G8310" i="8"/>
  <c r="G8309" i="8"/>
  <c r="G8308" i="8"/>
  <c r="G8307" i="8"/>
  <c r="G8306" i="8"/>
  <c r="G8305" i="8"/>
  <c r="G8304" i="8"/>
  <c r="G8303" i="8"/>
  <c r="G8302" i="8"/>
  <c r="G8301" i="8"/>
  <c r="G8300" i="8"/>
  <c r="G8299" i="8"/>
  <c r="G8298" i="8"/>
  <c r="G8297" i="8"/>
  <c r="G8296" i="8"/>
  <c r="G8295" i="8"/>
  <c r="G8294" i="8"/>
  <c r="G8293" i="8"/>
  <c r="G8292" i="8"/>
  <c r="G8291" i="8"/>
  <c r="G8290" i="8"/>
  <c r="G8289" i="8"/>
  <c r="G8288" i="8"/>
  <c r="G8287" i="8"/>
  <c r="G8286" i="8"/>
  <c r="G8285" i="8"/>
  <c r="G8284" i="8"/>
  <c r="G8283" i="8"/>
  <c r="G8282" i="8"/>
  <c r="G8281" i="8"/>
  <c r="G8280" i="8"/>
  <c r="G8279" i="8"/>
  <c r="G8278" i="8"/>
  <c r="G8277" i="8"/>
  <c r="G8276" i="8"/>
  <c r="G8275" i="8"/>
  <c r="G8274" i="8"/>
  <c r="G8273" i="8"/>
  <c r="G8272" i="8"/>
  <c r="G8271" i="8"/>
  <c r="G8270" i="8"/>
  <c r="G8269" i="8"/>
  <c r="G8268" i="8"/>
  <c r="G8267" i="8"/>
  <c r="G8266" i="8"/>
  <c r="G8265" i="8"/>
  <c r="G8264" i="8"/>
  <c r="G8263" i="8"/>
  <c r="G8262" i="8"/>
  <c r="G8261" i="8"/>
  <c r="G8260" i="8"/>
  <c r="G8259" i="8"/>
  <c r="G8258" i="8"/>
  <c r="G8257" i="8"/>
  <c r="G8256" i="8"/>
  <c r="G8255" i="8"/>
  <c r="G8254" i="8"/>
  <c r="G8253" i="8"/>
  <c r="G8252" i="8"/>
  <c r="G8251" i="8"/>
  <c r="G8250" i="8"/>
  <c r="G8249" i="8"/>
  <c r="G8248" i="8"/>
  <c r="G8247" i="8"/>
  <c r="G8246" i="8"/>
  <c r="G8245" i="8"/>
  <c r="G8244" i="8"/>
  <c r="G8243" i="8"/>
  <c r="G8242" i="8"/>
  <c r="G8241" i="8"/>
  <c r="G8240" i="8"/>
  <c r="G8239" i="8"/>
  <c r="G8238" i="8"/>
  <c r="G8237" i="8"/>
  <c r="G8236" i="8"/>
  <c r="G8235" i="8"/>
  <c r="G8234" i="8"/>
  <c r="G8233" i="8"/>
  <c r="G8232" i="8"/>
  <c r="G8231" i="8"/>
  <c r="G8230" i="8"/>
  <c r="G8229" i="8"/>
  <c r="G8228" i="8"/>
  <c r="G8227" i="8"/>
  <c r="G8226" i="8"/>
  <c r="G8225" i="8"/>
  <c r="G8224" i="8"/>
  <c r="G8223" i="8"/>
  <c r="G8222" i="8"/>
  <c r="G8221" i="8"/>
  <c r="G8220" i="8"/>
  <c r="G8219" i="8"/>
  <c r="G8218" i="8"/>
  <c r="G8217" i="8"/>
  <c r="G8216" i="8"/>
  <c r="G8215" i="8"/>
  <c r="G8214" i="8"/>
  <c r="G8213" i="8"/>
  <c r="G8212" i="8"/>
  <c r="G8211" i="8"/>
  <c r="G8210" i="8"/>
  <c r="G8209" i="8"/>
  <c r="G8208" i="8"/>
  <c r="G8207" i="8"/>
  <c r="G8206" i="8"/>
  <c r="G8205" i="8"/>
  <c r="G8204" i="8"/>
  <c r="G8203" i="8"/>
  <c r="G8202" i="8"/>
  <c r="G8201" i="8"/>
  <c r="G8200" i="8"/>
  <c r="G8199" i="8"/>
  <c r="G8198" i="8"/>
  <c r="G8197" i="8"/>
  <c r="G8196" i="8"/>
  <c r="G8195" i="8"/>
  <c r="G8194" i="8"/>
  <c r="G8193" i="8"/>
  <c r="G8192" i="8"/>
  <c r="G8191" i="8"/>
  <c r="G8190" i="8"/>
  <c r="G8189" i="8"/>
  <c r="G8188" i="8"/>
  <c r="G8187" i="8"/>
  <c r="G8186" i="8"/>
  <c r="G8185" i="8"/>
  <c r="G8184" i="8"/>
  <c r="G8183" i="8"/>
  <c r="G8182" i="8"/>
  <c r="G8181" i="8"/>
  <c r="G8180" i="8"/>
  <c r="G8179" i="8"/>
  <c r="G8178" i="8"/>
  <c r="G8177" i="8"/>
  <c r="G8176" i="8"/>
  <c r="G8175" i="8"/>
  <c r="G8174" i="8"/>
  <c r="G8173" i="8"/>
  <c r="G8172" i="8"/>
  <c r="G8171" i="8"/>
  <c r="G8170" i="8"/>
  <c r="G8169" i="8"/>
  <c r="G8168" i="8"/>
  <c r="G8167" i="8"/>
  <c r="G8166" i="8"/>
  <c r="G8165" i="8"/>
  <c r="G8164" i="8"/>
  <c r="G8163" i="8"/>
  <c r="G8162" i="8"/>
  <c r="G8161" i="8"/>
  <c r="G8160" i="8"/>
  <c r="G8159" i="8"/>
  <c r="G8158" i="8"/>
  <c r="G8157" i="8"/>
  <c r="G8156" i="8"/>
  <c r="G8155" i="8"/>
  <c r="G8154" i="8"/>
  <c r="G8153" i="8"/>
  <c r="G8152" i="8"/>
  <c r="G8151" i="8"/>
  <c r="G8150" i="8"/>
  <c r="G8149" i="8"/>
  <c r="G8148" i="8"/>
  <c r="G8147" i="8"/>
  <c r="G8146" i="8"/>
  <c r="G8145" i="8"/>
  <c r="G8144" i="8"/>
  <c r="G8143" i="8"/>
  <c r="G8142" i="8"/>
  <c r="G8141" i="8"/>
  <c r="G8140" i="8"/>
  <c r="G8139" i="8"/>
  <c r="G8138" i="8"/>
  <c r="G8137" i="8"/>
  <c r="G8136" i="8"/>
  <c r="G8135" i="8"/>
  <c r="G8134" i="8"/>
  <c r="G8133" i="8"/>
  <c r="G8132" i="8"/>
  <c r="G8131" i="8"/>
  <c r="G8130" i="8"/>
  <c r="G8129" i="8"/>
  <c r="G8128" i="8"/>
  <c r="G8127" i="8"/>
  <c r="G8126" i="8"/>
  <c r="G8125" i="8"/>
  <c r="G8124" i="8"/>
  <c r="G8123" i="8"/>
  <c r="G8122" i="8"/>
  <c r="G8121" i="8"/>
  <c r="G8120" i="8"/>
  <c r="G8119" i="8"/>
  <c r="G8118" i="8"/>
  <c r="G8117" i="8"/>
  <c r="G8116" i="8"/>
  <c r="G8115" i="8"/>
  <c r="G8114" i="8"/>
  <c r="G8113" i="8"/>
  <c r="G8112" i="8"/>
  <c r="G8111" i="8"/>
  <c r="G8110" i="8"/>
  <c r="G8109" i="8"/>
  <c r="G8108" i="8"/>
  <c r="G8107" i="8"/>
  <c r="G8106" i="8"/>
  <c r="G8105" i="8"/>
  <c r="G8104" i="8"/>
  <c r="G8103" i="8"/>
  <c r="G8102" i="8"/>
  <c r="G8101" i="8"/>
  <c r="G8100" i="8"/>
  <c r="G8099" i="8"/>
  <c r="G8098" i="8"/>
  <c r="G8097" i="8"/>
  <c r="G8096" i="8"/>
  <c r="G8095" i="8"/>
  <c r="G8094" i="8"/>
  <c r="G8093" i="8"/>
  <c r="G8092" i="8"/>
  <c r="G8091" i="8"/>
  <c r="G8090" i="8"/>
  <c r="G8089" i="8"/>
  <c r="G8088" i="8"/>
  <c r="G8087" i="8"/>
  <c r="G8086" i="8"/>
  <c r="G8085" i="8"/>
  <c r="G8084" i="8"/>
  <c r="G8083" i="8"/>
  <c r="G8082" i="8"/>
  <c r="G8081" i="8"/>
  <c r="G8080" i="8"/>
  <c r="G8079" i="8"/>
  <c r="G8078" i="8"/>
  <c r="G8077" i="8"/>
  <c r="G8076" i="8"/>
  <c r="G8075" i="8"/>
  <c r="G8074" i="8"/>
  <c r="G8073" i="8"/>
  <c r="G8072" i="8"/>
  <c r="G8071" i="8"/>
  <c r="G8070" i="8"/>
  <c r="G8069" i="8"/>
  <c r="G8068" i="8"/>
  <c r="G8067" i="8"/>
  <c r="G8066" i="8"/>
  <c r="G8065" i="8"/>
  <c r="G8064" i="8"/>
  <c r="G8063" i="8"/>
  <c r="G8062" i="8"/>
  <c r="G8061" i="8"/>
  <c r="G8060" i="8"/>
  <c r="G8059" i="8"/>
  <c r="G8058" i="8"/>
  <c r="G8057" i="8"/>
  <c r="G8056" i="8"/>
  <c r="G8055" i="8"/>
  <c r="G8054" i="8"/>
  <c r="G8053" i="8"/>
  <c r="G8052" i="8"/>
  <c r="G8051" i="8"/>
  <c r="G8050" i="8"/>
  <c r="G8049" i="8"/>
  <c r="G8048" i="8"/>
  <c r="G8047" i="8"/>
  <c r="G8046" i="8"/>
  <c r="G8045" i="8"/>
  <c r="G8044" i="8"/>
  <c r="G8043" i="8"/>
  <c r="G8042" i="8"/>
  <c r="G8041" i="8"/>
  <c r="G8040" i="8"/>
  <c r="G8039" i="8"/>
  <c r="G8038" i="8"/>
  <c r="G8037" i="8"/>
  <c r="G8036" i="8"/>
  <c r="G8035" i="8"/>
  <c r="G8034" i="8"/>
  <c r="G8033" i="8"/>
  <c r="G8032" i="8"/>
  <c r="G8031" i="8"/>
  <c r="G8030" i="8"/>
  <c r="G8029" i="8"/>
  <c r="G8028" i="8"/>
  <c r="G8027" i="8"/>
  <c r="G8026" i="8"/>
  <c r="G8025" i="8"/>
  <c r="G8024" i="8"/>
  <c r="G8023" i="8"/>
  <c r="G8022" i="8"/>
  <c r="G8021" i="8"/>
  <c r="G8020" i="8"/>
  <c r="G8019" i="8"/>
  <c r="G8018" i="8"/>
  <c r="G8017" i="8"/>
  <c r="G8016" i="8"/>
  <c r="G8015" i="8"/>
  <c r="G8014" i="8"/>
  <c r="G8013" i="8"/>
  <c r="G8012" i="8"/>
  <c r="G8011" i="8"/>
  <c r="G8010" i="8"/>
  <c r="G8009" i="8"/>
  <c r="G8008" i="8"/>
  <c r="G8007" i="8"/>
  <c r="G8006" i="8"/>
  <c r="G8005" i="8"/>
  <c r="G8004" i="8"/>
  <c r="G8003" i="8"/>
  <c r="G8002" i="8"/>
  <c r="G8001" i="8"/>
  <c r="G8000" i="8"/>
  <c r="G7999" i="8"/>
  <c r="G7998" i="8"/>
  <c r="G7997" i="8"/>
  <c r="G7996" i="8"/>
  <c r="G7995" i="8"/>
  <c r="G7994" i="8"/>
  <c r="G7993" i="8"/>
  <c r="G7992" i="8"/>
  <c r="G7991" i="8"/>
  <c r="G7990" i="8"/>
  <c r="G7989" i="8"/>
  <c r="G7988" i="8"/>
  <c r="G7987" i="8"/>
  <c r="G7986" i="8"/>
  <c r="G7985" i="8"/>
  <c r="G7984" i="8"/>
  <c r="G7983" i="8"/>
  <c r="G7982" i="8"/>
  <c r="G7981" i="8"/>
  <c r="G7980" i="8"/>
  <c r="G7979" i="8"/>
  <c r="G7978" i="8"/>
  <c r="G7977" i="8"/>
  <c r="G7976" i="8"/>
  <c r="G7975" i="8"/>
  <c r="G7974" i="8"/>
  <c r="G7973" i="8"/>
  <c r="G7972" i="8"/>
  <c r="G7971" i="8"/>
  <c r="G7970" i="8"/>
  <c r="G7969" i="8"/>
  <c r="G7968" i="8"/>
  <c r="G7967" i="8"/>
  <c r="G7966" i="8"/>
  <c r="G7965" i="8"/>
  <c r="G7964" i="8"/>
  <c r="G7963" i="8"/>
  <c r="G7962" i="8"/>
  <c r="G7961" i="8"/>
  <c r="G7960" i="8"/>
  <c r="G7959" i="8"/>
  <c r="G7958" i="8"/>
  <c r="G7957" i="8"/>
  <c r="G7956" i="8"/>
  <c r="G7955" i="8"/>
  <c r="G7954" i="8"/>
  <c r="G7953" i="8"/>
  <c r="G7952" i="8"/>
  <c r="G7951" i="8"/>
  <c r="G7950" i="8"/>
  <c r="G7949" i="8"/>
  <c r="G7948" i="8"/>
  <c r="G7947" i="8"/>
  <c r="G7946" i="8"/>
  <c r="G7945" i="8"/>
  <c r="G7944" i="8"/>
  <c r="G7943" i="8"/>
  <c r="G7942" i="8"/>
  <c r="G7941" i="8"/>
  <c r="G7940" i="8"/>
  <c r="G7939" i="8"/>
  <c r="G7938" i="8"/>
  <c r="G7937" i="8"/>
  <c r="G7936" i="8"/>
  <c r="G7935" i="8"/>
  <c r="G7934" i="8"/>
  <c r="G7933" i="8"/>
  <c r="G7932" i="8"/>
  <c r="G7931" i="8"/>
  <c r="G7930" i="8"/>
  <c r="G7929" i="8"/>
  <c r="G7928" i="8"/>
  <c r="G7927" i="8"/>
  <c r="G7926" i="8"/>
  <c r="G7925" i="8"/>
  <c r="G7924" i="8"/>
  <c r="G7923" i="8"/>
  <c r="G7922" i="8"/>
  <c r="G7921" i="8"/>
  <c r="G7920" i="8"/>
  <c r="G7919" i="8"/>
  <c r="G7918" i="8"/>
  <c r="G7917" i="8"/>
  <c r="G7916" i="8"/>
  <c r="G7915" i="8"/>
  <c r="G7914" i="8"/>
  <c r="G7913" i="8"/>
  <c r="G7912" i="8"/>
  <c r="G7911" i="8"/>
  <c r="G7910" i="8"/>
  <c r="G7909" i="8"/>
  <c r="G7908" i="8"/>
  <c r="G7907" i="8"/>
  <c r="G7906" i="8"/>
  <c r="G7905" i="8"/>
  <c r="G7904" i="8"/>
  <c r="G7903" i="8"/>
  <c r="G7902" i="8"/>
  <c r="G7901" i="8"/>
  <c r="G7900" i="8"/>
  <c r="G7899" i="8"/>
  <c r="G7898" i="8"/>
  <c r="G7897" i="8"/>
  <c r="G7896" i="8"/>
  <c r="G7895" i="8"/>
  <c r="G7894" i="8"/>
  <c r="G7893" i="8"/>
  <c r="G7892" i="8"/>
  <c r="G7891" i="8"/>
  <c r="G7890" i="8"/>
  <c r="G7889" i="8"/>
  <c r="G7888" i="8"/>
  <c r="G7887" i="8"/>
  <c r="G7886" i="8"/>
  <c r="G7885" i="8"/>
  <c r="G7884" i="8"/>
  <c r="G7883" i="8"/>
  <c r="G7882" i="8"/>
  <c r="G7881" i="8"/>
  <c r="G7880" i="8"/>
  <c r="G7879" i="8"/>
  <c r="G7878" i="8"/>
  <c r="G7877" i="8"/>
  <c r="G7876" i="8"/>
  <c r="G7875" i="8"/>
  <c r="G7874" i="8"/>
  <c r="G7873" i="8"/>
  <c r="G7872" i="8"/>
  <c r="G7871" i="8"/>
  <c r="G7870" i="8"/>
  <c r="G7869" i="8"/>
  <c r="G7868" i="8"/>
  <c r="G7867" i="8"/>
  <c r="G7866" i="8"/>
  <c r="G7865" i="8"/>
  <c r="G7864" i="8"/>
  <c r="G7863" i="8"/>
  <c r="G7862" i="8"/>
  <c r="G7861" i="8"/>
  <c r="G7860" i="8"/>
  <c r="G7859" i="8"/>
  <c r="G7858" i="8"/>
  <c r="G7857" i="8"/>
  <c r="G7856" i="8"/>
  <c r="G7855" i="8"/>
  <c r="G7854" i="8"/>
  <c r="G7853" i="8"/>
  <c r="G7852" i="8"/>
  <c r="G7851" i="8"/>
  <c r="G7850" i="8"/>
  <c r="G7849" i="8"/>
  <c r="G7848" i="8"/>
  <c r="G7847" i="8"/>
  <c r="G7846" i="8"/>
  <c r="G7845" i="8"/>
  <c r="G7844" i="8"/>
  <c r="G7843" i="8"/>
  <c r="G7842" i="8"/>
  <c r="G7841" i="8"/>
  <c r="G7840" i="8"/>
  <c r="G7839" i="8"/>
  <c r="G7838" i="8"/>
  <c r="G7837" i="8"/>
  <c r="G7836" i="8"/>
  <c r="G7835" i="8"/>
  <c r="G7834" i="8"/>
  <c r="G7833" i="8"/>
  <c r="G7832" i="8"/>
  <c r="G7831" i="8"/>
  <c r="G7830" i="8"/>
  <c r="G7829" i="8"/>
  <c r="G7828" i="8"/>
  <c r="G7827" i="8"/>
  <c r="G7826" i="8"/>
  <c r="G7825" i="8"/>
  <c r="G7824" i="8"/>
  <c r="G7823" i="8"/>
  <c r="G7822" i="8"/>
  <c r="G7821" i="8"/>
  <c r="G7820" i="8"/>
  <c r="G7819" i="8"/>
  <c r="G7818" i="8"/>
  <c r="G7817" i="8"/>
  <c r="G7816" i="8"/>
  <c r="G7815" i="8"/>
  <c r="G7814" i="8"/>
  <c r="G7813" i="8"/>
  <c r="G7812" i="8"/>
  <c r="G7811" i="8"/>
  <c r="G7810" i="8"/>
  <c r="G7809" i="8"/>
  <c r="G7808" i="8"/>
  <c r="G7807" i="8"/>
  <c r="G7806" i="8"/>
  <c r="G7805" i="8"/>
  <c r="G7804" i="8"/>
  <c r="G7803" i="8"/>
  <c r="G7802" i="8"/>
  <c r="G7801" i="8"/>
  <c r="G7800" i="8"/>
  <c r="G7799" i="8"/>
  <c r="G7798" i="8"/>
  <c r="G7797" i="8"/>
  <c r="G7796" i="8"/>
  <c r="G7795" i="8"/>
  <c r="G7794" i="8"/>
  <c r="G7793" i="8"/>
  <c r="G7792" i="8"/>
  <c r="G7791" i="8"/>
  <c r="G7790" i="8"/>
  <c r="G7789" i="8"/>
  <c r="G7788" i="8"/>
  <c r="G7787" i="8"/>
  <c r="G7786" i="8"/>
  <c r="G7785" i="8"/>
  <c r="G7784" i="8"/>
  <c r="G7783" i="8"/>
  <c r="G7782" i="8"/>
  <c r="G7781" i="8"/>
  <c r="G7780" i="8"/>
  <c r="G7779" i="8"/>
  <c r="G7778" i="8"/>
  <c r="G7777" i="8"/>
  <c r="G7776" i="8"/>
  <c r="G7775" i="8"/>
  <c r="G7774" i="8"/>
  <c r="G7773" i="8"/>
  <c r="G7772" i="8"/>
  <c r="G7771" i="8"/>
  <c r="G7770" i="8"/>
  <c r="G7769" i="8"/>
  <c r="G7768" i="8"/>
  <c r="G7767" i="8"/>
  <c r="G7766" i="8"/>
  <c r="G7765" i="8"/>
  <c r="G7764" i="8"/>
  <c r="G7763" i="8"/>
  <c r="G7762" i="8"/>
  <c r="G7761" i="8"/>
  <c r="G7760" i="8"/>
  <c r="G7759" i="8"/>
  <c r="G7758" i="8"/>
  <c r="G7757" i="8"/>
  <c r="G7756" i="8"/>
  <c r="G7755" i="8"/>
  <c r="G7754" i="8"/>
  <c r="G7753" i="8"/>
  <c r="G7752" i="8"/>
  <c r="G7751" i="8"/>
  <c r="G7750" i="8"/>
  <c r="G7749" i="8"/>
  <c r="G7748" i="8"/>
  <c r="G7747" i="8"/>
  <c r="G7746" i="8"/>
  <c r="G7745" i="8"/>
  <c r="G7744" i="8"/>
  <c r="G7743" i="8"/>
  <c r="G7742" i="8"/>
  <c r="G7741" i="8"/>
  <c r="G7740" i="8"/>
  <c r="G7739" i="8"/>
  <c r="G7738" i="8"/>
  <c r="G7737" i="8"/>
  <c r="G7736" i="8"/>
  <c r="G7735" i="8"/>
  <c r="G7734" i="8"/>
  <c r="G7733" i="8"/>
  <c r="G7732" i="8"/>
  <c r="G7731" i="8"/>
  <c r="G7730" i="8"/>
  <c r="G7729" i="8"/>
  <c r="G7728" i="8"/>
  <c r="G7727" i="8"/>
  <c r="G7726" i="8"/>
  <c r="G7725" i="8"/>
  <c r="G7724" i="8"/>
  <c r="G7723" i="8"/>
  <c r="G7722" i="8"/>
  <c r="G7721" i="8"/>
  <c r="G7720" i="8"/>
  <c r="G7719" i="8"/>
  <c r="G7718" i="8"/>
  <c r="G7717" i="8"/>
  <c r="G7716" i="8"/>
  <c r="G7715" i="8"/>
  <c r="G7714" i="8"/>
  <c r="G7713" i="8"/>
  <c r="G7712" i="8"/>
  <c r="G7711" i="8"/>
  <c r="G7710" i="8"/>
  <c r="G7709" i="8"/>
  <c r="G7708" i="8"/>
  <c r="G7707" i="8"/>
  <c r="G7706" i="8"/>
  <c r="G7705" i="8"/>
  <c r="G7704" i="8"/>
  <c r="G7703" i="8"/>
  <c r="G7702" i="8"/>
  <c r="G7701" i="8"/>
  <c r="G7700" i="8"/>
  <c r="G7699" i="8"/>
  <c r="G7698" i="8"/>
  <c r="G7697" i="8"/>
  <c r="G7696" i="8"/>
  <c r="G7695" i="8"/>
  <c r="G7694" i="8"/>
  <c r="G7693" i="8"/>
  <c r="G7692" i="8"/>
  <c r="G7691" i="8"/>
  <c r="G7690" i="8"/>
  <c r="G7689" i="8"/>
  <c r="G7688" i="8"/>
  <c r="G7687" i="8"/>
  <c r="G7686" i="8"/>
  <c r="G7685" i="8"/>
  <c r="G7684" i="8"/>
  <c r="G7683" i="8"/>
  <c r="G7682" i="8"/>
  <c r="G7681" i="8"/>
  <c r="G7680" i="8"/>
  <c r="G7679" i="8"/>
  <c r="G7678" i="8"/>
  <c r="G7677" i="8"/>
  <c r="G7676" i="8"/>
  <c r="G7675" i="8"/>
  <c r="G7674" i="8"/>
  <c r="G7673" i="8"/>
  <c r="G7672" i="8"/>
  <c r="G7671" i="8"/>
  <c r="G7670" i="8"/>
  <c r="G7669" i="8"/>
  <c r="G7668" i="8"/>
  <c r="G7667" i="8"/>
  <c r="G7666" i="8"/>
  <c r="G7665" i="8"/>
  <c r="G7664" i="8"/>
  <c r="G7663" i="8"/>
  <c r="G7662" i="8"/>
  <c r="G7661" i="8"/>
  <c r="G7660" i="8"/>
  <c r="G7659" i="8"/>
  <c r="G7658" i="8"/>
  <c r="G7657" i="8"/>
  <c r="G7656" i="8"/>
  <c r="G7655" i="8"/>
  <c r="G7654" i="8"/>
  <c r="G7653" i="8"/>
  <c r="G7652" i="8"/>
  <c r="G7651" i="8"/>
  <c r="G7650" i="8"/>
  <c r="G7649" i="8"/>
  <c r="G7648" i="8"/>
  <c r="G7647" i="8"/>
  <c r="G7646" i="8"/>
  <c r="G7645" i="8"/>
  <c r="G7644" i="8"/>
  <c r="G7643" i="8"/>
  <c r="G7642" i="8"/>
  <c r="G7641" i="8"/>
  <c r="G7640" i="8"/>
  <c r="G7639" i="8"/>
  <c r="G7638" i="8"/>
  <c r="G7637" i="8"/>
  <c r="G7636" i="8"/>
  <c r="G7635" i="8"/>
  <c r="G7634" i="8"/>
  <c r="G7633" i="8"/>
  <c r="G7632" i="8"/>
  <c r="G7631" i="8"/>
  <c r="G7630" i="8"/>
  <c r="G7629" i="8"/>
  <c r="G7628" i="8"/>
  <c r="G7627" i="8"/>
  <c r="G7626" i="8"/>
  <c r="G7625" i="8"/>
  <c r="G7624" i="8"/>
  <c r="G7623" i="8"/>
  <c r="G7622" i="8"/>
  <c r="G7621" i="8"/>
  <c r="G7620" i="8"/>
  <c r="G7619" i="8"/>
  <c r="G7618" i="8"/>
  <c r="G7617" i="8"/>
  <c r="G7616" i="8"/>
  <c r="G7615" i="8"/>
  <c r="G7614" i="8"/>
  <c r="G7613" i="8"/>
  <c r="G7612" i="8"/>
  <c r="G7611" i="8"/>
  <c r="G7610" i="8"/>
  <c r="G7609" i="8"/>
  <c r="G7608" i="8"/>
  <c r="G7607" i="8"/>
  <c r="G7606" i="8"/>
  <c r="G7605" i="8"/>
  <c r="G7604" i="8"/>
  <c r="G7603" i="8"/>
  <c r="G7602" i="8"/>
  <c r="G7601" i="8"/>
  <c r="G7600" i="8"/>
  <c r="G7599" i="8"/>
  <c r="G7598" i="8"/>
  <c r="G7597" i="8"/>
  <c r="G7596" i="8"/>
  <c r="G7595" i="8"/>
  <c r="G7594" i="8"/>
  <c r="G7593" i="8"/>
  <c r="G7592" i="8"/>
  <c r="G7591" i="8"/>
  <c r="G7590" i="8"/>
  <c r="G7589" i="8"/>
  <c r="G7588" i="8"/>
  <c r="G7587" i="8"/>
  <c r="G7586" i="8"/>
  <c r="G7585" i="8"/>
  <c r="G7584" i="8"/>
  <c r="G7583" i="8"/>
  <c r="G7582" i="8"/>
  <c r="G7581" i="8"/>
  <c r="G7580" i="8"/>
  <c r="G7579" i="8"/>
  <c r="G7578" i="8"/>
  <c r="G7577" i="8"/>
  <c r="G7576" i="8"/>
  <c r="G7575" i="8"/>
  <c r="G7574" i="8"/>
  <c r="G7573" i="8"/>
  <c r="G7572" i="8"/>
  <c r="G7571" i="8"/>
  <c r="G7570" i="8"/>
  <c r="G7569" i="8"/>
  <c r="G7568" i="8"/>
  <c r="G7567" i="8"/>
  <c r="G7566" i="8"/>
  <c r="G7565" i="8"/>
  <c r="G7564" i="8"/>
  <c r="G7563" i="8"/>
  <c r="G7562" i="8"/>
  <c r="G7561" i="8"/>
  <c r="G7560" i="8"/>
  <c r="G7559" i="8"/>
  <c r="G7558" i="8"/>
  <c r="G7557" i="8"/>
  <c r="G7556" i="8"/>
  <c r="G7555" i="8"/>
  <c r="G7554" i="8"/>
  <c r="G7553" i="8"/>
  <c r="G7552" i="8"/>
  <c r="G7551" i="8"/>
  <c r="G7550" i="8"/>
  <c r="G7549" i="8"/>
  <c r="G7548" i="8"/>
  <c r="G7547" i="8"/>
  <c r="G7546" i="8"/>
  <c r="G7545" i="8"/>
  <c r="G7544" i="8"/>
  <c r="G7543" i="8"/>
  <c r="G7542" i="8"/>
  <c r="G7541" i="8"/>
  <c r="G7540" i="8"/>
  <c r="G7539" i="8"/>
  <c r="G7538" i="8"/>
  <c r="G7537" i="8"/>
  <c r="G7536" i="8"/>
  <c r="G7535" i="8"/>
  <c r="G7534" i="8"/>
  <c r="G7533" i="8"/>
  <c r="G7532" i="8"/>
  <c r="G7531" i="8"/>
  <c r="G7530" i="8"/>
  <c r="G7529" i="8"/>
  <c r="G7528" i="8"/>
  <c r="G7527" i="8"/>
  <c r="G7526" i="8"/>
  <c r="G7525" i="8"/>
  <c r="G7524" i="8"/>
  <c r="G7523" i="8"/>
  <c r="G7522" i="8"/>
  <c r="G7521" i="8"/>
  <c r="G7520" i="8"/>
  <c r="G7519" i="8"/>
  <c r="G7518" i="8"/>
  <c r="G7517" i="8"/>
  <c r="G7516" i="8"/>
  <c r="G7515" i="8"/>
  <c r="G7514" i="8"/>
  <c r="G7513" i="8"/>
  <c r="G7512" i="8"/>
  <c r="G7511" i="8"/>
  <c r="G7510" i="8"/>
  <c r="G7509" i="8"/>
  <c r="G7508" i="8"/>
  <c r="G7507" i="8"/>
  <c r="G7506" i="8"/>
  <c r="G7505" i="8"/>
  <c r="G7504" i="8"/>
  <c r="G7503" i="8"/>
  <c r="G7502" i="8"/>
  <c r="G7501" i="8"/>
  <c r="G7500" i="8"/>
  <c r="G7499" i="8"/>
  <c r="G7498" i="8"/>
  <c r="G7497" i="8"/>
  <c r="G7496" i="8"/>
  <c r="G7495" i="8"/>
  <c r="G7494" i="8"/>
  <c r="G7493" i="8"/>
  <c r="G7492" i="8"/>
  <c r="G7491" i="8"/>
  <c r="G7490" i="8"/>
  <c r="G7489" i="8"/>
  <c r="G7488" i="8"/>
  <c r="G7487" i="8"/>
  <c r="G7486" i="8"/>
  <c r="G7485" i="8"/>
  <c r="G7484" i="8"/>
  <c r="G7483" i="8"/>
  <c r="G7482" i="8"/>
  <c r="G7481" i="8"/>
  <c r="G7480" i="8"/>
  <c r="G7479" i="8"/>
  <c r="G7478" i="8"/>
  <c r="G7477" i="8"/>
  <c r="G7476" i="8"/>
  <c r="G7475" i="8"/>
  <c r="G7474" i="8"/>
  <c r="G7473" i="8"/>
  <c r="G7472" i="8"/>
  <c r="G7471" i="8"/>
  <c r="G7470" i="8"/>
  <c r="G7469" i="8"/>
  <c r="G7468" i="8"/>
  <c r="G7467" i="8"/>
  <c r="G7466" i="8"/>
  <c r="G7465" i="8"/>
  <c r="G7464" i="8"/>
  <c r="G7463" i="8"/>
  <c r="G7462" i="8"/>
  <c r="G7461" i="8"/>
  <c r="G7460" i="8"/>
  <c r="G7459" i="8"/>
  <c r="G7458" i="8"/>
  <c r="G7457" i="8"/>
  <c r="G7456" i="8"/>
  <c r="G7455" i="8"/>
  <c r="G7454" i="8"/>
  <c r="G7453" i="8"/>
  <c r="G7452" i="8"/>
  <c r="G7451" i="8"/>
  <c r="G7450" i="8"/>
  <c r="G7449" i="8"/>
  <c r="G7448" i="8"/>
  <c r="G7447" i="8"/>
  <c r="G7446" i="8"/>
  <c r="G7445" i="8"/>
  <c r="G7444" i="8"/>
  <c r="G7443" i="8"/>
  <c r="G7442" i="8"/>
  <c r="G7441" i="8"/>
  <c r="G7440" i="8"/>
  <c r="G7439" i="8"/>
  <c r="G7438" i="8"/>
  <c r="G7437" i="8"/>
  <c r="G7436" i="8"/>
  <c r="G7435" i="8"/>
  <c r="G7434" i="8"/>
  <c r="G7433" i="8"/>
  <c r="G7432" i="8"/>
  <c r="G7431" i="8"/>
  <c r="G7430" i="8"/>
  <c r="G7429" i="8"/>
  <c r="G7428" i="8"/>
  <c r="G7427" i="8"/>
  <c r="G7426" i="8"/>
  <c r="G7425" i="8"/>
  <c r="G7424" i="8"/>
  <c r="G7423" i="8"/>
  <c r="G7422" i="8"/>
  <c r="G7421" i="8"/>
  <c r="G7420" i="8"/>
  <c r="G7419" i="8"/>
  <c r="G7418" i="8"/>
  <c r="G7417" i="8"/>
  <c r="G7416" i="8"/>
  <c r="G7415" i="8"/>
  <c r="G7414" i="8"/>
  <c r="G7413" i="8"/>
  <c r="G7412" i="8"/>
  <c r="G7411" i="8"/>
  <c r="G7410" i="8"/>
  <c r="G7409" i="8"/>
  <c r="G7408" i="8"/>
  <c r="G7407" i="8"/>
  <c r="G7406" i="8"/>
  <c r="G7405" i="8"/>
  <c r="G7404" i="8"/>
  <c r="G7403" i="8"/>
  <c r="G7402" i="8"/>
  <c r="G7401" i="8"/>
  <c r="G7400" i="8"/>
  <c r="G7399" i="8"/>
  <c r="G7398" i="8"/>
  <c r="G7397" i="8"/>
  <c r="G7396" i="8"/>
  <c r="G7395" i="8"/>
  <c r="G7394" i="8"/>
  <c r="G7393" i="8"/>
  <c r="G7392" i="8"/>
  <c r="G7391" i="8"/>
  <c r="G7390" i="8"/>
  <c r="G7389" i="8"/>
  <c r="G7388" i="8"/>
  <c r="G7387" i="8"/>
  <c r="G7386" i="8"/>
  <c r="G7385" i="8"/>
  <c r="G7384" i="8"/>
  <c r="G7383" i="8"/>
  <c r="G7382" i="8"/>
  <c r="G7381" i="8"/>
  <c r="G7380" i="8"/>
  <c r="G7379" i="8"/>
  <c r="G7378" i="8"/>
  <c r="G7377" i="8"/>
  <c r="G7376" i="8"/>
  <c r="G7375" i="8"/>
  <c r="G7374" i="8"/>
  <c r="G7373" i="8"/>
  <c r="G7372" i="8"/>
  <c r="G7371" i="8"/>
  <c r="G7370" i="8"/>
  <c r="G7369" i="8"/>
  <c r="G7368" i="8"/>
  <c r="G7367" i="8"/>
  <c r="G7366" i="8"/>
  <c r="G7365" i="8"/>
  <c r="G7364" i="8"/>
  <c r="G7363" i="8"/>
  <c r="G7362" i="8"/>
  <c r="G7361" i="8"/>
  <c r="G7360" i="8"/>
  <c r="G7359" i="8"/>
  <c r="G7358" i="8"/>
  <c r="G7357" i="8"/>
  <c r="G7356" i="8"/>
  <c r="G7355" i="8"/>
  <c r="G7354" i="8"/>
  <c r="G7353" i="8"/>
  <c r="G7352" i="8"/>
  <c r="G7351" i="8"/>
  <c r="G7350" i="8"/>
  <c r="G7349" i="8"/>
  <c r="G7348" i="8"/>
  <c r="G7347" i="8"/>
  <c r="G7346" i="8"/>
  <c r="G7345" i="8"/>
  <c r="G7344" i="8"/>
  <c r="G7343" i="8"/>
  <c r="G7342" i="8"/>
  <c r="G7341" i="8"/>
  <c r="G7340" i="8"/>
  <c r="G7339" i="8"/>
  <c r="G7338" i="8"/>
  <c r="G7337" i="8"/>
  <c r="G7336" i="8"/>
  <c r="G7335" i="8"/>
  <c r="G7334" i="8"/>
  <c r="G7333" i="8"/>
  <c r="G7332" i="8"/>
  <c r="G7331" i="8"/>
  <c r="G7330" i="8"/>
  <c r="G7329" i="8"/>
  <c r="G7328" i="8"/>
  <c r="G7327" i="8"/>
  <c r="G7326" i="8"/>
  <c r="G7325" i="8"/>
  <c r="G7324" i="8"/>
  <c r="G7323" i="8"/>
  <c r="G7322" i="8"/>
  <c r="G7321" i="8"/>
  <c r="G7320" i="8"/>
  <c r="G7319" i="8"/>
  <c r="G7318" i="8"/>
  <c r="G7317" i="8"/>
  <c r="G7316" i="8"/>
  <c r="G7315" i="8"/>
  <c r="G7314" i="8"/>
  <c r="G7313" i="8"/>
  <c r="G7312" i="8"/>
  <c r="G7311" i="8"/>
  <c r="G7310" i="8"/>
  <c r="G7309" i="8"/>
  <c r="G7308" i="8"/>
  <c r="G7307" i="8"/>
  <c r="G7306" i="8"/>
  <c r="G7305" i="8"/>
  <c r="G7304" i="8"/>
  <c r="G7303" i="8"/>
  <c r="G7302" i="8"/>
  <c r="G7301" i="8"/>
  <c r="G7300" i="8"/>
  <c r="G7299" i="8"/>
  <c r="G7298" i="8"/>
  <c r="G7297" i="8"/>
  <c r="G7296" i="8"/>
  <c r="G7295" i="8"/>
  <c r="G7294" i="8"/>
  <c r="G7293" i="8"/>
  <c r="G7292" i="8"/>
  <c r="G7291" i="8"/>
  <c r="G7290" i="8"/>
  <c r="G7289" i="8"/>
  <c r="G7288" i="8"/>
  <c r="G7287" i="8"/>
  <c r="G7286" i="8"/>
  <c r="G7285" i="8"/>
  <c r="G7284" i="8"/>
  <c r="G7283" i="8"/>
  <c r="G7282" i="8"/>
  <c r="G7281" i="8"/>
  <c r="G7280" i="8"/>
  <c r="G7279" i="8"/>
  <c r="G7278" i="8"/>
  <c r="G7277" i="8"/>
  <c r="G7276" i="8"/>
  <c r="G7275" i="8"/>
  <c r="G7274" i="8"/>
  <c r="G7273" i="8"/>
  <c r="G7272" i="8"/>
  <c r="G7271" i="8"/>
  <c r="G7270" i="8"/>
  <c r="G7269" i="8"/>
  <c r="G7268" i="8"/>
  <c r="G7267" i="8"/>
  <c r="G7266" i="8"/>
  <c r="G7265" i="8"/>
  <c r="G7264" i="8"/>
  <c r="G7263" i="8"/>
  <c r="G7262" i="8"/>
  <c r="G7261" i="8"/>
  <c r="G7260" i="8"/>
  <c r="G7259" i="8"/>
  <c r="G7258" i="8"/>
  <c r="G7257" i="8"/>
  <c r="G7256" i="8"/>
  <c r="G7255" i="8"/>
  <c r="G7254" i="8"/>
  <c r="G7253" i="8"/>
  <c r="G7252" i="8"/>
  <c r="G7251" i="8"/>
  <c r="G7250" i="8"/>
  <c r="G7249" i="8"/>
  <c r="G7248" i="8"/>
  <c r="G7247" i="8"/>
  <c r="G7246" i="8"/>
  <c r="G7245" i="8"/>
  <c r="G7244" i="8"/>
  <c r="G7243" i="8"/>
  <c r="G7242" i="8"/>
  <c r="G7241" i="8"/>
  <c r="G7240" i="8"/>
  <c r="G7239" i="8"/>
  <c r="G7238" i="8"/>
  <c r="G7237" i="8"/>
  <c r="G7236" i="8"/>
  <c r="G7235" i="8"/>
  <c r="G7234" i="8"/>
  <c r="G7233" i="8"/>
  <c r="G7232" i="8"/>
  <c r="G7231" i="8"/>
  <c r="G7230" i="8"/>
  <c r="G7229" i="8"/>
  <c r="G7228" i="8"/>
  <c r="G7227" i="8"/>
  <c r="G7226" i="8"/>
  <c r="G7225" i="8"/>
  <c r="G7224" i="8"/>
  <c r="G7223" i="8"/>
  <c r="G7222" i="8"/>
  <c r="G7221" i="8"/>
  <c r="G7220" i="8"/>
  <c r="G7219" i="8"/>
  <c r="G7218" i="8"/>
  <c r="G7217" i="8"/>
  <c r="G7216" i="8"/>
  <c r="G7215" i="8"/>
  <c r="G7214" i="8"/>
  <c r="G7213" i="8"/>
  <c r="G7212" i="8"/>
  <c r="G7211" i="8"/>
  <c r="G7210" i="8"/>
  <c r="G7209" i="8"/>
  <c r="G7208" i="8"/>
  <c r="G7207" i="8"/>
  <c r="G7206" i="8"/>
  <c r="G7205" i="8"/>
  <c r="G7204" i="8"/>
  <c r="G7203" i="8"/>
  <c r="G7202" i="8"/>
  <c r="G7201" i="8"/>
  <c r="G7200" i="8"/>
  <c r="G7199" i="8"/>
  <c r="G7198" i="8"/>
  <c r="G7197" i="8"/>
  <c r="G7196" i="8"/>
  <c r="G7195" i="8"/>
  <c r="G7194" i="8"/>
  <c r="G7193" i="8"/>
  <c r="G7192" i="8"/>
  <c r="G7191" i="8"/>
  <c r="G7190" i="8"/>
  <c r="G7189" i="8"/>
  <c r="G7188" i="8"/>
  <c r="G7187" i="8"/>
  <c r="G7186" i="8"/>
  <c r="G7185" i="8"/>
  <c r="G7184" i="8"/>
  <c r="G7183" i="8"/>
  <c r="G7182" i="8"/>
  <c r="G7181" i="8"/>
  <c r="G7180" i="8"/>
  <c r="G7179" i="8"/>
  <c r="G7178" i="8"/>
  <c r="G7177" i="8"/>
  <c r="G7176" i="8"/>
  <c r="G7175" i="8"/>
  <c r="G7174" i="8"/>
  <c r="G7173" i="8"/>
  <c r="G7172" i="8"/>
  <c r="G7171" i="8"/>
  <c r="G7170" i="8"/>
  <c r="G7169" i="8"/>
  <c r="G7168" i="8"/>
  <c r="G7167" i="8"/>
  <c r="G7166" i="8"/>
  <c r="G7165" i="8"/>
  <c r="G7164" i="8"/>
  <c r="G7163" i="8"/>
  <c r="G7162" i="8"/>
  <c r="G7161" i="8"/>
  <c r="G7160" i="8"/>
  <c r="G7159" i="8"/>
  <c r="G7158" i="8"/>
  <c r="G7157" i="8"/>
  <c r="G7156" i="8"/>
  <c r="G7155" i="8"/>
  <c r="G7154" i="8"/>
  <c r="G7153" i="8"/>
  <c r="G7152" i="8"/>
  <c r="G7151" i="8"/>
  <c r="G7150" i="8"/>
  <c r="G7149" i="8"/>
  <c r="G7148" i="8"/>
  <c r="G7147" i="8"/>
  <c r="G7146" i="8"/>
  <c r="G7145" i="8"/>
  <c r="G7144" i="8"/>
  <c r="G7143" i="8"/>
  <c r="G7142" i="8"/>
  <c r="G7141" i="8"/>
  <c r="G7140" i="8"/>
  <c r="G7139" i="8"/>
  <c r="G7138" i="8"/>
  <c r="G7137" i="8"/>
  <c r="G7136" i="8"/>
  <c r="G7135" i="8"/>
  <c r="G7134" i="8"/>
  <c r="G7133" i="8"/>
  <c r="G7132" i="8"/>
  <c r="G7131" i="8"/>
  <c r="G7130" i="8"/>
  <c r="G7129" i="8"/>
  <c r="G7128" i="8"/>
  <c r="G7127" i="8"/>
  <c r="G7126" i="8"/>
  <c r="G7125" i="8"/>
  <c r="G7124" i="8"/>
  <c r="G7123" i="8"/>
  <c r="G7122" i="8"/>
  <c r="G7121" i="8"/>
  <c r="G7120" i="8"/>
  <c r="G7119" i="8"/>
  <c r="G7118" i="8"/>
  <c r="G7117" i="8"/>
  <c r="G7116" i="8"/>
  <c r="G7115" i="8"/>
  <c r="G7114" i="8"/>
  <c r="G7113" i="8"/>
  <c r="G7112" i="8"/>
  <c r="G7111" i="8"/>
  <c r="G7110" i="8"/>
  <c r="G7109" i="8"/>
  <c r="G7108" i="8"/>
  <c r="G7107" i="8"/>
  <c r="G7106" i="8"/>
  <c r="G7105" i="8"/>
  <c r="G7104" i="8"/>
  <c r="G7103" i="8"/>
  <c r="G7102" i="8"/>
  <c r="G7101" i="8"/>
  <c r="G7100" i="8"/>
  <c r="G7099" i="8"/>
  <c r="G7098" i="8"/>
  <c r="G7097" i="8"/>
  <c r="G7096" i="8"/>
  <c r="G7095" i="8"/>
  <c r="G7094" i="8"/>
  <c r="G7093" i="8"/>
  <c r="G7092" i="8"/>
  <c r="G7091" i="8"/>
  <c r="G7090" i="8"/>
  <c r="G7089" i="8"/>
  <c r="G7088" i="8"/>
  <c r="G7087" i="8"/>
  <c r="G7086" i="8"/>
  <c r="G7085" i="8"/>
  <c r="G7084" i="8"/>
  <c r="G7083" i="8"/>
  <c r="G7082" i="8"/>
  <c r="G7081" i="8"/>
  <c r="G7080" i="8"/>
  <c r="G7079" i="8"/>
  <c r="G7078" i="8"/>
  <c r="G7077" i="8"/>
  <c r="G7076" i="8"/>
  <c r="G7075" i="8"/>
  <c r="G7074" i="8"/>
  <c r="G7073" i="8"/>
  <c r="G7072" i="8"/>
  <c r="G7071" i="8"/>
  <c r="G7070" i="8"/>
  <c r="G7069" i="8"/>
  <c r="G7068" i="8"/>
  <c r="G7067" i="8"/>
  <c r="G7066" i="8"/>
  <c r="G7065" i="8"/>
  <c r="G7064" i="8"/>
  <c r="G7063" i="8"/>
  <c r="G7062" i="8"/>
  <c r="G7061" i="8"/>
  <c r="G7060" i="8"/>
  <c r="G7059" i="8"/>
  <c r="G7058" i="8"/>
  <c r="G7057" i="8"/>
  <c r="G7056" i="8"/>
  <c r="G7055" i="8"/>
  <c r="G7054" i="8"/>
  <c r="G7053" i="8"/>
  <c r="G7052" i="8"/>
  <c r="G7051" i="8"/>
  <c r="G7050" i="8"/>
  <c r="G7049" i="8"/>
  <c r="G7048" i="8"/>
  <c r="G7047" i="8"/>
  <c r="G7046" i="8"/>
  <c r="G7045" i="8"/>
  <c r="G7044" i="8"/>
  <c r="G7043" i="8"/>
  <c r="G7042" i="8"/>
  <c r="G7041" i="8"/>
  <c r="G7040" i="8"/>
  <c r="G7039" i="8"/>
  <c r="G7038" i="8"/>
  <c r="G7037" i="8"/>
  <c r="G7036" i="8"/>
  <c r="G7035" i="8"/>
  <c r="G7034" i="8"/>
  <c r="G7033" i="8"/>
  <c r="G7032" i="8"/>
  <c r="G7031" i="8"/>
  <c r="G7030" i="8"/>
  <c r="G7029" i="8"/>
  <c r="G7028" i="8"/>
  <c r="G7027" i="8"/>
  <c r="G7026" i="8"/>
  <c r="G7025" i="8"/>
  <c r="G7024" i="8"/>
  <c r="G7023" i="8"/>
  <c r="G7022" i="8"/>
  <c r="G7021" i="8"/>
  <c r="G7020" i="8"/>
  <c r="G7019" i="8"/>
  <c r="G7018" i="8"/>
  <c r="G7017" i="8"/>
  <c r="G7016" i="8"/>
  <c r="G7015" i="8"/>
  <c r="G7014" i="8"/>
  <c r="G7013" i="8"/>
  <c r="G7012" i="8"/>
  <c r="G7011" i="8"/>
  <c r="G7010" i="8"/>
  <c r="G7009" i="8"/>
  <c r="G7008" i="8"/>
  <c r="G7007" i="8"/>
  <c r="G7006" i="8"/>
  <c r="G7005" i="8"/>
  <c r="G7004" i="8"/>
  <c r="G7003" i="8"/>
  <c r="G7002" i="8"/>
  <c r="G7001" i="8"/>
  <c r="G7000" i="8"/>
  <c r="G6999" i="8"/>
  <c r="G6998" i="8"/>
  <c r="G6997" i="8"/>
  <c r="G6996" i="8"/>
  <c r="G6995" i="8"/>
  <c r="G6994" i="8"/>
  <c r="G6993" i="8"/>
  <c r="G6992" i="8"/>
  <c r="G6991" i="8"/>
  <c r="G6990" i="8"/>
  <c r="G6989" i="8"/>
  <c r="G6988" i="8"/>
  <c r="G6987" i="8"/>
  <c r="G6986" i="8"/>
  <c r="G6985" i="8"/>
  <c r="G6984" i="8"/>
  <c r="G6983" i="8"/>
  <c r="G6982" i="8"/>
  <c r="G6981" i="8"/>
  <c r="G6980" i="8"/>
  <c r="G6979" i="8"/>
  <c r="G6978" i="8"/>
  <c r="G6977" i="8"/>
  <c r="G6976" i="8"/>
  <c r="G6975" i="8"/>
  <c r="G6974" i="8"/>
  <c r="G6973" i="8"/>
  <c r="G6972" i="8"/>
  <c r="G6971" i="8"/>
  <c r="G6970" i="8"/>
  <c r="G6969" i="8"/>
  <c r="G6968" i="8"/>
  <c r="G6967" i="8"/>
  <c r="G6966" i="8"/>
  <c r="G6965" i="8"/>
  <c r="G6964" i="8"/>
  <c r="G6963" i="8"/>
  <c r="G6962" i="8"/>
  <c r="G6961" i="8"/>
  <c r="G6960" i="8"/>
  <c r="G6959" i="8"/>
  <c r="G6958" i="8"/>
  <c r="G6957" i="8"/>
  <c r="G6956" i="8"/>
  <c r="G6955" i="8"/>
  <c r="G6954" i="8"/>
  <c r="G6953" i="8"/>
  <c r="G6952" i="8"/>
  <c r="G6951" i="8"/>
  <c r="G6950" i="8"/>
  <c r="G6949" i="8"/>
  <c r="G6948" i="8"/>
  <c r="G6947" i="8"/>
  <c r="G6946" i="8"/>
  <c r="G6945" i="8"/>
  <c r="G6944" i="8"/>
  <c r="G6943" i="8"/>
  <c r="G6942" i="8"/>
  <c r="G6941" i="8"/>
  <c r="G6940" i="8"/>
  <c r="G6939" i="8"/>
  <c r="G6938" i="8"/>
  <c r="G6937" i="8"/>
  <c r="G6936" i="8"/>
  <c r="G6935" i="8"/>
  <c r="G6934" i="8"/>
  <c r="G6933" i="8"/>
  <c r="G6932" i="8"/>
  <c r="G6931" i="8"/>
  <c r="G6930" i="8"/>
  <c r="G6929" i="8"/>
  <c r="G6928" i="8"/>
  <c r="G6927" i="8"/>
  <c r="G6926" i="8"/>
  <c r="G6925" i="8"/>
  <c r="G6924" i="8"/>
  <c r="G6923" i="8"/>
  <c r="G6922" i="8"/>
  <c r="G6921" i="8"/>
  <c r="G6920" i="8"/>
  <c r="G6919" i="8"/>
  <c r="G6918" i="8"/>
  <c r="G6917" i="8"/>
  <c r="G6916" i="8"/>
  <c r="G6915" i="8"/>
  <c r="G6914" i="8"/>
  <c r="G6913" i="8"/>
  <c r="G6912" i="8"/>
  <c r="G6911" i="8"/>
  <c r="G6910" i="8"/>
  <c r="G6909" i="8"/>
  <c r="G6908" i="8"/>
  <c r="G6907" i="8"/>
  <c r="G6906" i="8"/>
  <c r="G6905" i="8"/>
  <c r="G6904" i="8"/>
  <c r="G6903" i="8"/>
  <c r="G6902" i="8"/>
  <c r="G6901" i="8"/>
  <c r="G6900" i="8"/>
  <c r="G6899" i="8"/>
  <c r="G6898" i="8"/>
  <c r="G6897" i="8"/>
  <c r="G6896" i="8"/>
  <c r="G6895" i="8"/>
  <c r="G6894" i="8"/>
  <c r="G6893" i="8"/>
  <c r="G6892" i="8"/>
  <c r="G6891" i="8"/>
  <c r="G6890" i="8"/>
  <c r="G6889" i="8"/>
  <c r="G6888" i="8"/>
  <c r="G6887" i="8"/>
  <c r="G6886" i="8"/>
  <c r="G6885" i="8"/>
  <c r="G6884" i="8"/>
  <c r="G6883" i="8"/>
  <c r="G6882" i="8"/>
  <c r="G6881" i="8"/>
  <c r="G6880" i="8"/>
  <c r="G6879" i="8"/>
  <c r="G6878" i="8"/>
  <c r="G6877" i="8"/>
  <c r="G6876" i="8"/>
  <c r="G6875" i="8"/>
  <c r="G6874" i="8"/>
  <c r="G6873" i="8"/>
  <c r="G6872" i="8"/>
  <c r="G6871" i="8"/>
  <c r="G6870" i="8"/>
  <c r="G6869" i="8"/>
  <c r="G6868" i="8"/>
  <c r="G6867" i="8"/>
  <c r="G6866" i="8"/>
  <c r="G6865" i="8"/>
  <c r="G6864" i="8"/>
  <c r="G6863" i="8"/>
  <c r="G6862" i="8"/>
  <c r="G6861" i="8"/>
  <c r="G6860" i="8"/>
  <c r="G6859" i="8"/>
  <c r="G6858" i="8"/>
  <c r="G6857" i="8"/>
  <c r="G6856" i="8"/>
  <c r="G6855" i="8"/>
  <c r="G6854" i="8"/>
  <c r="G6853" i="8"/>
  <c r="G6852" i="8"/>
  <c r="G6851" i="8"/>
  <c r="G6850" i="8"/>
  <c r="G6849" i="8"/>
  <c r="G6848" i="8"/>
  <c r="G6847" i="8"/>
  <c r="G6846" i="8"/>
  <c r="G6845" i="8"/>
  <c r="G6844" i="8"/>
  <c r="G6843" i="8"/>
  <c r="G6842" i="8"/>
  <c r="G6841" i="8"/>
  <c r="G6840" i="8"/>
  <c r="G6839" i="8"/>
  <c r="G6838" i="8"/>
  <c r="G6837" i="8"/>
  <c r="G6836" i="8"/>
  <c r="G6835" i="8"/>
  <c r="G6834" i="8"/>
  <c r="G6833" i="8"/>
  <c r="G6832" i="8"/>
  <c r="G6831" i="8"/>
  <c r="G6830" i="8"/>
  <c r="G6829" i="8"/>
  <c r="G6828" i="8"/>
  <c r="G6827" i="8"/>
  <c r="G6826" i="8"/>
  <c r="G6825" i="8"/>
  <c r="G6824" i="8"/>
  <c r="G6823" i="8"/>
  <c r="G6822" i="8"/>
  <c r="G6821" i="8"/>
  <c r="G6820" i="8"/>
  <c r="G6819" i="8"/>
  <c r="G6818" i="8"/>
  <c r="G6817" i="8"/>
  <c r="G6816" i="8"/>
  <c r="G6815" i="8"/>
  <c r="G6814" i="8"/>
  <c r="G6813" i="8"/>
  <c r="G6812" i="8"/>
  <c r="G6811" i="8"/>
  <c r="G6810" i="8"/>
  <c r="G6809" i="8"/>
  <c r="G6808" i="8"/>
  <c r="G6807" i="8"/>
  <c r="G6806" i="8"/>
  <c r="G6805" i="8"/>
  <c r="G6804" i="8"/>
  <c r="G6803" i="8"/>
  <c r="G6802" i="8"/>
  <c r="G6801" i="8"/>
  <c r="G6800" i="8"/>
  <c r="G6799" i="8"/>
  <c r="G6798" i="8"/>
  <c r="G6797" i="8"/>
  <c r="G6796" i="8"/>
  <c r="G6795" i="8"/>
  <c r="G6794" i="8"/>
  <c r="G6793" i="8"/>
  <c r="G6792" i="8"/>
  <c r="G6791" i="8"/>
  <c r="G6790" i="8"/>
  <c r="G6789" i="8"/>
  <c r="G6788" i="8"/>
  <c r="G6787" i="8"/>
  <c r="G6786" i="8"/>
  <c r="G6785" i="8"/>
  <c r="G6784" i="8"/>
  <c r="G6783" i="8"/>
  <c r="G6782" i="8"/>
  <c r="G6781" i="8"/>
  <c r="G6780" i="8"/>
  <c r="G6779" i="8"/>
  <c r="G6778" i="8"/>
  <c r="G6777" i="8"/>
  <c r="G6776" i="8"/>
  <c r="G6775" i="8"/>
  <c r="G6774" i="8"/>
  <c r="G6773" i="8"/>
  <c r="G6772" i="8"/>
  <c r="G6771" i="8"/>
  <c r="G6770" i="8"/>
  <c r="G6769" i="8"/>
  <c r="G6768" i="8"/>
  <c r="G6767" i="8"/>
  <c r="G6766" i="8"/>
  <c r="G6765" i="8"/>
  <c r="G6764" i="8"/>
  <c r="G6763" i="8"/>
  <c r="G6762" i="8"/>
  <c r="G6761" i="8"/>
  <c r="G6760" i="8"/>
  <c r="G6759" i="8"/>
  <c r="G6758" i="8"/>
  <c r="G6757" i="8"/>
  <c r="G6756" i="8"/>
  <c r="G6755" i="8"/>
  <c r="G6754" i="8"/>
  <c r="G6753" i="8"/>
  <c r="G6752" i="8"/>
  <c r="G6751" i="8"/>
  <c r="G6750" i="8"/>
  <c r="G6749" i="8"/>
  <c r="G6748" i="8"/>
  <c r="G6747" i="8"/>
  <c r="G6746" i="8"/>
  <c r="G6745" i="8"/>
  <c r="G6744" i="8"/>
  <c r="G6743" i="8"/>
  <c r="G6742" i="8"/>
  <c r="G6741" i="8"/>
  <c r="G6740" i="8"/>
  <c r="G6739" i="8"/>
  <c r="G6738" i="8"/>
  <c r="G6737" i="8"/>
  <c r="G6736" i="8"/>
  <c r="G6735" i="8"/>
  <c r="G6734" i="8"/>
  <c r="G6733" i="8"/>
  <c r="G6732" i="8"/>
  <c r="G6731" i="8"/>
  <c r="G6730" i="8"/>
  <c r="G6729" i="8"/>
  <c r="G6728" i="8"/>
  <c r="G6727" i="8"/>
  <c r="G6726" i="8"/>
  <c r="G6725" i="8"/>
  <c r="G6724" i="8"/>
  <c r="G6723" i="8"/>
  <c r="G6722" i="8"/>
  <c r="G6721" i="8"/>
  <c r="G6720" i="8"/>
  <c r="G6719" i="8"/>
  <c r="G6718" i="8"/>
  <c r="G6717" i="8"/>
  <c r="G6716" i="8"/>
  <c r="G6715" i="8"/>
  <c r="G6714" i="8"/>
  <c r="G6713" i="8"/>
  <c r="G6712" i="8"/>
  <c r="G6711" i="8"/>
  <c r="G6710" i="8"/>
  <c r="G6709" i="8"/>
  <c r="G6708" i="8"/>
  <c r="G6707" i="8"/>
  <c r="G6706" i="8"/>
  <c r="G6705" i="8"/>
  <c r="G6704" i="8"/>
  <c r="G6703" i="8"/>
  <c r="G6702" i="8"/>
  <c r="G6701" i="8"/>
  <c r="G6700" i="8"/>
  <c r="G6699" i="8"/>
  <c r="G6698" i="8"/>
  <c r="G6697" i="8"/>
  <c r="G6696" i="8"/>
  <c r="G6695" i="8"/>
  <c r="G6694" i="8"/>
  <c r="G6693" i="8"/>
  <c r="G6692" i="8"/>
  <c r="G6691" i="8"/>
  <c r="G6690" i="8"/>
  <c r="G6689" i="8"/>
  <c r="G6688" i="8"/>
  <c r="G6687" i="8"/>
  <c r="G6686" i="8"/>
  <c r="G6685" i="8"/>
  <c r="G6684" i="8"/>
  <c r="G6683" i="8"/>
  <c r="G6682" i="8"/>
  <c r="G6681" i="8"/>
  <c r="G6680" i="8"/>
  <c r="G6679" i="8"/>
  <c r="G6678" i="8"/>
  <c r="G6677" i="8"/>
  <c r="G6676" i="8"/>
  <c r="G6675" i="8"/>
  <c r="G6674" i="8"/>
  <c r="G6673" i="8"/>
  <c r="G6672" i="8"/>
  <c r="G6671" i="8"/>
  <c r="G6670" i="8"/>
  <c r="G6669" i="8"/>
  <c r="G6668" i="8"/>
  <c r="G6667" i="8"/>
  <c r="G6666" i="8"/>
  <c r="G6665" i="8"/>
  <c r="G6664" i="8"/>
  <c r="G6663" i="8"/>
  <c r="G6662" i="8"/>
  <c r="G6661" i="8"/>
  <c r="G6660" i="8"/>
  <c r="G6659" i="8"/>
  <c r="G6658" i="8"/>
  <c r="G6657" i="8"/>
  <c r="G6656" i="8"/>
  <c r="G6655" i="8"/>
  <c r="G6654" i="8"/>
  <c r="G6653" i="8"/>
  <c r="G6652" i="8"/>
  <c r="G6651" i="8"/>
  <c r="G6650" i="8"/>
  <c r="G6649" i="8"/>
  <c r="G6648" i="8"/>
  <c r="G6647" i="8"/>
  <c r="G6646" i="8"/>
  <c r="G6645" i="8"/>
  <c r="G6644" i="8"/>
  <c r="G6643" i="8"/>
  <c r="G6642" i="8"/>
  <c r="G6641" i="8"/>
  <c r="G6640" i="8"/>
  <c r="G6639" i="8"/>
  <c r="G6638" i="8"/>
  <c r="G6637" i="8"/>
  <c r="G6636" i="8"/>
  <c r="G6635" i="8"/>
  <c r="G6634" i="8"/>
  <c r="G6633" i="8"/>
  <c r="G6632" i="8"/>
  <c r="G6631" i="8"/>
  <c r="G6630" i="8"/>
  <c r="G6629" i="8"/>
  <c r="G6628" i="8"/>
  <c r="G6627" i="8"/>
  <c r="G6626" i="8"/>
  <c r="G6625" i="8"/>
  <c r="G6624" i="8"/>
  <c r="G6623" i="8"/>
  <c r="G6622" i="8"/>
  <c r="G6621" i="8"/>
  <c r="G6620" i="8"/>
  <c r="G6619" i="8"/>
  <c r="G6618" i="8"/>
  <c r="G6617" i="8"/>
  <c r="G6616" i="8"/>
  <c r="G6615" i="8"/>
  <c r="G6614" i="8"/>
  <c r="G6613" i="8"/>
  <c r="G6612" i="8"/>
  <c r="G6611" i="8"/>
  <c r="G6610" i="8"/>
  <c r="G6609" i="8"/>
  <c r="G6608" i="8"/>
  <c r="G6607" i="8"/>
  <c r="G6606" i="8"/>
  <c r="G6605" i="8"/>
  <c r="G6604" i="8"/>
  <c r="G6603" i="8"/>
  <c r="G6602" i="8"/>
  <c r="G6601" i="8"/>
  <c r="G6600" i="8"/>
  <c r="G6599" i="8"/>
  <c r="G6598" i="8"/>
  <c r="G6597" i="8"/>
  <c r="G6596" i="8"/>
  <c r="G6595" i="8"/>
  <c r="G6594" i="8"/>
  <c r="G6593" i="8"/>
  <c r="G6592" i="8"/>
  <c r="G6591" i="8"/>
  <c r="G6590" i="8"/>
  <c r="G6589" i="8"/>
  <c r="G6588" i="8"/>
  <c r="G6587" i="8"/>
  <c r="G6586" i="8"/>
  <c r="G6585" i="8"/>
  <c r="G6584" i="8"/>
  <c r="G6583" i="8"/>
  <c r="G6582" i="8"/>
  <c r="G6581" i="8"/>
  <c r="G6580" i="8"/>
  <c r="G6579" i="8"/>
  <c r="G6578" i="8"/>
  <c r="G6577" i="8"/>
  <c r="G6576" i="8"/>
  <c r="G6575" i="8"/>
  <c r="G6574" i="8"/>
  <c r="G6573" i="8"/>
  <c r="G6572" i="8"/>
  <c r="G6571" i="8"/>
  <c r="G6570" i="8"/>
  <c r="G6569" i="8"/>
  <c r="G6568" i="8"/>
  <c r="G6567" i="8"/>
  <c r="G6566" i="8"/>
  <c r="G6565" i="8"/>
  <c r="G6564" i="8"/>
  <c r="G6563" i="8"/>
  <c r="G6562" i="8"/>
  <c r="G6561" i="8"/>
  <c r="G6560" i="8"/>
  <c r="G6559" i="8"/>
  <c r="G6558" i="8"/>
  <c r="G6557" i="8"/>
  <c r="G6556" i="8"/>
  <c r="G6555" i="8"/>
  <c r="G6554" i="8"/>
  <c r="G6553" i="8"/>
  <c r="G6552" i="8"/>
  <c r="G6551" i="8"/>
  <c r="G6550" i="8"/>
  <c r="G6549" i="8"/>
  <c r="G6548" i="8"/>
  <c r="G6547" i="8"/>
  <c r="G6546" i="8"/>
  <c r="G6545" i="8"/>
  <c r="G6544" i="8"/>
  <c r="G6543" i="8"/>
  <c r="G6542" i="8"/>
  <c r="G6541" i="8"/>
  <c r="G6540" i="8"/>
  <c r="G6539" i="8"/>
  <c r="G6538" i="8"/>
  <c r="G6537" i="8"/>
  <c r="G6536" i="8"/>
  <c r="G6535" i="8"/>
  <c r="G6534" i="8"/>
  <c r="G6533" i="8"/>
  <c r="G6532" i="8"/>
  <c r="G6531" i="8"/>
  <c r="G6530" i="8"/>
  <c r="G6529" i="8"/>
  <c r="G6528" i="8"/>
  <c r="G6527" i="8"/>
  <c r="G6526" i="8"/>
  <c r="G6525" i="8"/>
  <c r="G6524" i="8"/>
  <c r="G6523" i="8"/>
  <c r="G6522" i="8"/>
  <c r="G6521" i="8"/>
  <c r="G6520" i="8"/>
  <c r="G6519" i="8"/>
  <c r="G6518" i="8"/>
  <c r="G6517" i="8"/>
  <c r="G6516" i="8"/>
  <c r="G6515" i="8"/>
  <c r="G6514" i="8"/>
  <c r="G6513" i="8"/>
  <c r="G6512" i="8"/>
  <c r="G6511" i="8"/>
  <c r="G6510" i="8"/>
  <c r="G6509" i="8"/>
  <c r="G6508" i="8"/>
  <c r="G6507" i="8"/>
  <c r="G6506" i="8"/>
  <c r="G6505" i="8"/>
  <c r="G6504" i="8"/>
  <c r="G6503" i="8"/>
  <c r="G6502" i="8"/>
  <c r="G6501" i="8"/>
  <c r="G6500" i="8"/>
  <c r="G6499" i="8"/>
  <c r="G6498" i="8"/>
  <c r="G6497" i="8"/>
  <c r="G6496" i="8"/>
  <c r="G6495" i="8"/>
  <c r="G6494" i="8"/>
  <c r="G6493" i="8"/>
  <c r="G6492" i="8"/>
  <c r="G6491" i="8"/>
  <c r="G6490" i="8"/>
  <c r="G6489" i="8"/>
  <c r="G6488" i="8"/>
  <c r="G6487" i="8"/>
  <c r="G6486" i="8"/>
  <c r="G6485" i="8"/>
  <c r="G6484" i="8"/>
  <c r="G6483" i="8"/>
  <c r="G6482" i="8"/>
  <c r="G6481" i="8"/>
  <c r="G6480" i="8"/>
  <c r="G6479" i="8"/>
  <c r="G6478" i="8"/>
  <c r="G6477" i="8"/>
  <c r="G6476" i="8"/>
  <c r="G6475" i="8"/>
  <c r="G6474" i="8"/>
  <c r="G6473" i="8"/>
  <c r="G6472" i="8"/>
  <c r="G6471" i="8"/>
  <c r="G6470" i="8"/>
  <c r="G6469" i="8"/>
  <c r="G6468" i="8"/>
  <c r="G6467" i="8"/>
  <c r="G6466" i="8"/>
  <c r="G6465" i="8"/>
  <c r="G6464" i="8"/>
  <c r="G6463" i="8"/>
  <c r="G6462" i="8"/>
  <c r="G6461" i="8"/>
  <c r="G6460" i="8"/>
  <c r="G6459" i="8"/>
  <c r="G6458" i="8"/>
  <c r="G6457" i="8"/>
  <c r="G6456" i="8"/>
  <c r="G6455" i="8"/>
  <c r="G6454" i="8"/>
  <c r="G6453" i="8"/>
  <c r="G6452" i="8"/>
  <c r="G6451" i="8"/>
  <c r="G6450" i="8"/>
  <c r="G6449" i="8"/>
  <c r="G6448" i="8"/>
  <c r="G6447" i="8"/>
  <c r="G6446" i="8"/>
  <c r="G6445" i="8"/>
  <c r="G6444" i="8"/>
  <c r="G6443" i="8"/>
  <c r="G6442" i="8"/>
  <c r="G6441" i="8"/>
  <c r="G6440" i="8"/>
  <c r="G6439" i="8"/>
  <c r="G6438" i="8"/>
  <c r="G6437" i="8"/>
  <c r="G6436" i="8"/>
  <c r="G6435" i="8"/>
  <c r="G6434" i="8"/>
  <c r="G6433" i="8"/>
  <c r="G6432" i="8"/>
  <c r="G6431" i="8"/>
  <c r="G6430" i="8"/>
  <c r="G6429" i="8"/>
  <c r="G6428" i="8"/>
  <c r="G6427" i="8"/>
  <c r="G6426" i="8"/>
  <c r="G6425" i="8"/>
  <c r="G6424" i="8"/>
  <c r="G6423" i="8"/>
  <c r="G6422" i="8"/>
  <c r="G6421" i="8"/>
  <c r="G6420" i="8"/>
  <c r="G6419" i="8"/>
  <c r="G6418" i="8"/>
  <c r="G6417" i="8"/>
  <c r="G6416" i="8"/>
  <c r="G6415" i="8"/>
  <c r="G6414" i="8"/>
  <c r="G6413" i="8"/>
  <c r="G6412" i="8"/>
  <c r="G6411" i="8"/>
  <c r="G6410" i="8"/>
  <c r="G6409" i="8"/>
  <c r="G6408" i="8"/>
  <c r="G6407" i="8"/>
  <c r="G6406" i="8"/>
  <c r="G6405" i="8"/>
  <c r="G6404" i="8"/>
  <c r="G6403" i="8"/>
  <c r="G6402" i="8"/>
  <c r="G6401" i="8"/>
  <c r="G6400" i="8"/>
  <c r="G6399" i="8"/>
  <c r="G6398" i="8"/>
  <c r="G6397" i="8"/>
  <c r="G6396" i="8"/>
  <c r="G6395" i="8"/>
  <c r="G6394" i="8"/>
  <c r="G6393" i="8"/>
  <c r="G6392" i="8"/>
  <c r="G6391" i="8"/>
  <c r="G6390" i="8"/>
  <c r="G6389" i="8"/>
  <c r="G6388" i="8"/>
  <c r="G6387" i="8"/>
  <c r="G6386" i="8"/>
  <c r="G6385" i="8"/>
  <c r="G6384" i="8"/>
  <c r="G6383" i="8"/>
  <c r="G6382" i="8"/>
  <c r="G6381" i="8"/>
  <c r="G6380" i="8"/>
  <c r="G6379" i="8"/>
  <c r="G6378" i="8"/>
  <c r="G6377" i="8"/>
  <c r="G6376" i="8"/>
  <c r="G6375" i="8"/>
  <c r="G6374" i="8"/>
  <c r="G6373" i="8"/>
  <c r="G6372" i="8"/>
  <c r="G6371" i="8"/>
  <c r="G6370" i="8"/>
  <c r="G6369" i="8"/>
  <c r="G6368" i="8"/>
  <c r="G6367" i="8"/>
  <c r="G6366" i="8"/>
  <c r="G6365" i="8"/>
  <c r="G6364" i="8"/>
  <c r="G6363" i="8"/>
  <c r="G6362" i="8"/>
  <c r="G6361" i="8"/>
  <c r="G6360" i="8"/>
  <c r="G6359" i="8"/>
  <c r="G6358" i="8"/>
  <c r="G6357" i="8"/>
  <c r="G6356" i="8"/>
  <c r="G6355" i="8"/>
  <c r="G6354" i="8"/>
  <c r="G6353" i="8"/>
  <c r="G6352" i="8"/>
  <c r="G6351" i="8"/>
  <c r="G6350" i="8"/>
  <c r="G6349" i="8"/>
  <c r="G6348" i="8"/>
  <c r="G6347" i="8"/>
  <c r="G6346" i="8"/>
  <c r="G6345" i="8"/>
  <c r="G6344" i="8"/>
  <c r="G6343" i="8"/>
  <c r="G6342" i="8"/>
  <c r="G6341" i="8"/>
  <c r="G6340" i="8"/>
  <c r="G6339" i="8"/>
  <c r="G6338" i="8"/>
  <c r="G6337" i="8"/>
  <c r="G6336" i="8"/>
  <c r="G6335" i="8"/>
  <c r="G6334" i="8"/>
  <c r="G6333" i="8"/>
  <c r="G6332" i="8"/>
  <c r="G6331" i="8"/>
  <c r="G6330" i="8"/>
  <c r="G6329" i="8"/>
  <c r="G6328" i="8"/>
  <c r="G6327" i="8"/>
  <c r="G6326" i="8"/>
  <c r="G6325" i="8"/>
  <c r="G6324" i="8"/>
  <c r="G6323" i="8"/>
  <c r="G6322" i="8"/>
  <c r="G6321" i="8"/>
  <c r="G6320" i="8"/>
  <c r="G6319" i="8"/>
  <c r="G6318" i="8"/>
  <c r="G6317" i="8"/>
  <c r="G6316" i="8"/>
  <c r="G6315" i="8"/>
  <c r="G6314" i="8"/>
  <c r="G6313" i="8"/>
  <c r="G6312" i="8"/>
  <c r="G6311" i="8"/>
  <c r="G6310" i="8"/>
  <c r="G6309" i="8"/>
  <c r="G6308" i="8"/>
  <c r="G6307" i="8"/>
  <c r="G6306" i="8"/>
  <c r="G6305" i="8"/>
  <c r="G6304" i="8"/>
  <c r="G6303" i="8"/>
  <c r="G6302" i="8"/>
  <c r="G6301" i="8"/>
  <c r="G6300" i="8"/>
  <c r="G6299" i="8"/>
  <c r="G6298" i="8"/>
  <c r="G6297" i="8"/>
  <c r="G6296" i="8"/>
  <c r="G6295" i="8"/>
  <c r="G6294" i="8"/>
  <c r="G6293" i="8"/>
  <c r="G6292" i="8"/>
  <c r="G6291" i="8"/>
  <c r="G6290" i="8"/>
  <c r="G6289" i="8"/>
  <c r="G6288" i="8"/>
  <c r="G6287" i="8"/>
  <c r="G6286" i="8"/>
  <c r="G6285" i="8"/>
  <c r="G6284" i="8"/>
  <c r="G6283" i="8"/>
  <c r="G6282" i="8"/>
  <c r="G6281" i="8"/>
  <c r="G6280" i="8"/>
  <c r="G6279" i="8"/>
  <c r="G6278" i="8"/>
  <c r="G6277" i="8"/>
  <c r="G6276" i="8"/>
  <c r="G6275" i="8"/>
  <c r="G6274" i="8"/>
  <c r="G6273" i="8"/>
  <c r="G6272" i="8"/>
  <c r="G6271" i="8"/>
  <c r="G6270" i="8"/>
  <c r="G6269" i="8"/>
  <c r="G6268" i="8"/>
  <c r="G6267" i="8"/>
  <c r="G6266" i="8"/>
  <c r="G6265" i="8"/>
  <c r="G6264" i="8"/>
  <c r="G6263" i="8"/>
  <c r="G6262" i="8"/>
  <c r="G6261" i="8"/>
  <c r="G6260" i="8"/>
  <c r="G6259" i="8"/>
  <c r="G6258" i="8"/>
  <c r="G6257" i="8"/>
  <c r="G6256" i="8"/>
  <c r="G6255" i="8"/>
  <c r="G6254" i="8"/>
  <c r="G6253" i="8"/>
  <c r="G6252" i="8"/>
  <c r="G6251" i="8"/>
  <c r="G6250" i="8"/>
  <c r="G6249" i="8"/>
  <c r="G6248" i="8"/>
  <c r="G6247" i="8"/>
  <c r="G6246" i="8"/>
  <c r="G6245" i="8"/>
  <c r="G6244" i="8"/>
  <c r="G6243" i="8"/>
  <c r="G6242" i="8"/>
  <c r="G6241" i="8"/>
  <c r="G6240" i="8"/>
  <c r="G6239" i="8"/>
  <c r="G6238" i="8"/>
  <c r="G6237" i="8"/>
  <c r="G6236" i="8"/>
  <c r="G6235" i="8"/>
  <c r="G6234" i="8"/>
  <c r="G6233" i="8"/>
  <c r="G6232" i="8"/>
  <c r="G6231" i="8"/>
  <c r="G6230" i="8"/>
  <c r="G6229" i="8"/>
  <c r="G6228" i="8"/>
  <c r="G6227" i="8"/>
  <c r="G6226" i="8"/>
  <c r="G6225" i="8"/>
  <c r="G6224" i="8"/>
  <c r="G6223" i="8"/>
  <c r="G6222" i="8"/>
  <c r="G6221" i="8"/>
  <c r="G6220" i="8"/>
  <c r="G6219" i="8"/>
  <c r="G6218" i="8"/>
  <c r="G6217" i="8"/>
  <c r="G6216" i="8"/>
  <c r="G6215" i="8"/>
  <c r="G6214" i="8"/>
  <c r="G6213" i="8"/>
  <c r="G6212" i="8"/>
  <c r="G6211" i="8"/>
  <c r="G6210" i="8"/>
  <c r="G6209" i="8"/>
  <c r="G6208" i="8"/>
  <c r="G6207" i="8"/>
  <c r="G6206" i="8"/>
  <c r="G6205" i="8"/>
  <c r="G6204" i="8"/>
  <c r="G6203" i="8"/>
  <c r="G6202" i="8"/>
  <c r="G6201" i="8"/>
  <c r="G6200" i="8"/>
  <c r="G6199" i="8"/>
  <c r="G6198" i="8"/>
  <c r="G6197" i="8"/>
  <c r="G6196" i="8"/>
  <c r="G6195" i="8"/>
  <c r="G6194" i="8"/>
  <c r="G6193" i="8"/>
  <c r="G6192" i="8"/>
  <c r="G6191" i="8"/>
  <c r="G6190" i="8"/>
  <c r="G6189" i="8"/>
  <c r="G6188" i="8"/>
  <c r="G6187" i="8"/>
  <c r="G6186" i="8"/>
  <c r="G6185" i="8"/>
  <c r="G6184" i="8"/>
  <c r="G6183" i="8"/>
  <c r="G6182" i="8"/>
  <c r="G6181" i="8"/>
  <c r="G6180" i="8"/>
  <c r="G6179" i="8"/>
  <c r="G6178" i="8"/>
  <c r="G6177" i="8"/>
  <c r="G6176" i="8"/>
  <c r="G6175" i="8"/>
  <c r="G6174" i="8"/>
  <c r="G6173" i="8"/>
  <c r="G6172" i="8"/>
  <c r="G6171" i="8"/>
  <c r="G6170" i="8"/>
  <c r="G6169" i="8"/>
  <c r="G6168" i="8"/>
  <c r="G6167" i="8"/>
  <c r="G6166" i="8"/>
  <c r="G6165" i="8"/>
  <c r="G6164" i="8"/>
  <c r="G6163" i="8"/>
  <c r="G6162" i="8"/>
  <c r="G6161" i="8"/>
  <c r="G6160" i="8"/>
  <c r="G6159" i="8"/>
  <c r="G6158" i="8"/>
  <c r="G6157" i="8"/>
  <c r="G6156" i="8"/>
  <c r="G6155" i="8"/>
  <c r="G6154" i="8"/>
  <c r="G6153" i="8"/>
  <c r="G6152" i="8"/>
  <c r="G6151" i="8"/>
  <c r="G6150" i="8"/>
  <c r="G6149" i="8"/>
  <c r="G6148" i="8"/>
  <c r="G6147" i="8"/>
  <c r="G6146" i="8"/>
  <c r="G6145" i="8"/>
  <c r="G6144" i="8"/>
  <c r="G6143" i="8"/>
  <c r="G6142" i="8"/>
  <c r="G6141" i="8"/>
  <c r="G6140" i="8"/>
  <c r="G6139" i="8"/>
  <c r="G6138" i="8"/>
  <c r="G6137" i="8"/>
  <c r="G6136" i="8"/>
  <c r="G6135" i="8"/>
  <c r="G6134" i="8"/>
  <c r="G6133" i="8"/>
  <c r="G6132" i="8"/>
  <c r="G6131" i="8"/>
  <c r="G6130" i="8"/>
  <c r="G6129" i="8"/>
  <c r="G6128" i="8"/>
  <c r="G6127" i="8"/>
  <c r="G6126" i="8"/>
  <c r="G6125" i="8"/>
  <c r="G6124" i="8"/>
  <c r="G6123" i="8"/>
  <c r="G6122" i="8"/>
  <c r="G6121" i="8"/>
  <c r="G6120" i="8"/>
  <c r="G6119" i="8"/>
  <c r="G6118" i="8"/>
  <c r="G6117" i="8"/>
  <c r="G6116" i="8"/>
  <c r="G6115" i="8"/>
  <c r="G6114" i="8"/>
  <c r="G6113" i="8"/>
  <c r="G6112" i="8"/>
  <c r="G6111" i="8"/>
  <c r="G6110" i="8"/>
  <c r="G6109" i="8"/>
  <c r="G6108" i="8"/>
  <c r="G6107" i="8"/>
  <c r="G6106" i="8"/>
  <c r="G6105" i="8"/>
  <c r="G6104" i="8"/>
  <c r="G6103" i="8"/>
  <c r="G6102" i="8"/>
  <c r="G6101" i="8"/>
  <c r="G6100" i="8"/>
  <c r="G6099" i="8"/>
  <c r="G6098" i="8"/>
  <c r="G6097" i="8"/>
  <c r="G6096" i="8"/>
  <c r="G6095" i="8"/>
  <c r="G6094" i="8"/>
  <c r="G6093" i="8"/>
  <c r="G6092" i="8"/>
  <c r="G6091" i="8"/>
  <c r="G6090" i="8"/>
  <c r="G6089" i="8"/>
  <c r="G6088" i="8"/>
  <c r="G6087" i="8"/>
  <c r="G6086" i="8"/>
  <c r="G6085" i="8"/>
  <c r="G6084" i="8"/>
  <c r="G6083" i="8"/>
  <c r="G6082" i="8"/>
  <c r="G6081" i="8"/>
  <c r="G6080" i="8"/>
  <c r="G6079" i="8"/>
  <c r="G6078" i="8"/>
  <c r="G6077" i="8"/>
  <c r="G6076" i="8"/>
  <c r="G6075" i="8"/>
  <c r="G6074" i="8"/>
  <c r="G6073" i="8"/>
  <c r="G6072" i="8"/>
  <c r="G6071" i="8"/>
  <c r="G6070" i="8"/>
  <c r="G6069" i="8"/>
  <c r="G6068" i="8"/>
  <c r="G6067" i="8"/>
  <c r="G6066" i="8"/>
  <c r="G6065" i="8"/>
  <c r="G6064" i="8"/>
  <c r="G6063" i="8"/>
  <c r="G6062" i="8"/>
  <c r="G6061" i="8"/>
  <c r="G6060" i="8"/>
  <c r="G6059" i="8"/>
  <c r="G6058" i="8"/>
  <c r="G6057" i="8"/>
  <c r="G6056" i="8"/>
  <c r="G6055" i="8"/>
  <c r="G6054" i="8"/>
  <c r="G6053" i="8"/>
  <c r="G6052" i="8"/>
  <c r="G6051" i="8"/>
  <c r="G6050" i="8"/>
  <c r="G6049" i="8"/>
  <c r="G6048" i="8"/>
  <c r="G6047" i="8"/>
  <c r="G6046" i="8"/>
  <c r="G6045" i="8"/>
  <c r="G6044" i="8"/>
  <c r="G6043" i="8"/>
  <c r="G6042" i="8"/>
  <c r="G6041" i="8"/>
  <c r="G6040" i="8"/>
  <c r="G6039" i="8"/>
  <c r="G6038" i="8"/>
  <c r="G6037" i="8"/>
  <c r="G6036" i="8"/>
  <c r="G6035" i="8"/>
  <c r="G6034" i="8"/>
  <c r="G6033" i="8"/>
  <c r="G6032" i="8"/>
  <c r="G6031" i="8"/>
  <c r="G6030" i="8"/>
  <c r="G6029" i="8"/>
  <c r="G6028" i="8"/>
  <c r="G6027" i="8"/>
  <c r="G6026" i="8"/>
  <c r="G6025" i="8"/>
  <c r="G6024" i="8"/>
  <c r="G6023" i="8"/>
  <c r="G6022" i="8"/>
  <c r="G6021" i="8"/>
  <c r="G6020" i="8"/>
  <c r="G6019" i="8"/>
  <c r="G6018" i="8"/>
  <c r="G6017" i="8"/>
  <c r="G6016" i="8"/>
  <c r="G6015" i="8"/>
  <c r="G6014" i="8"/>
  <c r="G6013" i="8"/>
  <c r="G6012" i="8"/>
  <c r="G6011" i="8"/>
  <c r="G6010" i="8"/>
  <c r="G6009" i="8"/>
  <c r="G6008" i="8"/>
  <c r="G6007" i="8"/>
  <c r="G6006" i="8"/>
  <c r="G6005" i="8"/>
  <c r="G6004" i="8"/>
  <c r="G6003" i="8"/>
  <c r="G6002" i="8"/>
  <c r="G6001" i="8"/>
  <c r="G6000" i="8"/>
  <c r="G5999" i="8"/>
  <c r="G5998" i="8"/>
  <c r="G5997" i="8"/>
  <c r="G5996" i="8"/>
  <c r="G5995" i="8"/>
  <c r="G5994" i="8"/>
  <c r="G5993" i="8"/>
  <c r="G5992" i="8"/>
  <c r="G5991" i="8"/>
  <c r="G5990" i="8"/>
  <c r="G5989" i="8"/>
  <c r="G5988" i="8"/>
  <c r="G5987" i="8"/>
  <c r="G5986" i="8"/>
  <c r="G5985" i="8"/>
  <c r="G5984" i="8"/>
  <c r="G5983" i="8"/>
  <c r="G5982" i="8"/>
  <c r="G5981" i="8"/>
  <c r="G5980" i="8"/>
  <c r="G5979" i="8"/>
  <c r="G5978" i="8"/>
  <c r="G5977" i="8"/>
  <c r="G5976" i="8"/>
  <c r="G5975" i="8"/>
  <c r="G5974" i="8"/>
  <c r="G5973" i="8"/>
  <c r="G5972" i="8"/>
  <c r="G5971" i="8"/>
  <c r="G5970" i="8"/>
  <c r="G5969" i="8"/>
  <c r="G5968" i="8"/>
  <c r="G5967" i="8"/>
  <c r="G5966" i="8"/>
  <c r="G5965" i="8"/>
  <c r="G5964" i="8"/>
  <c r="G5963" i="8"/>
  <c r="G5962" i="8"/>
  <c r="G5961" i="8"/>
  <c r="G5960" i="8"/>
  <c r="G5959" i="8"/>
  <c r="G5958" i="8"/>
  <c r="G5957" i="8"/>
  <c r="G5956" i="8"/>
  <c r="G5955" i="8"/>
  <c r="G5954" i="8"/>
  <c r="G5953" i="8"/>
  <c r="G5952" i="8"/>
  <c r="G5951" i="8"/>
  <c r="G5950" i="8"/>
  <c r="G5949" i="8"/>
  <c r="G5948" i="8"/>
  <c r="G5947" i="8"/>
  <c r="G5946" i="8"/>
  <c r="G5945" i="8"/>
  <c r="G5944" i="8"/>
  <c r="G5943" i="8"/>
  <c r="G5942" i="8"/>
  <c r="G5941" i="8"/>
  <c r="G5940" i="8"/>
  <c r="G5939" i="8"/>
  <c r="G5938" i="8"/>
  <c r="G5937" i="8"/>
  <c r="G5936" i="8"/>
  <c r="G5935" i="8"/>
  <c r="G5934" i="8"/>
  <c r="G5933" i="8"/>
  <c r="G5932" i="8"/>
  <c r="G5931" i="8"/>
  <c r="G5930" i="8"/>
  <c r="G5929" i="8"/>
  <c r="G5928" i="8"/>
  <c r="G5927" i="8"/>
  <c r="G5926" i="8"/>
  <c r="G5925" i="8"/>
  <c r="G5924" i="8"/>
  <c r="G5923" i="8"/>
  <c r="G5922" i="8"/>
  <c r="G5921" i="8"/>
  <c r="G5920" i="8"/>
  <c r="G5919" i="8"/>
  <c r="G5918" i="8"/>
  <c r="G5917" i="8"/>
  <c r="G5916" i="8"/>
  <c r="G5915" i="8"/>
  <c r="G5914" i="8"/>
  <c r="G5913" i="8"/>
  <c r="G5912" i="8"/>
  <c r="G5911" i="8"/>
  <c r="G5910" i="8"/>
  <c r="G5909" i="8"/>
  <c r="G5908" i="8"/>
  <c r="G5907" i="8"/>
  <c r="G5906" i="8"/>
  <c r="G5905" i="8"/>
  <c r="G5904" i="8"/>
  <c r="G5903" i="8"/>
  <c r="G5902" i="8"/>
  <c r="G5901" i="8"/>
  <c r="G5900" i="8"/>
  <c r="G5899" i="8"/>
  <c r="G5898" i="8"/>
  <c r="G5897" i="8"/>
  <c r="G5896" i="8"/>
  <c r="G5895" i="8"/>
  <c r="G5894" i="8"/>
  <c r="G5893" i="8"/>
  <c r="G5892" i="8"/>
  <c r="G5891" i="8"/>
  <c r="G5890" i="8"/>
  <c r="G5889" i="8"/>
  <c r="G5888" i="8"/>
  <c r="G5887" i="8"/>
  <c r="G5886" i="8"/>
  <c r="G5885" i="8"/>
  <c r="G5884" i="8"/>
  <c r="G5883" i="8"/>
  <c r="G5882" i="8"/>
  <c r="G5881" i="8"/>
  <c r="G5880" i="8"/>
  <c r="G5879" i="8"/>
  <c r="G5878" i="8"/>
  <c r="G5877" i="8"/>
  <c r="G5876" i="8"/>
  <c r="G5875" i="8"/>
  <c r="G5874" i="8"/>
  <c r="G5873" i="8"/>
  <c r="G5872" i="8"/>
  <c r="G5871" i="8"/>
  <c r="G5870" i="8"/>
  <c r="G5869" i="8"/>
  <c r="G5868" i="8"/>
  <c r="G5867" i="8"/>
  <c r="G5866" i="8"/>
  <c r="G5865" i="8"/>
  <c r="G5864" i="8"/>
  <c r="G5863" i="8"/>
  <c r="G5862" i="8"/>
  <c r="G5861" i="8"/>
  <c r="G5860" i="8"/>
  <c r="G5859" i="8"/>
  <c r="G5858" i="8"/>
  <c r="G5857" i="8"/>
  <c r="G5856" i="8"/>
  <c r="G5855" i="8"/>
  <c r="G5854" i="8"/>
  <c r="G5853" i="8"/>
  <c r="G5852" i="8"/>
  <c r="G5851" i="8"/>
  <c r="G5850" i="8"/>
  <c r="G5849" i="8"/>
  <c r="G5848" i="8"/>
  <c r="G5847" i="8"/>
  <c r="G5846" i="8"/>
  <c r="G5845" i="8"/>
  <c r="G5844" i="8"/>
  <c r="G5843" i="8"/>
  <c r="G5842" i="8"/>
  <c r="G5841" i="8"/>
  <c r="G5840" i="8"/>
  <c r="G5839" i="8"/>
  <c r="G5838" i="8"/>
  <c r="G5837" i="8"/>
  <c r="G5836" i="8"/>
  <c r="G5835" i="8"/>
  <c r="G5834" i="8"/>
  <c r="G5833" i="8"/>
  <c r="G5832" i="8"/>
  <c r="G5831" i="8"/>
  <c r="G5830" i="8"/>
  <c r="G5829" i="8"/>
  <c r="G5828" i="8"/>
  <c r="G5827" i="8"/>
  <c r="G5826" i="8"/>
  <c r="G5825" i="8"/>
  <c r="G5824" i="8"/>
  <c r="G5823" i="8"/>
  <c r="G5822" i="8"/>
  <c r="G5821" i="8"/>
  <c r="G5820" i="8"/>
  <c r="G5819" i="8"/>
  <c r="G5818" i="8"/>
  <c r="G5817" i="8"/>
  <c r="G5816" i="8"/>
  <c r="G5815" i="8"/>
  <c r="G5814" i="8"/>
  <c r="G5813" i="8"/>
  <c r="G5812" i="8"/>
  <c r="G5811" i="8"/>
  <c r="G5810" i="8"/>
  <c r="G5809" i="8"/>
  <c r="G5808" i="8"/>
  <c r="G5807" i="8"/>
  <c r="G5806" i="8"/>
  <c r="G5805" i="8"/>
  <c r="G5804" i="8"/>
  <c r="G5803" i="8"/>
  <c r="G5802" i="8"/>
  <c r="G5801" i="8"/>
  <c r="G5800" i="8"/>
  <c r="G5799" i="8"/>
  <c r="G5798" i="8"/>
  <c r="G5797" i="8"/>
  <c r="G5796" i="8"/>
  <c r="G5795" i="8"/>
  <c r="G5794" i="8"/>
  <c r="G5793" i="8"/>
  <c r="G5792" i="8"/>
  <c r="G5791" i="8"/>
  <c r="G5790" i="8"/>
  <c r="G5789" i="8"/>
  <c r="G5788" i="8"/>
  <c r="G5787" i="8"/>
  <c r="G5786" i="8"/>
  <c r="G5785" i="8"/>
  <c r="G5784" i="8"/>
  <c r="G5783" i="8"/>
  <c r="G5782" i="8"/>
  <c r="G5781" i="8"/>
  <c r="G5780" i="8"/>
  <c r="G5779" i="8"/>
  <c r="G5778" i="8"/>
  <c r="G5777" i="8"/>
  <c r="G5776" i="8"/>
  <c r="G5775" i="8"/>
  <c r="G5774" i="8"/>
  <c r="G5773" i="8"/>
  <c r="G5772" i="8"/>
  <c r="G5771" i="8"/>
  <c r="G5770" i="8"/>
  <c r="G5769" i="8"/>
  <c r="G5768" i="8"/>
  <c r="G5767" i="8"/>
  <c r="G5766" i="8"/>
  <c r="G5765" i="8"/>
  <c r="G5764" i="8"/>
  <c r="G5763" i="8"/>
  <c r="G5762" i="8"/>
  <c r="G5761" i="8"/>
  <c r="G5760" i="8"/>
  <c r="G5759" i="8"/>
  <c r="G5758" i="8"/>
  <c r="G5757" i="8"/>
  <c r="G5756" i="8"/>
  <c r="G5755" i="8"/>
  <c r="G5754" i="8"/>
  <c r="G5753" i="8"/>
  <c r="G5752" i="8"/>
  <c r="G5751" i="8"/>
  <c r="G5750" i="8"/>
  <c r="G5749" i="8"/>
  <c r="G5748" i="8"/>
  <c r="G5747" i="8"/>
  <c r="G5746" i="8"/>
  <c r="G5745" i="8"/>
  <c r="G5744" i="8"/>
  <c r="G5743" i="8"/>
  <c r="G5742" i="8"/>
  <c r="G5741" i="8"/>
  <c r="G5740" i="8"/>
  <c r="G5739" i="8"/>
  <c r="G5738" i="8"/>
  <c r="G5737" i="8"/>
  <c r="G5736" i="8"/>
  <c r="G5735" i="8"/>
  <c r="G5734" i="8"/>
  <c r="G5733" i="8"/>
  <c r="G5732" i="8"/>
  <c r="G5731" i="8"/>
  <c r="G5730" i="8"/>
  <c r="G5729" i="8"/>
  <c r="G5728" i="8"/>
  <c r="G5727" i="8"/>
  <c r="G5726" i="8"/>
  <c r="G5725" i="8"/>
  <c r="G5724" i="8"/>
  <c r="G5723" i="8"/>
  <c r="G5722" i="8"/>
  <c r="G5721" i="8"/>
  <c r="G5720" i="8"/>
  <c r="G5719" i="8"/>
  <c r="G5718" i="8"/>
  <c r="G5717" i="8"/>
  <c r="G5716" i="8"/>
  <c r="G5715" i="8"/>
  <c r="G5714" i="8"/>
  <c r="G5713" i="8"/>
  <c r="G5712" i="8"/>
  <c r="G5711" i="8"/>
  <c r="G5710" i="8"/>
  <c r="G5709" i="8"/>
  <c r="G5708" i="8"/>
  <c r="G5707" i="8"/>
  <c r="G5706" i="8"/>
  <c r="G5705" i="8"/>
  <c r="G5704" i="8"/>
  <c r="G5703" i="8"/>
  <c r="G5702" i="8"/>
  <c r="G5701" i="8"/>
  <c r="G5700" i="8"/>
  <c r="G5699" i="8"/>
  <c r="G5698" i="8"/>
  <c r="G5697" i="8"/>
  <c r="G5696" i="8"/>
  <c r="G5695" i="8"/>
  <c r="G5694" i="8"/>
  <c r="G5693" i="8"/>
  <c r="G5692" i="8"/>
  <c r="G5691" i="8"/>
  <c r="G5690" i="8"/>
  <c r="G5689" i="8"/>
  <c r="G5688" i="8"/>
  <c r="G5687" i="8"/>
  <c r="G5686" i="8"/>
  <c r="G5685" i="8"/>
  <c r="G5684" i="8"/>
  <c r="G5683" i="8"/>
  <c r="G5682" i="8"/>
  <c r="G5681" i="8"/>
  <c r="G5680" i="8"/>
  <c r="G5679" i="8"/>
  <c r="G5678" i="8"/>
  <c r="G5677" i="8"/>
  <c r="G5676" i="8"/>
  <c r="G5675" i="8"/>
  <c r="G5674" i="8"/>
  <c r="G5673" i="8"/>
  <c r="G5672" i="8"/>
  <c r="G5671" i="8"/>
  <c r="G5670" i="8"/>
  <c r="G5669" i="8"/>
  <c r="G5668" i="8"/>
  <c r="G5667" i="8"/>
  <c r="G5666" i="8"/>
  <c r="G5665" i="8"/>
  <c r="G5664" i="8"/>
  <c r="G5663" i="8"/>
  <c r="G5662" i="8"/>
  <c r="G5661" i="8"/>
  <c r="G5660" i="8"/>
  <c r="G5659" i="8"/>
  <c r="G5658" i="8"/>
  <c r="G5657" i="8"/>
  <c r="G5656" i="8"/>
  <c r="G5655" i="8"/>
  <c r="G5654" i="8"/>
  <c r="G5653" i="8"/>
  <c r="G5652" i="8"/>
  <c r="G5651" i="8"/>
  <c r="G5650" i="8"/>
  <c r="G5649" i="8"/>
  <c r="G5648" i="8"/>
  <c r="G5647" i="8"/>
  <c r="G5646" i="8"/>
  <c r="G5645" i="8"/>
  <c r="G5644" i="8"/>
  <c r="G5643" i="8"/>
  <c r="G5642" i="8"/>
  <c r="G5641" i="8"/>
  <c r="G5640" i="8"/>
  <c r="G5639" i="8"/>
  <c r="G5638" i="8"/>
  <c r="G5637" i="8"/>
  <c r="G5636" i="8"/>
  <c r="G5635" i="8"/>
  <c r="G5634" i="8"/>
  <c r="G5633" i="8"/>
  <c r="G5632" i="8"/>
  <c r="G5631" i="8"/>
  <c r="G5630" i="8"/>
  <c r="G5629" i="8"/>
  <c r="G5628" i="8"/>
  <c r="G5627" i="8"/>
  <c r="G5626" i="8"/>
  <c r="G5625" i="8"/>
  <c r="G5624" i="8"/>
  <c r="G5623" i="8"/>
  <c r="G5622" i="8"/>
  <c r="G5621" i="8"/>
  <c r="G5620" i="8"/>
  <c r="G5619" i="8"/>
  <c r="G5618" i="8"/>
  <c r="G5617" i="8"/>
  <c r="G5616" i="8"/>
  <c r="G5615" i="8"/>
  <c r="G5614" i="8"/>
  <c r="G5613" i="8"/>
  <c r="G5612" i="8"/>
  <c r="G5611" i="8"/>
  <c r="G5610" i="8"/>
  <c r="G5609" i="8"/>
  <c r="G5608" i="8"/>
  <c r="G5607" i="8"/>
  <c r="G5606" i="8"/>
  <c r="G5605" i="8"/>
  <c r="G5604" i="8"/>
  <c r="G5603" i="8"/>
  <c r="G5602" i="8"/>
  <c r="G5601" i="8"/>
  <c r="G5600" i="8"/>
  <c r="G5599" i="8"/>
  <c r="G5598" i="8"/>
  <c r="G5597" i="8"/>
  <c r="G5596" i="8"/>
  <c r="G5595" i="8"/>
  <c r="G5594" i="8"/>
  <c r="G5593" i="8"/>
  <c r="G5592" i="8"/>
  <c r="G5591" i="8"/>
  <c r="G5590" i="8"/>
  <c r="G5589" i="8"/>
  <c r="G5588" i="8"/>
  <c r="G5587" i="8"/>
  <c r="G5586" i="8"/>
  <c r="G5585" i="8"/>
  <c r="G5584" i="8"/>
  <c r="G5583" i="8"/>
  <c r="G5582" i="8"/>
  <c r="G5581" i="8"/>
  <c r="G5580" i="8"/>
  <c r="G5579" i="8"/>
  <c r="G5578" i="8"/>
  <c r="G5577" i="8"/>
  <c r="G5576" i="8"/>
  <c r="G5575" i="8"/>
  <c r="G5574" i="8"/>
  <c r="G5573" i="8"/>
  <c r="G5572" i="8"/>
  <c r="G5571" i="8"/>
  <c r="G5570" i="8"/>
  <c r="G5569" i="8"/>
  <c r="G5568" i="8"/>
  <c r="G5567" i="8"/>
  <c r="G5566" i="8"/>
  <c r="G5565" i="8"/>
  <c r="G5564" i="8"/>
  <c r="G5563" i="8"/>
  <c r="G5562" i="8"/>
  <c r="G5561" i="8"/>
  <c r="G5560" i="8"/>
  <c r="G5559" i="8"/>
  <c r="G5558" i="8"/>
  <c r="G5557" i="8"/>
  <c r="G5556" i="8"/>
  <c r="G5555" i="8"/>
  <c r="G5554" i="8"/>
  <c r="G5553" i="8"/>
  <c r="G5552" i="8"/>
  <c r="G5551" i="8"/>
  <c r="G5550" i="8"/>
  <c r="G5549" i="8"/>
  <c r="G5548" i="8"/>
  <c r="G5547" i="8"/>
  <c r="G5546" i="8"/>
  <c r="G5545" i="8"/>
  <c r="G5544" i="8"/>
  <c r="G5543" i="8"/>
  <c r="G5542" i="8"/>
  <c r="G5541" i="8"/>
  <c r="G5540" i="8"/>
  <c r="G5539" i="8"/>
  <c r="G5538" i="8"/>
  <c r="G5537" i="8"/>
  <c r="G5536" i="8"/>
  <c r="G5535" i="8"/>
  <c r="G5534" i="8"/>
  <c r="G5533" i="8"/>
  <c r="G5532" i="8"/>
  <c r="G5531" i="8"/>
  <c r="G5530" i="8"/>
  <c r="G5529" i="8"/>
  <c r="G5528" i="8"/>
  <c r="G5527" i="8"/>
  <c r="G5526" i="8"/>
  <c r="G5525" i="8"/>
  <c r="G5524" i="8"/>
  <c r="G5523" i="8"/>
  <c r="G5522" i="8"/>
  <c r="G5521" i="8"/>
  <c r="G5520" i="8"/>
  <c r="G5519" i="8"/>
  <c r="G5518" i="8"/>
  <c r="G5517" i="8"/>
  <c r="G5516" i="8"/>
  <c r="G5515" i="8"/>
  <c r="G5514" i="8"/>
  <c r="G5513" i="8"/>
  <c r="G5512" i="8"/>
  <c r="G5511" i="8"/>
  <c r="G5510" i="8"/>
  <c r="G5509" i="8"/>
  <c r="G5508" i="8"/>
  <c r="G5507" i="8"/>
  <c r="G5506" i="8"/>
  <c r="G5505" i="8"/>
  <c r="G5504" i="8"/>
  <c r="G5503" i="8"/>
  <c r="G5502" i="8"/>
  <c r="G5501" i="8"/>
  <c r="G5500" i="8"/>
  <c r="G5499" i="8"/>
  <c r="G5498" i="8"/>
  <c r="G5497" i="8"/>
  <c r="G5496" i="8"/>
  <c r="G5495" i="8"/>
  <c r="G5494" i="8"/>
  <c r="G5493" i="8"/>
  <c r="G5492" i="8"/>
  <c r="G5491" i="8"/>
  <c r="G5490" i="8"/>
  <c r="G5489" i="8"/>
  <c r="G5488" i="8"/>
  <c r="G5487" i="8"/>
  <c r="G5486" i="8"/>
  <c r="G5485" i="8"/>
  <c r="G5484" i="8"/>
  <c r="G5483" i="8"/>
  <c r="G5482" i="8"/>
  <c r="G5481" i="8"/>
  <c r="G5480" i="8"/>
  <c r="G5479" i="8"/>
  <c r="G5478" i="8"/>
  <c r="G5477" i="8"/>
  <c r="G5476" i="8"/>
  <c r="G5475" i="8"/>
  <c r="G5474" i="8"/>
  <c r="G5473" i="8"/>
  <c r="G5472" i="8"/>
  <c r="G5471" i="8"/>
  <c r="G5470" i="8"/>
  <c r="G5469" i="8"/>
  <c r="G5468" i="8"/>
  <c r="G5467" i="8"/>
  <c r="G5466" i="8"/>
  <c r="G5465" i="8"/>
  <c r="G5464" i="8"/>
  <c r="G5463" i="8"/>
  <c r="G5462" i="8"/>
  <c r="G5461" i="8"/>
  <c r="G5460" i="8"/>
  <c r="G5459" i="8"/>
  <c r="G5458" i="8"/>
  <c r="G5457" i="8"/>
  <c r="G5456" i="8"/>
  <c r="G5455" i="8"/>
  <c r="G5454" i="8"/>
  <c r="G5453" i="8"/>
  <c r="G5452" i="8"/>
  <c r="G5451" i="8"/>
  <c r="G5450" i="8"/>
  <c r="G5449" i="8"/>
  <c r="G5448" i="8"/>
  <c r="G5447" i="8"/>
  <c r="G5446" i="8"/>
  <c r="G5445" i="8"/>
  <c r="G5444" i="8"/>
  <c r="G5443" i="8"/>
  <c r="G5442" i="8"/>
  <c r="G5441" i="8"/>
  <c r="G5440" i="8"/>
  <c r="G5439" i="8"/>
  <c r="G5438" i="8"/>
  <c r="G5437" i="8"/>
  <c r="G5436" i="8"/>
  <c r="G5435" i="8"/>
  <c r="G5434" i="8"/>
  <c r="G5433" i="8"/>
  <c r="G5432" i="8"/>
  <c r="G5431" i="8"/>
  <c r="G5430" i="8"/>
  <c r="G5429" i="8"/>
  <c r="G5428" i="8"/>
  <c r="G5427" i="8"/>
  <c r="G5426" i="8"/>
  <c r="G5425" i="8"/>
  <c r="G5424" i="8"/>
  <c r="G5423" i="8"/>
  <c r="G5422" i="8"/>
  <c r="G5421" i="8"/>
  <c r="G5420" i="8"/>
  <c r="G5419" i="8"/>
  <c r="G5418" i="8"/>
  <c r="G5417" i="8"/>
  <c r="G5416" i="8"/>
  <c r="G5415" i="8"/>
  <c r="G5414" i="8"/>
  <c r="G5413" i="8"/>
  <c r="G5412" i="8"/>
  <c r="G5411" i="8"/>
  <c r="G5410" i="8"/>
  <c r="G5409" i="8"/>
  <c r="G5408" i="8"/>
  <c r="G5407" i="8"/>
  <c r="G5406" i="8"/>
  <c r="G5405" i="8"/>
  <c r="G5404" i="8"/>
  <c r="G5403" i="8"/>
  <c r="G5402" i="8"/>
  <c r="G5401" i="8"/>
  <c r="G5400" i="8"/>
  <c r="G5399" i="8"/>
  <c r="G5398" i="8"/>
  <c r="G5397" i="8"/>
  <c r="G5396" i="8"/>
  <c r="G5395" i="8"/>
  <c r="G5394" i="8"/>
  <c r="G5393" i="8"/>
  <c r="G5392" i="8"/>
  <c r="G5391" i="8"/>
  <c r="G5390" i="8"/>
  <c r="G5389" i="8"/>
  <c r="G5388" i="8"/>
  <c r="G5387" i="8"/>
  <c r="G5386" i="8"/>
  <c r="G5385" i="8"/>
  <c r="G5384" i="8"/>
  <c r="G5383" i="8"/>
  <c r="G5382" i="8"/>
  <c r="G5381" i="8"/>
  <c r="G5380" i="8"/>
  <c r="G5379" i="8"/>
  <c r="G5378" i="8"/>
  <c r="G5377" i="8"/>
  <c r="G5376" i="8"/>
  <c r="G5375" i="8"/>
  <c r="G5374" i="8"/>
  <c r="G5373" i="8"/>
  <c r="G5372" i="8"/>
  <c r="G5371" i="8"/>
  <c r="G5370" i="8"/>
  <c r="G5369" i="8"/>
  <c r="G5368" i="8"/>
  <c r="G5367" i="8"/>
  <c r="G5366" i="8"/>
  <c r="G5365" i="8"/>
  <c r="G5364" i="8"/>
  <c r="G5363" i="8"/>
  <c r="G5362" i="8"/>
  <c r="G5361" i="8"/>
  <c r="G5360" i="8"/>
  <c r="G5359" i="8"/>
  <c r="G5358" i="8"/>
  <c r="G5357" i="8"/>
  <c r="G5356" i="8"/>
  <c r="G5355" i="8"/>
  <c r="G5354" i="8"/>
  <c r="G5353" i="8"/>
  <c r="G5352" i="8"/>
  <c r="G5351" i="8"/>
  <c r="G5350" i="8"/>
  <c r="G5349" i="8"/>
  <c r="G5348" i="8"/>
  <c r="G5347" i="8"/>
  <c r="G5346" i="8"/>
  <c r="G5345" i="8"/>
  <c r="G5344" i="8"/>
  <c r="G5343" i="8"/>
  <c r="G5342" i="8"/>
  <c r="G5341" i="8"/>
  <c r="G5340" i="8"/>
  <c r="G5339" i="8"/>
  <c r="G5338" i="8"/>
  <c r="G5337" i="8"/>
  <c r="G5336" i="8"/>
  <c r="G5335" i="8"/>
  <c r="G5334" i="8"/>
  <c r="G5333" i="8"/>
  <c r="G5332" i="8"/>
  <c r="G5331" i="8"/>
  <c r="G5330" i="8"/>
  <c r="G5329" i="8"/>
  <c r="G5328" i="8"/>
  <c r="G5327" i="8"/>
  <c r="G5326" i="8"/>
  <c r="G5325" i="8"/>
  <c r="G5324" i="8"/>
  <c r="G5323" i="8"/>
  <c r="G5322" i="8"/>
  <c r="G5321" i="8"/>
  <c r="G5320" i="8"/>
  <c r="G5319" i="8"/>
  <c r="G5318" i="8"/>
  <c r="G5317" i="8"/>
  <c r="G5316" i="8"/>
  <c r="G5315" i="8"/>
  <c r="G5314" i="8"/>
  <c r="G5313" i="8"/>
  <c r="G5312" i="8"/>
  <c r="G5311" i="8"/>
  <c r="G5310" i="8"/>
  <c r="G5309" i="8"/>
  <c r="G5308" i="8"/>
  <c r="G5307" i="8"/>
  <c r="G5306" i="8"/>
  <c r="G5305" i="8"/>
  <c r="G5304" i="8"/>
  <c r="G5303" i="8"/>
  <c r="G5302" i="8"/>
  <c r="G5301" i="8"/>
  <c r="G5300" i="8"/>
  <c r="G5299" i="8"/>
  <c r="G5298" i="8"/>
  <c r="G5297" i="8"/>
  <c r="G5296" i="8"/>
  <c r="G5295" i="8"/>
  <c r="G5294" i="8"/>
  <c r="G5293" i="8"/>
  <c r="G5292" i="8"/>
  <c r="G5291" i="8"/>
  <c r="G5290" i="8"/>
  <c r="G5289" i="8"/>
  <c r="G5288" i="8"/>
  <c r="G5287" i="8"/>
  <c r="G5286" i="8"/>
  <c r="G5285" i="8"/>
  <c r="G5284" i="8"/>
  <c r="G5283" i="8"/>
  <c r="G5282" i="8"/>
  <c r="G5281" i="8"/>
  <c r="G5280" i="8"/>
  <c r="G5279" i="8"/>
  <c r="G5278" i="8"/>
  <c r="G5277" i="8"/>
  <c r="G5276" i="8"/>
  <c r="G5275" i="8"/>
  <c r="G5274" i="8"/>
  <c r="G5273" i="8"/>
  <c r="G5272" i="8"/>
  <c r="G5271" i="8"/>
  <c r="G5270" i="8"/>
  <c r="G5269" i="8"/>
  <c r="G5268" i="8"/>
  <c r="G5267" i="8"/>
  <c r="G5266" i="8"/>
  <c r="G5265" i="8"/>
  <c r="G5264" i="8"/>
  <c r="G5263" i="8"/>
  <c r="G5262" i="8"/>
  <c r="G5261" i="8"/>
  <c r="G5260" i="8"/>
  <c r="G5259" i="8"/>
  <c r="G5258" i="8"/>
  <c r="G5257" i="8"/>
  <c r="G5256" i="8"/>
  <c r="G5255" i="8"/>
  <c r="G5254" i="8"/>
  <c r="G5253" i="8"/>
  <c r="G5252" i="8"/>
  <c r="G5251" i="8"/>
  <c r="G5250" i="8"/>
  <c r="G5249" i="8"/>
  <c r="G5248" i="8"/>
  <c r="G5247" i="8"/>
  <c r="G5246" i="8"/>
  <c r="G5245" i="8"/>
  <c r="G5244" i="8"/>
  <c r="G5243" i="8"/>
  <c r="G5242" i="8"/>
  <c r="G5241" i="8"/>
  <c r="G5240" i="8"/>
  <c r="G5239" i="8"/>
  <c r="G5238" i="8"/>
  <c r="G5237" i="8"/>
  <c r="G5236" i="8"/>
  <c r="G5235" i="8"/>
  <c r="G5234" i="8"/>
  <c r="G5233" i="8"/>
  <c r="G5232" i="8"/>
  <c r="G5231" i="8"/>
  <c r="G5230" i="8"/>
  <c r="G5229" i="8"/>
  <c r="G5228" i="8"/>
  <c r="G5227" i="8"/>
  <c r="G5226" i="8"/>
  <c r="G5225" i="8"/>
  <c r="G5224" i="8"/>
  <c r="G5223" i="8"/>
  <c r="G5222" i="8"/>
  <c r="G5221" i="8"/>
  <c r="G5220" i="8"/>
  <c r="G5219" i="8"/>
  <c r="G5218" i="8"/>
  <c r="G5217" i="8"/>
  <c r="G5216" i="8"/>
  <c r="G5215" i="8"/>
  <c r="G5214" i="8"/>
  <c r="G5213" i="8"/>
  <c r="G5212" i="8"/>
  <c r="G5211" i="8"/>
  <c r="G5210" i="8"/>
  <c r="G5209" i="8"/>
  <c r="G5208" i="8"/>
  <c r="G5207" i="8"/>
  <c r="G5206" i="8"/>
  <c r="G5205" i="8"/>
  <c r="G5204" i="8"/>
  <c r="G5203" i="8"/>
  <c r="G5202" i="8"/>
  <c r="G5201" i="8"/>
  <c r="G5200" i="8"/>
  <c r="G5199" i="8"/>
  <c r="G5198" i="8"/>
  <c r="G5197" i="8"/>
  <c r="G5196" i="8"/>
  <c r="G5195" i="8"/>
  <c r="G5194" i="8"/>
  <c r="G5193" i="8"/>
  <c r="G5192" i="8"/>
  <c r="G5191" i="8"/>
  <c r="G5190" i="8"/>
  <c r="G5189" i="8"/>
  <c r="G5188" i="8"/>
  <c r="G5187" i="8"/>
  <c r="G5186" i="8"/>
  <c r="G5185" i="8"/>
  <c r="G5184" i="8"/>
  <c r="G5183" i="8"/>
  <c r="G5182" i="8"/>
  <c r="G5181" i="8"/>
  <c r="G5180" i="8"/>
  <c r="G5179" i="8"/>
  <c r="G5178" i="8"/>
  <c r="G5177" i="8"/>
  <c r="G5176" i="8"/>
  <c r="G5175" i="8"/>
  <c r="G5174" i="8"/>
  <c r="G5173" i="8"/>
  <c r="G5172" i="8"/>
  <c r="G5171" i="8"/>
  <c r="G5170" i="8"/>
  <c r="G5169" i="8"/>
  <c r="G5168" i="8"/>
  <c r="G5167" i="8"/>
  <c r="G5166" i="8"/>
  <c r="G5165" i="8"/>
  <c r="G5164" i="8"/>
  <c r="G5163" i="8"/>
  <c r="G5162" i="8"/>
  <c r="G5161" i="8"/>
  <c r="G5160" i="8"/>
  <c r="G5159" i="8"/>
  <c r="G5158" i="8"/>
  <c r="G5157" i="8"/>
  <c r="G5156" i="8"/>
  <c r="G5155" i="8"/>
  <c r="G5154" i="8"/>
  <c r="G5153" i="8"/>
  <c r="G5152" i="8"/>
  <c r="G5151" i="8"/>
  <c r="G5150" i="8"/>
  <c r="G5149" i="8"/>
  <c r="G5148" i="8"/>
  <c r="G5147" i="8"/>
  <c r="G5146" i="8"/>
  <c r="G5145" i="8"/>
  <c r="G5144" i="8"/>
  <c r="G5143" i="8"/>
  <c r="G5142" i="8"/>
  <c r="G5141" i="8"/>
  <c r="G5140" i="8"/>
  <c r="G5139" i="8"/>
  <c r="G5138" i="8"/>
  <c r="G5137" i="8"/>
  <c r="G5136" i="8"/>
  <c r="G5135" i="8"/>
  <c r="G5134" i="8"/>
  <c r="G5133" i="8"/>
  <c r="G5132" i="8"/>
  <c r="G5131" i="8"/>
  <c r="G5130" i="8"/>
  <c r="G5129" i="8"/>
  <c r="G5128" i="8"/>
  <c r="G5127" i="8"/>
  <c r="G5126" i="8"/>
  <c r="G5125" i="8"/>
  <c r="G5124" i="8"/>
  <c r="G5123" i="8"/>
  <c r="G5122" i="8"/>
  <c r="G5121" i="8"/>
  <c r="G5120" i="8"/>
  <c r="G5119" i="8"/>
  <c r="G5118" i="8"/>
  <c r="G5117" i="8"/>
  <c r="G5116" i="8"/>
  <c r="G5115" i="8"/>
  <c r="G5114" i="8"/>
  <c r="G5113" i="8"/>
  <c r="G5112" i="8"/>
  <c r="G5111" i="8"/>
  <c r="G5110" i="8"/>
  <c r="G5109" i="8"/>
  <c r="G5108" i="8"/>
  <c r="G5107" i="8"/>
  <c r="G5106" i="8"/>
  <c r="G5105" i="8"/>
  <c r="G5104" i="8"/>
  <c r="G5103" i="8"/>
  <c r="G5102" i="8"/>
  <c r="G5101" i="8"/>
  <c r="G5100" i="8"/>
  <c r="G5099" i="8"/>
  <c r="G5098" i="8"/>
  <c r="G5097" i="8"/>
  <c r="G5096" i="8"/>
  <c r="G5095" i="8"/>
  <c r="G5094" i="8"/>
  <c r="G5093" i="8"/>
  <c r="G5092" i="8"/>
  <c r="G5091" i="8"/>
  <c r="G5090" i="8"/>
  <c r="G5089" i="8"/>
  <c r="G5088" i="8"/>
  <c r="G5087" i="8"/>
  <c r="G5086" i="8"/>
  <c r="G5085" i="8"/>
  <c r="G5084" i="8"/>
  <c r="G5083" i="8"/>
  <c r="G5082" i="8"/>
  <c r="G5081" i="8"/>
  <c r="G5080" i="8"/>
  <c r="G5079" i="8"/>
  <c r="G5078" i="8"/>
  <c r="G5077" i="8"/>
  <c r="G5076" i="8"/>
  <c r="G5075" i="8"/>
  <c r="G5074" i="8"/>
  <c r="G5073" i="8"/>
  <c r="G5072" i="8"/>
  <c r="G5071" i="8"/>
  <c r="G5070" i="8"/>
  <c r="G5069" i="8"/>
  <c r="G5068" i="8"/>
  <c r="G5067" i="8"/>
  <c r="G5066" i="8"/>
  <c r="G5065" i="8"/>
  <c r="G5064" i="8"/>
  <c r="G5063" i="8"/>
  <c r="G5062" i="8"/>
  <c r="G5061" i="8"/>
  <c r="G5060" i="8"/>
  <c r="G5059" i="8"/>
  <c r="G5058" i="8"/>
  <c r="G5057" i="8"/>
  <c r="G5056" i="8"/>
  <c r="G5055" i="8"/>
  <c r="G5054" i="8"/>
  <c r="G5053" i="8"/>
  <c r="G5052" i="8"/>
  <c r="G5051" i="8"/>
  <c r="G5050" i="8"/>
  <c r="G5049" i="8"/>
  <c r="G5048" i="8"/>
  <c r="G5047" i="8"/>
  <c r="G5046" i="8"/>
  <c r="G5045" i="8"/>
  <c r="G5044" i="8"/>
  <c r="G5043" i="8"/>
  <c r="G5042" i="8"/>
  <c r="G5041" i="8"/>
  <c r="G5040" i="8"/>
  <c r="G5039" i="8"/>
  <c r="G5038" i="8"/>
  <c r="G5037" i="8"/>
  <c r="G5036" i="8"/>
  <c r="G5035" i="8"/>
  <c r="G5034" i="8"/>
  <c r="G5033" i="8"/>
  <c r="G5032" i="8"/>
  <c r="G5031" i="8"/>
  <c r="G5030" i="8"/>
  <c r="G5029" i="8"/>
  <c r="G5028" i="8"/>
  <c r="G5027" i="8"/>
  <c r="G5026" i="8"/>
  <c r="G5025" i="8"/>
  <c r="G5024" i="8"/>
  <c r="G5023" i="8"/>
  <c r="G5022" i="8"/>
  <c r="G5021" i="8"/>
  <c r="G5020" i="8"/>
  <c r="G5019" i="8"/>
  <c r="G5018" i="8"/>
  <c r="G5017" i="8"/>
  <c r="G5016" i="8"/>
  <c r="G5015" i="8"/>
  <c r="G5014" i="8"/>
  <c r="G5013" i="8"/>
  <c r="G5012" i="8"/>
  <c r="G5011" i="8"/>
  <c r="G5010" i="8"/>
  <c r="G5009" i="8"/>
  <c r="G5008" i="8"/>
  <c r="G5007" i="8"/>
  <c r="G5006" i="8"/>
  <c r="G5005" i="8"/>
  <c r="G5004" i="8"/>
  <c r="G5003" i="8"/>
  <c r="G5002" i="8"/>
  <c r="G5001" i="8"/>
  <c r="G5000" i="8"/>
  <c r="G4999" i="8"/>
  <c r="G4998" i="8"/>
  <c r="G4997" i="8"/>
  <c r="G4996" i="8"/>
  <c r="G4995" i="8"/>
  <c r="G4994" i="8"/>
  <c r="G4993" i="8"/>
  <c r="G4992" i="8"/>
  <c r="G4991" i="8"/>
  <c r="G4990" i="8"/>
  <c r="G4989" i="8"/>
  <c r="G4988" i="8"/>
  <c r="G4987" i="8"/>
  <c r="G4986" i="8"/>
  <c r="G4985" i="8"/>
  <c r="G4984" i="8"/>
  <c r="G4983" i="8"/>
  <c r="G4982" i="8"/>
  <c r="G4981" i="8"/>
  <c r="G4980" i="8"/>
  <c r="G4979" i="8"/>
  <c r="G4978" i="8"/>
  <c r="G4977" i="8"/>
  <c r="G4976" i="8"/>
  <c r="G4975" i="8"/>
  <c r="G4974" i="8"/>
  <c r="G4973" i="8"/>
  <c r="G4972" i="8"/>
  <c r="G4971" i="8"/>
  <c r="G4970" i="8"/>
  <c r="G4969" i="8"/>
  <c r="G4968" i="8"/>
  <c r="G4967" i="8"/>
  <c r="G4966" i="8"/>
  <c r="G4965" i="8"/>
  <c r="G4964" i="8"/>
  <c r="G4963" i="8"/>
  <c r="G4962" i="8"/>
  <c r="G4961" i="8"/>
  <c r="G4960" i="8"/>
  <c r="G4959" i="8"/>
  <c r="G4958" i="8"/>
  <c r="G4957" i="8"/>
  <c r="G4956" i="8"/>
  <c r="G4955" i="8"/>
  <c r="G4954" i="8"/>
  <c r="G4953" i="8"/>
  <c r="G4952" i="8"/>
  <c r="G4951" i="8"/>
  <c r="G4950" i="8"/>
  <c r="G4949" i="8"/>
  <c r="G4948" i="8"/>
  <c r="G4947" i="8"/>
  <c r="G4946" i="8"/>
  <c r="G4945" i="8"/>
  <c r="G4944" i="8"/>
  <c r="G4943" i="8"/>
  <c r="G4942" i="8"/>
  <c r="G4941" i="8"/>
  <c r="G4940" i="8"/>
  <c r="G4939" i="8"/>
  <c r="G4938" i="8"/>
  <c r="G4937" i="8"/>
  <c r="G4936" i="8"/>
  <c r="G4935" i="8"/>
  <c r="G4934" i="8"/>
  <c r="G4933" i="8"/>
  <c r="G4932" i="8"/>
  <c r="G4931" i="8"/>
  <c r="G4930" i="8"/>
  <c r="G4929" i="8"/>
  <c r="G4928" i="8"/>
  <c r="G4927" i="8"/>
  <c r="G4926" i="8"/>
  <c r="G4925" i="8"/>
  <c r="G4924" i="8"/>
  <c r="G4923" i="8"/>
  <c r="G4922" i="8"/>
  <c r="G4921" i="8"/>
  <c r="G4920" i="8"/>
  <c r="G4919" i="8"/>
  <c r="G4918" i="8"/>
  <c r="G4917" i="8"/>
  <c r="G4916" i="8"/>
  <c r="G4915" i="8"/>
  <c r="G4914" i="8"/>
  <c r="G4913" i="8"/>
  <c r="G4912" i="8"/>
  <c r="G4911" i="8"/>
  <c r="G4910" i="8"/>
  <c r="G4909" i="8"/>
  <c r="G4908" i="8"/>
  <c r="G4907" i="8"/>
  <c r="G4906" i="8"/>
  <c r="G4905" i="8"/>
  <c r="G4904" i="8"/>
  <c r="G4903" i="8"/>
  <c r="G4902" i="8"/>
  <c r="G4901" i="8"/>
  <c r="G4900" i="8"/>
  <c r="G4899" i="8"/>
  <c r="G4898" i="8"/>
  <c r="G4897" i="8"/>
  <c r="G4896" i="8"/>
  <c r="G4895" i="8"/>
  <c r="G4894" i="8"/>
  <c r="G4893" i="8"/>
  <c r="G4892" i="8"/>
  <c r="G4891" i="8"/>
  <c r="G4890" i="8"/>
  <c r="G4889" i="8"/>
  <c r="G4888" i="8"/>
  <c r="G4887" i="8"/>
  <c r="G4886" i="8"/>
  <c r="G4885" i="8"/>
  <c r="G4884" i="8"/>
  <c r="G4883" i="8"/>
  <c r="G4882" i="8"/>
  <c r="G4881" i="8"/>
  <c r="G4880" i="8"/>
  <c r="G4879" i="8"/>
  <c r="G4878" i="8"/>
  <c r="G4877" i="8"/>
  <c r="G4876" i="8"/>
  <c r="G4875" i="8"/>
  <c r="G4874" i="8"/>
  <c r="G4873" i="8"/>
  <c r="G4872" i="8"/>
  <c r="G4871" i="8"/>
  <c r="G4870" i="8"/>
  <c r="G4869" i="8"/>
  <c r="G4868" i="8"/>
  <c r="G4867" i="8"/>
  <c r="G4866" i="8"/>
  <c r="G4865" i="8"/>
  <c r="G4864" i="8"/>
  <c r="G4863" i="8"/>
  <c r="G4862" i="8"/>
  <c r="G4861" i="8"/>
  <c r="G4860" i="8"/>
  <c r="G4859" i="8"/>
  <c r="G4858" i="8"/>
  <c r="G4857" i="8"/>
  <c r="G4856" i="8"/>
  <c r="G4855" i="8"/>
  <c r="G4854" i="8"/>
  <c r="G4853" i="8"/>
  <c r="G4852" i="8"/>
  <c r="G4851" i="8"/>
  <c r="G4850" i="8"/>
  <c r="G4849" i="8"/>
  <c r="G4848" i="8"/>
  <c r="G4847" i="8"/>
  <c r="G4846" i="8"/>
  <c r="G4845" i="8"/>
  <c r="G4844" i="8"/>
  <c r="G4843" i="8"/>
  <c r="G4842" i="8"/>
  <c r="G4841" i="8"/>
  <c r="G4840" i="8"/>
  <c r="G4839" i="8"/>
  <c r="G4838" i="8"/>
  <c r="G4837" i="8"/>
  <c r="G4836" i="8"/>
  <c r="G4835" i="8"/>
  <c r="G4834" i="8"/>
  <c r="G4833" i="8"/>
  <c r="G4832" i="8"/>
  <c r="G4831" i="8"/>
  <c r="G4830" i="8"/>
  <c r="G4829" i="8"/>
  <c r="G4828" i="8"/>
  <c r="G4827" i="8"/>
  <c r="G4826" i="8"/>
  <c r="G4825" i="8"/>
  <c r="G4824" i="8"/>
  <c r="G4823" i="8"/>
  <c r="G4822" i="8"/>
  <c r="G4821" i="8"/>
  <c r="G4820" i="8"/>
  <c r="G4819" i="8"/>
  <c r="G4818" i="8"/>
  <c r="G4817" i="8"/>
  <c r="G4816" i="8"/>
  <c r="G4815" i="8"/>
  <c r="G4814" i="8"/>
  <c r="G4813" i="8"/>
  <c r="G4812" i="8"/>
  <c r="G4811" i="8"/>
  <c r="G4810" i="8"/>
  <c r="G4809" i="8"/>
  <c r="G4808" i="8"/>
  <c r="G4807" i="8"/>
  <c r="G4806" i="8"/>
  <c r="G4805" i="8"/>
  <c r="G4804" i="8"/>
  <c r="G4803" i="8"/>
  <c r="G4802" i="8"/>
  <c r="G4801" i="8"/>
  <c r="G4800" i="8"/>
  <c r="G4799" i="8"/>
  <c r="G4798" i="8"/>
  <c r="G4797" i="8"/>
  <c r="G4796" i="8"/>
  <c r="G4795" i="8"/>
  <c r="G4794" i="8"/>
  <c r="G4793" i="8"/>
  <c r="G4792" i="8"/>
  <c r="G4791" i="8"/>
  <c r="G4790" i="8"/>
  <c r="G4789" i="8"/>
  <c r="G4788" i="8"/>
  <c r="G4787" i="8"/>
  <c r="G4786" i="8"/>
  <c r="G4785" i="8"/>
  <c r="G4784" i="8"/>
  <c r="G4783" i="8"/>
  <c r="G4782" i="8"/>
  <c r="G4781" i="8"/>
  <c r="G4780" i="8"/>
  <c r="G4779" i="8"/>
  <c r="G4778" i="8"/>
  <c r="G4777" i="8"/>
  <c r="G4776" i="8"/>
  <c r="G4775" i="8"/>
  <c r="G4774" i="8"/>
  <c r="G4773" i="8"/>
  <c r="G4772" i="8"/>
  <c r="G4771" i="8"/>
  <c r="G4770" i="8"/>
  <c r="G4769" i="8"/>
  <c r="G4768" i="8"/>
  <c r="G4767" i="8"/>
  <c r="G4766" i="8"/>
  <c r="G4765" i="8"/>
  <c r="G4764" i="8"/>
  <c r="G4763" i="8"/>
  <c r="G4762" i="8"/>
  <c r="G4761" i="8"/>
  <c r="G4760" i="8"/>
  <c r="G4759" i="8"/>
  <c r="G4758" i="8"/>
  <c r="G4757" i="8"/>
  <c r="G4756" i="8"/>
  <c r="G4755" i="8"/>
  <c r="G4754" i="8"/>
  <c r="G4753" i="8"/>
  <c r="G4752" i="8"/>
  <c r="G4751" i="8"/>
  <c r="G4750" i="8"/>
  <c r="G4749" i="8"/>
  <c r="G4748" i="8"/>
  <c r="G4747" i="8"/>
  <c r="G4746" i="8"/>
  <c r="G4745" i="8"/>
  <c r="G4744" i="8"/>
  <c r="G4743" i="8"/>
  <c r="G4742" i="8"/>
  <c r="G4741" i="8"/>
  <c r="G4740" i="8"/>
  <c r="G4739" i="8"/>
  <c r="G4738" i="8"/>
  <c r="G4737" i="8"/>
  <c r="G4736" i="8"/>
  <c r="G4735" i="8"/>
  <c r="G4734" i="8"/>
  <c r="G4733" i="8"/>
  <c r="G4732" i="8"/>
  <c r="G4731" i="8"/>
  <c r="G4730" i="8"/>
  <c r="G4729" i="8"/>
  <c r="G4728" i="8"/>
  <c r="G4727" i="8"/>
  <c r="G4726" i="8"/>
  <c r="G4725" i="8"/>
  <c r="G4724" i="8"/>
  <c r="G4723" i="8"/>
  <c r="G4722" i="8"/>
  <c r="G4721" i="8"/>
  <c r="G4720" i="8"/>
  <c r="G4719" i="8"/>
  <c r="G4718" i="8"/>
  <c r="G4717" i="8"/>
  <c r="G4716" i="8"/>
  <c r="G4715" i="8"/>
  <c r="G4714" i="8"/>
  <c r="G4713" i="8"/>
  <c r="G4712" i="8"/>
  <c r="G4711" i="8"/>
  <c r="G4710" i="8"/>
  <c r="G4709" i="8"/>
  <c r="G4708" i="8"/>
  <c r="G4707" i="8"/>
  <c r="G4706" i="8"/>
  <c r="G4705" i="8"/>
  <c r="G4704" i="8"/>
  <c r="G4703" i="8"/>
  <c r="G4702" i="8"/>
  <c r="G4701" i="8"/>
  <c r="G4700" i="8"/>
  <c r="G4699" i="8"/>
  <c r="G4698" i="8"/>
  <c r="G4697" i="8"/>
  <c r="G4696" i="8"/>
  <c r="G4695" i="8"/>
  <c r="G4694" i="8"/>
  <c r="G4693" i="8"/>
  <c r="G4692" i="8"/>
  <c r="G4691" i="8"/>
  <c r="G4690" i="8"/>
  <c r="G4689" i="8"/>
  <c r="G4688" i="8"/>
  <c r="G4687" i="8"/>
  <c r="G4686" i="8"/>
  <c r="G4685" i="8"/>
  <c r="G4684" i="8"/>
  <c r="G4683" i="8"/>
  <c r="G4682" i="8"/>
  <c r="G4681" i="8"/>
  <c r="G4680" i="8"/>
  <c r="G4679" i="8"/>
  <c r="G4678" i="8"/>
  <c r="G4677" i="8"/>
  <c r="G4676" i="8"/>
  <c r="G4675" i="8"/>
  <c r="G4674" i="8"/>
  <c r="G4673" i="8"/>
  <c r="G4672" i="8"/>
  <c r="G4671" i="8"/>
  <c r="G4670" i="8"/>
  <c r="G4669" i="8"/>
  <c r="G4668" i="8"/>
  <c r="G4667" i="8"/>
  <c r="G4666" i="8"/>
  <c r="G4665" i="8"/>
  <c r="G4664" i="8"/>
  <c r="G4663" i="8"/>
  <c r="G4662" i="8"/>
  <c r="G4661" i="8"/>
  <c r="G4660" i="8"/>
  <c r="G4659" i="8"/>
  <c r="G4658" i="8"/>
  <c r="G4657" i="8"/>
  <c r="G4656" i="8"/>
  <c r="G4655" i="8"/>
  <c r="G4654" i="8"/>
  <c r="G4653" i="8"/>
  <c r="G4652" i="8"/>
  <c r="G4651" i="8"/>
  <c r="G4650" i="8"/>
  <c r="G4649" i="8"/>
  <c r="G4648" i="8"/>
  <c r="G4647" i="8"/>
  <c r="G4646" i="8"/>
  <c r="G4645" i="8"/>
  <c r="G4644" i="8"/>
  <c r="G4643" i="8"/>
  <c r="G4642" i="8"/>
  <c r="G4641" i="8"/>
  <c r="G4640" i="8"/>
  <c r="G4639" i="8"/>
  <c r="G4638" i="8"/>
  <c r="G4637" i="8"/>
  <c r="G4636" i="8"/>
  <c r="G4635" i="8"/>
  <c r="G4634" i="8"/>
  <c r="G4633" i="8"/>
  <c r="G4632" i="8"/>
  <c r="G4631" i="8"/>
  <c r="G4630" i="8"/>
  <c r="G4629" i="8"/>
  <c r="G4628" i="8"/>
  <c r="G4627" i="8"/>
  <c r="G4626" i="8"/>
  <c r="G4625" i="8"/>
  <c r="G4624" i="8"/>
  <c r="G4623" i="8"/>
  <c r="G4622" i="8"/>
  <c r="G4621" i="8"/>
  <c r="G4620" i="8"/>
  <c r="G4619" i="8"/>
  <c r="G4618" i="8"/>
  <c r="G4617" i="8"/>
  <c r="G4616" i="8"/>
  <c r="G4615" i="8"/>
  <c r="G4614" i="8"/>
  <c r="G4613" i="8"/>
  <c r="G4612" i="8"/>
  <c r="G4611" i="8"/>
  <c r="G4610" i="8"/>
  <c r="G4609" i="8"/>
  <c r="G4608" i="8"/>
  <c r="G4607" i="8"/>
  <c r="G4606" i="8"/>
  <c r="G4605" i="8"/>
  <c r="G4604" i="8"/>
  <c r="G4603" i="8"/>
  <c r="G4602" i="8"/>
  <c r="G4601" i="8"/>
  <c r="G4600" i="8"/>
  <c r="G4599" i="8"/>
  <c r="G4598" i="8"/>
  <c r="G4597" i="8"/>
  <c r="G4596" i="8"/>
  <c r="G4595" i="8"/>
  <c r="G4594" i="8"/>
  <c r="G4593" i="8"/>
  <c r="G4592" i="8"/>
  <c r="G4591" i="8"/>
  <c r="G4590" i="8"/>
  <c r="G4589" i="8"/>
  <c r="G4588" i="8"/>
  <c r="G4587" i="8"/>
  <c r="G4586" i="8"/>
  <c r="G4585" i="8"/>
  <c r="G4584" i="8"/>
  <c r="G4583" i="8"/>
  <c r="G4582" i="8"/>
  <c r="G4581" i="8"/>
  <c r="G4580" i="8"/>
  <c r="G4579" i="8"/>
  <c r="G4578" i="8"/>
  <c r="G4577" i="8"/>
  <c r="G4576" i="8"/>
  <c r="G4575" i="8"/>
  <c r="G4574" i="8"/>
  <c r="G4573" i="8"/>
  <c r="G4572" i="8"/>
  <c r="G4571" i="8"/>
  <c r="G4570" i="8"/>
  <c r="G4569" i="8"/>
  <c r="G4568" i="8"/>
  <c r="G4567" i="8"/>
  <c r="G4566" i="8"/>
  <c r="G4565" i="8"/>
  <c r="G4564" i="8"/>
  <c r="G4563" i="8"/>
  <c r="G4562" i="8"/>
  <c r="G4561" i="8"/>
  <c r="G4560" i="8"/>
  <c r="G4559" i="8"/>
  <c r="G4558" i="8"/>
  <c r="G4557" i="8"/>
  <c r="G4556" i="8"/>
  <c r="G4555" i="8"/>
  <c r="G4554" i="8"/>
  <c r="G4553" i="8"/>
  <c r="G4552" i="8"/>
  <c r="G4551" i="8"/>
  <c r="G4550" i="8"/>
  <c r="G4549" i="8"/>
  <c r="G4548" i="8"/>
  <c r="G4547" i="8"/>
  <c r="G4546" i="8"/>
  <c r="G4545" i="8"/>
  <c r="G4544" i="8"/>
  <c r="G4543" i="8"/>
  <c r="G4542" i="8"/>
  <c r="G4541" i="8"/>
  <c r="G4540" i="8"/>
  <c r="G4539" i="8"/>
  <c r="G4538" i="8"/>
  <c r="G4537" i="8"/>
  <c r="G4536" i="8"/>
  <c r="G4535" i="8"/>
  <c r="G4534" i="8"/>
  <c r="G4533" i="8"/>
  <c r="G4532" i="8"/>
  <c r="G4531" i="8"/>
  <c r="G4530" i="8"/>
  <c r="G4529" i="8"/>
  <c r="G4528" i="8"/>
  <c r="G4527" i="8"/>
  <c r="G4526" i="8"/>
  <c r="G4525" i="8"/>
  <c r="G4524" i="8"/>
  <c r="G4523" i="8"/>
  <c r="G4522" i="8"/>
  <c r="G4521" i="8"/>
  <c r="G4520" i="8"/>
  <c r="G4519" i="8"/>
  <c r="G4518" i="8"/>
  <c r="G4517" i="8"/>
  <c r="G4516" i="8"/>
  <c r="G4515" i="8"/>
  <c r="G4514" i="8"/>
  <c r="G4513" i="8"/>
  <c r="G4512" i="8"/>
  <c r="G4511" i="8"/>
  <c r="G4510" i="8"/>
  <c r="G4509" i="8"/>
  <c r="G4508" i="8"/>
  <c r="G4507" i="8"/>
  <c r="G4506" i="8"/>
  <c r="G4505" i="8"/>
  <c r="G4504" i="8"/>
  <c r="G4503" i="8"/>
  <c r="G4502" i="8"/>
  <c r="G4501" i="8"/>
  <c r="G4500" i="8"/>
  <c r="G4499" i="8"/>
  <c r="G4498" i="8"/>
  <c r="G4497" i="8"/>
  <c r="G4496" i="8"/>
  <c r="G4495" i="8"/>
  <c r="G4494" i="8"/>
  <c r="G4493" i="8"/>
  <c r="G4492" i="8"/>
  <c r="G4491" i="8"/>
  <c r="G4490" i="8"/>
  <c r="G4489" i="8"/>
  <c r="G4488" i="8"/>
  <c r="G4487" i="8"/>
  <c r="G4486" i="8"/>
  <c r="G4485" i="8"/>
  <c r="G4484" i="8"/>
  <c r="G4483" i="8"/>
  <c r="G4482" i="8"/>
  <c r="G4481" i="8"/>
  <c r="G4480" i="8"/>
  <c r="G4479" i="8"/>
  <c r="G4478" i="8"/>
  <c r="G4477" i="8"/>
  <c r="G4476" i="8"/>
  <c r="G4475" i="8"/>
  <c r="G4474" i="8"/>
  <c r="G4473" i="8"/>
  <c r="G4472" i="8"/>
  <c r="G4471" i="8"/>
  <c r="G4470" i="8"/>
  <c r="G4469" i="8"/>
  <c r="G4468" i="8"/>
  <c r="G4467" i="8"/>
  <c r="G4466" i="8"/>
  <c r="G4465" i="8"/>
  <c r="G4464" i="8"/>
  <c r="G4463" i="8"/>
  <c r="G4462" i="8"/>
  <c r="G4461" i="8"/>
  <c r="G4460" i="8"/>
  <c r="G4459" i="8"/>
  <c r="G4458" i="8"/>
  <c r="G4457" i="8"/>
  <c r="G4456" i="8"/>
  <c r="G4455" i="8"/>
  <c r="G4454" i="8"/>
  <c r="G4453" i="8"/>
  <c r="G4452" i="8"/>
  <c r="G4451" i="8"/>
  <c r="G4450" i="8"/>
  <c r="G4449" i="8"/>
  <c r="G4448" i="8"/>
  <c r="G4447" i="8"/>
  <c r="G4446" i="8"/>
  <c r="G4445" i="8"/>
  <c r="G4444" i="8"/>
  <c r="G4443" i="8"/>
  <c r="G4442" i="8"/>
  <c r="G4441" i="8"/>
  <c r="G4440" i="8"/>
  <c r="G4439" i="8"/>
  <c r="G4438" i="8"/>
  <c r="G4437" i="8"/>
  <c r="G4436" i="8"/>
  <c r="G4435" i="8"/>
  <c r="G4434" i="8"/>
  <c r="G4433" i="8"/>
  <c r="G4432" i="8"/>
  <c r="G4431" i="8"/>
  <c r="G4430" i="8"/>
  <c r="G4429" i="8"/>
  <c r="G4428" i="8"/>
  <c r="G4427" i="8"/>
  <c r="G4426" i="8"/>
  <c r="G4425" i="8"/>
  <c r="G4424" i="8"/>
  <c r="G4423" i="8"/>
  <c r="G4422" i="8"/>
  <c r="G4421" i="8"/>
  <c r="G4420" i="8"/>
  <c r="G4419" i="8"/>
  <c r="G4418" i="8"/>
  <c r="G4417" i="8"/>
  <c r="G4416" i="8"/>
  <c r="G4415" i="8"/>
  <c r="G4414" i="8"/>
  <c r="G4413" i="8"/>
  <c r="G4412" i="8"/>
  <c r="G4411" i="8"/>
  <c r="G4410" i="8"/>
  <c r="G4409" i="8"/>
  <c r="G4408" i="8"/>
  <c r="G4407" i="8"/>
  <c r="G4406" i="8"/>
  <c r="G4405" i="8"/>
  <c r="G4404" i="8"/>
  <c r="G4403" i="8"/>
  <c r="G4402" i="8"/>
  <c r="G4401" i="8"/>
  <c r="G4400" i="8"/>
  <c r="G4399" i="8"/>
  <c r="G4398" i="8"/>
  <c r="G4397" i="8"/>
  <c r="G4396" i="8"/>
  <c r="G4395" i="8"/>
  <c r="G4394" i="8"/>
  <c r="G4393" i="8"/>
  <c r="G4392" i="8"/>
  <c r="G4391" i="8"/>
  <c r="G4390" i="8"/>
  <c r="G4389" i="8"/>
  <c r="G4388" i="8"/>
  <c r="G4387" i="8"/>
  <c r="G4386" i="8"/>
  <c r="G4385" i="8"/>
  <c r="G4384" i="8"/>
  <c r="G4383" i="8"/>
  <c r="G4382" i="8"/>
  <c r="G4381" i="8"/>
  <c r="G4380" i="8"/>
  <c r="G4379" i="8"/>
  <c r="G4378" i="8"/>
  <c r="G4377" i="8"/>
  <c r="G4376" i="8"/>
  <c r="G4375" i="8"/>
  <c r="G4374" i="8"/>
  <c r="G4373" i="8"/>
  <c r="G4372" i="8"/>
  <c r="G4371" i="8"/>
  <c r="G4370" i="8"/>
  <c r="G4369" i="8"/>
  <c r="G4368" i="8"/>
  <c r="G4367" i="8"/>
  <c r="G4366" i="8"/>
  <c r="G4365" i="8"/>
  <c r="G4364" i="8"/>
  <c r="G4363" i="8"/>
  <c r="G4362" i="8"/>
  <c r="G4361" i="8"/>
  <c r="G4360" i="8"/>
  <c r="G4359" i="8"/>
  <c r="G4358" i="8"/>
  <c r="G4357" i="8"/>
  <c r="G4356" i="8"/>
  <c r="G4355" i="8"/>
  <c r="G4354" i="8"/>
  <c r="G4353" i="8"/>
  <c r="G4352" i="8"/>
  <c r="G4351" i="8"/>
  <c r="G4350" i="8"/>
  <c r="G4349" i="8"/>
  <c r="G4348" i="8"/>
  <c r="G4347" i="8"/>
  <c r="G4346" i="8"/>
  <c r="G4345" i="8"/>
  <c r="G4344" i="8"/>
  <c r="G4343" i="8"/>
  <c r="G4342" i="8"/>
  <c r="G4341" i="8"/>
  <c r="G4340" i="8"/>
  <c r="G4339" i="8"/>
  <c r="G4338" i="8"/>
  <c r="G4337" i="8"/>
  <c r="G4336" i="8"/>
  <c r="G4335" i="8"/>
  <c r="G4334" i="8"/>
  <c r="G4333" i="8"/>
  <c r="G4332" i="8"/>
  <c r="G4331" i="8"/>
  <c r="G4330" i="8"/>
  <c r="G4329" i="8"/>
  <c r="G4328" i="8"/>
  <c r="G4327" i="8"/>
  <c r="G4326" i="8"/>
  <c r="G4325" i="8"/>
  <c r="G4324" i="8"/>
  <c r="G4323" i="8"/>
  <c r="G4322" i="8"/>
  <c r="G4321" i="8"/>
  <c r="G4320" i="8"/>
  <c r="G4319" i="8"/>
  <c r="G4318" i="8"/>
  <c r="G4317" i="8"/>
  <c r="G4316" i="8"/>
  <c r="G4315" i="8"/>
  <c r="G4314" i="8"/>
  <c r="G4313" i="8"/>
  <c r="G4312" i="8"/>
  <c r="G4311" i="8"/>
  <c r="G4310" i="8"/>
  <c r="G4309" i="8"/>
  <c r="G4308" i="8"/>
  <c r="G4307" i="8"/>
  <c r="G4306" i="8"/>
  <c r="G4305" i="8"/>
  <c r="G4304" i="8"/>
  <c r="G4303" i="8"/>
  <c r="G4302" i="8"/>
  <c r="G4301" i="8"/>
  <c r="G4300" i="8"/>
  <c r="G4299" i="8"/>
  <c r="G4298" i="8"/>
  <c r="G4297" i="8"/>
  <c r="G4296" i="8"/>
  <c r="G4295" i="8"/>
  <c r="G4294" i="8"/>
  <c r="G4293" i="8"/>
  <c r="G4292" i="8"/>
  <c r="G4291" i="8"/>
  <c r="G4290" i="8"/>
  <c r="G4289" i="8"/>
  <c r="G4288" i="8"/>
  <c r="G4287" i="8"/>
  <c r="G4286" i="8"/>
  <c r="G4285" i="8"/>
  <c r="G4284" i="8"/>
  <c r="G4283" i="8"/>
  <c r="G4282" i="8"/>
  <c r="G4281" i="8"/>
  <c r="G4280" i="8"/>
  <c r="G4279" i="8"/>
  <c r="G4278" i="8"/>
  <c r="G4277" i="8"/>
  <c r="G4276" i="8"/>
  <c r="G4275" i="8"/>
  <c r="G4274" i="8"/>
  <c r="G4273" i="8"/>
  <c r="G4272" i="8"/>
  <c r="G4271" i="8"/>
  <c r="G4270" i="8"/>
  <c r="G4269" i="8"/>
  <c r="G4268" i="8"/>
  <c r="G4267" i="8"/>
  <c r="G4266" i="8"/>
  <c r="G4265" i="8"/>
  <c r="G4264" i="8"/>
  <c r="G4263" i="8"/>
  <c r="G4262" i="8"/>
  <c r="G4261" i="8"/>
  <c r="G4260" i="8"/>
  <c r="G4259" i="8"/>
  <c r="G4258" i="8"/>
  <c r="G4257" i="8"/>
  <c r="G4256" i="8"/>
  <c r="G4255" i="8"/>
  <c r="G4254" i="8"/>
  <c r="G4253" i="8"/>
  <c r="G4252" i="8"/>
  <c r="G4251" i="8"/>
  <c r="G4250" i="8"/>
  <c r="G4249" i="8"/>
  <c r="G4248" i="8"/>
  <c r="G4247" i="8"/>
  <c r="G4246" i="8"/>
  <c r="G4245" i="8"/>
  <c r="G4244" i="8"/>
  <c r="G4243" i="8"/>
  <c r="G4242" i="8"/>
  <c r="G4241" i="8"/>
  <c r="G4240" i="8"/>
  <c r="G4239" i="8"/>
  <c r="G4238" i="8"/>
  <c r="G4237" i="8"/>
  <c r="G4236" i="8"/>
  <c r="G4235" i="8"/>
  <c r="G4234" i="8"/>
  <c r="G4233" i="8"/>
  <c r="G4232" i="8"/>
  <c r="G4231" i="8"/>
  <c r="G4230" i="8"/>
  <c r="G4229" i="8"/>
  <c r="G4228" i="8"/>
  <c r="G4227" i="8"/>
  <c r="G4226" i="8"/>
  <c r="G4225" i="8"/>
  <c r="G4224" i="8"/>
  <c r="G4223" i="8"/>
  <c r="G4222" i="8"/>
  <c r="G4221" i="8"/>
  <c r="G4220" i="8"/>
  <c r="G4219" i="8"/>
  <c r="G4218" i="8"/>
  <c r="G4217" i="8"/>
  <c r="G4216" i="8"/>
  <c r="G4215" i="8"/>
  <c r="G4214" i="8"/>
  <c r="G4213" i="8"/>
  <c r="G4212" i="8"/>
  <c r="G4211" i="8"/>
  <c r="G4210" i="8"/>
  <c r="G4209" i="8"/>
  <c r="G4208" i="8"/>
  <c r="G4207" i="8"/>
  <c r="G4206" i="8"/>
  <c r="G4205" i="8"/>
  <c r="G4204" i="8"/>
  <c r="G4203" i="8"/>
  <c r="G4202" i="8"/>
  <c r="G4201" i="8"/>
  <c r="G4200" i="8"/>
  <c r="G4199" i="8"/>
  <c r="G4198" i="8"/>
  <c r="G4197" i="8"/>
  <c r="G4196" i="8"/>
  <c r="G4195" i="8"/>
  <c r="G4194" i="8"/>
  <c r="G4193" i="8"/>
  <c r="G4192" i="8"/>
  <c r="G4191" i="8"/>
  <c r="G4190" i="8"/>
  <c r="G4189" i="8"/>
  <c r="G4188" i="8"/>
  <c r="G4187" i="8"/>
  <c r="G4186" i="8"/>
  <c r="G4185" i="8"/>
  <c r="G4184" i="8"/>
  <c r="G4183" i="8"/>
  <c r="G4182" i="8"/>
  <c r="G4181" i="8"/>
  <c r="G4180" i="8"/>
  <c r="G4179" i="8"/>
  <c r="G4178" i="8"/>
  <c r="G4177" i="8"/>
  <c r="G4176" i="8"/>
  <c r="G4175" i="8"/>
  <c r="G4174" i="8"/>
  <c r="G4173" i="8"/>
  <c r="G4172" i="8"/>
  <c r="G4171" i="8"/>
  <c r="G4170" i="8"/>
  <c r="G4169" i="8"/>
  <c r="G4168" i="8"/>
  <c r="G4167" i="8"/>
  <c r="G4166" i="8"/>
  <c r="G4165" i="8"/>
  <c r="G4164" i="8"/>
  <c r="G4163" i="8"/>
  <c r="G4162" i="8"/>
  <c r="G4161" i="8"/>
  <c r="G4160" i="8"/>
  <c r="G4159" i="8"/>
  <c r="G4158" i="8"/>
  <c r="G4157" i="8"/>
  <c r="G4156" i="8"/>
  <c r="G4155" i="8"/>
  <c r="G4154" i="8"/>
  <c r="G4153" i="8"/>
  <c r="G4152" i="8"/>
  <c r="G4151" i="8"/>
  <c r="G4150" i="8"/>
  <c r="G4149" i="8"/>
  <c r="G4148" i="8"/>
  <c r="G4147" i="8"/>
  <c r="G4146" i="8"/>
  <c r="G4145" i="8"/>
  <c r="G4144" i="8"/>
  <c r="G4143" i="8"/>
  <c r="G4142" i="8"/>
  <c r="G4141" i="8"/>
  <c r="G4140" i="8"/>
  <c r="G4139" i="8"/>
  <c r="G4138" i="8"/>
  <c r="G4137" i="8"/>
  <c r="G4136" i="8"/>
  <c r="G4135" i="8"/>
  <c r="G4134" i="8"/>
  <c r="G4133" i="8"/>
  <c r="G4132" i="8"/>
  <c r="G4131" i="8"/>
  <c r="G4130" i="8"/>
  <c r="G4129" i="8"/>
  <c r="G4128" i="8"/>
  <c r="G4127" i="8"/>
  <c r="G4126" i="8"/>
  <c r="G4125" i="8"/>
  <c r="G4124" i="8"/>
  <c r="G4123" i="8"/>
  <c r="G4122" i="8"/>
  <c r="G4121" i="8"/>
  <c r="G4120" i="8"/>
  <c r="G4119" i="8"/>
  <c r="G4118" i="8"/>
  <c r="G4117" i="8"/>
  <c r="G4116" i="8"/>
  <c r="G4115" i="8"/>
  <c r="G4114" i="8"/>
  <c r="G4113" i="8"/>
  <c r="G4112" i="8"/>
  <c r="G4111" i="8"/>
  <c r="G4110" i="8"/>
  <c r="G4109" i="8"/>
  <c r="G4108" i="8"/>
  <c r="G4107" i="8"/>
  <c r="G4106" i="8"/>
  <c r="G4105" i="8"/>
  <c r="G4104" i="8"/>
  <c r="G4103" i="8"/>
  <c r="G4102" i="8"/>
  <c r="G4101" i="8"/>
  <c r="G4100" i="8"/>
  <c r="G4099" i="8"/>
  <c r="G4098" i="8"/>
  <c r="G4097" i="8"/>
  <c r="G4096" i="8"/>
  <c r="G4095" i="8"/>
  <c r="G4094" i="8"/>
  <c r="G4093" i="8"/>
  <c r="G4092" i="8"/>
  <c r="G4091" i="8"/>
  <c r="G4090" i="8"/>
  <c r="G4089" i="8"/>
  <c r="G4088" i="8"/>
  <c r="G4087" i="8"/>
  <c r="G4086" i="8"/>
  <c r="G4085" i="8"/>
  <c r="G4084" i="8"/>
  <c r="G4083" i="8"/>
  <c r="G4082" i="8"/>
  <c r="G4081" i="8"/>
  <c r="G4080" i="8"/>
  <c r="G4079" i="8"/>
  <c r="G4078" i="8"/>
  <c r="G4077" i="8"/>
  <c r="G4076" i="8"/>
  <c r="G4075" i="8"/>
  <c r="G4074" i="8"/>
  <c r="G4073" i="8"/>
  <c r="G4072" i="8"/>
  <c r="G4071" i="8"/>
  <c r="G4070" i="8"/>
  <c r="G4069" i="8"/>
  <c r="G4068" i="8"/>
  <c r="G4067" i="8"/>
  <c r="G4066" i="8"/>
  <c r="G4065" i="8"/>
  <c r="G4064" i="8"/>
  <c r="G4063" i="8"/>
  <c r="G4062" i="8"/>
  <c r="G4061" i="8"/>
  <c r="G4060" i="8"/>
  <c r="G4059" i="8"/>
  <c r="G4058" i="8"/>
  <c r="G4057" i="8"/>
  <c r="G4056" i="8"/>
  <c r="G4055" i="8"/>
  <c r="G4054" i="8"/>
  <c r="G4053" i="8"/>
  <c r="G4052" i="8"/>
  <c r="G4051" i="8"/>
  <c r="G4050" i="8"/>
  <c r="G4049" i="8"/>
  <c r="G4048" i="8"/>
  <c r="G4047" i="8"/>
  <c r="G4046" i="8"/>
  <c r="G4045" i="8"/>
  <c r="G4044" i="8"/>
  <c r="G4043" i="8"/>
  <c r="G4042" i="8"/>
  <c r="G4041" i="8"/>
  <c r="G4040" i="8"/>
  <c r="G4039" i="8"/>
  <c r="G4038" i="8"/>
  <c r="G4037" i="8"/>
  <c r="G4036" i="8"/>
  <c r="G4035" i="8"/>
  <c r="G4034" i="8"/>
  <c r="G4033" i="8"/>
  <c r="G4032" i="8"/>
  <c r="G4031" i="8"/>
  <c r="G4030" i="8"/>
  <c r="G4029" i="8"/>
  <c r="G4028" i="8"/>
  <c r="G4027" i="8"/>
  <c r="G4026" i="8"/>
  <c r="G4025" i="8"/>
  <c r="G4024" i="8"/>
  <c r="G4023" i="8"/>
  <c r="G4022" i="8"/>
  <c r="G4021" i="8"/>
  <c r="G4020" i="8"/>
  <c r="G4019" i="8"/>
  <c r="G4018" i="8"/>
  <c r="G4017" i="8"/>
  <c r="G4016" i="8"/>
  <c r="G4015" i="8"/>
  <c r="G4014" i="8"/>
  <c r="G4013" i="8"/>
  <c r="G4012" i="8"/>
  <c r="G4011" i="8"/>
  <c r="G4010" i="8"/>
  <c r="G4009" i="8"/>
  <c r="G4008" i="8"/>
  <c r="G4007" i="8"/>
  <c r="G4006" i="8"/>
  <c r="G4005" i="8"/>
  <c r="G4004" i="8"/>
  <c r="G4003" i="8"/>
  <c r="G4002" i="8"/>
  <c r="G4001" i="8"/>
  <c r="G4000" i="8"/>
  <c r="G3999" i="8"/>
  <c r="G3998" i="8"/>
  <c r="G3997" i="8"/>
  <c r="G3996" i="8"/>
  <c r="G3995" i="8"/>
  <c r="G3994" i="8"/>
  <c r="G3993" i="8"/>
  <c r="G3992" i="8"/>
  <c r="G3991" i="8"/>
  <c r="G3990" i="8"/>
  <c r="G3989" i="8"/>
  <c r="G3988" i="8"/>
  <c r="G3987" i="8"/>
  <c r="G3986" i="8"/>
  <c r="G3985" i="8"/>
  <c r="G3984" i="8"/>
  <c r="G3983" i="8"/>
  <c r="G3982" i="8"/>
  <c r="G3981" i="8"/>
  <c r="G3980" i="8"/>
  <c r="G3979" i="8"/>
  <c r="G3978" i="8"/>
  <c r="G3977" i="8"/>
  <c r="G3976" i="8"/>
  <c r="G3975" i="8"/>
  <c r="G3974" i="8"/>
  <c r="G3973" i="8"/>
  <c r="G3972" i="8"/>
  <c r="G3971" i="8"/>
  <c r="G3970" i="8"/>
  <c r="G3969" i="8"/>
  <c r="G3968" i="8"/>
  <c r="G3967" i="8"/>
  <c r="G3966" i="8"/>
  <c r="G3965" i="8"/>
  <c r="G3964" i="8"/>
  <c r="G3963" i="8"/>
  <c r="G3962" i="8"/>
  <c r="G3961" i="8"/>
  <c r="G3960" i="8"/>
  <c r="G3959" i="8"/>
  <c r="G3958" i="8"/>
  <c r="G3957" i="8"/>
  <c r="G3956" i="8"/>
  <c r="G3955" i="8"/>
  <c r="G3954" i="8"/>
  <c r="G3953" i="8"/>
  <c r="G3952" i="8"/>
  <c r="G3951" i="8"/>
  <c r="G3950" i="8"/>
  <c r="G3949" i="8"/>
  <c r="G3948" i="8"/>
  <c r="G3947" i="8"/>
  <c r="G3946" i="8"/>
  <c r="G3945" i="8"/>
  <c r="G3944" i="8"/>
  <c r="G3943" i="8"/>
  <c r="G3942" i="8"/>
  <c r="G3941" i="8"/>
  <c r="G3940" i="8"/>
  <c r="G3939" i="8"/>
  <c r="G3938" i="8"/>
  <c r="G3937" i="8"/>
  <c r="G3936" i="8"/>
  <c r="G3935" i="8"/>
  <c r="G3934" i="8"/>
  <c r="G3933" i="8"/>
  <c r="G3932" i="8"/>
  <c r="G3931" i="8"/>
  <c r="G3930" i="8"/>
  <c r="G3929" i="8"/>
  <c r="G3928" i="8"/>
  <c r="G3927" i="8"/>
  <c r="G3926" i="8"/>
  <c r="G3925" i="8"/>
  <c r="G3924" i="8"/>
  <c r="G3923" i="8"/>
  <c r="G3922" i="8"/>
  <c r="G3921" i="8"/>
  <c r="G3920" i="8"/>
  <c r="G3919" i="8"/>
  <c r="G3918" i="8"/>
  <c r="G3917" i="8"/>
  <c r="G3916" i="8"/>
  <c r="G3915" i="8"/>
  <c r="G3914" i="8"/>
  <c r="G3913" i="8"/>
  <c r="G3912" i="8"/>
  <c r="G3911" i="8"/>
  <c r="G3910" i="8"/>
  <c r="G3909" i="8"/>
  <c r="G3908" i="8"/>
  <c r="G3907" i="8"/>
  <c r="G3906" i="8"/>
  <c r="G3905" i="8"/>
  <c r="G3904" i="8"/>
  <c r="G3903" i="8"/>
  <c r="G3902" i="8"/>
  <c r="G3901" i="8"/>
  <c r="G3900" i="8"/>
  <c r="G3899" i="8"/>
  <c r="G3898" i="8"/>
  <c r="G3897" i="8"/>
  <c r="G3896" i="8"/>
  <c r="G3895" i="8"/>
  <c r="G3894" i="8"/>
  <c r="G3893" i="8"/>
  <c r="G3892" i="8"/>
  <c r="G3891" i="8"/>
  <c r="G3890" i="8"/>
  <c r="G3889" i="8"/>
  <c r="G3888" i="8"/>
  <c r="G3887" i="8"/>
  <c r="G3886" i="8"/>
  <c r="G3885" i="8"/>
  <c r="G3884" i="8"/>
  <c r="G3883" i="8"/>
  <c r="G3882" i="8"/>
  <c r="G3881" i="8"/>
  <c r="G3880" i="8"/>
  <c r="G3879" i="8"/>
  <c r="G3878" i="8"/>
  <c r="G3877" i="8"/>
  <c r="G3876" i="8"/>
  <c r="G3875" i="8"/>
  <c r="G3874" i="8"/>
  <c r="G3873" i="8"/>
  <c r="G3872" i="8"/>
  <c r="G3871" i="8"/>
  <c r="G3870" i="8"/>
  <c r="G3869" i="8"/>
  <c r="G3868" i="8"/>
  <c r="G3867" i="8"/>
  <c r="G3866" i="8"/>
  <c r="G3865" i="8"/>
  <c r="G3864" i="8"/>
  <c r="G3863" i="8"/>
  <c r="G3862" i="8"/>
  <c r="G3861" i="8"/>
  <c r="G3860" i="8"/>
  <c r="G3859" i="8"/>
  <c r="G3858" i="8"/>
  <c r="G3857" i="8"/>
  <c r="G3856" i="8"/>
  <c r="G3855" i="8"/>
  <c r="G3854" i="8"/>
  <c r="G3853" i="8"/>
  <c r="G3852" i="8"/>
  <c r="G3851" i="8"/>
  <c r="G3850" i="8"/>
  <c r="G3849" i="8"/>
  <c r="G3848" i="8"/>
  <c r="G3847" i="8"/>
  <c r="G3846" i="8"/>
  <c r="G3845" i="8"/>
  <c r="G3844" i="8"/>
  <c r="G3843" i="8"/>
  <c r="G3842" i="8"/>
  <c r="G3841" i="8"/>
  <c r="G3840" i="8"/>
  <c r="G3839" i="8"/>
  <c r="G3838" i="8"/>
  <c r="G3837" i="8"/>
  <c r="G3836" i="8"/>
  <c r="G3835" i="8"/>
  <c r="G3834" i="8"/>
  <c r="G3833" i="8"/>
  <c r="G3832" i="8"/>
  <c r="G3831" i="8"/>
  <c r="G3830" i="8"/>
  <c r="G3829" i="8"/>
  <c r="G3828" i="8"/>
  <c r="G3827" i="8"/>
  <c r="G3826" i="8"/>
  <c r="G3825" i="8"/>
  <c r="G3824" i="8"/>
  <c r="G3823" i="8"/>
  <c r="G3822" i="8"/>
  <c r="G3821" i="8"/>
  <c r="G3820" i="8"/>
  <c r="G3819" i="8"/>
  <c r="G3818" i="8"/>
  <c r="G3817" i="8"/>
  <c r="G3816" i="8"/>
  <c r="G3815" i="8"/>
  <c r="G3814" i="8"/>
  <c r="G3813" i="8"/>
  <c r="G3812" i="8"/>
  <c r="G3811" i="8"/>
  <c r="G3810" i="8"/>
  <c r="G3809" i="8"/>
  <c r="G3808" i="8"/>
  <c r="G3807" i="8"/>
  <c r="G3806" i="8"/>
  <c r="G3805" i="8"/>
  <c r="G3804" i="8"/>
  <c r="G3803" i="8"/>
  <c r="G3802" i="8"/>
  <c r="G3801" i="8"/>
  <c r="G3800" i="8"/>
  <c r="G3799" i="8"/>
  <c r="G3798" i="8"/>
  <c r="G3797" i="8"/>
  <c r="G3796" i="8"/>
  <c r="G3795" i="8"/>
  <c r="G3794" i="8"/>
  <c r="G3793" i="8"/>
  <c r="G3792" i="8"/>
  <c r="G3791" i="8"/>
  <c r="G3790" i="8"/>
  <c r="G3789" i="8"/>
  <c r="G3788" i="8"/>
  <c r="G3787" i="8"/>
  <c r="G3786" i="8"/>
  <c r="G3785" i="8"/>
  <c r="G3784" i="8"/>
  <c r="G3783" i="8"/>
  <c r="G3782" i="8"/>
  <c r="G3781" i="8"/>
  <c r="G3780" i="8"/>
  <c r="G3779" i="8"/>
  <c r="G3778" i="8"/>
  <c r="G3777" i="8"/>
  <c r="G3776" i="8"/>
  <c r="G3775" i="8"/>
  <c r="G3774" i="8"/>
  <c r="G3773" i="8"/>
  <c r="G3772" i="8"/>
  <c r="G3771" i="8"/>
  <c r="G3770" i="8"/>
  <c r="G3769" i="8"/>
  <c r="G3768" i="8"/>
  <c r="G3767" i="8"/>
  <c r="G3766" i="8"/>
  <c r="G3765" i="8"/>
  <c r="G3764" i="8"/>
  <c r="G3763" i="8"/>
  <c r="G3762" i="8"/>
  <c r="G3761" i="8"/>
  <c r="G3760" i="8"/>
  <c r="G3759" i="8"/>
  <c r="G3758" i="8"/>
  <c r="G3757" i="8"/>
  <c r="G3756" i="8"/>
  <c r="G3755" i="8"/>
  <c r="G3754" i="8"/>
  <c r="G3753" i="8"/>
  <c r="G3752" i="8"/>
  <c r="G3751" i="8"/>
  <c r="G3750" i="8"/>
  <c r="G3749" i="8"/>
  <c r="G3748" i="8"/>
  <c r="G3747" i="8"/>
  <c r="G3746" i="8"/>
  <c r="G3745" i="8"/>
  <c r="G3744" i="8"/>
  <c r="G3743" i="8"/>
  <c r="G3742" i="8"/>
  <c r="G3741" i="8"/>
  <c r="G3740" i="8"/>
  <c r="G3739" i="8"/>
  <c r="G3738" i="8"/>
  <c r="G3737" i="8"/>
  <c r="G3736" i="8"/>
  <c r="G3735" i="8"/>
  <c r="G3734" i="8"/>
  <c r="G3733" i="8"/>
  <c r="G3732" i="8"/>
  <c r="G3731" i="8"/>
  <c r="G3730" i="8"/>
  <c r="G3729" i="8"/>
  <c r="G3728" i="8"/>
  <c r="G3727" i="8"/>
  <c r="G3726" i="8"/>
  <c r="G3725" i="8"/>
  <c r="G3724" i="8"/>
  <c r="G3723" i="8"/>
  <c r="G3722" i="8"/>
  <c r="G3721" i="8"/>
  <c r="G3720" i="8"/>
  <c r="G3719" i="8"/>
  <c r="G3718" i="8"/>
  <c r="G3717" i="8"/>
  <c r="G3716" i="8"/>
  <c r="G3715" i="8"/>
  <c r="G3714" i="8"/>
  <c r="G3713" i="8"/>
  <c r="G3712" i="8"/>
  <c r="G3711" i="8"/>
  <c r="G3710" i="8"/>
  <c r="G3709" i="8"/>
  <c r="G3708" i="8"/>
  <c r="G3707" i="8"/>
  <c r="G3706" i="8"/>
  <c r="G3705" i="8"/>
  <c r="G3704" i="8"/>
  <c r="G3703" i="8"/>
  <c r="G3702" i="8"/>
  <c r="G3701" i="8"/>
  <c r="G3700" i="8"/>
  <c r="G3699" i="8"/>
  <c r="G3698" i="8"/>
  <c r="G3697" i="8"/>
  <c r="G3696" i="8"/>
  <c r="G3695" i="8"/>
  <c r="G3694" i="8"/>
  <c r="G3693" i="8"/>
  <c r="G3692" i="8"/>
  <c r="G3691" i="8"/>
  <c r="G3690" i="8"/>
  <c r="G3689" i="8"/>
  <c r="G3688" i="8"/>
  <c r="G3687" i="8"/>
  <c r="G3686" i="8"/>
  <c r="G3685" i="8"/>
  <c r="G3684" i="8"/>
  <c r="G3683" i="8"/>
  <c r="G3682" i="8"/>
  <c r="G3681" i="8"/>
  <c r="G3680" i="8"/>
  <c r="G3679" i="8"/>
  <c r="G3678" i="8"/>
  <c r="G3677" i="8"/>
  <c r="G3676" i="8"/>
  <c r="G3675" i="8"/>
  <c r="G3674" i="8"/>
  <c r="G3673" i="8"/>
  <c r="G3672" i="8"/>
  <c r="G3671" i="8"/>
  <c r="G3670" i="8"/>
  <c r="G3669" i="8"/>
  <c r="G3668" i="8"/>
  <c r="G3667" i="8"/>
  <c r="G3666" i="8"/>
  <c r="G3665" i="8"/>
  <c r="G3664" i="8"/>
  <c r="G3663" i="8"/>
  <c r="G3662" i="8"/>
  <c r="G3661" i="8"/>
  <c r="G3660" i="8"/>
  <c r="G3659" i="8"/>
  <c r="G3658" i="8"/>
  <c r="G3657" i="8"/>
  <c r="G3656" i="8"/>
  <c r="G3655" i="8"/>
  <c r="G3654" i="8"/>
  <c r="G3653" i="8"/>
  <c r="G3652" i="8"/>
  <c r="G3651" i="8"/>
  <c r="G3650" i="8"/>
  <c r="G3649" i="8"/>
  <c r="G3648" i="8"/>
  <c r="G3647" i="8"/>
  <c r="G3646" i="8"/>
  <c r="G3645" i="8"/>
  <c r="G3644" i="8"/>
  <c r="G3643" i="8"/>
  <c r="G3642" i="8"/>
  <c r="G3641" i="8"/>
  <c r="G3640" i="8"/>
  <c r="G3639" i="8"/>
  <c r="G3638" i="8"/>
  <c r="G3637" i="8"/>
  <c r="G3636" i="8"/>
  <c r="G3635" i="8"/>
  <c r="G3634" i="8"/>
  <c r="G3633" i="8"/>
  <c r="G3632" i="8"/>
  <c r="G3631" i="8"/>
  <c r="G3630" i="8"/>
  <c r="G3629" i="8"/>
  <c r="G3628" i="8"/>
  <c r="G3627" i="8"/>
  <c r="G3626" i="8"/>
  <c r="G3625" i="8"/>
  <c r="G3624" i="8"/>
  <c r="G3623" i="8"/>
  <c r="G3622" i="8"/>
  <c r="G3621" i="8"/>
  <c r="G3620" i="8"/>
  <c r="G3619" i="8"/>
  <c r="G3618" i="8"/>
  <c r="G3617" i="8"/>
  <c r="G3616" i="8"/>
  <c r="G3615" i="8"/>
  <c r="G3614" i="8"/>
  <c r="G3613" i="8"/>
  <c r="G3612" i="8"/>
  <c r="G3611" i="8"/>
  <c r="G3610" i="8"/>
  <c r="G3609" i="8"/>
  <c r="G3608" i="8"/>
  <c r="G3607" i="8"/>
  <c r="G3606" i="8"/>
  <c r="G3605" i="8"/>
  <c r="G3604" i="8"/>
  <c r="G3603" i="8"/>
  <c r="G3602" i="8"/>
  <c r="G3601" i="8"/>
  <c r="G3600" i="8"/>
  <c r="G3599" i="8"/>
  <c r="G3598" i="8"/>
  <c r="G3597" i="8"/>
  <c r="G3596" i="8"/>
  <c r="G3595" i="8"/>
  <c r="G3594" i="8"/>
  <c r="G3593" i="8"/>
  <c r="G3592" i="8"/>
  <c r="G3591" i="8"/>
  <c r="G3590" i="8"/>
  <c r="G3589" i="8"/>
  <c r="G3588" i="8"/>
  <c r="G3587" i="8"/>
  <c r="G3586" i="8"/>
  <c r="G3585" i="8"/>
  <c r="G3584" i="8"/>
  <c r="G3583" i="8"/>
  <c r="G3582" i="8"/>
  <c r="G3581" i="8"/>
  <c r="G3580" i="8"/>
  <c r="G3579" i="8"/>
  <c r="G3578" i="8"/>
  <c r="G3577" i="8"/>
  <c r="G3576" i="8"/>
  <c r="G3575" i="8"/>
  <c r="G3574" i="8"/>
  <c r="G3573" i="8"/>
  <c r="G3572" i="8"/>
  <c r="G3571" i="8"/>
  <c r="G3570" i="8"/>
  <c r="G3569" i="8"/>
  <c r="G3568" i="8"/>
  <c r="G3567" i="8"/>
  <c r="G3566" i="8"/>
  <c r="G3565" i="8"/>
  <c r="G3564" i="8"/>
  <c r="G3563" i="8"/>
  <c r="G3562" i="8"/>
  <c r="G3561" i="8"/>
  <c r="G3560" i="8"/>
  <c r="G3559" i="8"/>
  <c r="G3558" i="8"/>
  <c r="G3557" i="8"/>
  <c r="G3556" i="8"/>
  <c r="G3555" i="8"/>
  <c r="G3554" i="8"/>
  <c r="G3553" i="8"/>
  <c r="G3552" i="8"/>
  <c r="G3551" i="8"/>
  <c r="G3550" i="8"/>
  <c r="G3549" i="8"/>
  <c r="G3548" i="8"/>
  <c r="G3547" i="8"/>
  <c r="G3546" i="8"/>
  <c r="G3545" i="8"/>
  <c r="G3544" i="8"/>
  <c r="G3543" i="8"/>
  <c r="G3542" i="8"/>
  <c r="G3541" i="8"/>
  <c r="G3540" i="8"/>
  <c r="G3539" i="8"/>
  <c r="G3538" i="8"/>
  <c r="G3537" i="8"/>
  <c r="G3536" i="8"/>
  <c r="G3535" i="8"/>
  <c r="G3534" i="8"/>
  <c r="G3533" i="8"/>
  <c r="G3532" i="8"/>
  <c r="G3531" i="8"/>
  <c r="G3530" i="8"/>
  <c r="G3529" i="8"/>
  <c r="G3528" i="8"/>
  <c r="G3527" i="8"/>
  <c r="G3526" i="8"/>
  <c r="G3525" i="8"/>
  <c r="G3524" i="8"/>
  <c r="G3523" i="8"/>
  <c r="G3522" i="8"/>
  <c r="G3521" i="8"/>
  <c r="G3520" i="8"/>
  <c r="G3519" i="8"/>
  <c r="G3518" i="8"/>
  <c r="G3517" i="8"/>
  <c r="G3516" i="8"/>
  <c r="G3515" i="8"/>
  <c r="G3514" i="8"/>
  <c r="G3513" i="8"/>
  <c r="G3512" i="8"/>
  <c r="G3511" i="8"/>
  <c r="G3510" i="8"/>
  <c r="G3509" i="8"/>
  <c r="G3508" i="8"/>
  <c r="G3507" i="8"/>
  <c r="G3506" i="8"/>
  <c r="G3505" i="8"/>
  <c r="G3504" i="8"/>
  <c r="G3503" i="8"/>
  <c r="G3502" i="8"/>
  <c r="G3501" i="8"/>
  <c r="G3500" i="8"/>
  <c r="G3499" i="8"/>
  <c r="G3498" i="8"/>
  <c r="G3497" i="8"/>
  <c r="G3496" i="8"/>
  <c r="G3495" i="8"/>
  <c r="G3494" i="8"/>
  <c r="G3493" i="8"/>
  <c r="G3492" i="8"/>
  <c r="G3491" i="8"/>
  <c r="G3490" i="8"/>
  <c r="G3489" i="8"/>
  <c r="G3488" i="8"/>
  <c r="G3487" i="8"/>
  <c r="G3486" i="8"/>
  <c r="G3485" i="8"/>
  <c r="G3484" i="8"/>
  <c r="G3483" i="8"/>
  <c r="G3482" i="8"/>
  <c r="G3481" i="8"/>
  <c r="G3480" i="8"/>
  <c r="G3479" i="8"/>
  <c r="G3478" i="8"/>
  <c r="G3477" i="8"/>
  <c r="G3476" i="8"/>
  <c r="G3475" i="8"/>
  <c r="G3474" i="8"/>
  <c r="G3473" i="8"/>
  <c r="G3472" i="8"/>
  <c r="G3471" i="8"/>
  <c r="G3470" i="8"/>
  <c r="G3469" i="8"/>
  <c r="G3468" i="8"/>
  <c r="G3467" i="8"/>
  <c r="G3466" i="8"/>
  <c r="G3465" i="8"/>
  <c r="G3464" i="8"/>
  <c r="G3463" i="8"/>
  <c r="G3462" i="8"/>
  <c r="G3461" i="8"/>
  <c r="G3460" i="8"/>
  <c r="G3459" i="8"/>
  <c r="G3458" i="8"/>
  <c r="G3457" i="8"/>
  <c r="G3456" i="8"/>
  <c r="G3455" i="8"/>
  <c r="G3454" i="8"/>
  <c r="G3453" i="8"/>
  <c r="G3452" i="8"/>
  <c r="G3451" i="8"/>
  <c r="G3450" i="8"/>
  <c r="G3449" i="8"/>
  <c r="G3448" i="8"/>
  <c r="G3447" i="8"/>
  <c r="G3446" i="8"/>
  <c r="G3445" i="8"/>
  <c r="G3444" i="8"/>
  <c r="G3443" i="8"/>
  <c r="G3442" i="8"/>
  <c r="G3441" i="8"/>
  <c r="G3440" i="8"/>
  <c r="G3439" i="8"/>
  <c r="G3438" i="8"/>
  <c r="G3437" i="8"/>
  <c r="G3436" i="8"/>
  <c r="G3435" i="8"/>
  <c r="G3434" i="8"/>
  <c r="G3433" i="8"/>
  <c r="G3432" i="8"/>
  <c r="G3431" i="8"/>
  <c r="G3430" i="8"/>
  <c r="G3429" i="8"/>
  <c r="G3428" i="8"/>
  <c r="G3427" i="8"/>
  <c r="G3426" i="8"/>
  <c r="G3425" i="8"/>
  <c r="G3424" i="8"/>
  <c r="G3423" i="8"/>
  <c r="G3422" i="8"/>
  <c r="G3421" i="8"/>
  <c r="G3420" i="8"/>
  <c r="G3419" i="8"/>
  <c r="G3418" i="8"/>
  <c r="G3417" i="8"/>
  <c r="G3416" i="8"/>
  <c r="G3415" i="8"/>
  <c r="G3414" i="8"/>
  <c r="G3413" i="8"/>
  <c r="G3412" i="8"/>
  <c r="G3411" i="8"/>
  <c r="G3410" i="8"/>
  <c r="G3409" i="8"/>
  <c r="G3408" i="8"/>
  <c r="G3407" i="8"/>
  <c r="G3406" i="8"/>
  <c r="G3405" i="8"/>
  <c r="G3404" i="8"/>
  <c r="G3403" i="8"/>
  <c r="G3402" i="8"/>
  <c r="G3401" i="8"/>
  <c r="G3400" i="8"/>
  <c r="G3399" i="8"/>
  <c r="G3398" i="8"/>
  <c r="G3397" i="8"/>
  <c r="G3396" i="8"/>
  <c r="G3395" i="8"/>
  <c r="G3394" i="8"/>
  <c r="G3393" i="8"/>
  <c r="G3392" i="8"/>
  <c r="G3391" i="8"/>
  <c r="G3390" i="8"/>
  <c r="G3389" i="8"/>
  <c r="G3388" i="8"/>
  <c r="G3387" i="8"/>
  <c r="G3386" i="8"/>
  <c r="G3385" i="8"/>
  <c r="G3384" i="8"/>
  <c r="G3383" i="8"/>
  <c r="G3382" i="8"/>
  <c r="G3381" i="8"/>
  <c r="G3380" i="8"/>
  <c r="G3379" i="8"/>
  <c r="G3378" i="8"/>
  <c r="G3377" i="8"/>
  <c r="G3376" i="8"/>
  <c r="G3375" i="8"/>
  <c r="G3374" i="8"/>
  <c r="G3373" i="8"/>
  <c r="G3372" i="8"/>
  <c r="G3371" i="8"/>
  <c r="G3370" i="8"/>
  <c r="G3369" i="8"/>
  <c r="G3368" i="8"/>
  <c r="G3367" i="8"/>
  <c r="G3366" i="8"/>
  <c r="G3365" i="8"/>
  <c r="G3364" i="8"/>
  <c r="G3363" i="8"/>
  <c r="G3362" i="8"/>
  <c r="G3361" i="8"/>
  <c r="G3360" i="8"/>
  <c r="G3359" i="8"/>
  <c r="G3358" i="8"/>
  <c r="G3357" i="8"/>
  <c r="G3356" i="8"/>
  <c r="G3355" i="8"/>
  <c r="G3354" i="8"/>
  <c r="G3353" i="8"/>
  <c r="G3352" i="8"/>
  <c r="G3351" i="8"/>
  <c r="G3350" i="8"/>
  <c r="G3349" i="8"/>
  <c r="G3348" i="8"/>
  <c r="G3347" i="8"/>
  <c r="G3346" i="8"/>
  <c r="G3345" i="8"/>
  <c r="G3344" i="8"/>
  <c r="G3343" i="8"/>
  <c r="G3342" i="8"/>
  <c r="G3341" i="8"/>
  <c r="G3340" i="8"/>
  <c r="G3339" i="8"/>
  <c r="G3338" i="8"/>
  <c r="G3337" i="8"/>
  <c r="G3336" i="8"/>
  <c r="G3335" i="8"/>
  <c r="G3334" i="8"/>
  <c r="G3333" i="8"/>
  <c r="G3332" i="8"/>
  <c r="G3331" i="8"/>
  <c r="G3330" i="8"/>
  <c r="G3329" i="8"/>
  <c r="G3328" i="8"/>
  <c r="G3327" i="8"/>
  <c r="G3326" i="8"/>
  <c r="G3325" i="8"/>
  <c r="G3324" i="8"/>
  <c r="G3323" i="8"/>
  <c r="G3322" i="8"/>
  <c r="G3321" i="8"/>
  <c r="G3320" i="8"/>
  <c r="G3319" i="8"/>
  <c r="G3318" i="8"/>
  <c r="G3317" i="8"/>
  <c r="G3316" i="8"/>
  <c r="G3315" i="8"/>
  <c r="G3314" i="8"/>
  <c r="G3313" i="8"/>
  <c r="G3312" i="8"/>
  <c r="G3311" i="8"/>
  <c r="G3310" i="8"/>
  <c r="G3309" i="8"/>
  <c r="G3308" i="8"/>
  <c r="G3307" i="8"/>
  <c r="G3306" i="8"/>
  <c r="G3305" i="8"/>
  <c r="G3304" i="8"/>
  <c r="G3303" i="8"/>
  <c r="G3302" i="8"/>
  <c r="G3301" i="8"/>
  <c r="G3300" i="8"/>
  <c r="G3299" i="8"/>
  <c r="G3298" i="8"/>
  <c r="G3297" i="8"/>
  <c r="G3296" i="8"/>
  <c r="G3295" i="8"/>
  <c r="G3294" i="8"/>
  <c r="G3293" i="8"/>
  <c r="G3292" i="8"/>
  <c r="G3291" i="8"/>
  <c r="G3290" i="8"/>
  <c r="G3289" i="8"/>
  <c r="G3288" i="8"/>
  <c r="G3287" i="8"/>
  <c r="G3286" i="8"/>
  <c r="G3285" i="8"/>
  <c r="G3284" i="8"/>
  <c r="G3283" i="8"/>
  <c r="G3282" i="8"/>
  <c r="G3281" i="8"/>
  <c r="G3280" i="8"/>
  <c r="G3279" i="8"/>
  <c r="G3278" i="8"/>
  <c r="G3277" i="8"/>
  <c r="G3276" i="8"/>
  <c r="G3275" i="8"/>
  <c r="G3274" i="8"/>
  <c r="G3273" i="8"/>
  <c r="G3272" i="8"/>
  <c r="G3271" i="8"/>
  <c r="G3270" i="8"/>
  <c r="G3269" i="8"/>
  <c r="G3268" i="8"/>
  <c r="G3267" i="8"/>
  <c r="G3266" i="8"/>
  <c r="G3265" i="8"/>
  <c r="G3264" i="8"/>
  <c r="G3263" i="8"/>
  <c r="G3262" i="8"/>
  <c r="G3261" i="8"/>
  <c r="G3260" i="8"/>
  <c r="G3259" i="8"/>
  <c r="G3258" i="8"/>
  <c r="G3257" i="8"/>
  <c r="G3256" i="8"/>
  <c r="G3255" i="8"/>
  <c r="G3254" i="8"/>
  <c r="G3253" i="8"/>
  <c r="G3252" i="8"/>
  <c r="G3251" i="8"/>
  <c r="G3250" i="8"/>
  <c r="G3249" i="8"/>
  <c r="G3248" i="8"/>
  <c r="G3247" i="8"/>
  <c r="G3246" i="8"/>
  <c r="G3245" i="8"/>
  <c r="G3244" i="8"/>
  <c r="G3243" i="8"/>
  <c r="G3242" i="8"/>
  <c r="G3241" i="8"/>
  <c r="G3240" i="8"/>
  <c r="G3239" i="8"/>
  <c r="G3238" i="8"/>
  <c r="G3237" i="8"/>
  <c r="G3236" i="8"/>
  <c r="G3235" i="8"/>
  <c r="G3234" i="8"/>
  <c r="G3233" i="8"/>
  <c r="G3232" i="8"/>
  <c r="G3231" i="8"/>
  <c r="G3230" i="8"/>
  <c r="G3229" i="8"/>
  <c r="G3228" i="8"/>
  <c r="G3227" i="8"/>
  <c r="G3226" i="8"/>
  <c r="G3225" i="8"/>
  <c r="G3224" i="8"/>
  <c r="G3223" i="8"/>
  <c r="G3222" i="8"/>
  <c r="G3221" i="8"/>
  <c r="G3220" i="8"/>
  <c r="G3219" i="8"/>
  <c r="G3218" i="8"/>
  <c r="G3217" i="8"/>
  <c r="G3216" i="8"/>
  <c r="G3215" i="8"/>
  <c r="G3214" i="8"/>
  <c r="G3213" i="8"/>
  <c r="G3212" i="8"/>
  <c r="G3211" i="8"/>
  <c r="G3210" i="8"/>
  <c r="G3209" i="8"/>
  <c r="G3208" i="8"/>
  <c r="G3207" i="8"/>
  <c r="G3206" i="8"/>
  <c r="G3205" i="8"/>
  <c r="G3204" i="8"/>
  <c r="G3203" i="8"/>
  <c r="G3202" i="8"/>
  <c r="G3201" i="8"/>
  <c r="G3200" i="8"/>
  <c r="G3199" i="8"/>
  <c r="G3198" i="8"/>
  <c r="G3197" i="8"/>
  <c r="G3196" i="8"/>
  <c r="G3195" i="8"/>
  <c r="G3194" i="8"/>
  <c r="G3193" i="8"/>
  <c r="G3192" i="8"/>
  <c r="G3191" i="8"/>
  <c r="G3190" i="8"/>
  <c r="G3189" i="8"/>
  <c r="G3188" i="8"/>
  <c r="G3187" i="8"/>
  <c r="G3186" i="8"/>
  <c r="G3185" i="8"/>
  <c r="G3184" i="8"/>
  <c r="G3183" i="8"/>
  <c r="G3182" i="8"/>
  <c r="G3181" i="8"/>
  <c r="G3180" i="8"/>
  <c r="G3179" i="8"/>
  <c r="G3178" i="8"/>
  <c r="G3177" i="8"/>
  <c r="G3176" i="8"/>
  <c r="G3175" i="8"/>
  <c r="G3174" i="8"/>
  <c r="G3173" i="8"/>
  <c r="G3172" i="8"/>
  <c r="G3171" i="8"/>
  <c r="G3170" i="8"/>
  <c r="G3169" i="8"/>
  <c r="G3168" i="8"/>
  <c r="G3167" i="8"/>
  <c r="G3166" i="8"/>
  <c r="G3165" i="8"/>
  <c r="G3164" i="8"/>
  <c r="G3163" i="8"/>
  <c r="G3162" i="8"/>
  <c r="G3161" i="8"/>
  <c r="G3160" i="8"/>
  <c r="G3159" i="8"/>
  <c r="G3158" i="8"/>
  <c r="G3157" i="8"/>
  <c r="G3156" i="8"/>
  <c r="G3155" i="8"/>
  <c r="G3154" i="8"/>
  <c r="G3153" i="8"/>
  <c r="G3152" i="8"/>
  <c r="G3151" i="8"/>
  <c r="G3150" i="8"/>
  <c r="G3149" i="8"/>
  <c r="G3148" i="8"/>
  <c r="G3147" i="8"/>
  <c r="G3146" i="8"/>
  <c r="G3145" i="8"/>
  <c r="G3144" i="8"/>
  <c r="G3143" i="8"/>
  <c r="G3142" i="8"/>
  <c r="G3141" i="8"/>
  <c r="G3140" i="8"/>
  <c r="G3139" i="8"/>
  <c r="G3138" i="8"/>
  <c r="G3137" i="8"/>
  <c r="G3136" i="8"/>
  <c r="G3135" i="8"/>
  <c r="G3134" i="8"/>
  <c r="G3133" i="8"/>
  <c r="G3132" i="8"/>
  <c r="G3131" i="8"/>
  <c r="G3130" i="8"/>
  <c r="G3129" i="8"/>
  <c r="G3128" i="8"/>
  <c r="G3127" i="8"/>
  <c r="G3126" i="8"/>
  <c r="G3125" i="8"/>
  <c r="G3124" i="8"/>
  <c r="G3123" i="8"/>
  <c r="G3122" i="8"/>
  <c r="G3121" i="8"/>
  <c r="G3120" i="8"/>
  <c r="G3119" i="8"/>
  <c r="G3118" i="8"/>
  <c r="G3117" i="8"/>
  <c r="G3116" i="8"/>
  <c r="G3115" i="8"/>
  <c r="G3114" i="8"/>
  <c r="G3113" i="8"/>
  <c r="G3112" i="8"/>
  <c r="G3111" i="8"/>
  <c r="G3110" i="8"/>
  <c r="G3109" i="8"/>
  <c r="G3108" i="8"/>
  <c r="G3107" i="8"/>
  <c r="G3106" i="8"/>
  <c r="G3105" i="8"/>
  <c r="G3104" i="8"/>
  <c r="G3103" i="8"/>
  <c r="G3102" i="8"/>
  <c r="G3101" i="8"/>
  <c r="G3100" i="8"/>
  <c r="G3099" i="8"/>
  <c r="G3098" i="8"/>
  <c r="G3097" i="8"/>
  <c r="G3096" i="8"/>
  <c r="G3095" i="8"/>
  <c r="G3094" i="8"/>
  <c r="G3093" i="8"/>
  <c r="G3092" i="8"/>
  <c r="G3091" i="8"/>
  <c r="G3090" i="8"/>
  <c r="G3089" i="8"/>
  <c r="G3088" i="8"/>
  <c r="G3087" i="8"/>
  <c r="G3086" i="8"/>
  <c r="G3085" i="8"/>
  <c r="G3084" i="8"/>
  <c r="G3083" i="8"/>
  <c r="G3082" i="8"/>
  <c r="G3081" i="8"/>
  <c r="G3080" i="8"/>
  <c r="G3079" i="8"/>
  <c r="G3078" i="8"/>
  <c r="G3077" i="8"/>
  <c r="G3076" i="8"/>
  <c r="G3075" i="8"/>
  <c r="G3074" i="8"/>
  <c r="G3073" i="8"/>
  <c r="G3072" i="8"/>
  <c r="G3071" i="8"/>
  <c r="G3070" i="8"/>
  <c r="G3069" i="8"/>
  <c r="G3068" i="8"/>
  <c r="G3067" i="8"/>
  <c r="G3066" i="8"/>
  <c r="G3065" i="8"/>
  <c r="G3064" i="8"/>
  <c r="G3063" i="8"/>
  <c r="G3062" i="8"/>
  <c r="G3061" i="8"/>
  <c r="G3060" i="8"/>
  <c r="G3059" i="8"/>
  <c r="G3058" i="8"/>
  <c r="G3057" i="8"/>
  <c r="G3056" i="8"/>
  <c r="G3055" i="8"/>
  <c r="G3054" i="8"/>
  <c r="G3053" i="8"/>
  <c r="G3052" i="8"/>
  <c r="G3051" i="8"/>
  <c r="G3050" i="8"/>
  <c r="G3049" i="8"/>
  <c r="G3048" i="8"/>
  <c r="G3047" i="8"/>
  <c r="G3046" i="8"/>
  <c r="G3045" i="8"/>
  <c r="G3044" i="8"/>
  <c r="G3043" i="8"/>
  <c r="G3042" i="8"/>
  <c r="G3041" i="8"/>
  <c r="G3040" i="8"/>
  <c r="G3039" i="8"/>
  <c r="G3038" i="8"/>
  <c r="G3037" i="8"/>
  <c r="G3036" i="8"/>
  <c r="G3035" i="8"/>
  <c r="G3034" i="8"/>
  <c r="G3033" i="8"/>
  <c r="G3032" i="8"/>
  <c r="G3031" i="8"/>
  <c r="G3030" i="8"/>
  <c r="G3029" i="8"/>
  <c r="G3028" i="8"/>
  <c r="G3027" i="8"/>
  <c r="G3026" i="8"/>
  <c r="G3025" i="8"/>
  <c r="G3024" i="8"/>
  <c r="G3023" i="8"/>
  <c r="G3022" i="8"/>
  <c r="G3021" i="8"/>
  <c r="G3020" i="8"/>
  <c r="G3019" i="8"/>
  <c r="G3018" i="8"/>
  <c r="G3017" i="8"/>
  <c r="G3016" i="8"/>
  <c r="G3015" i="8"/>
  <c r="G3014" i="8"/>
  <c r="G3013" i="8"/>
  <c r="G3012" i="8"/>
  <c r="G3011" i="8"/>
  <c r="G3010" i="8"/>
  <c r="G3009" i="8"/>
  <c r="G3008" i="8"/>
  <c r="G3007" i="8"/>
  <c r="G3006" i="8"/>
  <c r="G3005" i="8"/>
  <c r="G3004" i="8"/>
  <c r="G3003" i="8"/>
  <c r="G3002" i="8"/>
  <c r="G3001" i="8"/>
  <c r="G3000" i="8"/>
  <c r="G2999" i="8"/>
  <c r="G2998" i="8"/>
  <c r="G2997" i="8"/>
  <c r="G2996" i="8"/>
  <c r="G2995" i="8"/>
  <c r="G2994" i="8"/>
  <c r="G2993" i="8"/>
  <c r="G2992" i="8"/>
  <c r="G2991" i="8"/>
  <c r="G2990" i="8"/>
  <c r="G2989" i="8"/>
  <c r="G2988" i="8"/>
  <c r="G2987" i="8"/>
  <c r="G2986" i="8"/>
  <c r="G2985" i="8"/>
  <c r="G2984" i="8"/>
  <c r="G2983" i="8"/>
  <c r="G2982" i="8"/>
  <c r="G2981" i="8"/>
  <c r="G2980" i="8"/>
  <c r="G2979" i="8"/>
  <c r="G2978" i="8"/>
  <c r="G2977" i="8"/>
  <c r="G2976" i="8"/>
  <c r="G2975" i="8"/>
  <c r="G2974" i="8"/>
  <c r="G2973" i="8"/>
  <c r="G2972" i="8"/>
  <c r="G2971" i="8"/>
  <c r="G2970" i="8"/>
  <c r="G2969" i="8"/>
  <c r="G2968" i="8"/>
  <c r="G2967" i="8"/>
  <c r="G2966" i="8"/>
  <c r="G2965" i="8"/>
  <c r="G2964" i="8"/>
  <c r="G2963" i="8"/>
  <c r="G2962" i="8"/>
  <c r="G2961" i="8"/>
  <c r="G2960" i="8"/>
  <c r="G2959" i="8"/>
  <c r="G2958" i="8"/>
  <c r="G2957" i="8"/>
  <c r="G2956" i="8"/>
  <c r="G2955" i="8"/>
  <c r="G2954" i="8"/>
  <c r="G2953" i="8"/>
  <c r="G2952" i="8"/>
  <c r="G2951" i="8"/>
  <c r="G2950" i="8"/>
  <c r="G2949" i="8"/>
  <c r="G2948" i="8"/>
  <c r="G2947" i="8"/>
  <c r="G2946" i="8"/>
  <c r="G2945" i="8"/>
  <c r="G2944" i="8"/>
  <c r="G2943" i="8"/>
  <c r="G2942" i="8"/>
  <c r="G2941" i="8"/>
  <c r="G2940" i="8"/>
  <c r="G2939" i="8"/>
  <c r="G2938" i="8"/>
  <c r="G2937" i="8"/>
  <c r="G2936" i="8"/>
  <c r="G2935" i="8"/>
  <c r="G2934" i="8"/>
  <c r="G2933" i="8"/>
  <c r="G2932" i="8"/>
  <c r="G2931" i="8"/>
  <c r="G2930" i="8"/>
  <c r="G2929" i="8"/>
  <c r="G2928" i="8"/>
  <c r="G2927" i="8"/>
  <c r="G2926" i="8"/>
  <c r="G2925" i="8"/>
  <c r="G2924" i="8"/>
  <c r="G2923" i="8"/>
  <c r="G2922" i="8"/>
  <c r="G2921" i="8"/>
  <c r="G2920" i="8"/>
  <c r="G2919" i="8"/>
  <c r="G2918" i="8"/>
  <c r="G2917" i="8"/>
  <c r="G2916" i="8"/>
  <c r="G2915" i="8"/>
  <c r="G2914" i="8"/>
  <c r="G2913" i="8"/>
  <c r="G2912" i="8"/>
  <c r="G2911" i="8"/>
  <c r="G2910" i="8"/>
  <c r="G2909" i="8"/>
  <c r="G2908" i="8"/>
  <c r="G2907" i="8"/>
  <c r="G2906" i="8"/>
  <c r="G2905" i="8"/>
  <c r="G2904" i="8"/>
  <c r="G2903" i="8"/>
  <c r="G2902" i="8"/>
  <c r="G2901" i="8"/>
  <c r="G2900" i="8"/>
  <c r="G2899" i="8"/>
  <c r="G2898" i="8"/>
  <c r="G2897" i="8"/>
  <c r="G2896" i="8"/>
  <c r="G2895" i="8"/>
  <c r="G2894" i="8"/>
  <c r="G2893" i="8"/>
  <c r="G2892" i="8"/>
  <c r="G2891" i="8"/>
  <c r="G2890" i="8"/>
  <c r="G2889" i="8"/>
  <c r="G2888" i="8"/>
  <c r="G2887" i="8"/>
  <c r="G2886" i="8"/>
  <c r="G2885" i="8"/>
  <c r="G2884" i="8"/>
  <c r="G2883" i="8"/>
  <c r="G2882" i="8"/>
  <c r="G2881" i="8"/>
  <c r="G2880" i="8"/>
  <c r="G2879" i="8"/>
  <c r="G2878" i="8"/>
  <c r="G2877" i="8"/>
  <c r="G2876" i="8"/>
  <c r="G2875" i="8"/>
  <c r="G2874" i="8"/>
  <c r="G2873" i="8"/>
  <c r="G2872" i="8"/>
  <c r="G2871" i="8"/>
  <c r="G2870" i="8"/>
  <c r="G2869" i="8"/>
  <c r="G2868" i="8"/>
  <c r="G2867" i="8"/>
  <c r="G2866" i="8"/>
  <c r="G2865" i="8"/>
  <c r="G2864" i="8"/>
  <c r="G2863" i="8"/>
  <c r="G2862" i="8"/>
  <c r="G2861" i="8"/>
  <c r="G2860" i="8"/>
  <c r="G2859" i="8"/>
  <c r="G2858" i="8"/>
  <c r="G2857" i="8"/>
  <c r="G2856" i="8"/>
  <c r="G2855" i="8"/>
  <c r="G2854" i="8"/>
  <c r="G2853" i="8"/>
  <c r="G2852" i="8"/>
  <c r="G2851" i="8"/>
  <c r="G2850" i="8"/>
  <c r="G2849" i="8"/>
  <c r="G2848" i="8"/>
  <c r="G2847" i="8"/>
  <c r="G2846" i="8"/>
  <c r="G2845" i="8"/>
  <c r="G2844" i="8"/>
  <c r="G2843" i="8"/>
  <c r="G2842" i="8"/>
  <c r="G2841" i="8"/>
  <c r="G2840" i="8"/>
  <c r="G2839" i="8"/>
  <c r="G2838" i="8"/>
  <c r="G2837" i="8"/>
  <c r="G2836" i="8"/>
  <c r="G2835" i="8"/>
  <c r="G2834" i="8"/>
  <c r="G2833" i="8"/>
  <c r="G2832" i="8"/>
  <c r="G2831" i="8"/>
  <c r="G2830" i="8"/>
  <c r="G2829" i="8"/>
  <c r="G2828" i="8"/>
  <c r="G2827" i="8"/>
  <c r="G2826" i="8"/>
  <c r="G2825" i="8"/>
  <c r="G2824" i="8"/>
  <c r="G2823" i="8"/>
  <c r="G2822" i="8"/>
  <c r="G2821" i="8"/>
  <c r="G2820" i="8"/>
  <c r="G2819" i="8"/>
  <c r="G2818" i="8"/>
  <c r="G2817" i="8"/>
  <c r="G2816" i="8"/>
  <c r="G2815" i="8"/>
  <c r="G2814" i="8"/>
  <c r="G2813" i="8"/>
  <c r="G2812" i="8"/>
  <c r="G2811" i="8"/>
  <c r="G2810" i="8"/>
  <c r="G2809" i="8"/>
  <c r="G2808" i="8"/>
  <c r="G2807" i="8"/>
  <c r="G2806" i="8"/>
  <c r="G2805" i="8"/>
  <c r="G2804" i="8"/>
  <c r="G2803" i="8"/>
  <c r="G2802" i="8"/>
  <c r="G2801" i="8"/>
  <c r="G2800" i="8"/>
  <c r="G2799" i="8"/>
  <c r="G2798" i="8"/>
  <c r="G2797" i="8"/>
  <c r="G2796" i="8"/>
  <c r="G2795" i="8"/>
  <c r="G2794" i="8"/>
  <c r="G2793" i="8"/>
  <c r="G2792" i="8"/>
  <c r="G2791" i="8"/>
  <c r="G2790" i="8"/>
  <c r="G2789" i="8"/>
  <c r="G2788" i="8"/>
  <c r="G2787" i="8"/>
  <c r="G2786" i="8"/>
  <c r="G2785" i="8"/>
  <c r="G2784" i="8"/>
  <c r="G2783" i="8"/>
  <c r="G2782" i="8"/>
  <c r="G2781" i="8"/>
  <c r="G2780" i="8"/>
  <c r="G2779" i="8"/>
  <c r="G2778" i="8"/>
  <c r="G2777" i="8"/>
  <c r="G2776" i="8"/>
  <c r="G2775" i="8"/>
  <c r="G2774" i="8"/>
  <c r="G2773" i="8"/>
  <c r="G2772" i="8"/>
  <c r="G2771" i="8"/>
  <c r="G2770" i="8"/>
  <c r="G2769" i="8"/>
  <c r="G2768" i="8"/>
  <c r="G2767" i="8"/>
  <c r="G2766" i="8"/>
  <c r="G2765" i="8"/>
  <c r="G2764" i="8"/>
  <c r="G2763" i="8"/>
  <c r="G2762" i="8"/>
  <c r="G2761" i="8"/>
  <c r="G2760" i="8"/>
  <c r="G2759" i="8"/>
  <c r="G2758" i="8"/>
  <c r="G2757" i="8"/>
  <c r="G2756" i="8"/>
  <c r="G2755" i="8"/>
  <c r="G2754" i="8"/>
  <c r="G2753" i="8"/>
  <c r="G2752" i="8"/>
  <c r="G2751" i="8"/>
  <c r="G2750" i="8"/>
  <c r="G2749" i="8"/>
  <c r="G2748" i="8"/>
  <c r="G2747" i="8"/>
  <c r="G2746" i="8"/>
  <c r="G2745" i="8"/>
  <c r="G2744" i="8"/>
  <c r="G2743" i="8"/>
  <c r="G2742" i="8"/>
  <c r="G2741" i="8"/>
  <c r="G2740" i="8"/>
  <c r="G2739" i="8"/>
  <c r="G2738" i="8"/>
  <c r="G2737" i="8"/>
  <c r="G2736" i="8"/>
  <c r="G2735" i="8"/>
  <c r="G2734" i="8"/>
  <c r="G2733" i="8"/>
  <c r="G2732" i="8"/>
  <c r="G2731" i="8"/>
  <c r="G2730" i="8"/>
  <c r="G2729" i="8"/>
  <c r="G2728" i="8"/>
  <c r="G2727" i="8"/>
  <c r="G2726" i="8"/>
  <c r="G2725" i="8"/>
  <c r="G2724" i="8"/>
  <c r="G2723" i="8"/>
  <c r="G2722" i="8"/>
  <c r="G2721" i="8"/>
  <c r="G2720" i="8"/>
  <c r="G2719" i="8"/>
  <c r="G2718" i="8"/>
  <c r="G2717" i="8"/>
  <c r="G2716" i="8"/>
  <c r="G2715" i="8"/>
  <c r="G2714" i="8"/>
  <c r="G2713" i="8"/>
  <c r="G2712" i="8"/>
  <c r="G2711" i="8"/>
  <c r="G2710" i="8"/>
  <c r="G2709" i="8"/>
  <c r="G2708" i="8"/>
  <c r="G2707" i="8"/>
  <c r="G2706" i="8"/>
  <c r="G2705" i="8"/>
  <c r="G2704" i="8"/>
  <c r="G2703" i="8"/>
  <c r="G2702" i="8"/>
  <c r="G2701" i="8"/>
  <c r="G2700" i="8"/>
  <c r="G2699" i="8"/>
  <c r="G2698" i="8"/>
  <c r="G2697" i="8"/>
  <c r="G2696" i="8"/>
  <c r="G2695" i="8"/>
  <c r="G2694" i="8"/>
  <c r="G2693" i="8"/>
  <c r="G2692" i="8"/>
  <c r="G2691" i="8"/>
  <c r="G2690" i="8"/>
  <c r="G2689" i="8"/>
  <c r="G2688" i="8"/>
  <c r="G2687" i="8"/>
  <c r="G2686" i="8"/>
  <c r="G2685" i="8"/>
  <c r="G2684" i="8"/>
  <c r="G2683" i="8"/>
  <c r="G2682" i="8"/>
  <c r="G2681" i="8"/>
  <c r="G2680" i="8"/>
  <c r="G2679" i="8"/>
  <c r="G2678" i="8"/>
  <c r="G2677" i="8"/>
  <c r="G2676" i="8"/>
  <c r="G2675" i="8"/>
  <c r="G2674" i="8"/>
  <c r="G2673" i="8"/>
  <c r="G2672" i="8"/>
  <c r="G2671" i="8"/>
  <c r="G2670" i="8"/>
  <c r="G2669" i="8"/>
  <c r="G2668" i="8"/>
  <c r="G2667" i="8"/>
  <c r="G2666" i="8"/>
  <c r="G2665" i="8"/>
  <c r="G2664" i="8"/>
  <c r="G2663" i="8"/>
  <c r="G2662" i="8"/>
  <c r="G2661" i="8"/>
  <c r="G2660" i="8"/>
  <c r="G2659" i="8"/>
  <c r="G2658" i="8"/>
  <c r="G2657" i="8"/>
  <c r="G2656" i="8"/>
  <c r="G2655" i="8"/>
  <c r="G2654" i="8"/>
  <c r="G2653" i="8"/>
  <c r="G2652" i="8"/>
  <c r="G2651" i="8"/>
  <c r="G2650" i="8"/>
  <c r="G2649" i="8"/>
  <c r="G2648" i="8"/>
  <c r="G2647" i="8"/>
  <c r="G2646" i="8"/>
  <c r="G2645" i="8"/>
  <c r="G2644" i="8"/>
  <c r="G2643" i="8"/>
  <c r="G2642" i="8"/>
  <c r="G2641" i="8"/>
  <c r="G2640" i="8"/>
  <c r="G2639" i="8"/>
  <c r="G2638" i="8"/>
  <c r="G2637" i="8"/>
  <c r="G2636" i="8"/>
  <c r="G2635" i="8"/>
  <c r="G2634" i="8"/>
  <c r="G2633" i="8"/>
  <c r="G2632" i="8"/>
  <c r="G2631" i="8"/>
  <c r="G2630" i="8"/>
  <c r="G2629" i="8"/>
  <c r="G2628" i="8"/>
  <c r="G2627" i="8"/>
  <c r="G2626" i="8"/>
  <c r="G2625" i="8"/>
  <c r="G2624" i="8"/>
  <c r="G2623" i="8"/>
  <c r="G2622" i="8"/>
  <c r="G2621" i="8"/>
  <c r="G2620" i="8"/>
  <c r="G2619" i="8"/>
  <c r="G2618" i="8"/>
  <c r="G2617" i="8"/>
  <c r="G2616" i="8"/>
  <c r="G2615" i="8"/>
  <c r="G2614" i="8"/>
  <c r="G2613" i="8"/>
  <c r="G2612" i="8"/>
  <c r="G2611" i="8"/>
  <c r="G2610" i="8"/>
  <c r="G2609" i="8"/>
  <c r="G2608" i="8"/>
  <c r="G2607" i="8"/>
  <c r="G2606" i="8"/>
  <c r="G2605" i="8"/>
  <c r="G2604" i="8"/>
  <c r="G2603" i="8"/>
  <c r="G2602" i="8"/>
  <c r="G2601" i="8"/>
  <c r="G2600" i="8"/>
  <c r="G2599" i="8"/>
  <c r="G2598" i="8"/>
  <c r="G2597" i="8"/>
  <c r="G2596" i="8"/>
  <c r="G2595" i="8"/>
  <c r="G2594" i="8"/>
  <c r="G2593" i="8"/>
  <c r="G2592" i="8"/>
  <c r="G2591" i="8"/>
  <c r="G2590" i="8"/>
  <c r="G2589" i="8"/>
  <c r="G2588" i="8"/>
  <c r="G2587" i="8"/>
  <c r="G2586" i="8"/>
  <c r="G2585" i="8"/>
  <c r="G2584" i="8"/>
  <c r="G2583" i="8"/>
  <c r="G2582" i="8"/>
  <c r="G2581" i="8"/>
  <c r="G2580" i="8"/>
  <c r="G2579" i="8"/>
  <c r="G2578" i="8"/>
  <c r="G2577" i="8"/>
  <c r="G2576" i="8"/>
  <c r="G2575" i="8"/>
  <c r="G2574" i="8"/>
  <c r="G2573" i="8"/>
  <c r="G2572" i="8"/>
  <c r="G2571" i="8"/>
  <c r="G2570" i="8"/>
  <c r="G2569" i="8"/>
  <c r="G2568" i="8"/>
  <c r="G2567" i="8"/>
  <c r="G2566" i="8"/>
  <c r="G2565" i="8"/>
  <c r="G2564" i="8"/>
  <c r="G2563" i="8"/>
  <c r="G2562" i="8"/>
  <c r="G2561" i="8"/>
  <c r="G2560" i="8"/>
  <c r="G2559" i="8"/>
  <c r="G2558" i="8"/>
  <c r="G2557" i="8"/>
  <c r="G2556" i="8"/>
  <c r="G2555" i="8"/>
  <c r="G2554" i="8"/>
  <c r="G2553" i="8"/>
  <c r="G2552" i="8"/>
  <c r="G2551" i="8"/>
  <c r="G2550" i="8"/>
  <c r="G2549" i="8"/>
  <c r="G2548" i="8"/>
  <c r="G2547" i="8"/>
  <c r="G2546" i="8"/>
  <c r="G2545" i="8"/>
  <c r="G2544" i="8"/>
  <c r="G2543" i="8"/>
  <c r="G2542" i="8"/>
  <c r="G2541" i="8"/>
  <c r="G2540" i="8"/>
  <c r="G2539" i="8"/>
  <c r="G2538" i="8"/>
  <c r="G2537" i="8"/>
  <c r="G2536" i="8"/>
  <c r="G2535" i="8"/>
  <c r="G2534" i="8"/>
  <c r="G2533" i="8"/>
  <c r="G2532" i="8"/>
  <c r="G2531" i="8"/>
  <c r="G2530" i="8"/>
  <c r="G2529" i="8"/>
  <c r="G2528" i="8"/>
  <c r="G2527" i="8"/>
  <c r="G2526" i="8"/>
  <c r="G2525" i="8"/>
  <c r="G2524" i="8"/>
  <c r="G2523" i="8"/>
  <c r="G2522" i="8"/>
  <c r="G2521" i="8"/>
  <c r="G2520" i="8"/>
  <c r="G2519" i="8"/>
  <c r="G2518" i="8"/>
  <c r="G2517" i="8"/>
  <c r="G2516" i="8"/>
  <c r="G2515" i="8"/>
  <c r="G2514" i="8"/>
  <c r="G2513" i="8"/>
  <c r="G2512" i="8"/>
  <c r="G2511" i="8"/>
  <c r="G2510" i="8"/>
  <c r="G2509" i="8"/>
  <c r="G2508" i="8"/>
  <c r="G2507" i="8"/>
  <c r="G2506" i="8"/>
  <c r="G2505" i="8"/>
  <c r="G2504" i="8"/>
  <c r="G2503" i="8"/>
  <c r="G2502" i="8"/>
  <c r="G2501" i="8"/>
  <c r="G2500" i="8"/>
  <c r="G2499" i="8"/>
  <c r="G2498" i="8"/>
  <c r="G2497" i="8"/>
  <c r="G2496" i="8"/>
  <c r="G2495" i="8"/>
  <c r="G2494" i="8"/>
  <c r="G2493" i="8"/>
  <c r="G2492" i="8"/>
  <c r="G2491" i="8"/>
  <c r="G2490" i="8"/>
  <c r="G2489" i="8"/>
  <c r="G2488" i="8"/>
  <c r="G2487" i="8"/>
  <c r="G2486" i="8"/>
  <c r="G2485" i="8"/>
  <c r="G2484" i="8"/>
  <c r="G2483" i="8"/>
  <c r="G2482" i="8"/>
  <c r="G2481" i="8"/>
  <c r="G2480" i="8"/>
  <c r="G2479" i="8"/>
  <c r="G2478" i="8"/>
  <c r="G2477" i="8"/>
  <c r="G2476" i="8"/>
  <c r="G2475" i="8"/>
  <c r="G2474" i="8"/>
  <c r="G2473" i="8"/>
  <c r="G2472" i="8"/>
  <c r="G2471" i="8"/>
  <c r="G2470" i="8"/>
  <c r="G2469" i="8"/>
  <c r="G2468" i="8"/>
  <c r="G2467" i="8"/>
  <c r="G2466" i="8"/>
  <c r="G2465" i="8"/>
  <c r="G2464" i="8"/>
  <c r="G2463" i="8"/>
  <c r="G2462" i="8"/>
  <c r="G2461" i="8"/>
  <c r="G2460" i="8"/>
  <c r="G2459" i="8"/>
  <c r="G2458" i="8"/>
  <c r="G2457" i="8"/>
  <c r="G2456" i="8"/>
  <c r="G2455" i="8"/>
  <c r="G2454" i="8"/>
  <c r="G2453" i="8"/>
  <c r="G2452" i="8"/>
  <c r="G2451" i="8"/>
  <c r="G2450" i="8"/>
  <c r="G2449" i="8"/>
  <c r="G2448" i="8"/>
  <c r="G2447" i="8"/>
  <c r="G2446" i="8"/>
  <c r="G2445" i="8"/>
  <c r="G2444" i="8"/>
  <c r="G2443" i="8"/>
  <c r="G2442" i="8"/>
  <c r="G2441" i="8"/>
  <c r="G2440" i="8"/>
  <c r="G2439" i="8"/>
  <c r="G2438" i="8"/>
  <c r="G2437" i="8"/>
  <c r="G2436" i="8"/>
  <c r="G2435" i="8"/>
  <c r="G2434" i="8"/>
  <c r="G2433" i="8"/>
  <c r="G2432" i="8"/>
  <c r="G2431" i="8"/>
  <c r="G2430" i="8"/>
  <c r="G2429" i="8"/>
  <c r="G2428" i="8"/>
  <c r="G2427" i="8"/>
  <c r="G2426" i="8"/>
  <c r="G2425" i="8"/>
  <c r="G2424" i="8"/>
  <c r="G2423" i="8"/>
  <c r="G2422" i="8"/>
  <c r="G2421" i="8"/>
  <c r="G2420" i="8"/>
  <c r="G2419" i="8"/>
  <c r="G2418" i="8"/>
  <c r="G2417" i="8"/>
  <c r="G2416" i="8"/>
  <c r="G2415" i="8"/>
  <c r="G2414" i="8"/>
  <c r="G2413" i="8"/>
  <c r="G2412" i="8"/>
  <c r="G2411" i="8"/>
  <c r="G2410" i="8"/>
  <c r="G2409" i="8"/>
  <c r="G2408" i="8"/>
  <c r="G2407" i="8"/>
  <c r="G2406" i="8"/>
  <c r="G2405" i="8"/>
  <c r="G2404" i="8"/>
  <c r="G2403" i="8"/>
  <c r="G2402" i="8"/>
  <c r="G2401" i="8"/>
  <c r="G2400" i="8"/>
  <c r="G2399" i="8"/>
  <c r="G2398" i="8"/>
  <c r="G2397" i="8"/>
  <c r="G2396" i="8"/>
  <c r="G2395" i="8"/>
  <c r="G2394" i="8"/>
  <c r="G2393" i="8"/>
  <c r="G2392" i="8"/>
  <c r="G2391" i="8"/>
  <c r="G2390" i="8"/>
  <c r="G2389" i="8"/>
  <c r="G2388" i="8"/>
  <c r="G2387" i="8"/>
  <c r="G2386" i="8"/>
  <c r="G2385" i="8"/>
  <c r="G2384" i="8"/>
  <c r="G2383" i="8"/>
  <c r="G2382" i="8"/>
  <c r="G2381" i="8"/>
  <c r="G2380" i="8"/>
  <c r="G2379" i="8"/>
  <c r="G2378" i="8"/>
  <c r="G2377" i="8"/>
  <c r="G2376" i="8"/>
  <c r="G2375" i="8"/>
  <c r="G2374" i="8"/>
  <c r="G2373" i="8"/>
  <c r="G2372" i="8"/>
  <c r="G2371" i="8"/>
  <c r="G2370" i="8"/>
  <c r="G2369" i="8"/>
  <c r="G2368" i="8"/>
  <c r="G2367" i="8"/>
  <c r="G2366" i="8"/>
  <c r="G2365" i="8"/>
  <c r="G2364" i="8"/>
  <c r="G2363" i="8"/>
  <c r="G2362" i="8"/>
  <c r="G2361" i="8"/>
  <c r="G2360" i="8"/>
  <c r="G2359" i="8"/>
  <c r="G2358" i="8"/>
  <c r="G2357" i="8"/>
  <c r="G2356" i="8"/>
  <c r="G2355" i="8"/>
  <c r="G2354" i="8"/>
  <c r="G2353" i="8"/>
  <c r="G2352" i="8"/>
  <c r="G2351" i="8"/>
  <c r="G2350" i="8"/>
  <c r="G2349" i="8"/>
  <c r="G2348" i="8"/>
  <c r="G2347" i="8"/>
  <c r="G2346" i="8"/>
  <c r="G2345" i="8"/>
  <c r="G2344" i="8"/>
  <c r="G2343" i="8"/>
  <c r="G2342" i="8"/>
  <c r="G2341" i="8"/>
  <c r="G2340" i="8"/>
  <c r="G2339" i="8"/>
  <c r="G2338" i="8"/>
  <c r="G2337" i="8"/>
  <c r="G2336" i="8"/>
  <c r="G2335" i="8"/>
  <c r="G2334" i="8"/>
  <c r="G2333" i="8"/>
  <c r="G2332" i="8"/>
  <c r="G2331" i="8"/>
  <c r="G2330" i="8"/>
  <c r="G2329" i="8"/>
  <c r="G2328" i="8"/>
  <c r="G2327" i="8"/>
  <c r="G2326" i="8"/>
  <c r="G2325" i="8"/>
  <c r="G2324" i="8"/>
  <c r="G2323" i="8"/>
  <c r="G2322" i="8"/>
  <c r="G2321" i="8"/>
  <c r="G2320" i="8"/>
  <c r="G2319" i="8"/>
  <c r="G2318" i="8"/>
  <c r="G2317" i="8"/>
  <c r="G2316" i="8"/>
  <c r="G2315" i="8"/>
  <c r="G2314" i="8"/>
  <c r="G2313" i="8"/>
  <c r="G2312" i="8"/>
  <c r="G2311" i="8"/>
  <c r="G2310" i="8"/>
  <c r="G2309" i="8"/>
  <c r="G2308" i="8"/>
  <c r="G2307" i="8"/>
  <c r="G2306" i="8"/>
  <c r="G2305" i="8"/>
  <c r="G2304" i="8"/>
  <c r="G2303" i="8"/>
  <c r="G2302" i="8"/>
  <c r="G2301" i="8"/>
  <c r="G2300" i="8"/>
  <c r="G2299" i="8"/>
  <c r="G2298" i="8"/>
  <c r="G2297" i="8"/>
  <c r="G2296" i="8"/>
  <c r="G2295" i="8"/>
  <c r="G2294" i="8"/>
  <c r="G2293" i="8"/>
  <c r="G2292" i="8"/>
  <c r="G2291" i="8"/>
  <c r="G2290" i="8"/>
  <c r="G2289" i="8"/>
  <c r="G2288" i="8"/>
  <c r="G2287" i="8"/>
  <c r="G2286" i="8"/>
  <c r="G2285" i="8"/>
  <c r="G2284" i="8"/>
  <c r="G2283" i="8"/>
  <c r="G2282" i="8"/>
  <c r="G2281" i="8"/>
  <c r="G2280" i="8"/>
  <c r="G2279" i="8"/>
  <c r="G2278" i="8"/>
  <c r="G2277" i="8"/>
  <c r="G2276" i="8"/>
  <c r="G2275" i="8"/>
  <c r="G2274" i="8"/>
  <c r="G2273" i="8"/>
  <c r="G2272" i="8"/>
  <c r="G2271" i="8"/>
  <c r="G2270" i="8"/>
  <c r="G2269" i="8"/>
  <c r="G2268" i="8"/>
  <c r="G2267" i="8"/>
  <c r="G2266" i="8"/>
  <c r="G2265" i="8"/>
  <c r="G2264" i="8"/>
  <c r="G2263" i="8"/>
  <c r="G2262" i="8"/>
  <c r="G2261" i="8"/>
  <c r="G2260" i="8"/>
  <c r="G2259" i="8"/>
  <c r="G2258" i="8"/>
  <c r="G2257" i="8"/>
  <c r="G2256" i="8"/>
  <c r="G2255" i="8"/>
  <c r="G2254" i="8"/>
  <c r="G2253" i="8"/>
  <c r="G2252" i="8"/>
  <c r="G2251" i="8"/>
  <c r="G2250" i="8"/>
  <c r="G2249" i="8"/>
  <c r="G2248" i="8"/>
  <c r="G2247" i="8"/>
  <c r="G2246" i="8"/>
  <c r="G2245" i="8"/>
  <c r="G2244" i="8"/>
  <c r="G2243" i="8"/>
  <c r="G2242" i="8"/>
  <c r="G2241" i="8"/>
  <c r="G2240" i="8"/>
  <c r="G2239" i="8"/>
  <c r="G2238" i="8"/>
  <c r="G2237" i="8"/>
  <c r="G2236" i="8"/>
  <c r="G2235" i="8"/>
  <c r="G2234" i="8"/>
  <c r="G2233" i="8"/>
  <c r="G2232" i="8"/>
  <c r="G2231" i="8"/>
  <c r="G2230" i="8"/>
  <c r="G2229" i="8"/>
  <c r="G2228" i="8"/>
  <c r="G2227" i="8"/>
  <c r="G2226" i="8"/>
  <c r="G2225" i="8"/>
  <c r="G2224" i="8"/>
  <c r="G2223" i="8"/>
  <c r="G2222" i="8"/>
  <c r="G2221" i="8"/>
  <c r="G2220" i="8"/>
  <c r="G2219" i="8"/>
  <c r="G2218" i="8"/>
  <c r="G2217" i="8"/>
  <c r="G2216" i="8"/>
  <c r="G2215" i="8"/>
  <c r="G2214" i="8"/>
  <c r="G2213" i="8"/>
  <c r="G2212" i="8"/>
  <c r="G2211" i="8"/>
  <c r="G2210" i="8"/>
  <c r="G2209" i="8"/>
  <c r="G2208" i="8"/>
  <c r="G2207" i="8"/>
  <c r="G2206" i="8"/>
  <c r="G2205" i="8"/>
  <c r="G2204" i="8"/>
  <c r="G2203" i="8"/>
  <c r="G2202" i="8"/>
  <c r="G2201" i="8"/>
  <c r="G2200" i="8"/>
  <c r="G2199" i="8"/>
  <c r="G2198" i="8"/>
  <c r="G2197" i="8"/>
  <c r="G2196" i="8"/>
  <c r="G2195" i="8"/>
  <c r="G2194" i="8"/>
  <c r="G2193" i="8"/>
  <c r="G2192" i="8"/>
  <c r="G2191" i="8"/>
  <c r="G2190" i="8"/>
  <c r="G2189" i="8"/>
  <c r="G2188" i="8"/>
  <c r="G2187" i="8"/>
  <c r="G2186" i="8"/>
  <c r="G2185" i="8"/>
  <c r="G2184" i="8"/>
  <c r="G2183" i="8"/>
  <c r="G2182" i="8"/>
  <c r="G2181" i="8"/>
  <c r="G2180" i="8"/>
  <c r="G2179" i="8"/>
  <c r="G2178" i="8"/>
  <c r="G2177" i="8"/>
  <c r="G2176" i="8"/>
  <c r="G2175" i="8"/>
  <c r="G2174" i="8"/>
  <c r="G2173" i="8"/>
  <c r="G2172" i="8"/>
  <c r="G2171" i="8"/>
  <c r="G2170" i="8"/>
  <c r="G2169" i="8"/>
  <c r="G2168" i="8"/>
  <c r="G2167" i="8"/>
  <c r="G2166" i="8"/>
  <c r="G2165" i="8"/>
  <c r="G2164" i="8"/>
  <c r="G2163" i="8"/>
  <c r="G2162" i="8"/>
  <c r="G2161" i="8"/>
  <c r="G2160" i="8"/>
  <c r="G2159" i="8"/>
  <c r="G2158" i="8"/>
  <c r="G2157" i="8"/>
  <c r="G2156" i="8"/>
  <c r="G2155" i="8"/>
  <c r="G2154" i="8"/>
  <c r="G2153" i="8"/>
  <c r="G2152" i="8"/>
  <c r="G2151" i="8"/>
  <c r="G2150" i="8"/>
  <c r="G2149" i="8"/>
  <c r="G2148" i="8"/>
  <c r="G2147" i="8"/>
  <c r="G2146" i="8"/>
  <c r="G2145" i="8"/>
  <c r="G2144" i="8"/>
  <c r="G2143" i="8"/>
  <c r="G2142" i="8"/>
  <c r="G2141" i="8"/>
  <c r="G2140" i="8"/>
  <c r="G2139" i="8"/>
  <c r="G2138" i="8"/>
  <c r="G2137" i="8"/>
  <c r="G2136" i="8"/>
  <c r="G2135" i="8"/>
  <c r="G2134" i="8"/>
  <c r="G2133" i="8"/>
  <c r="G2132" i="8"/>
  <c r="G2131" i="8"/>
  <c r="G2130" i="8"/>
  <c r="G2129" i="8"/>
  <c r="G2128" i="8"/>
  <c r="G2127" i="8"/>
  <c r="G2126" i="8"/>
  <c r="G2125" i="8"/>
  <c r="G2124" i="8"/>
  <c r="G2123" i="8"/>
  <c r="G2122" i="8"/>
  <c r="G2121" i="8"/>
  <c r="G2120" i="8"/>
  <c r="G2119" i="8"/>
  <c r="G2118" i="8"/>
  <c r="G2117" i="8"/>
  <c r="G2116" i="8"/>
  <c r="G2115" i="8"/>
  <c r="G2114" i="8"/>
  <c r="G2113" i="8"/>
  <c r="G2112" i="8"/>
  <c r="G2111" i="8"/>
  <c r="G2110" i="8"/>
  <c r="G2109" i="8"/>
  <c r="G2108" i="8"/>
  <c r="G2107" i="8"/>
  <c r="G2106" i="8"/>
  <c r="G2105" i="8"/>
  <c r="G2104" i="8"/>
  <c r="G2103" i="8"/>
  <c r="G2102" i="8"/>
  <c r="G2101" i="8"/>
  <c r="G2100" i="8"/>
  <c r="G2099" i="8"/>
  <c r="G2098" i="8"/>
  <c r="G2097" i="8"/>
  <c r="G2096" i="8"/>
  <c r="G2095" i="8"/>
  <c r="G2094" i="8"/>
  <c r="G2093" i="8"/>
  <c r="G2092" i="8"/>
  <c r="G2091" i="8"/>
  <c r="G2090" i="8"/>
  <c r="G2089" i="8"/>
  <c r="G2088" i="8"/>
  <c r="G2087" i="8"/>
  <c r="G2086" i="8"/>
  <c r="G2085" i="8"/>
  <c r="G2084" i="8"/>
  <c r="G2083" i="8"/>
  <c r="G2082" i="8"/>
  <c r="G2081" i="8"/>
  <c r="G2080" i="8"/>
  <c r="G2079" i="8"/>
  <c r="G2078" i="8"/>
  <c r="G2077" i="8"/>
  <c r="G2076" i="8"/>
  <c r="G2075" i="8"/>
  <c r="G2074" i="8"/>
  <c r="G2073" i="8"/>
  <c r="G2072" i="8"/>
  <c r="G2071" i="8"/>
  <c r="G2070" i="8"/>
  <c r="G2069" i="8"/>
  <c r="G2068" i="8"/>
  <c r="G2067" i="8"/>
  <c r="G2066" i="8"/>
  <c r="G2065" i="8"/>
  <c r="G2064" i="8"/>
  <c r="G2063" i="8"/>
  <c r="G2062" i="8"/>
  <c r="G2061" i="8"/>
  <c r="G2060" i="8"/>
  <c r="G2059" i="8"/>
  <c r="G2058" i="8"/>
  <c r="G2057" i="8"/>
  <c r="G2056" i="8"/>
  <c r="G2055" i="8"/>
  <c r="G2054" i="8"/>
  <c r="G2053" i="8"/>
  <c r="G2052" i="8"/>
  <c r="G2051" i="8"/>
  <c r="G2050" i="8"/>
  <c r="G2049" i="8"/>
  <c r="G2048" i="8"/>
  <c r="G2047" i="8"/>
  <c r="G2046" i="8"/>
  <c r="G2045" i="8"/>
  <c r="G2044" i="8"/>
  <c r="G2043" i="8"/>
  <c r="G2042" i="8"/>
  <c r="G2041" i="8"/>
  <c r="G2040" i="8"/>
  <c r="G2039" i="8"/>
  <c r="G2038" i="8"/>
  <c r="G2037" i="8"/>
  <c r="G2036" i="8"/>
  <c r="G2035" i="8"/>
  <c r="G2034" i="8"/>
  <c r="G2033" i="8"/>
  <c r="G2032" i="8"/>
  <c r="G2031" i="8"/>
  <c r="G2030" i="8"/>
  <c r="G2028" i="8"/>
  <c r="G2027" i="8"/>
  <c r="G2026" i="8"/>
  <c r="G2025" i="8"/>
  <c r="G2024" i="8"/>
  <c r="G2023" i="8"/>
  <c r="G2022" i="8"/>
  <c r="G2021" i="8"/>
  <c r="G2020" i="8"/>
  <c r="G2019" i="8"/>
  <c r="G2018" i="8"/>
  <c r="G2017" i="8"/>
  <c r="G2016" i="8"/>
  <c r="G2015" i="8"/>
  <c r="G2014" i="8"/>
  <c r="G2013" i="8"/>
  <c r="G2012" i="8"/>
  <c r="G2011" i="8"/>
  <c r="G2010" i="8"/>
  <c r="G2009" i="8"/>
  <c r="G2008" i="8"/>
  <c r="G2007" i="8"/>
  <c r="G2006" i="8"/>
  <c r="G2005" i="8"/>
  <c r="G2004" i="8"/>
  <c r="G2003" i="8"/>
  <c r="G2002" i="8"/>
  <c r="G2001" i="8"/>
  <c r="G2000" i="8"/>
  <c r="G1999" i="8"/>
  <c r="G1998" i="8"/>
  <c r="G1997" i="8"/>
  <c r="G1996" i="8"/>
  <c r="G1995" i="8"/>
  <c r="G1994" i="8"/>
  <c r="G1993" i="8"/>
  <c r="G1992" i="8"/>
  <c r="G1991" i="8"/>
  <c r="G1990" i="8"/>
  <c r="G1989" i="8"/>
  <c r="G1988" i="8"/>
  <c r="G1987" i="8"/>
  <c r="G1986" i="8"/>
  <c r="G1985" i="8"/>
  <c r="G1984" i="8"/>
  <c r="G1983" i="8"/>
  <c r="G1982" i="8"/>
  <c r="G1981" i="8"/>
  <c r="G1980" i="8"/>
  <c r="G1979" i="8"/>
  <c r="G1978" i="8"/>
  <c r="G1977" i="8"/>
  <c r="G1976" i="8"/>
  <c r="G1975" i="8"/>
  <c r="G1974" i="8"/>
  <c r="G1973" i="8"/>
  <c r="G1972" i="8"/>
  <c r="G1971" i="8"/>
  <c r="G1970" i="8"/>
  <c r="G1969" i="8"/>
  <c r="G1968" i="8"/>
  <c r="G1967" i="8"/>
  <c r="G1966" i="8"/>
  <c r="G1965" i="8"/>
  <c r="G1964" i="8"/>
  <c r="G1963" i="8"/>
  <c r="G1962" i="8"/>
  <c r="G1961" i="8"/>
  <c r="G1960" i="8"/>
  <c r="G1959" i="8"/>
  <c r="G1958" i="8"/>
  <c r="G1957" i="8"/>
  <c r="G1956" i="8"/>
  <c r="G1955" i="8"/>
  <c r="G1954" i="8"/>
  <c r="G1953" i="8"/>
  <c r="G1952" i="8"/>
  <c r="G1951" i="8"/>
  <c r="G1950" i="8"/>
  <c r="G1949" i="8"/>
  <c r="G1948" i="8"/>
  <c r="G1947" i="8"/>
  <c r="G1946" i="8"/>
  <c r="G1945" i="8"/>
  <c r="G1944" i="8"/>
  <c r="G1943" i="8"/>
  <c r="G1942" i="8"/>
  <c r="G1941" i="8"/>
  <c r="G1940" i="8"/>
  <c r="G1939" i="8"/>
  <c r="G1938" i="8"/>
  <c r="G1937" i="8"/>
  <c r="G1936" i="8"/>
  <c r="G1935" i="8"/>
  <c r="G1934" i="8"/>
  <c r="G1933" i="8"/>
  <c r="G1932" i="8"/>
  <c r="G1931" i="8"/>
  <c r="G1930" i="8"/>
  <c r="G1929" i="8"/>
  <c r="G1928" i="8"/>
  <c r="G1927" i="8"/>
  <c r="G1926" i="8"/>
  <c r="G1925" i="8"/>
  <c r="G1924" i="8"/>
  <c r="G1923" i="8"/>
  <c r="G1922" i="8"/>
  <c r="G1921" i="8"/>
  <c r="G1920" i="8"/>
  <c r="G1919" i="8"/>
  <c r="G1918" i="8"/>
  <c r="G1917" i="8"/>
  <c r="G1916" i="8"/>
  <c r="G1915" i="8"/>
  <c r="G1914" i="8"/>
  <c r="G1913" i="8"/>
  <c r="G1912" i="8"/>
  <c r="G1911" i="8"/>
  <c r="G1910" i="8"/>
  <c r="G1909" i="8"/>
  <c r="G1908" i="8"/>
  <c r="G1907" i="8"/>
  <c r="G1906" i="8"/>
  <c r="G1905" i="8"/>
  <c r="G1904" i="8"/>
  <c r="G1903" i="8"/>
  <c r="G1902" i="8"/>
  <c r="G1901" i="8"/>
  <c r="G1900" i="8"/>
  <c r="G1899" i="8"/>
  <c r="G1898" i="8"/>
  <c r="G1897" i="8"/>
  <c r="G1896" i="8"/>
  <c r="G1895" i="8"/>
  <c r="G1894" i="8"/>
  <c r="G1893" i="8"/>
  <c r="G1892" i="8"/>
  <c r="G1891" i="8"/>
  <c r="G1890" i="8"/>
  <c r="G1889" i="8"/>
  <c r="G1888" i="8"/>
  <c r="G1887" i="8"/>
  <c r="G1886" i="8"/>
  <c r="G1885" i="8"/>
  <c r="G1884" i="8"/>
  <c r="G1883" i="8"/>
  <c r="G1882" i="8"/>
  <c r="G1881" i="8"/>
  <c r="G1880" i="8"/>
  <c r="G1879" i="8"/>
  <c r="G1878" i="8"/>
  <c r="G1877" i="8"/>
  <c r="G1876" i="8"/>
  <c r="G1875" i="8"/>
  <c r="G1874" i="8"/>
  <c r="G1873" i="8"/>
  <c r="G1872" i="8"/>
  <c r="G1871" i="8"/>
  <c r="G1870" i="8"/>
  <c r="G1869" i="8"/>
  <c r="G1868" i="8"/>
  <c r="G1867" i="8"/>
  <c r="G1866" i="8"/>
  <c r="G1865" i="8"/>
  <c r="G1864" i="8"/>
  <c r="G1863" i="8"/>
  <c r="G1862" i="8"/>
  <c r="G1861" i="8"/>
  <c r="G1860" i="8"/>
  <c r="G1859" i="8"/>
  <c r="G1858" i="8"/>
  <c r="G1857" i="8"/>
  <c r="G1856" i="8"/>
  <c r="G1855" i="8"/>
  <c r="G1854" i="8"/>
  <c r="G1853" i="8"/>
  <c r="G1852" i="8"/>
  <c r="G1851" i="8"/>
  <c r="G1850" i="8"/>
  <c r="G1849" i="8"/>
  <c r="G1848" i="8"/>
  <c r="G1847" i="8"/>
  <c r="G1846" i="8"/>
  <c r="G1845" i="8"/>
  <c r="G1844" i="8"/>
  <c r="G1843" i="8"/>
  <c r="G1842" i="8"/>
  <c r="G1841" i="8"/>
  <c r="G1840" i="8"/>
  <c r="G1839" i="8"/>
  <c r="G1838" i="8"/>
  <c r="G1837" i="8"/>
  <c r="G1836" i="8"/>
  <c r="G1835" i="8"/>
  <c r="G1834" i="8"/>
  <c r="G1833" i="8"/>
  <c r="G1832" i="8"/>
  <c r="G1831" i="8"/>
  <c r="G1830" i="8"/>
  <c r="G1829" i="8"/>
  <c r="G1828" i="8"/>
  <c r="G1827" i="8"/>
  <c r="G1826" i="8"/>
  <c r="G1825" i="8"/>
  <c r="G1824" i="8"/>
  <c r="G1823" i="8"/>
  <c r="G1822" i="8"/>
  <c r="G1821" i="8"/>
  <c r="G1820" i="8"/>
  <c r="G1819" i="8"/>
  <c r="G1818" i="8"/>
  <c r="G1817" i="8"/>
  <c r="G1816" i="8"/>
  <c r="G1815" i="8"/>
  <c r="G1814" i="8"/>
  <c r="G1813" i="8"/>
  <c r="G1812" i="8"/>
  <c r="G1811" i="8"/>
  <c r="G1810" i="8"/>
  <c r="G1809" i="8"/>
  <c r="G1808" i="8"/>
  <c r="G1807" i="8"/>
  <c r="G1806" i="8"/>
  <c r="G1805" i="8"/>
  <c r="G1804" i="8"/>
  <c r="G1803" i="8"/>
  <c r="G1802" i="8"/>
  <c r="G1801" i="8"/>
  <c r="G1800" i="8"/>
  <c r="G1799" i="8"/>
  <c r="G1798" i="8"/>
  <c r="G1797" i="8"/>
  <c r="G1796" i="8"/>
  <c r="G1795" i="8"/>
  <c r="G1794" i="8"/>
  <c r="G1793" i="8"/>
  <c r="G1792" i="8"/>
  <c r="G1791" i="8"/>
  <c r="G1790" i="8"/>
  <c r="G1789" i="8"/>
  <c r="G1788" i="8"/>
  <c r="G1787" i="8"/>
  <c r="G1786" i="8"/>
  <c r="G1785" i="8"/>
  <c r="G1784" i="8"/>
  <c r="G1783" i="8"/>
  <c r="G1782" i="8"/>
  <c r="G1781" i="8"/>
  <c r="G1780" i="8"/>
  <c r="G1779" i="8"/>
  <c r="G1778" i="8"/>
  <c r="G1777" i="8"/>
  <c r="G1776" i="8"/>
  <c r="G1775" i="8"/>
  <c r="G1774" i="8"/>
  <c r="G1773" i="8"/>
  <c r="G1772" i="8"/>
  <c r="G1771" i="8"/>
  <c r="G1770" i="8"/>
  <c r="G1769" i="8"/>
  <c r="G1768" i="8"/>
  <c r="G1767" i="8"/>
  <c r="G1766" i="8"/>
  <c r="G1765" i="8"/>
  <c r="G1764" i="8"/>
  <c r="G1763" i="8"/>
  <c r="G1762" i="8"/>
  <c r="G1761" i="8"/>
  <c r="G1760" i="8"/>
  <c r="G1759" i="8"/>
  <c r="G1758" i="8"/>
  <c r="G1757" i="8"/>
  <c r="G1756" i="8"/>
  <c r="G1755" i="8"/>
  <c r="G1754" i="8"/>
  <c r="G1753" i="8"/>
  <c r="G1752" i="8"/>
  <c r="G1751" i="8"/>
  <c r="G1750" i="8"/>
  <c r="G1749" i="8"/>
  <c r="G1748" i="8"/>
  <c r="G1747" i="8"/>
  <c r="G1746" i="8"/>
  <c r="G1745" i="8"/>
  <c r="G1744" i="8"/>
  <c r="G1743" i="8"/>
  <c r="G1742" i="8"/>
  <c r="G1741" i="8"/>
  <c r="G1740" i="8"/>
  <c r="G1739" i="8"/>
  <c r="G1738" i="8"/>
  <c r="G1737" i="8"/>
  <c r="G1736" i="8"/>
  <c r="G1735" i="8"/>
  <c r="G1734" i="8"/>
  <c r="G1733" i="8"/>
  <c r="G1732" i="8"/>
  <c r="G1731" i="8"/>
  <c r="G1730" i="8"/>
  <c r="G1729" i="8"/>
  <c r="G1728" i="8"/>
  <c r="G1727" i="8"/>
  <c r="G1726" i="8"/>
  <c r="G1725" i="8"/>
  <c r="G1724" i="8"/>
  <c r="G1723" i="8"/>
  <c r="G1722" i="8"/>
  <c r="G1721" i="8"/>
  <c r="G1720" i="8"/>
  <c r="G1719" i="8"/>
  <c r="G1718" i="8"/>
  <c r="G1717" i="8"/>
  <c r="G1716" i="8"/>
  <c r="G1715" i="8"/>
  <c r="G1714" i="8"/>
  <c r="G1713" i="8"/>
  <c r="G1712" i="8"/>
  <c r="G1711" i="8"/>
  <c r="G1710" i="8"/>
  <c r="G1709" i="8"/>
  <c r="G1708" i="8"/>
  <c r="G1707" i="8"/>
  <c r="G1706" i="8"/>
  <c r="G1705" i="8"/>
  <c r="G1704" i="8"/>
  <c r="G1703" i="8"/>
  <c r="G1702" i="8"/>
  <c r="G1701" i="8"/>
  <c r="G1700" i="8"/>
  <c r="G1699" i="8"/>
  <c r="G1698" i="8"/>
  <c r="G1697" i="8"/>
  <c r="G1696" i="8"/>
  <c r="G1695" i="8"/>
  <c r="G1694" i="8"/>
  <c r="G1693" i="8"/>
  <c r="G1692" i="8"/>
  <c r="G1691" i="8"/>
  <c r="G1690" i="8"/>
  <c r="G1689" i="8"/>
  <c r="G1688" i="8"/>
  <c r="G1687" i="8"/>
  <c r="G1686" i="8"/>
  <c r="G1685" i="8"/>
  <c r="G1684" i="8"/>
  <c r="G1683" i="8"/>
  <c r="G1682" i="8"/>
  <c r="G1681" i="8"/>
  <c r="G1680" i="8"/>
  <c r="G1679" i="8"/>
  <c r="G1678" i="8"/>
  <c r="G1677" i="8"/>
  <c r="G1676" i="8"/>
  <c r="G1675" i="8"/>
  <c r="G1674" i="8"/>
  <c r="G1673" i="8"/>
  <c r="G1672" i="8"/>
  <c r="G1671" i="8"/>
  <c r="G1670" i="8"/>
  <c r="G1669" i="8"/>
  <c r="G1668" i="8"/>
  <c r="G1667" i="8"/>
  <c r="G1666" i="8"/>
  <c r="G1665" i="8"/>
  <c r="G1664" i="8"/>
  <c r="G1663" i="8"/>
  <c r="G1662" i="8"/>
  <c r="G1661" i="8"/>
  <c r="G1660" i="8"/>
  <c r="G1659" i="8"/>
  <c r="G1658" i="8"/>
  <c r="G1657" i="8"/>
  <c r="G1656" i="8"/>
  <c r="G1655" i="8"/>
  <c r="G1654" i="8"/>
  <c r="G1653" i="8"/>
  <c r="G1652" i="8"/>
  <c r="G1651" i="8"/>
  <c r="G1650" i="8"/>
  <c r="G1649" i="8"/>
  <c r="G1648" i="8"/>
  <c r="G1647" i="8"/>
  <c r="G1646" i="8"/>
  <c r="G1645" i="8"/>
  <c r="G1644" i="8"/>
  <c r="G1643" i="8"/>
  <c r="G1642" i="8"/>
  <c r="G1641" i="8"/>
  <c r="G1640" i="8"/>
  <c r="G1639" i="8"/>
  <c r="G1638" i="8"/>
  <c r="G1637" i="8"/>
  <c r="G1636" i="8"/>
  <c r="G1635" i="8"/>
  <c r="G1634" i="8"/>
  <c r="G1633" i="8"/>
  <c r="G1632" i="8"/>
  <c r="G1631" i="8"/>
  <c r="G1630" i="8"/>
  <c r="G1629" i="8"/>
  <c r="G1628" i="8"/>
  <c r="G1627" i="8"/>
  <c r="G1626" i="8"/>
  <c r="G1625" i="8"/>
  <c r="G1624" i="8"/>
  <c r="G1623" i="8"/>
  <c r="G1622" i="8"/>
  <c r="G1621" i="8"/>
  <c r="G1620" i="8"/>
  <c r="G1619" i="8"/>
  <c r="G1618" i="8"/>
  <c r="G1617" i="8"/>
  <c r="G1616" i="8"/>
  <c r="G1615" i="8"/>
  <c r="G1614" i="8"/>
  <c r="G1613" i="8"/>
  <c r="G1612" i="8"/>
  <c r="G1611" i="8"/>
  <c r="G1610" i="8"/>
  <c r="G1609" i="8"/>
  <c r="G1608" i="8"/>
  <c r="G1607" i="8"/>
  <c r="G1606" i="8"/>
  <c r="G1605" i="8"/>
  <c r="G1604" i="8"/>
  <c r="G1603" i="8"/>
  <c r="G1602" i="8"/>
  <c r="G1601" i="8"/>
  <c r="G1600" i="8"/>
  <c r="G1599" i="8"/>
  <c r="G1598" i="8"/>
  <c r="G1597" i="8"/>
  <c r="G1596" i="8"/>
  <c r="G1595" i="8"/>
  <c r="G1594" i="8"/>
  <c r="G1593" i="8"/>
  <c r="G1592" i="8"/>
  <c r="G1591" i="8"/>
  <c r="G1590" i="8"/>
  <c r="G1589" i="8"/>
  <c r="G1588" i="8"/>
  <c r="G1587" i="8"/>
  <c r="G1586" i="8"/>
  <c r="G1585" i="8"/>
  <c r="G1584" i="8"/>
  <c r="G1583" i="8"/>
  <c r="G1582" i="8"/>
  <c r="G1581" i="8"/>
  <c r="G1580" i="8"/>
  <c r="G1579" i="8"/>
  <c r="G1578" i="8"/>
  <c r="G1577" i="8"/>
  <c r="G1576" i="8"/>
  <c r="G1575" i="8"/>
  <c r="G1574" i="8"/>
  <c r="G1573" i="8"/>
  <c r="G1572" i="8"/>
  <c r="G1571" i="8"/>
  <c r="G1570" i="8"/>
  <c r="G1569" i="8"/>
  <c r="G1568" i="8"/>
  <c r="G1567" i="8"/>
  <c r="G1566" i="8"/>
  <c r="G1565" i="8"/>
  <c r="G1564" i="8"/>
  <c r="G1563" i="8"/>
  <c r="G1562" i="8"/>
  <c r="G1561" i="8"/>
  <c r="G1560" i="8"/>
  <c r="G1559" i="8"/>
  <c r="G1558" i="8"/>
  <c r="G1557" i="8"/>
  <c r="G1556" i="8"/>
  <c r="G1555" i="8"/>
  <c r="G1554" i="8"/>
  <c r="G1553" i="8"/>
  <c r="G1552" i="8"/>
  <c r="G1551" i="8"/>
  <c r="G1550" i="8"/>
  <c r="G1549" i="8"/>
  <c r="G1548" i="8"/>
  <c r="G1547" i="8"/>
  <c r="G1546" i="8"/>
  <c r="G1545" i="8"/>
  <c r="G1544" i="8"/>
  <c r="G1543" i="8"/>
  <c r="G1542" i="8"/>
  <c r="G1541" i="8"/>
  <c r="G1540" i="8"/>
  <c r="G1539" i="8"/>
  <c r="G1538" i="8"/>
  <c r="G1537" i="8"/>
  <c r="G1536" i="8"/>
  <c r="G1535" i="8"/>
  <c r="G1534" i="8"/>
  <c r="G1533" i="8"/>
  <c r="G1532" i="8"/>
  <c r="G1531" i="8"/>
  <c r="G1530" i="8"/>
  <c r="G1529" i="8"/>
  <c r="G1528" i="8"/>
  <c r="G1527" i="8"/>
  <c r="G1526" i="8"/>
  <c r="G1525" i="8"/>
  <c r="G1524" i="8"/>
  <c r="G1523" i="8"/>
  <c r="G1522" i="8"/>
  <c r="G1521" i="8"/>
  <c r="G1520" i="8"/>
  <c r="G1519" i="8"/>
  <c r="G1518" i="8"/>
  <c r="G1517" i="8"/>
  <c r="G1516" i="8"/>
  <c r="G1515" i="8"/>
  <c r="G1514" i="8"/>
  <c r="G1513" i="8"/>
  <c r="G1512" i="8"/>
  <c r="G1511" i="8"/>
  <c r="G1510" i="8"/>
  <c r="G1509" i="8"/>
  <c r="G1508" i="8"/>
  <c r="G1507" i="8"/>
  <c r="G1506" i="8"/>
  <c r="G1505" i="8"/>
  <c r="G1504" i="8"/>
  <c r="G1503" i="8"/>
  <c r="G1502" i="8"/>
  <c r="G1501" i="8"/>
  <c r="G1500" i="8"/>
  <c r="G1499" i="8"/>
  <c r="G1498" i="8"/>
  <c r="G1497" i="8"/>
  <c r="G1496" i="8"/>
  <c r="G1495" i="8"/>
  <c r="G1494" i="8"/>
  <c r="G1493" i="8"/>
  <c r="G1492" i="8"/>
  <c r="G1491" i="8"/>
  <c r="G1490" i="8"/>
  <c r="G1489" i="8"/>
  <c r="G1488" i="8"/>
  <c r="G1487" i="8"/>
  <c r="G1486" i="8"/>
  <c r="G1485" i="8"/>
  <c r="G1484" i="8"/>
  <c r="G1483" i="8"/>
  <c r="G1482" i="8"/>
  <c r="G1481" i="8"/>
  <c r="G1480" i="8"/>
  <c r="G1479" i="8"/>
  <c r="G1478" i="8"/>
  <c r="G1477" i="8"/>
  <c r="G1476" i="8"/>
  <c r="G1475" i="8"/>
  <c r="G1474" i="8"/>
  <c r="G1473" i="8"/>
  <c r="G1472" i="8"/>
  <c r="G1471" i="8"/>
  <c r="G1470" i="8"/>
  <c r="G1469" i="8"/>
  <c r="G1468" i="8"/>
  <c r="G1467" i="8"/>
  <c r="G1466" i="8"/>
  <c r="G1465" i="8"/>
  <c r="G1464" i="8"/>
  <c r="G1463" i="8"/>
  <c r="G1462" i="8"/>
  <c r="G1461" i="8"/>
  <c r="G1460" i="8"/>
  <c r="G1459" i="8"/>
  <c r="G1458" i="8"/>
  <c r="G1457" i="8"/>
  <c r="G1456" i="8"/>
  <c r="G1455" i="8"/>
  <c r="G1454" i="8"/>
  <c r="G1453" i="8"/>
  <c r="G1452" i="8"/>
  <c r="G1451" i="8"/>
  <c r="G1450" i="8"/>
  <c r="G1449" i="8"/>
  <c r="G1448" i="8"/>
  <c r="G1447" i="8"/>
  <c r="G1446" i="8"/>
  <c r="G1445" i="8"/>
  <c r="G1444" i="8"/>
  <c r="G1443" i="8"/>
  <c r="G1442" i="8"/>
  <c r="G1441" i="8"/>
  <c r="G1440" i="8"/>
  <c r="G1439" i="8"/>
  <c r="G1438" i="8"/>
  <c r="G1437" i="8"/>
  <c r="G1436" i="8"/>
  <c r="G1435" i="8"/>
  <c r="G1434" i="8"/>
  <c r="G1433" i="8"/>
  <c r="G1432" i="8"/>
  <c r="G1431" i="8"/>
  <c r="G1430" i="8"/>
  <c r="G1429" i="8"/>
  <c r="G1428" i="8"/>
  <c r="G1427" i="8"/>
  <c r="G1426" i="8"/>
  <c r="G1425" i="8"/>
  <c r="G1424" i="8"/>
  <c r="G1423" i="8"/>
  <c r="G1422" i="8"/>
  <c r="G1421" i="8"/>
  <c r="G1420" i="8"/>
  <c r="G1419" i="8"/>
  <c r="G1418" i="8"/>
  <c r="G1417" i="8"/>
  <c r="G1416" i="8"/>
  <c r="G1415" i="8"/>
  <c r="G1414" i="8"/>
  <c r="G1413" i="8"/>
  <c r="G1412" i="8"/>
  <c r="G1411" i="8"/>
  <c r="G1410" i="8"/>
  <c r="G1409" i="8"/>
  <c r="G1408" i="8"/>
  <c r="G1407" i="8"/>
  <c r="G1406" i="8"/>
  <c r="G1405" i="8"/>
  <c r="G1404" i="8"/>
  <c r="G1403" i="8"/>
  <c r="G1402" i="8"/>
  <c r="G1401" i="8"/>
  <c r="G1400" i="8"/>
  <c r="G1399" i="8"/>
  <c r="G1398" i="8"/>
  <c r="G1397" i="8"/>
  <c r="G1396" i="8"/>
  <c r="G1395" i="8"/>
  <c r="G1394" i="8"/>
  <c r="G1393" i="8"/>
  <c r="G1392" i="8"/>
  <c r="G1391" i="8"/>
  <c r="G1390" i="8"/>
  <c r="G1389" i="8"/>
  <c r="G1388" i="8"/>
  <c r="G1387" i="8"/>
  <c r="G1386" i="8"/>
  <c r="G1385" i="8"/>
  <c r="G1384" i="8"/>
  <c r="G1383" i="8"/>
  <c r="G1382" i="8"/>
  <c r="G1381" i="8"/>
  <c r="G1380" i="8"/>
  <c r="G1379" i="8"/>
  <c r="G1378" i="8"/>
  <c r="G1377" i="8"/>
  <c r="G1376" i="8"/>
  <c r="G1375" i="8"/>
  <c r="G1374" i="8"/>
  <c r="G1373" i="8"/>
  <c r="G1372" i="8"/>
  <c r="G1371" i="8"/>
  <c r="G1370" i="8"/>
  <c r="G1369" i="8"/>
  <c r="G1368" i="8"/>
  <c r="G1367" i="8"/>
  <c r="G1366" i="8"/>
  <c r="G1365" i="8"/>
  <c r="G1364" i="8"/>
  <c r="G1363" i="8"/>
  <c r="G1362" i="8"/>
  <c r="G1361" i="8"/>
  <c r="G1360" i="8"/>
  <c r="G1359" i="8"/>
  <c r="G1358" i="8"/>
  <c r="G1357" i="8"/>
  <c r="G1356" i="8"/>
  <c r="G1355" i="8"/>
  <c r="G1354" i="8"/>
  <c r="G1353" i="8"/>
  <c r="G1352" i="8"/>
  <c r="G1351" i="8"/>
  <c r="G1350" i="8"/>
  <c r="G1349" i="8"/>
  <c r="G1348" i="8"/>
  <c r="G1347" i="8"/>
  <c r="G1346" i="8"/>
  <c r="G1345" i="8"/>
  <c r="G1344" i="8"/>
  <c r="G1343" i="8"/>
  <c r="G1342" i="8"/>
  <c r="G1341" i="8"/>
  <c r="G1340" i="8"/>
  <c r="G1339" i="8"/>
  <c r="G1338" i="8"/>
  <c r="G1337" i="8"/>
  <c r="G1336" i="8"/>
  <c r="G1335" i="8"/>
  <c r="G1334" i="8"/>
  <c r="G1333" i="8"/>
  <c r="G1332" i="8"/>
  <c r="G1331" i="8"/>
  <c r="G1330" i="8"/>
  <c r="G1329" i="8"/>
  <c r="G1328" i="8"/>
  <c r="G1327" i="8"/>
  <c r="G1326" i="8"/>
  <c r="G1325" i="8"/>
  <c r="G1324" i="8"/>
  <c r="G1323" i="8"/>
  <c r="G1322" i="8"/>
  <c r="G1321" i="8"/>
  <c r="G1320" i="8"/>
  <c r="G1319" i="8"/>
  <c r="G1318" i="8"/>
  <c r="G1317" i="8"/>
  <c r="G1316" i="8"/>
  <c r="G1315" i="8"/>
  <c r="G1314" i="8"/>
  <c r="G1313" i="8"/>
  <c r="G1312" i="8"/>
  <c r="G1311" i="8"/>
  <c r="G1310" i="8"/>
  <c r="G1309" i="8"/>
  <c r="G1308" i="8"/>
  <c r="G1307" i="8"/>
  <c r="G1306" i="8"/>
  <c r="G1305" i="8"/>
  <c r="G1304" i="8"/>
  <c r="G1303" i="8"/>
  <c r="G1302" i="8"/>
  <c r="G1301" i="8"/>
  <c r="G1300" i="8"/>
  <c r="G1299" i="8"/>
  <c r="G1298" i="8"/>
  <c r="G1297" i="8"/>
  <c r="G1296" i="8"/>
  <c r="G1295" i="8"/>
  <c r="G1294" i="8"/>
  <c r="G1293" i="8"/>
  <c r="G1292" i="8"/>
  <c r="G1291" i="8"/>
  <c r="G1290" i="8"/>
  <c r="G1289" i="8"/>
  <c r="G1288" i="8"/>
  <c r="G1287" i="8"/>
  <c r="G1286" i="8"/>
  <c r="G1285" i="8"/>
  <c r="G1284" i="8"/>
  <c r="G1283" i="8"/>
  <c r="G1282" i="8"/>
  <c r="G1281" i="8"/>
  <c r="G1280" i="8"/>
  <c r="G1279" i="8"/>
  <c r="G1278" i="8"/>
  <c r="G1277" i="8"/>
  <c r="G1276" i="8"/>
  <c r="G1275" i="8"/>
  <c r="G1274" i="8"/>
  <c r="G1273" i="8"/>
  <c r="G1272" i="8"/>
  <c r="G1271" i="8"/>
  <c r="G1270" i="8"/>
  <c r="G1269" i="8"/>
  <c r="G1268" i="8"/>
  <c r="G1267" i="8"/>
  <c r="G1266" i="8"/>
  <c r="G1265" i="8"/>
  <c r="G1264" i="8"/>
  <c r="G1263" i="8"/>
  <c r="G1262" i="8"/>
  <c r="G1261" i="8"/>
  <c r="G1260" i="8"/>
  <c r="G1259" i="8"/>
  <c r="G1258" i="8"/>
  <c r="G1257" i="8"/>
  <c r="G1256" i="8"/>
  <c r="G1255" i="8"/>
  <c r="G1254" i="8"/>
  <c r="G1253" i="8"/>
  <c r="G1252" i="8"/>
  <c r="G1251" i="8"/>
  <c r="G1250" i="8"/>
  <c r="G1249" i="8"/>
  <c r="G1248" i="8"/>
  <c r="G1247" i="8"/>
  <c r="G1246" i="8"/>
  <c r="G1245" i="8"/>
  <c r="G1244" i="8"/>
  <c r="G1243" i="8"/>
  <c r="G1242" i="8"/>
  <c r="G1241" i="8"/>
  <c r="G1240" i="8"/>
  <c r="G1239" i="8"/>
  <c r="G1238" i="8"/>
  <c r="G1237" i="8"/>
  <c r="G1236" i="8"/>
  <c r="G1235" i="8"/>
  <c r="G1234" i="8"/>
  <c r="G1233" i="8"/>
  <c r="G1232" i="8"/>
  <c r="G1231" i="8"/>
  <c r="G1230" i="8"/>
  <c r="G1229" i="8"/>
  <c r="G1228" i="8"/>
  <c r="G1227" i="8"/>
  <c r="G1226" i="8"/>
  <c r="G1225" i="8"/>
  <c r="G1224" i="8"/>
  <c r="G1223" i="8"/>
  <c r="G1222" i="8"/>
  <c r="G1221" i="8"/>
  <c r="G1220" i="8"/>
  <c r="G1219" i="8"/>
  <c r="G1218" i="8"/>
  <c r="G1217" i="8"/>
  <c r="G1216" i="8"/>
  <c r="G1215" i="8"/>
  <c r="G1214" i="8"/>
  <c r="G1213" i="8"/>
  <c r="G1212" i="8"/>
  <c r="G1211" i="8"/>
  <c r="G1210" i="8"/>
  <c r="G1209" i="8"/>
  <c r="G1208" i="8"/>
  <c r="G1207" i="8"/>
  <c r="G1206" i="8"/>
  <c r="G1205" i="8"/>
  <c r="G1204" i="8"/>
  <c r="G1203" i="8"/>
  <c r="G1202" i="8"/>
  <c r="G1201" i="8"/>
  <c r="G1200" i="8"/>
  <c r="G1199" i="8"/>
  <c r="G1198" i="8"/>
  <c r="G1197" i="8"/>
  <c r="G1196" i="8"/>
  <c r="G1195" i="8"/>
  <c r="G1194" i="8"/>
  <c r="G1193" i="8"/>
  <c r="G1192" i="8"/>
  <c r="G1191" i="8"/>
  <c r="G1190" i="8"/>
  <c r="G1189" i="8"/>
  <c r="G1188" i="8"/>
  <c r="G1187" i="8"/>
  <c r="G1186" i="8"/>
  <c r="G1185" i="8"/>
  <c r="G1184" i="8"/>
  <c r="G1183" i="8"/>
  <c r="G1182" i="8"/>
  <c r="G1181" i="8"/>
  <c r="G1180" i="8"/>
  <c r="G1179" i="8"/>
  <c r="G1178" i="8"/>
  <c r="G1177" i="8"/>
  <c r="G1176" i="8"/>
  <c r="G1175" i="8"/>
  <c r="G1174" i="8"/>
  <c r="G1173" i="8"/>
  <c r="G1172" i="8"/>
  <c r="G1171" i="8"/>
  <c r="G1170" i="8"/>
  <c r="G1169" i="8"/>
  <c r="G1168" i="8"/>
  <c r="G1167" i="8"/>
  <c r="G1166" i="8"/>
  <c r="G1165" i="8"/>
  <c r="G1164" i="8"/>
  <c r="G1163" i="8"/>
  <c r="G1162" i="8"/>
  <c r="G1161" i="8"/>
  <c r="G1160" i="8"/>
  <c r="G1159" i="8"/>
  <c r="G1158" i="8"/>
  <c r="G1157" i="8"/>
  <c r="G1156" i="8"/>
  <c r="G1155" i="8"/>
  <c r="G1154" i="8"/>
  <c r="G1153" i="8"/>
  <c r="G1152" i="8"/>
  <c r="G1151" i="8"/>
  <c r="G1150" i="8"/>
  <c r="G1149" i="8"/>
  <c r="G1148" i="8"/>
  <c r="G1147" i="8"/>
  <c r="G1146" i="8"/>
  <c r="G1145" i="8"/>
  <c r="G1144" i="8"/>
  <c r="G1143" i="8"/>
  <c r="G1142" i="8"/>
  <c r="G1141" i="8"/>
  <c r="G1140" i="8"/>
  <c r="G1139" i="8"/>
  <c r="G1138" i="8"/>
  <c r="G1137" i="8"/>
  <c r="G1136" i="8"/>
  <c r="G1135" i="8"/>
  <c r="G1134" i="8"/>
  <c r="G1133" i="8"/>
  <c r="G1132" i="8"/>
  <c r="G1131" i="8"/>
  <c r="G1130" i="8"/>
  <c r="G1129" i="8"/>
  <c r="G1128" i="8"/>
  <c r="G1127" i="8"/>
  <c r="G1126" i="8"/>
  <c r="G1125" i="8"/>
  <c r="G1124" i="8"/>
  <c r="G1123" i="8"/>
  <c r="G1122" i="8"/>
  <c r="G1121" i="8"/>
  <c r="G1120" i="8"/>
  <c r="G1119" i="8"/>
  <c r="G1118" i="8"/>
  <c r="G1117" i="8"/>
  <c r="G1116" i="8"/>
  <c r="G1115" i="8"/>
  <c r="G1114" i="8"/>
  <c r="G1113" i="8"/>
  <c r="G1112" i="8"/>
  <c r="G1111" i="8"/>
  <c r="G1110" i="8"/>
  <c r="G1109" i="8"/>
  <c r="G1108" i="8"/>
  <c r="G1107" i="8"/>
  <c r="G1106" i="8"/>
  <c r="G1105" i="8"/>
  <c r="G1104" i="8"/>
  <c r="G1103" i="8"/>
  <c r="G1102" i="8"/>
  <c r="G1101" i="8"/>
  <c r="G1100" i="8"/>
  <c r="G1099" i="8"/>
  <c r="G1098" i="8"/>
  <c r="G1097" i="8"/>
  <c r="G1096" i="8"/>
  <c r="G1095" i="8"/>
  <c r="G1094" i="8"/>
  <c r="G1093" i="8"/>
  <c r="G1092" i="8"/>
  <c r="G1091" i="8"/>
  <c r="G1090" i="8"/>
  <c r="G1089" i="8"/>
  <c r="G1088" i="8"/>
  <c r="G1087" i="8"/>
  <c r="G1086" i="8"/>
  <c r="G1085" i="8"/>
  <c r="G1084" i="8"/>
  <c r="G1083" i="8"/>
  <c r="G1082" i="8"/>
  <c r="G1081" i="8"/>
  <c r="G1080" i="8"/>
  <c r="G1079" i="8"/>
  <c r="G1078" i="8"/>
  <c r="G1077" i="8"/>
  <c r="G1076" i="8"/>
  <c r="G1075" i="8"/>
  <c r="G1074" i="8"/>
  <c r="G1073" i="8"/>
  <c r="G1072" i="8"/>
  <c r="G1071" i="8"/>
  <c r="G1070" i="8"/>
  <c r="G1069" i="8"/>
  <c r="G1068" i="8"/>
  <c r="G1067" i="8"/>
  <c r="G1066" i="8"/>
  <c r="G1065" i="8"/>
  <c r="G1064" i="8"/>
  <c r="G1063" i="8"/>
  <c r="G1062" i="8"/>
  <c r="G1061" i="8"/>
  <c r="G1060" i="8"/>
  <c r="G1059" i="8"/>
  <c r="G1058" i="8"/>
  <c r="G1057" i="8"/>
  <c r="G1056" i="8"/>
  <c r="G1055" i="8"/>
  <c r="G1054" i="8"/>
  <c r="G1053" i="8"/>
  <c r="G1052" i="8"/>
  <c r="G1051" i="8"/>
  <c r="G1050" i="8"/>
  <c r="G1049" i="8"/>
  <c r="G1048" i="8"/>
  <c r="G1047" i="8"/>
  <c r="G1046" i="8"/>
  <c r="G1045" i="8"/>
  <c r="G1044" i="8"/>
  <c r="G1043" i="8"/>
  <c r="G1042" i="8"/>
  <c r="G1041" i="8"/>
  <c r="G1040" i="8"/>
  <c r="G1039" i="8"/>
  <c r="G1038" i="8"/>
  <c r="G1037" i="8"/>
  <c r="G1036" i="8"/>
  <c r="G1035" i="8"/>
  <c r="G1034" i="8"/>
  <c r="G1033" i="8"/>
  <c r="G1032" i="8"/>
  <c r="G1031" i="8"/>
  <c r="G1030" i="8"/>
  <c r="G1029" i="8"/>
  <c r="G1028" i="8"/>
  <c r="G1027" i="8"/>
  <c r="G1026" i="8"/>
  <c r="G1025" i="8"/>
  <c r="G1024" i="8"/>
  <c r="G1023" i="8"/>
  <c r="G1022" i="8"/>
  <c r="G1021" i="8"/>
  <c r="G1020" i="8"/>
  <c r="G1019" i="8"/>
  <c r="G1018" i="8"/>
  <c r="G1017" i="8"/>
  <c r="G1016" i="8"/>
  <c r="G1015" i="8"/>
  <c r="G1014" i="8"/>
  <c r="G1013" i="8"/>
  <c r="G1012" i="8"/>
  <c r="G1011" i="8"/>
  <c r="G1010" i="8"/>
  <c r="G1009" i="8"/>
  <c r="G1008" i="8"/>
  <c r="G1007" i="8"/>
  <c r="G1006" i="8"/>
  <c r="G1005" i="8"/>
  <c r="G1004" i="8"/>
  <c r="G1003" i="8"/>
  <c r="G1002" i="8"/>
  <c r="G1001" i="8"/>
  <c r="G1000" i="8"/>
  <c r="G999" i="8"/>
  <c r="G998" i="8"/>
  <c r="G997" i="8"/>
  <c r="G996" i="8"/>
  <c r="G995" i="8"/>
  <c r="G994" i="8"/>
  <c r="G993" i="8"/>
  <c r="G992" i="8"/>
  <c r="G991" i="8"/>
  <c r="G990" i="8"/>
  <c r="G989" i="8"/>
  <c r="G988" i="8"/>
  <c r="G987" i="8"/>
  <c r="G986" i="8"/>
  <c r="G985" i="8"/>
  <c r="G984" i="8"/>
  <c r="G983" i="8"/>
  <c r="G982" i="8"/>
  <c r="G981" i="8"/>
  <c r="G980" i="8"/>
  <c r="G979" i="8"/>
  <c r="G978" i="8"/>
  <c r="G977" i="8"/>
  <c r="G976" i="8"/>
  <c r="G975" i="8"/>
  <c r="G974" i="8"/>
  <c r="G973" i="8"/>
  <c r="G972" i="8"/>
  <c r="G971" i="8"/>
  <c r="G970" i="8"/>
  <c r="G969" i="8"/>
  <c r="G968" i="8"/>
  <c r="G967" i="8"/>
  <c r="G966" i="8"/>
  <c r="G965" i="8"/>
  <c r="G964" i="8"/>
  <c r="G963" i="8"/>
  <c r="G962" i="8"/>
  <c r="G961" i="8"/>
  <c r="G960" i="8"/>
  <c r="G959" i="8"/>
  <c r="G958" i="8"/>
  <c r="G957" i="8"/>
  <c r="G956" i="8"/>
  <c r="G955" i="8"/>
  <c r="G954" i="8"/>
  <c r="G953" i="8"/>
  <c r="G952" i="8"/>
  <c r="G951" i="8"/>
  <c r="G950" i="8"/>
  <c r="G949" i="8"/>
  <c r="G948" i="8"/>
  <c r="G947" i="8"/>
  <c r="G946" i="8"/>
  <c r="G945" i="8"/>
  <c r="G944" i="8"/>
  <c r="G943" i="8"/>
  <c r="G942" i="8"/>
  <c r="G941" i="8"/>
  <c r="G940" i="8"/>
  <c r="G939" i="8"/>
  <c r="G938" i="8"/>
  <c r="G937" i="8"/>
  <c r="G936" i="8"/>
  <c r="G935" i="8"/>
  <c r="G934" i="8"/>
  <c r="G933" i="8"/>
  <c r="G932" i="8"/>
  <c r="G931" i="8"/>
  <c r="G930" i="8"/>
  <c r="G929" i="8"/>
  <c r="G928" i="8"/>
  <c r="G927" i="8"/>
  <c r="G926" i="8"/>
  <c r="G925" i="8"/>
  <c r="G924" i="8"/>
  <c r="G923" i="8"/>
  <c r="G922" i="8"/>
  <c r="G921" i="8"/>
  <c r="G920" i="8"/>
  <c r="G919" i="8"/>
  <c r="G918" i="8"/>
  <c r="G917" i="8"/>
  <c r="G916" i="8"/>
  <c r="G915" i="8"/>
  <c r="G914" i="8"/>
  <c r="G913" i="8"/>
  <c r="G912" i="8"/>
  <c r="G911" i="8"/>
  <c r="G910" i="8"/>
  <c r="G909" i="8"/>
  <c r="G908" i="8"/>
  <c r="G907" i="8"/>
  <c r="G906" i="8"/>
  <c r="G905" i="8"/>
  <c r="G904" i="8"/>
  <c r="G903" i="8"/>
  <c r="G902" i="8"/>
  <c r="G901" i="8"/>
  <c r="G900" i="8"/>
  <c r="G899" i="8"/>
  <c r="G898" i="8"/>
  <c r="G897" i="8"/>
  <c r="G896" i="8"/>
  <c r="G895" i="8"/>
  <c r="G894" i="8"/>
  <c r="G893" i="8"/>
  <c r="G892" i="8"/>
  <c r="G891" i="8"/>
  <c r="G890" i="8"/>
  <c r="G889" i="8"/>
  <c r="G888" i="8"/>
  <c r="G887" i="8"/>
  <c r="G886" i="8"/>
  <c r="G885" i="8"/>
  <c r="G884" i="8"/>
  <c r="G883" i="8"/>
  <c r="G882" i="8"/>
  <c r="G881" i="8"/>
  <c r="G880" i="8"/>
  <c r="G879" i="8"/>
  <c r="G878" i="8"/>
  <c r="G877" i="8"/>
  <c r="G876" i="8"/>
  <c r="G875" i="8"/>
  <c r="G874" i="8"/>
  <c r="G873" i="8"/>
  <c r="G872" i="8"/>
  <c r="G871" i="8"/>
  <c r="G870" i="8"/>
  <c r="G869" i="8"/>
  <c r="G868" i="8"/>
  <c r="G867" i="8"/>
  <c r="G866" i="8"/>
  <c r="G865" i="8"/>
  <c r="G864" i="8"/>
  <c r="G863" i="8"/>
  <c r="G862" i="8"/>
  <c r="G861" i="8"/>
  <c r="G860" i="8"/>
  <c r="G859" i="8"/>
  <c r="G858" i="8"/>
  <c r="G857" i="8"/>
  <c r="G856" i="8"/>
  <c r="G855" i="8"/>
  <c r="G854" i="8"/>
  <c r="G853" i="8"/>
  <c r="G852" i="8"/>
  <c r="G851" i="8"/>
  <c r="G850" i="8"/>
  <c r="G849" i="8"/>
  <c r="G848" i="8"/>
  <c r="G847" i="8"/>
  <c r="G846" i="8"/>
  <c r="G845" i="8"/>
  <c r="G844" i="8"/>
  <c r="G843" i="8"/>
  <c r="G842" i="8"/>
  <c r="G841" i="8"/>
  <c r="G840" i="8"/>
  <c r="G839" i="8"/>
  <c r="G838" i="8"/>
  <c r="G837" i="8"/>
  <c r="G836" i="8"/>
  <c r="G835" i="8"/>
  <c r="G834" i="8"/>
  <c r="G833" i="8"/>
  <c r="G832" i="8"/>
  <c r="G831" i="8"/>
  <c r="G830" i="8"/>
  <c r="G829" i="8"/>
  <c r="G828" i="8"/>
  <c r="G827" i="8"/>
  <c r="G826" i="8"/>
  <c r="G825" i="8"/>
  <c r="G824" i="8"/>
  <c r="G823" i="8"/>
  <c r="G822" i="8"/>
  <c r="G821" i="8"/>
  <c r="G820" i="8"/>
  <c r="G819" i="8"/>
  <c r="G818" i="8"/>
  <c r="G817" i="8"/>
  <c r="G816" i="8"/>
  <c r="G815" i="8"/>
  <c r="G814" i="8"/>
  <c r="G813" i="8"/>
  <c r="G812" i="8"/>
  <c r="G811" i="8"/>
  <c r="G810" i="8"/>
  <c r="G809" i="8"/>
  <c r="G808" i="8"/>
  <c r="G807" i="8"/>
  <c r="G806" i="8"/>
  <c r="G805" i="8"/>
  <c r="G804" i="8"/>
  <c r="G803" i="8"/>
  <c r="G802" i="8"/>
  <c r="G801" i="8"/>
  <c r="G800" i="8"/>
  <c r="G799" i="8"/>
  <c r="G798" i="8"/>
  <c r="G797" i="8"/>
  <c r="G796" i="8"/>
  <c r="G795" i="8"/>
  <c r="G794" i="8"/>
  <c r="G793" i="8"/>
  <c r="G792" i="8"/>
  <c r="G791" i="8"/>
  <c r="G790" i="8"/>
  <c r="G789" i="8"/>
  <c r="G788" i="8"/>
  <c r="G787" i="8"/>
  <c r="G786" i="8"/>
  <c r="G785" i="8"/>
  <c r="G784" i="8"/>
  <c r="G783" i="8"/>
  <c r="G782" i="8"/>
  <c r="G781" i="8"/>
  <c r="G780" i="8"/>
  <c r="G779" i="8"/>
  <c r="G778" i="8"/>
  <c r="G777" i="8"/>
  <c r="G776" i="8"/>
  <c r="G775" i="8"/>
  <c r="G774" i="8"/>
  <c r="G773" i="8"/>
  <c r="G772" i="8"/>
  <c r="G771" i="8"/>
  <c r="G770" i="8"/>
  <c r="G769" i="8"/>
  <c r="G768" i="8"/>
  <c r="G767" i="8"/>
  <c r="G766" i="8"/>
  <c r="G765" i="8"/>
  <c r="G764" i="8"/>
  <c r="G763" i="8"/>
  <c r="G762" i="8"/>
  <c r="G761" i="8"/>
  <c r="G760" i="8"/>
  <c r="G759" i="8"/>
  <c r="G758" i="8"/>
  <c r="G757" i="8"/>
  <c r="G756" i="8"/>
  <c r="G755" i="8"/>
  <c r="G754" i="8"/>
  <c r="G753" i="8"/>
  <c r="G752" i="8"/>
  <c r="G751" i="8"/>
  <c r="G750" i="8"/>
  <c r="G749" i="8"/>
  <c r="G748" i="8"/>
  <c r="G747" i="8"/>
  <c r="G746" i="8"/>
  <c r="G745" i="8"/>
  <c r="G744" i="8"/>
  <c r="G743" i="8"/>
  <c r="G742" i="8"/>
  <c r="G741" i="8"/>
  <c r="G740" i="8"/>
  <c r="G739" i="8"/>
  <c r="G738" i="8"/>
  <c r="G737" i="8"/>
  <c r="G736" i="8"/>
  <c r="G735" i="8"/>
  <c r="G734" i="8"/>
  <c r="G733" i="8"/>
  <c r="G732" i="8"/>
  <c r="G731" i="8"/>
  <c r="G730" i="8"/>
  <c r="G729" i="8"/>
  <c r="G728" i="8"/>
  <c r="G727" i="8"/>
  <c r="G726" i="8"/>
  <c r="G725" i="8"/>
  <c r="G724" i="8"/>
  <c r="G723" i="8"/>
  <c r="G722" i="8"/>
  <c r="G721" i="8"/>
  <c r="G720" i="8"/>
  <c r="G719" i="8"/>
  <c r="G718" i="8"/>
  <c r="G717" i="8"/>
  <c r="G716" i="8"/>
  <c r="G715" i="8"/>
  <c r="G714" i="8"/>
  <c r="G713" i="8"/>
  <c r="G712" i="8"/>
  <c r="G711" i="8"/>
  <c r="G710" i="8"/>
  <c r="G709" i="8"/>
  <c r="G708" i="8"/>
  <c r="G707" i="8"/>
  <c r="G706" i="8"/>
  <c r="G705" i="8"/>
  <c r="G704" i="8"/>
  <c r="G703" i="8"/>
  <c r="G702" i="8"/>
  <c r="G701" i="8"/>
  <c r="G700" i="8"/>
  <c r="G699" i="8"/>
  <c r="G698" i="8"/>
  <c r="G697" i="8"/>
  <c r="G696" i="8"/>
  <c r="G695" i="8"/>
  <c r="G694" i="8"/>
  <c r="G693" i="8"/>
  <c r="G692" i="8"/>
  <c r="G691" i="8"/>
  <c r="G690" i="8"/>
  <c r="G689" i="8"/>
  <c r="G688" i="8"/>
  <c r="G687" i="8"/>
  <c r="G686" i="8"/>
  <c r="G685" i="8"/>
  <c r="G684" i="8"/>
  <c r="G683" i="8"/>
  <c r="G682" i="8"/>
  <c r="G681" i="8"/>
  <c r="G680" i="8"/>
  <c r="G679" i="8"/>
  <c r="G678" i="8"/>
  <c r="G677" i="8"/>
  <c r="G676" i="8"/>
  <c r="G675" i="8"/>
  <c r="G674" i="8"/>
  <c r="G673" i="8"/>
  <c r="G672" i="8"/>
  <c r="G671" i="8"/>
  <c r="G670" i="8"/>
  <c r="G669" i="8"/>
  <c r="G668" i="8"/>
  <c r="G667" i="8"/>
  <c r="G666" i="8"/>
  <c r="G665" i="8"/>
  <c r="G664" i="8"/>
  <c r="G663" i="8"/>
  <c r="G662" i="8"/>
  <c r="G661" i="8"/>
  <c r="G660" i="8"/>
  <c r="G659" i="8"/>
  <c r="G658" i="8"/>
  <c r="G657" i="8"/>
  <c r="G656" i="8"/>
  <c r="G655" i="8"/>
  <c r="G654" i="8"/>
  <c r="G653" i="8"/>
  <c r="G652" i="8"/>
  <c r="G651" i="8"/>
  <c r="G650" i="8"/>
  <c r="G649" i="8"/>
  <c r="G648" i="8"/>
  <c r="G647" i="8"/>
  <c r="G646" i="8"/>
  <c r="G645" i="8"/>
  <c r="G644" i="8"/>
  <c r="G643" i="8"/>
  <c r="G642" i="8"/>
  <c r="G641" i="8"/>
  <c r="G640" i="8"/>
  <c r="G639" i="8"/>
  <c r="G638" i="8"/>
  <c r="G637" i="8"/>
  <c r="G636" i="8"/>
  <c r="G635" i="8"/>
  <c r="G634" i="8"/>
  <c r="G633" i="8"/>
  <c r="G632" i="8"/>
  <c r="G631" i="8"/>
  <c r="G630" i="8"/>
  <c r="G629" i="8"/>
  <c r="G628" i="8"/>
  <c r="G627" i="8"/>
  <c r="G626" i="8"/>
  <c r="G625" i="8"/>
  <c r="G624" i="8"/>
  <c r="G623" i="8"/>
  <c r="G622" i="8"/>
  <c r="G621" i="8"/>
  <c r="G620" i="8"/>
  <c r="G619" i="8"/>
  <c r="G618" i="8"/>
  <c r="G617" i="8"/>
  <c r="G616" i="8"/>
  <c r="G615" i="8"/>
  <c r="G614" i="8"/>
  <c r="G613" i="8"/>
  <c r="G612" i="8"/>
  <c r="G611" i="8"/>
  <c r="G610" i="8"/>
  <c r="G609" i="8"/>
  <c r="G608" i="8"/>
  <c r="G607" i="8"/>
  <c r="G606" i="8"/>
  <c r="G605" i="8"/>
  <c r="G604" i="8"/>
  <c r="G603" i="8"/>
  <c r="G602" i="8"/>
  <c r="G601" i="8"/>
  <c r="G600" i="8"/>
  <c r="G599" i="8"/>
  <c r="G598" i="8"/>
  <c r="G597" i="8"/>
  <c r="G596" i="8"/>
  <c r="G595" i="8"/>
  <c r="G594" i="8"/>
  <c r="G593" i="8"/>
  <c r="G592" i="8"/>
  <c r="G591" i="8"/>
  <c r="G590" i="8"/>
  <c r="G589" i="8"/>
  <c r="G588" i="8"/>
  <c r="G587" i="8"/>
  <c r="G586" i="8"/>
  <c r="G585" i="8"/>
  <c r="G584" i="8"/>
  <c r="G583" i="8"/>
  <c r="G582" i="8"/>
  <c r="G581" i="8"/>
  <c r="G580" i="8"/>
  <c r="G579" i="8"/>
  <c r="G578" i="8"/>
  <c r="G577" i="8"/>
  <c r="G576" i="8"/>
  <c r="G575" i="8"/>
  <c r="G574" i="8"/>
  <c r="G573" i="8"/>
  <c r="G572" i="8"/>
  <c r="G571" i="8"/>
  <c r="G570" i="8"/>
  <c r="G569" i="8"/>
  <c r="G568" i="8"/>
  <c r="G567" i="8"/>
  <c r="G566" i="8"/>
  <c r="G565" i="8"/>
  <c r="G564" i="8"/>
  <c r="G563" i="8"/>
  <c r="G562" i="8"/>
  <c r="G561" i="8"/>
  <c r="G560" i="8"/>
  <c r="G559" i="8"/>
  <c r="G558" i="8"/>
  <c r="G557" i="8"/>
  <c r="G556" i="8"/>
  <c r="G555" i="8"/>
  <c r="G554" i="8"/>
  <c r="G553" i="8"/>
  <c r="G552" i="8"/>
  <c r="G551" i="8"/>
  <c r="G550" i="8"/>
  <c r="G549" i="8"/>
  <c r="G548" i="8"/>
  <c r="G547" i="8"/>
  <c r="G546" i="8"/>
  <c r="G545" i="8"/>
  <c r="G544" i="8"/>
  <c r="G543" i="8"/>
  <c r="G542" i="8"/>
  <c r="G541" i="8"/>
  <c r="G540" i="8"/>
  <c r="G539" i="8"/>
  <c r="G538" i="8"/>
  <c r="G537" i="8"/>
  <c r="G536" i="8"/>
  <c r="G535" i="8"/>
  <c r="G534" i="8"/>
  <c r="G533" i="8"/>
  <c r="G532" i="8"/>
  <c r="G531" i="8"/>
  <c r="G530" i="8"/>
  <c r="G529" i="8"/>
  <c r="G528" i="8"/>
  <c r="G527" i="8"/>
  <c r="G526" i="8"/>
  <c r="G525" i="8"/>
  <c r="G524" i="8"/>
  <c r="G523" i="8"/>
  <c r="G522" i="8"/>
  <c r="G521" i="8"/>
  <c r="G520" i="8"/>
  <c r="G519" i="8"/>
  <c r="G518" i="8"/>
  <c r="G517" i="8"/>
  <c r="G516" i="8"/>
  <c r="G515" i="8"/>
  <c r="G514" i="8"/>
  <c r="G513" i="8"/>
  <c r="G512" i="8"/>
  <c r="G511" i="8"/>
  <c r="G510" i="8"/>
  <c r="G509" i="8"/>
  <c r="G508" i="8"/>
  <c r="G507" i="8"/>
  <c r="G506" i="8"/>
  <c r="G505" i="8"/>
  <c r="G504" i="8"/>
  <c r="G503" i="8"/>
  <c r="G502" i="8"/>
  <c r="G501" i="8"/>
  <c r="G500" i="8"/>
  <c r="G499" i="8"/>
  <c r="G498" i="8"/>
  <c r="G497" i="8"/>
  <c r="G496" i="8"/>
  <c r="G495" i="8"/>
  <c r="G494" i="8"/>
  <c r="G493" i="8"/>
  <c r="G492" i="8"/>
  <c r="G491" i="8"/>
  <c r="G490" i="8"/>
  <c r="G489" i="8"/>
  <c r="G488" i="8"/>
  <c r="G487" i="8"/>
  <c r="G486" i="8"/>
  <c r="G485" i="8"/>
  <c r="G484" i="8"/>
  <c r="G483" i="8"/>
  <c r="G482" i="8"/>
  <c r="G481" i="8"/>
  <c r="G480" i="8"/>
  <c r="G479" i="8"/>
  <c r="G478" i="8"/>
  <c r="G477" i="8"/>
  <c r="G476" i="8"/>
  <c r="G475" i="8"/>
  <c r="G474" i="8"/>
  <c r="G473" i="8"/>
  <c r="G472" i="8"/>
  <c r="G471" i="8"/>
  <c r="G470" i="8"/>
  <c r="G469" i="8"/>
  <c r="G468" i="8"/>
  <c r="G467" i="8"/>
  <c r="G466" i="8"/>
  <c r="G465" i="8"/>
  <c r="G464" i="8"/>
  <c r="G463" i="8"/>
  <c r="G462" i="8"/>
  <c r="G461" i="8"/>
  <c r="G460" i="8"/>
  <c r="G459" i="8"/>
  <c r="G458" i="8"/>
  <c r="G457" i="8"/>
  <c r="G456" i="8"/>
  <c r="G455" i="8"/>
  <c r="G454" i="8"/>
  <c r="G453" i="8"/>
  <c r="G452" i="8"/>
  <c r="G451" i="8"/>
  <c r="G450" i="8"/>
  <c r="G449" i="8"/>
  <c r="G448" i="8"/>
  <c r="G447" i="8"/>
  <c r="G446" i="8"/>
  <c r="G445" i="8"/>
  <c r="G444" i="8"/>
  <c r="G443" i="8"/>
  <c r="G442" i="8"/>
  <c r="G441" i="8"/>
  <c r="G440" i="8"/>
  <c r="G439" i="8"/>
  <c r="G438" i="8"/>
  <c r="G437" i="8"/>
  <c r="G436" i="8"/>
  <c r="G435" i="8"/>
  <c r="G434" i="8"/>
  <c r="G433" i="8"/>
  <c r="G432" i="8"/>
  <c r="G431" i="8"/>
  <c r="G430" i="8"/>
  <c r="G429" i="8"/>
  <c r="G428" i="8"/>
  <c r="G427" i="8"/>
  <c r="G426" i="8"/>
  <c r="G425" i="8"/>
  <c r="G424" i="8"/>
  <c r="G423" i="8"/>
  <c r="G422" i="8"/>
  <c r="G421" i="8"/>
  <c r="G420" i="8"/>
  <c r="G419" i="8"/>
  <c r="G418" i="8"/>
  <c r="G417" i="8"/>
  <c r="G416" i="8"/>
  <c r="G415" i="8"/>
  <c r="G414" i="8"/>
  <c r="G413" i="8"/>
  <c r="G412" i="8"/>
  <c r="G411" i="8"/>
  <c r="G410" i="8"/>
  <c r="G409" i="8"/>
  <c r="G408" i="8"/>
  <c r="G407" i="8"/>
  <c r="G406" i="8"/>
  <c r="G405" i="8"/>
  <c r="G404" i="8"/>
  <c r="G403" i="8"/>
  <c r="G402" i="8"/>
  <c r="G401" i="8"/>
  <c r="G400" i="8"/>
  <c r="G399" i="8"/>
  <c r="G398" i="8"/>
  <c r="G397" i="8"/>
  <c r="G396" i="8"/>
  <c r="G395" i="8"/>
  <c r="G394" i="8"/>
  <c r="G393" i="8"/>
  <c r="G392" i="8"/>
  <c r="G391" i="8"/>
  <c r="G390" i="8"/>
  <c r="G389" i="8"/>
  <c r="G388" i="8"/>
  <c r="G387" i="8"/>
  <c r="G386" i="8"/>
  <c r="G385" i="8"/>
  <c r="G384" i="8"/>
  <c r="G383" i="8"/>
  <c r="G382" i="8"/>
  <c r="G381" i="8"/>
  <c r="G380" i="8"/>
  <c r="G379" i="8"/>
  <c r="G378" i="8"/>
  <c r="G377" i="8"/>
  <c r="G376" i="8"/>
  <c r="G375" i="8"/>
  <c r="G374" i="8"/>
  <c r="G373" i="8"/>
  <c r="G372" i="8"/>
  <c r="G371" i="8"/>
  <c r="G370" i="8"/>
  <c r="G369" i="8"/>
  <c r="G368" i="8"/>
  <c r="G367" i="8"/>
  <c r="G366" i="8"/>
  <c r="G365" i="8"/>
  <c r="G364" i="8"/>
  <c r="G363" i="8"/>
  <c r="G362" i="8"/>
  <c r="G361" i="8"/>
  <c r="G360" i="8"/>
  <c r="G359" i="8"/>
  <c r="G358" i="8"/>
  <c r="G357" i="8"/>
  <c r="G356" i="8"/>
  <c r="G355" i="8"/>
  <c r="G354" i="8"/>
  <c r="G353" i="8"/>
  <c r="G352" i="8"/>
  <c r="G351" i="8"/>
  <c r="G350" i="8"/>
  <c r="G349" i="8"/>
  <c r="G348" i="8"/>
  <c r="G347" i="8"/>
  <c r="G346" i="8"/>
  <c r="G345" i="8"/>
  <c r="G344" i="8"/>
  <c r="G343" i="8"/>
  <c r="G342" i="8"/>
  <c r="G341" i="8"/>
  <c r="G340" i="8"/>
  <c r="G339" i="8"/>
  <c r="G338" i="8"/>
  <c r="G337" i="8"/>
  <c r="G336" i="8"/>
  <c r="G335" i="8"/>
  <c r="G334" i="8"/>
  <c r="G333" i="8"/>
  <c r="G332" i="8"/>
  <c r="G331" i="8"/>
  <c r="G330" i="8"/>
  <c r="G329" i="8"/>
  <c r="G328" i="8"/>
  <c r="G327" i="8"/>
  <c r="G326" i="8"/>
  <c r="G325" i="8"/>
  <c r="G324"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98" i="8"/>
  <c r="G297" i="8"/>
  <c r="G296" i="8"/>
  <c r="G295" i="8"/>
  <c r="G294" i="8"/>
  <c r="G293" i="8"/>
  <c r="G292" i="8"/>
  <c r="G291" i="8"/>
  <c r="G290" i="8"/>
  <c r="G289" i="8"/>
  <c r="G288" i="8"/>
  <c r="G287" i="8"/>
  <c r="G286" i="8"/>
  <c r="G285" i="8"/>
  <c r="G284" i="8"/>
  <c r="G283" i="8"/>
  <c r="G282" i="8"/>
  <c r="G281" i="8"/>
  <c r="G280" i="8"/>
  <c r="G279" i="8"/>
  <c r="G278" i="8"/>
  <c r="G277" i="8"/>
  <c r="G276" i="8"/>
  <c r="G275" i="8"/>
  <c r="G274" i="8"/>
  <c r="G273" i="8"/>
  <c r="G272" i="8"/>
  <c r="G271" i="8"/>
  <c r="G270" i="8"/>
  <c r="G269" i="8"/>
  <c r="G268" i="8"/>
  <c r="G267" i="8"/>
  <c r="G266" i="8"/>
  <c r="G265" i="8"/>
  <c r="G264" i="8"/>
  <c r="G263" i="8"/>
  <c r="G262" i="8"/>
  <c r="G261" i="8"/>
  <c r="G260" i="8"/>
  <c r="G259" i="8"/>
  <c r="G258" i="8"/>
  <c r="G257" i="8"/>
  <c r="G256" i="8"/>
  <c r="G255" i="8"/>
  <c r="G254" i="8"/>
  <c r="G253" i="8"/>
  <c r="G252" i="8"/>
  <c r="G251" i="8"/>
  <c r="G250" i="8"/>
  <c r="G249" i="8"/>
  <c r="G248" i="8"/>
  <c r="G247" i="8"/>
  <c r="G246" i="8"/>
  <c r="G245" i="8"/>
  <c r="G244" i="8"/>
  <c r="G243" i="8"/>
  <c r="G242" i="8"/>
  <c r="G241" i="8"/>
  <c r="G240" i="8"/>
  <c r="G239" i="8"/>
  <c r="G238" i="8"/>
  <c r="G237" i="8"/>
  <c r="G236" i="8"/>
  <c r="G235" i="8"/>
  <c r="G234" i="8"/>
  <c r="G233" i="8"/>
  <c r="G232" i="8"/>
  <c r="G231" i="8"/>
  <c r="G230" i="8"/>
  <c r="G229" i="8"/>
  <c r="G228" i="8"/>
  <c r="G227" i="8"/>
  <c r="G226" i="8"/>
  <c r="G225" i="8"/>
  <c r="G224" i="8"/>
  <c r="G223" i="8"/>
  <c r="G222" i="8"/>
  <c r="G221" i="8"/>
  <c r="G220" i="8"/>
  <c r="G219" i="8"/>
  <c r="G218" i="8"/>
  <c r="G217"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91" i="8"/>
  <c r="G190" i="8"/>
  <c r="G189" i="8"/>
  <c r="G188" i="8"/>
  <c r="G187" i="8"/>
  <c r="G186" i="8"/>
  <c r="G185" i="8"/>
  <c r="G184" i="8"/>
  <c r="G183" i="8"/>
  <c r="G182" i="8"/>
  <c r="G181" i="8"/>
  <c r="G180" i="8"/>
  <c r="G179" i="8"/>
  <c r="G178" i="8"/>
  <c r="G177" i="8"/>
  <c r="G176" i="8"/>
  <c r="G175" i="8"/>
  <c r="G174" i="8"/>
  <c r="G173" i="8"/>
  <c r="G172" i="8"/>
  <c r="G171" i="8"/>
  <c r="G170" i="8"/>
  <c r="G169" i="8"/>
  <c r="G168" i="8"/>
  <c r="G167" i="8"/>
  <c r="G166" i="8"/>
  <c r="G165" i="8"/>
  <c r="G164" i="8"/>
  <c r="G163" i="8"/>
  <c r="G162" i="8"/>
  <c r="G161" i="8"/>
  <c r="G160" i="8"/>
  <c r="G159" i="8"/>
  <c r="G158" i="8"/>
  <c r="G157" i="8"/>
  <c r="G156" i="8"/>
  <c r="G155" i="8"/>
  <c r="G154" i="8"/>
  <c r="G153" i="8"/>
  <c r="G152" i="8"/>
  <c r="G151" i="8"/>
  <c r="G150" i="8"/>
  <c r="G149" i="8"/>
  <c r="G148" i="8"/>
  <c r="G147" i="8"/>
  <c r="G146" i="8"/>
  <c r="G145" i="8"/>
  <c r="G144" i="8"/>
  <c r="G143" i="8"/>
  <c r="G142" i="8"/>
  <c r="G141" i="8"/>
  <c r="G140" i="8"/>
  <c r="G139" i="8"/>
  <c r="G138" i="8"/>
  <c r="G137" i="8"/>
  <c r="G136" i="8"/>
  <c r="G135" i="8"/>
  <c r="G134" i="8"/>
  <c r="G133" i="8"/>
  <c r="G132" i="8"/>
  <c r="G131" i="8"/>
  <c r="G130" i="8"/>
  <c r="G129" i="8"/>
  <c r="G128" i="8"/>
  <c r="G127" i="8"/>
  <c r="G126" i="8"/>
  <c r="G125" i="8"/>
  <c r="G124" i="8"/>
  <c r="G123" i="8"/>
  <c r="G122" i="8"/>
  <c r="G121" i="8"/>
  <c r="G120" i="8"/>
  <c r="G119" i="8"/>
  <c r="G118" i="8"/>
  <c r="G117" i="8"/>
  <c r="G116" i="8"/>
  <c r="G115" i="8"/>
  <c r="G114" i="8"/>
  <c r="G113" i="8"/>
  <c r="G112" i="8"/>
  <c r="G111" i="8"/>
  <c r="G110" i="8"/>
  <c r="G109" i="8"/>
  <c r="G108" i="8"/>
  <c r="G107" i="8"/>
  <c r="G106" i="8"/>
  <c r="G105" i="8"/>
  <c r="G104" i="8"/>
  <c r="G103" i="8"/>
  <c r="G102" i="8"/>
  <c r="G101" i="8"/>
  <c r="G100" i="8"/>
  <c r="G99" i="8"/>
  <c r="G98" i="8"/>
  <c r="G97" i="8"/>
  <c r="G96" i="8"/>
  <c r="G95" i="8"/>
  <c r="G94" i="8"/>
  <c r="G93" i="8"/>
  <c r="G92" i="8"/>
  <c r="G91" i="8"/>
  <c r="G90" i="8"/>
  <c r="G89" i="8"/>
  <c r="G88" i="8"/>
  <c r="G87" i="8"/>
  <c r="G86" i="8"/>
  <c r="G85" i="8"/>
  <c r="G84" i="8"/>
  <c r="G83" i="8"/>
  <c r="G82" i="8"/>
  <c r="G81" i="8"/>
  <c r="G80" i="8"/>
  <c r="G79" i="8"/>
  <c r="G78" i="8"/>
  <c r="G77" i="8"/>
  <c r="G76" i="8"/>
  <c r="G75" i="8"/>
  <c r="G74" i="8"/>
  <c r="G73" i="8"/>
  <c r="G72" i="8"/>
  <c r="G71" i="8"/>
  <c r="G70" i="8"/>
  <c r="G69" i="8"/>
  <c r="G68" i="8"/>
  <c r="G67" i="8"/>
  <c r="G66" i="8"/>
  <c r="G65" i="8"/>
  <c r="G64" i="8"/>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G24" i="8"/>
  <c r="G23" i="8"/>
  <c r="G22" i="8"/>
  <c r="G21" i="8"/>
  <c r="G20" i="8"/>
  <c r="G19" i="8"/>
  <c r="G18" i="8"/>
  <c r="G17" i="8"/>
  <c r="G16" i="8"/>
  <c r="G15" i="8"/>
  <c r="G14" i="8"/>
  <c r="G13" i="8"/>
  <c r="G12" i="8"/>
  <c r="G11" i="8"/>
  <c r="G10" i="8"/>
  <c r="G9" i="8"/>
  <c r="G8" i="8"/>
  <c r="G7" i="8"/>
  <c r="E19932" i="8" l="1"/>
  <c r="E19931" i="8"/>
  <c r="E19930" i="8"/>
  <c r="E19929" i="8"/>
  <c r="E19928" i="8"/>
  <c r="E19927" i="8"/>
  <c r="E19926" i="8"/>
  <c r="E19925" i="8"/>
  <c r="E19924" i="8"/>
  <c r="E19923" i="8"/>
  <c r="E19922" i="8"/>
  <c r="E19921" i="8"/>
  <c r="E19920" i="8"/>
  <c r="E19919" i="8"/>
  <c r="E19918" i="8"/>
  <c r="E19917" i="8"/>
  <c r="E19916" i="8"/>
  <c r="E19915" i="8"/>
  <c r="E19914" i="8"/>
  <c r="E19913" i="8"/>
  <c r="E19912" i="8"/>
  <c r="E19911" i="8"/>
  <c r="E19910" i="8"/>
  <c r="E19909" i="8"/>
  <c r="E19908" i="8"/>
  <c r="E19907" i="8"/>
  <c r="E19906" i="8"/>
  <c r="E19905" i="8"/>
  <c r="E19904" i="8"/>
  <c r="E19903" i="8"/>
  <c r="E19902" i="8"/>
  <c r="E19901" i="8"/>
  <c r="E19900" i="8"/>
  <c r="E19899" i="8"/>
  <c r="E19898" i="8"/>
  <c r="E19897" i="8"/>
  <c r="E19896" i="8"/>
  <c r="E19895" i="8"/>
  <c r="E19894" i="8"/>
  <c r="E19893" i="8"/>
  <c r="E19892" i="8"/>
  <c r="E19891" i="8"/>
  <c r="E19890" i="8"/>
  <c r="E19889" i="8"/>
  <c r="E19888" i="8"/>
  <c r="E19887" i="8"/>
  <c r="E19886" i="8"/>
  <c r="E19885" i="8"/>
  <c r="E19884" i="8"/>
  <c r="E19883" i="8"/>
  <c r="E19882" i="8"/>
  <c r="E19881" i="8"/>
  <c r="E19880" i="8"/>
  <c r="E19879" i="8"/>
  <c r="E19878" i="8"/>
  <c r="E19877" i="8"/>
  <c r="E19876" i="8"/>
  <c r="E19875" i="8"/>
  <c r="E19874" i="8"/>
  <c r="E19873" i="8"/>
  <c r="E19872" i="8"/>
  <c r="E19871" i="8"/>
  <c r="E19870" i="8"/>
  <c r="E19869" i="8"/>
  <c r="E19868" i="8"/>
  <c r="E19867" i="8"/>
  <c r="E19866" i="8"/>
  <c r="E19865" i="8"/>
  <c r="E19864" i="8"/>
  <c r="E19863" i="8"/>
  <c r="E19862" i="8"/>
  <c r="E19861" i="8"/>
  <c r="E19860" i="8"/>
  <c r="E19859" i="8"/>
  <c r="E19858" i="8"/>
  <c r="E19857" i="8"/>
  <c r="E19856" i="8"/>
  <c r="E19855" i="8"/>
  <c r="E19854" i="8"/>
  <c r="E19853" i="8"/>
  <c r="E19852" i="8"/>
  <c r="E19851" i="8"/>
  <c r="E19850" i="8"/>
  <c r="E19849" i="8"/>
  <c r="E19848" i="8"/>
  <c r="E19847" i="8"/>
  <c r="E19846" i="8"/>
  <c r="E19845" i="8"/>
  <c r="E19844" i="8"/>
  <c r="E19843" i="8"/>
  <c r="E19842" i="8"/>
  <c r="E19841" i="8"/>
  <c r="E19840" i="8"/>
  <c r="E19839" i="8"/>
  <c r="E19838" i="8"/>
  <c r="E19837" i="8"/>
  <c r="E19836" i="8"/>
  <c r="E19835" i="8"/>
  <c r="E19834" i="8"/>
  <c r="E19833" i="8"/>
  <c r="E19832" i="8"/>
  <c r="E19831" i="8"/>
  <c r="E19830" i="8"/>
  <c r="E19829" i="8"/>
  <c r="E19828" i="8"/>
  <c r="E19827" i="8"/>
  <c r="E19826" i="8"/>
  <c r="E19825" i="8"/>
  <c r="E19824" i="8"/>
  <c r="E19823" i="8"/>
  <c r="E19822" i="8"/>
  <c r="E19821" i="8"/>
  <c r="E19820" i="8"/>
  <c r="E19819" i="8"/>
  <c r="E19818" i="8"/>
  <c r="E19817" i="8"/>
  <c r="E19816" i="8"/>
  <c r="E19815" i="8"/>
  <c r="E19814" i="8"/>
  <c r="E19813" i="8"/>
  <c r="E19812" i="8"/>
  <c r="E19811" i="8"/>
  <c r="E19810" i="8"/>
  <c r="E19809" i="8"/>
  <c r="E19808" i="8"/>
  <c r="E19807" i="8"/>
  <c r="E19806" i="8"/>
  <c r="E19805" i="8"/>
  <c r="E19804" i="8"/>
  <c r="E19803" i="8"/>
  <c r="E19802" i="8"/>
  <c r="E19801" i="8"/>
  <c r="E19800" i="8"/>
  <c r="E19799" i="8"/>
  <c r="E19798" i="8"/>
  <c r="E19797" i="8"/>
  <c r="E19796" i="8"/>
  <c r="E19795" i="8"/>
  <c r="E19794" i="8"/>
  <c r="E19793" i="8"/>
  <c r="E19792" i="8"/>
  <c r="E19791" i="8"/>
  <c r="E19790" i="8"/>
  <c r="E19789" i="8"/>
  <c r="E19788" i="8"/>
  <c r="E19787" i="8"/>
  <c r="E19786" i="8"/>
  <c r="E19785" i="8"/>
  <c r="E19784" i="8"/>
  <c r="E19783" i="8"/>
  <c r="E19782" i="8"/>
  <c r="E19781" i="8"/>
  <c r="E19780" i="8"/>
  <c r="E19779" i="8"/>
  <c r="E19778" i="8"/>
  <c r="E19777" i="8"/>
  <c r="E19776" i="8"/>
  <c r="E19775" i="8"/>
  <c r="E19774" i="8"/>
  <c r="E19773" i="8"/>
  <c r="E19772" i="8"/>
  <c r="E19771" i="8"/>
  <c r="E19770" i="8"/>
  <c r="E19769" i="8"/>
  <c r="E19768" i="8"/>
  <c r="E19767" i="8"/>
  <c r="E19766" i="8"/>
  <c r="E19765" i="8"/>
  <c r="E19764" i="8"/>
  <c r="E19763" i="8"/>
  <c r="E19762" i="8"/>
  <c r="E19761" i="8"/>
  <c r="E19760" i="8"/>
  <c r="E19759" i="8"/>
  <c r="E19758" i="8"/>
  <c r="E19757" i="8"/>
  <c r="E19756" i="8"/>
  <c r="E19755" i="8"/>
  <c r="E19754" i="8"/>
  <c r="E19753" i="8"/>
  <c r="E19752" i="8"/>
  <c r="E19751" i="8"/>
  <c r="E19750" i="8"/>
  <c r="E19749" i="8"/>
  <c r="E19748" i="8"/>
  <c r="E19747" i="8"/>
  <c r="E19746" i="8"/>
  <c r="E19745" i="8"/>
  <c r="E19744" i="8"/>
  <c r="E19743" i="8"/>
  <c r="E19742" i="8"/>
  <c r="E19741" i="8"/>
  <c r="E19740" i="8"/>
  <c r="E19739" i="8"/>
  <c r="E19738" i="8"/>
  <c r="E19737" i="8"/>
  <c r="E19736" i="8"/>
  <c r="E19735" i="8"/>
  <c r="E19734" i="8"/>
  <c r="E19733" i="8"/>
  <c r="E19732" i="8"/>
  <c r="E19731" i="8"/>
  <c r="E19730" i="8"/>
  <c r="E19729" i="8"/>
  <c r="E19728" i="8"/>
  <c r="E19727" i="8"/>
  <c r="E19726" i="8"/>
  <c r="E19725" i="8"/>
  <c r="E19724" i="8"/>
  <c r="E19723" i="8"/>
  <c r="E19722" i="8"/>
  <c r="E19721" i="8"/>
  <c r="E19720" i="8"/>
  <c r="E19719" i="8"/>
  <c r="E19718" i="8"/>
  <c r="E19717" i="8"/>
  <c r="E19716" i="8"/>
  <c r="E19715" i="8"/>
  <c r="E19714" i="8"/>
  <c r="E19713" i="8"/>
  <c r="E19712" i="8"/>
  <c r="E19711" i="8"/>
  <c r="E19710" i="8"/>
  <c r="E19709" i="8"/>
  <c r="E19708" i="8"/>
  <c r="E19707" i="8"/>
  <c r="E19706" i="8"/>
  <c r="E19705" i="8"/>
  <c r="E19704" i="8"/>
  <c r="E19703" i="8"/>
  <c r="E19702" i="8"/>
  <c r="E19701" i="8"/>
  <c r="E19700" i="8"/>
  <c r="E19699" i="8"/>
  <c r="E19698" i="8"/>
  <c r="E19697" i="8"/>
  <c r="E19696" i="8"/>
  <c r="E19695" i="8"/>
  <c r="E19694" i="8"/>
  <c r="E19693" i="8"/>
  <c r="E19692" i="8"/>
  <c r="E19691" i="8"/>
  <c r="E19690" i="8"/>
  <c r="E19689" i="8"/>
  <c r="E19688" i="8"/>
  <c r="E19687" i="8"/>
  <c r="E19686" i="8"/>
  <c r="E19685" i="8"/>
  <c r="E19684" i="8"/>
  <c r="E19683" i="8"/>
  <c r="E19682" i="8"/>
  <c r="E19681" i="8"/>
  <c r="E19680" i="8"/>
  <c r="E19679" i="8"/>
  <c r="E19678" i="8"/>
  <c r="E19677" i="8"/>
  <c r="E19676" i="8"/>
  <c r="E19675" i="8"/>
  <c r="E19674" i="8"/>
  <c r="E19673" i="8"/>
  <c r="E19672" i="8"/>
  <c r="E19671" i="8"/>
  <c r="E19670" i="8"/>
  <c r="E19669" i="8"/>
  <c r="E19668" i="8"/>
  <c r="E19667" i="8"/>
  <c r="E19666" i="8"/>
  <c r="E19665" i="8"/>
  <c r="E19664" i="8"/>
  <c r="E19663" i="8"/>
  <c r="E19662" i="8"/>
  <c r="E19661" i="8"/>
  <c r="E19660" i="8"/>
  <c r="E19659" i="8"/>
  <c r="E19658" i="8"/>
  <c r="E19657" i="8"/>
  <c r="E19656" i="8"/>
  <c r="E19655" i="8"/>
  <c r="E19654" i="8"/>
  <c r="E19653" i="8"/>
  <c r="E19652" i="8"/>
  <c r="E19651" i="8"/>
  <c r="E19650" i="8"/>
  <c r="E19649" i="8"/>
  <c r="E19648" i="8"/>
  <c r="E19647" i="8"/>
  <c r="E19646" i="8"/>
  <c r="E19645" i="8"/>
  <c r="E19644" i="8"/>
  <c r="E19643" i="8"/>
  <c r="E19642" i="8"/>
  <c r="E19641" i="8"/>
  <c r="E19640" i="8"/>
  <c r="E19639" i="8"/>
  <c r="E19638" i="8"/>
  <c r="E19637" i="8"/>
  <c r="E19636" i="8"/>
  <c r="E19635" i="8"/>
  <c r="E19634" i="8"/>
  <c r="E19633" i="8"/>
  <c r="E19632" i="8"/>
  <c r="E19631" i="8"/>
  <c r="E19630" i="8"/>
  <c r="E19629" i="8"/>
  <c r="E19628" i="8"/>
  <c r="E19627" i="8"/>
  <c r="E19626" i="8"/>
  <c r="E19625" i="8"/>
  <c r="E19624" i="8"/>
  <c r="E19623" i="8"/>
  <c r="E19622" i="8"/>
  <c r="E19621" i="8"/>
  <c r="E19620" i="8"/>
  <c r="E19619" i="8"/>
  <c r="E19618" i="8"/>
  <c r="E19617" i="8"/>
  <c r="E19616" i="8"/>
  <c r="E19615" i="8"/>
  <c r="E19614" i="8"/>
  <c r="E19613" i="8"/>
  <c r="E19612" i="8"/>
  <c r="E19611" i="8"/>
  <c r="E19610" i="8"/>
  <c r="E19609" i="8"/>
  <c r="E19608" i="8"/>
  <c r="E19607" i="8"/>
  <c r="E19606" i="8"/>
  <c r="E19605" i="8"/>
  <c r="E19604" i="8"/>
  <c r="E19603" i="8"/>
  <c r="E19602" i="8"/>
  <c r="E19601" i="8"/>
  <c r="E19600" i="8"/>
  <c r="E19599" i="8"/>
  <c r="E19598" i="8"/>
  <c r="E19597" i="8"/>
  <c r="E19596" i="8"/>
  <c r="E19595" i="8"/>
  <c r="E19594" i="8"/>
  <c r="E19593" i="8"/>
  <c r="E19592" i="8"/>
  <c r="E19591" i="8"/>
  <c r="E19590" i="8"/>
  <c r="E19589" i="8"/>
  <c r="E19588" i="8"/>
  <c r="E19587" i="8"/>
  <c r="E19586" i="8"/>
  <c r="E19585" i="8"/>
  <c r="E19584" i="8"/>
  <c r="E19583" i="8"/>
  <c r="E19582" i="8"/>
  <c r="E19581" i="8"/>
  <c r="E19580" i="8"/>
  <c r="E19579" i="8"/>
  <c r="E19578" i="8"/>
  <c r="E19577" i="8"/>
  <c r="E19576" i="8"/>
  <c r="E19575" i="8"/>
  <c r="E19574" i="8"/>
  <c r="E19573" i="8"/>
  <c r="E19572" i="8"/>
  <c r="E19571" i="8"/>
  <c r="E19570" i="8"/>
  <c r="E19569" i="8"/>
  <c r="E19568" i="8"/>
  <c r="E19567" i="8"/>
  <c r="E19566" i="8"/>
  <c r="E19565" i="8"/>
  <c r="E19564" i="8"/>
  <c r="E19563" i="8"/>
  <c r="E19562" i="8"/>
  <c r="E19561" i="8"/>
  <c r="E19560" i="8"/>
  <c r="E19559" i="8"/>
  <c r="E19558" i="8"/>
  <c r="E19557" i="8"/>
  <c r="E19556" i="8"/>
  <c r="E19555" i="8"/>
  <c r="E19554" i="8"/>
  <c r="E19553" i="8"/>
  <c r="E19552" i="8"/>
  <c r="E19551" i="8"/>
  <c r="E19550" i="8"/>
  <c r="E19549" i="8"/>
  <c r="E19548" i="8"/>
  <c r="E19547" i="8"/>
  <c r="E19546" i="8"/>
  <c r="E19545" i="8"/>
  <c r="E19544" i="8"/>
  <c r="E19543" i="8"/>
  <c r="E19542" i="8"/>
  <c r="E19541" i="8"/>
  <c r="E19540" i="8"/>
  <c r="E19539" i="8"/>
  <c r="E19538" i="8"/>
  <c r="E19537" i="8"/>
  <c r="E19536" i="8"/>
  <c r="E19535" i="8"/>
  <c r="E19534" i="8"/>
  <c r="E19533" i="8"/>
  <c r="E19532" i="8"/>
  <c r="E19531" i="8"/>
  <c r="E19530" i="8"/>
  <c r="E19529" i="8"/>
  <c r="E19528" i="8"/>
  <c r="E19527" i="8"/>
  <c r="E19526" i="8"/>
  <c r="E19525" i="8"/>
  <c r="E19524" i="8"/>
  <c r="E19523" i="8"/>
  <c r="E19522" i="8"/>
  <c r="E19521" i="8"/>
  <c r="E19520" i="8"/>
  <c r="E19519" i="8"/>
  <c r="E19518" i="8"/>
  <c r="E19517" i="8"/>
  <c r="E19516" i="8"/>
  <c r="E19515" i="8"/>
  <c r="E19514" i="8"/>
  <c r="E19513" i="8"/>
  <c r="E19512" i="8"/>
  <c r="E19511" i="8"/>
  <c r="E19510" i="8"/>
  <c r="E19509" i="8"/>
  <c r="E19508" i="8"/>
  <c r="E19507" i="8"/>
  <c r="E19506" i="8"/>
  <c r="E19505" i="8"/>
  <c r="E19504" i="8"/>
  <c r="E19503" i="8"/>
  <c r="E19502" i="8"/>
  <c r="E19501" i="8"/>
  <c r="E19500" i="8"/>
  <c r="E19499" i="8"/>
  <c r="E19498" i="8"/>
  <c r="E19497" i="8"/>
  <c r="E19496" i="8"/>
  <c r="E19495" i="8"/>
  <c r="E19494" i="8"/>
  <c r="E19493" i="8"/>
  <c r="E19492" i="8"/>
  <c r="E19491" i="8"/>
  <c r="E19490" i="8"/>
  <c r="E19489" i="8"/>
  <c r="E19488" i="8"/>
  <c r="E19487" i="8"/>
  <c r="E19486" i="8"/>
  <c r="E19485" i="8"/>
  <c r="E19484" i="8"/>
  <c r="E19483" i="8"/>
  <c r="E19482" i="8"/>
  <c r="E19481" i="8"/>
  <c r="E19480" i="8"/>
  <c r="E19479" i="8"/>
  <c r="E19478" i="8"/>
  <c r="E19477" i="8"/>
  <c r="E19476" i="8"/>
  <c r="E19475" i="8"/>
  <c r="E19474" i="8"/>
  <c r="E19473" i="8"/>
  <c r="E19472" i="8"/>
  <c r="E19471" i="8"/>
  <c r="E19470" i="8"/>
  <c r="E19469" i="8"/>
  <c r="E19468" i="8"/>
  <c r="E19467" i="8"/>
  <c r="E19466" i="8"/>
  <c r="E19465" i="8"/>
  <c r="E19464" i="8"/>
  <c r="E19463" i="8"/>
  <c r="E19462" i="8"/>
  <c r="E19461" i="8"/>
  <c r="E19460" i="8"/>
  <c r="E19459" i="8"/>
  <c r="E19458" i="8"/>
  <c r="E19457" i="8"/>
  <c r="E19456" i="8"/>
  <c r="E19455" i="8"/>
  <c r="E19454" i="8"/>
  <c r="E19453" i="8"/>
  <c r="E19452" i="8"/>
  <c r="E19451" i="8"/>
  <c r="E19450" i="8"/>
  <c r="E19449" i="8"/>
  <c r="E19448" i="8"/>
  <c r="E19447" i="8"/>
  <c r="E19446" i="8"/>
  <c r="E19445" i="8"/>
  <c r="E19444" i="8"/>
  <c r="E19443" i="8"/>
  <c r="E19442" i="8"/>
  <c r="E19441" i="8"/>
  <c r="E19440" i="8"/>
  <c r="E19439" i="8"/>
  <c r="E19438" i="8"/>
  <c r="E19437" i="8"/>
  <c r="E19436" i="8"/>
  <c r="E19435" i="8"/>
  <c r="E19434" i="8"/>
  <c r="E19433" i="8"/>
  <c r="E19432" i="8"/>
  <c r="E19431" i="8"/>
  <c r="E19430" i="8"/>
  <c r="E19429" i="8"/>
  <c r="E19428" i="8"/>
  <c r="E19427" i="8"/>
  <c r="E19426" i="8"/>
  <c r="E19425" i="8"/>
  <c r="E19424" i="8"/>
  <c r="E19423" i="8"/>
  <c r="E19422" i="8"/>
  <c r="E19421" i="8"/>
  <c r="E19420" i="8"/>
  <c r="E19419" i="8"/>
  <c r="E19418" i="8"/>
  <c r="E19417" i="8"/>
  <c r="E19416" i="8"/>
  <c r="E19415" i="8"/>
  <c r="E19414" i="8"/>
  <c r="E19413" i="8"/>
  <c r="E19412" i="8"/>
  <c r="E19411" i="8"/>
  <c r="E19410" i="8"/>
  <c r="E19409" i="8"/>
  <c r="E19408" i="8"/>
  <c r="E19407" i="8"/>
  <c r="E19406" i="8"/>
  <c r="E19405" i="8"/>
  <c r="E19404" i="8"/>
  <c r="E19403" i="8"/>
  <c r="E19402" i="8"/>
  <c r="E19401" i="8"/>
  <c r="E19400" i="8"/>
  <c r="E19399" i="8"/>
  <c r="E19398" i="8"/>
  <c r="E19397" i="8"/>
  <c r="E19396" i="8"/>
  <c r="E19395" i="8"/>
  <c r="E19394" i="8"/>
  <c r="E19393" i="8"/>
  <c r="E19392" i="8"/>
  <c r="E19391" i="8"/>
  <c r="E19390" i="8"/>
  <c r="E19389" i="8"/>
  <c r="E19388" i="8"/>
  <c r="E19387" i="8"/>
  <c r="E19386" i="8"/>
  <c r="E19385" i="8"/>
  <c r="E19384" i="8"/>
  <c r="E19383" i="8"/>
  <c r="E19382" i="8"/>
  <c r="E19381" i="8"/>
  <c r="E19380" i="8"/>
  <c r="E19379" i="8"/>
  <c r="E19378" i="8"/>
  <c r="E19377" i="8"/>
  <c r="E19376" i="8"/>
  <c r="E19375" i="8"/>
  <c r="E19374" i="8"/>
  <c r="E19373" i="8"/>
  <c r="E19372" i="8"/>
  <c r="E19371" i="8"/>
  <c r="E19370" i="8"/>
  <c r="E19369" i="8"/>
  <c r="E19368" i="8"/>
  <c r="E19367" i="8"/>
  <c r="E19366" i="8"/>
  <c r="E19365" i="8"/>
  <c r="E19364" i="8"/>
  <c r="E19363" i="8"/>
  <c r="E19362" i="8"/>
  <c r="E19361" i="8"/>
  <c r="E19360" i="8"/>
  <c r="E19359" i="8"/>
  <c r="E19358" i="8"/>
  <c r="E19357" i="8"/>
  <c r="E19356" i="8"/>
  <c r="E19355" i="8"/>
  <c r="E19354" i="8"/>
  <c r="E19353" i="8"/>
  <c r="E19352" i="8"/>
  <c r="E19351" i="8"/>
  <c r="E19350" i="8"/>
  <c r="E19349" i="8"/>
  <c r="E19348" i="8"/>
  <c r="E19347" i="8"/>
  <c r="E19346" i="8"/>
  <c r="E19345" i="8"/>
  <c r="E19344" i="8"/>
  <c r="E19343" i="8"/>
  <c r="E19342" i="8"/>
  <c r="E19341" i="8"/>
  <c r="E19340" i="8"/>
  <c r="E19339" i="8"/>
  <c r="E19338" i="8"/>
  <c r="E19337" i="8"/>
  <c r="E19336" i="8"/>
  <c r="E19335" i="8"/>
  <c r="E19334" i="8"/>
  <c r="E19333" i="8"/>
  <c r="E19332" i="8"/>
  <c r="E19331" i="8"/>
  <c r="E19330" i="8"/>
  <c r="E19329" i="8"/>
  <c r="E19328" i="8"/>
  <c r="E19327" i="8"/>
  <c r="E19326" i="8"/>
  <c r="E19325" i="8"/>
  <c r="E19324" i="8"/>
  <c r="E19323" i="8"/>
  <c r="E19322" i="8"/>
  <c r="E19321" i="8"/>
  <c r="E19320" i="8"/>
  <c r="E19319" i="8"/>
  <c r="E19318" i="8"/>
  <c r="E19317" i="8"/>
  <c r="E19316" i="8"/>
  <c r="E19315" i="8"/>
  <c r="E19314" i="8"/>
  <c r="E19313" i="8"/>
  <c r="E19312" i="8"/>
  <c r="E19311" i="8"/>
  <c r="E19310" i="8"/>
  <c r="E19309" i="8"/>
  <c r="E19308" i="8"/>
  <c r="E19307" i="8"/>
  <c r="E19306" i="8"/>
  <c r="E19305" i="8"/>
  <c r="E19304" i="8"/>
  <c r="E19303" i="8"/>
  <c r="E19302" i="8"/>
  <c r="E19301" i="8"/>
  <c r="E19300" i="8"/>
  <c r="E19299" i="8"/>
  <c r="E19298" i="8"/>
  <c r="E19297" i="8"/>
  <c r="E19296" i="8"/>
  <c r="E19295" i="8"/>
  <c r="E19294" i="8"/>
  <c r="E19293" i="8"/>
  <c r="E19292" i="8"/>
  <c r="E19291" i="8"/>
  <c r="E19290" i="8"/>
  <c r="E19289" i="8"/>
  <c r="E19288" i="8"/>
  <c r="E19287" i="8"/>
  <c r="E19286" i="8"/>
  <c r="E19285" i="8"/>
  <c r="E19284" i="8"/>
  <c r="E19283" i="8"/>
  <c r="E19282" i="8"/>
  <c r="E19281" i="8"/>
  <c r="E19280" i="8"/>
  <c r="E19279" i="8"/>
  <c r="E19278" i="8"/>
  <c r="E19277" i="8"/>
  <c r="E19276" i="8"/>
  <c r="E19275" i="8"/>
  <c r="E19274" i="8"/>
  <c r="E19273" i="8"/>
  <c r="E19272" i="8"/>
  <c r="E19271" i="8"/>
  <c r="E19270" i="8"/>
  <c r="E19269" i="8"/>
  <c r="E19268" i="8"/>
  <c r="E19267" i="8"/>
  <c r="E19266" i="8"/>
  <c r="E19265" i="8"/>
  <c r="E19264" i="8"/>
  <c r="E19263" i="8"/>
  <c r="E19262" i="8"/>
  <c r="E19261" i="8"/>
  <c r="E19260" i="8"/>
  <c r="E19259" i="8"/>
  <c r="E19258" i="8"/>
  <c r="E19257" i="8"/>
  <c r="E19256" i="8"/>
  <c r="E19255" i="8"/>
  <c r="E19254" i="8"/>
  <c r="E19253" i="8"/>
  <c r="E19252" i="8"/>
  <c r="E19251" i="8"/>
  <c r="E19250" i="8"/>
  <c r="E19249" i="8"/>
  <c r="E19248" i="8"/>
  <c r="E19247" i="8"/>
  <c r="E19246" i="8"/>
  <c r="E19245" i="8"/>
  <c r="E19244" i="8"/>
  <c r="E19243" i="8"/>
  <c r="E19242" i="8"/>
  <c r="E19241" i="8"/>
  <c r="E19240" i="8"/>
  <c r="E19239" i="8"/>
  <c r="E19238" i="8"/>
  <c r="E19237" i="8"/>
  <c r="E19236" i="8"/>
  <c r="E19235" i="8"/>
  <c r="E19234" i="8"/>
  <c r="E19233" i="8"/>
  <c r="E19232" i="8"/>
  <c r="E19231" i="8"/>
  <c r="E19230" i="8"/>
  <c r="E19229" i="8"/>
  <c r="E19228" i="8"/>
  <c r="E19227" i="8"/>
  <c r="E19226" i="8"/>
  <c r="E19225" i="8"/>
  <c r="E19224" i="8"/>
  <c r="E19223" i="8"/>
  <c r="E19222" i="8"/>
  <c r="E19221" i="8"/>
  <c r="E19220" i="8"/>
  <c r="E19219" i="8"/>
  <c r="E19218" i="8"/>
  <c r="E19217" i="8"/>
  <c r="E19216" i="8"/>
  <c r="E19215" i="8"/>
  <c r="E19214" i="8"/>
  <c r="E19213" i="8"/>
  <c r="E19212" i="8"/>
  <c r="E19211" i="8"/>
  <c r="E19210" i="8"/>
  <c r="E19209" i="8"/>
  <c r="E19208" i="8"/>
  <c r="E19207" i="8"/>
  <c r="E19206" i="8"/>
  <c r="E19205" i="8"/>
  <c r="E19204" i="8"/>
  <c r="E19203" i="8"/>
  <c r="E19202" i="8"/>
  <c r="E19201" i="8"/>
  <c r="E19200" i="8"/>
  <c r="E19199" i="8"/>
  <c r="E19198" i="8"/>
  <c r="E19197" i="8"/>
  <c r="E19196" i="8"/>
  <c r="E19195" i="8"/>
  <c r="E19194" i="8"/>
  <c r="E19193" i="8"/>
  <c r="E19192" i="8"/>
  <c r="E19191" i="8"/>
  <c r="E19190" i="8"/>
  <c r="E19189" i="8"/>
  <c r="E19188" i="8"/>
  <c r="E19187" i="8"/>
  <c r="E19186" i="8"/>
  <c r="E19185" i="8"/>
  <c r="E19184" i="8"/>
  <c r="E19183" i="8"/>
  <c r="E19182" i="8"/>
  <c r="E19181" i="8"/>
  <c r="E19180" i="8"/>
  <c r="E19179" i="8"/>
  <c r="E19178" i="8"/>
  <c r="E19177" i="8"/>
  <c r="E19176" i="8"/>
  <c r="E19175" i="8"/>
  <c r="E19174" i="8"/>
  <c r="E19173" i="8"/>
  <c r="E19172" i="8"/>
  <c r="E19171" i="8"/>
  <c r="E19170" i="8"/>
  <c r="E19169" i="8"/>
  <c r="E19168" i="8"/>
  <c r="E19167" i="8"/>
  <c r="E19166" i="8"/>
  <c r="E19165" i="8"/>
  <c r="E19164" i="8"/>
  <c r="E19163" i="8"/>
  <c r="E19162" i="8"/>
  <c r="E19161" i="8"/>
  <c r="E19160" i="8"/>
  <c r="E19159" i="8"/>
  <c r="E19158" i="8"/>
  <c r="E19157" i="8"/>
  <c r="E19156" i="8"/>
  <c r="E19155" i="8"/>
  <c r="E19154" i="8"/>
  <c r="E19153" i="8"/>
  <c r="E19152" i="8"/>
  <c r="E19151" i="8"/>
  <c r="E19150" i="8"/>
  <c r="E19149" i="8"/>
  <c r="E19148" i="8"/>
  <c r="E19147" i="8"/>
  <c r="E19146" i="8"/>
  <c r="E19145" i="8"/>
  <c r="E19144" i="8"/>
  <c r="E19143" i="8"/>
  <c r="E19142" i="8"/>
  <c r="E19141" i="8"/>
  <c r="E19140" i="8"/>
  <c r="E19139" i="8"/>
  <c r="E19138" i="8"/>
  <c r="E19137" i="8"/>
  <c r="E19136" i="8"/>
  <c r="E19135" i="8"/>
  <c r="E19134" i="8"/>
  <c r="E19133" i="8"/>
  <c r="E19132" i="8"/>
  <c r="E19131" i="8"/>
  <c r="E19130" i="8"/>
  <c r="E19129" i="8"/>
  <c r="E19128" i="8"/>
  <c r="E19127" i="8"/>
  <c r="E19126" i="8"/>
  <c r="E19125" i="8"/>
  <c r="E19124" i="8"/>
  <c r="E19123" i="8"/>
  <c r="E19122" i="8"/>
  <c r="E19121" i="8"/>
  <c r="E19120" i="8"/>
  <c r="E19119" i="8"/>
  <c r="E19118" i="8"/>
  <c r="E19117" i="8"/>
  <c r="E19116" i="8"/>
  <c r="E19115" i="8"/>
  <c r="E19114" i="8"/>
  <c r="E19113" i="8"/>
  <c r="E19112" i="8"/>
  <c r="E19111" i="8"/>
  <c r="E19110" i="8"/>
  <c r="E19109" i="8"/>
  <c r="E19108" i="8"/>
  <c r="E19107" i="8"/>
  <c r="E19106" i="8"/>
  <c r="E19105" i="8"/>
  <c r="E19104" i="8"/>
  <c r="E19103" i="8"/>
  <c r="E19102" i="8"/>
  <c r="E19101" i="8"/>
  <c r="E19100" i="8"/>
  <c r="E19099" i="8"/>
  <c r="E19098" i="8"/>
  <c r="E19097" i="8"/>
  <c r="E19096" i="8"/>
  <c r="E19095" i="8"/>
  <c r="E19094" i="8"/>
  <c r="E19093" i="8"/>
  <c r="E19092" i="8"/>
  <c r="E19091" i="8"/>
  <c r="E19090" i="8"/>
  <c r="E19089" i="8"/>
  <c r="E19088" i="8"/>
  <c r="E19087" i="8"/>
  <c r="E19086" i="8"/>
  <c r="E19085" i="8"/>
  <c r="E19084" i="8"/>
  <c r="E19083" i="8"/>
  <c r="E19082" i="8"/>
  <c r="E19081" i="8"/>
  <c r="E19080" i="8"/>
  <c r="E19079" i="8"/>
  <c r="E19078" i="8"/>
  <c r="E19077" i="8"/>
  <c r="E19076" i="8"/>
  <c r="E19075" i="8"/>
  <c r="E19074" i="8"/>
  <c r="E19073" i="8"/>
  <c r="E19072" i="8"/>
  <c r="E19071" i="8"/>
  <c r="E19070" i="8"/>
  <c r="E19069" i="8"/>
  <c r="E19068" i="8"/>
  <c r="E19067" i="8"/>
  <c r="E19066" i="8"/>
  <c r="E19065" i="8"/>
  <c r="E19064" i="8"/>
  <c r="E19063" i="8"/>
  <c r="E19062" i="8"/>
  <c r="E19061" i="8"/>
  <c r="E19060" i="8"/>
  <c r="E19059" i="8"/>
  <c r="E19058" i="8"/>
  <c r="E19057" i="8"/>
  <c r="E19056" i="8"/>
  <c r="E19055" i="8"/>
  <c r="E19054" i="8"/>
  <c r="E19053" i="8"/>
  <c r="E19052" i="8"/>
  <c r="E19051" i="8"/>
  <c r="E19050" i="8"/>
  <c r="E19049" i="8"/>
  <c r="E19048" i="8"/>
  <c r="E19047" i="8"/>
  <c r="E19046" i="8"/>
  <c r="E19045" i="8"/>
  <c r="E19044" i="8"/>
  <c r="E19043" i="8"/>
  <c r="E19042" i="8"/>
  <c r="E19041" i="8"/>
  <c r="E19040" i="8"/>
  <c r="E19039" i="8"/>
  <c r="E19038" i="8"/>
  <c r="E19037" i="8"/>
  <c r="E19036" i="8"/>
  <c r="E19035" i="8"/>
  <c r="E19034" i="8"/>
  <c r="E19033" i="8"/>
  <c r="E19032" i="8"/>
  <c r="E19031" i="8"/>
  <c r="E19030" i="8"/>
  <c r="E19029" i="8"/>
  <c r="E19028" i="8"/>
  <c r="E19027" i="8"/>
  <c r="E19026" i="8"/>
  <c r="E19025" i="8"/>
  <c r="E19024" i="8"/>
  <c r="E19023" i="8"/>
  <c r="E19022" i="8"/>
  <c r="E19021" i="8"/>
  <c r="E19020" i="8"/>
  <c r="E19019" i="8"/>
  <c r="E19018" i="8"/>
  <c r="E19017" i="8"/>
  <c r="E19016" i="8"/>
  <c r="E19015" i="8"/>
  <c r="E19014" i="8"/>
  <c r="E19013" i="8"/>
  <c r="E19012" i="8"/>
  <c r="E19011" i="8"/>
  <c r="E19010" i="8"/>
  <c r="E19009" i="8"/>
  <c r="E19008" i="8"/>
  <c r="E19007" i="8"/>
  <c r="E19006" i="8"/>
  <c r="E19005" i="8"/>
  <c r="E19004" i="8"/>
  <c r="E19003" i="8"/>
  <c r="E19002" i="8"/>
  <c r="E19001" i="8"/>
  <c r="E19000" i="8"/>
  <c r="E18999" i="8"/>
  <c r="E18998" i="8"/>
  <c r="E18997" i="8"/>
  <c r="E18996" i="8"/>
  <c r="E18995" i="8"/>
  <c r="E18994" i="8"/>
  <c r="E18993" i="8"/>
  <c r="E18992" i="8"/>
  <c r="E18991" i="8"/>
  <c r="E18990" i="8"/>
  <c r="E18989" i="8"/>
  <c r="E18988" i="8"/>
  <c r="E18987" i="8"/>
  <c r="E18986" i="8"/>
  <c r="E18985" i="8"/>
  <c r="E18984" i="8"/>
  <c r="E18983" i="8"/>
  <c r="E18982" i="8"/>
  <c r="E18981" i="8"/>
  <c r="E18980" i="8"/>
  <c r="E18979" i="8"/>
  <c r="E18978" i="8"/>
  <c r="E18977" i="8"/>
  <c r="E18976" i="8"/>
  <c r="E18975" i="8"/>
  <c r="E18974" i="8"/>
  <c r="E18973" i="8"/>
  <c r="E18972" i="8"/>
  <c r="E18971" i="8"/>
  <c r="E18970" i="8"/>
  <c r="E18969" i="8"/>
  <c r="E18968" i="8"/>
  <c r="E18967" i="8"/>
  <c r="E18966" i="8"/>
  <c r="E18965" i="8"/>
  <c r="E18964" i="8"/>
  <c r="E18963" i="8"/>
  <c r="E18962" i="8"/>
  <c r="E18961" i="8"/>
  <c r="E18960" i="8"/>
  <c r="E18959" i="8"/>
  <c r="E18958" i="8"/>
  <c r="E18957" i="8"/>
  <c r="E18956" i="8"/>
  <c r="E18955" i="8"/>
  <c r="E18954" i="8"/>
  <c r="E18953" i="8"/>
  <c r="E18952" i="8"/>
  <c r="E18951" i="8"/>
  <c r="E18950" i="8"/>
  <c r="E18949" i="8"/>
  <c r="E18948" i="8"/>
  <c r="E18947" i="8"/>
  <c r="E18946" i="8"/>
  <c r="E18945" i="8"/>
  <c r="E18944" i="8"/>
  <c r="E18943" i="8"/>
  <c r="E18942" i="8"/>
  <c r="E18941" i="8"/>
  <c r="E18940" i="8"/>
  <c r="E18939" i="8"/>
  <c r="E18938" i="8"/>
  <c r="E18937" i="8"/>
  <c r="E18936" i="8"/>
  <c r="E18935" i="8"/>
  <c r="E18934" i="8"/>
  <c r="E18933" i="8"/>
  <c r="E18932" i="8"/>
  <c r="E18931" i="8"/>
  <c r="E18930" i="8"/>
  <c r="E18929" i="8"/>
  <c r="E18928" i="8"/>
  <c r="E18927" i="8"/>
  <c r="E18926" i="8"/>
  <c r="E18925" i="8"/>
  <c r="E18924" i="8"/>
  <c r="E18915" i="8"/>
  <c r="E18914" i="8"/>
  <c r="E18913" i="8"/>
  <c r="E18912" i="8"/>
  <c r="E18911" i="8"/>
  <c r="E18910" i="8"/>
  <c r="E18909" i="8"/>
  <c r="E18908" i="8"/>
  <c r="E18907" i="8"/>
  <c r="E18906" i="8"/>
  <c r="E18905" i="8"/>
  <c r="E18904" i="8"/>
  <c r="E18903" i="8"/>
  <c r="E18902" i="8"/>
  <c r="E18901" i="8"/>
  <c r="E18900" i="8"/>
  <c r="E18899" i="8"/>
  <c r="E18898" i="8"/>
  <c r="E18897" i="8"/>
  <c r="E18896" i="8"/>
  <c r="E18895" i="8"/>
  <c r="E18894" i="8"/>
  <c r="E18893" i="8"/>
  <c r="E18892" i="8"/>
  <c r="E18891" i="8"/>
  <c r="E18890" i="8"/>
  <c r="E18889" i="8"/>
  <c r="E18888" i="8"/>
  <c r="E18887" i="8"/>
  <c r="E18886" i="8"/>
  <c r="E18885" i="8"/>
  <c r="E18884" i="8"/>
  <c r="E18883" i="8"/>
  <c r="E18882" i="8"/>
  <c r="E18881" i="8"/>
  <c r="E18880" i="8"/>
  <c r="E18879" i="8"/>
  <c r="E18878" i="8"/>
  <c r="E18877" i="8"/>
  <c r="E18876" i="8"/>
  <c r="E18875" i="8"/>
  <c r="E18874" i="8"/>
  <c r="E18873" i="8"/>
  <c r="E18872" i="8"/>
  <c r="E18871" i="8"/>
  <c r="E18870" i="8"/>
  <c r="E18869" i="8"/>
  <c r="E18868" i="8"/>
  <c r="E18867" i="8"/>
  <c r="E18866" i="8"/>
  <c r="E18865" i="8"/>
  <c r="E18864" i="8"/>
  <c r="E18863" i="8"/>
  <c r="E18862" i="8"/>
  <c r="E18861" i="8"/>
  <c r="E18860" i="8"/>
  <c r="E18859" i="8"/>
  <c r="E18858" i="8"/>
  <c r="E18857" i="8"/>
  <c r="E18856" i="8"/>
  <c r="E18855" i="8"/>
  <c r="E18854" i="8"/>
  <c r="E18853" i="8"/>
  <c r="E18852" i="8"/>
  <c r="E18851" i="8"/>
  <c r="E18850" i="8"/>
  <c r="E18849" i="8"/>
  <c r="E18848" i="8"/>
  <c r="E18847" i="8"/>
  <c r="E18846" i="8"/>
  <c r="E18845" i="8"/>
  <c r="E18844" i="8"/>
  <c r="E18843" i="8"/>
  <c r="E18842" i="8"/>
  <c r="E18841" i="8"/>
  <c r="E18840" i="8"/>
  <c r="E18839" i="8"/>
  <c r="E18838" i="8"/>
  <c r="E18837" i="8"/>
  <c r="E18836" i="8"/>
  <c r="E18835" i="8"/>
  <c r="E18834" i="8"/>
  <c r="E18833" i="8"/>
  <c r="E18832" i="8"/>
  <c r="E18831" i="8"/>
  <c r="E18830" i="8"/>
  <c r="E18829" i="8"/>
  <c r="E18828" i="8"/>
  <c r="E18827" i="8"/>
  <c r="E18826" i="8"/>
  <c r="E18825" i="8"/>
  <c r="E18824" i="8"/>
  <c r="E18823" i="8"/>
  <c r="E18822" i="8"/>
  <c r="E18821" i="8"/>
  <c r="E18820" i="8"/>
  <c r="E18819" i="8"/>
  <c r="E18818" i="8"/>
  <c r="E18817" i="8"/>
  <c r="E18816" i="8"/>
  <c r="E18815" i="8"/>
  <c r="E18814" i="8"/>
  <c r="E18813" i="8"/>
  <c r="E18812" i="8"/>
  <c r="E18811" i="8"/>
  <c r="E18810" i="8"/>
  <c r="E18809" i="8"/>
  <c r="E18808" i="8"/>
  <c r="E18807" i="8"/>
  <c r="E18806" i="8"/>
  <c r="E18805" i="8"/>
  <c r="E18804" i="8"/>
  <c r="E18803" i="8"/>
  <c r="E18802" i="8"/>
  <c r="E18801" i="8"/>
  <c r="E18800" i="8"/>
  <c r="E18799" i="8"/>
  <c r="E18798" i="8"/>
  <c r="E18797" i="8"/>
  <c r="E18796" i="8"/>
  <c r="E18795" i="8"/>
  <c r="E18794" i="8"/>
  <c r="E18793" i="8"/>
  <c r="E18792" i="8"/>
  <c r="E18791" i="8"/>
  <c r="E18790" i="8"/>
  <c r="E18789" i="8"/>
  <c r="E18788" i="8"/>
  <c r="E18787" i="8"/>
  <c r="E18786" i="8"/>
  <c r="E18785" i="8"/>
  <c r="E18784" i="8"/>
  <c r="E18783" i="8"/>
  <c r="E18782" i="8"/>
  <c r="E18781" i="8"/>
  <c r="E18780" i="8"/>
  <c r="E18779" i="8"/>
  <c r="E18778" i="8"/>
  <c r="E18777" i="8"/>
  <c r="E18776" i="8"/>
  <c r="E18775" i="8"/>
  <c r="E18774" i="8"/>
  <c r="E18773" i="8"/>
  <c r="E18772" i="8"/>
  <c r="E18771" i="8"/>
  <c r="E18770" i="8"/>
  <c r="E18769" i="8"/>
  <c r="E18768" i="8"/>
  <c r="E18767" i="8"/>
  <c r="E18766" i="8"/>
  <c r="E18765" i="8"/>
  <c r="E18764" i="8"/>
  <c r="E18763" i="8"/>
  <c r="E18762" i="8"/>
  <c r="E18761" i="8"/>
  <c r="E18760" i="8"/>
  <c r="E18759" i="8"/>
  <c r="E18758" i="8"/>
  <c r="E18757" i="8"/>
  <c r="E18756" i="8"/>
  <c r="E18755" i="8"/>
  <c r="E18754" i="8"/>
  <c r="E18753" i="8"/>
  <c r="E18752" i="8"/>
  <c r="E18751" i="8"/>
  <c r="E18750" i="8"/>
  <c r="E18749" i="8"/>
  <c r="E18748" i="8"/>
  <c r="E18747" i="8"/>
  <c r="E18746" i="8"/>
  <c r="E18745" i="8"/>
  <c r="E18744" i="8"/>
  <c r="E18743" i="8"/>
  <c r="E18742" i="8"/>
  <c r="E18741" i="8"/>
  <c r="E18740" i="8"/>
  <c r="E18739" i="8"/>
  <c r="E18738" i="8"/>
  <c r="E18737" i="8"/>
  <c r="E18736" i="8"/>
  <c r="E18735" i="8"/>
  <c r="E18734" i="8"/>
  <c r="E18733" i="8"/>
  <c r="E18732" i="8"/>
  <c r="E18731" i="8"/>
  <c r="E18730" i="8"/>
  <c r="E18729" i="8"/>
  <c r="E18728" i="8"/>
  <c r="E18727" i="8"/>
  <c r="E18726" i="8"/>
  <c r="E18725" i="8"/>
  <c r="E18724" i="8"/>
  <c r="E18723" i="8"/>
  <c r="E18722" i="8"/>
  <c r="E18721" i="8"/>
  <c r="E18720" i="8"/>
  <c r="E18719" i="8"/>
  <c r="E18718" i="8"/>
  <c r="E18717" i="8"/>
  <c r="E18716" i="8"/>
  <c r="E18715" i="8"/>
  <c r="E18714" i="8"/>
  <c r="E18713" i="8"/>
  <c r="E18712" i="8"/>
  <c r="E18711" i="8"/>
  <c r="E18710" i="8"/>
  <c r="E18709" i="8"/>
  <c r="E18708" i="8"/>
  <c r="E18707" i="8"/>
  <c r="E18706" i="8"/>
  <c r="E18705" i="8"/>
  <c r="E18704" i="8"/>
  <c r="E18703" i="8"/>
  <c r="E18702" i="8"/>
  <c r="E18701" i="8"/>
  <c r="E18700" i="8"/>
  <c r="E18699" i="8"/>
  <c r="E18698" i="8"/>
  <c r="E18697" i="8"/>
  <c r="E18696" i="8"/>
  <c r="E18695" i="8"/>
  <c r="E18694" i="8"/>
  <c r="E18693" i="8"/>
  <c r="E18692" i="8"/>
  <c r="E18691" i="8"/>
  <c r="E18690" i="8"/>
  <c r="E18689" i="8"/>
  <c r="E18688" i="8"/>
  <c r="E18687" i="8"/>
  <c r="E18686" i="8"/>
  <c r="E18685" i="8"/>
  <c r="E18684" i="8"/>
  <c r="E18683" i="8"/>
  <c r="E18682" i="8"/>
  <c r="E18681" i="8"/>
  <c r="E18680" i="8"/>
  <c r="E18679" i="8"/>
  <c r="E18678" i="8"/>
  <c r="E18677" i="8"/>
  <c r="E18676" i="8"/>
  <c r="E18675" i="8"/>
  <c r="E18674" i="8"/>
  <c r="E18673" i="8"/>
  <c r="E18672" i="8"/>
  <c r="E18671" i="8"/>
  <c r="E18670" i="8"/>
  <c r="E18669" i="8"/>
  <c r="E18668" i="8"/>
  <c r="E18667" i="8"/>
  <c r="E18666" i="8"/>
  <c r="E18665" i="8"/>
  <c r="E18664" i="8"/>
  <c r="E18663" i="8"/>
  <c r="E18662" i="8"/>
  <c r="E18661" i="8"/>
  <c r="E18660" i="8"/>
  <c r="E18659" i="8"/>
  <c r="E18658" i="8"/>
  <c r="E18657" i="8"/>
  <c r="E18656" i="8"/>
  <c r="E18655" i="8"/>
  <c r="E18654" i="8"/>
  <c r="E18653" i="8"/>
  <c r="E18652" i="8"/>
  <c r="E18651" i="8"/>
  <c r="E18650" i="8"/>
  <c r="E18649" i="8"/>
  <c r="E18648" i="8"/>
  <c r="E18647" i="8"/>
  <c r="E18646" i="8"/>
  <c r="E18645" i="8"/>
  <c r="E18644" i="8"/>
  <c r="E18643" i="8"/>
  <c r="E18642" i="8"/>
  <c r="E18641" i="8"/>
  <c r="E18640" i="8"/>
  <c r="E18639" i="8"/>
  <c r="E18638" i="8"/>
  <c r="E18637" i="8"/>
  <c r="E18636" i="8"/>
  <c r="E18635" i="8"/>
  <c r="E18634" i="8"/>
  <c r="E18633" i="8"/>
  <c r="E18632" i="8"/>
  <c r="E18631" i="8"/>
  <c r="E18630" i="8"/>
  <c r="E18629" i="8"/>
  <c r="E18628" i="8"/>
  <c r="E18627" i="8"/>
  <c r="E18626" i="8"/>
  <c r="E18625" i="8"/>
  <c r="E18624" i="8"/>
  <c r="E18623" i="8"/>
  <c r="E18622" i="8"/>
  <c r="E18621" i="8"/>
  <c r="E18620" i="8"/>
  <c r="E18619" i="8"/>
  <c r="E18618" i="8"/>
  <c r="E18617" i="8"/>
  <c r="E18616" i="8"/>
  <c r="E18615" i="8"/>
  <c r="E18614" i="8"/>
  <c r="E18613" i="8"/>
  <c r="E18612" i="8"/>
  <c r="E18611" i="8"/>
  <c r="E18610" i="8"/>
  <c r="E18609" i="8"/>
  <c r="E18608" i="8"/>
  <c r="E18607" i="8"/>
  <c r="E18606" i="8"/>
  <c r="E18605" i="8"/>
  <c r="E18604" i="8"/>
  <c r="E18603" i="8"/>
  <c r="E18602" i="8"/>
  <c r="E18601" i="8"/>
  <c r="E18600" i="8"/>
  <c r="E18599" i="8"/>
  <c r="E18598" i="8"/>
  <c r="E18597" i="8"/>
  <c r="E18596" i="8"/>
  <c r="E18595" i="8"/>
  <c r="E18594" i="8"/>
  <c r="E18593" i="8"/>
  <c r="E18592" i="8"/>
  <c r="E18591" i="8"/>
  <c r="E18590" i="8"/>
  <c r="E18589" i="8"/>
  <c r="E18588" i="8"/>
  <c r="E18587" i="8"/>
  <c r="E18586" i="8"/>
  <c r="E18585" i="8"/>
  <c r="E18584" i="8"/>
  <c r="E18583" i="8"/>
  <c r="E18582" i="8"/>
  <c r="E18581" i="8"/>
  <c r="E18580" i="8"/>
  <c r="E18579" i="8"/>
  <c r="E18578" i="8"/>
  <c r="E18577" i="8"/>
  <c r="E18576" i="8"/>
  <c r="E18575" i="8"/>
  <c r="E18574" i="8"/>
  <c r="E18573" i="8"/>
  <c r="E18572" i="8"/>
  <c r="E18571" i="8"/>
  <c r="E18570" i="8"/>
  <c r="E18569" i="8"/>
  <c r="E18568" i="8"/>
  <c r="E18567" i="8"/>
  <c r="E18566" i="8"/>
  <c r="E18565" i="8"/>
  <c r="E18564" i="8"/>
  <c r="E18563" i="8"/>
  <c r="E18562" i="8"/>
  <c r="E18561" i="8"/>
  <c r="E18560" i="8"/>
  <c r="E18559" i="8"/>
  <c r="E18558" i="8"/>
  <c r="E18557" i="8"/>
  <c r="E18556" i="8"/>
  <c r="E18555" i="8"/>
  <c r="E18554" i="8"/>
  <c r="E18553" i="8"/>
  <c r="E18552" i="8"/>
  <c r="E18551" i="8"/>
  <c r="E18550" i="8"/>
  <c r="E18549" i="8"/>
  <c r="E18548" i="8"/>
  <c r="E18547" i="8"/>
  <c r="E18546" i="8"/>
  <c r="E18545" i="8"/>
  <c r="E18544" i="8"/>
  <c r="E18543" i="8"/>
  <c r="E18542" i="8"/>
  <c r="E18541" i="8"/>
  <c r="E18540" i="8"/>
  <c r="E18539" i="8"/>
  <c r="E18538" i="8"/>
  <c r="E18537" i="8"/>
  <c r="E18536" i="8"/>
  <c r="E18535" i="8"/>
  <c r="E18534" i="8"/>
  <c r="E18533" i="8"/>
  <c r="E18532" i="8"/>
  <c r="E18531" i="8"/>
  <c r="E18530" i="8"/>
  <c r="E18529" i="8"/>
  <c r="E18528" i="8"/>
  <c r="E18527" i="8"/>
  <c r="E18526" i="8"/>
  <c r="E18525" i="8"/>
  <c r="E18524" i="8"/>
  <c r="E18523" i="8"/>
  <c r="E18522" i="8"/>
  <c r="E18521" i="8"/>
  <c r="E18520" i="8"/>
  <c r="E18519" i="8"/>
  <c r="E18518" i="8"/>
  <c r="E18517" i="8"/>
  <c r="E18516" i="8"/>
  <c r="E18515" i="8"/>
  <c r="E18514" i="8"/>
  <c r="E18513" i="8"/>
  <c r="E18512" i="8"/>
  <c r="E18511" i="8"/>
  <c r="E18510" i="8"/>
  <c r="E18509" i="8"/>
  <c r="E18508" i="8"/>
  <c r="E18507" i="8"/>
  <c r="E18506" i="8"/>
  <c r="E18505" i="8"/>
  <c r="E18504" i="8"/>
  <c r="E18503" i="8"/>
  <c r="E18502" i="8"/>
  <c r="E18501" i="8"/>
  <c r="E18500" i="8"/>
  <c r="E18499" i="8"/>
  <c r="E18498" i="8"/>
  <c r="E18497" i="8"/>
  <c r="E18496" i="8"/>
  <c r="E18495" i="8"/>
  <c r="E18494" i="8"/>
  <c r="E18493" i="8"/>
  <c r="E18492" i="8"/>
  <c r="E18491" i="8"/>
  <c r="E18490" i="8"/>
  <c r="E18489" i="8"/>
  <c r="E18488" i="8"/>
  <c r="E18487" i="8"/>
  <c r="E18486" i="8"/>
  <c r="E18485" i="8"/>
  <c r="E18484" i="8"/>
  <c r="E18483" i="8"/>
  <c r="E18482" i="8"/>
  <c r="E18481" i="8"/>
  <c r="E18480" i="8"/>
  <c r="E18479" i="8"/>
  <c r="E18478" i="8"/>
  <c r="E18477" i="8"/>
  <c r="E18476" i="8"/>
  <c r="E18475" i="8"/>
  <c r="E18474" i="8"/>
  <c r="E18473" i="8"/>
  <c r="E18472" i="8"/>
  <c r="E18471" i="8"/>
  <c r="E18470" i="8"/>
  <c r="E18469" i="8"/>
  <c r="E18468" i="8"/>
  <c r="E18467" i="8"/>
  <c r="E18466" i="8"/>
  <c r="E18465" i="8"/>
  <c r="E18464" i="8"/>
  <c r="E18463" i="8"/>
  <c r="E18462" i="8"/>
  <c r="E18461" i="8"/>
  <c r="E18460" i="8"/>
  <c r="E18459" i="8"/>
  <c r="E18458" i="8"/>
  <c r="E18457" i="8"/>
  <c r="E18456" i="8"/>
  <c r="E18455" i="8"/>
  <c r="E18454" i="8"/>
  <c r="E18453" i="8"/>
  <c r="E18452" i="8"/>
  <c r="E18451" i="8"/>
  <c r="E18450" i="8"/>
  <c r="E18449" i="8"/>
  <c r="E18448" i="8"/>
  <c r="E18447" i="8"/>
  <c r="E18446" i="8"/>
  <c r="E18445" i="8"/>
  <c r="E18444" i="8"/>
  <c r="E18443" i="8"/>
  <c r="E18442" i="8"/>
  <c r="E18441" i="8"/>
  <c r="E18440" i="8"/>
  <c r="E18439" i="8"/>
  <c r="E18438" i="8"/>
  <c r="E18437" i="8"/>
  <c r="E18436" i="8"/>
  <c r="E18435" i="8"/>
  <c r="E18434" i="8"/>
  <c r="E18433" i="8"/>
  <c r="E18432" i="8"/>
  <c r="E18431" i="8"/>
  <c r="E18430" i="8"/>
  <c r="E18429" i="8"/>
  <c r="E18428" i="8"/>
  <c r="E18427" i="8"/>
  <c r="E18426" i="8"/>
  <c r="E18425" i="8"/>
  <c r="E18424" i="8"/>
  <c r="E18423" i="8"/>
  <c r="E18422" i="8"/>
  <c r="E18421" i="8"/>
  <c r="E18420" i="8"/>
  <c r="E18419" i="8"/>
  <c r="E18418" i="8"/>
  <c r="E18417" i="8"/>
  <c r="E18416" i="8"/>
  <c r="E18415" i="8"/>
  <c r="E18414" i="8"/>
  <c r="E18413" i="8"/>
  <c r="E18412" i="8"/>
  <c r="E18411" i="8"/>
  <c r="E18410" i="8"/>
  <c r="E18409" i="8"/>
  <c r="E18408" i="8"/>
  <c r="E18407" i="8"/>
  <c r="E18406" i="8"/>
  <c r="E18405" i="8"/>
  <c r="E18404" i="8"/>
  <c r="E18403" i="8"/>
  <c r="E18402" i="8"/>
  <c r="E18401" i="8"/>
  <c r="E18400" i="8"/>
  <c r="E18399" i="8"/>
  <c r="E18398" i="8"/>
  <c r="E18397" i="8"/>
  <c r="E18396" i="8"/>
  <c r="E18395" i="8"/>
  <c r="E18394" i="8"/>
  <c r="E18393" i="8"/>
  <c r="E18392" i="8"/>
  <c r="E18391" i="8"/>
  <c r="E18390" i="8"/>
  <c r="E18389" i="8"/>
  <c r="E18388" i="8"/>
  <c r="E18387" i="8"/>
  <c r="E18386" i="8"/>
  <c r="E18385" i="8"/>
  <c r="E18384" i="8"/>
  <c r="E18383" i="8"/>
  <c r="E18382" i="8"/>
  <c r="E18381" i="8"/>
  <c r="E18380" i="8"/>
  <c r="E18379" i="8"/>
  <c r="E18378" i="8"/>
  <c r="E18377" i="8"/>
  <c r="E18376" i="8"/>
  <c r="E18375" i="8"/>
  <c r="E18374" i="8"/>
  <c r="E18373" i="8"/>
  <c r="E18372" i="8"/>
  <c r="E18371" i="8"/>
  <c r="E18370" i="8"/>
  <c r="E18369" i="8"/>
  <c r="E18368" i="8"/>
  <c r="E18367" i="8"/>
  <c r="E18366" i="8"/>
  <c r="E18365" i="8"/>
  <c r="E18364" i="8"/>
  <c r="E18363" i="8"/>
  <c r="E18362" i="8"/>
  <c r="E18361" i="8"/>
  <c r="E18360" i="8"/>
  <c r="E18359" i="8"/>
  <c r="E18358" i="8"/>
  <c r="E18357" i="8"/>
  <c r="E18356" i="8"/>
  <c r="E18355" i="8"/>
  <c r="E18354" i="8"/>
  <c r="E18353" i="8"/>
  <c r="E18352" i="8"/>
  <c r="E18351" i="8"/>
  <c r="E18350" i="8"/>
  <c r="E18349" i="8"/>
  <c r="E18348" i="8"/>
  <c r="E18347" i="8"/>
  <c r="E18346" i="8"/>
  <c r="E18345" i="8"/>
  <c r="E18344" i="8"/>
  <c r="E18343" i="8"/>
  <c r="E18342" i="8"/>
  <c r="E18341" i="8"/>
  <c r="E18340" i="8"/>
  <c r="E18339" i="8"/>
  <c r="E18338" i="8"/>
  <c r="E18337" i="8"/>
  <c r="E18336" i="8"/>
  <c r="E18335" i="8"/>
  <c r="E18334" i="8"/>
  <c r="E18333" i="8"/>
  <c r="E18332" i="8"/>
  <c r="E18331" i="8"/>
  <c r="E18330" i="8"/>
  <c r="E18329" i="8"/>
  <c r="E18328" i="8"/>
  <c r="E18327" i="8"/>
  <c r="E18326" i="8"/>
  <c r="E18325" i="8"/>
  <c r="E18324" i="8"/>
  <c r="E18323" i="8"/>
  <c r="E18322" i="8"/>
  <c r="E18321" i="8"/>
  <c r="E18320" i="8"/>
  <c r="E18319" i="8"/>
  <c r="E18318" i="8"/>
  <c r="E18317" i="8"/>
  <c r="E18316" i="8"/>
  <c r="E18315" i="8"/>
  <c r="E18314" i="8"/>
  <c r="E18313" i="8"/>
  <c r="E18312" i="8"/>
  <c r="E18311" i="8"/>
  <c r="E18310" i="8"/>
  <c r="E18309" i="8"/>
  <c r="E18308" i="8"/>
  <c r="E18307" i="8"/>
  <c r="E18306" i="8"/>
  <c r="E18305" i="8"/>
  <c r="E18304" i="8"/>
  <c r="E18303" i="8"/>
  <c r="E18302" i="8"/>
  <c r="E18301" i="8"/>
  <c r="E18300" i="8"/>
  <c r="E18299" i="8"/>
  <c r="E18298" i="8"/>
  <c r="E18297" i="8"/>
  <c r="E18296" i="8"/>
  <c r="E18295" i="8"/>
  <c r="E18294" i="8"/>
  <c r="E18293" i="8"/>
  <c r="E18292" i="8"/>
  <c r="E18291" i="8"/>
  <c r="E18290" i="8"/>
  <c r="E18289" i="8"/>
  <c r="E18288" i="8"/>
  <c r="E18287" i="8"/>
  <c r="E18286" i="8"/>
  <c r="E18285" i="8"/>
  <c r="E18284" i="8"/>
  <c r="E18283" i="8"/>
  <c r="E18282" i="8"/>
  <c r="E18281" i="8"/>
  <c r="E18280" i="8"/>
  <c r="E18279" i="8"/>
  <c r="E18278" i="8"/>
  <c r="E18277" i="8"/>
  <c r="E18276" i="8"/>
  <c r="E18275" i="8"/>
  <c r="E18274" i="8"/>
  <c r="E18273" i="8"/>
  <c r="E18272" i="8"/>
  <c r="E18271" i="8"/>
  <c r="E18270" i="8"/>
  <c r="E18269" i="8"/>
  <c r="E18268" i="8"/>
  <c r="E18267" i="8"/>
  <c r="E18266" i="8"/>
  <c r="E18265" i="8"/>
  <c r="E18264" i="8"/>
  <c r="E18263" i="8"/>
  <c r="E18262" i="8"/>
  <c r="E18261" i="8"/>
  <c r="E18260" i="8"/>
  <c r="E18259" i="8"/>
  <c r="E18258" i="8"/>
  <c r="E18257" i="8"/>
  <c r="E18256" i="8"/>
  <c r="E18255" i="8"/>
  <c r="E18254" i="8"/>
  <c r="E18253" i="8"/>
  <c r="E18252" i="8"/>
  <c r="E18251" i="8"/>
  <c r="E18250" i="8"/>
  <c r="E18249" i="8"/>
  <c r="E18248" i="8"/>
  <c r="E18247" i="8"/>
  <c r="E18246" i="8"/>
  <c r="E18245" i="8"/>
  <c r="E18244" i="8"/>
  <c r="E18243" i="8"/>
  <c r="E18242" i="8"/>
  <c r="E18241" i="8"/>
  <c r="E18240" i="8"/>
  <c r="E18239" i="8"/>
  <c r="E18238" i="8"/>
  <c r="E18237" i="8"/>
  <c r="E18236" i="8"/>
  <c r="E18235" i="8"/>
  <c r="E18234" i="8"/>
  <c r="E18233" i="8"/>
  <c r="E18232" i="8"/>
  <c r="E18231" i="8"/>
  <c r="E18230" i="8"/>
  <c r="E18229" i="8"/>
  <c r="E18228" i="8"/>
  <c r="E18227" i="8"/>
  <c r="E18226" i="8"/>
  <c r="E18225" i="8"/>
  <c r="E18224" i="8"/>
  <c r="E18223" i="8"/>
  <c r="E18222" i="8"/>
  <c r="E18221" i="8"/>
  <c r="E18220" i="8"/>
  <c r="E18219" i="8"/>
  <c r="E18218" i="8"/>
  <c r="E18217" i="8"/>
  <c r="E18216" i="8"/>
  <c r="E18215" i="8"/>
  <c r="E18214" i="8"/>
  <c r="E18213" i="8"/>
  <c r="E18212" i="8"/>
  <c r="E18211" i="8"/>
  <c r="E18210" i="8"/>
  <c r="E18209" i="8"/>
  <c r="E18208" i="8"/>
  <c r="E18207" i="8"/>
  <c r="E18206" i="8"/>
  <c r="E18205" i="8"/>
  <c r="E18204" i="8"/>
  <c r="E18203" i="8"/>
  <c r="E18202" i="8"/>
  <c r="E18201" i="8"/>
  <c r="E18200" i="8"/>
  <c r="E18199" i="8"/>
  <c r="E18198" i="8"/>
  <c r="E18197" i="8"/>
  <c r="E18196" i="8"/>
  <c r="E18195" i="8"/>
  <c r="E18194" i="8"/>
  <c r="E18193" i="8"/>
  <c r="E18192" i="8"/>
  <c r="E18191" i="8"/>
  <c r="E18190" i="8"/>
  <c r="E18189" i="8"/>
  <c r="E18188" i="8"/>
  <c r="E18187" i="8"/>
  <c r="E18186" i="8"/>
  <c r="E18185" i="8"/>
  <c r="E18184" i="8"/>
  <c r="E18183" i="8"/>
  <c r="E18182" i="8"/>
  <c r="E18181" i="8"/>
  <c r="E18180" i="8"/>
  <c r="E18179" i="8"/>
  <c r="E18178" i="8"/>
  <c r="E18177" i="8"/>
  <c r="E18176" i="8"/>
  <c r="E18175" i="8"/>
  <c r="E18174" i="8"/>
  <c r="E18173" i="8"/>
  <c r="E18172" i="8"/>
  <c r="E18171" i="8"/>
  <c r="E18170" i="8"/>
  <c r="E18169" i="8"/>
  <c r="E18168" i="8"/>
  <c r="E18167" i="8"/>
  <c r="E18166" i="8"/>
  <c r="E18165" i="8"/>
  <c r="E18164" i="8"/>
  <c r="E18163" i="8"/>
  <c r="E18162" i="8"/>
  <c r="E18161" i="8"/>
  <c r="E18160" i="8"/>
  <c r="E18159" i="8"/>
  <c r="E18158" i="8"/>
  <c r="E18157" i="8"/>
  <c r="E18156" i="8"/>
  <c r="E18155" i="8"/>
  <c r="E18154" i="8"/>
  <c r="E18153" i="8"/>
  <c r="E18152" i="8"/>
  <c r="E18151" i="8"/>
  <c r="E18150" i="8"/>
  <c r="E18149" i="8"/>
  <c r="E18148" i="8"/>
  <c r="E18147" i="8"/>
  <c r="E18146" i="8"/>
  <c r="E13843" i="8"/>
  <c r="E13842" i="8"/>
  <c r="E13841" i="8"/>
  <c r="E13840" i="8"/>
  <c r="E13839" i="8"/>
  <c r="E13837" i="8"/>
  <c r="E13836" i="8"/>
  <c r="E13834" i="8"/>
  <c r="E13833" i="8"/>
  <c r="E13832" i="8"/>
  <c r="E13831" i="8"/>
  <c r="E13830" i="8"/>
  <c r="E13829" i="8"/>
  <c r="E13828" i="8"/>
  <c r="E13827" i="8"/>
  <c r="E13826" i="8"/>
  <c r="E13825" i="8"/>
  <c r="E13824" i="8"/>
  <c r="E13823" i="8"/>
  <c r="E13822" i="8"/>
  <c r="E13821" i="8"/>
  <c r="E13820" i="8"/>
  <c r="E13819" i="8"/>
  <c r="E13818" i="8"/>
  <c r="E13817" i="8"/>
  <c r="E13816" i="8"/>
  <c r="E13815" i="8"/>
  <c r="E13814" i="8"/>
  <c r="E13813" i="8"/>
  <c r="E13812" i="8"/>
  <c r="E13811" i="8"/>
  <c r="E13808" i="8"/>
  <c r="E13807" i="8"/>
  <c r="E13806" i="8"/>
  <c r="E13805" i="8"/>
  <c r="E13804" i="8"/>
  <c r="E13803" i="8"/>
  <c r="E13802" i="8"/>
  <c r="E13801" i="8"/>
  <c r="E13800" i="8"/>
  <c r="E13799" i="8"/>
  <c r="E13798" i="8"/>
  <c r="E13797" i="8"/>
  <c r="E13796" i="8"/>
  <c r="E13795" i="8"/>
  <c r="E13794" i="8"/>
  <c r="E13793" i="8"/>
  <c r="E13791" i="8"/>
  <c r="E13790" i="8"/>
  <c r="E13789" i="8"/>
  <c r="E13788" i="8"/>
  <c r="E13787" i="8"/>
  <c r="E13786" i="8"/>
  <c r="E13785" i="8"/>
  <c r="E13784" i="8"/>
  <c r="E13783" i="8"/>
  <c r="E13782" i="8"/>
  <c r="E13781" i="8"/>
  <c r="E13780" i="8"/>
  <c r="E13779" i="8"/>
  <c r="E13778" i="8"/>
  <c r="E13776" i="8"/>
  <c r="E13775" i="8"/>
  <c r="E13774" i="8"/>
  <c r="E13773" i="8"/>
  <c r="E13772" i="8"/>
  <c r="E13771" i="8"/>
  <c r="E13770" i="8"/>
  <c r="E13769" i="8"/>
  <c r="E13768" i="8"/>
  <c r="E13740" i="8"/>
  <c r="E13739" i="8"/>
  <c r="E13738" i="8"/>
  <c r="E13737" i="8"/>
  <c r="E13733" i="8"/>
  <c r="E13731" i="8"/>
  <c r="E13730" i="8"/>
  <c r="E13729" i="8"/>
  <c r="E13728" i="8"/>
  <c r="E13727" i="8"/>
  <c r="E13726" i="8"/>
  <c r="E13725" i="8"/>
  <c r="E13723" i="8"/>
  <c r="E13722" i="8"/>
  <c r="E13720" i="8"/>
  <c r="E13719" i="8"/>
  <c r="E13717" i="8"/>
  <c r="E13716" i="8"/>
  <c r="E13715" i="8"/>
  <c r="E13714" i="8"/>
  <c r="E13713" i="8"/>
  <c r="E13712" i="8"/>
  <c r="E13711" i="8"/>
  <c r="E13710" i="8"/>
  <c r="E13709" i="8"/>
  <c r="E13708" i="8"/>
  <c r="E13707" i="8"/>
  <c r="E13706" i="8"/>
  <c r="E13705" i="8"/>
  <c r="E13704" i="8"/>
  <c r="E13703" i="8"/>
  <c r="E13701" i="8"/>
  <c r="E13700" i="8"/>
  <c r="E13699" i="8"/>
  <c r="E13698" i="8"/>
  <c r="E13697" i="8"/>
  <c r="E13696" i="8"/>
  <c r="E13694" i="8"/>
  <c r="E13693" i="8"/>
  <c r="E13692" i="8"/>
  <c r="E13691" i="8"/>
  <c r="E13690" i="8"/>
  <c r="E13689" i="8"/>
  <c r="E13688" i="8"/>
  <c r="E13686" i="8"/>
  <c r="E13685" i="8"/>
  <c r="E13684" i="8"/>
  <c r="E13683" i="8"/>
  <c r="E13682" i="8"/>
  <c r="E13681" i="8"/>
  <c r="E13680" i="8"/>
  <c r="E13679" i="8"/>
  <c r="E13678" i="8"/>
  <c r="E13677" i="8"/>
  <c r="E13676" i="8"/>
  <c r="E13675" i="8"/>
  <c r="E13674" i="8"/>
  <c r="E13673" i="8"/>
  <c r="E13672" i="8"/>
  <c r="E13671" i="8"/>
  <c r="E13670" i="8"/>
  <c r="E13669" i="8"/>
  <c r="E13668" i="8"/>
  <c r="E13667" i="8"/>
  <c r="E13666" i="8"/>
  <c r="E13665" i="8"/>
  <c r="E13664" i="8"/>
  <c r="E13663" i="8"/>
  <c r="E13662" i="8"/>
  <c r="E13661" i="8"/>
  <c r="E13660" i="8"/>
  <c r="E13659" i="8"/>
  <c r="E13658" i="8"/>
  <c r="E13657" i="8"/>
  <c r="E13656" i="8"/>
  <c r="E13655" i="8"/>
  <c r="E13654" i="8"/>
  <c r="E13653" i="8"/>
  <c r="E13652" i="8"/>
  <c r="E13651" i="8"/>
  <c r="E13650" i="8"/>
  <c r="E13649" i="8"/>
  <c r="E13648" i="8"/>
  <c r="E13647" i="8"/>
  <c r="E13644" i="8"/>
  <c r="E13643" i="8"/>
  <c r="E13642" i="8"/>
  <c r="E13641" i="8"/>
  <c r="E13640" i="8"/>
  <c r="E13639" i="8"/>
  <c r="E13638" i="8"/>
  <c r="E13637" i="8"/>
  <c r="E13636" i="8"/>
  <c r="E13635" i="8"/>
  <c r="E13633" i="8"/>
  <c r="E13632" i="8"/>
  <c r="E13631" i="8"/>
  <c r="E13629" i="8"/>
  <c r="E13628" i="8"/>
  <c r="E13627" i="8"/>
  <c r="E13626" i="8"/>
  <c r="E13625" i="8"/>
  <c r="E13623" i="8"/>
  <c r="E13622" i="8"/>
  <c r="E13621" i="8"/>
  <c r="E13620" i="8"/>
  <c r="E13619" i="8"/>
  <c r="E13618" i="8"/>
  <c r="E13616" i="8"/>
  <c r="E13615" i="8"/>
  <c r="E13614" i="8"/>
  <c r="E13613" i="8"/>
  <c r="E13612" i="8"/>
  <c r="E13611" i="8"/>
  <c r="E13610" i="8"/>
  <c r="E13609" i="8"/>
  <c r="E13608" i="8"/>
  <c r="E13607" i="8"/>
  <c r="E13606" i="8"/>
  <c r="E13605" i="8"/>
  <c r="E13604" i="8"/>
  <c r="E13603" i="8"/>
  <c r="E13602" i="8"/>
  <c r="E18142" i="8" l="1"/>
  <c r="E18141" i="8"/>
  <c r="E18140" i="8"/>
  <c r="E18139" i="8"/>
  <c r="E18136" i="8"/>
  <c r="E18135" i="8"/>
  <c r="E18134" i="8"/>
  <c r="E18131" i="8"/>
  <c r="E18130" i="8"/>
  <c r="E18129" i="8"/>
  <c r="E18128" i="8"/>
  <c r="E18127" i="8"/>
  <c r="E18126" i="8"/>
  <c r="E18125" i="8"/>
  <c r="E18098" i="8"/>
  <c r="E18097" i="8"/>
  <c r="E18096" i="8"/>
  <c r="E18095" i="8"/>
  <c r="E18094" i="8"/>
  <c r="E18092" i="8"/>
  <c r="E18091" i="8"/>
  <c r="E18090" i="8"/>
  <c r="E18089" i="8"/>
  <c r="E18086" i="8"/>
  <c r="E18085" i="8"/>
  <c r="E18084" i="8"/>
  <c r="E18083" i="8"/>
  <c r="E18082" i="8"/>
  <c r="E18081" i="8"/>
  <c r="E18080" i="8"/>
  <c r="E18079" i="8"/>
  <c r="E18078" i="8"/>
  <c r="E18077" i="8"/>
  <c r="E18075" i="8"/>
  <c r="E18074" i="8"/>
  <c r="E18073" i="8"/>
  <c r="E18072" i="8"/>
  <c r="E18071" i="8"/>
  <c r="E18066" i="8"/>
  <c r="E18064" i="8"/>
  <c r="E18063" i="8"/>
  <c r="E18062" i="8"/>
  <c r="E18061" i="8"/>
  <c r="E18054" i="8"/>
  <c r="E18053" i="8"/>
  <c r="E18049" i="8"/>
  <c r="E18048" i="8"/>
  <c r="E18044" i="8"/>
  <c r="E18043" i="8"/>
  <c r="E18042" i="8"/>
  <c r="E18041" i="8"/>
  <c r="E18040" i="8"/>
  <c r="E18039" i="8"/>
  <c r="E18038" i="8"/>
  <c r="E18037" i="8"/>
  <c r="E18036" i="8"/>
  <c r="E18035" i="8"/>
  <c r="E18034" i="8"/>
  <c r="E18033" i="8"/>
  <c r="E18032" i="8"/>
  <c r="E18031" i="8"/>
  <c r="E18026" i="8"/>
  <c r="E18025" i="8"/>
  <c r="E18024" i="8"/>
  <c r="E18023" i="8"/>
  <c r="E18022" i="8"/>
  <c r="E18021" i="8"/>
  <c r="E18020" i="8"/>
  <c r="E18019" i="8"/>
  <c r="E18018" i="8"/>
  <c r="E18014" i="8"/>
  <c r="E18013" i="8"/>
  <c r="E18012" i="8"/>
  <c r="E18011" i="8"/>
  <c r="E18010" i="8"/>
  <c r="E18009" i="8"/>
  <c r="E18004" i="8"/>
  <c r="E18003" i="8"/>
  <c r="E18002" i="8"/>
  <c r="E18001" i="8"/>
  <c r="E18000" i="8"/>
  <c r="E17999" i="8"/>
  <c r="E17997" i="8"/>
  <c r="E17996" i="8"/>
  <c r="E17995" i="8"/>
  <c r="E17994" i="8"/>
  <c r="E17992" i="8"/>
  <c r="E17991" i="8"/>
  <c r="E17990" i="8"/>
  <c r="E17989" i="8"/>
  <c r="E17988" i="8"/>
  <c r="E17987" i="8"/>
  <c r="E17986" i="8"/>
  <c r="E17985" i="8"/>
  <c r="E17984" i="8"/>
  <c r="E17983" i="8"/>
  <c r="E17982" i="8"/>
  <c r="E17981" i="8"/>
  <c r="E17980" i="8"/>
  <c r="E17979" i="8"/>
  <c r="E17978" i="8"/>
  <c r="E17977" i="8"/>
  <c r="E17976" i="8"/>
  <c r="E17975" i="8"/>
  <c r="E17974" i="8"/>
  <c r="E17973" i="8"/>
  <c r="E17972" i="8"/>
  <c r="E17971" i="8"/>
  <c r="E17970" i="8"/>
  <c r="E17969" i="8"/>
  <c r="E17968" i="8"/>
  <c r="E17967" i="8"/>
  <c r="E17966" i="8"/>
  <c r="E17965" i="8"/>
  <c r="E17964" i="8"/>
  <c r="E17963" i="8"/>
  <c r="E17962" i="8"/>
  <c r="E17961" i="8"/>
  <c r="E17960" i="8"/>
  <c r="E17959" i="8"/>
  <c r="E17958" i="8"/>
  <c r="E17957" i="8"/>
  <c r="E17956" i="8"/>
  <c r="E17955" i="8"/>
  <c r="E17954" i="8"/>
  <c r="E17953" i="8"/>
  <c r="E17952" i="8"/>
  <c r="E17951" i="8"/>
  <c r="E17950" i="8"/>
  <c r="E17947" i="8"/>
  <c r="E17946" i="8"/>
  <c r="E17945" i="8"/>
  <c r="E17944" i="8"/>
  <c r="E17943" i="8"/>
  <c r="E17942" i="8"/>
  <c r="E17941" i="8"/>
  <c r="E17940" i="8"/>
  <c r="E17939" i="8"/>
  <c r="E17938" i="8"/>
  <c r="E17935" i="8"/>
  <c r="E17934" i="8"/>
  <c r="E17933" i="8"/>
  <c r="E17932" i="8"/>
  <c r="E17930" i="8"/>
  <c r="E17929" i="8"/>
  <c r="E17928" i="8"/>
  <c r="E17927" i="8"/>
  <c r="E17923" i="8"/>
  <c r="E17922" i="8"/>
  <c r="E17921" i="8"/>
  <c r="E17920" i="8"/>
  <c r="E17918" i="8"/>
  <c r="E17917" i="8"/>
  <c r="E17916" i="8"/>
  <c r="E17915" i="8"/>
  <c r="E17914" i="8"/>
  <c r="E17913" i="8"/>
  <c r="E17912" i="8"/>
  <c r="E17911" i="8"/>
  <c r="E17910" i="8"/>
  <c r="E17907" i="8"/>
  <c r="E17906" i="8"/>
  <c r="E17905" i="8"/>
  <c r="E17904" i="8"/>
  <c r="E17903" i="8"/>
  <c r="E17902" i="8"/>
  <c r="E17901" i="8"/>
  <c r="E17892" i="8"/>
  <c r="E17891" i="8"/>
  <c r="E17890" i="8"/>
  <c r="E17879" i="8"/>
  <c r="E17878" i="8"/>
  <c r="E17877" i="8"/>
  <c r="E17876" i="8"/>
  <c r="E17875" i="8"/>
  <c r="E17874" i="8"/>
  <c r="E17873" i="8"/>
  <c r="E17872" i="8"/>
  <c r="E17871" i="8"/>
  <c r="E17870" i="8"/>
  <c r="E17869" i="8"/>
  <c r="E17868" i="8"/>
  <c r="E17866" i="8"/>
  <c r="E17865" i="8"/>
  <c r="E17863" i="8"/>
  <c r="E17862" i="8"/>
  <c r="E17861" i="8"/>
  <c r="E17860" i="8"/>
  <c r="E17859" i="8"/>
  <c r="E17858" i="8"/>
  <c r="E17857" i="8"/>
  <c r="E17856" i="8"/>
  <c r="E17854" i="8"/>
  <c r="E17853" i="8"/>
  <c r="E17852" i="8"/>
  <c r="E17851" i="8"/>
  <c r="E17850" i="8"/>
  <c r="E17848" i="8"/>
  <c r="E17847" i="8"/>
  <c r="E17846" i="8"/>
  <c r="E17844" i="8"/>
  <c r="E17843" i="8"/>
  <c r="E17842" i="8"/>
  <c r="E17841" i="8"/>
  <c r="E17836" i="8"/>
  <c r="E17835" i="8"/>
  <c r="E17834" i="8"/>
  <c r="E17832" i="8"/>
  <c r="E17831" i="8"/>
  <c r="E17830" i="8"/>
  <c r="E17829" i="8"/>
  <c r="E17828" i="8"/>
  <c r="E17827" i="8"/>
  <c r="E17826" i="8"/>
  <c r="E17825" i="8"/>
  <c r="E17824" i="8"/>
  <c r="E17823" i="8"/>
  <c r="E17822" i="8"/>
  <c r="E17818" i="8"/>
  <c r="E17817" i="8"/>
  <c r="E17816" i="8"/>
  <c r="B17815" i="8"/>
  <c r="G17815" i="8" s="1"/>
  <c r="B17812" i="8"/>
  <c r="G17812" i="8" s="1"/>
  <c r="E17795" i="8"/>
  <c r="E17777" i="8"/>
  <c r="E17776" i="8"/>
  <c r="E17775" i="8"/>
  <c r="E17774" i="8"/>
  <c r="E17773" i="8"/>
  <c r="E17768" i="8"/>
  <c r="E17767" i="8"/>
  <c r="E17766" i="8"/>
  <c r="E17765" i="8"/>
  <c r="E17764" i="8"/>
  <c r="E17763" i="8"/>
  <c r="E17762" i="8"/>
  <c r="E17761" i="8"/>
  <c r="E17760" i="8"/>
  <c r="E17758" i="8"/>
  <c r="E17757" i="8"/>
  <c r="E17756" i="8"/>
  <c r="E17755" i="8"/>
  <c r="E17754" i="8"/>
  <c r="E17753" i="8"/>
  <c r="E17752" i="8"/>
  <c r="E17751" i="8"/>
  <c r="E17750" i="8"/>
  <c r="E17749" i="8"/>
  <c r="E17748" i="8"/>
  <c r="E17747" i="8"/>
  <c r="E17746" i="8"/>
  <c r="E17745" i="8"/>
  <c r="E17744" i="8"/>
  <c r="E17743" i="8"/>
  <c r="E17742" i="8"/>
  <c r="E17741" i="8"/>
  <c r="E17740" i="8"/>
  <c r="E17739" i="8"/>
  <c r="E17738" i="8"/>
  <c r="E17737" i="8"/>
  <c r="E17735" i="8"/>
  <c r="E17734" i="8"/>
  <c r="E17733" i="8"/>
  <c r="E17732" i="8"/>
  <c r="E17731" i="8"/>
  <c r="E17728" i="8"/>
  <c r="E17727" i="8"/>
  <c r="E17726" i="8"/>
  <c r="E17725" i="8"/>
  <c r="E17724" i="8"/>
  <c r="E17722" i="8"/>
  <c r="E17721" i="8"/>
  <c r="E17720" i="8"/>
  <c r="E17719" i="8"/>
  <c r="E17718" i="8"/>
  <c r="E17717" i="8"/>
  <c r="E17716" i="8"/>
  <c r="E17715" i="8"/>
  <c r="E17714" i="8"/>
  <c r="E17713" i="8"/>
  <c r="E17709" i="8"/>
  <c r="E17708" i="8"/>
  <c r="E17707" i="8"/>
  <c r="E17706" i="8"/>
  <c r="E17705" i="8"/>
  <c r="E17704" i="8"/>
  <c r="E17703" i="8"/>
  <c r="E17702" i="8"/>
  <c r="E17701" i="8"/>
  <c r="E17700" i="8"/>
  <c r="E17699" i="8"/>
  <c r="E17698" i="8"/>
  <c r="E17697" i="8"/>
  <c r="E17696" i="8"/>
  <c r="E17695" i="8"/>
  <c r="E17693" i="8"/>
  <c r="E17691" i="8"/>
  <c r="E17690" i="8"/>
  <c r="E17689" i="8"/>
  <c r="E17688" i="8"/>
  <c r="E17687" i="8"/>
  <c r="E17686" i="8"/>
  <c r="E17685" i="8"/>
  <c r="E17684" i="8"/>
  <c r="E17683" i="8"/>
  <c r="E17681" i="8"/>
  <c r="E17680" i="8"/>
  <c r="E17679" i="8"/>
  <c r="E17678" i="8"/>
  <c r="E17677" i="8"/>
  <c r="E17676" i="8"/>
  <c r="E17675" i="8"/>
  <c r="E17672" i="8"/>
  <c r="E17671" i="8"/>
  <c r="E17666" i="8"/>
  <c r="E17665" i="8"/>
  <c r="E17664" i="8"/>
  <c r="E17663" i="8"/>
  <c r="E17662" i="8"/>
  <c r="E17661" i="8"/>
  <c r="E17659" i="8"/>
  <c r="E17658" i="8"/>
  <c r="E17657" i="8"/>
  <c r="E17656" i="8"/>
  <c r="E17655" i="8"/>
  <c r="E17654" i="8"/>
  <c r="E17653" i="8"/>
  <c r="E17652" i="8"/>
  <c r="E17651" i="8"/>
  <c r="E17644" i="8"/>
  <c r="E17643" i="8"/>
  <c r="E17642" i="8"/>
  <c r="E17641" i="8"/>
  <c r="E17640" i="8"/>
  <c r="E17634" i="8"/>
  <c r="E17633" i="8"/>
  <c r="E17632" i="8"/>
  <c r="E17630" i="8"/>
  <c r="E17629" i="8"/>
  <c r="E17628" i="8"/>
  <c r="E17627" i="8"/>
  <c r="E17626" i="8"/>
  <c r="E17625" i="8"/>
  <c r="E17624" i="8"/>
  <c r="E17623" i="8"/>
  <c r="E17622" i="8"/>
  <c r="E17621" i="8"/>
  <c r="E17620" i="8"/>
  <c r="E17619" i="8"/>
  <c r="E17618" i="8"/>
  <c r="E17615" i="8"/>
  <c r="E17614" i="8"/>
  <c r="E17613" i="8"/>
  <c r="E17612" i="8"/>
  <c r="E17611" i="8"/>
  <c r="E17609" i="8"/>
  <c r="E17608" i="8"/>
  <c r="E17607" i="8"/>
  <c r="E17606" i="8"/>
  <c r="E17605" i="8"/>
  <c r="E17601" i="8"/>
  <c r="E17600" i="8"/>
  <c r="E17599" i="8"/>
  <c r="E17598" i="8"/>
  <c r="E17597" i="8"/>
  <c r="E17595" i="8"/>
  <c r="E17594" i="8"/>
  <c r="E17592" i="8"/>
  <c r="E17591" i="8"/>
  <c r="E17590" i="8"/>
  <c r="E17589" i="8"/>
  <c r="E17588" i="8"/>
  <c r="E17587" i="8"/>
  <c r="E17584" i="8"/>
  <c r="E17583" i="8"/>
  <c r="E17582" i="8"/>
  <c r="E17581" i="8"/>
  <c r="E17580" i="8"/>
  <c r="E17579" i="8"/>
  <c r="E17578" i="8"/>
  <c r="E17577" i="8"/>
  <c r="E17576" i="8"/>
  <c r="E17575" i="8"/>
  <c r="E17574" i="8"/>
  <c r="E17573" i="8"/>
  <c r="E17572" i="8"/>
  <c r="E17571" i="8"/>
  <c r="E17570" i="8"/>
  <c r="E17569" i="8"/>
  <c r="E17568" i="8"/>
  <c r="E17567" i="8"/>
  <c r="E17566" i="8"/>
  <c r="E17565" i="8"/>
  <c r="E17564" i="8"/>
  <c r="E17563" i="8"/>
  <c r="E17562" i="8"/>
  <c r="E17561" i="8"/>
  <c r="E17560" i="8"/>
  <c r="E17559" i="8"/>
  <c r="E17557" i="8"/>
  <c r="E17556" i="8"/>
  <c r="E17553" i="8"/>
  <c r="E17552" i="8"/>
  <c r="E17551" i="8"/>
  <c r="E17550" i="8"/>
  <c r="E17549" i="8"/>
  <c r="E17547" i="8"/>
  <c r="E17546" i="8"/>
  <c r="E17545" i="8"/>
  <c r="E17544" i="8"/>
  <c r="E17543" i="8"/>
  <c r="E17542" i="8"/>
  <c r="E17541" i="8"/>
  <c r="E17537" i="8"/>
  <c r="E17536" i="8"/>
  <c r="E17535" i="8"/>
  <c r="E17534" i="8"/>
  <c r="E17531" i="8"/>
  <c r="E17530" i="8"/>
  <c r="E17529" i="8"/>
  <c r="E17527" i="8"/>
  <c r="E17525" i="8"/>
  <c r="E17523" i="8"/>
  <c r="E17522" i="8"/>
  <c r="E17521" i="8"/>
  <c r="E17520" i="8"/>
  <c r="E17519" i="8"/>
  <c r="E17518" i="8"/>
  <c r="E17516" i="8"/>
  <c r="E17515" i="8"/>
  <c r="E17514" i="8"/>
  <c r="E17513" i="8"/>
  <c r="E17512" i="8"/>
  <c r="E17511" i="8"/>
  <c r="E17510" i="8"/>
  <c r="E17509" i="8"/>
  <c r="E17508" i="8"/>
  <c r="E17507" i="8"/>
  <c r="E17463" i="8"/>
  <c r="E17462" i="8"/>
  <c r="E17461" i="8"/>
  <c r="E17460" i="8"/>
  <c r="E17459" i="8"/>
  <c r="E17458" i="8"/>
  <c r="E17457" i="8"/>
  <c r="E17456" i="8"/>
  <c r="E17455" i="8"/>
  <c r="E17454" i="8"/>
  <c r="E17453" i="8"/>
  <c r="E17451" i="8"/>
  <c r="E17449" i="8"/>
  <c r="E17448" i="8"/>
  <c r="E17447" i="8"/>
  <c r="E17444" i="8"/>
  <c r="E17443" i="8"/>
  <c r="E17441" i="8"/>
  <c r="E17439" i="8"/>
  <c r="E17438" i="8"/>
  <c r="E17435" i="8"/>
  <c r="E17433" i="8"/>
  <c r="E17431" i="8"/>
  <c r="E17430" i="8"/>
  <c r="E17429" i="8"/>
  <c r="E17426" i="8"/>
  <c r="E17425" i="8"/>
  <c r="E17424" i="8"/>
  <c r="E17421" i="8"/>
  <c r="E17420" i="8"/>
  <c r="E17419" i="8"/>
  <c r="E17418" i="8"/>
  <c r="E17416" i="8"/>
  <c r="E17415" i="8"/>
  <c r="E17414" i="8"/>
  <c r="E17413" i="8"/>
  <c r="E17412" i="8"/>
  <c r="E17408" i="8"/>
  <c r="E17406" i="8"/>
  <c r="E17405" i="8"/>
  <c r="E17404" i="8"/>
  <c r="E17403" i="8"/>
  <c r="E17402" i="8"/>
  <c r="E17401" i="8"/>
  <c r="E17400" i="8"/>
  <c r="E17399" i="8"/>
  <c r="E17398" i="8"/>
  <c r="E17388" i="8"/>
  <c r="E17386" i="8"/>
  <c r="E17385" i="8"/>
  <c r="E17384" i="8"/>
  <c r="E17383" i="8"/>
  <c r="E17377" i="8"/>
  <c r="E17376" i="8"/>
  <c r="E17375" i="8"/>
  <c r="E17374" i="8"/>
  <c r="E17373" i="8"/>
  <c r="E17372" i="8"/>
  <c r="E17371" i="8"/>
  <c r="E17370" i="8"/>
  <c r="E17369" i="8"/>
  <c r="E17368" i="8"/>
  <c r="E17367" i="8"/>
  <c r="E17366" i="8"/>
  <c r="E17365" i="8"/>
  <c r="E17364" i="8"/>
  <c r="E17363" i="8"/>
  <c r="E17362" i="8"/>
  <c r="E17361" i="8"/>
  <c r="E17360" i="8"/>
  <c r="E17359" i="8"/>
  <c r="E17358" i="8"/>
  <c r="E17356" i="8"/>
  <c r="E17355" i="8"/>
  <c r="E17353" i="8"/>
  <c r="E17352" i="8"/>
  <c r="E17351" i="8"/>
  <c r="E17350" i="8"/>
  <c r="E17349" i="8"/>
  <c r="E17340" i="8"/>
  <c r="E17339" i="8"/>
  <c r="E17338" i="8"/>
  <c r="E17333" i="8"/>
  <c r="E17332" i="8"/>
  <c r="E17325" i="8"/>
  <c r="E17324" i="8"/>
  <c r="E17323" i="8"/>
  <c r="E17322" i="8"/>
  <c r="E17321" i="8"/>
  <c r="E17318" i="8"/>
  <c r="E17317" i="8"/>
  <c r="E17316" i="8"/>
  <c r="E17315" i="8"/>
  <c r="E17314" i="8"/>
  <c r="E17313" i="8"/>
  <c r="E17311" i="8"/>
  <c r="E17310" i="8"/>
  <c r="E17308" i="8"/>
  <c r="E17307" i="8"/>
  <c r="E17306" i="8"/>
  <c r="E17304" i="8"/>
  <c r="E17303" i="8"/>
  <c r="E17301" i="8"/>
  <c r="E17292" i="8"/>
  <c r="E17291" i="8"/>
  <c r="E17289" i="8"/>
  <c r="E17285" i="8"/>
  <c r="E17284" i="8"/>
  <c r="E17283" i="8"/>
  <c r="E17281" i="8"/>
  <c r="E17280" i="8"/>
  <c r="E17279" i="8"/>
  <c r="E17276" i="8"/>
  <c r="E17275" i="8"/>
  <c r="E17274" i="8"/>
  <c r="E17272" i="8"/>
  <c r="E17271" i="8"/>
  <c r="E17270" i="8"/>
  <c r="E17269" i="8"/>
  <c r="E17268" i="8"/>
  <c r="E17267" i="8"/>
  <c r="E17266" i="8"/>
  <c r="E17265" i="8"/>
  <c r="E17264" i="8"/>
  <c r="E17263" i="8"/>
  <c r="E17261" i="8"/>
  <c r="E17260" i="8"/>
  <c r="E17259" i="8"/>
  <c r="E17256" i="8"/>
  <c r="E17254" i="8"/>
  <c r="E17253" i="8"/>
  <c r="E17251" i="8"/>
  <c r="E17250" i="8"/>
  <c r="E17249" i="8"/>
  <c r="E17248" i="8"/>
  <c r="E17247" i="8"/>
  <c r="E17246" i="8"/>
  <c r="E17245" i="8"/>
  <c r="E17244" i="8"/>
  <c r="E17242" i="8"/>
  <c r="E17241" i="8"/>
  <c r="E17240" i="8"/>
  <c r="E17239" i="8"/>
  <c r="E17238" i="8"/>
  <c r="E17237" i="8"/>
  <c r="E17235" i="8"/>
  <c r="E17234" i="8"/>
  <c r="E17233" i="8"/>
  <c r="E17232" i="8"/>
  <c r="E17231" i="8"/>
  <c r="E17230" i="8"/>
  <c r="E17226" i="8"/>
  <c r="E17225" i="8"/>
  <c r="E17224" i="8"/>
  <c r="E17222" i="8"/>
  <c r="E17221" i="8"/>
  <c r="E17220" i="8"/>
  <c r="E17219" i="8"/>
  <c r="E17218" i="8"/>
  <c r="E17217" i="8"/>
  <c r="E17216" i="8"/>
  <c r="E17215" i="8"/>
  <c r="E17214" i="8"/>
  <c r="E17213" i="8"/>
  <c r="E17212" i="8"/>
  <c r="E17211" i="8"/>
  <c r="E17210" i="8"/>
  <c r="E17209" i="8"/>
  <c r="E17208" i="8"/>
  <c r="E17206" i="8"/>
  <c r="E17205" i="8"/>
  <c r="E17203" i="8"/>
  <c r="E17202" i="8"/>
  <c r="E17201" i="8"/>
  <c r="E17199" i="8"/>
  <c r="E17198" i="8"/>
  <c r="E17197" i="8"/>
  <c r="E17193" i="8"/>
  <c r="E17192" i="8"/>
  <c r="E17191" i="8"/>
  <c r="E17189" i="8"/>
  <c r="E17188" i="8"/>
  <c r="E17187" i="8"/>
  <c r="E17186" i="8"/>
  <c r="E17185" i="8"/>
  <c r="E17183" i="8"/>
  <c r="E17182" i="8"/>
  <c r="E17180" i="8"/>
  <c r="E17179" i="8"/>
  <c r="E17178" i="8"/>
  <c r="E17177" i="8"/>
  <c r="E17176" i="8"/>
  <c r="E17175" i="8"/>
  <c r="E17174" i="8"/>
  <c r="E17173" i="8"/>
  <c r="E17171" i="8"/>
  <c r="E17170" i="8"/>
  <c r="E17169" i="8"/>
  <c r="E17168" i="8"/>
  <c r="E17167" i="8"/>
  <c r="E17166" i="8"/>
  <c r="E17165" i="8"/>
  <c r="E17163" i="8"/>
  <c r="E17162" i="8"/>
  <c r="E17161" i="8"/>
  <c r="E17160" i="8"/>
  <c r="E17159" i="8"/>
  <c r="E17157" i="8"/>
  <c r="E17156" i="8"/>
  <c r="E17155" i="8"/>
  <c r="E17154" i="8"/>
  <c r="E17153" i="8"/>
  <c r="E17152" i="8"/>
  <c r="E17151" i="8"/>
  <c r="E17149" i="8"/>
  <c r="E17148" i="8"/>
  <c r="E17147" i="8"/>
  <c r="E17146" i="8"/>
  <c r="E17145" i="8"/>
  <c r="E17144" i="8"/>
  <c r="E17143" i="8"/>
  <c r="E17141" i="8"/>
  <c r="E17140" i="8"/>
  <c r="E17139" i="8"/>
  <c r="E17138" i="8"/>
  <c r="E17136" i="8"/>
  <c r="E17135" i="8"/>
  <c r="E17134" i="8"/>
  <c r="E17133" i="8"/>
  <c r="E17132" i="8"/>
  <c r="E17129" i="8"/>
  <c r="E17128" i="8"/>
  <c r="E17127" i="8"/>
  <c r="E17126" i="8"/>
  <c r="E17125" i="8"/>
  <c r="E17124" i="8"/>
  <c r="E17123" i="8"/>
  <c r="E17122" i="8"/>
  <c r="E17121" i="8"/>
  <c r="E17120" i="8"/>
  <c r="E17119" i="8"/>
  <c r="E17118" i="8"/>
  <c r="E17117" i="8"/>
  <c r="E17116" i="8"/>
  <c r="E17115" i="8"/>
  <c r="E17114" i="8"/>
  <c r="E17113" i="8"/>
  <c r="E17112" i="8"/>
  <c r="E17111" i="8"/>
  <c r="E17107" i="8"/>
  <c r="E17106" i="8"/>
  <c r="E17105" i="8"/>
  <c r="E17104" i="8"/>
  <c r="E17103" i="8"/>
  <c r="E17102" i="8"/>
  <c r="E17101" i="8"/>
  <c r="E17100" i="8"/>
  <c r="E17099" i="8"/>
  <c r="E17097" i="8"/>
  <c r="E17096" i="8"/>
  <c r="E17094" i="8"/>
  <c r="E17093" i="8"/>
  <c r="E17092" i="8"/>
  <c r="E17090" i="8"/>
  <c r="E17089" i="8"/>
  <c r="E17088" i="8"/>
  <c r="E17087" i="8"/>
  <c r="E17083" i="8"/>
  <c r="E17082" i="8"/>
  <c r="E17080" i="8"/>
  <c r="E17079" i="8"/>
  <c r="E17077" i="8"/>
  <c r="E17076" i="8"/>
  <c r="E17075" i="8"/>
  <c r="E17074" i="8"/>
  <c r="E17072" i="8"/>
  <c r="E17071" i="8"/>
  <c r="E17070" i="8"/>
  <c r="E17068" i="8"/>
  <c r="E17067" i="8"/>
  <c r="E17065" i="8"/>
  <c r="E17064" i="8"/>
  <c r="E17063" i="8"/>
  <c r="E17062" i="8"/>
  <c r="E17061" i="8"/>
  <c r="E17060" i="8"/>
  <c r="E17059" i="8"/>
  <c r="E17058" i="8"/>
  <c r="E17057" i="8"/>
  <c r="E17056" i="8"/>
  <c r="E17055" i="8"/>
  <c r="E17054" i="8"/>
  <c r="E17053" i="8"/>
  <c r="E17052" i="8"/>
  <c r="E17051" i="8"/>
  <c r="E17050" i="8"/>
  <c r="E17049" i="8"/>
  <c r="E17048" i="8"/>
  <c r="E17047" i="8"/>
  <c r="E17046" i="8"/>
  <c r="E17045" i="8"/>
  <c r="E17043" i="8"/>
  <c r="E17042" i="8"/>
  <c r="E17040" i="8"/>
  <c r="E17038" i="8"/>
  <c r="E17036" i="8"/>
  <c r="E17035" i="8"/>
  <c r="E17034" i="8"/>
  <c r="E17032" i="8"/>
  <c r="E17031" i="8"/>
  <c r="E17030" i="8"/>
  <c r="E17028" i="8"/>
  <c r="E17027" i="8"/>
  <c r="E17025" i="8"/>
  <c r="E17024" i="8"/>
  <c r="E17023" i="8"/>
  <c r="E17021" i="8"/>
  <c r="E17020" i="8"/>
  <c r="E17018" i="8"/>
  <c r="E17017" i="8"/>
  <c r="E17015" i="8"/>
  <c r="E17012" i="8"/>
  <c r="E17011" i="8"/>
  <c r="E17010" i="8"/>
  <c r="E17009" i="8"/>
  <c r="E17008" i="8"/>
  <c r="E17007" i="8"/>
  <c r="E17006" i="8"/>
  <c r="E17005" i="8"/>
  <c r="E17004" i="8"/>
  <c r="E17002" i="8"/>
  <c r="E17001" i="8"/>
  <c r="E17000" i="8"/>
  <c r="E16998" i="8"/>
  <c r="E16997" i="8"/>
  <c r="E16996" i="8"/>
  <c r="E16995" i="8"/>
  <c r="E16994" i="8"/>
  <c r="E16993" i="8"/>
  <c r="E16992" i="8"/>
  <c r="E16991" i="8"/>
  <c r="E16990" i="8"/>
  <c r="E16989" i="8"/>
  <c r="E16988" i="8"/>
  <c r="E16987" i="8"/>
  <c r="E16986" i="8"/>
  <c r="E16985" i="8"/>
  <c r="E16984" i="8"/>
  <c r="E16983" i="8"/>
  <c r="E16982" i="8"/>
  <c r="E16980" i="8"/>
  <c r="E16979" i="8"/>
  <c r="E16978" i="8"/>
  <c r="E16977" i="8"/>
  <c r="E16976" i="8"/>
  <c r="E16975" i="8"/>
  <c r="E16974" i="8"/>
  <c r="E16972" i="8"/>
  <c r="E16971" i="8"/>
  <c r="E16970" i="8"/>
  <c r="E16969" i="8"/>
  <c r="E16968" i="8"/>
  <c r="E16967" i="8"/>
  <c r="E16965" i="8"/>
  <c r="E16964" i="8"/>
  <c r="E16963" i="8"/>
  <c r="E16962" i="8"/>
  <c r="E16960" i="8"/>
  <c r="E16959" i="8"/>
  <c r="E16958" i="8"/>
  <c r="E16957" i="8"/>
  <c r="E16956" i="8"/>
  <c r="E16955" i="8"/>
  <c r="E16954" i="8"/>
  <c r="E16953" i="8"/>
  <c r="E16952" i="8"/>
  <c r="E16951" i="8"/>
  <c r="E16950" i="8"/>
  <c r="E16948" i="8"/>
  <c r="E16946" i="8"/>
  <c r="E16944" i="8"/>
  <c r="E16943" i="8"/>
  <c r="E16941" i="8"/>
  <c r="E16939" i="8"/>
  <c r="E16937" i="8"/>
  <c r="E16935" i="8"/>
  <c r="E16933" i="8"/>
  <c r="E16931" i="8"/>
  <c r="E16929" i="8"/>
  <c r="E16928" i="8"/>
  <c r="E16927" i="8"/>
  <c r="E16926" i="8"/>
  <c r="E16925" i="8"/>
  <c r="E16924" i="8"/>
  <c r="E16923" i="8"/>
  <c r="E16922" i="8"/>
  <c r="E16921" i="8"/>
  <c r="E16920" i="8"/>
  <c r="E16919" i="8"/>
  <c r="E16916" i="8"/>
  <c r="E16915" i="8"/>
  <c r="E16914" i="8"/>
  <c r="E16913" i="8"/>
  <c r="E16912" i="8"/>
  <c r="E16911" i="8"/>
  <c r="E16909" i="8"/>
  <c r="E16908" i="8"/>
  <c r="E16907" i="8"/>
  <c r="E16905" i="8"/>
  <c r="E16904" i="8"/>
  <c r="E16902" i="8"/>
  <c r="E16901" i="8"/>
  <c r="E16899" i="8"/>
  <c r="E16898" i="8"/>
  <c r="E16896" i="8"/>
  <c r="E16894" i="8"/>
  <c r="E16893" i="8"/>
  <c r="E16891" i="8"/>
  <c r="E16890" i="8"/>
  <c r="E16889" i="8"/>
  <c r="E16887" i="8"/>
  <c r="E16886" i="8"/>
  <c r="E16885" i="8"/>
  <c r="E16883" i="8"/>
  <c r="E16882" i="8"/>
  <c r="E16880" i="8"/>
  <c r="E16879" i="8"/>
  <c r="E16877" i="8"/>
  <c r="E16876" i="8"/>
  <c r="E16874" i="8"/>
  <c r="E16873" i="8"/>
  <c r="E16872" i="8"/>
  <c r="E16870" i="8"/>
  <c r="E16869" i="8"/>
  <c r="E16865" i="8"/>
  <c r="E16864" i="8"/>
  <c r="E16863" i="8"/>
  <c r="E16862" i="8"/>
  <c r="E16861" i="8"/>
  <c r="E16860" i="8"/>
  <c r="E16859" i="8"/>
  <c r="E16857" i="8"/>
  <c r="E16856" i="8"/>
  <c r="E16855" i="8"/>
  <c r="E16854" i="8"/>
  <c r="E16853" i="8"/>
  <c r="E16852" i="8"/>
  <c r="E16851" i="8"/>
  <c r="E16850" i="8"/>
  <c r="E16849" i="8"/>
  <c r="E16848" i="8"/>
  <c r="E16844" i="8"/>
  <c r="E16843" i="8"/>
  <c r="E16840" i="8"/>
  <c r="E16839" i="8"/>
  <c r="E16838" i="8"/>
  <c r="E16837" i="8"/>
  <c r="E16836" i="8"/>
  <c r="E16834" i="8"/>
  <c r="E16833" i="8"/>
  <c r="E16832" i="8"/>
  <c r="E16831" i="8"/>
  <c r="E16830" i="8"/>
  <c r="E16829" i="8"/>
  <c r="E16828" i="8"/>
  <c r="E16827" i="8"/>
  <c r="E16826" i="8"/>
  <c r="E16825" i="8"/>
  <c r="E16824" i="8"/>
  <c r="E16823" i="8"/>
  <c r="E16822" i="8"/>
  <c r="E16820" i="8"/>
  <c r="E16818" i="8"/>
  <c r="E16816" i="8"/>
  <c r="E16815" i="8"/>
  <c r="E16814" i="8"/>
  <c r="E16812" i="8"/>
  <c r="E16811" i="8"/>
  <c r="E16809" i="8"/>
  <c r="E16807" i="8"/>
  <c r="E16806" i="8"/>
  <c r="E16805" i="8"/>
  <c r="E16804" i="8"/>
  <c r="E16803" i="8"/>
  <c r="E16800" i="8"/>
  <c r="E16799" i="8"/>
  <c r="E16798" i="8"/>
  <c r="E16797" i="8"/>
  <c r="E16796" i="8"/>
  <c r="E16795" i="8"/>
  <c r="E16794" i="8"/>
  <c r="E16793" i="8"/>
  <c r="E16790" i="8"/>
  <c r="E16789" i="8"/>
  <c r="E16788" i="8"/>
  <c r="E16785" i="8"/>
  <c r="E16784" i="8"/>
  <c r="E16783" i="8"/>
  <c r="E16782" i="8"/>
  <c r="E16781" i="8"/>
  <c r="E16780" i="8"/>
  <c r="E16779" i="8"/>
  <c r="E16778" i="8"/>
  <c r="E16777" i="8"/>
  <c r="E16775" i="8"/>
  <c r="E16774" i="8"/>
  <c r="E16773" i="8"/>
  <c r="E16772" i="8"/>
  <c r="E16771" i="8"/>
  <c r="E16769" i="8"/>
  <c r="E16768" i="8"/>
  <c r="E16767" i="8"/>
  <c r="E16765" i="8"/>
  <c r="E16764" i="8"/>
  <c r="E16763" i="8"/>
  <c r="E16762" i="8"/>
  <c r="E16761" i="8"/>
  <c r="E16760" i="8"/>
  <c r="E16758" i="8"/>
  <c r="E16757" i="8"/>
  <c r="E16755" i="8"/>
  <c r="E16754" i="8"/>
  <c r="E16753" i="8"/>
  <c r="E16751" i="8"/>
  <c r="E16750" i="8"/>
  <c r="E16749" i="8"/>
  <c r="E16747" i="8"/>
  <c r="E16746" i="8"/>
  <c r="E16743" i="8"/>
  <c r="E16741" i="8"/>
  <c r="E16739" i="8"/>
  <c r="E16737" i="8"/>
  <c r="E16735" i="8"/>
  <c r="E16733" i="8"/>
  <c r="E16731" i="8"/>
  <c r="E16730" i="8"/>
  <c r="E16729" i="8"/>
  <c r="E16727" i="8"/>
  <c r="E16726" i="8"/>
  <c r="E16725" i="8"/>
  <c r="E16723" i="8"/>
  <c r="E16722" i="8"/>
  <c r="E16721" i="8"/>
  <c r="E16719" i="8"/>
  <c r="E16718" i="8"/>
  <c r="E16716" i="8"/>
  <c r="E16715" i="8"/>
  <c r="E16713" i="8"/>
  <c r="E16712" i="8"/>
  <c r="E16710" i="8"/>
  <c r="E16709" i="8"/>
  <c r="E16708" i="8"/>
  <c r="E16706" i="8"/>
  <c r="E16705" i="8"/>
  <c r="E16704" i="8"/>
  <c r="E16703" i="8"/>
  <c r="E16702" i="8"/>
  <c r="E16701" i="8"/>
  <c r="E16700" i="8"/>
  <c r="E16699" i="8"/>
  <c r="E16698" i="8"/>
  <c r="E16697" i="8"/>
  <c r="E16696" i="8"/>
  <c r="E16695" i="8"/>
  <c r="E16694" i="8"/>
  <c r="E16693" i="8"/>
  <c r="E16692" i="8"/>
  <c r="E16691" i="8"/>
  <c r="E16690" i="8"/>
  <c r="E16689" i="8"/>
  <c r="E16688" i="8"/>
  <c r="E16687" i="8"/>
  <c r="E16686" i="8"/>
  <c r="E16685" i="8"/>
  <c r="E16684" i="8"/>
  <c r="E16683" i="8"/>
  <c r="E16682" i="8"/>
  <c r="E16681" i="8"/>
  <c r="E16680" i="8"/>
  <c r="E16679" i="8"/>
  <c r="E16678" i="8"/>
  <c r="E16677" i="8"/>
  <c r="E16676" i="8"/>
  <c r="E16675" i="8"/>
  <c r="E16674" i="8"/>
  <c r="E16673" i="8"/>
  <c r="E16672" i="8"/>
  <c r="E16671" i="8"/>
  <c r="E16670" i="8"/>
  <c r="E16669" i="8"/>
  <c r="E16668" i="8"/>
  <c r="E16667" i="8"/>
  <c r="E16666" i="8"/>
  <c r="E16665" i="8"/>
  <c r="E16664" i="8"/>
  <c r="E16663" i="8"/>
  <c r="E16662" i="8"/>
  <c r="E16661" i="8"/>
  <c r="E16660" i="8"/>
  <c r="E16659" i="8"/>
  <c r="E16658" i="8"/>
  <c r="E16657" i="8"/>
  <c r="E16656" i="8"/>
  <c r="E16655" i="8"/>
  <c r="E16654" i="8"/>
  <c r="E16653" i="8"/>
  <c r="E16652" i="8"/>
  <c r="E16651" i="8"/>
  <c r="E16650" i="8"/>
  <c r="E16649" i="8"/>
  <c r="E16648" i="8"/>
  <c r="E16647" i="8"/>
  <c r="E16646" i="8"/>
  <c r="E16644" i="8"/>
  <c r="E16643" i="8"/>
  <c r="E16641" i="8"/>
  <c r="E16640" i="8"/>
  <c r="E16637" i="8"/>
  <c r="E16636" i="8"/>
  <c r="E16635" i="8"/>
  <c r="E16633" i="8"/>
  <c r="E16632" i="8"/>
  <c r="E16631" i="8"/>
  <c r="E16630" i="8"/>
  <c r="E16629" i="8"/>
  <c r="E16627" i="8"/>
  <c r="E16626" i="8"/>
  <c r="E16625" i="8"/>
  <c r="E16624" i="8"/>
  <c r="E16623" i="8"/>
  <c r="E16622" i="8"/>
  <c r="E16621" i="8"/>
  <c r="E16620" i="8"/>
  <c r="E16619" i="8"/>
  <c r="E16618" i="8"/>
  <c r="E16617" i="8"/>
  <c r="E16616" i="8"/>
  <c r="E16614" i="8"/>
  <c r="E16613" i="8"/>
  <c r="E16612" i="8"/>
  <c r="E16611" i="8"/>
  <c r="E16610" i="8"/>
  <c r="E16609" i="8"/>
  <c r="E16608" i="8"/>
  <c r="E16607" i="8"/>
  <c r="E16606" i="8"/>
  <c r="E16605" i="8"/>
  <c r="E16604" i="8"/>
  <c r="E16602" i="8"/>
  <c r="E16601" i="8"/>
  <c r="E16600" i="8"/>
  <c r="E16599" i="8"/>
  <c r="E16598" i="8"/>
  <c r="E16597" i="8"/>
  <c r="E16596" i="8"/>
  <c r="E16594" i="8"/>
  <c r="E16593" i="8"/>
  <c r="E16592" i="8"/>
  <c r="E16591" i="8"/>
  <c r="E16590" i="8"/>
  <c r="E16589" i="8"/>
  <c r="E16588" i="8"/>
  <c r="E16586" i="8"/>
  <c r="E16585" i="8"/>
  <c r="E16584" i="8"/>
  <c r="E16583" i="8"/>
  <c r="E16582" i="8"/>
  <c r="E16581" i="8"/>
  <c r="E16580" i="8"/>
  <c r="E16579" i="8"/>
  <c r="E16578" i="8"/>
  <c r="E16577" i="8"/>
  <c r="E16576" i="8"/>
  <c r="E16574" i="8"/>
  <c r="E16573" i="8"/>
  <c r="E16572" i="8"/>
  <c r="E16571" i="8"/>
  <c r="E16570" i="8"/>
  <c r="E16569" i="8"/>
  <c r="E16568" i="8"/>
  <c r="E16567" i="8"/>
  <c r="E16566" i="8"/>
  <c r="E16565" i="8"/>
  <c r="E16564" i="8"/>
  <c r="E16563" i="8"/>
  <c r="E16561" i="8"/>
  <c r="E16560" i="8"/>
  <c r="E16559" i="8"/>
  <c r="E16557" i="8"/>
  <c r="E16556" i="8"/>
  <c r="E16555" i="8"/>
  <c r="E16554" i="8"/>
  <c r="E16553" i="8"/>
  <c r="E16551" i="8"/>
  <c r="E16550" i="8"/>
  <c r="E16549" i="8"/>
  <c r="E16545" i="8"/>
  <c r="E16544" i="8"/>
  <c r="E16543" i="8"/>
  <c r="E16540" i="8"/>
  <c r="E16539" i="8"/>
  <c r="E16538" i="8"/>
  <c r="E16537" i="8"/>
  <c r="E16535" i="8"/>
  <c r="E16534" i="8"/>
  <c r="E16531" i="8"/>
  <c r="E16530" i="8"/>
  <c r="E16529" i="8"/>
  <c r="E16528" i="8"/>
  <c r="E16527" i="8"/>
  <c r="E16526" i="8"/>
  <c r="E16525" i="8"/>
  <c r="E16524" i="8"/>
  <c r="E16523" i="8"/>
  <c r="E16521" i="8"/>
  <c r="E16520" i="8"/>
  <c r="E16519" i="8"/>
  <c r="E16518" i="8"/>
  <c r="E16516" i="8"/>
  <c r="E16515" i="8"/>
  <c r="E16514" i="8"/>
  <c r="E16513" i="8"/>
  <c r="E16512" i="8"/>
  <c r="E16511" i="8"/>
  <c r="E16510" i="8"/>
  <c r="E16509" i="8"/>
  <c r="E16508" i="8"/>
  <c r="E16503" i="8"/>
  <c r="E16501" i="8"/>
  <c r="E16499" i="8"/>
  <c r="E16497" i="8"/>
  <c r="E16495" i="8"/>
  <c r="E16494" i="8"/>
  <c r="E16493" i="8"/>
  <c r="E16492" i="8"/>
  <c r="E16491" i="8"/>
  <c r="E16489" i="8"/>
  <c r="E16488" i="8"/>
  <c r="E16487" i="8"/>
  <c r="E16486" i="8"/>
  <c r="E16485" i="8"/>
  <c r="E16484" i="8"/>
  <c r="E16482" i="8"/>
  <c r="E16481" i="8"/>
  <c r="E16480" i="8"/>
  <c r="E16479" i="8"/>
  <c r="E16477" i="8"/>
  <c r="E16476" i="8"/>
  <c r="E16474" i="8"/>
  <c r="E16473" i="8"/>
  <c r="E16471" i="8"/>
  <c r="E16470" i="8"/>
  <c r="E16468" i="8"/>
  <c r="E16467" i="8"/>
  <c r="E16465" i="8"/>
  <c r="E16464" i="8"/>
  <c r="E16462" i="8"/>
  <c r="E16460" i="8"/>
  <c r="E16459" i="8"/>
  <c r="E16457" i="8"/>
  <c r="E16455" i="8"/>
  <c r="E16453" i="8"/>
  <c r="E16452" i="8"/>
  <c r="E16451" i="8"/>
  <c r="E16450" i="8"/>
  <c r="E16448" i="8"/>
  <c r="E16447" i="8"/>
  <c r="E16446" i="8"/>
  <c r="E16445" i="8"/>
  <c r="E16443" i="8"/>
  <c r="E16442" i="8"/>
  <c r="E16441" i="8"/>
  <c r="E16440" i="8"/>
  <c r="E16438" i="8"/>
  <c r="E16437" i="8"/>
  <c r="E16435" i="8"/>
  <c r="E16434" i="8"/>
  <c r="E16433" i="8"/>
  <c r="E16432" i="8"/>
  <c r="E16431" i="8"/>
  <c r="E16429" i="8"/>
  <c r="E16428" i="8"/>
  <c r="E16427" i="8"/>
  <c r="E16426" i="8"/>
  <c r="E16425" i="8"/>
  <c r="E16423" i="8"/>
  <c r="E16422" i="8"/>
  <c r="E16421" i="8"/>
  <c r="E16420" i="8"/>
  <c r="E16419" i="8"/>
  <c r="E16418" i="8"/>
  <c r="E16417" i="8"/>
  <c r="E16416" i="8"/>
  <c r="E16415" i="8"/>
  <c r="E16414" i="8"/>
  <c r="E16413" i="8"/>
  <c r="E16412" i="8"/>
  <c r="E16411" i="8"/>
  <c r="E16410" i="8"/>
  <c r="E16408" i="8"/>
  <c r="E16406" i="8"/>
  <c r="E16405" i="8"/>
  <c r="E16404" i="8"/>
  <c r="E16402" i="8"/>
  <c r="E16401" i="8"/>
  <c r="E16400" i="8"/>
  <c r="E16398" i="8"/>
  <c r="E16397" i="8"/>
  <c r="E16395" i="8"/>
  <c r="E16394" i="8"/>
  <c r="E16393" i="8"/>
  <c r="E16392" i="8"/>
  <c r="E16391" i="8"/>
  <c r="E16390" i="8"/>
  <c r="E16389" i="8"/>
  <c r="E16388" i="8"/>
  <c r="E16387" i="8"/>
  <c r="E16386" i="8"/>
  <c r="E16385" i="8"/>
  <c r="E16384" i="8"/>
  <c r="E16383" i="8"/>
  <c r="E16382" i="8"/>
  <c r="E16381" i="8"/>
  <c r="E16380" i="8"/>
  <c r="E16379" i="8"/>
  <c r="E16378" i="8"/>
  <c r="E16376" i="8"/>
  <c r="E16375" i="8"/>
  <c r="E16374" i="8"/>
  <c r="E16372" i="8"/>
  <c r="E16371" i="8"/>
  <c r="E16370" i="8"/>
  <c r="E16369" i="8"/>
  <c r="E16366" i="8"/>
  <c r="E16365" i="8"/>
  <c r="E16364" i="8"/>
  <c r="E16363" i="8"/>
  <c r="E16362" i="8"/>
  <c r="E16361" i="8"/>
  <c r="E16360" i="8"/>
  <c r="E16356" i="8"/>
  <c r="E16355" i="8"/>
  <c r="E16354" i="8"/>
  <c r="E16353" i="8"/>
  <c r="E16352" i="8"/>
  <c r="E16351" i="8"/>
  <c r="E16350" i="8"/>
  <c r="E16349" i="8"/>
  <c r="E16347" i="8"/>
  <c r="E16346" i="8"/>
  <c r="E16345" i="8"/>
  <c r="E16344" i="8"/>
  <c r="E16343" i="8"/>
  <c r="E16341" i="8"/>
  <c r="E16340" i="8"/>
  <c r="E16339" i="8"/>
  <c r="E16338" i="8"/>
  <c r="E16337" i="8"/>
  <c r="E16336" i="8"/>
  <c r="E16335" i="8"/>
  <c r="E16334" i="8"/>
  <c r="E16332" i="8"/>
  <c r="E16331" i="8"/>
  <c r="E16330" i="8"/>
  <c r="E16329" i="8"/>
  <c r="E16328" i="8"/>
  <c r="E16326" i="8"/>
  <c r="E16325" i="8"/>
  <c r="E16324" i="8"/>
  <c r="E16322" i="8"/>
  <c r="E16321" i="8"/>
  <c r="E16320" i="8"/>
  <c r="E16319" i="8"/>
  <c r="E16318" i="8"/>
  <c r="E16317" i="8"/>
  <c r="E16315" i="8"/>
  <c r="E16314" i="8"/>
  <c r="E16313" i="8"/>
  <c r="E16312" i="8"/>
  <c r="E16311" i="8"/>
  <c r="E16310" i="8"/>
  <c r="E16309" i="8"/>
  <c r="E16306" i="8"/>
  <c r="E16305" i="8"/>
  <c r="E16304" i="8"/>
  <c r="E16303" i="8"/>
  <c r="E16302" i="8"/>
  <c r="E16301" i="8"/>
  <c r="E16300" i="8"/>
  <c r="E16299" i="8"/>
  <c r="E16298" i="8"/>
  <c r="E16297" i="8"/>
  <c r="E16296" i="8"/>
  <c r="E16295" i="8"/>
  <c r="E16294" i="8"/>
  <c r="E16293" i="8"/>
  <c r="E16292" i="8"/>
  <c r="E16291" i="8"/>
  <c r="E16290" i="8"/>
  <c r="E16289" i="8"/>
  <c r="E16288" i="8"/>
  <c r="E16287" i="8"/>
  <c r="E16286" i="8"/>
  <c r="E16284" i="8"/>
  <c r="E16283" i="8"/>
  <c r="E16281" i="8"/>
  <c r="E16280" i="8"/>
  <c r="E16278" i="8"/>
  <c r="E16277" i="8"/>
  <c r="E16276" i="8"/>
  <c r="E16275" i="8"/>
  <c r="E16273" i="8"/>
  <c r="E16272" i="8"/>
  <c r="E16270" i="8"/>
  <c r="E16269" i="8"/>
  <c r="E16268" i="8"/>
  <c r="E16266" i="8"/>
  <c r="E16265" i="8"/>
  <c r="E16264" i="8"/>
  <c r="E16262" i="8"/>
  <c r="E16261" i="8"/>
  <c r="E16260" i="8"/>
  <c r="E16258" i="8"/>
  <c r="E16257" i="8"/>
  <c r="E16256" i="8"/>
  <c r="E16254" i="8"/>
  <c r="E16253" i="8"/>
  <c r="E16251" i="8"/>
  <c r="E16250" i="8"/>
  <c r="E16249" i="8"/>
  <c r="E16247" i="8"/>
  <c r="E16246" i="8"/>
  <c r="E16245" i="8"/>
  <c r="E16243" i="8"/>
  <c r="E16242" i="8"/>
  <c r="E16239" i="8"/>
  <c r="E16238" i="8"/>
  <c r="E16237" i="8"/>
  <c r="E16236" i="8"/>
  <c r="E16235" i="8"/>
  <c r="E16234" i="8"/>
  <c r="E16232" i="8"/>
  <c r="E16230" i="8"/>
  <c r="E16229" i="8"/>
  <c r="E16228" i="8"/>
  <c r="E16227" i="8"/>
  <c r="E16226" i="8"/>
  <c r="E16225" i="8"/>
  <c r="E16224" i="8"/>
  <c r="E16223" i="8"/>
  <c r="E16222" i="8"/>
  <c r="E16221" i="8"/>
  <c r="E16219" i="8"/>
  <c r="E16218" i="8"/>
  <c r="E16217" i="8"/>
  <c r="E16216" i="8"/>
  <c r="E16213" i="8"/>
  <c r="E16212" i="8"/>
  <c r="E16211" i="8"/>
  <c r="E16210" i="8"/>
  <c r="E16209" i="8"/>
  <c r="E16207" i="8"/>
  <c r="E16206" i="8"/>
  <c r="E16204" i="8"/>
  <c r="E16203" i="8"/>
  <c r="E16202" i="8"/>
  <c r="E16200" i="8"/>
  <c r="E16199" i="8"/>
  <c r="E16198" i="8"/>
  <c r="E16197" i="8"/>
  <c r="E16196" i="8"/>
  <c r="E16195" i="8"/>
  <c r="E16194" i="8"/>
  <c r="E16193" i="8"/>
  <c r="E16192" i="8"/>
  <c r="E16191" i="8"/>
  <c r="E16190" i="8"/>
  <c r="E16189" i="8"/>
  <c r="E16188" i="8"/>
  <c r="E16186" i="8"/>
  <c r="E16185" i="8"/>
  <c r="E16184" i="8"/>
  <c r="E16182" i="8"/>
  <c r="E16181" i="8"/>
  <c r="E16180" i="8"/>
  <c r="E16179" i="8"/>
  <c r="E16178" i="8"/>
  <c r="E16174" i="8"/>
  <c r="E16173" i="8"/>
  <c r="E16172" i="8"/>
  <c r="E16171" i="8"/>
  <c r="E16170" i="8"/>
  <c r="E16168" i="8"/>
  <c r="E16166" i="8"/>
  <c r="E16165" i="8"/>
  <c r="E16164" i="8"/>
  <c r="E16163" i="8"/>
  <c r="E16162" i="8"/>
  <c r="E16160" i="8"/>
  <c r="E16159" i="8"/>
  <c r="E16158" i="8"/>
  <c r="E16157" i="8"/>
  <c r="E16156" i="8"/>
  <c r="E16155" i="8"/>
  <c r="E16154" i="8"/>
  <c r="E16153" i="8"/>
  <c r="E16152" i="8"/>
  <c r="E16151" i="8"/>
  <c r="E16150" i="8"/>
  <c r="E16145" i="8"/>
  <c r="E16143" i="8"/>
  <c r="E16142" i="8"/>
  <c r="E16140" i="8"/>
  <c r="E16138" i="8"/>
  <c r="E16136" i="8"/>
  <c r="E16134" i="8"/>
  <c r="E16132" i="8"/>
  <c r="E16130" i="8"/>
  <c r="E16129" i="8"/>
  <c r="E16127" i="8"/>
  <c r="E16126" i="8"/>
  <c r="E16124" i="8"/>
  <c r="E16123" i="8"/>
  <c r="E16121" i="8"/>
  <c r="E16118" i="8"/>
  <c r="E16117" i="8"/>
  <c r="E16116" i="8"/>
  <c r="E16115" i="8"/>
  <c r="E16114" i="8"/>
  <c r="E16113" i="8"/>
  <c r="E16112" i="8"/>
  <c r="E16110" i="8"/>
  <c r="E16097" i="8"/>
  <c r="E16096" i="8"/>
  <c r="E16095" i="8"/>
  <c r="E16094" i="8"/>
  <c r="E16093" i="8"/>
  <c r="E16092" i="8"/>
  <c r="E16091" i="8"/>
  <c r="E16090" i="8"/>
  <c r="E16089" i="8"/>
  <c r="E16087" i="8"/>
  <c r="E16086" i="8"/>
  <c r="E16085" i="8"/>
  <c r="E16084" i="8"/>
  <c r="E16083" i="8"/>
  <c r="E16082" i="8"/>
  <c r="E16081" i="8"/>
  <c r="E16080" i="8"/>
  <c r="E16078" i="8"/>
  <c r="E16077" i="8"/>
  <c r="E16076" i="8"/>
  <c r="E16075" i="8"/>
  <c r="E16074" i="8"/>
  <c r="E16073" i="8"/>
  <c r="E16072" i="8"/>
  <c r="E16071" i="8"/>
  <c r="E16070" i="8"/>
  <c r="E16069" i="8"/>
  <c r="E16068" i="8"/>
  <c r="E16067" i="8"/>
  <c r="E16066" i="8"/>
  <c r="E16065" i="8"/>
  <c r="E16064" i="8"/>
  <c r="E16063" i="8"/>
  <c r="E16062" i="8"/>
  <c r="E16061" i="8"/>
  <c r="E16060" i="8"/>
  <c r="E16059" i="8"/>
  <c r="E16058" i="8"/>
  <c r="E16057" i="8"/>
  <c r="E16056" i="8"/>
  <c r="E16055" i="8"/>
  <c r="E16054" i="8"/>
  <c r="E16053" i="8"/>
  <c r="E16052" i="8"/>
  <c r="E16051" i="8"/>
  <c r="E16050" i="8"/>
  <c r="E16049" i="8"/>
  <c r="E16048" i="8"/>
  <c r="E16047" i="8"/>
  <c r="E16046" i="8"/>
  <c r="E16045" i="8"/>
  <c r="E16044" i="8"/>
  <c r="E16043" i="8"/>
  <c r="E16042" i="8"/>
  <c r="E16041" i="8"/>
  <c r="E16040" i="8"/>
  <c r="E16035" i="8"/>
  <c r="E16033" i="8"/>
  <c r="E16031" i="8"/>
  <c r="E16030" i="8"/>
  <c r="E16029" i="8"/>
  <c r="E16028" i="8"/>
  <c r="E16027" i="8"/>
  <c r="E16026" i="8"/>
  <c r="E16024" i="8"/>
  <c r="E16023" i="8"/>
  <c r="E16022" i="8"/>
  <c r="E16021" i="8"/>
  <c r="E16020" i="8"/>
  <c r="E16016" i="8"/>
  <c r="E16015" i="8"/>
  <c r="E16014" i="8"/>
  <c r="E16013" i="8"/>
  <c r="E16012" i="8"/>
  <c r="E16011" i="8"/>
  <c r="E16010" i="8"/>
  <c r="E16009" i="8"/>
  <c r="E16008" i="8"/>
  <c r="E16007" i="8"/>
  <c r="E16006" i="8"/>
  <c r="E16005" i="8"/>
  <c r="E16004" i="8"/>
  <c r="E16003" i="8"/>
  <c r="E16002" i="8"/>
  <c r="E16001" i="8"/>
  <c r="E16000" i="8"/>
  <c r="E15999" i="8"/>
  <c r="E15998" i="8"/>
  <c r="E15997" i="8"/>
  <c r="E15996" i="8"/>
  <c r="E15995" i="8"/>
  <c r="E15994" i="8"/>
  <c r="E15993" i="8"/>
  <c r="E15992" i="8"/>
  <c r="E15991" i="8"/>
  <c r="E15990" i="8"/>
  <c r="E15989" i="8"/>
  <c r="E15988" i="8"/>
  <c r="E15987" i="8"/>
  <c r="E15986" i="8"/>
  <c r="E15985" i="8"/>
  <c r="E15984" i="8"/>
  <c r="E15983" i="8"/>
  <c r="E15982" i="8"/>
  <c r="E15981" i="8"/>
  <c r="E15980" i="8"/>
  <c r="E15979" i="8"/>
  <c r="E15978" i="8"/>
  <c r="E15976" i="8"/>
  <c r="E15975" i="8"/>
  <c r="E15974" i="8"/>
  <c r="E15973" i="8"/>
  <c r="E15972" i="8"/>
  <c r="E15971" i="8"/>
  <c r="E15970" i="8"/>
  <c r="E15969" i="8"/>
  <c r="E15968" i="8"/>
  <c r="E15966" i="8"/>
  <c r="E15965" i="8"/>
  <c r="E15964" i="8"/>
  <c r="E15963" i="8"/>
  <c r="E15962" i="8"/>
  <c r="E15961" i="8"/>
  <c r="E15960" i="8"/>
  <c r="E15959" i="8"/>
  <c r="E15958" i="8"/>
  <c r="E15957" i="8"/>
  <c r="E15956" i="8"/>
  <c r="E15955" i="8"/>
  <c r="E15954" i="8"/>
  <c r="E15951" i="8"/>
  <c r="E15950" i="8"/>
  <c r="E15949" i="8"/>
  <c r="E15948" i="8"/>
  <c r="E15947" i="8"/>
  <c r="E15946" i="8"/>
  <c r="E15945" i="8"/>
  <c r="E15940" i="8"/>
  <c r="E15939" i="8"/>
  <c r="E15938" i="8"/>
  <c r="E15937" i="8"/>
  <c r="E15936" i="8"/>
  <c r="E15935" i="8"/>
  <c r="E15934" i="8"/>
  <c r="E15933" i="8"/>
  <c r="E15932" i="8"/>
  <c r="E15931" i="8"/>
  <c r="E15930" i="8"/>
  <c r="E15928" i="8"/>
  <c r="E15927" i="8"/>
  <c r="E15925" i="8"/>
  <c r="E15924" i="8"/>
  <c r="E15923" i="8"/>
  <c r="E15922" i="8"/>
  <c r="E15921" i="8"/>
  <c r="E15920" i="8"/>
  <c r="E15919" i="8"/>
  <c r="E15918" i="8"/>
  <c r="E15917" i="8"/>
  <c r="E15915" i="8"/>
  <c r="E15914" i="8"/>
  <c r="E15913" i="8"/>
  <c r="E15912" i="8"/>
  <c r="E15911" i="8"/>
  <c r="E15910" i="8"/>
  <c r="E15909" i="8"/>
  <c r="E15908" i="8"/>
  <c r="E15907" i="8"/>
  <c r="E15906" i="8"/>
  <c r="E15904" i="8"/>
  <c r="E15903" i="8"/>
  <c r="E15902" i="8"/>
  <c r="E15901" i="8"/>
  <c r="E15900" i="8"/>
  <c r="E15899" i="8"/>
  <c r="E15898" i="8"/>
  <c r="E15897" i="8"/>
  <c r="E15896" i="8"/>
  <c r="E15895" i="8"/>
  <c r="E15894" i="8"/>
  <c r="E15893" i="8"/>
  <c r="E15892" i="8"/>
  <c r="E15891" i="8"/>
  <c r="E15890" i="8"/>
  <c r="E15888" i="8"/>
  <c r="E15887" i="8"/>
  <c r="E15886" i="8"/>
  <c r="E15884" i="8"/>
  <c r="E15883" i="8"/>
  <c r="E15881" i="8"/>
  <c r="E15880" i="8"/>
  <c r="E15879" i="8"/>
  <c r="E15878" i="8"/>
  <c r="E15877" i="8"/>
  <c r="E15876" i="8"/>
  <c r="E15875" i="8"/>
  <c r="E15874" i="8"/>
  <c r="E15872" i="8"/>
  <c r="E15871" i="8"/>
  <c r="E15870" i="8"/>
  <c r="E15869" i="8"/>
  <c r="E15868" i="8"/>
  <c r="E15866" i="8"/>
  <c r="E15865" i="8"/>
  <c r="E15864" i="8"/>
  <c r="E15860" i="8"/>
  <c r="E15859" i="8"/>
  <c r="E15858" i="8"/>
  <c r="E15857" i="8"/>
  <c r="E15856" i="8"/>
  <c r="E15855" i="8"/>
  <c r="E15854" i="8"/>
  <c r="E15852" i="8"/>
  <c r="E15847" i="8"/>
  <c r="E15846" i="8"/>
  <c r="E15845" i="8"/>
  <c r="E15844" i="8"/>
  <c r="E15843" i="8"/>
  <c r="E15842" i="8"/>
  <c r="E15841" i="8"/>
  <c r="E15840" i="8"/>
  <c r="E15838" i="8"/>
  <c r="E15837" i="8"/>
  <c r="E15836" i="8"/>
  <c r="E15834" i="8"/>
  <c r="E15825" i="8"/>
  <c r="E15824" i="8"/>
  <c r="E15823" i="8"/>
  <c r="E15822" i="8"/>
  <c r="E15821" i="8"/>
  <c r="E15820" i="8"/>
  <c r="E15816" i="8"/>
  <c r="E15815" i="8"/>
  <c r="E15814" i="8"/>
  <c r="E15808" i="8"/>
  <c r="E15807" i="8"/>
  <c r="E15803" i="8"/>
  <c r="E15801" i="8"/>
  <c r="E15800" i="8"/>
  <c r="E15798" i="8"/>
  <c r="E15797" i="8"/>
  <c r="E15795" i="8"/>
  <c r="E15794" i="8"/>
  <c r="E15793" i="8"/>
  <c r="E15792" i="8"/>
  <c r="E15791" i="8"/>
  <c r="E15790" i="8"/>
  <c r="E15789" i="8"/>
  <c r="E15788" i="8"/>
  <c r="E15787" i="8"/>
  <c r="E15786" i="8"/>
  <c r="E15785" i="8"/>
  <c r="E15784" i="8"/>
  <c r="E15782" i="8"/>
  <c r="E15781" i="8"/>
  <c r="E15780" i="8"/>
  <c r="E15770" i="8"/>
  <c r="E15767" i="8"/>
  <c r="E15766" i="8"/>
  <c r="E15765" i="8"/>
  <c r="E15764" i="8"/>
  <c r="E15763" i="8"/>
  <c r="E15762" i="8"/>
  <c r="E15761" i="8"/>
  <c r="E15758" i="8"/>
  <c r="E15757" i="8"/>
  <c r="E15756" i="8"/>
  <c r="E15755" i="8"/>
  <c r="E15754" i="8"/>
  <c r="E15753" i="8"/>
  <c r="E15752" i="8"/>
  <c r="E15751" i="8"/>
  <c r="E15748" i="8"/>
  <c r="E15743" i="8"/>
  <c r="E15739" i="8"/>
  <c r="E15736" i="8"/>
  <c r="E15735" i="8"/>
  <c r="E15734" i="8"/>
  <c r="E15733" i="8"/>
  <c r="E15732" i="8"/>
  <c r="E15731" i="8"/>
  <c r="E15729" i="8"/>
  <c r="E15728" i="8"/>
  <c r="E15727" i="8"/>
  <c r="E15726" i="8"/>
  <c r="E15725" i="8"/>
  <c r="E15723" i="8"/>
  <c r="E15720" i="8"/>
  <c r="E15719" i="8"/>
  <c r="E15718" i="8"/>
  <c r="E15717" i="8"/>
  <c r="E15716" i="8"/>
  <c r="E15715" i="8"/>
  <c r="E15714" i="8"/>
  <c r="E15713" i="8"/>
  <c r="E15712" i="8"/>
  <c r="E15711" i="8"/>
  <c r="E15708" i="8"/>
  <c r="E15707" i="8"/>
  <c r="E15706" i="8"/>
  <c r="E15697" i="8"/>
  <c r="E15696" i="8"/>
  <c r="E15695" i="8"/>
  <c r="E15694" i="8"/>
  <c r="E15689" i="8"/>
  <c r="E15688" i="8"/>
  <c r="E15687" i="8"/>
  <c r="E15686" i="8"/>
  <c r="E15685" i="8"/>
  <c r="E15684" i="8"/>
  <c r="E15683" i="8"/>
  <c r="E15682" i="8"/>
  <c r="E15680" i="8"/>
  <c r="E15679" i="8"/>
  <c r="E15678" i="8"/>
  <c r="E15677" i="8"/>
  <c r="E15676" i="8"/>
  <c r="E15675" i="8"/>
  <c r="E15674" i="8"/>
  <c r="E15673" i="8"/>
  <c r="E15672" i="8"/>
  <c r="E15671" i="8"/>
  <c r="E15670" i="8"/>
  <c r="E15669" i="8"/>
  <c r="E15667" i="8"/>
  <c r="E15666" i="8"/>
  <c r="E15664" i="8"/>
  <c r="E15663" i="8"/>
  <c r="E15660" i="8"/>
  <c r="E15659" i="8"/>
  <c r="E15658" i="8"/>
  <c r="E15657" i="8"/>
  <c r="E15656" i="8"/>
  <c r="E15655" i="8"/>
  <c r="E15654" i="8"/>
  <c r="E15653" i="8"/>
  <c r="E15652" i="8"/>
  <c r="E15651" i="8"/>
  <c r="E15650" i="8"/>
  <c r="E15649" i="8"/>
  <c r="E15648" i="8"/>
  <c r="E15647" i="8"/>
  <c r="E15646" i="8"/>
  <c r="E15645" i="8"/>
  <c r="E15644" i="8"/>
  <c r="E15643" i="8"/>
  <c r="E15642" i="8"/>
  <c r="E15641" i="8"/>
  <c r="E15640" i="8"/>
  <c r="E15639" i="8"/>
  <c r="E15638" i="8"/>
  <c r="E15637" i="8"/>
  <c r="E15636" i="8"/>
  <c r="E15635" i="8"/>
  <c r="E15634" i="8"/>
  <c r="E15633" i="8"/>
  <c r="E15632" i="8"/>
  <c r="E15631" i="8"/>
  <c r="E15630" i="8"/>
  <c r="E15629" i="8"/>
  <c r="E15628" i="8"/>
  <c r="E15627" i="8"/>
  <c r="E15626" i="8"/>
  <c r="E15625" i="8"/>
  <c r="E15624" i="8"/>
  <c r="E15623" i="8"/>
  <c r="E15622" i="8"/>
  <c r="E15621" i="8"/>
  <c r="E15620" i="8"/>
  <c r="E15619" i="8"/>
  <c r="E15618" i="8"/>
  <c r="E15617" i="8"/>
  <c r="E15616" i="8"/>
  <c r="E15615" i="8"/>
  <c r="E15614" i="8"/>
  <c r="E15613" i="8"/>
  <c r="E15612" i="8"/>
  <c r="E15611" i="8"/>
  <c r="E15610" i="8"/>
  <c r="E15609" i="8"/>
  <c r="E15608" i="8"/>
  <c r="E15607" i="8"/>
  <c r="E15606" i="8"/>
  <c r="E15605" i="8"/>
  <c r="E15604" i="8"/>
  <c r="E15603" i="8"/>
  <c r="E15602" i="8"/>
  <c r="E15601" i="8"/>
  <c r="E15600" i="8"/>
  <c r="E15599" i="8"/>
  <c r="E15598" i="8"/>
  <c r="E15597" i="8"/>
  <c r="E15596" i="8"/>
  <c r="E15595" i="8"/>
  <c r="E15594" i="8"/>
  <c r="E15592" i="8"/>
  <c r="E15590" i="8"/>
  <c r="E15589" i="8"/>
  <c r="E15588" i="8"/>
  <c r="E15587" i="8"/>
  <c r="E15585" i="8"/>
  <c r="E15584" i="8"/>
  <c r="E15582" i="8"/>
  <c r="E15581" i="8"/>
  <c r="E15580" i="8"/>
  <c r="E15579" i="8"/>
  <c r="E15578" i="8"/>
  <c r="E15577" i="8"/>
  <c r="E15576" i="8"/>
  <c r="E15575" i="8"/>
  <c r="E15574" i="8"/>
  <c r="E15573" i="8"/>
  <c r="E15572" i="8"/>
  <c r="E15571" i="8"/>
  <c r="E15570" i="8"/>
  <c r="E15569" i="8"/>
  <c r="E15568" i="8"/>
  <c r="E15566" i="8"/>
  <c r="E15565" i="8"/>
  <c r="E15564" i="8"/>
  <c r="E15563" i="8"/>
  <c r="E15562" i="8"/>
  <c r="E15561" i="8"/>
  <c r="E15560" i="8"/>
  <c r="E15559" i="8"/>
  <c r="E15558" i="8"/>
  <c r="E15557" i="8"/>
  <c r="E15556" i="8"/>
  <c r="E15555" i="8"/>
  <c r="E15554" i="8"/>
  <c r="E15553" i="8"/>
  <c r="E15552" i="8"/>
  <c r="E15551" i="8"/>
  <c r="E15550" i="8"/>
  <c r="E15549" i="8"/>
  <c r="E15548" i="8"/>
  <c r="E15547" i="8"/>
  <c r="E15546" i="8"/>
  <c r="E15545" i="8"/>
  <c r="E15544" i="8"/>
  <c r="E15543" i="8"/>
  <c r="E15542" i="8"/>
  <c r="E15541" i="8"/>
  <c r="E15540" i="8"/>
  <c r="E15539" i="8"/>
  <c r="E15538" i="8"/>
  <c r="E15537" i="8"/>
  <c r="E15536" i="8"/>
  <c r="E15532" i="8"/>
  <c r="E15531" i="8"/>
  <c r="E15530" i="8"/>
  <c r="E15529" i="8"/>
  <c r="E15528" i="8"/>
  <c r="E15526" i="8"/>
  <c r="E15525" i="8"/>
  <c r="E15524" i="8"/>
  <c r="E15522" i="8"/>
  <c r="E15521" i="8"/>
  <c r="E15520" i="8"/>
  <c r="E15519" i="8"/>
  <c r="E15518" i="8"/>
  <c r="E15516" i="8"/>
  <c r="E15515" i="8"/>
  <c r="E15512" i="8"/>
  <c r="E15511" i="8"/>
  <c r="E15510" i="8"/>
  <c r="E15509" i="8"/>
  <c r="E15507" i="8"/>
  <c r="E15506" i="8"/>
  <c r="E15505" i="8"/>
  <c r="E15503" i="8"/>
  <c r="E15502" i="8"/>
  <c r="E15501" i="8"/>
  <c r="E15500" i="8"/>
  <c r="E15499" i="8"/>
  <c r="E15498" i="8"/>
  <c r="E15497" i="8"/>
  <c r="E15496" i="8"/>
  <c r="E15495" i="8"/>
  <c r="E15494" i="8"/>
  <c r="E15492" i="8"/>
  <c r="E15491" i="8"/>
  <c r="E15490" i="8"/>
  <c r="E15489" i="8"/>
  <c r="E15488" i="8"/>
  <c r="E15484" i="8"/>
  <c r="E15483" i="8"/>
  <c r="E15482" i="8"/>
  <c r="E15481" i="8"/>
  <c r="E15477" i="8"/>
  <c r="E15476" i="8"/>
  <c r="E15475" i="8"/>
  <c r="E15474" i="8"/>
  <c r="E15472" i="8"/>
  <c r="E15471" i="8"/>
  <c r="E15470" i="8"/>
  <c r="E15468" i="8"/>
  <c r="E15467" i="8"/>
  <c r="E15466" i="8"/>
  <c r="E15463" i="8"/>
  <c r="E15462" i="8"/>
  <c r="E15461" i="8"/>
  <c r="E15459" i="8"/>
  <c r="E15458" i="8"/>
  <c r="E15457" i="8"/>
  <c r="E15456" i="8"/>
  <c r="E15455" i="8"/>
  <c r="E15454" i="8"/>
  <c r="E15453" i="8"/>
  <c r="E15452" i="8"/>
  <c r="E15451" i="8"/>
  <c r="E15449" i="8"/>
  <c r="E15448" i="8"/>
  <c r="E15447" i="8"/>
  <c r="E15446" i="8"/>
  <c r="E15445" i="8"/>
  <c r="E15444" i="8"/>
  <c r="E15442" i="8"/>
  <c r="E15441" i="8"/>
  <c r="E15440" i="8"/>
  <c r="E15438" i="8"/>
  <c r="E15437" i="8"/>
  <c r="E15436" i="8"/>
  <c r="E15433" i="8"/>
  <c r="E15432" i="8"/>
  <c r="E15431" i="8"/>
  <c r="E15429" i="8"/>
  <c r="E15428" i="8"/>
  <c r="E15427" i="8"/>
  <c r="E15425" i="8"/>
  <c r="E15424" i="8"/>
  <c r="E15423" i="8"/>
  <c r="E15421" i="8"/>
  <c r="E15420" i="8"/>
  <c r="E15419" i="8"/>
  <c r="E15417" i="8"/>
  <c r="E15416" i="8"/>
  <c r="E15415" i="8"/>
  <c r="E15412" i="8"/>
  <c r="E15411" i="8"/>
  <c r="E15410" i="8"/>
  <c r="E15408" i="8"/>
  <c r="E15407" i="8"/>
  <c r="E15404" i="8"/>
  <c r="E15403" i="8"/>
  <c r="E15402" i="8"/>
  <c r="E15400" i="8"/>
  <c r="E15399" i="8"/>
  <c r="E15398" i="8"/>
  <c r="E15396" i="8"/>
  <c r="E15395" i="8"/>
  <c r="E15394" i="8"/>
  <c r="E15393" i="8"/>
  <c r="E15386" i="8"/>
  <c r="E15385" i="8"/>
  <c r="E15384" i="8"/>
  <c r="E15382" i="8"/>
  <c r="E15381" i="8"/>
  <c r="E15380" i="8"/>
  <c r="E15379" i="8"/>
  <c r="E15377" i="8"/>
  <c r="E15376" i="8"/>
  <c r="E15375" i="8"/>
  <c r="E15373" i="8"/>
  <c r="E15372" i="8"/>
  <c r="E15371" i="8"/>
  <c r="E15368" i="8"/>
  <c r="E15367" i="8"/>
  <c r="E15366" i="8"/>
  <c r="E15364" i="8"/>
  <c r="E15362" i="8"/>
  <c r="E15361" i="8"/>
  <c r="E15360" i="8"/>
  <c r="E15358" i="8"/>
  <c r="E15356" i="8"/>
  <c r="E15355" i="8"/>
  <c r="E15354" i="8"/>
  <c r="E15352" i="8"/>
  <c r="E15351" i="8"/>
  <c r="E15350" i="8"/>
  <c r="E15348" i="8"/>
  <c r="E15347" i="8"/>
  <c r="E15346" i="8"/>
  <c r="E15343" i="8"/>
  <c r="E15342" i="8"/>
  <c r="E15341" i="8"/>
  <c r="E15339" i="8"/>
  <c r="E15338" i="8"/>
  <c r="E15337" i="8"/>
  <c r="E15335" i="8"/>
  <c r="E15334" i="8"/>
  <c r="E15333" i="8"/>
  <c r="E15326" i="8"/>
  <c r="E15325" i="8"/>
  <c r="E15324" i="8"/>
  <c r="E15322" i="8"/>
  <c r="E15321" i="8"/>
  <c r="E15320" i="8"/>
  <c r="E15318" i="8"/>
  <c r="E15317" i="8"/>
  <c r="E15315" i="8"/>
  <c r="E15314" i="8"/>
  <c r="E15313" i="8"/>
  <c r="E15311" i="8"/>
  <c r="E15310" i="8"/>
  <c r="E15309" i="8"/>
  <c r="E15307" i="8"/>
  <c r="E15306" i="8"/>
  <c r="E15305" i="8"/>
  <c r="E15303" i="8"/>
  <c r="E15302" i="8"/>
  <c r="E15301" i="8"/>
  <c r="E15298" i="8"/>
  <c r="E15297" i="8"/>
  <c r="E15296" i="8"/>
  <c r="E15295" i="8"/>
  <c r="E15293" i="8"/>
  <c r="E15292" i="8"/>
  <c r="E15285" i="8"/>
  <c r="E15284" i="8"/>
  <c r="E15283" i="8"/>
  <c r="E15282" i="8"/>
  <c r="E15281" i="8"/>
  <c r="E15280" i="8"/>
  <c r="E15278" i="8"/>
  <c r="E15277" i="8"/>
  <c r="E15276" i="8"/>
  <c r="E15274" i="8"/>
  <c r="E15273" i="8"/>
  <c r="E15272" i="8"/>
  <c r="E15270" i="8"/>
  <c r="E15269" i="8"/>
  <c r="E15268" i="8"/>
  <c r="E15266" i="8"/>
  <c r="E15265" i="8"/>
  <c r="E15264" i="8"/>
  <c r="E15263" i="8"/>
  <c r="E15262" i="8"/>
  <c r="E15259" i="8"/>
  <c r="E15258" i="8"/>
  <c r="E15257" i="8"/>
  <c r="E15256" i="8"/>
  <c r="E15253" i="8"/>
  <c r="E15252" i="8"/>
  <c r="E15251" i="8"/>
  <c r="E15250" i="8"/>
  <c r="E15249" i="8"/>
  <c r="E15247" i="8"/>
  <c r="E15246" i="8"/>
  <c r="E15245" i="8"/>
  <c r="E15241" i="8"/>
  <c r="E15240" i="8"/>
  <c r="E15238" i="8"/>
  <c r="E15237" i="8"/>
  <c r="E15236" i="8"/>
  <c r="E15234" i="8"/>
  <c r="E15233" i="8"/>
  <c r="E15232" i="8"/>
  <c r="E15230" i="8"/>
  <c r="E15229" i="8"/>
  <c r="E15228" i="8"/>
  <c r="E15225" i="8"/>
  <c r="E15224" i="8"/>
  <c r="E15223" i="8"/>
  <c r="E15221" i="8"/>
  <c r="E15220" i="8"/>
  <c r="E15219" i="8"/>
  <c r="E15218" i="8"/>
  <c r="E15216" i="8"/>
  <c r="E15215" i="8"/>
  <c r="E15214" i="8"/>
  <c r="E15211" i="8"/>
  <c r="E15210" i="8"/>
  <c r="E15209" i="8"/>
  <c r="E15208" i="8"/>
  <c r="E15207" i="8"/>
  <c r="E15206" i="8"/>
  <c r="E15204" i="8"/>
  <c r="E15203" i="8"/>
  <c r="E15202" i="8"/>
  <c r="E15200" i="8"/>
  <c r="E15199" i="8"/>
  <c r="E15198" i="8"/>
  <c r="E15197" i="8"/>
  <c r="E15195" i="8"/>
  <c r="E15194" i="8"/>
  <c r="E15193" i="8"/>
  <c r="E15191" i="8"/>
  <c r="E15190" i="8"/>
  <c r="E15189" i="8"/>
  <c r="E15187" i="8"/>
  <c r="E15186" i="8"/>
  <c r="E15185" i="8"/>
  <c r="E15183" i="8"/>
  <c r="E15182" i="8"/>
  <c r="E15181" i="8"/>
  <c r="E15179" i="8"/>
  <c r="E15178" i="8"/>
  <c r="E15177" i="8"/>
  <c r="E15174" i="8"/>
  <c r="E15173" i="8"/>
  <c r="E15172" i="8"/>
  <c r="E15170" i="8"/>
  <c r="E15169" i="8"/>
  <c r="E15168" i="8"/>
  <c r="E15166" i="8"/>
  <c r="E15165" i="8"/>
  <c r="E15164" i="8"/>
  <c r="E15161" i="8"/>
  <c r="E15160" i="8"/>
  <c r="E15159" i="8"/>
  <c r="E15157" i="8"/>
  <c r="E15156" i="8"/>
  <c r="E15155" i="8"/>
  <c r="E15152" i="8"/>
  <c r="E15151" i="8"/>
  <c r="E15150" i="8"/>
  <c r="E15149" i="8"/>
  <c r="E15148" i="8"/>
  <c r="E15147" i="8"/>
  <c r="E15145" i="8"/>
  <c r="E15144" i="8"/>
  <c r="E15143" i="8"/>
  <c r="E15141" i="8"/>
  <c r="E15140" i="8"/>
  <c r="E15138" i="8"/>
  <c r="E15137" i="8"/>
  <c r="E15136" i="8"/>
  <c r="E15133" i="8"/>
  <c r="E15132" i="8"/>
  <c r="E15131" i="8"/>
  <c r="E15130" i="8"/>
  <c r="E15128" i="8"/>
  <c r="E15127" i="8"/>
  <c r="E15126" i="8"/>
  <c r="E15125" i="8"/>
  <c r="E15124" i="8"/>
  <c r="E15122" i="8"/>
  <c r="E15121" i="8"/>
  <c r="E15120" i="8"/>
  <c r="E15119" i="8"/>
  <c r="E15118" i="8"/>
  <c r="E15117" i="8"/>
  <c r="E15116" i="8"/>
  <c r="E15115" i="8"/>
  <c r="E15114" i="8"/>
  <c r="E15111" i="8"/>
  <c r="E15110" i="8"/>
  <c r="E15109" i="8"/>
  <c r="E15108" i="8"/>
  <c r="E15107" i="8"/>
  <c r="E15106" i="8"/>
  <c r="E15104" i="8"/>
  <c r="E15103" i="8"/>
  <c r="E15102" i="8"/>
  <c r="E15101" i="8"/>
  <c r="E15100" i="8"/>
  <c r="E15099" i="8"/>
  <c r="E15097" i="8"/>
  <c r="E15093" i="8"/>
  <c r="E15089" i="8"/>
  <c r="E15088" i="8"/>
  <c r="E15087" i="8"/>
  <c r="E15085" i="8"/>
  <c r="E15084" i="8"/>
  <c r="E15083" i="8"/>
  <c r="E15082" i="8"/>
  <c r="E15081" i="8"/>
  <c r="E15080" i="8"/>
  <c r="E15078" i="8"/>
  <c r="E15077" i="8"/>
  <c r="E15075" i="8"/>
  <c r="E15074" i="8"/>
  <c r="E15073" i="8"/>
  <c r="E15071" i="8"/>
  <c r="E15070" i="8"/>
  <c r="E15069" i="8"/>
  <c r="E15067" i="8"/>
  <c r="E15066" i="8"/>
  <c r="E15065" i="8"/>
  <c r="E15062" i="8"/>
  <c r="E15061" i="8"/>
  <c r="E15060" i="8"/>
  <c r="E15059" i="8"/>
  <c r="E15058" i="8"/>
  <c r="E15057" i="8"/>
  <c r="E15055" i="8"/>
  <c r="E15054" i="8"/>
  <c r="E15053" i="8"/>
  <c r="E15051" i="8"/>
  <c r="E15050" i="8"/>
  <c r="E15049" i="8"/>
  <c r="E15048" i="8"/>
  <c r="E15047" i="8"/>
  <c r="E15046" i="8"/>
  <c r="E15045" i="8"/>
  <c r="E15043" i="8"/>
  <c r="E15041" i="8"/>
  <c r="E15040" i="8"/>
  <c r="E15038" i="8"/>
  <c r="E15037" i="8"/>
  <c r="E15036" i="8"/>
  <c r="E15034" i="8"/>
  <c r="E15033" i="8"/>
  <c r="E15032" i="8"/>
  <c r="E15029" i="8"/>
  <c r="E15028" i="8"/>
  <c r="E15027" i="8"/>
  <c r="E15025" i="8"/>
  <c r="E15024" i="8"/>
  <c r="E15023" i="8"/>
  <c r="E15022" i="8"/>
  <c r="E15021" i="8"/>
  <c r="E15020" i="8"/>
  <c r="E15019" i="8"/>
  <c r="E15018" i="8"/>
  <c r="E15016" i="8"/>
  <c r="E15015" i="8"/>
  <c r="E15014" i="8"/>
  <c r="E15012" i="8"/>
  <c r="E15011" i="8"/>
  <c r="E15010" i="8"/>
  <c r="E15008" i="8"/>
  <c r="E15007" i="8"/>
  <c r="E15006" i="8"/>
  <c r="E15005" i="8"/>
  <c r="E15004" i="8"/>
  <c r="E15003" i="8"/>
  <c r="E15002" i="8"/>
  <c r="E15001" i="8"/>
  <c r="E15000" i="8"/>
  <c r="E14999" i="8"/>
  <c r="E14997" i="8"/>
  <c r="E14996" i="8"/>
  <c r="E14995" i="8"/>
  <c r="E14993" i="8"/>
  <c r="E14992" i="8"/>
  <c r="E14991" i="8"/>
  <c r="E14988" i="8"/>
  <c r="E14987" i="8"/>
  <c r="E14986" i="8"/>
  <c r="E14984" i="8"/>
  <c r="E14983" i="8"/>
  <c r="E14982" i="8"/>
  <c r="E14980" i="8"/>
  <c r="E14979" i="8"/>
  <c r="E14978" i="8"/>
  <c r="E14977" i="8"/>
  <c r="E14974" i="8"/>
  <c r="E14973" i="8"/>
  <c r="E14972" i="8"/>
  <c r="E14971" i="8"/>
  <c r="E14970" i="8"/>
  <c r="E14969" i="8"/>
  <c r="E14968" i="8"/>
  <c r="E14967" i="8"/>
  <c r="E14966" i="8"/>
  <c r="E14962" i="8"/>
  <c r="E14956" i="8"/>
  <c r="E14955" i="8"/>
  <c r="E14954" i="8"/>
  <c r="E14952" i="8"/>
  <c r="E14951" i="8"/>
  <c r="E14950" i="8"/>
  <c r="E14947" i="8"/>
  <c r="E14946" i="8"/>
  <c r="E14945" i="8"/>
  <c r="E14943" i="8"/>
  <c r="E14942" i="8"/>
  <c r="E14941" i="8"/>
  <c r="E14938" i="8"/>
  <c r="E14937" i="8"/>
  <c r="E14936" i="8"/>
  <c r="E14934" i="8"/>
  <c r="E14933" i="8"/>
  <c r="E14932" i="8"/>
  <c r="E14930" i="8"/>
  <c r="E14929" i="8"/>
  <c r="E14928" i="8"/>
  <c r="E14926" i="8"/>
  <c r="E14925" i="8"/>
  <c r="E14924" i="8"/>
  <c r="E14923" i="8"/>
  <c r="E14922" i="8"/>
  <c r="E14921" i="8"/>
  <c r="E14920" i="8"/>
  <c r="E14919" i="8"/>
  <c r="E14918" i="8"/>
  <c r="E14917" i="8"/>
  <c r="E14916" i="8"/>
  <c r="E14915" i="8"/>
  <c r="E14913" i="8"/>
  <c r="E14912" i="8"/>
  <c r="E14911" i="8"/>
  <c r="E14909" i="8"/>
  <c r="E14908" i="8"/>
  <c r="E14907" i="8"/>
  <c r="E14904" i="8"/>
  <c r="E14903" i="8"/>
  <c r="E14902" i="8"/>
  <c r="E14900" i="8"/>
  <c r="E14899" i="8"/>
  <c r="E14898" i="8"/>
  <c r="E14896" i="8"/>
  <c r="E14895" i="8"/>
  <c r="E14894" i="8"/>
  <c r="E14891" i="8"/>
  <c r="E14890" i="8"/>
  <c r="E14889" i="8"/>
  <c r="E14887" i="8"/>
  <c r="E14886" i="8"/>
  <c r="E14885" i="8"/>
  <c r="E14883" i="8"/>
  <c r="E14882" i="8"/>
  <c r="E14881" i="8"/>
  <c r="E14879" i="8"/>
  <c r="E14878" i="8"/>
  <c r="E14877" i="8"/>
  <c r="E14875" i="8"/>
  <c r="E14874" i="8"/>
  <c r="E14873" i="8"/>
  <c r="E14871" i="8"/>
  <c r="E14870" i="8"/>
  <c r="E14869" i="8"/>
  <c r="E14866" i="8"/>
  <c r="E14865" i="8"/>
  <c r="E14864" i="8"/>
  <c r="E14863" i="8"/>
  <c r="E14861" i="8"/>
  <c r="E14860" i="8"/>
  <c r="E14859" i="8"/>
  <c r="E14857" i="8"/>
  <c r="E14856" i="8"/>
  <c r="E14855" i="8"/>
  <c r="E14854" i="8"/>
  <c r="E14852" i="8"/>
  <c r="E14851" i="8"/>
  <c r="E14850" i="8"/>
  <c r="E14848" i="8"/>
  <c r="E14847" i="8"/>
  <c r="E14846" i="8"/>
  <c r="E14845" i="8"/>
  <c r="E14843" i="8"/>
  <c r="E14842" i="8"/>
  <c r="E14841" i="8"/>
  <c r="E14839" i="8"/>
  <c r="E14838" i="8"/>
  <c r="E14837" i="8"/>
  <c r="E14836" i="8"/>
  <c r="E14834" i="8"/>
  <c r="E14833" i="8"/>
  <c r="E14832" i="8"/>
  <c r="E14831" i="8"/>
  <c r="E14829" i="8"/>
  <c r="E14828" i="8"/>
  <c r="E14827" i="8"/>
  <c r="E14826" i="8"/>
  <c r="E14824" i="8"/>
  <c r="E14823" i="8"/>
  <c r="E14822" i="8"/>
  <c r="E14821" i="8"/>
  <c r="E14819" i="8"/>
  <c r="E14818" i="8"/>
  <c r="E14817" i="8"/>
  <c r="E14816" i="8"/>
  <c r="E14814" i="8"/>
  <c r="E14813" i="8"/>
  <c r="E14812" i="8"/>
  <c r="E14811" i="8"/>
  <c r="E14810" i="8"/>
  <c r="E14808" i="8"/>
  <c r="E14806" i="8"/>
  <c r="E14805" i="8"/>
  <c r="E14804" i="8"/>
  <c r="E14802" i="8"/>
  <c r="E14801" i="8"/>
  <c r="E14800" i="8"/>
  <c r="E14798" i="8"/>
  <c r="E14797" i="8"/>
  <c r="E14796" i="8"/>
  <c r="E14795" i="8"/>
  <c r="E14793" i="8"/>
  <c r="E14792" i="8"/>
  <c r="E14791" i="8"/>
  <c r="E14790" i="8"/>
  <c r="E14788" i="8"/>
  <c r="E14787" i="8"/>
  <c r="E14786" i="8"/>
  <c r="E14785" i="8"/>
  <c r="E14783" i="8"/>
  <c r="E14781" i="8"/>
  <c r="E14780" i="8"/>
  <c r="E14779" i="8"/>
  <c r="E14777" i="8"/>
  <c r="E14776" i="8"/>
  <c r="E14775" i="8"/>
  <c r="E14774" i="8"/>
  <c r="E14772" i="8"/>
  <c r="E14770" i="8"/>
  <c r="E14769" i="8"/>
  <c r="E14768" i="8"/>
  <c r="E14767" i="8"/>
  <c r="E14766" i="8"/>
  <c r="E14765" i="8"/>
  <c r="E14763" i="8"/>
  <c r="E14762" i="8"/>
  <c r="E14761" i="8"/>
  <c r="E14760" i="8"/>
  <c r="E14759" i="8"/>
  <c r="E14758" i="8"/>
  <c r="E14757" i="8"/>
  <c r="E14756" i="8"/>
  <c r="E14755" i="8"/>
  <c r="E14753" i="8"/>
  <c r="E14752" i="8"/>
  <c r="E14751" i="8"/>
  <c r="E14749" i="8"/>
  <c r="E14748" i="8"/>
  <c r="E14747" i="8"/>
  <c r="E14746" i="8"/>
  <c r="E14744" i="8"/>
  <c r="E14743" i="8"/>
  <c r="E14742" i="8"/>
  <c r="E14741" i="8"/>
  <c r="E14739" i="8"/>
  <c r="E14737" i="8"/>
  <c r="E14736" i="8"/>
  <c r="E14735" i="8"/>
  <c r="E14733" i="8"/>
  <c r="E14732" i="8"/>
  <c r="E14731" i="8"/>
  <c r="E14730" i="8"/>
  <c r="E14728" i="8"/>
  <c r="E14727" i="8"/>
  <c r="E14726" i="8"/>
  <c r="E14725" i="8"/>
  <c r="E14723" i="8"/>
  <c r="E14722" i="8"/>
  <c r="E14721" i="8"/>
  <c r="E14720" i="8"/>
  <c r="E14718" i="8"/>
  <c r="E14717" i="8"/>
  <c r="E14716" i="8"/>
  <c r="E14715" i="8"/>
  <c r="E14714" i="8"/>
  <c r="E14712" i="8"/>
  <c r="E14711" i="8"/>
  <c r="E14710" i="8"/>
  <c r="E14709" i="8"/>
  <c r="E14707" i="8"/>
  <c r="E14706" i="8"/>
  <c r="E14705" i="8"/>
  <c r="E14704" i="8"/>
  <c r="E14702" i="8"/>
  <c r="E14700" i="8"/>
  <c r="E14699" i="8"/>
  <c r="E14698" i="8"/>
  <c r="E14696" i="8"/>
  <c r="E14695" i="8"/>
  <c r="E14694" i="8"/>
  <c r="E14693" i="8"/>
  <c r="E14691" i="8"/>
  <c r="E14689" i="8"/>
  <c r="E14688" i="8"/>
  <c r="E14687" i="8"/>
  <c r="E14685" i="8"/>
  <c r="E14684" i="8"/>
  <c r="E14683" i="8"/>
  <c r="E14682" i="8"/>
  <c r="E14680" i="8"/>
  <c r="E14679" i="8"/>
  <c r="E14677" i="8"/>
  <c r="E14676" i="8"/>
  <c r="E14675" i="8"/>
  <c r="E14673" i="8"/>
  <c r="E14672" i="8"/>
  <c r="E14671" i="8"/>
  <c r="E14667" i="8"/>
  <c r="E14666" i="8"/>
  <c r="E14664" i="8"/>
  <c r="E14663" i="8"/>
  <c r="E14661" i="8"/>
  <c r="E14659" i="8"/>
  <c r="E14658" i="8"/>
  <c r="E14657" i="8"/>
  <c r="E14656" i="8"/>
  <c r="E14655" i="8"/>
  <c r="E14654" i="8"/>
  <c r="E14653" i="8"/>
  <c r="E14652" i="8"/>
  <c r="E14650" i="8"/>
  <c r="E14649" i="8"/>
  <c r="E14648" i="8"/>
  <c r="E14647" i="8"/>
  <c r="E14646" i="8"/>
  <c r="E14645" i="8"/>
  <c r="E14644" i="8"/>
  <c r="E14643" i="8"/>
  <c r="E14639" i="8"/>
  <c r="E14638" i="8"/>
  <c r="E14637" i="8"/>
  <c r="E14636" i="8"/>
  <c r="E14635" i="8"/>
  <c r="E14634" i="8"/>
  <c r="E14633" i="8"/>
  <c r="E14632" i="8"/>
  <c r="E14630" i="8"/>
  <c r="E14629" i="8"/>
  <c r="E14628" i="8"/>
  <c r="E14627" i="8"/>
  <c r="E14626" i="8"/>
  <c r="E14625" i="8"/>
  <c r="E14624" i="8"/>
  <c r="E14623" i="8"/>
  <c r="E14622" i="8"/>
  <c r="E14621" i="8"/>
  <c r="E14620" i="8"/>
  <c r="E14618" i="8"/>
  <c r="E14617" i="8"/>
  <c r="E14616" i="8"/>
  <c r="E14615" i="8"/>
  <c r="E14614" i="8"/>
  <c r="E14613" i="8"/>
  <c r="E14612" i="8"/>
  <c r="E14611" i="8"/>
  <c r="E14610" i="8"/>
  <c r="E14608" i="8"/>
  <c r="E14607" i="8"/>
  <c r="E14606" i="8"/>
  <c r="E14605" i="8"/>
  <c r="E14604" i="8"/>
  <c r="E14602" i="8"/>
  <c r="E14601" i="8"/>
  <c r="E14600" i="8"/>
  <c r="E14599" i="8"/>
  <c r="E14598" i="8"/>
  <c r="E14597" i="8"/>
  <c r="E14596" i="8"/>
  <c r="E14595" i="8"/>
  <c r="E14593" i="8"/>
  <c r="E14592" i="8"/>
  <c r="E14591" i="8"/>
  <c r="E14590" i="8"/>
  <c r="E14589" i="8"/>
  <c r="E14588" i="8"/>
  <c r="E14587" i="8"/>
  <c r="E14586" i="8"/>
  <c r="E14585" i="8"/>
  <c r="E14584" i="8"/>
  <c r="E14583" i="8"/>
  <c r="E14582" i="8"/>
  <c r="E14581" i="8"/>
  <c r="E14580" i="8"/>
  <c r="E14579" i="8"/>
  <c r="E14578" i="8"/>
  <c r="E14577" i="8"/>
  <c r="E14576" i="8"/>
  <c r="E14575" i="8"/>
  <c r="E14574" i="8"/>
  <c r="E14573" i="8"/>
  <c r="E14572" i="8"/>
  <c r="E14571" i="8"/>
  <c r="E14569" i="8"/>
  <c r="E14568" i="8"/>
  <c r="E14567" i="8"/>
  <c r="E14566" i="8"/>
  <c r="E14565" i="8"/>
  <c r="E14564" i="8"/>
  <c r="E14563" i="8"/>
  <c r="E14562" i="8"/>
  <c r="E14561" i="8"/>
  <c r="E14560" i="8"/>
  <c r="E14559" i="8"/>
  <c r="E14558" i="8"/>
  <c r="E14557" i="8"/>
  <c r="E14556" i="8"/>
  <c r="E14555" i="8"/>
  <c r="E14554" i="8"/>
  <c r="E14553" i="8"/>
  <c r="E14552" i="8"/>
  <c r="E14551" i="8"/>
  <c r="E14550" i="8"/>
  <c r="E14549" i="8"/>
  <c r="E14548" i="8"/>
  <c r="E14547" i="8"/>
  <c r="E14546" i="8"/>
  <c r="E14545" i="8"/>
  <c r="E14544" i="8"/>
  <c r="E14543" i="8"/>
  <c r="E14542" i="8"/>
  <c r="E14541" i="8"/>
  <c r="E14540" i="8"/>
  <c r="E14539" i="8"/>
  <c r="E14538" i="8"/>
  <c r="E14537" i="8"/>
  <c r="E14536" i="8"/>
  <c r="E14535" i="8"/>
  <c r="E14534" i="8"/>
  <c r="E14533" i="8"/>
  <c r="E14532" i="8"/>
  <c r="E14531" i="8"/>
  <c r="E14530" i="8"/>
  <c r="E14529" i="8"/>
  <c r="E14528" i="8"/>
  <c r="E14527" i="8"/>
  <c r="E14526" i="8"/>
  <c r="E14525" i="8"/>
  <c r="E14524" i="8"/>
  <c r="E14523" i="8"/>
  <c r="E14522" i="8"/>
  <c r="E14521" i="8"/>
  <c r="E14520" i="8"/>
  <c r="E14519" i="8"/>
  <c r="E14518" i="8"/>
  <c r="E14517" i="8"/>
  <c r="E14516" i="8"/>
  <c r="E14515" i="8"/>
  <c r="E14514" i="8"/>
  <c r="E14511" i="8"/>
  <c r="E14509" i="8"/>
  <c r="E14508" i="8"/>
  <c r="E14507" i="8"/>
  <c r="E14506" i="8"/>
  <c r="E14505" i="8"/>
  <c r="E14504" i="8"/>
  <c r="E14503" i="8"/>
  <c r="E14502" i="8"/>
  <c r="E14501" i="8"/>
  <c r="E14500" i="8"/>
  <c r="E14499" i="8"/>
  <c r="E14498" i="8"/>
  <c r="E14497" i="8"/>
  <c r="E14496" i="8"/>
  <c r="E14495" i="8"/>
  <c r="E14494" i="8"/>
  <c r="E14493" i="8"/>
  <c r="E14491" i="8"/>
  <c r="E14490" i="8"/>
  <c r="E14489" i="8"/>
  <c r="E14488" i="8"/>
  <c r="E14487" i="8"/>
  <c r="E14486" i="8"/>
  <c r="E14485" i="8"/>
  <c r="E14484" i="8"/>
  <c r="E14482" i="8"/>
  <c r="E14481" i="8"/>
  <c r="E14479" i="8"/>
  <c r="E14478" i="8"/>
  <c r="E14477" i="8"/>
  <c r="E14476" i="8"/>
  <c r="E14475" i="8"/>
  <c r="E14474" i="8"/>
  <c r="E14473" i="8"/>
  <c r="E14472" i="8"/>
  <c r="E14471" i="8"/>
  <c r="E14470" i="8"/>
  <c r="E14469" i="8"/>
  <c r="E14465" i="8"/>
  <c r="E14464" i="8"/>
  <c r="E14463" i="8"/>
  <c r="E14462" i="8"/>
  <c r="E14461" i="8"/>
  <c r="E14460" i="8"/>
  <c r="E14459" i="8"/>
  <c r="E14458" i="8"/>
  <c r="E14457" i="8"/>
  <c r="E14456" i="8"/>
  <c r="E14455" i="8"/>
  <c r="E14454" i="8"/>
  <c r="E14453" i="8"/>
  <c r="E14452" i="8"/>
  <c r="E14450" i="8"/>
  <c r="E14449" i="8"/>
  <c r="E14448" i="8"/>
  <c r="E14447" i="8"/>
  <c r="E14446" i="8"/>
  <c r="E14445" i="8"/>
  <c r="E14444" i="8"/>
  <c r="E14443" i="8"/>
  <c r="E14442" i="8"/>
  <c r="E14441" i="8"/>
  <c r="E14439" i="8"/>
  <c r="E14438" i="8"/>
  <c r="E14437" i="8"/>
  <c r="E14436" i="8"/>
  <c r="E14435" i="8"/>
  <c r="E14434" i="8"/>
  <c r="E14433" i="8"/>
  <c r="E14432" i="8"/>
  <c r="E14431" i="8"/>
  <c r="E14430" i="8"/>
  <c r="E14429" i="8"/>
  <c r="E14427" i="8"/>
  <c r="E14426" i="8"/>
  <c r="E14425" i="8"/>
  <c r="E14424" i="8"/>
  <c r="E14423" i="8"/>
  <c r="E14422" i="8"/>
  <c r="E14421" i="8"/>
  <c r="E14420" i="8"/>
  <c r="E14419" i="8"/>
  <c r="E14416" i="8"/>
  <c r="E14415" i="8"/>
  <c r="E14414" i="8"/>
  <c r="E14413" i="8"/>
  <c r="E14412" i="8"/>
  <c r="E14411" i="8"/>
  <c r="E14410" i="8"/>
  <c r="E14409" i="8"/>
  <c r="E14408" i="8"/>
  <c r="E14406" i="8"/>
  <c r="E14405" i="8"/>
  <c r="E14404" i="8"/>
  <c r="E14403" i="8"/>
  <c r="E14402" i="8"/>
  <c r="E14401" i="8"/>
  <c r="E14399" i="8"/>
  <c r="E14398" i="8"/>
  <c r="E14397" i="8"/>
  <c r="E14395" i="8"/>
  <c r="E14394" i="8"/>
  <c r="E14393" i="8"/>
  <c r="E14389" i="8"/>
  <c r="E14388" i="8"/>
  <c r="E14387" i="8"/>
  <c r="E14386" i="8"/>
  <c r="E14385" i="8"/>
  <c r="E14384" i="8"/>
  <c r="E14383" i="8"/>
  <c r="E14382" i="8"/>
  <c r="E14381" i="8"/>
  <c r="E14380" i="8"/>
  <c r="E14379" i="8"/>
  <c r="E14378" i="8"/>
  <c r="E14377" i="8"/>
  <c r="E14376" i="8"/>
  <c r="E14375" i="8"/>
  <c r="E14374" i="8"/>
  <c r="E14373" i="8"/>
  <c r="E14372" i="8"/>
  <c r="E14371" i="8"/>
  <c r="E14369" i="8"/>
  <c r="E14368" i="8"/>
  <c r="E14367" i="8"/>
  <c r="E14366" i="8"/>
  <c r="E14365" i="8"/>
  <c r="E14364" i="8"/>
  <c r="E14363" i="8"/>
  <c r="E14362" i="8"/>
  <c r="E14361" i="8"/>
  <c r="E14360" i="8"/>
  <c r="E14359" i="8"/>
  <c r="E14357" i="8"/>
  <c r="E14356" i="8"/>
  <c r="E14355" i="8"/>
  <c r="E14354" i="8"/>
  <c r="E14353" i="8"/>
  <c r="E14352" i="8"/>
  <c r="E14351" i="8"/>
  <c r="E14350" i="8"/>
  <c r="E14349" i="8"/>
  <c r="E14347" i="8"/>
  <c r="E14346" i="8"/>
  <c r="E14345" i="8"/>
  <c r="E14344" i="8"/>
  <c r="E14343" i="8"/>
  <c r="E14342" i="8"/>
  <c r="E14341" i="8"/>
  <c r="E14340" i="8"/>
  <c r="E14339" i="8"/>
  <c r="E14338" i="8"/>
  <c r="E14337" i="8"/>
  <c r="E14336" i="8"/>
  <c r="E14335" i="8"/>
  <c r="E14334" i="8"/>
  <c r="E14333" i="8"/>
  <c r="E14332" i="8"/>
  <c r="E14331" i="8"/>
  <c r="E14330" i="8"/>
  <c r="E14329" i="8"/>
  <c r="E14328" i="8"/>
  <c r="E14327" i="8"/>
  <c r="E14326" i="8"/>
  <c r="E14325" i="8"/>
  <c r="E14324" i="8"/>
  <c r="E14323" i="8"/>
  <c r="E14322" i="8"/>
  <c r="E14319" i="8"/>
  <c r="E14318" i="8"/>
  <c r="E14317" i="8"/>
  <c r="E14316" i="8"/>
  <c r="E14315" i="8"/>
  <c r="E14314" i="8"/>
  <c r="E14313" i="8"/>
  <c r="E14312" i="8"/>
  <c r="E14311" i="8"/>
  <c r="E14310" i="8"/>
  <c r="E14309" i="8"/>
  <c r="E14307" i="8"/>
  <c r="E14306" i="8"/>
  <c r="E14305" i="8"/>
  <c r="E14304" i="8"/>
  <c r="E14303" i="8"/>
  <c r="E14294" i="8"/>
  <c r="E14293" i="8"/>
  <c r="E14292" i="8"/>
  <c r="E14291" i="8"/>
  <c r="E14290" i="8"/>
  <c r="E14289" i="8"/>
  <c r="E14288" i="8"/>
  <c r="E14286" i="8"/>
  <c r="E14285" i="8"/>
  <c r="E14284" i="8"/>
  <c r="E14283" i="8"/>
  <c r="E14282" i="8"/>
  <c r="E14281" i="8"/>
  <c r="E14280" i="8"/>
  <c r="E14279" i="8"/>
  <c r="E14277" i="8"/>
  <c r="E14276" i="8"/>
  <c r="E14275" i="8"/>
  <c r="E14274" i="8"/>
  <c r="E14273" i="8"/>
  <c r="E14272" i="8"/>
  <c r="E14271" i="8"/>
  <c r="E14268" i="8"/>
  <c r="E14267" i="8"/>
  <c r="E14266" i="8"/>
  <c r="E14265" i="8"/>
  <c r="E14264" i="8"/>
  <c r="E14263" i="8"/>
  <c r="E14262" i="8"/>
  <c r="E14261" i="8"/>
  <c r="E14258" i="8"/>
  <c r="E14257" i="8"/>
  <c r="E14256" i="8"/>
  <c r="E14255" i="8"/>
  <c r="E14254" i="8"/>
  <c r="E14253" i="8"/>
  <c r="E14252" i="8"/>
  <c r="E14251" i="8"/>
  <c r="E14250" i="8"/>
  <c r="E14249" i="8"/>
  <c r="E14248" i="8"/>
  <c r="E14247" i="8"/>
  <c r="E14246" i="8"/>
  <c r="E14245" i="8"/>
  <c r="E14244" i="8"/>
  <c r="E14243" i="8"/>
  <c r="E14239" i="8"/>
  <c r="E14238" i="8"/>
  <c r="E14237" i="8"/>
  <c r="E14236" i="8"/>
  <c r="E14235" i="8"/>
  <c r="E14234" i="8"/>
  <c r="E14232" i="8"/>
  <c r="E14231" i="8"/>
  <c r="E14230" i="8"/>
  <c r="E14229" i="8"/>
  <c r="E14228" i="8"/>
  <c r="E14227" i="8"/>
  <c r="E14224" i="8"/>
  <c r="E14223" i="8"/>
  <c r="E14222" i="8"/>
  <c r="E14221" i="8"/>
  <c r="E14220" i="8"/>
  <c r="E14219" i="8"/>
  <c r="E14218" i="8"/>
  <c r="E14217" i="8"/>
  <c r="E14216" i="8"/>
  <c r="E14215" i="8"/>
  <c r="E14214" i="8"/>
  <c r="E14213" i="8"/>
  <c r="E14211" i="8"/>
  <c r="E14210" i="8"/>
  <c r="E14209" i="8"/>
  <c r="E14208" i="8"/>
  <c r="E14207" i="8"/>
  <c r="E14206" i="8"/>
  <c r="E14205" i="8"/>
  <c r="E14204" i="8"/>
  <c r="E14202" i="8"/>
  <c r="E14201" i="8"/>
  <c r="E14200" i="8"/>
  <c r="E14199" i="8"/>
  <c r="E14198" i="8"/>
  <c r="E14197" i="8"/>
  <c r="E14196" i="8"/>
  <c r="E14195" i="8"/>
  <c r="E14194" i="8"/>
  <c r="E14193" i="8"/>
  <c r="E14192" i="8"/>
  <c r="E14191" i="8"/>
  <c r="E14190" i="8"/>
  <c r="E14189" i="8"/>
  <c r="E14188" i="8"/>
  <c r="E14187" i="8"/>
  <c r="E14186" i="8"/>
  <c r="E14184" i="8"/>
  <c r="E14183" i="8"/>
  <c r="E14182" i="8"/>
  <c r="E14181" i="8"/>
  <c r="E14180" i="8"/>
  <c r="E14179" i="8"/>
  <c r="E14178" i="8"/>
  <c r="E14177" i="8"/>
  <c r="E14174" i="8"/>
  <c r="E14173" i="8"/>
  <c r="E14172" i="8"/>
  <c r="E14171" i="8"/>
  <c r="E14170" i="8"/>
  <c r="E14169" i="8"/>
  <c r="E14168" i="8"/>
  <c r="E14167" i="8"/>
  <c r="E14166" i="8"/>
  <c r="E14165" i="8"/>
  <c r="E14164" i="8"/>
  <c r="E14163" i="8"/>
  <c r="E14162" i="8"/>
  <c r="E14161" i="8"/>
  <c r="E14160" i="8"/>
  <c r="E14159" i="8"/>
  <c r="E14157" i="8"/>
  <c r="E14156" i="8"/>
  <c r="E14155" i="8"/>
  <c r="E14154" i="8"/>
  <c r="E14153" i="8"/>
  <c r="E14151" i="8"/>
  <c r="E14150" i="8"/>
  <c r="E14146" i="8"/>
  <c r="E14145" i="8"/>
  <c r="E14144" i="8"/>
  <c r="E14143" i="8"/>
  <c r="E14142" i="8"/>
  <c r="E14141" i="8"/>
  <c r="E14140" i="8"/>
  <c r="E14139" i="8"/>
  <c r="E14138" i="8"/>
  <c r="E14137" i="8"/>
  <c r="E14136" i="8"/>
  <c r="E14135" i="8"/>
  <c r="E14134" i="8"/>
  <c r="E14133" i="8"/>
  <c r="E14132" i="8"/>
  <c r="E14130" i="8"/>
  <c r="E14129" i="8"/>
  <c r="E14128" i="8"/>
  <c r="E14127" i="8"/>
  <c r="E14126" i="8"/>
  <c r="E14125" i="8"/>
  <c r="E14124" i="8"/>
  <c r="E14123" i="8"/>
  <c r="E14122" i="8"/>
  <c r="E14121" i="8"/>
  <c r="E14119" i="8"/>
  <c r="E14118" i="8"/>
  <c r="E14117" i="8"/>
  <c r="E14116" i="8"/>
  <c r="E14115" i="8"/>
  <c r="E14114" i="8"/>
  <c r="E14113" i="8"/>
  <c r="E14112" i="8"/>
  <c r="E14111" i="8"/>
  <c r="E14110" i="8"/>
  <c r="E14107" i="8"/>
  <c r="E14105" i="8"/>
  <c r="E14103" i="8"/>
  <c r="E14102" i="8"/>
  <c r="E14101" i="8"/>
  <c r="E14100" i="8"/>
  <c r="E14099" i="8"/>
  <c r="E14098" i="8"/>
  <c r="E14094" i="8"/>
  <c r="E14093" i="8"/>
  <c r="E14091" i="8"/>
  <c r="E14090" i="8"/>
  <c r="E14089" i="8"/>
  <c r="E14088" i="8"/>
  <c r="E14087" i="8"/>
  <c r="E14086" i="8"/>
  <c r="E14084" i="8"/>
  <c r="E14083" i="8"/>
  <c r="E14081" i="8"/>
  <c r="E14080" i="8"/>
  <c r="E14079" i="8"/>
  <c r="E14078" i="8"/>
  <c r="E14077" i="8"/>
  <c r="E14076" i="8"/>
  <c r="E14075" i="8"/>
  <c r="E14074" i="8"/>
  <c r="E14072" i="8"/>
  <c r="E14071" i="8"/>
  <c r="E14070" i="8"/>
  <c r="E14069" i="8"/>
  <c r="E14068" i="8"/>
  <c r="E14066" i="8"/>
  <c r="E14065" i="8"/>
  <c r="E14064" i="8"/>
  <c r="E14063" i="8"/>
  <c r="E14062" i="8"/>
  <c r="E14061" i="8"/>
  <c r="E14060" i="8"/>
  <c r="E14052" i="8"/>
  <c r="E14050" i="8"/>
  <c r="E14049" i="8"/>
  <c r="E14048" i="8"/>
  <c r="E14047" i="8"/>
  <c r="E14046" i="8"/>
  <c r="E14045" i="8"/>
  <c r="E14043" i="8"/>
  <c r="E14042" i="8"/>
  <c r="E14041" i="8"/>
  <c r="E14040" i="8"/>
  <c r="E14039" i="8"/>
  <c r="E14038" i="8"/>
  <c r="E14037" i="8"/>
  <c r="E14036" i="8"/>
  <c r="E14035" i="8"/>
  <c r="E14034" i="8"/>
  <c r="E14033" i="8"/>
  <c r="E14032" i="8"/>
  <c r="E14031" i="8"/>
  <c r="E14029" i="8"/>
  <c r="E14028" i="8"/>
  <c r="E14026" i="8"/>
  <c r="E14025" i="8"/>
  <c r="E14024" i="8"/>
  <c r="E14023" i="8"/>
  <c r="E14022" i="8"/>
  <c r="E14019" i="8"/>
  <c r="E14017" i="8"/>
  <c r="E14015" i="8"/>
  <c r="E14010" i="8"/>
  <c r="E14009" i="8"/>
  <c r="E14008" i="8"/>
  <c r="E14007" i="8"/>
  <c r="E14006" i="8"/>
  <c r="E14005" i="8"/>
  <c r="E14004" i="8"/>
  <c r="E14003" i="8"/>
  <c r="E14002" i="8"/>
  <c r="E14001" i="8"/>
  <c r="E14000" i="8"/>
  <c r="E13999" i="8"/>
  <c r="E13998" i="8"/>
  <c r="E13997" i="8"/>
  <c r="E13996" i="8"/>
  <c r="E13995" i="8"/>
  <c r="E13994" i="8"/>
  <c r="E13993" i="8"/>
  <c r="E13992" i="8"/>
  <c r="E13991" i="8"/>
  <c r="E13990" i="8"/>
  <c r="E13989" i="8"/>
  <c r="E13988" i="8"/>
  <c r="E13987" i="8"/>
  <c r="E13986" i="8"/>
  <c r="E13985" i="8"/>
  <c r="E13984" i="8"/>
  <c r="E13983" i="8"/>
  <c r="E13982" i="8"/>
  <c r="E13981" i="8"/>
  <c r="E13980" i="8"/>
  <c r="E13979" i="8"/>
  <c r="E13978" i="8"/>
  <c r="E13977" i="8"/>
  <c r="E13976" i="8"/>
  <c r="E13975" i="8"/>
  <c r="E13974" i="8"/>
  <c r="E13973" i="8"/>
  <c r="E13972" i="8"/>
  <c r="E13971" i="8"/>
  <c r="E13970" i="8"/>
  <c r="E13969" i="8"/>
  <c r="E13968" i="8"/>
  <c r="E13967" i="8"/>
  <c r="E13966" i="8"/>
  <c r="E13965" i="8"/>
  <c r="E13964" i="8"/>
  <c r="E13963" i="8"/>
  <c r="E13962" i="8"/>
  <c r="E13956" i="8"/>
  <c r="E13954" i="8"/>
  <c r="E13953" i="8"/>
  <c r="E13952" i="8"/>
  <c r="E13951" i="8"/>
  <c r="E13950" i="8"/>
  <c r="E13949" i="8"/>
  <c r="E13948" i="8"/>
  <c r="E13947" i="8"/>
  <c r="E13946" i="8"/>
  <c r="E13945" i="8"/>
  <c r="E13944" i="8"/>
  <c r="E13943" i="8"/>
  <c r="E13942" i="8"/>
  <c r="E13941" i="8"/>
  <c r="E13940" i="8"/>
  <c r="E13939" i="8"/>
  <c r="E13938" i="8"/>
  <c r="E13937" i="8"/>
  <c r="E13936" i="8"/>
  <c r="E13935" i="8"/>
  <c r="E13934" i="8"/>
  <c r="E13933" i="8"/>
  <c r="E13931" i="8"/>
  <c r="E13930" i="8"/>
  <c r="E13929" i="8"/>
  <c r="E13928" i="8"/>
  <c r="E13927" i="8"/>
  <c r="E13926" i="8"/>
  <c r="E13925" i="8"/>
  <c r="E13924" i="8"/>
  <c r="E13923" i="8"/>
  <c r="E13922" i="8"/>
  <c r="E13921" i="8"/>
  <c r="E13919" i="8"/>
  <c r="E13918" i="8"/>
  <c r="E13917" i="8"/>
  <c r="E13916" i="8"/>
  <c r="E13915" i="8"/>
  <c r="E13914" i="8"/>
  <c r="E13913" i="8"/>
  <c r="E13912" i="8"/>
  <c r="E13910" i="8"/>
  <c r="E13909" i="8"/>
  <c r="E13907" i="8"/>
  <c r="E13906" i="8"/>
  <c r="E13905" i="8"/>
  <c r="E13904" i="8"/>
  <c r="E13903" i="8"/>
  <c r="E13902" i="8"/>
  <c r="E13901" i="8"/>
  <c r="E13900" i="8"/>
  <c r="E13899" i="8"/>
  <c r="E13898" i="8"/>
  <c r="E13897" i="8"/>
  <c r="E13896" i="8"/>
  <c r="E13895" i="8"/>
  <c r="E13894" i="8"/>
  <c r="E13893" i="8"/>
  <c r="E13892" i="8"/>
  <c r="E13888" i="8"/>
  <c r="E13885" i="8"/>
  <c r="E13884" i="8"/>
  <c r="E13883" i="8"/>
  <c r="E13882" i="8"/>
  <c r="E13881" i="8"/>
  <c r="E13879" i="8"/>
  <c r="E13878" i="8"/>
  <c r="E13877" i="8"/>
  <c r="E13875" i="8"/>
  <c r="E13874" i="8"/>
  <c r="E13872" i="8"/>
  <c r="E13870" i="8"/>
  <c r="E13868" i="8"/>
  <c r="A13868" i="8"/>
  <c r="A13869" i="8" s="1"/>
  <c r="A13870" i="8" s="1"/>
  <c r="A13871" i="8" s="1"/>
  <c r="A13872" i="8" s="1"/>
  <c r="A13873" i="8" s="1"/>
  <c r="A13874" i="8" s="1"/>
  <c r="A13875" i="8" s="1"/>
  <c r="A13877" i="8" s="1"/>
  <c r="A13878" i="8" s="1"/>
  <c r="A13879" i="8" s="1"/>
  <c r="A13880" i="8" s="1"/>
  <c r="A13881" i="8" s="1"/>
  <c r="A13882" i="8" s="1"/>
  <c r="A13883" i="8" s="1"/>
  <c r="A13884" i="8" s="1"/>
  <c r="A13885" i="8" s="1"/>
  <c r="A13886" i="8" s="1"/>
  <c r="A13887" i="8" s="1"/>
  <c r="A13888" i="8" s="1"/>
  <c r="A13889" i="8" s="1"/>
  <c r="A13890" i="8" s="1"/>
  <c r="A13891" i="8" s="1"/>
  <c r="A13892" i="8" s="1"/>
  <c r="A13893" i="8" s="1"/>
  <c r="A13894" i="8" s="1"/>
  <c r="A13895" i="8" s="1"/>
  <c r="A13896" i="8" s="1"/>
  <c r="A13897" i="8" s="1"/>
  <c r="A13898" i="8" s="1"/>
  <c r="A13899" i="8" s="1"/>
  <c r="A13900" i="8" s="1"/>
  <c r="A13901" i="8" s="1"/>
  <c r="A13902" i="8" s="1"/>
  <c r="A13903" i="8" s="1"/>
  <c r="A13904" i="8" s="1"/>
  <c r="A13905" i="8" s="1"/>
  <c r="A13906" i="8" s="1"/>
  <c r="A13907" i="8" s="1"/>
  <c r="A13909" i="8" s="1"/>
  <c r="A13910" i="8" s="1"/>
  <c r="A13911" i="8" s="1"/>
  <c r="A13912" i="8" s="1"/>
  <c r="A13913" i="8" s="1"/>
  <c r="A13914" i="8" s="1"/>
  <c r="A13915" i="8" s="1"/>
  <c r="A13916" i="8" s="1"/>
  <c r="A13917" i="8" s="1"/>
  <c r="A13918" i="8" s="1"/>
  <c r="A13919" i="8" s="1"/>
  <c r="A13920" i="8" s="1"/>
  <c r="A13921" i="8" s="1"/>
  <c r="A13922" i="8" s="1"/>
  <c r="A13923" i="8" s="1"/>
  <c r="A13924" i="8" s="1"/>
  <c r="A13925" i="8" s="1"/>
  <c r="A13926" i="8" s="1"/>
  <c r="A13927" i="8" s="1"/>
  <c r="A13928" i="8" s="1"/>
  <c r="A13929" i="8" s="1"/>
  <c r="A13930" i="8" s="1"/>
  <c r="A13931" i="8" s="1"/>
  <c r="A13932" i="8" s="1"/>
  <c r="A13933" i="8" s="1"/>
  <c r="A13934" i="8" s="1"/>
  <c r="A13935" i="8" s="1"/>
  <c r="A13936" i="8" s="1"/>
  <c r="A13937" i="8" s="1"/>
  <c r="A13938" i="8" s="1"/>
  <c r="A13939" i="8" s="1"/>
  <c r="A13940" i="8" s="1"/>
  <c r="A13941" i="8" s="1"/>
  <c r="A13942" i="8" s="1"/>
  <c r="A13943" i="8" s="1"/>
  <c r="A13944" i="8" s="1"/>
  <c r="A13945" i="8" s="1"/>
  <c r="A13946" i="8" s="1"/>
  <c r="A13947" i="8" s="1"/>
  <c r="A13948" i="8" s="1"/>
  <c r="A13949" i="8" s="1"/>
  <c r="A13950" i="8" s="1"/>
  <c r="A13951" i="8" s="1"/>
  <c r="A13952" i="8" s="1"/>
  <c r="A13953" i="8" s="1"/>
  <c r="A13954" i="8" s="1"/>
  <c r="A13956" i="8" s="1"/>
  <c r="A13957" i="8" s="1"/>
  <c r="A13958" i="8" s="1"/>
  <c r="A13959" i="8" s="1"/>
  <c r="A13960" i="8" s="1"/>
  <c r="A13961" i="8" s="1"/>
  <c r="A13962" i="8" s="1"/>
  <c r="A13963" i="8" s="1"/>
  <c r="A13964" i="8" s="1"/>
  <c r="A13965" i="8" s="1"/>
  <c r="A13966" i="8" s="1"/>
  <c r="A13967" i="8" s="1"/>
  <c r="A13968" i="8" s="1"/>
  <c r="A13969" i="8" s="1"/>
  <c r="A13970" i="8" s="1"/>
  <c r="A13971" i="8" s="1"/>
  <c r="A13972" i="8" s="1"/>
  <c r="A13973" i="8" s="1"/>
  <c r="A13974" i="8" s="1"/>
  <c r="A13975" i="8" s="1"/>
  <c r="A13976" i="8" s="1"/>
  <c r="A13977" i="8" s="1"/>
  <c r="A13978" i="8" s="1"/>
  <c r="A13979" i="8" s="1"/>
  <c r="A13980" i="8" s="1"/>
  <c r="A13981" i="8" s="1"/>
  <c r="A13982" i="8" s="1"/>
  <c r="A13983" i="8" s="1"/>
  <c r="A13984" i="8" s="1"/>
  <c r="A13985" i="8" s="1"/>
  <c r="A13986" i="8" s="1"/>
  <c r="A13987" i="8" s="1"/>
  <c r="A13988" i="8" s="1"/>
  <c r="A13989" i="8" s="1"/>
  <c r="A13990" i="8" s="1"/>
  <c r="A13991" i="8" s="1"/>
  <c r="A13992" i="8" s="1"/>
  <c r="A13993" i="8" s="1"/>
  <c r="A13994" i="8" s="1"/>
  <c r="A13995" i="8" s="1"/>
  <c r="A13996" i="8" s="1"/>
  <c r="A13997" i="8" s="1"/>
  <c r="A13998" i="8" s="1"/>
  <c r="A13999" i="8" s="1"/>
  <c r="A14000" i="8" s="1"/>
  <c r="A14001" i="8" s="1"/>
  <c r="A14002" i="8" s="1"/>
  <c r="A14003" i="8" s="1"/>
  <c r="A14004" i="8" s="1"/>
  <c r="A14005" i="8" s="1"/>
  <c r="A14006" i="8" s="1"/>
  <c r="A14007" i="8" s="1"/>
  <c r="A14008" i="8" s="1"/>
  <c r="A14009" i="8" s="1"/>
  <c r="A14010" i="8" s="1"/>
  <c r="A14011" i="8" s="1"/>
  <c r="A14012" i="8" s="1"/>
  <c r="A14013" i="8" s="1"/>
  <c r="A14014" i="8" s="1"/>
  <c r="A14015" i="8" s="1"/>
  <c r="A14016" i="8" s="1"/>
  <c r="A14017" i="8" s="1"/>
  <c r="A14018" i="8" s="1"/>
  <c r="A14019" i="8" s="1"/>
  <c r="A14020" i="8" s="1"/>
  <c r="A14022" i="8" s="1"/>
  <c r="A14023" i="8" s="1"/>
  <c r="A14024" i="8" s="1"/>
  <c r="A14025" i="8" s="1"/>
  <c r="A14026" i="8" s="1"/>
  <c r="A14027" i="8" s="1"/>
  <c r="A14028" i="8" s="1"/>
  <c r="A14029" i="8" s="1"/>
  <c r="A14030" i="8" s="1"/>
  <c r="A14031" i="8" s="1"/>
  <c r="A14032" i="8" s="1"/>
  <c r="A14033" i="8" s="1"/>
  <c r="A14034" i="8" s="1"/>
  <c r="A14035" i="8" s="1"/>
  <c r="A14036" i="8" s="1"/>
  <c r="A14037" i="8" s="1"/>
  <c r="A14038" i="8" s="1"/>
  <c r="A14039" i="8" s="1"/>
  <c r="A14040" i="8" s="1"/>
  <c r="A14041" i="8" s="1"/>
  <c r="A14042" i="8" s="1"/>
  <c r="A14043" i="8" s="1"/>
  <c r="A14044" i="8" s="1"/>
  <c r="A14045" i="8" s="1"/>
  <c r="A14046" i="8" s="1"/>
  <c r="A14047" i="8" s="1"/>
  <c r="A14048" i="8" s="1"/>
  <c r="A14049" i="8" s="1"/>
  <c r="A14050" i="8" s="1"/>
  <c r="A14051" i="8" s="1"/>
  <c r="A14052" i="8" s="1"/>
  <c r="A14053" i="8" s="1"/>
  <c r="A14054" i="8" s="1"/>
  <c r="A14056" i="8" s="1"/>
  <c r="A14057" i="8" s="1"/>
  <c r="A14059" i="8" s="1"/>
  <c r="A14067" i="8" s="1"/>
  <c r="A14071" i="8" s="1"/>
  <c r="A14072" i="8" s="1"/>
  <c r="A14073" i="8" s="1"/>
  <c r="A14080" i="8" s="1"/>
  <c r="A14081" i="8" s="1"/>
  <c r="A14082" i="8" s="1"/>
  <c r="A14085" i="8" s="1"/>
  <c r="A14090" i="8" s="1"/>
  <c r="A14091" i="8" s="1"/>
  <c r="A14092" i="8" s="1"/>
  <c r="E13867" i="8"/>
  <c r="E13864" i="8"/>
  <c r="E13863" i="8"/>
  <c r="E13862" i="8"/>
  <c r="E13861" i="8"/>
  <c r="A13861" i="8"/>
  <c r="A13862" i="8" s="1"/>
  <c r="A13863" i="8" s="1"/>
  <c r="A13864" i="8" s="1"/>
  <c r="E13860" i="8"/>
  <c r="E13858" i="8"/>
  <c r="E13857" i="8"/>
  <c r="E13856" i="8"/>
  <c r="E13855" i="8"/>
  <c r="E13854" i="8"/>
  <c r="E13853" i="8"/>
  <c r="E13852" i="8"/>
  <c r="E13851" i="8"/>
  <c r="E13850" i="8"/>
  <c r="E13849" i="8"/>
  <c r="E13848" i="8"/>
  <c r="A13848" i="8"/>
  <c r="A13849" i="8" s="1"/>
  <c r="A13850" i="8" s="1"/>
  <c r="A13851" i="8" s="1"/>
  <c r="A13852" i="8" s="1"/>
  <c r="A13853" i="8" s="1"/>
  <c r="A13854" i="8" s="1"/>
  <c r="A13855" i="8" s="1"/>
  <c r="A13856" i="8" s="1"/>
  <c r="A13857" i="8" s="1"/>
  <c r="A13858" i="8" s="1"/>
  <c r="E13847" i="8"/>
  <c r="E13598" i="8"/>
  <c r="E13597" i="8"/>
  <c r="E13595" i="8"/>
  <c r="E13594" i="8"/>
  <c r="E13592" i="8"/>
  <c r="E13591" i="8"/>
  <c r="E13590" i="8"/>
  <c r="E13589" i="8"/>
  <c r="E13588" i="8"/>
  <c r="E13587" i="8"/>
  <c r="E13586" i="8"/>
  <c r="E13584" i="8"/>
  <c r="E13583" i="8"/>
  <c r="E13582" i="8"/>
  <c r="E13581" i="8"/>
  <c r="E13580" i="8"/>
  <c r="E13579" i="8"/>
  <c r="E13578" i="8"/>
  <c r="E13576" i="8"/>
  <c r="E13575" i="8"/>
  <c r="E13574" i="8"/>
  <c r="E13573" i="8"/>
  <c r="E13572" i="8"/>
  <c r="E13571" i="8"/>
  <c r="E13570" i="8"/>
  <c r="E13569" i="8"/>
  <c r="E13568" i="8"/>
  <c r="E13567" i="8"/>
  <c r="E13566" i="8"/>
  <c r="E13565" i="8"/>
  <c r="E13562" i="8"/>
  <c r="E13561" i="8"/>
  <c r="E13560" i="8"/>
  <c r="E13558" i="8"/>
  <c r="E13556" i="8"/>
  <c r="E13555" i="8"/>
  <c r="E13554" i="8"/>
  <c r="E13553" i="8"/>
  <c r="E13550" i="8"/>
  <c r="E13549" i="8"/>
  <c r="E13548" i="8"/>
  <c r="E13547" i="8"/>
  <c r="E13546" i="8"/>
  <c r="E13545" i="8"/>
  <c r="E13544" i="8"/>
  <c r="E13543" i="8"/>
  <c r="E13533" i="8"/>
  <c r="E13532" i="8"/>
  <c r="E13531" i="8"/>
  <c r="E13530" i="8"/>
  <c r="E13527" i="8"/>
  <c r="E13526" i="8"/>
  <c r="E13525" i="8"/>
  <c r="E13524" i="8"/>
  <c r="E13523" i="8"/>
  <c r="E13521" i="8"/>
  <c r="E13520" i="8"/>
  <c r="E13519" i="8"/>
  <c r="E13518" i="8"/>
  <c r="E13517" i="8"/>
  <c r="E13512" i="8"/>
  <c r="E13511" i="8"/>
  <c r="E13510" i="8"/>
  <c r="E13508" i="8"/>
  <c r="E13507" i="8"/>
  <c r="E13506" i="8"/>
  <c r="E13505" i="8"/>
  <c r="E13504" i="8"/>
  <c r="E13503" i="8"/>
  <c r="E13502" i="8"/>
  <c r="E13501" i="8"/>
  <c r="E13500" i="8"/>
  <c r="E13485" i="8"/>
  <c r="E13484" i="8"/>
  <c r="E13483" i="8"/>
  <c r="E13482" i="8"/>
  <c r="E13481" i="8"/>
  <c r="E13480" i="8"/>
  <c r="E13479" i="8"/>
  <c r="E13478" i="8"/>
  <c r="E13477" i="8"/>
  <c r="E13476" i="8"/>
  <c r="E13475" i="8"/>
  <c r="E13474" i="8"/>
  <c r="E13473" i="8"/>
  <c r="E13472" i="8"/>
  <c r="E13471" i="8"/>
  <c r="E13470" i="8"/>
  <c r="E13469" i="8"/>
  <c r="E13468" i="8"/>
  <c r="E13467" i="8"/>
  <c r="E13466" i="8"/>
  <c r="E13465" i="8"/>
  <c r="E13464" i="8"/>
  <c r="E13463" i="8"/>
  <c r="E13458" i="8"/>
  <c r="E13457" i="8"/>
  <c r="E13452" i="8"/>
  <c r="E13451" i="8"/>
  <c r="E13450" i="8"/>
  <c r="E13449" i="8"/>
  <c r="E13440" i="8"/>
  <c r="E13439" i="8"/>
  <c r="E13436" i="8"/>
  <c r="E13435" i="8"/>
  <c r="E13434" i="8"/>
  <c r="E13433" i="8"/>
  <c r="E13430" i="8"/>
  <c r="E13429" i="8"/>
  <c r="E13428" i="8"/>
  <c r="E13426" i="8"/>
  <c r="E13425" i="8"/>
  <c r="E13424" i="8"/>
  <c r="E13420" i="8"/>
  <c r="E13412" i="8"/>
  <c r="E13411" i="8"/>
  <c r="E13410" i="8"/>
  <c r="E13409" i="8"/>
  <c r="E13408" i="8"/>
  <c r="E13407" i="8"/>
  <c r="E13403" i="8"/>
  <c r="E13401" i="8"/>
  <c r="E13400" i="8"/>
  <c r="E13399" i="8"/>
  <c r="E13398" i="8"/>
  <c r="E13396" i="8"/>
  <c r="E13395" i="8"/>
  <c r="E13394" i="8"/>
  <c r="E13391" i="8"/>
  <c r="E13390" i="8"/>
  <c r="E13389" i="8"/>
  <c r="E13388" i="8"/>
  <c r="E13387" i="8"/>
  <c r="E13385" i="8"/>
  <c r="E13384" i="8"/>
  <c r="E13383" i="8"/>
  <c r="E13381" i="8"/>
  <c r="E13378" i="8"/>
  <c r="E13376" i="8"/>
  <c r="E13375" i="8"/>
  <c r="E13374" i="8"/>
  <c r="E13373" i="8"/>
  <c r="E13362" i="8"/>
  <c r="E13361" i="8"/>
  <c r="E13360" i="8"/>
  <c r="E13349" i="8"/>
  <c r="E13348" i="8"/>
  <c r="E13347" i="8"/>
  <c r="E13346" i="8"/>
  <c r="E13345" i="8"/>
  <c r="E13344" i="8"/>
  <c r="E13343" i="8"/>
  <c r="E13342" i="8"/>
  <c r="E13339" i="8"/>
  <c r="E13338" i="8"/>
  <c r="E13337" i="8"/>
  <c r="E13332" i="8"/>
  <c r="E13331" i="8"/>
  <c r="E13330" i="8"/>
  <c r="E13329" i="8"/>
  <c r="E13328" i="8"/>
  <c r="E13327" i="8"/>
  <c r="E13323" i="8"/>
  <c r="E13322" i="8"/>
  <c r="E13321" i="8"/>
  <c r="E13320" i="8"/>
  <c r="E13319" i="8"/>
  <c r="E13318" i="8"/>
  <c r="E13316" i="8"/>
  <c r="E13315" i="8"/>
  <c r="E13313" i="8"/>
  <c r="E13312" i="8"/>
  <c r="E13309" i="8"/>
  <c r="E13308" i="8"/>
  <c r="E13306" i="8"/>
  <c r="E13304" i="8"/>
  <c r="E13303" i="8"/>
  <c r="E13302" i="8"/>
  <c r="E13301" i="8"/>
  <c r="E13300" i="8"/>
  <c r="E13298" i="8"/>
  <c r="E13295" i="8"/>
  <c r="E13294" i="8"/>
  <c r="E13292" i="8"/>
  <c r="E13290" i="8"/>
  <c r="E13289" i="8"/>
  <c r="E13288" i="8"/>
  <c r="E13286" i="8"/>
  <c r="E13284" i="8"/>
  <c r="E13283" i="8"/>
  <c r="E13282" i="8"/>
  <c r="E13280" i="8"/>
  <c r="E13278" i="8"/>
  <c r="E13277" i="8"/>
  <c r="E13275" i="8"/>
  <c r="E13274" i="8"/>
  <c r="E13273" i="8"/>
  <c r="E13272" i="8"/>
  <c r="E13271" i="8"/>
  <c r="E13270" i="8"/>
  <c r="E13268" i="8"/>
  <c r="E13267" i="8"/>
  <c r="E13266" i="8"/>
  <c r="E13264" i="8"/>
  <c r="E13263" i="8"/>
  <c r="E13260" i="8"/>
  <c r="E13259" i="8"/>
  <c r="E13258" i="8"/>
  <c r="E13257" i="8"/>
  <c r="E13256" i="8"/>
  <c r="E13255" i="8"/>
  <c r="E13254" i="8"/>
  <c r="E13253" i="8"/>
  <c r="E13252" i="8"/>
  <c r="E13251" i="8"/>
  <c r="E13250" i="8"/>
  <c r="E13249" i="8"/>
  <c r="E13248" i="8"/>
  <c r="E13246" i="8"/>
  <c r="E13245" i="8"/>
  <c r="E13243" i="8"/>
  <c r="E13242" i="8"/>
  <c r="E13241" i="8"/>
  <c r="E13237" i="8"/>
  <c r="E13236" i="8"/>
  <c r="E13234" i="8"/>
  <c r="E13226" i="8"/>
  <c r="E13225" i="8"/>
  <c r="E13224" i="8"/>
  <c r="E13223" i="8"/>
  <c r="E13222" i="8"/>
  <c r="E13220" i="8"/>
  <c r="E13219" i="8"/>
  <c r="E13218" i="8"/>
  <c r="E13217" i="8"/>
  <c r="E13215" i="8"/>
  <c r="E13214" i="8"/>
  <c r="E13213" i="8"/>
  <c r="E13212" i="8"/>
  <c r="E13211" i="8"/>
  <c r="E13210" i="8"/>
  <c r="E13209" i="8"/>
  <c r="E13208" i="8"/>
  <c r="E13206" i="8"/>
  <c r="E13205" i="8"/>
  <c r="E13204" i="8"/>
  <c r="E13203" i="8"/>
  <c r="E13200" i="8"/>
  <c r="E13199" i="8"/>
  <c r="E13198" i="8"/>
  <c r="E13197" i="8"/>
  <c r="E13195" i="8"/>
  <c r="E13194" i="8"/>
  <c r="E13191" i="8"/>
  <c r="E13190" i="8"/>
  <c r="E13188" i="8"/>
  <c r="E13187" i="8"/>
  <c r="E13186" i="8"/>
  <c r="E13185" i="8"/>
  <c r="E13184" i="8"/>
  <c r="E13183" i="8"/>
  <c r="E13182" i="8"/>
  <c r="E13178" i="8"/>
  <c r="E13177" i="8"/>
  <c r="E13176" i="8"/>
  <c r="E13173" i="8"/>
  <c r="E13172" i="8"/>
  <c r="E13171" i="8"/>
  <c r="E13170" i="8"/>
  <c r="E13169" i="8"/>
  <c r="E13168" i="8"/>
  <c r="E13167" i="8"/>
  <c r="E13166" i="8"/>
  <c r="E13165" i="8"/>
  <c r="E13164" i="8"/>
  <c r="E13163" i="8"/>
  <c r="E13162" i="8"/>
  <c r="E13161" i="8"/>
  <c r="E13160" i="8"/>
  <c r="E13158" i="8"/>
  <c r="E13157" i="8"/>
  <c r="E13156" i="8"/>
  <c r="E13155" i="8"/>
  <c r="E13154" i="8"/>
  <c r="E13152" i="8"/>
  <c r="E13151" i="8"/>
  <c r="E13150" i="8"/>
  <c r="E13149" i="8"/>
  <c r="E13148" i="8"/>
  <c r="E13147" i="8"/>
  <c r="E13146" i="8"/>
  <c r="E13145" i="8"/>
  <c r="E13144" i="8"/>
  <c r="E13143" i="8"/>
  <c r="E13141" i="8"/>
  <c r="E13140" i="8"/>
  <c r="E13139" i="8"/>
  <c r="E13136" i="8"/>
  <c r="E13135" i="8"/>
  <c r="E13134" i="8"/>
  <c r="E13133" i="8"/>
  <c r="E13132" i="8"/>
  <c r="E13131" i="8"/>
  <c r="E13130" i="8"/>
  <c r="E13129" i="8"/>
  <c r="E13128" i="8"/>
  <c r="E13127" i="8"/>
  <c r="E13126" i="8"/>
  <c r="E13125" i="8"/>
  <c r="E13124" i="8"/>
  <c r="E13123" i="8"/>
  <c r="E13122" i="8"/>
  <c r="E13121" i="8"/>
  <c r="E13119" i="8"/>
  <c r="E13118" i="8"/>
  <c r="E13117" i="8"/>
  <c r="E13116" i="8"/>
  <c r="E13115" i="8"/>
  <c r="E13114" i="8"/>
  <c r="E13113" i="8"/>
  <c r="E13111" i="8"/>
  <c r="E13110" i="8"/>
  <c r="E13109" i="8"/>
  <c r="E13108" i="8"/>
  <c r="E13107" i="8"/>
  <c r="E13106" i="8"/>
  <c r="E13105" i="8"/>
  <c r="E13104" i="8"/>
  <c r="E13103" i="8"/>
  <c r="E13102" i="8"/>
  <c r="E13101" i="8"/>
  <c r="E13100" i="8"/>
  <c r="E13098" i="8"/>
  <c r="E13097" i="8"/>
  <c r="E13096" i="8"/>
  <c r="E13095" i="8"/>
  <c r="E13093" i="8"/>
  <c r="E13092" i="8"/>
  <c r="E13091" i="8"/>
  <c r="E13090" i="8"/>
  <c r="E13088" i="8"/>
  <c r="E13087" i="8"/>
  <c r="E13086" i="8"/>
  <c r="E13085" i="8"/>
  <c r="E13083" i="8"/>
  <c r="E13082" i="8"/>
  <c r="E13081" i="8"/>
  <c r="E13079" i="8"/>
  <c r="E13078" i="8"/>
  <c r="E13075" i="8"/>
  <c r="E13074" i="8"/>
  <c r="E13073" i="8"/>
  <c r="E13071" i="8"/>
  <c r="E13070" i="8"/>
  <c r="E13068" i="8"/>
  <c r="E13067" i="8"/>
  <c r="E13065" i="8"/>
  <c r="E13063" i="8"/>
  <c r="E13062" i="8"/>
  <c r="E13061" i="8"/>
  <c r="E13059" i="8"/>
  <c r="E13058" i="8"/>
  <c r="E13057" i="8"/>
  <c r="E13056" i="8"/>
  <c r="E13055" i="8"/>
  <c r="E13051" i="8"/>
  <c r="E13049" i="8"/>
  <c r="E13048" i="8"/>
  <c r="E13047" i="8"/>
  <c r="E13045" i="8"/>
  <c r="E13042" i="8"/>
  <c r="E13040" i="8"/>
  <c r="E13039" i="8"/>
  <c r="E13036" i="8"/>
  <c r="E13033" i="8"/>
  <c r="E13031" i="8"/>
  <c r="E13029" i="8"/>
  <c r="E13026" i="8"/>
  <c r="E13025" i="8"/>
  <c r="E13023" i="8"/>
  <c r="E13022" i="8"/>
  <c r="E13019" i="8"/>
  <c r="E13018" i="8"/>
  <c r="E13016" i="8"/>
  <c r="E13010" i="8"/>
  <c r="E13008" i="8"/>
  <c r="E13007" i="8"/>
  <c r="E13006" i="8"/>
  <c r="E13004" i="8"/>
  <c r="E13003" i="8"/>
  <c r="E13001" i="8"/>
  <c r="E13000" i="8"/>
  <c r="E12999" i="8"/>
  <c r="E12998" i="8"/>
  <c r="E12997" i="8"/>
  <c r="E12996" i="8"/>
  <c r="E12995" i="8"/>
  <c r="E12994" i="8"/>
  <c r="E12993" i="8"/>
  <c r="E12992" i="8"/>
  <c r="E12991" i="8"/>
  <c r="E12990" i="8"/>
  <c r="E12989" i="8"/>
  <c r="E12988" i="8"/>
  <c r="E12987" i="8"/>
  <c r="E12986" i="8"/>
  <c r="E12984" i="8"/>
  <c r="E12983" i="8"/>
  <c r="E12982" i="8"/>
  <c r="E12980" i="8"/>
  <c r="E12979" i="8"/>
  <c r="E12978" i="8"/>
  <c r="E12976" i="8"/>
  <c r="E12975" i="8"/>
  <c r="E12974" i="8"/>
  <c r="E12973" i="8"/>
  <c r="E12972" i="8"/>
  <c r="E12971" i="8"/>
  <c r="E12970" i="8"/>
  <c r="E12969" i="8"/>
  <c r="E12968" i="8"/>
  <c r="E12967" i="8"/>
  <c r="E12966" i="8"/>
  <c r="E12964" i="8"/>
  <c r="E12963" i="8"/>
  <c r="E12961" i="8"/>
  <c r="E12960" i="8"/>
  <c r="E12959" i="8"/>
  <c r="E12958" i="8"/>
  <c r="E12957" i="8"/>
  <c r="E12956" i="8"/>
  <c r="E12955" i="8"/>
  <c r="E12954" i="8"/>
  <c r="E12953" i="8"/>
  <c r="E12952" i="8"/>
  <c r="E12951" i="8"/>
  <c r="E12950" i="8"/>
  <c r="E12949" i="8"/>
  <c r="E12947" i="8"/>
  <c r="E12946" i="8"/>
  <c r="E12944" i="8"/>
  <c r="E12943" i="8"/>
  <c r="E12942" i="8"/>
  <c r="E12940" i="8"/>
  <c r="E12939" i="8"/>
  <c r="E12938" i="8"/>
  <c r="E12937" i="8"/>
  <c r="E12936" i="8"/>
  <c r="E12935" i="8"/>
  <c r="E12933" i="8"/>
  <c r="E12932" i="8"/>
  <c r="E12931" i="8"/>
  <c r="E12930" i="8"/>
  <c r="E12929" i="8"/>
  <c r="E12928" i="8"/>
  <c r="E12927" i="8"/>
  <c r="E12926" i="8"/>
  <c r="E12924" i="8"/>
  <c r="E12923" i="8"/>
  <c r="E12922" i="8"/>
  <c r="E12921" i="8"/>
  <c r="E12920" i="8"/>
  <c r="E12919" i="8"/>
  <c r="E12918" i="8"/>
  <c r="E12917" i="8"/>
  <c r="E12916" i="8"/>
  <c r="E12914" i="8"/>
  <c r="E12913" i="8"/>
  <c r="E12912" i="8"/>
  <c r="E12911" i="8"/>
  <c r="E12910" i="8"/>
  <c r="E12909" i="8"/>
  <c r="E12906" i="8"/>
  <c r="E12905" i="8"/>
  <c r="E12904" i="8"/>
  <c r="E12903" i="8"/>
  <c r="E12902" i="8"/>
  <c r="E12901" i="8"/>
  <c r="E12900" i="8"/>
  <c r="E12899" i="8"/>
  <c r="E12898" i="8"/>
  <c r="E12897" i="8"/>
  <c r="E12895" i="8"/>
  <c r="E12894" i="8"/>
  <c r="E12892" i="8"/>
  <c r="E12891" i="8"/>
  <c r="E12890" i="8"/>
  <c r="E12889" i="8"/>
  <c r="E12888" i="8"/>
  <c r="E12887" i="8"/>
  <c r="E12886" i="8"/>
  <c r="E12883" i="8"/>
  <c r="E12882" i="8"/>
  <c r="E12881" i="8"/>
  <c r="E12880" i="8"/>
  <c r="E12879" i="8"/>
  <c r="E12878" i="8"/>
  <c r="E12877" i="8"/>
  <c r="E12876" i="8"/>
  <c r="E12874" i="8"/>
  <c r="E12873" i="8"/>
  <c r="E12872" i="8"/>
  <c r="E12871" i="8"/>
  <c r="E12870" i="8"/>
  <c r="E12869" i="8"/>
  <c r="E12867" i="8"/>
  <c r="E12866" i="8"/>
  <c r="E12864" i="8"/>
  <c r="E12863" i="8"/>
  <c r="E12862" i="8"/>
  <c r="E12861" i="8"/>
  <c r="E12860" i="8"/>
  <c r="E12859" i="8"/>
  <c r="E12858" i="8"/>
  <c r="E12853" i="8"/>
  <c r="E12852" i="8"/>
  <c r="E12851" i="8"/>
  <c r="E12850" i="8"/>
  <c r="E12849" i="8"/>
  <c r="E12848" i="8"/>
  <c r="E12847" i="8"/>
  <c r="E12846" i="8"/>
  <c r="E12845" i="8"/>
  <c r="E12844" i="8"/>
  <c r="E12843" i="8"/>
  <c r="E12842" i="8"/>
  <c r="E12841" i="8"/>
  <c r="E12840" i="8"/>
  <c r="E12839" i="8"/>
  <c r="E12838" i="8"/>
  <c r="E12837" i="8"/>
  <c r="E12836" i="8"/>
  <c r="E12835" i="8"/>
  <c r="E12834" i="8"/>
  <c r="E12833" i="8"/>
  <c r="E12832" i="8"/>
  <c r="E12831" i="8"/>
  <c r="E12830" i="8"/>
  <c r="E12829" i="8"/>
  <c r="E12828" i="8"/>
  <c r="E12826" i="8"/>
  <c r="E12825" i="8"/>
  <c r="E12824" i="8"/>
  <c r="E12823" i="8"/>
  <c r="E12822" i="8"/>
  <c r="E12819" i="8"/>
  <c r="E12818" i="8"/>
  <c r="E12816" i="8"/>
  <c r="E12815" i="8"/>
  <c r="E12814" i="8"/>
  <c r="E12812" i="8"/>
  <c r="E12811" i="8"/>
  <c r="E12810" i="8"/>
  <c r="E12809" i="8"/>
  <c r="E12806" i="8"/>
  <c r="E12805" i="8"/>
  <c r="E12803" i="8"/>
  <c r="E12802" i="8"/>
  <c r="E12800" i="8"/>
  <c r="E12799" i="8"/>
  <c r="E12796" i="8"/>
  <c r="E12795" i="8"/>
  <c r="E12794" i="8"/>
  <c r="E12793" i="8"/>
  <c r="E12792" i="8"/>
  <c r="E12791" i="8"/>
  <c r="E12789" i="8"/>
  <c r="E12788" i="8"/>
  <c r="E12787" i="8"/>
  <c r="E12786" i="8"/>
  <c r="E12785" i="8"/>
  <c r="E12784" i="8"/>
  <c r="E12783" i="8"/>
  <c r="E12782" i="8"/>
  <c r="E12781" i="8"/>
  <c r="E12780" i="8"/>
  <c r="E12778" i="8"/>
  <c r="E12777" i="8"/>
  <c r="E12767" i="8"/>
  <c r="E12766" i="8"/>
  <c r="E12765" i="8"/>
  <c r="E12764" i="8"/>
  <c r="E12763" i="8"/>
  <c r="E12762" i="8"/>
  <c r="E12761" i="8"/>
  <c r="E12760" i="8"/>
  <c r="E12759" i="8"/>
  <c r="E12758" i="8"/>
  <c r="E12756" i="8"/>
  <c r="E12755" i="8"/>
  <c r="E12754" i="8"/>
  <c r="E12752" i="8"/>
  <c r="E12751" i="8"/>
  <c r="E12750" i="8"/>
  <c r="E12749" i="8"/>
  <c r="E12748" i="8"/>
  <c r="E12747" i="8"/>
  <c r="E12746" i="8"/>
  <c r="E12745" i="8"/>
  <c r="E12744" i="8"/>
  <c r="E12743" i="8"/>
  <c r="E12741" i="8"/>
  <c r="E12740" i="8"/>
  <c r="E12739" i="8"/>
  <c r="E12738" i="8"/>
  <c r="E12737" i="8"/>
  <c r="E12736" i="8"/>
  <c r="E12735" i="8"/>
  <c r="E12734" i="8"/>
  <c r="E12733" i="8"/>
  <c r="E12732" i="8"/>
  <c r="E12731" i="8"/>
  <c r="E12729" i="8"/>
  <c r="E12728" i="8"/>
  <c r="E12727" i="8"/>
  <c r="E12726" i="8"/>
  <c r="E12725" i="8"/>
  <c r="E12724" i="8"/>
  <c r="E12722" i="8"/>
  <c r="E12721" i="8"/>
  <c r="E12720" i="8"/>
  <c r="E12719" i="8"/>
  <c r="E12718" i="8"/>
  <c r="E12717" i="8"/>
  <c r="E12716" i="8"/>
  <c r="E12715" i="8"/>
  <c r="E12714" i="8"/>
  <c r="E12713" i="8"/>
  <c r="E12712" i="8"/>
  <c r="E12710" i="8"/>
  <c r="E12709" i="8"/>
  <c r="E12708" i="8"/>
  <c r="E12707" i="8"/>
  <c r="E12706" i="8"/>
  <c r="E12705" i="8"/>
  <c r="E12704" i="8"/>
  <c r="E12703" i="8"/>
  <c r="E12702" i="8"/>
  <c r="E12701" i="8"/>
  <c r="E12700" i="8"/>
  <c r="E12698" i="8"/>
  <c r="E12697" i="8"/>
  <c r="E12696" i="8"/>
  <c r="E12694" i="8"/>
  <c r="E12693" i="8"/>
  <c r="E12692" i="8"/>
  <c r="E12691" i="8"/>
  <c r="E12690" i="8"/>
  <c r="E12689" i="8"/>
  <c r="E12688" i="8"/>
  <c r="E12687" i="8"/>
  <c r="E12686" i="8"/>
  <c r="E12685" i="8"/>
  <c r="E12684" i="8"/>
  <c r="E12683" i="8"/>
  <c r="E12682" i="8"/>
  <c r="E12681" i="8"/>
  <c r="E12680" i="8"/>
  <c r="E12679" i="8"/>
  <c r="E12678" i="8"/>
  <c r="E12677" i="8"/>
  <c r="E12676" i="8"/>
  <c r="E12675" i="8"/>
  <c r="E12674" i="8"/>
  <c r="E12673" i="8"/>
  <c r="E12672" i="8"/>
  <c r="E12669" i="8"/>
  <c r="E12667" i="8"/>
  <c r="E12666" i="8"/>
  <c r="E12665" i="8"/>
  <c r="E12663" i="8"/>
  <c r="E12662" i="8"/>
  <c r="E12661" i="8"/>
  <c r="E12660" i="8"/>
  <c r="E12656" i="8"/>
  <c r="E12655" i="8"/>
  <c r="E12654" i="8"/>
  <c r="E12653" i="8"/>
  <c r="E12652" i="8"/>
  <c r="E12651" i="8"/>
  <c r="E12649" i="8"/>
  <c r="E12648" i="8"/>
  <c r="E12647" i="8"/>
  <c r="E12646" i="8"/>
  <c r="E12645" i="8"/>
  <c r="E12644" i="8"/>
  <c r="E12643" i="8"/>
  <c r="E12642" i="8"/>
  <c r="E12641" i="8"/>
  <c r="E12640" i="8"/>
  <c r="E12637" i="8"/>
  <c r="E12636" i="8"/>
  <c r="E12635" i="8"/>
  <c r="C12628" i="8"/>
  <c r="E12627" i="8"/>
  <c r="E12626" i="8"/>
  <c r="E12625" i="8"/>
  <c r="E12624" i="8"/>
  <c r="E12623" i="8"/>
  <c r="E12622" i="8"/>
  <c r="E12621" i="8"/>
  <c r="E12620" i="8"/>
  <c r="E12619" i="8"/>
  <c r="E12618" i="8"/>
  <c r="E12616" i="8"/>
  <c r="E12615" i="8"/>
  <c r="E12614" i="8"/>
  <c r="E12613" i="8"/>
  <c r="E12612" i="8"/>
  <c r="E12610" i="8"/>
  <c r="E12609" i="8"/>
  <c r="E12608" i="8"/>
  <c r="E12606" i="8"/>
  <c r="E12605" i="8"/>
  <c r="E12603" i="8"/>
  <c r="E12602" i="8"/>
  <c r="E12601" i="8"/>
  <c r="E12598" i="8"/>
  <c r="E12597" i="8"/>
  <c r="E12595" i="8"/>
  <c r="E12593" i="8"/>
  <c r="E12592" i="8"/>
  <c r="E12591" i="8"/>
  <c r="E12590" i="8"/>
  <c r="E12589" i="8"/>
  <c r="E12588" i="8"/>
  <c r="E12587" i="8"/>
  <c r="E12586" i="8"/>
  <c r="E12585" i="8"/>
  <c r="E12584" i="8"/>
  <c r="E12583" i="8"/>
  <c r="E12582" i="8"/>
  <c r="E12579" i="8"/>
  <c r="E12578" i="8"/>
  <c r="E12577" i="8"/>
  <c r="E12576" i="8"/>
  <c r="E12575" i="8"/>
  <c r="E12574" i="8"/>
  <c r="E12573" i="8"/>
  <c r="E12572" i="8"/>
  <c r="E12571" i="8"/>
  <c r="E12570" i="8"/>
  <c r="E12569" i="8"/>
  <c r="E12567" i="8"/>
  <c r="E12566" i="8"/>
  <c r="E12565" i="8"/>
  <c r="E12564" i="8"/>
  <c r="E12563" i="8"/>
  <c r="E12562" i="8"/>
  <c r="E12561" i="8"/>
  <c r="E12560" i="8"/>
  <c r="E12558" i="8"/>
  <c r="E12557" i="8"/>
  <c r="E12556" i="8"/>
  <c r="E12555" i="8"/>
  <c r="E12552" i="8"/>
  <c r="E12551" i="8"/>
  <c r="E12550" i="8"/>
  <c r="E12549" i="8"/>
  <c r="E12548" i="8"/>
  <c r="E12547" i="8"/>
  <c r="E12546" i="8"/>
  <c r="E12545" i="8"/>
  <c r="E12544" i="8"/>
  <c r="E12543" i="8"/>
  <c r="E12541" i="8"/>
  <c r="E12540" i="8"/>
  <c r="E12539" i="8"/>
  <c r="E12538" i="8"/>
  <c r="E12536" i="8"/>
  <c r="E12535" i="8"/>
  <c r="E12534" i="8"/>
  <c r="E12533" i="8"/>
  <c r="E12532" i="8"/>
  <c r="E12531" i="8"/>
  <c r="E12530" i="8"/>
  <c r="E12529" i="8"/>
  <c r="E12528" i="8"/>
  <c r="E12527" i="8"/>
  <c r="E12526" i="8"/>
  <c r="E12525" i="8"/>
  <c r="E12522" i="8"/>
  <c r="E12521" i="8"/>
  <c r="E12520" i="8"/>
  <c r="E12519" i="8"/>
  <c r="E12518" i="8"/>
  <c r="E12517" i="8"/>
  <c r="E12516" i="8"/>
  <c r="E12515" i="8"/>
  <c r="E12514" i="8"/>
  <c r="E12512" i="8"/>
  <c r="E12511" i="8"/>
  <c r="E12510" i="8"/>
  <c r="E12509" i="8"/>
  <c r="E12508" i="8"/>
  <c r="E12507" i="8"/>
  <c r="E12506" i="8"/>
  <c r="E12505" i="8"/>
  <c r="E12504" i="8"/>
  <c r="E12503" i="8"/>
  <c r="E12502" i="8"/>
  <c r="E12501" i="8"/>
  <c r="E12500" i="8"/>
  <c r="E12499" i="8"/>
  <c r="E12498" i="8"/>
  <c r="E12497" i="8"/>
  <c r="E12494" i="8"/>
  <c r="E12493" i="8"/>
  <c r="E12492" i="8"/>
  <c r="E12491" i="8"/>
  <c r="E12490" i="8"/>
  <c r="E12489" i="8"/>
  <c r="E12488" i="8"/>
  <c r="E12485" i="8"/>
  <c r="E12484" i="8"/>
  <c r="E12483" i="8"/>
  <c r="E12482" i="8"/>
  <c r="E12481" i="8"/>
  <c r="E12479" i="8"/>
  <c r="E12478" i="8"/>
  <c r="E12477" i="8"/>
  <c r="E12476" i="8"/>
  <c r="E12475" i="8"/>
  <c r="E12474" i="8"/>
  <c r="E12472" i="8"/>
  <c r="E12471" i="8"/>
  <c r="E12470" i="8"/>
  <c r="E12469" i="8"/>
  <c r="E12468" i="8"/>
  <c r="E12464" i="8"/>
  <c r="E12463" i="8"/>
  <c r="E12462" i="8"/>
  <c r="E12459" i="8"/>
  <c r="E12458" i="8"/>
  <c r="E12457" i="8"/>
  <c r="E12456" i="8"/>
  <c r="E12453" i="8"/>
  <c r="E12452" i="8"/>
  <c r="E12449" i="8"/>
  <c r="E12448" i="8"/>
  <c r="E12447" i="8"/>
  <c r="E12445" i="8"/>
  <c r="E12444" i="8"/>
  <c r="E12442" i="8"/>
  <c r="E12441" i="8"/>
  <c r="E12440" i="8"/>
  <c r="E12439" i="8"/>
  <c r="E12438" i="8"/>
  <c r="E12435" i="8"/>
  <c r="E12434" i="8"/>
  <c r="E12433" i="8"/>
  <c r="E12432" i="8"/>
  <c r="E12431" i="8"/>
  <c r="E12430" i="8"/>
  <c r="E12429" i="8"/>
  <c r="E12428" i="8"/>
  <c r="E12427" i="8"/>
  <c r="E12426" i="8"/>
  <c r="E12422" i="8"/>
  <c r="E12421" i="8"/>
  <c r="E12420" i="8"/>
  <c r="E12419" i="8"/>
  <c r="E12417" i="8"/>
  <c r="E12416" i="8"/>
  <c r="E12415" i="8"/>
  <c r="E12414" i="8"/>
  <c r="E12413" i="8"/>
  <c r="E12411" i="8"/>
  <c r="E12410" i="8"/>
  <c r="E12409" i="8"/>
  <c r="E12407" i="8"/>
  <c r="E12406" i="8"/>
  <c r="E12405" i="8"/>
  <c r="E12404" i="8"/>
  <c r="E12402" i="8"/>
  <c r="E12401" i="8"/>
  <c r="E12399" i="8"/>
  <c r="E12398" i="8"/>
  <c r="E12397" i="8"/>
  <c r="E12396" i="8"/>
  <c r="E12395" i="8"/>
  <c r="E12394" i="8"/>
  <c r="E12391" i="8"/>
  <c r="E12390" i="8"/>
  <c r="E12389" i="8"/>
  <c r="E12388" i="8"/>
  <c r="E12387" i="8"/>
  <c r="E12386" i="8"/>
  <c r="E12385" i="8"/>
  <c r="E12384" i="8"/>
  <c r="E12383" i="8"/>
  <c r="E12382" i="8"/>
  <c r="E12381" i="8"/>
  <c r="E12380" i="8"/>
  <c r="E12379" i="8"/>
  <c r="E12378" i="8"/>
  <c r="E12377" i="8"/>
  <c r="E12376" i="8"/>
  <c r="E12375" i="8"/>
  <c r="E12374" i="8"/>
  <c r="E12373" i="8"/>
  <c r="E12372" i="8"/>
  <c r="E12371" i="8"/>
  <c r="E12370" i="8"/>
  <c r="E12369" i="8"/>
  <c r="E12368" i="8"/>
  <c r="E12367" i="8"/>
  <c r="E12366" i="8"/>
  <c r="E12365" i="8"/>
  <c r="E12364" i="8"/>
  <c r="E12362" i="8"/>
  <c r="E12360" i="8"/>
  <c r="E12359" i="8"/>
  <c r="E12358" i="8"/>
  <c r="E12357" i="8"/>
  <c r="E12351" i="8"/>
  <c r="E12350" i="8"/>
  <c r="E12349" i="8"/>
  <c r="E12348" i="8"/>
  <c r="E12347" i="8"/>
  <c r="E12346" i="8"/>
  <c r="E12344" i="8"/>
  <c r="E12342" i="8"/>
  <c r="E12341" i="8"/>
  <c r="E12340" i="8"/>
  <c r="E12339" i="8"/>
  <c r="E12338" i="8"/>
  <c r="E12336" i="8"/>
  <c r="E12335" i="8"/>
  <c r="E12334" i="8"/>
  <c r="E12333" i="8"/>
  <c r="E12332" i="8"/>
  <c r="E12331" i="8"/>
  <c r="E12330" i="8"/>
  <c r="E12329" i="8"/>
  <c r="E12328" i="8"/>
  <c r="E12327" i="8"/>
  <c r="E12326" i="8"/>
  <c r="E12324" i="8"/>
  <c r="E12323" i="8"/>
  <c r="E12322" i="8"/>
  <c r="E12319" i="8"/>
  <c r="E12318" i="8"/>
  <c r="E12317" i="8"/>
  <c r="E12316" i="8"/>
  <c r="E12315" i="8"/>
  <c r="E12313" i="8"/>
  <c r="E12312" i="8"/>
  <c r="E12311" i="8"/>
  <c r="E12310" i="8"/>
  <c r="E12308" i="8"/>
  <c r="E12306" i="8"/>
  <c r="E12305" i="8"/>
  <c r="E12304" i="8"/>
  <c r="E12303" i="8"/>
  <c r="E12302" i="8"/>
  <c r="E12301" i="8"/>
  <c r="E12300" i="8"/>
  <c r="E12299" i="8"/>
  <c r="E12298" i="8"/>
  <c r="E12297" i="8"/>
  <c r="E12296" i="8"/>
  <c r="E12295" i="8"/>
  <c r="E12294" i="8"/>
  <c r="E12293" i="8"/>
  <c r="E12292" i="8"/>
  <c r="E12291" i="8"/>
  <c r="E12290" i="8"/>
  <c r="E12288" i="8"/>
  <c r="E12287" i="8"/>
  <c r="E12284" i="8"/>
  <c r="E12283" i="8"/>
  <c r="E12282" i="8"/>
  <c r="E12280" i="8"/>
  <c r="E12279" i="8"/>
  <c r="E12278" i="8"/>
  <c r="E12277" i="8"/>
  <c r="E12276" i="8"/>
  <c r="E12275" i="8"/>
  <c r="E12274" i="8"/>
  <c r="E12273" i="8"/>
  <c r="E12272" i="8"/>
  <c r="E12270" i="8"/>
  <c r="E12269" i="8"/>
  <c r="E12268" i="8"/>
  <c r="E12267" i="8"/>
  <c r="E12266" i="8"/>
  <c r="E12265" i="8"/>
  <c r="E12264" i="8"/>
  <c r="E12263" i="8"/>
  <c r="E12262" i="8"/>
  <c r="E12261" i="8"/>
  <c r="E12260" i="8"/>
  <c r="E12259" i="8"/>
  <c r="E12258" i="8"/>
  <c r="E12257" i="8"/>
  <c r="E12255" i="8"/>
  <c r="E12254" i="8"/>
  <c r="E12253" i="8"/>
  <c r="E12252" i="8"/>
  <c r="E12251" i="8"/>
  <c r="E12250" i="8"/>
  <c r="E12249" i="8"/>
  <c r="E12248" i="8"/>
  <c r="E12247" i="8"/>
  <c r="E12246" i="8"/>
  <c r="E12245" i="8"/>
  <c r="E12244" i="8"/>
  <c r="E12242" i="8"/>
  <c r="E12241" i="8"/>
  <c r="E12240" i="8"/>
  <c r="E12239" i="8"/>
  <c r="E12238" i="8"/>
  <c r="E12237" i="8"/>
  <c r="E12236" i="8"/>
  <c r="E12234" i="8"/>
  <c r="E12233" i="8"/>
  <c r="E12232" i="8"/>
  <c r="E12231" i="8"/>
  <c r="E12230" i="8"/>
  <c r="E12229" i="8"/>
  <c r="E12228" i="8"/>
  <c r="E12226" i="8"/>
  <c r="E12225" i="8"/>
  <c r="E12224" i="8"/>
  <c r="E12223" i="8"/>
  <c r="E12222" i="8"/>
  <c r="E12220" i="8"/>
  <c r="E12219" i="8"/>
  <c r="E12218" i="8"/>
  <c r="E12217" i="8"/>
  <c r="E12216" i="8"/>
  <c r="E12215" i="8"/>
  <c r="E12214" i="8"/>
  <c r="E12213" i="8"/>
  <c r="E12207" i="8"/>
  <c r="E12206" i="8"/>
  <c r="E12203" i="8"/>
  <c r="E12202" i="8"/>
  <c r="E12200" i="8"/>
  <c r="E12199" i="8"/>
  <c r="E12198" i="8"/>
  <c r="E12196" i="8"/>
  <c r="E12195" i="8"/>
  <c r="E12194" i="8"/>
  <c r="E12193" i="8"/>
  <c r="E12192" i="8"/>
  <c r="E12191" i="8"/>
  <c r="E12189" i="8"/>
  <c r="E12188" i="8"/>
  <c r="E12187" i="8"/>
  <c r="E12186" i="8"/>
  <c r="E12184" i="8"/>
  <c r="E12183" i="8"/>
  <c r="E12182" i="8"/>
  <c r="E12181" i="8"/>
  <c r="E12180" i="8"/>
  <c r="E12179" i="8"/>
  <c r="E12178" i="8"/>
  <c r="E12177" i="8"/>
  <c r="E12172" i="8"/>
  <c r="E12171" i="8"/>
  <c r="E12170" i="8"/>
  <c r="E12169" i="8"/>
  <c r="E12167" i="8"/>
  <c r="E12166" i="8"/>
  <c r="E12165" i="8"/>
  <c r="E12164" i="8"/>
  <c r="E12163" i="8"/>
  <c r="E12161" i="8"/>
  <c r="E12159" i="8"/>
  <c r="E12158" i="8"/>
  <c r="E12157" i="8"/>
  <c r="E12156" i="8"/>
  <c r="E12155" i="8"/>
  <c r="E12154" i="8"/>
  <c r="E12153" i="8"/>
  <c r="E12152" i="8"/>
  <c r="E12151" i="8"/>
  <c r="E12150" i="8"/>
  <c r="E12149" i="8"/>
  <c r="E12148" i="8"/>
  <c r="E12147" i="8"/>
  <c r="E12146" i="8"/>
  <c r="E12142" i="8"/>
  <c r="E12141" i="8"/>
  <c r="E12140" i="8"/>
  <c r="E12138" i="8"/>
  <c r="E12136" i="8"/>
  <c r="E12135" i="8"/>
  <c r="E12134" i="8"/>
  <c r="E12133" i="8"/>
  <c r="E12132" i="8"/>
  <c r="E12131" i="8"/>
  <c r="E12130" i="8"/>
  <c r="E12128" i="8"/>
  <c r="E12125" i="8"/>
  <c r="E12123" i="8"/>
  <c r="E12122" i="8"/>
  <c r="E12121" i="8"/>
  <c r="E12120" i="8"/>
  <c r="E12119" i="8"/>
  <c r="E12118" i="8"/>
  <c r="E12117" i="8"/>
  <c r="E12116" i="8"/>
  <c r="E12115" i="8"/>
  <c r="E12114" i="8"/>
  <c r="E12113" i="8"/>
  <c r="E12112" i="8"/>
  <c r="E12111" i="8"/>
  <c r="E12110" i="8"/>
  <c r="E12109" i="8"/>
  <c r="E12108" i="8"/>
  <c r="E12107" i="8"/>
  <c r="E12106" i="8"/>
  <c r="E12105" i="8"/>
  <c r="E12104" i="8"/>
  <c r="E12103" i="8"/>
  <c r="E12102" i="8"/>
  <c r="E12101" i="8"/>
  <c r="E12100" i="8"/>
  <c r="E12099" i="8"/>
  <c r="E12098" i="8"/>
  <c r="E12097" i="8"/>
  <c r="E12096" i="8"/>
  <c r="E12095" i="8"/>
  <c r="E12094" i="8"/>
  <c r="E12093" i="8"/>
  <c r="E12092" i="8"/>
  <c r="E12091" i="8"/>
  <c r="E12090" i="8"/>
  <c r="E12089" i="8"/>
  <c r="E12088" i="8"/>
  <c r="E12087" i="8"/>
  <c r="E12086" i="8"/>
  <c r="E12085" i="8"/>
  <c r="E12084" i="8"/>
  <c r="E12083" i="8"/>
  <c r="E12082" i="8"/>
  <c r="E12081" i="8"/>
  <c r="E12079" i="8"/>
  <c r="E12078" i="8"/>
  <c r="E12075" i="8"/>
  <c r="E12074" i="8"/>
  <c r="E12072" i="8"/>
  <c r="E12071" i="8"/>
  <c r="E12070" i="8"/>
  <c r="E12069" i="8"/>
  <c r="E12067" i="8"/>
  <c r="E12066" i="8"/>
  <c r="E12065" i="8"/>
  <c r="E12064" i="8"/>
  <c r="E12063" i="8"/>
  <c r="E12062" i="8"/>
  <c r="E12061" i="8"/>
  <c r="E12060" i="8"/>
  <c r="E12058" i="8"/>
  <c r="E12057" i="8"/>
  <c r="E12056" i="8"/>
  <c r="E12054" i="8"/>
  <c r="E12053" i="8"/>
  <c r="E12051" i="8"/>
  <c r="E12050" i="8"/>
  <c r="E12047" i="8"/>
  <c r="E12046" i="8"/>
  <c r="E12045" i="8"/>
  <c r="E12044" i="8"/>
  <c r="E12043" i="8"/>
  <c r="E12042" i="8"/>
  <c r="E12041" i="8"/>
  <c r="E12040" i="8"/>
  <c r="E12039" i="8"/>
  <c r="E12038" i="8"/>
  <c r="E12037" i="8"/>
  <c r="E12036" i="8"/>
  <c r="E12035" i="8"/>
  <c r="E12034" i="8"/>
  <c r="E12033" i="8"/>
  <c r="E12032" i="8"/>
  <c r="E12031" i="8"/>
  <c r="E12030" i="8"/>
  <c r="E12028" i="8"/>
  <c r="E12027" i="8"/>
  <c r="E12025" i="8"/>
  <c r="E12023" i="8"/>
  <c r="E12022" i="8"/>
  <c r="E12021" i="8"/>
  <c r="E12020" i="8"/>
  <c r="E12019" i="8"/>
  <c r="E12018" i="8"/>
  <c r="E12017" i="8"/>
  <c r="E12016" i="8"/>
  <c r="E12015" i="8"/>
  <c r="E12013" i="8"/>
  <c r="E12012" i="8"/>
  <c r="E12011" i="8"/>
  <c r="E12010" i="8"/>
  <c r="E12009" i="8"/>
  <c r="E12008" i="8"/>
  <c r="E12007" i="8"/>
  <c r="E12006" i="8"/>
  <c r="E12005" i="8"/>
  <c r="E12004" i="8"/>
  <c r="E12003" i="8"/>
  <c r="E12002" i="8"/>
  <c r="E12001" i="8"/>
  <c r="E12000" i="8"/>
  <c r="E11998" i="8"/>
  <c r="E11997" i="8"/>
  <c r="E11996" i="8"/>
  <c r="E11995" i="8"/>
  <c r="E11994" i="8"/>
  <c r="E11993" i="8"/>
  <c r="E11992" i="8"/>
  <c r="E11991" i="8"/>
  <c r="E11990" i="8"/>
  <c r="E11989" i="8"/>
  <c r="E11988" i="8"/>
  <c r="E11987" i="8"/>
  <c r="E11984" i="8"/>
  <c r="E11983" i="8"/>
  <c r="E11982" i="8"/>
  <c r="E11981" i="8"/>
  <c r="E11979" i="8"/>
  <c r="E11978" i="8"/>
  <c r="E11977" i="8"/>
  <c r="E11976" i="8"/>
  <c r="E11974" i="8"/>
  <c r="E11973" i="8"/>
  <c r="E11967" i="8"/>
  <c r="E11966" i="8"/>
  <c r="E11965" i="8"/>
  <c r="E11964" i="8"/>
  <c r="E11962" i="8"/>
  <c r="E11961" i="8"/>
  <c r="E11960" i="8"/>
  <c r="E11959" i="8"/>
  <c r="E11958" i="8"/>
  <c r="E11957" i="8"/>
  <c r="E11956" i="8"/>
  <c r="E11955" i="8"/>
  <c r="E11954" i="8"/>
  <c r="E11953" i="8"/>
  <c r="E11952" i="8"/>
  <c r="E11949" i="8"/>
  <c r="E11947" i="8"/>
  <c r="E11946" i="8"/>
  <c r="E11945" i="8"/>
  <c r="E11944" i="8"/>
  <c r="E11943" i="8"/>
  <c r="E11942" i="8"/>
  <c r="E11940" i="8"/>
  <c r="E11939" i="8"/>
  <c r="E11937" i="8"/>
  <c r="E11936" i="8"/>
  <c r="E11935" i="8"/>
  <c r="E11934" i="8"/>
  <c r="E11931" i="8"/>
  <c r="E11929" i="8"/>
  <c r="E11928" i="8"/>
  <c r="E11926" i="8"/>
  <c r="E11925" i="8"/>
  <c r="E11924" i="8"/>
  <c r="E11922" i="8"/>
  <c r="E11921" i="8"/>
  <c r="E11920" i="8"/>
  <c r="E11917" i="8"/>
  <c r="E11916" i="8"/>
  <c r="E11915" i="8"/>
  <c r="E11913" i="8"/>
  <c r="E11912" i="8"/>
  <c r="E11911" i="8"/>
  <c r="E11910" i="8"/>
  <c r="E11909" i="8"/>
  <c r="E11908" i="8"/>
  <c r="E11907" i="8"/>
  <c r="E11906" i="8"/>
  <c r="E11905" i="8"/>
  <c r="E11904" i="8"/>
  <c r="E11903" i="8"/>
  <c r="E11902" i="8"/>
  <c r="E11901" i="8"/>
  <c r="E11899" i="8"/>
  <c r="E11898" i="8"/>
  <c r="E11896" i="8"/>
  <c r="E11893" i="8"/>
  <c r="E11892" i="8"/>
  <c r="E11891" i="8"/>
  <c r="E11888" i="8"/>
  <c r="E11887" i="8"/>
  <c r="E11886" i="8"/>
  <c r="E11883" i="8"/>
  <c r="E11882" i="8"/>
  <c r="E11879" i="8"/>
  <c r="E11878" i="8"/>
  <c r="E11877" i="8"/>
  <c r="E11876" i="8"/>
  <c r="E11874" i="8"/>
  <c r="E11871" i="8"/>
  <c r="E11870" i="8"/>
  <c r="E11868" i="8"/>
  <c r="E11867" i="8"/>
  <c r="E11866" i="8"/>
  <c r="E11861" i="8"/>
  <c r="E11860" i="8"/>
  <c r="E11858" i="8"/>
  <c r="E11857" i="8"/>
  <c r="E11855" i="8"/>
  <c r="E11854" i="8"/>
  <c r="E11853" i="8"/>
  <c r="E11852" i="8"/>
  <c r="E11851" i="8"/>
  <c r="E11850" i="8"/>
  <c r="E11848" i="8"/>
  <c r="E11847" i="8"/>
  <c r="E11846" i="8"/>
  <c r="E11844" i="8"/>
  <c r="E11842" i="8"/>
  <c r="E11841" i="8"/>
  <c r="E11840" i="8"/>
  <c r="E11839" i="8"/>
  <c r="E11838" i="8"/>
  <c r="E11837" i="8"/>
  <c r="E11836" i="8"/>
  <c r="E11835" i="8"/>
  <c r="E11829" i="8"/>
  <c r="E11827" i="8"/>
  <c r="E11826" i="8"/>
  <c r="E11825" i="8"/>
  <c r="E11824" i="8"/>
  <c r="E11822" i="8"/>
  <c r="E11821" i="8"/>
  <c r="E11820" i="8"/>
  <c r="E11819" i="8"/>
  <c r="E11818" i="8"/>
  <c r="E11815" i="8"/>
  <c r="E11814" i="8"/>
  <c r="E11813" i="8"/>
  <c r="E11811" i="8"/>
  <c r="E11809" i="8"/>
  <c r="E11808" i="8"/>
  <c r="E11806" i="8"/>
  <c r="E11805" i="8"/>
  <c r="E11804" i="8"/>
  <c r="E11802" i="8"/>
  <c r="E11799" i="8"/>
  <c r="E11798" i="8"/>
  <c r="E11797" i="8"/>
  <c r="E11795" i="8"/>
  <c r="E11794" i="8"/>
  <c r="E11793" i="8"/>
  <c r="E11792" i="8"/>
  <c r="E11791" i="8"/>
  <c r="E11790" i="8"/>
  <c r="E11789" i="8"/>
  <c r="E11788" i="8"/>
  <c r="E11787" i="8"/>
  <c r="E11783" i="8"/>
  <c r="E11782" i="8"/>
  <c r="E11780" i="8"/>
  <c r="E11779" i="8"/>
  <c r="E11778" i="8"/>
  <c r="E11776" i="8"/>
  <c r="E11775" i="8"/>
  <c r="E11774" i="8"/>
  <c r="E11773" i="8"/>
  <c r="E11772" i="8"/>
  <c r="E11771" i="8"/>
  <c r="E11770" i="8"/>
  <c r="E11769" i="8"/>
  <c r="E11768" i="8"/>
  <c r="E11767" i="8"/>
  <c r="E11766" i="8"/>
  <c r="E11765" i="8"/>
  <c r="E11764" i="8"/>
  <c r="E11761" i="8"/>
  <c r="E11760" i="8"/>
  <c r="E11759" i="8"/>
  <c r="E11757" i="8"/>
  <c r="E11756" i="8"/>
  <c r="E11755" i="8"/>
  <c r="E11754" i="8"/>
  <c r="E11753" i="8"/>
  <c r="E11752" i="8"/>
  <c r="E11751" i="8"/>
  <c r="E11750" i="8"/>
  <c r="E11749" i="8"/>
  <c r="E11748" i="8"/>
  <c r="E11747" i="8"/>
  <c r="E11746" i="8"/>
  <c r="E11745" i="8"/>
  <c r="E11742" i="8"/>
  <c r="E11741" i="8"/>
  <c r="E11740" i="8"/>
  <c r="E11738" i="8"/>
  <c r="E11737" i="8"/>
  <c r="E11736" i="8"/>
  <c r="E11735" i="8"/>
  <c r="E11734" i="8"/>
  <c r="E11733" i="8"/>
  <c r="E11732" i="8"/>
  <c r="E11731" i="8"/>
  <c r="E11730" i="8"/>
  <c r="E11729" i="8"/>
  <c r="E11727" i="8"/>
  <c r="E11726" i="8"/>
  <c r="E11725" i="8"/>
  <c r="E11723" i="8"/>
  <c r="E11722" i="8"/>
  <c r="E11720" i="8"/>
  <c r="E11719" i="8"/>
  <c r="E11718" i="8"/>
  <c r="E11717" i="8"/>
  <c r="E11716" i="8"/>
  <c r="E11715" i="8"/>
  <c r="E11714" i="8"/>
  <c r="E11713" i="8"/>
  <c r="E11712" i="8"/>
  <c r="E11711" i="8"/>
  <c r="E11710" i="8"/>
  <c r="E11709" i="8"/>
  <c r="E11708" i="8"/>
  <c r="E11704" i="8"/>
  <c r="E11702" i="8"/>
  <c r="E11701" i="8"/>
  <c r="E11700" i="8"/>
  <c r="E11698" i="8"/>
  <c r="E11697" i="8"/>
  <c r="E11695" i="8"/>
  <c r="E11694" i="8"/>
  <c r="E11685" i="8"/>
  <c r="E11684" i="8"/>
  <c r="E11682" i="8"/>
  <c r="E11681" i="8"/>
  <c r="E11680" i="8"/>
  <c r="E11679" i="8"/>
  <c r="E11678" i="8"/>
  <c r="E11677" i="8"/>
  <c r="E11676" i="8"/>
  <c r="E11675" i="8"/>
  <c r="E11674" i="8"/>
  <c r="E11673" i="8"/>
  <c r="E11672" i="8"/>
  <c r="E11671" i="8"/>
  <c r="E11670" i="8"/>
  <c r="E11668" i="8"/>
  <c r="E11667" i="8"/>
  <c r="E11666" i="8"/>
  <c r="E11665" i="8"/>
  <c r="E11664" i="8"/>
  <c r="E11662" i="8"/>
  <c r="E11661" i="8"/>
  <c r="E11660" i="8"/>
  <c r="E11659" i="8"/>
  <c r="E11658" i="8"/>
  <c r="E11657" i="8"/>
  <c r="E11656" i="8"/>
  <c r="E11655" i="8"/>
  <c r="E11653" i="8"/>
  <c r="E11652" i="8"/>
  <c r="E11648" i="8"/>
  <c r="E11647" i="8"/>
  <c r="E11645" i="8"/>
  <c r="E11644" i="8"/>
  <c r="E11643" i="8"/>
  <c r="E11642" i="8"/>
  <c r="E11641" i="8"/>
  <c r="E11639" i="8"/>
  <c r="E11638" i="8"/>
  <c r="E11637" i="8"/>
  <c r="E11635" i="8"/>
  <c r="E11634" i="8"/>
  <c r="E11633" i="8"/>
  <c r="E11630" i="8"/>
  <c r="E11629" i="8"/>
  <c r="E11628" i="8"/>
  <c r="E11627" i="8"/>
  <c r="E11626" i="8"/>
  <c r="E11625" i="8"/>
  <c r="E11624" i="8"/>
  <c r="E11622" i="8"/>
  <c r="E11621" i="8"/>
  <c r="E11620" i="8"/>
  <c r="E11617" i="8"/>
  <c r="E11616" i="8"/>
  <c r="E11615" i="8"/>
  <c r="E11614" i="8"/>
  <c r="E11612" i="8"/>
  <c r="E11611" i="8"/>
  <c r="E11609" i="8"/>
  <c r="E11608" i="8"/>
  <c r="E11607" i="8"/>
  <c r="E11606" i="8"/>
  <c r="E11601" i="8"/>
  <c r="E11600" i="8"/>
  <c r="E11599" i="8"/>
  <c r="E11598" i="8"/>
  <c r="E11597" i="8"/>
  <c r="E11596" i="8"/>
  <c r="E11594" i="8"/>
  <c r="E11593" i="8"/>
  <c r="E11590" i="8"/>
  <c r="E11589" i="8"/>
  <c r="E11588" i="8"/>
  <c r="E11587" i="8"/>
  <c r="E11585" i="8"/>
  <c r="E11584" i="8"/>
  <c r="E11583" i="8"/>
  <c r="E11582" i="8"/>
  <c r="E11581" i="8"/>
  <c r="E11580" i="8"/>
  <c r="E11579" i="8"/>
  <c r="E11577" i="8"/>
  <c r="E11576" i="8"/>
  <c r="E11574" i="8"/>
  <c r="E11571" i="8"/>
  <c r="E11570" i="8"/>
  <c r="E11569" i="8"/>
  <c r="E11567" i="8"/>
  <c r="E11565" i="8"/>
  <c r="E11564" i="8"/>
  <c r="E11563" i="8"/>
  <c r="E11562" i="8"/>
  <c r="E11561" i="8"/>
  <c r="E11559" i="8"/>
  <c r="E11557" i="8"/>
  <c r="E11556" i="8"/>
  <c r="E11555" i="8"/>
  <c r="E11549" i="8"/>
  <c r="E11548" i="8"/>
  <c r="E11543" i="8"/>
  <c r="E11542" i="8"/>
  <c r="E11541" i="8"/>
  <c r="E11539" i="8"/>
  <c r="E11538" i="8"/>
  <c r="E11537" i="8"/>
  <c r="E11536" i="8"/>
  <c r="E11535" i="8"/>
  <c r="E11531" i="8"/>
  <c r="E11530" i="8"/>
  <c r="E11527" i="8"/>
  <c r="E11525" i="8"/>
  <c r="E11524" i="8"/>
  <c r="E11523" i="8"/>
  <c r="E11522" i="8"/>
  <c r="E11521" i="8"/>
  <c r="E11520" i="8"/>
  <c r="E11519" i="8"/>
  <c r="E11518" i="8"/>
  <c r="E11517" i="8"/>
  <c r="E11516" i="8"/>
  <c r="E11515" i="8"/>
  <c r="E11512" i="8"/>
  <c r="E11511" i="8"/>
  <c r="E11510" i="8"/>
  <c r="E11508" i="8"/>
  <c r="E11507" i="8"/>
  <c r="E11504" i="8"/>
  <c r="E11503" i="8"/>
  <c r="E11502" i="8"/>
  <c r="E11501" i="8"/>
  <c r="E11500" i="8"/>
  <c r="E11499" i="8"/>
  <c r="E11491" i="8"/>
  <c r="E11490" i="8"/>
  <c r="E11489" i="8"/>
  <c r="E11488" i="8"/>
  <c r="E11486" i="8"/>
  <c r="E11485" i="8"/>
  <c r="E11483" i="8"/>
  <c r="E11482" i="8"/>
  <c r="E11481" i="8"/>
  <c r="E11480" i="8"/>
  <c r="E11479" i="8"/>
  <c r="E11476" i="8"/>
  <c r="E11475" i="8"/>
  <c r="E11474" i="8"/>
  <c r="E11473" i="8"/>
  <c r="E11471" i="8"/>
  <c r="E11470" i="8"/>
  <c r="E11450" i="8"/>
  <c r="E11449" i="8"/>
  <c r="E11448" i="8"/>
  <c r="E11447" i="8"/>
  <c r="E11446" i="8"/>
  <c r="E11445" i="8"/>
  <c r="E11444" i="8"/>
  <c r="E11442" i="8"/>
  <c r="E11440" i="8"/>
  <c r="E11439" i="8"/>
  <c r="E11437" i="8"/>
  <c r="E11436" i="8"/>
  <c r="E11434" i="8"/>
  <c r="E11433" i="8"/>
  <c r="E11431" i="8"/>
  <c r="E11430" i="8"/>
  <c r="E11429" i="8"/>
  <c r="E11427" i="8"/>
  <c r="E11426" i="8"/>
  <c r="E11425" i="8"/>
  <c r="E11424" i="8"/>
  <c r="E11423" i="8"/>
  <c r="E11422" i="8"/>
  <c r="E11421" i="8"/>
  <c r="E11420" i="8"/>
  <c r="E11419" i="8"/>
  <c r="E11418" i="8"/>
  <c r="E11417" i="8"/>
  <c r="E11416" i="8"/>
  <c r="E11415" i="8"/>
  <c r="E11414" i="8"/>
  <c r="E11413" i="8"/>
  <c r="E11412" i="8"/>
  <c r="E11410" i="8"/>
  <c r="E11409" i="8"/>
  <c r="E11408" i="8"/>
  <c r="E11406" i="8"/>
  <c r="E11405" i="8"/>
  <c r="E11404" i="8"/>
  <c r="E11403" i="8"/>
  <c r="E11401" i="8"/>
  <c r="E11400" i="8"/>
  <c r="E11399" i="8"/>
  <c r="E11398" i="8"/>
  <c r="E11397" i="8"/>
  <c r="E11396" i="8"/>
  <c r="E11395" i="8"/>
  <c r="E11394" i="8"/>
  <c r="E11393" i="8"/>
  <c r="E11391" i="8"/>
  <c r="E11390" i="8"/>
  <c r="E11389" i="8"/>
  <c r="E11388" i="8"/>
  <c r="E11387" i="8"/>
  <c r="E11385" i="8"/>
  <c r="E11384" i="8"/>
  <c r="E11383" i="8"/>
  <c r="E11382" i="8"/>
  <c r="E11381" i="8"/>
  <c r="E11379" i="8"/>
  <c r="E11378" i="8"/>
  <c r="E11376" i="8"/>
  <c r="E11375" i="8"/>
  <c r="E11374" i="8"/>
  <c r="E11373" i="8"/>
  <c r="E11371" i="8"/>
  <c r="E11370" i="8"/>
  <c r="E11368" i="8"/>
  <c r="E11367" i="8"/>
  <c r="E11365" i="8"/>
  <c r="E11361" i="8"/>
  <c r="E11360" i="8"/>
  <c r="E11359" i="8"/>
  <c r="E11358" i="8"/>
  <c r="E11356" i="8"/>
  <c r="E11355" i="8"/>
  <c r="E11354" i="8"/>
  <c r="E11351" i="8"/>
  <c r="E11350" i="8"/>
  <c r="E11349" i="8"/>
  <c r="E11348" i="8"/>
  <c r="E11346" i="8"/>
  <c r="E11343" i="8"/>
  <c r="E11342" i="8"/>
  <c r="E11341" i="8"/>
  <c r="E11340" i="8"/>
  <c r="E11338" i="8"/>
  <c r="E11337" i="8"/>
  <c r="E11336" i="8"/>
  <c r="E11334" i="8"/>
  <c r="E11333" i="8"/>
  <c r="E11332" i="8"/>
  <c r="E11327" i="8"/>
  <c r="E11326" i="8"/>
  <c r="E11325" i="8"/>
  <c r="E11324" i="8"/>
  <c r="E11323" i="8"/>
  <c r="E11322" i="8"/>
  <c r="E11321" i="8"/>
  <c r="E11320" i="8"/>
  <c r="E11319" i="8"/>
  <c r="E11318" i="8"/>
  <c r="E11317" i="8"/>
  <c r="E11316" i="8"/>
  <c r="E11315" i="8"/>
  <c r="E11314" i="8"/>
  <c r="E11313" i="8"/>
  <c r="E11312" i="8"/>
  <c r="E11311" i="8"/>
  <c r="E11310" i="8"/>
  <c r="E11309" i="8"/>
  <c r="E11308" i="8"/>
  <c r="E11307" i="8"/>
  <c r="E11306" i="8"/>
  <c r="E11305" i="8"/>
  <c r="E11304" i="8"/>
  <c r="E11303" i="8"/>
  <c r="E11302" i="8"/>
  <c r="E11301" i="8"/>
  <c r="E11300" i="8"/>
  <c r="E11299" i="8"/>
  <c r="E11298" i="8"/>
  <c r="E11297" i="8"/>
  <c r="E11296" i="8"/>
  <c r="E11295" i="8"/>
  <c r="E11294" i="8"/>
  <c r="E11293" i="8"/>
  <c r="E11292" i="8"/>
  <c r="E11291" i="8"/>
  <c r="E11290" i="8"/>
  <c r="E11289" i="8"/>
  <c r="E11287" i="8"/>
  <c r="E11286" i="8"/>
  <c r="E11285" i="8"/>
  <c r="E11284" i="8"/>
  <c r="E11283" i="8"/>
  <c r="E11280" i="8"/>
  <c r="E11279" i="8"/>
  <c r="E11278" i="8"/>
  <c r="E11277" i="8"/>
  <c r="E11276" i="8"/>
  <c r="E11275" i="8"/>
  <c r="E11274" i="8"/>
  <c r="E11273" i="8"/>
  <c r="E11272" i="8"/>
  <c r="E11271" i="8"/>
  <c r="E11270" i="8"/>
  <c r="E11269" i="8"/>
  <c r="E11268" i="8"/>
  <c r="E11267" i="8"/>
  <c r="E11266" i="8"/>
  <c r="E11265" i="8"/>
  <c r="E11264" i="8"/>
  <c r="E11263" i="8"/>
  <c r="E11262" i="8"/>
  <c r="E11261" i="8"/>
  <c r="E11260" i="8"/>
  <c r="E11259" i="8"/>
  <c r="E11258" i="8"/>
  <c r="E11257" i="8"/>
  <c r="E11256" i="8"/>
  <c r="E11255" i="8"/>
  <c r="E11254" i="8"/>
  <c r="E11253" i="8"/>
  <c r="E11252" i="8"/>
  <c r="E11251" i="8"/>
  <c r="E11250" i="8"/>
  <c r="E11249" i="8"/>
  <c r="E11248" i="8"/>
  <c r="E11247" i="8"/>
  <c r="E11246" i="8"/>
  <c r="E11245" i="8"/>
  <c r="E11244" i="8"/>
  <c r="E11243" i="8"/>
  <c r="E11242" i="8"/>
  <c r="E11241" i="8"/>
  <c r="E11240" i="8"/>
  <c r="E11239" i="8"/>
  <c r="E11238" i="8"/>
  <c r="E11237" i="8"/>
  <c r="E11236" i="8"/>
  <c r="E11235" i="8"/>
  <c r="E11234" i="8"/>
  <c r="E11233" i="8"/>
  <c r="E11232" i="8"/>
  <c r="E11231" i="8"/>
  <c r="E11230" i="8"/>
  <c r="E11227" i="8"/>
  <c r="E11226" i="8"/>
  <c r="E11225" i="8"/>
  <c r="E11223" i="8"/>
  <c r="E11222" i="8"/>
  <c r="E11221" i="8"/>
  <c r="E11220" i="8"/>
  <c r="E11219" i="8"/>
  <c r="E11218" i="8"/>
  <c r="E11217" i="8"/>
  <c r="E11216" i="8"/>
  <c r="E11213" i="8"/>
  <c r="E11212" i="8"/>
  <c r="E11211" i="8"/>
  <c r="E11210" i="8"/>
  <c r="E11209" i="8"/>
  <c r="E11208" i="8"/>
  <c r="E11207" i="8"/>
  <c r="E11206" i="8"/>
  <c r="E11205" i="8"/>
  <c r="E11204" i="8"/>
  <c r="E11203" i="8"/>
  <c r="E11202" i="8"/>
  <c r="E11201" i="8"/>
  <c r="E11200" i="8"/>
  <c r="E11199" i="8"/>
  <c r="E11197" i="8"/>
  <c r="E11196" i="8"/>
  <c r="E11195" i="8"/>
  <c r="E11194" i="8"/>
  <c r="E11193" i="8"/>
  <c r="E11192" i="8"/>
  <c r="E11191" i="8"/>
  <c r="E11190" i="8"/>
  <c r="E11189" i="8"/>
  <c r="E11188" i="8"/>
  <c r="E11187" i="8"/>
  <c r="E11186" i="8"/>
  <c r="E11185" i="8"/>
  <c r="E11184" i="8"/>
  <c r="E11183" i="8"/>
  <c r="E11182" i="8"/>
  <c r="E11181" i="8"/>
  <c r="E11180" i="8"/>
  <c r="E11179" i="8"/>
  <c r="E11178" i="8"/>
  <c r="E11177" i="8"/>
  <c r="E11176" i="8"/>
  <c r="E11175" i="8"/>
  <c r="E11174" i="8"/>
  <c r="E11173" i="8"/>
  <c r="E11172" i="8"/>
  <c r="E11171" i="8"/>
  <c r="E11170" i="8"/>
  <c r="E11169" i="8"/>
  <c r="E11168" i="8"/>
  <c r="E11167" i="8"/>
  <c r="E11166" i="8"/>
  <c r="E11165" i="8"/>
  <c r="E11164" i="8"/>
  <c r="E11163" i="8"/>
  <c r="E11162" i="8"/>
  <c r="E11159" i="8"/>
  <c r="E11158" i="8"/>
  <c r="E11157" i="8"/>
  <c r="E11156" i="8"/>
  <c r="E11155" i="8"/>
  <c r="E11154" i="8"/>
  <c r="E11153" i="8"/>
  <c r="E11152" i="8"/>
  <c r="E11151" i="8"/>
  <c r="E11150" i="8"/>
  <c r="E11149" i="8"/>
  <c r="E11148" i="8"/>
  <c r="E11147" i="8"/>
  <c r="E11146" i="8"/>
  <c r="E11145" i="8"/>
  <c r="E11144" i="8"/>
  <c r="E11143" i="8"/>
  <c r="E11142" i="8"/>
  <c r="E11141" i="8"/>
  <c r="E11140" i="8"/>
  <c r="E11139" i="8"/>
  <c r="E11138" i="8"/>
  <c r="E11137" i="8"/>
  <c r="E11136" i="8"/>
  <c r="E11135" i="8"/>
  <c r="E11134" i="8"/>
  <c r="E11133" i="8"/>
  <c r="E11132" i="8"/>
  <c r="E11131" i="8"/>
  <c r="E11130" i="8"/>
  <c r="E11129" i="8"/>
  <c r="E11128" i="8"/>
  <c r="E11126" i="8"/>
  <c r="E11125" i="8"/>
  <c r="E11124" i="8"/>
  <c r="E11123" i="8"/>
  <c r="E11122" i="8"/>
  <c r="E11121" i="8"/>
  <c r="E11120" i="8"/>
  <c r="E11119" i="8"/>
  <c r="E11118" i="8"/>
  <c r="E11117" i="8"/>
  <c r="E11116" i="8"/>
  <c r="E11115" i="8"/>
  <c r="E11114" i="8"/>
  <c r="E11113" i="8"/>
  <c r="E11112" i="8"/>
  <c r="E11111" i="8"/>
  <c r="E11110" i="8"/>
  <c r="E11109" i="8"/>
  <c r="E11108" i="8"/>
  <c r="E11107" i="8"/>
  <c r="E11105" i="8"/>
  <c r="E11102" i="8"/>
  <c r="E11101" i="8"/>
  <c r="E11100" i="8"/>
  <c r="E11099" i="8"/>
  <c r="E11098" i="8"/>
  <c r="E11097" i="8"/>
  <c r="E11096" i="8"/>
  <c r="E11095" i="8"/>
  <c r="E11094" i="8"/>
  <c r="E11093" i="8"/>
  <c r="E11092" i="8"/>
  <c r="E11090" i="8"/>
  <c r="E11089" i="8"/>
  <c r="E11088" i="8"/>
  <c r="E11085" i="8"/>
  <c r="E11084" i="8"/>
  <c r="E11083" i="8"/>
  <c r="E11082" i="8"/>
  <c r="E11081" i="8"/>
  <c r="E11080" i="8"/>
  <c r="E11078" i="8"/>
  <c r="E11077" i="8"/>
  <c r="E11076" i="8"/>
  <c r="E11075" i="8"/>
  <c r="E11074" i="8"/>
  <c r="E11070" i="8"/>
  <c r="E11068" i="8"/>
  <c r="E11065" i="8"/>
  <c r="E11064" i="8"/>
  <c r="E11063" i="8"/>
  <c r="E11062" i="8"/>
  <c r="E11061" i="8"/>
  <c r="E11059" i="8"/>
  <c r="E11058" i="8"/>
  <c r="E11056" i="8"/>
  <c r="E11053" i="8"/>
  <c r="E11052" i="8"/>
  <c r="E11051" i="8"/>
  <c r="E11050" i="8"/>
  <c r="E11049" i="8"/>
  <c r="E11045" i="8"/>
  <c r="E11044" i="8"/>
  <c r="E11042" i="8"/>
  <c r="E11041" i="8"/>
  <c r="E11040" i="8"/>
  <c r="E11039" i="8"/>
  <c r="E11038" i="8"/>
  <c r="E11037" i="8"/>
  <c r="E11036" i="8"/>
  <c r="E11035" i="8"/>
  <c r="E11034" i="8"/>
  <c r="E11033" i="8"/>
  <c r="E11032" i="8"/>
  <c r="E11030" i="8"/>
  <c r="E11029" i="8"/>
  <c r="E11028" i="8"/>
  <c r="E11027" i="8"/>
  <c r="E11026" i="8"/>
  <c r="E11025" i="8"/>
  <c r="E11024" i="8"/>
  <c r="E11023" i="8"/>
  <c r="E11022" i="8"/>
  <c r="E11021" i="8"/>
  <c r="E11018" i="8"/>
  <c r="E11017" i="8"/>
  <c r="E11016" i="8"/>
  <c r="E11015" i="8"/>
  <c r="E11014" i="8"/>
  <c r="E11013" i="8"/>
  <c r="E11012" i="8"/>
  <c r="E11011" i="8"/>
  <c r="E11010" i="8"/>
  <c r="E11009" i="8"/>
  <c r="E11008" i="8"/>
  <c r="E11007" i="8"/>
  <c r="E11006" i="8"/>
  <c r="E11005" i="8"/>
  <c r="E11004" i="8"/>
  <c r="E11003" i="8"/>
  <c r="E11002" i="8"/>
  <c r="E11001" i="8"/>
  <c r="E11000" i="8"/>
  <c r="E10999" i="8"/>
  <c r="E10998" i="8"/>
  <c r="E10997" i="8"/>
  <c r="E10996" i="8"/>
  <c r="E10995" i="8"/>
  <c r="E10994" i="8"/>
  <c r="E10993" i="8"/>
  <c r="E10992" i="8"/>
  <c r="E10990" i="8"/>
  <c r="E10989" i="8"/>
  <c r="E10988" i="8"/>
  <c r="E10987" i="8"/>
  <c r="E10986" i="8"/>
  <c r="E10985" i="8"/>
  <c r="E10984" i="8"/>
  <c r="E10983" i="8"/>
  <c r="E10982" i="8"/>
  <c r="E10981" i="8"/>
  <c r="E10979" i="8"/>
  <c r="E10978" i="8"/>
  <c r="E10977" i="8"/>
  <c r="E10976" i="8"/>
  <c r="E10973" i="8"/>
  <c r="E10972" i="8"/>
  <c r="E10971" i="8"/>
  <c r="E10969" i="8"/>
  <c r="E10968" i="8"/>
  <c r="E10966" i="8"/>
  <c r="E10965" i="8"/>
  <c r="E10964" i="8"/>
  <c r="E10963" i="8"/>
  <c r="E10962" i="8"/>
  <c r="E10961" i="8"/>
  <c r="E10960" i="8"/>
  <c r="E10959" i="8"/>
  <c r="E10958" i="8"/>
  <c r="E10957" i="8"/>
  <c r="E10956" i="8"/>
  <c r="E10955" i="8"/>
  <c r="E10954" i="8"/>
  <c r="E10953" i="8"/>
  <c r="E10952" i="8"/>
  <c r="E10950" i="8"/>
  <c r="E10949" i="8"/>
  <c r="E10948" i="8"/>
  <c r="E10947" i="8"/>
  <c r="E10946" i="8"/>
  <c r="E10944" i="8"/>
  <c r="E10943" i="8"/>
  <c r="E10940" i="8"/>
  <c r="E10939" i="8"/>
  <c r="E10938" i="8"/>
  <c r="E10937" i="8"/>
  <c r="E10935" i="8"/>
  <c r="E10934" i="8"/>
  <c r="E10932" i="8"/>
  <c r="E10931" i="8"/>
  <c r="E10930" i="8"/>
  <c r="E10929" i="8"/>
  <c r="E10928" i="8"/>
  <c r="E10927" i="8"/>
  <c r="E10925" i="8"/>
  <c r="E10924" i="8"/>
  <c r="E10923" i="8"/>
  <c r="E10922" i="8"/>
  <c r="E10921" i="8"/>
  <c r="E10920" i="8"/>
  <c r="E10919" i="8"/>
  <c r="E10918" i="8"/>
  <c r="E10917" i="8"/>
  <c r="E10916" i="8"/>
  <c r="E10915" i="8"/>
  <c r="E10914" i="8"/>
  <c r="E10912" i="8"/>
  <c r="E10911" i="8"/>
  <c r="E10910" i="8"/>
  <c r="E10909" i="8"/>
  <c r="E10908" i="8"/>
  <c r="E10907" i="8"/>
  <c r="E10903" i="8"/>
  <c r="E10902" i="8"/>
  <c r="E10901" i="8"/>
  <c r="E10900" i="8"/>
  <c r="E10899" i="8"/>
  <c r="E10895" i="8"/>
  <c r="E10893" i="8"/>
  <c r="E10892" i="8"/>
  <c r="E10891" i="8"/>
  <c r="E10890" i="8"/>
  <c r="E10889" i="8"/>
  <c r="E10888" i="8"/>
  <c r="E10887" i="8"/>
  <c r="E10886" i="8"/>
  <c r="E10885" i="8"/>
  <c r="E10884" i="8"/>
  <c r="E10883" i="8"/>
  <c r="E10882" i="8"/>
  <c r="E10881" i="8"/>
  <c r="E10880" i="8"/>
  <c r="E10878" i="8"/>
  <c r="E10877" i="8"/>
  <c r="E10876" i="8"/>
  <c r="E10875" i="8"/>
  <c r="E10874" i="8"/>
  <c r="E10872" i="8"/>
  <c r="E10871" i="8"/>
  <c r="E10870" i="8"/>
  <c r="E10869" i="8"/>
  <c r="E10866" i="8"/>
  <c r="E10865" i="8"/>
  <c r="E10864" i="8"/>
  <c r="E10863" i="8"/>
  <c r="E10862" i="8"/>
  <c r="E10861" i="8"/>
  <c r="E10860" i="8"/>
  <c r="E10859" i="8"/>
  <c r="E10858" i="8"/>
  <c r="E10857" i="8"/>
  <c r="E10856" i="8"/>
  <c r="E10855" i="8"/>
  <c r="E10854" i="8"/>
  <c r="E10853" i="8"/>
  <c r="E10851" i="8"/>
  <c r="E10850" i="8"/>
  <c r="E10849" i="8"/>
  <c r="E10848" i="8"/>
  <c r="E10847" i="8"/>
  <c r="E10846" i="8"/>
  <c r="E10845" i="8"/>
  <c r="E10844" i="8"/>
  <c r="E10843" i="8"/>
  <c r="E10842" i="8"/>
  <c r="E10841" i="8"/>
  <c r="E10840" i="8"/>
  <c r="E10837" i="8"/>
  <c r="E10836" i="8"/>
  <c r="E10835" i="8"/>
  <c r="E10834" i="8"/>
  <c r="E10833" i="8"/>
  <c r="E10832" i="8"/>
  <c r="E10831" i="8"/>
  <c r="E10829" i="8"/>
  <c r="E10828" i="8"/>
  <c r="E10827" i="8"/>
  <c r="E10826" i="8"/>
  <c r="E10825" i="8"/>
  <c r="E10824" i="8"/>
  <c r="E10823" i="8"/>
  <c r="E10822" i="8"/>
  <c r="E10821" i="8"/>
  <c r="E10820" i="8"/>
  <c r="E10819" i="8"/>
  <c r="E10818" i="8"/>
  <c r="E10815" i="8"/>
  <c r="E10814" i="8"/>
  <c r="E10813" i="8"/>
  <c r="E10812" i="8"/>
  <c r="E10811" i="8"/>
  <c r="E10809" i="8"/>
  <c r="E10808" i="8"/>
  <c r="E10807" i="8"/>
  <c r="E10806" i="8"/>
  <c r="E10805" i="8"/>
  <c r="E10804" i="8"/>
  <c r="E10803" i="8"/>
  <c r="E10802" i="8"/>
  <c r="E10801" i="8"/>
  <c r="E10800" i="8"/>
  <c r="E10799" i="8"/>
  <c r="E10798" i="8"/>
  <c r="E10797" i="8"/>
  <c r="E10796" i="8"/>
  <c r="E10795" i="8"/>
  <c r="E10794" i="8"/>
  <c r="E10793" i="8"/>
  <c r="E10792" i="8"/>
  <c r="E10791" i="8"/>
  <c r="E10790" i="8"/>
  <c r="E10789" i="8"/>
  <c r="E10788" i="8"/>
  <c r="E10787" i="8"/>
  <c r="E10786" i="8"/>
  <c r="E10784" i="8"/>
  <c r="E10783" i="8"/>
  <c r="E10782" i="8"/>
  <c r="E10781" i="8"/>
  <c r="E10780" i="8"/>
  <c r="E10779" i="8"/>
  <c r="E10778" i="8"/>
  <c r="E10777" i="8"/>
  <c r="E10776" i="8"/>
  <c r="E10775" i="8"/>
  <c r="E10774" i="8"/>
  <c r="E10770" i="8"/>
  <c r="E10769" i="8"/>
  <c r="E10768" i="8"/>
  <c r="E10767" i="8"/>
  <c r="E10766" i="8"/>
  <c r="E10765" i="8"/>
  <c r="E10764" i="8"/>
  <c r="E10760" i="8"/>
  <c r="E10754" i="8"/>
  <c r="E10753" i="8"/>
  <c r="E10751" i="8"/>
  <c r="E10750" i="8"/>
  <c r="E10749" i="8"/>
  <c r="E10748" i="8"/>
  <c r="E10747" i="8"/>
  <c r="E10746" i="8"/>
  <c r="E10741" i="8"/>
  <c r="E10740" i="8"/>
  <c r="E10739" i="8"/>
  <c r="E10738" i="8"/>
  <c r="E10737" i="8"/>
  <c r="E10736" i="8"/>
  <c r="E10735" i="8"/>
  <c r="E10734" i="8"/>
  <c r="E10733" i="8"/>
  <c r="E10732" i="8"/>
  <c r="E10729" i="8"/>
  <c r="E10728" i="8"/>
  <c r="E10727" i="8"/>
  <c r="E10726" i="8"/>
  <c r="E10725" i="8"/>
  <c r="E10724" i="8"/>
  <c r="E10722" i="8"/>
  <c r="E10720" i="8"/>
  <c r="E10719" i="8"/>
  <c r="E10718" i="8"/>
  <c r="E10717" i="8"/>
  <c r="E10716" i="8"/>
  <c r="E10715" i="8"/>
  <c r="E10714" i="8"/>
  <c r="E10712" i="8"/>
  <c r="E10711" i="8"/>
  <c r="E10710" i="8"/>
  <c r="E10709" i="8"/>
  <c r="E10708" i="8"/>
  <c r="E10707" i="8"/>
  <c r="E10705" i="8"/>
  <c r="E10704" i="8"/>
  <c r="E10703" i="8"/>
  <c r="E10702" i="8"/>
  <c r="E10701" i="8"/>
  <c r="E10700" i="8"/>
  <c r="E10698" i="8"/>
  <c r="E10697" i="8"/>
  <c r="E10696" i="8"/>
  <c r="E10695" i="8"/>
  <c r="E10694" i="8"/>
  <c r="E10693" i="8"/>
  <c r="E10692" i="8"/>
  <c r="E10691" i="8"/>
  <c r="E10689" i="8"/>
  <c r="E10688" i="8"/>
  <c r="E10687" i="8"/>
  <c r="E10686" i="8"/>
  <c r="E10685" i="8"/>
  <c r="E10684" i="8"/>
  <c r="E10683" i="8"/>
  <c r="E10682" i="8"/>
  <c r="E10679" i="8"/>
  <c r="E10678" i="8"/>
  <c r="E10677" i="8"/>
  <c r="E10675" i="8"/>
  <c r="E10671" i="8"/>
  <c r="E10670" i="8"/>
  <c r="E10668" i="8"/>
  <c r="E10667" i="8"/>
  <c r="E10666" i="8"/>
  <c r="E10665" i="8"/>
  <c r="E10664" i="8"/>
  <c r="E10663" i="8"/>
  <c r="E10662" i="8"/>
  <c r="E10661" i="8"/>
  <c r="E10660" i="8"/>
  <c r="E10659" i="8"/>
  <c r="E10658" i="8"/>
  <c r="E10657" i="8"/>
  <c r="E10656" i="8"/>
  <c r="E10655" i="8"/>
  <c r="E10654" i="8"/>
  <c r="E10653" i="8"/>
  <c r="E10652" i="8"/>
  <c r="E10651" i="8"/>
  <c r="E10650" i="8"/>
  <c r="E10649" i="8"/>
  <c r="E10648" i="8"/>
  <c r="E10647" i="8"/>
  <c r="E10645" i="8"/>
  <c r="E10644" i="8"/>
  <c r="E10643" i="8"/>
  <c r="E10642" i="8"/>
  <c r="E10640" i="8"/>
  <c r="E10639" i="8"/>
  <c r="E10638" i="8"/>
  <c r="E10637" i="8"/>
  <c r="E10636" i="8"/>
  <c r="E10635" i="8"/>
  <c r="E10634" i="8"/>
  <c r="E10633" i="8"/>
  <c r="E10630" i="8"/>
  <c r="E10629" i="8"/>
  <c r="E10628" i="8"/>
  <c r="E10627" i="8"/>
  <c r="E10626" i="8"/>
  <c r="E10625" i="8"/>
  <c r="E10623" i="8"/>
  <c r="E10622" i="8"/>
  <c r="E10621" i="8"/>
  <c r="E10619" i="8"/>
  <c r="E10618" i="8"/>
  <c r="E10617" i="8"/>
  <c r="E10616" i="8"/>
  <c r="E10615" i="8"/>
  <c r="E10614" i="8"/>
  <c r="E10612" i="8"/>
  <c r="E10610" i="8"/>
  <c r="E10609" i="8"/>
  <c r="E10607" i="8"/>
  <c r="E10606" i="8"/>
  <c r="E10602" i="8"/>
  <c r="E10601" i="8"/>
  <c r="E10598" i="8"/>
  <c r="E10597" i="8"/>
  <c r="E10595" i="8"/>
  <c r="E10594" i="8"/>
  <c r="E10591" i="8"/>
  <c r="E10589" i="8"/>
  <c r="E10588" i="8"/>
  <c r="E10585" i="8"/>
  <c r="E10584" i="8"/>
  <c r="E10583" i="8"/>
  <c r="E10581" i="8"/>
  <c r="E10580" i="8"/>
  <c r="E10579" i="8"/>
  <c r="E10578" i="8"/>
  <c r="E10577" i="8"/>
  <c r="E10576" i="8"/>
  <c r="E10575" i="8"/>
  <c r="E10574" i="8"/>
  <c r="E10573" i="8"/>
  <c r="E10569" i="8"/>
  <c r="E10568" i="8"/>
  <c r="E10567" i="8"/>
  <c r="E10565" i="8"/>
  <c r="E10564" i="8"/>
  <c r="E10563" i="8"/>
  <c r="E10562" i="8"/>
  <c r="E10561" i="8"/>
  <c r="E10559" i="8"/>
  <c r="E10558" i="8"/>
  <c r="E10556" i="8"/>
  <c r="E10554" i="8"/>
  <c r="E10553" i="8"/>
  <c r="E10552" i="8"/>
  <c r="E10550" i="8"/>
  <c r="E10549" i="8"/>
  <c r="E10548" i="8"/>
  <c r="E10546" i="8"/>
  <c r="E10545" i="8"/>
  <c r="E10544" i="8"/>
  <c r="E10543" i="8"/>
  <c r="E10542" i="8"/>
  <c r="E10540" i="8"/>
  <c r="E10539" i="8"/>
  <c r="E10538" i="8"/>
  <c r="E10537" i="8"/>
  <c r="E10536" i="8"/>
  <c r="E10535" i="8"/>
  <c r="E10534" i="8"/>
  <c r="E10533" i="8"/>
  <c r="E10531" i="8"/>
  <c r="E10530" i="8"/>
  <c r="E10529" i="8"/>
  <c r="E10527" i="8"/>
  <c r="E10526" i="8"/>
  <c r="E10525" i="8"/>
  <c r="E10524" i="8"/>
  <c r="E10523" i="8"/>
  <c r="E10522" i="8"/>
  <c r="E10520" i="8"/>
  <c r="E10519" i="8"/>
  <c r="E10518" i="8"/>
  <c r="E10517" i="8"/>
  <c r="E10516" i="8"/>
  <c r="E10514" i="8"/>
  <c r="E10512" i="8"/>
  <c r="E10511" i="8"/>
  <c r="E10510" i="8"/>
  <c r="E10509" i="8"/>
  <c r="E10505" i="8"/>
  <c r="E10504" i="8"/>
  <c r="E10502" i="8"/>
  <c r="E10501" i="8"/>
  <c r="E10500" i="8"/>
  <c r="E10499" i="8"/>
  <c r="E10498" i="8"/>
  <c r="E10497" i="8"/>
  <c r="E10496" i="8"/>
  <c r="E10495" i="8"/>
  <c r="E10494" i="8"/>
  <c r="E10493" i="8"/>
  <c r="E10492" i="8"/>
  <c r="E10491" i="8"/>
  <c r="E10490" i="8"/>
  <c r="E10489" i="8"/>
  <c r="E10488" i="8"/>
  <c r="E10486" i="8"/>
  <c r="E10483" i="8"/>
  <c r="E10482" i="8"/>
  <c r="E10480" i="8"/>
  <c r="E10478" i="8"/>
  <c r="E10476" i="8"/>
  <c r="E10475" i="8"/>
  <c r="E10474" i="8"/>
  <c r="E10473" i="8"/>
  <c r="E10472" i="8"/>
  <c r="E10471" i="8"/>
  <c r="E10470" i="8"/>
  <c r="E10469" i="8"/>
  <c r="E10468" i="8"/>
  <c r="E10466" i="8"/>
  <c r="E10465" i="8"/>
  <c r="E10464" i="8"/>
  <c r="E10463" i="8"/>
  <c r="E10462" i="8"/>
  <c r="E10460" i="8"/>
  <c r="E10459" i="8"/>
  <c r="E10455" i="8"/>
  <c r="E10454" i="8"/>
  <c r="E10453" i="8"/>
  <c r="E10452" i="8"/>
  <c r="E10451" i="8"/>
  <c r="E10450" i="8"/>
  <c r="E10449" i="8"/>
  <c r="E10448" i="8"/>
  <c r="E10447" i="8"/>
  <c r="E10446" i="8"/>
  <c r="E10445" i="8"/>
  <c r="E10444" i="8"/>
  <c r="E10443" i="8"/>
  <c r="E10442" i="8"/>
  <c r="E10441" i="8"/>
  <c r="E10440" i="8"/>
  <c r="E10438" i="8"/>
  <c r="E10437" i="8"/>
  <c r="E10436" i="8"/>
  <c r="E10434" i="8"/>
  <c r="E10433" i="8"/>
  <c r="E10431" i="8"/>
  <c r="E10430" i="8"/>
  <c r="E10429" i="8"/>
  <c r="E10428" i="8"/>
  <c r="E10427" i="8"/>
  <c r="E10426" i="8"/>
  <c r="E10425" i="8"/>
  <c r="E10424" i="8"/>
  <c r="E10423" i="8"/>
  <c r="E10422" i="8"/>
  <c r="E10421" i="8"/>
  <c r="E10420" i="8"/>
  <c r="E10419" i="8"/>
  <c r="E10418" i="8"/>
  <c r="E10417" i="8"/>
  <c r="E10416" i="8"/>
  <c r="E10415" i="8"/>
  <c r="E10414" i="8"/>
  <c r="E10413" i="8"/>
  <c r="E10412" i="8"/>
  <c r="E10411" i="8"/>
  <c r="E10410" i="8"/>
  <c r="E10409" i="8"/>
  <c r="E10408" i="8"/>
  <c r="E10407" i="8"/>
  <c r="E10406" i="8"/>
  <c r="E10405" i="8"/>
  <c r="E10404" i="8"/>
  <c r="E10403" i="8"/>
  <c r="E10402" i="8"/>
  <c r="E10401" i="8"/>
  <c r="E10400" i="8"/>
  <c r="E10399" i="8"/>
  <c r="E10398" i="8"/>
  <c r="E10397" i="8"/>
  <c r="E10396" i="8"/>
  <c r="E10395" i="8"/>
  <c r="E10393" i="8"/>
  <c r="E10392" i="8"/>
  <c r="E10389" i="8"/>
  <c r="E10388" i="8"/>
  <c r="E10387" i="8"/>
  <c r="E10386" i="8"/>
  <c r="E10384" i="8"/>
  <c r="E10383" i="8"/>
  <c r="E10382" i="8"/>
  <c r="E10381" i="8"/>
  <c r="E10380" i="8"/>
  <c r="E10379" i="8"/>
  <c r="E10378" i="8"/>
  <c r="E10377" i="8"/>
  <c r="E10376" i="8"/>
  <c r="E10375" i="8"/>
  <c r="E10374" i="8"/>
  <c r="E10373" i="8"/>
  <c r="E10372" i="8"/>
  <c r="E10371" i="8"/>
  <c r="E10370" i="8"/>
  <c r="E10369" i="8"/>
  <c r="E10368" i="8"/>
  <c r="E10367" i="8"/>
  <c r="E10366" i="8"/>
  <c r="E10365" i="8"/>
  <c r="E10364" i="8"/>
  <c r="E10363" i="8"/>
  <c r="E10362" i="8"/>
  <c r="E10361" i="8"/>
  <c r="E10360" i="8"/>
  <c r="E10359" i="8"/>
  <c r="E10358" i="8"/>
  <c r="E10357" i="8"/>
  <c r="E10356" i="8"/>
  <c r="E10355" i="8"/>
  <c r="E10354" i="8"/>
  <c r="E10353" i="8"/>
  <c r="E10352" i="8"/>
  <c r="E10350" i="8"/>
  <c r="E10349" i="8"/>
  <c r="E10346" i="8"/>
  <c r="E10345" i="8"/>
  <c r="E10344" i="8"/>
  <c r="E10343" i="8"/>
  <c r="E10342" i="8"/>
  <c r="E10341" i="8"/>
  <c r="E10340" i="8"/>
  <c r="E10339" i="8"/>
  <c r="E10338" i="8"/>
  <c r="E10337" i="8"/>
  <c r="E10336" i="8"/>
  <c r="E10335" i="8"/>
  <c r="E10333" i="8"/>
  <c r="E10332" i="8"/>
  <c r="E10331" i="8"/>
  <c r="E10330" i="8"/>
  <c r="E10326" i="8"/>
  <c r="E10325" i="8"/>
  <c r="E10324" i="8"/>
  <c r="E10322" i="8"/>
  <c r="E10320" i="8"/>
  <c r="E10319" i="8"/>
  <c r="E10318" i="8"/>
  <c r="E10316" i="8"/>
  <c r="E10315" i="8"/>
  <c r="E10314" i="8"/>
  <c r="E10312" i="8"/>
  <c r="E10311" i="8"/>
  <c r="E10310" i="8"/>
  <c r="E10308" i="8"/>
  <c r="E10307" i="8"/>
  <c r="E10306" i="8"/>
  <c r="E10305" i="8"/>
  <c r="E10303" i="8"/>
  <c r="E10302" i="8"/>
  <c r="E10301" i="8"/>
  <c r="E10300" i="8"/>
  <c r="E10299" i="8"/>
  <c r="E10298" i="8"/>
  <c r="E10297" i="8"/>
  <c r="E10296" i="8"/>
  <c r="E10295" i="8"/>
  <c r="E10294" i="8"/>
  <c r="E10293" i="8"/>
  <c r="E10292" i="8"/>
  <c r="E10291" i="8"/>
  <c r="E10290" i="8"/>
  <c r="E10289" i="8"/>
  <c r="E10288" i="8"/>
  <c r="E10284" i="8"/>
  <c r="E10283" i="8"/>
  <c r="E10281" i="8"/>
  <c r="E10280" i="8"/>
  <c r="E10279" i="8"/>
  <c r="E10278" i="8"/>
  <c r="E10277" i="8"/>
  <c r="E10276" i="8"/>
  <c r="E10275" i="8"/>
  <c r="E10274" i="8"/>
  <c r="E10273" i="8"/>
  <c r="E10272" i="8"/>
  <c r="E10271" i="8"/>
  <c r="E10270" i="8"/>
  <c r="E10269" i="8"/>
  <c r="E10268" i="8"/>
  <c r="E10265" i="8"/>
  <c r="E10264" i="8"/>
  <c r="E10263" i="8"/>
  <c r="E10262" i="8"/>
  <c r="E10260" i="8"/>
  <c r="E10259" i="8"/>
  <c r="E10258" i="8"/>
  <c r="E10257" i="8"/>
  <c r="E10256" i="8"/>
  <c r="E10255" i="8"/>
  <c r="E10254" i="8"/>
  <c r="E10253" i="8"/>
  <c r="E10252" i="8"/>
  <c r="E10251" i="8"/>
  <c r="E10250" i="8"/>
  <c r="E10249" i="8"/>
  <c r="E10248" i="8"/>
  <c r="E10247" i="8"/>
  <c r="E10246" i="8"/>
  <c r="E10245" i="8"/>
  <c r="E10244" i="8"/>
  <c r="E10243" i="8"/>
  <c r="E10242" i="8"/>
  <c r="E10241" i="8"/>
  <c r="E10240" i="8"/>
  <c r="E10239" i="8"/>
  <c r="E10238" i="8"/>
  <c r="E10237" i="8"/>
  <c r="E10236" i="8"/>
  <c r="E10235" i="8"/>
  <c r="E10234" i="8"/>
  <c r="E10233" i="8"/>
  <c r="E10232" i="8"/>
  <c r="E10231" i="8"/>
  <c r="E10230" i="8"/>
  <c r="E10229" i="8"/>
  <c r="E10228" i="8"/>
  <c r="E10227" i="8"/>
  <c r="E10226" i="8"/>
  <c r="E10225" i="8"/>
  <c r="E10224" i="8"/>
  <c r="E10223" i="8"/>
  <c r="E10222" i="8"/>
  <c r="E10221" i="8"/>
  <c r="E10220" i="8"/>
  <c r="E10219" i="8"/>
  <c r="E10218" i="8"/>
  <c r="E10217" i="8"/>
  <c r="E10216" i="8"/>
  <c r="E10215" i="8"/>
  <c r="E10214" i="8"/>
  <c r="E10211" i="8"/>
  <c r="E10210" i="8"/>
  <c r="E10209" i="8"/>
  <c r="E10208" i="8"/>
  <c r="E10207" i="8"/>
  <c r="E10206" i="8"/>
  <c r="E10205" i="8"/>
  <c r="E10204" i="8"/>
  <c r="E10203" i="8"/>
  <c r="E10202" i="8"/>
  <c r="E10201" i="8"/>
  <c r="E10200" i="8"/>
  <c r="E10199" i="8"/>
  <c r="E10198" i="8"/>
  <c r="E10196" i="8"/>
  <c r="E10193" i="8"/>
  <c r="E10192" i="8"/>
  <c r="E10190" i="8"/>
  <c r="E10189" i="8"/>
  <c r="E10188" i="8"/>
  <c r="E10187" i="8"/>
  <c r="E10186" i="8"/>
  <c r="E10185" i="8"/>
  <c r="E10184" i="8"/>
  <c r="E10183" i="8"/>
  <c r="E10182" i="8"/>
  <c r="E10181" i="8"/>
  <c r="E10180" i="8"/>
  <c r="E10179" i="8"/>
  <c r="E10178" i="8"/>
  <c r="E10177" i="8"/>
  <c r="E10176" i="8"/>
  <c r="E10175" i="8"/>
  <c r="E10174" i="8"/>
  <c r="E10173" i="8"/>
  <c r="E10172" i="8"/>
  <c r="E10171" i="8"/>
  <c r="E10170" i="8"/>
  <c r="E10169" i="8"/>
  <c r="E10168" i="8"/>
  <c r="E10167" i="8"/>
  <c r="E10166" i="8"/>
  <c r="E10165" i="8"/>
  <c r="E10164" i="8"/>
  <c r="E10163" i="8"/>
  <c r="E10162" i="8"/>
  <c r="E10161" i="8"/>
  <c r="E10159" i="8"/>
  <c r="E10158" i="8"/>
  <c r="E10157" i="8"/>
  <c r="E10156" i="8"/>
  <c r="E10155" i="8"/>
  <c r="E10154" i="8"/>
  <c r="E10153" i="8"/>
  <c r="E10152" i="8"/>
  <c r="E10151" i="8"/>
  <c r="E10150" i="8"/>
  <c r="E10149" i="8"/>
  <c r="E10148" i="8"/>
  <c r="E10144" i="8"/>
  <c r="E10143" i="8"/>
  <c r="E10142" i="8"/>
  <c r="E10140" i="8"/>
  <c r="E10139" i="8"/>
  <c r="E10138" i="8"/>
  <c r="E10137" i="8"/>
  <c r="E10135" i="8"/>
  <c r="E10134" i="8"/>
  <c r="E10129" i="8"/>
  <c r="E10128" i="8"/>
  <c r="E10127" i="8"/>
  <c r="E10126" i="8"/>
  <c r="E10125" i="8"/>
  <c r="E10124" i="8"/>
  <c r="E10123" i="8"/>
  <c r="E10122" i="8"/>
  <c r="E10121" i="8"/>
  <c r="E10120" i="8"/>
  <c r="E10119" i="8"/>
  <c r="E10118" i="8"/>
  <c r="E10117" i="8"/>
  <c r="E10116" i="8"/>
  <c r="E10115" i="8"/>
  <c r="E10114" i="8"/>
  <c r="E10113" i="8"/>
  <c r="E10112" i="8"/>
  <c r="E10111" i="8"/>
  <c r="E10110" i="8"/>
  <c r="E10109" i="8"/>
  <c r="E10108" i="8"/>
  <c r="E10107" i="8"/>
  <c r="E10106" i="8"/>
  <c r="E10105" i="8"/>
  <c r="E10104" i="8"/>
  <c r="E10103" i="8"/>
  <c r="E10102" i="8"/>
  <c r="E10101" i="8"/>
  <c r="E10099" i="8"/>
  <c r="E10098" i="8"/>
  <c r="E10097" i="8"/>
  <c r="E10096" i="8"/>
  <c r="E10095" i="8"/>
  <c r="E10094" i="8"/>
  <c r="E10090" i="8"/>
  <c r="E10089" i="8"/>
  <c r="E10088" i="8"/>
  <c r="E10087" i="8"/>
  <c r="E10085" i="8"/>
  <c r="E10084" i="8"/>
  <c r="E10083" i="8"/>
  <c r="E10082" i="8"/>
  <c r="E10081" i="8"/>
  <c r="E10080" i="8"/>
  <c r="E10079" i="8"/>
  <c r="E10078" i="8"/>
  <c r="E10077" i="8"/>
  <c r="E10076" i="8"/>
  <c r="E10075" i="8"/>
  <c r="E10074" i="8"/>
  <c r="E10073" i="8"/>
  <c r="E10072" i="8"/>
  <c r="E10071" i="8"/>
  <c r="E10070" i="8"/>
  <c r="E10069" i="8"/>
  <c r="E10068" i="8"/>
  <c r="E10067" i="8"/>
  <c r="E10065" i="8"/>
  <c r="E10064" i="8"/>
  <c r="E10063" i="8"/>
  <c r="E10062" i="8"/>
  <c r="E10061" i="8"/>
  <c r="E10060" i="8"/>
  <c r="E10059" i="8"/>
  <c r="E10058" i="8"/>
  <c r="E10057" i="8"/>
  <c r="E10056" i="8"/>
  <c r="E10055" i="8"/>
  <c r="E10052" i="8"/>
  <c r="E10050" i="8"/>
  <c r="E10049" i="8"/>
  <c r="E10048" i="8"/>
  <c r="E10047" i="8"/>
  <c r="E10046" i="8"/>
  <c r="E10045" i="8"/>
  <c r="E10044" i="8"/>
  <c r="E10043" i="8"/>
  <c r="E10042" i="8"/>
  <c r="E10041" i="8"/>
  <c r="E10040" i="8"/>
  <c r="E10038" i="8"/>
  <c r="E10037" i="8"/>
  <c r="E10036" i="8"/>
  <c r="E10035" i="8"/>
  <c r="E10033" i="8"/>
  <c r="E10030" i="8"/>
  <c r="E10029" i="8"/>
  <c r="E10028" i="8"/>
  <c r="E10027" i="8"/>
  <c r="E10022" i="8"/>
  <c r="E10021" i="8"/>
  <c r="E10020" i="8"/>
  <c r="E10019" i="8"/>
  <c r="E10018" i="8"/>
  <c r="E10017" i="8"/>
  <c r="E10016" i="8"/>
  <c r="E10015" i="8"/>
  <c r="E10014" i="8"/>
  <c r="E10013" i="8"/>
  <c r="E10012" i="8"/>
  <c r="E10011" i="8"/>
  <c r="E10010" i="8"/>
  <c r="E10009" i="8"/>
  <c r="E10008" i="8"/>
  <c r="E10007" i="8"/>
  <c r="E10006" i="8"/>
  <c r="E10005" i="8"/>
  <c r="E10004" i="8"/>
  <c r="E10003" i="8"/>
  <c r="E10002" i="8"/>
  <c r="E10000" i="8"/>
  <c r="E9997" i="8"/>
  <c r="E9996" i="8"/>
  <c r="E9994" i="8"/>
  <c r="E9993" i="8"/>
  <c r="E9992" i="8"/>
  <c r="E9991" i="8"/>
  <c r="E9990" i="8"/>
  <c r="E9989" i="8"/>
  <c r="E9988" i="8"/>
  <c r="E9987" i="8"/>
  <c r="E9986" i="8"/>
  <c r="E9985" i="8"/>
  <c r="E9983" i="8"/>
  <c r="E9981" i="8"/>
  <c r="E9980" i="8"/>
  <c r="E9979" i="8"/>
  <c r="E9977" i="8"/>
  <c r="E9973" i="8"/>
  <c r="E9972" i="8"/>
  <c r="E9970" i="8"/>
  <c r="E9969" i="8"/>
  <c r="E9966" i="8"/>
  <c r="E9965" i="8"/>
  <c r="E9964" i="8"/>
  <c r="E9962" i="8"/>
  <c r="E9960" i="8"/>
  <c r="E9959" i="8"/>
  <c r="E9958" i="8"/>
  <c r="E9956" i="8"/>
  <c r="E9955" i="8"/>
  <c r="E9954" i="8"/>
  <c r="E9949" i="8"/>
  <c r="E9948" i="8"/>
  <c r="E9947" i="8"/>
  <c r="E9946" i="8"/>
  <c r="E9945" i="8"/>
  <c r="E9944" i="8"/>
  <c r="E9943" i="8"/>
  <c r="E9942" i="8"/>
  <c r="E9941" i="8"/>
  <c r="E9940" i="8"/>
  <c r="E9939" i="8"/>
  <c r="E9938" i="8"/>
  <c r="E9937" i="8"/>
  <c r="E9936" i="8"/>
  <c r="E9935" i="8"/>
  <c r="E9934" i="8"/>
  <c r="E9933" i="8"/>
  <c r="E9932" i="8"/>
  <c r="E9931" i="8"/>
  <c r="E9930" i="8"/>
  <c r="E9929" i="8"/>
  <c r="E9928" i="8"/>
  <c r="E9927" i="8"/>
  <c r="E9926" i="8"/>
  <c r="E9925" i="8"/>
  <c r="E9922" i="8"/>
  <c r="E9921" i="8"/>
  <c r="E9920" i="8"/>
  <c r="E9918" i="8"/>
  <c r="E9917" i="8"/>
  <c r="E9916" i="8"/>
  <c r="E9915" i="8"/>
  <c r="E9914" i="8"/>
  <c r="E9913" i="8"/>
  <c r="E9912" i="8"/>
  <c r="E9911" i="8"/>
  <c r="E9910" i="8"/>
  <c r="E9909" i="8"/>
  <c r="E9908" i="8"/>
  <c r="E9906" i="8"/>
  <c r="E9905" i="8"/>
  <c r="E9903" i="8"/>
  <c r="E9902" i="8"/>
  <c r="E9901" i="8"/>
  <c r="E9900" i="8"/>
  <c r="E9898" i="8"/>
  <c r="E9897" i="8"/>
  <c r="E9896" i="8"/>
  <c r="E9894" i="8"/>
  <c r="E9892" i="8"/>
  <c r="E9890" i="8"/>
  <c r="E9889" i="8"/>
  <c r="E9888" i="8"/>
  <c r="E9887" i="8"/>
  <c r="E9886" i="8"/>
  <c r="E9885" i="8"/>
  <c r="E9884" i="8"/>
  <c r="E9881" i="8"/>
  <c r="E9880" i="8"/>
  <c r="E9879" i="8"/>
  <c r="E9878" i="8"/>
  <c r="E9877" i="8"/>
  <c r="E9876" i="8"/>
  <c r="E9875" i="8"/>
  <c r="E9874" i="8"/>
  <c r="E9873" i="8"/>
  <c r="E9872" i="8"/>
  <c r="E9869" i="8"/>
  <c r="E9868" i="8"/>
  <c r="E9866" i="8"/>
  <c r="E9865" i="8"/>
  <c r="E9864" i="8"/>
  <c r="E9862" i="8"/>
  <c r="E9861" i="8"/>
  <c r="E9860" i="8"/>
  <c r="E9858" i="8"/>
  <c r="E9857" i="8"/>
  <c r="E9856" i="8"/>
  <c r="E9855" i="8"/>
  <c r="E9854" i="8"/>
  <c r="E9853" i="8"/>
  <c r="E9851" i="8"/>
  <c r="E9850" i="8"/>
  <c r="E9848" i="8"/>
  <c r="E9847" i="8"/>
  <c r="E9846" i="8"/>
  <c r="E9845" i="8"/>
  <c r="E9844" i="8"/>
  <c r="E9843" i="8"/>
  <c r="E9842" i="8"/>
  <c r="E9840" i="8"/>
  <c r="E9839" i="8"/>
  <c r="E9838" i="8"/>
  <c r="E9837" i="8"/>
  <c r="E9836" i="8"/>
  <c r="E9835" i="8"/>
  <c r="E9832" i="8"/>
  <c r="E9831" i="8"/>
  <c r="E9829" i="8"/>
  <c r="E9828" i="8"/>
  <c r="E9827" i="8"/>
  <c r="E9826" i="8"/>
  <c r="E9824" i="8"/>
  <c r="E9823" i="8"/>
  <c r="E9822" i="8"/>
  <c r="E9821" i="8"/>
  <c r="E9820" i="8"/>
  <c r="E9819" i="8"/>
  <c r="E9818" i="8"/>
  <c r="E9817" i="8"/>
  <c r="E9816" i="8"/>
  <c r="E9815" i="8"/>
  <c r="E9814" i="8"/>
  <c r="E9811" i="8"/>
  <c r="E9810" i="8"/>
  <c r="E9809" i="8"/>
  <c r="E9808" i="8"/>
  <c r="E9806" i="8"/>
  <c r="E9805" i="8"/>
  <c r="E9804" i="8"/>
  <c r="E9803" i="8"/>
  <c r="E9802" i="8"/>
  <c r="E9801" i="8"/>
  <c r="E9800" i="8"/>
  <c r="E9799" i="8"/>
  <c r="E9798" i="8"/>
  <c r="E9797" i="8"/>
  <c r="E9796" i="8"/>
  <c r="E9795" i="8"/>
  <c r="E9794" i="8"/>
  <c r="E9793" i="8"/>
  <c r="E9792" i="8"/>
  <c r="E9791" i="8"/>
  <c r="E9790" i="8"/>
  <c r="E9789" i="8"/>
  <c r="E9788" i="8"/>
  <c r="E9787" i="8"/>
  <c r="E9786" i="8"/>
  <c r="E9785" i="8"/>
  <c r="E9784" i="8"/>
  <c r="E9783" i="8"/>
  <c r="E9782" i="8"/>
  <c r="E9781" i="8"/>
  <c r="E9780" i="8"/>
  <c r="E9779" i="8"/>
  <c r="E9778" i="8"/>
  <c r="E9777" i="8"/>
  <c r="E9776" i="8"/>
  <c r="E9775" i="8"/>
  <c r="E9774" i="8"/>
  <c r="E9773" i="8"/>
  <c r="E9772" i="8"/>
  <c r="E9771" i="8"/>
  <c r="E9770" i="8"/>
  <c r="E9769" i="8"/>
  <c r="E9768" i="8"/>
  <c r="E9767" i="8"/>
  <c r="E9766" i="8"/>
  <c r="E9765" i="8"/>
  <c r="E9764" i="8"/>
  <c r="E9763" i="8"/>
  <c r="E9762" i="8"/>
  <c r="E9761" i="8"/>
  <c r="E9760" i="8"/>
  <c r="E9759" i="8"/>
  <c r="E9758" i="8"/>
  <c r="E9757" i="8"/>
  <c r="E9756" i="8"/>
  <c r="E9755" i="8"/>
  <c r="E9754" i="8"/>
  <c r="E9753" i="8"/>
  <c r="E9752" i="8"/>
  <c r="E9751" i="8"/>
  <c r="E9750" i="8"/>
  <c r="E9749" i="8"/>
  <c r="E9748" i="8"/>
  <c r="E9747" i="8"/>
  <c r="E9746" i="8"/>
  <c r="E9745" i="8"/>
  <c r="E9744" i="8"/>
  <c r="E9743" i="8"/>
  <c r="E9742" i="8"/>
  <c r="E9741" i="8"/>
  <c r="E9740" i="8"/>
  <c r="E9739" i="8"/>
  <c r="E9738" i="8"/>
  <c r="E9737" i="8"/>
  <c r="E9736" i="8"/>
  <c r="E9735" i="8"/>
  <c r="E9733" i="8"/>
  <c r="E9731" i="8"/>
  <c r="E9730" i="8"/>
  <c r="E9729" i="8"/>
  <c r="E9726" i="8"/>
  <c r="E9724" i="8"/>
  <c r="E9723" i="8"/>
  <c r="E9722" i="8"/>
  <c r="E9721" i="8"/>
  <c r="E9720" i="8"/>
  <c r="E9719" i="8"/>
  <c r="E9718" i="8"/>
  <c r="E9717" i="8"/>
  <c r="E9716" i="8"/>
  <c r="E9715" i="8"/>
  <c r="E9714" i="8"/>
  <c r="E9713" i="8"/>
  <c r="E9712" i="8"/>
  <c r="E9711" i="8"/>
  <c r="E9710" i="8"/>
  <c r="E9709" i="8"/>
  <c r="E9708" i="8"/>
  <c r="E9707" i="8"/>
  <c r="E9706" i="8"/>
  <c r="E9705" i="8"/>
  <c r="E9704" i="8"/>
  <c r="E9702" i="8"/>
  <c r="E9701" i="8"/>
  <c r="E9700" i="8"/>
  <c r="E9699" i="8"/>
  <c r="E9698" i="8"/>
  <c r="E9697" i="8"/>
  <c r="E9696" i="8"/>
  <c r="E9695" i="8"/>
  <c r="E9694" i="8"/>
  <c r="E9693" i="8"/>
  <c r="E9692" i="8"/>
  <c r="E9691" i="8"/>
  <c r="E9690" i="8"/>
  <c r="E9689" i="8"/>
  <c r="E9685" i="8"/>
  <c r="E9684" i="8"/>
  <c r="E9683" i="8"/>
  <c r="E9682" i="8"/>
  <c r="E9681" i="8"/>
  <c r="E9680" i="8"/>
  <c r="E9679" i="8"/>
  <c r="E9678" i="8"/>
  <c r="E9676" i="8"/>
  <c r="E9675" i="8"/>
  <c r="E9674" i="8"/>
  <c r="E9672" i="8"/>
  <c r="E9671" i="8"/>
  <c r="E9670" i="8"/>
  <c r="E9669" i="8"/>
  <c r="E9668" i="8"/>
  <c r="E9667" i="8"/>
  <c r="E9657" i="8"/>
  <c r="E9656" i="8"/>
  <c r="E9655" i="8"/>
  <c r="E9654" i="8"/>
  <c r="E9653" i="8"/>
  <c r="E9652" i="8"/>
  <c r="E9651" i="8"/>
  <c r="E9650" i="8"/>
  <c r="E9648" i="8"/>
  <c r="E9646" i="8"/>
  <c r="E9645" i="8"/>
  <c r="E9644" i="8"/>
  <c r="E9642" i="8"/>
  <c r="E9641" i="8"/>
  <c r="E9639" i="8"/>
  <c r="E9638" i="8"/>
  <c r="E9636" i="8"/>
  <c r="E9635" i="8"/>
  <c r="E9634" i="8"/>
  <c r="E9632" i="8"/>
  <c r="E9631" i="8"/>
  <c r="E9630" i="8"/>
  <c r="E9628" i="8"/>
  <c r="E9627" i="8"/>
  <c r="E9626" i="8"/>
  <c r="E9625" i="8"/>
  <c r="E9624" i="8"/>
  <c r="E9623" i="8"/>
  <c r="E9622" i="8"/>
  <c r="E9621" i="8"/>
  <c r="E9620" i="8"/>
  <c r="E9617" i="8"/>
  <c r="E9616" i="8"/>
  <c r="E9615" i="8"/>
  <c r="E9614" i="8"/>
  <c r="E9612" i="8"/>
  <c r="E9611" i="8"/>
  <c r="E9610" i="8"/>
  <c r="E9608" i="8"/>
  <c r="E9607" i="8"/>
  <c r="E9606" i="8"/>
  <c r="E9605" i="8"/>
  <c r="E9604" i="8"/>
  <c r="E9602" i="8"/>
  <c r="E9601" i="8"/>
  <c r="E9600" i="8"/>
  <c r="E9598" i="8"/>
  <c r="E9597" i="8"/>
  <c r="E9596" i="8"/>
  <c r="E9595" i="8"/>
  <c r="E9592" i="8"/>
  <c r="E9591" i="8"/>
  <c r="E9590" i="8"/>
  <c r="E9589" i="8"/>
  <c r="E9588" i="8"/>
  <c r="E9586" i="8"/>
  <c r="E9585" i="8"/>
  <c r="E9583" i="8"/>
  <c r="E9582" i="8"/>
  <c r="E9581" i="8"/>
  <c r="E9580" i="8"/>
  <c r="E9579" i="8"/>
  <c r="E9578" i="8"/>
  <c r="E9577" i="8"/>
  <c r="E9576" i="8"/>
  <c r="E9574" i="8"/>
  <c r="E9573" i="8"/>
  <c r="E9572" i="8"/>
  <c r="E9571" i="8"/>
  <c r="E9570" i="8"/>
  <c r="E9569" i="8"/>
  <c r="E9568" i="8"/>
  <c r="E9567" i="8"/>
  <c r="E9566" i="8"/>
  <c r="E9562" i="8"/>
  <c r="E9561" i="8"/>
  <c r="E9560" i="8"/>
  <c r="E9559" i="8"/>
  <c r="E9556" i="8"/>
  <c r="E9555" i="8"/>
  <c r="E9554" i="8"/>
  <c r="E9553" i="8"/>
  <c r="E9552" i="8"/>
  <c r="E9551" i="8"/>
  <c r="E9550" i="8"/>
  <c r="E9549" i="8"/>
  <c r="E9548" i="8"/>
  <c r="E9547" i="8"/>
  <c r="E9546" i="8"/>
  <c r="E9545" i="8"/>
  <c r="E9544" i="8"/>
  <c r="E9543" i="8"/>
  <c r="E9542" i="8"/>
  <c r="E9541" i="8"/>
  <c r="E9540" i="8"/>
  <c r="E9538" i="8"/>
  <c r="E9537" i="8"/>
  <c r="E9536" i="8"/>
  <c r="E9532" i="8"/>
  <c r="E9531" i="8"/>
  <c r="E9528" i="8"/>
  <c r="E9527" i="8"/>
  <c r="E9524" i="8"/>
  <c r="E9523" i="8"/>
  <c r="E9521" i="8"/>
  <c r="E9520" i="8"/>
  <c r="E9519" i="8"/>
  <c r="E9518" i="8"/>
  <c r="E9517" i="8"/>
  <c r="E9516" i="8"/>
  <c r="E9515" i="8"/>
  <c r="E9514" i="8"/>
  <c r="E9512" i="8"/>
  <c r="E9511" i="8"/>
  <c r="E9510" i="8"/>
  <c r="E9509" i="8"/>
  <c r="E9508" i="8"/>
  <c r="E9505" i="8"/>
  <c r="E9504" i="8"/>
  <c r="E9502" i="8"/>
  <c r="E9501" i="8"/>
  <c r="E9500" i="8"/>
  <c r="E9498" i="8"/>
  <c r="E9497" i="8"/>
  <c r="E9496" i="8"/>
  <c r="E9495" i="8"/>
  <c r="E9494" i="8"/>
  <c r="E9492" i="8"/>
  <c r="E9491" i="8"/>
  <c r="E9489" i="8"/>
  <c r="E9488" i="8"/>
  <c r="E9487" i="8"/>
  <c r="E9486" i="8"/>
  <c r="E9483" i="8"/>
  <c r="E9481" i="8"/>
  <c r="E9480" i="8"/>
  <c r="E9478" i="8"/>
  <c r="E9477" i="8"/>
  <c r="E9475" i="8"/>
  <c r="E9473" i="8"/>
  <c r="E9472" i="8"/>
  <c r="E9471" i="8"/>
  <c r="E9470" i="8"/>
  <c r="E9469" i="8"/>
  <c r="E9468" i="8"/>
  <c r="E9467" i="8"/>
  <c r="E9466" i="8"/>
  <c r="E9464" i="8"/>
  <c r="E9463" i="8"/>
  <c r="E9462" i="8"/>
  <c r="E9460" i="8"/>
  <c r="E9459" i="8"/>
  <c r="E9458" i="8"/>
  <c r="E9457" i="8"/>
  <c r="E9455" i="8"/>
  <c r="E9454" i="8"/>
  <c r="E9451" i="8"/>
  <c r="E9448" i="8"/>
  <c r="E9447" i="8"/>
  <c r="E9446" i="8"/>
  <c r="E9445" i="8"/>
  <c r="E9442" i="8"/>
  <c r="E9441" i="8"/>
  <c r="E9438" i="8"/>
  <c r="E9437" i="8"/>
  <c r="E9436" i="8"/>
  <c r="E9435" i="8"/>
  <c r="E9433" i="8"/>
  <c r="E9432" i="8"/>
  <c r="E9431" i="8"/>
  <c r="E9430" i="8"/>
  <c r="E9429" i="8"/>
  <c r="E9427" i="8"/>
  <c r="E9426" i="8"/>
  <c r="E9423" i="8"/>
  <c r="E9422" i="8"/>
  <c r="E9421" i="8"/>
  <c r="E9420" i="8"/>
  <c r="E9418" i="8"/>
  <c r="E9417" i="8"/>
  <c r="E9416" i="8"/>
  <c r="E9415" i="8"/>
  <c r="E9414" i="8"/>
  <c r="E9413" i="8"/>
  <c r="E9412" i="8"/>
  <c r="E9410" i="8"/>
  <c r="E9409" i="8"/>
  <c r="E9408" i="8"/>
  <c r="E9407" i="8"/>
  <c r="E9406" i="8"/>
  <c r="E9405" i="8"/>
  <c r="E9400" i="8"/>
  <c r="E9399" i="8"/>
  <c r="E9398" i="8"/>
  <c r="E9397" i="8"/>
  <c r="E9395" i="8"/>
  <c r="E9394" i="8"/>
  <c r="E9392" i="8"/>
  <c r="E9391" i="8"/>
  <c r="E9390" i="8"/>
  <c r="E9389" i="8"/>
  <c r="E9388" i="8"/>
  <c r="E9386" i="8"/>
  <c r="E9385" i="8"/>
  <c r="E9384" i="8"/>
  <c r="E9383" i="8"/>
  <c r="E9382" i="8"/>
  <c r="E9381" i="8"/>
  <c r="E9380" i="8"/>
  <c r="E9379" i="8"/>
  <c r="E9378" i="8"/>
  <c r="E9377" i="8"/>
  <c r="E9374" i="8"/>
  <c r="E9373" i="8"/>
  <c r="E9372" i="8"/>
  <c r="E9371" i="8"/>
  <c r="E9370" i="8"/>
  <c r="E9369" i="8"/>
  <c r="E9367" i="8"/>
  <c r="E9365" i="8"/>
  <c r="E9363" i="8"/>
  <c r="E9362" i="8"/>
  <c r="E9361" i="8"/>
  <c r="E9360" i="8"/>
  <c r="E9359" i="8"/>
  <c r="E9358" i="8"/>
  <c r="E9355" i="8"/>
  <c r="E9354" i="8"/>
  <c r="E9353" i="8"/>
  <c r="E9352" i="8"/>
  <c r="E9351" i="8"/>
  <c r="E9349" i="8"/>
  <c r="E9348" i="8"/>
  <c r="E9346" i="8"/>
  <c r="E9344" i="8"/>
  <c r="E9343" i="8"/>
  <c r="E9342" i="8"/>
  <c r="E9341" i="8"/>
  <c r="E9340" i="8"/>
  <c r="E9339" i="8"/>
  <c r="E9338" i="8"/>
  <c r="E9337" i="8"/>
  <c r="E9335" i="8"/>
  <c r="E9334" i="8"/>
  <c r="E9333" i="8"/>
  <c r="E9332" i="8"/>
  <c r="E9331" i="8"/>
  <c r="E9330" i="8"/>
  <c r="E9327" i="8"/>
  <c r="E9326" i="8"/>
  <c r="E9324" i="8"/>
  <c r="E9323" i="8"/>
  <c r="E9322" i="8"/>
  <c r="E9321" i="8"/>
  <c r="E9319" i="8"/>
  <c r="E9318" i="8"/>
  <c r="E9317" i="8"/>
  <c r="E9316" i="8"/>
  <c r="E9315" i="8"/>
  <c r="E9313" i="8"/>
  <c r="E9312" i="8"/>
  <c r="E9310" i="8"/>
  <c r="E9309" i="8"/>
  <c r="E9308" i="8"/>
  <c r="E9306" i="8"/>
  <c r="E9305" i="8"/>
  <c r="E9301" i="8"/>
  <c r="E9300" i="8"/>
  <c r="E9297" i="8"/>
  <c r="E9296" i="8"/>
  <c r="E9295" i="8"/>
  <c r="E9294" i="8"/>
  <c r="E9293" i="8"/>
  <c r="E9292" i="8"/>
  <c r="E9289" i="8"/>
  <c r="E9288" i="8"/>
  <c r="E9286" i="8"/>
  <c r="E9285" i="8"/>
  <c r="E9280" i="8"/>
  <c r="E9279" i="8"/>
  <c r="E9278" i="8"/>
  <c r="E9277" i="8"/>
  <c r="E9276" i="8"/>
  <c r="E9275" i="8"/>
  <c r="E9274" i="8"/>
  <c r="E9273" i="8"/>
  <c r="E9272" i="8"/>
  <c r="E9271" i="8"/>
  <c r="E9270" i="8"/>
  <c r="E9269" i="8"/>
  <c r="E9268" i="8"/>
  <c r="E9267" i="8"/>
  <c r="E9264" i="8"/>
  <c r="E9262" i="8"/>
  <c r="E9261" i="8"/>
  <c r="E9260" i="8"/>
  <c r="E9259" i="8"/>
  <c r="E9258" i="8"/>
  <c r="E9257" i="8"/>
  <c r="E9256" i="8"/>
  <c r="E9255" i="8"/>
  <c r="E9251" i="8"/>
  <c r="E9250" i="8"/>
  <c r="E9248" i="8"/>
  <c r="E9247" i="8"/>
  <c r="E9246" i="8"/>
  <c r="E9245" i="8"/>
  <c r="E9244" i="8"/>
  <c r="E9243" i="8"/>
  <c r="E9240" i="8"/>
  <c r="E9239" i="8"/>
  <c r="E9237" i="8"/>
  <c r="E9236" i="8"/>
  <c r="E9235" i="8"/>
  <c r="E9233" i="8"/>
  <c r="E9232" i="8"/>
  <c r="E9231" i="8"/>
  <c r="E9230" i="8"/>
  <c r="E9229" i="8"/>
  <c r="E9228" i="8"/>
  <c r="E9227" i="8"/>
  <c r="E9226" i="8"/>
  <c r="E9225" i="8"/>
  <c r="E9224" i="8"/>
  <c r="E9223" i="8"/>
  <c r="E9222" i="8"/>
  <c r="E9220" i="8"/>
  <c r="E9218" i="8"/>
  <c r="E9217" i="8"/>
  <c r="E9216" i="8"/>
  <c r="E9215" i="8"/>
  <c r="E9214" i="8"/>
  <c r="E9213" i="8"/>
  <c r="E9212" i="8"/>
  <c r="E9211" i="8"/>
  <c r="E9210" i="8"/>
  <c r="E9209" i="8"/>
  <c r="E9206" i="8"/>
  <c r="E9203" i="8"/>
  <c r="E9202" i="8"/>
  <c r="E9201" i="8"/>
  <c r="E9200" i="8"/>
  <c r="E9198" i="8"/>
  <c r="E9197" i="8"/>
  <c r="E9196" i="8"/>
  <c r="E9195" i="8"/>
  <c r="E9194" i="8"/>
  <c r="E9193" i="8"/>
  <c r="E9192" i="8"/>
  <c r="E9191" i="8"/>
  <c r="E9190" i="8"/>
  <c r="E9189" i="8"/>
  <c r="E9188" i="8"/>
  <c r="E9186" i="8"/>
  <c r="E9185" i="8"/>
  <c r="E9184" i="8"/>
  <c r="E9183" i="8"/>
  <c r="E9182" i="8"/>
  <c r="E9181" i="8"/>
  <c r="E9180" i="8"/>
  <c r="E9179" i="8"/>
  <c r="E9178" i="8"/>
  <c r="E9177" i="8"/>
  <c r="E9176" i="8"/>
  <c r="E9175" i="8"/>
  <c r="E9174" i="8"/>
  <c r="E9173" i="8"/>
  <c r="E9172" i="8"/>
  <c r="E9171" i="8"/>
  <c r="E9170" i="8"/>
  <c r="E9169" i="8"/>
  <c r="E9168" i="8"/>
  <c r="E9167" i="8"/>
  <c r="E9166" i="8"/>
  <c r="E9165" i="8"/>
  <c r="E9164" i="8"/>
  <c r="E9163" i="8"/>
  <c r="E9162" i="8"/>
  <c r="E9158" i="8"/>
  <c r="E9157" i="8"/>
  <c r="E9155" i="8"/>
  <c r="E9154" i="8"/>
  <c r="E9153" i="8"/>
  <c r="E9147" i="8"/>
  <c r="E9146" i="8"/>
  <c r="E9145" i="8"/>
  <c r="E9144" i="8"/>
  <c r="E9143" i="8"/>
  <c r="E9142" i="8"/>
  <c r="E9141" i="8"/>
  <c r="E9140" i="8"/>
  <c r="E9138" i="8"/>
  <c r="E9137" i="8"/>
  <c r="E9135" i="8"/>
  <c r="E9134" i="8"/>
  <c r="E9133" i="8"/>
  <c r="E9132" i="8"/>
  <c r="E9130" i="8"/>
  <c r="E9127" i="8"/>
  <c r="E9126" i="8"/>
  <c r="E9125" i="8"/>
  <c r="E9123" i="8"/>
  <c r="E9122" i="8"/>
  <c r="E9121" i="8"/>
  <c r="E9120" i="8"/>
  <c r="E9119" i="8"/>
  <c r="E9118" i="8"/>
  <c r="E9117" i="8"/>
  <c r="E9115" i="8"/>
  <c r="E9114" i="8"/>
  <c r="E9113" i="8"/>
  <c r="E9111" i="8"/>
  <c r="E9109" i="8"/>
  <c r="E9108" i="8"/>
  <c r="E9107" i="8"/>
  <c r="E9105" i="8"/>
  <c r="E9104" i="8"/>
  <c r="E9101" i="8"/>
  <c r="E9100" i="8"/>
  <c r="E9099" i="8"/>
  <c r="E9098" i="8"/>
  <c r="E9097" i="8"/>
  <c r="E9096" i="8"/>
  <c r="E9093" i="8"/>
  <c r="E9092" i="8"/>
  <c r="E9091" i="8"/>
  <c r="E9090" i="8"/>
  <c r="E9089" i="8"/>
  <c r="E9088" i="8"/>
  <c r="E9086" i="8"/>
  <c r="E9083" i="8"/>
  <c r="E9081" i="8"/>
  <c r="E9080" i="8"/>
  <c r="E9079" i="8"/>
  <c r="E9078" i="8"/>
  <c r="E9076" i="8"/>
  <c r="E9075" i="8"/>
  <c r="E9074" i="8"/>
  <c r="E9071" i="8"/>
  <c r="E9070" i="8"/>
  <c r="E9069" i="8"/>
  <c r="E9068" i="8"/>
  <c r="E9067" i="8"/>
  <c r="E9066" i="8"/>
  <c r="E9064" i="8"/>
  <c r="E9062" i="8"/>
  <c r="E9061" i="8"/>
  <c r="E9059" i="8"/>
  <c r="E9058" i="8"/>
  <c r="E9056" i="8"/>
  <c r="E9055" i="8"/>
  <c r="E9053" i="8"/>
  <c r="E9052" i="8"/>
  <c r="E9051" i="8"/>
  <c r="E9050" i="8"/>
  <c r="E9048" i="8"/>
  <c r="E9047" i="8"/>
  <c r="E9045" i="8"/>
  <c r="E9044" i="8"/>
  <c r="E9043" i="8"/>
  <c r="E9041" i="8"/>
  <c r="E9040" i="8"/>
  <c r="E9039" i="8"/>
  <c r="E9037" i="8"/>
  <c r="E9036" i="8"/>
  <c r="E9033" i="8"/>
  <c r="E9032" i="8"/>
  <c r="E9031" i="8"/>
  <c r="E9030" i="8"/>
  <c r="E9029" i="8"/>
  <c r="E9028" i="8"/>
  <c r="E9026" i="8"/>
  <c r="E9025" i="8"/>
  <c r="E9024" i="8"/>
  <c r="E9023" i="8"/>
  <c r="E9019" i="8"/>
  <c r="E9017" i="8"/>
  <c r="E9015" i="8"/>
  <c r="E9014" i="8"/>
  <c r="E9013" i="8"/>
  <c r="E9011" i="8"/>
  <c r="E9010" i="8"/>
  <c r="E9009" i="8"/>
  <c r="E9008" i="8"/>
  <c r="E9007" i="8"/>
  <c r="E9006" i="8"/>
  <c r="E9005" i="8"/>
  <c r="E9004" i="8"/>
  <c r="E9002" i="8"/>
  <c r="E9001" i="8"/>
  <c r="E9000" i="8"/>
  <c r="E8997" i="8"/>
  <c r="E8996" i="8"/>
  <c r="E8994" i="8"/>
  <c r="E8993" i="8"/>
  <c r="E8992" i="8"/>
  <c r="E8990" i="8"/>
  <c r="E8989" i="8"/>
  <c r="E8987" i="8"/>
  <c r="E8986" i="8"/>
  <c r="E8984" i="8"/>
  <c r="E8983" i="8"/>
  <c r="E8982" i="8"/>
  <c r="E8981" i="8"/>
  <c r="E8979" i="8"/>
  <c r="E8978" i="8"/>
  <c r="E8977" i="8"/>
  <c r="E8976" i="8"/>
  <c r="E8975" i="8"/>
  <c r="E8974" i="8"/>
  <c r="E8972" i="8"/>
  <c r="E8971" i="8"/>
  <c r="E8970" i="8"/>
  <c r="E8968" i="8"/>
  <c r="E8966" i="8"/>
  <c r="E8965" i="8"/>
  <c r="E8964" i="8"/>
  <c r="E8963" i="8"/>
  <c r="E8962" i="8"/>
  <c r="E8961" i="8"/>
  <c r="E8960" i="8"/>
  <c r="E8959" i="8"/>
  <c r="E8955" i="8"/>
  <c r="E8953" i="8"/>
  <c r="E8952" i="8"/>
  <c r="E8951" i="8"/>
  <c r="E8950" i="8"/>
  <c r="E8949" i="8"/>
  <c r="E8948" i="8"/>
  <c r="E8947" i="8"/>
  <c r="E8946" i="8"/>
  <c r="E8945" i="8"/>
  <c r="E8944" i="8"/>
  <c r="E8943" i="8"/>
  <c r="E8942" i="8"/>
  <c r="E8941" i="8"/>
  <c r="E8940" i="8"/>
  <c r="E8939" i="8"/>
  <c r="E8938" i="8"/>
  <c r="E8937" i="8"/>
  <c r="E8934" i="8"/>
  <c r="E8933" i="8"/>
  <c r="E8932" i="8"/>
  <c r="E8930" i="8"/>
  <c r="E8929" i="8"/>
  <c r="E8928" i="8"/>
  <c r="E8927" i="8"/>
  <c r="E8926" i="8"/>
  <c r="E8924" i="8"/>
  <c r="E8923" i="8"/>
  <c r="E8922" i="8"/>
  <c r="E8921" i="8"/>
  <c r="E8920" i="8"/>
  <c r="E8918" i="8"/>
  <c r="E8917" i="8"/>
  <c r="E8916" i="8"/>
  <c r="E8915" i="8"/>
  <c r="E8914" i="8"/>
  <c r="E8912" i="8"/>
  <c r="E8908" i="8"/>
  <c r="E8907" i="8"/>
  <c r="E8906" i="8"/>
  <c r="E8905" i="8"/>
  <c r="E8904" i="8"/>
  <c r="E8903" i="8"/>
  <c r="E8902" i="8"/>
  <c r="E8901" i="8"/>
  <c r="E8900" i="8"/>
  <c r="E8899" i="8"/>
  <c r="E8898" i="8"/>
  <c r="E8896" i="8"/>
  <c r="E8895" i="8"/>
  <c r="E8894" i="8"/>
  <c r="E8893" i="8"/>
  <c r="E8892" i="8"/>
  <c r="E8888" i="8"/>
  <c r="E8887" i="8"/>
  <c r="E8886" i="8"/>
  <c r="E8885" i="8"/>
  <c r="E8884" i="8"/>
  <c r="E8882" i="8"/>
  <c r="E8881" i="8"/>
  <c r="E8880" i="8"/>
  <c r="E8878" i="8"/>
  <c r="E8877" i="8"/>
  <c r="E8876" i="8"/>
  <c r="E8875" i="8"/>
  <c r="E8873" i="8"/>
  <c r="E8871" i="8"/>
  <c r="E8870" i="8"/>
  <c r="E8869" i="8"/>
  <c r="E8868" i="8"/>
  <c r="E8867" i="8"/>
  <c r="E8866" i="8"/>
  <c r="E8862" i="8"/>
  <c r="E8861" i="8"/>
  <c r="E8858" i="8"/>
  <c r="E8857" i="8"/>
  <c r="E8854" i="8"/>
  <c r="E8852" i="8"/>
  <c r="E8851" i="8"/>
  <c r="E8850" i="8"/>
  <c r="E8846" i="8"/>
  <c r="E8845" i="8"/>
  <c r="E8844" i="8"/>
  <c r="E8843" i="8"/>
  <c r="E8842" i="8"/>
  <c r="E8841" i="8"/>
  <c r="E8839" i="8"/>
  <c r="E8838" i="8"/>
  <c r="E8837" i="8"/>
  <c r="E8836" i="8"/>
  <c r="E8835" i="8"/>
  <c r="E8834" i="8"/>
  <c r="E8833" i="8"/>
  <c r="E8831" i="8"/>
  <c r="E8830" i="8"/>
  <c r="E8829" i="8"/>
  <c r="E8828" i="8"/>
  <c r="E8827" i="8"/>
  <c r="E8826" i="8"/>
  <c r="E8825" i="8"/>
  <c r="E8824" i="8"/>
  <c r="E8823" i="8"/>
  <c r="E8822" i="8"/>
  <c r="E8821" i="8"/>
  <c r="E8820" i="8"/>
  <c r="E8819" i="8"/>
  <c r="E8817" i="8"/>
  <c r="E8816" i="8"/>
  <c r="E8815" i="8"/>
  <c r="E8814" i="8"/>
  <c r="E8813" i="8"/>
  <c r="E8811" i="8"/>
  <c r="E8810" i="8"/>
  <c r="E8809" i="8"/>
  <c r="E8805" i="8"/>
  <c r="E8804" i="8"/>
  <c r="E8801" i="8"/>
  <c r="E8800" i="8"/>
  <c r="E8798" i="8"/>
  <c r="E8796" i="8"/>
  <c r="E8795" i="8"/>
  <c r="E8794" i="8"/>
  <c r="E8793" i="8"/>
  <c r="E8792" i="8"/>
  <c r="E8787" i="8"/>
  <c r="E8786" i="8"/>
  <c r="E8785" i="8"/>
  <c r="E8784" i="8"/>
  <c r="E8772" i="8"/>
  <c r="E8764" i="8"/>
  <c r="E8761" i="8"/>
  <c r="E8757" i="8"/>
  <c r="E8756" i="8"/>
  <c r="E8748" i="8"/>
  <c r="E8703" i="8"/>
  <c r="E8699" i="8"/>
  <c r="E8697" i="8"/>
  <c r="E8696" i="8"/>
  <c r="E8694" i="8"/>
  <c r="E8693" i="8"/>
  <c r="E8692" i="8"/>
  <c r="E8687" i="8"/>
  <c r="E8686" i="8"/>
  <c r="E8685" i="8"/>
  <c r="E8684" i="8"/>
  <c r="E8682" i="8"/>
  <c r="E8679" i="8"/>
  <c r="E8676" i="8"/>
  <c r="E8675" i="8"/>
  <c r="E8674" i="8"/>
  <c r="E8672" i="8"/>
  <c r="E8671" i="8"/>
  <c r="E8670" i="8"/>
  <c r="E8668" i="8"/>
  <c r="E8667" i="8"/>
  <c r="E8666" i="8"/>
  <c r="E8665" i="8"/>
  <c r="E8664" i="8"/>
  <c r="E8663" i="8"/>
  <c r="E8662" i="8"/>
  <c r="E8661" i="8"/>
  <c r="E8660" i="8"/>
  <c r="E8659" i="8"/>
  <c r="E8657" i="8"/>
  <c r="E8656" i="8"/>
  <c r="E8653" i="8"/>
  <c r="E8652" i="8"/>
  <c r="E8651" i="8"/>
  <c r="E8650" i="8"/>
  <c r="E8649" i="8"/>
  <c r="E8648" i="8"/>
  <c r="E8647" i="8"/>
  <c r="E8646" i="8"/>
  <c r="E8645" i="8"/>
  <c r="E8644" i="8"/>
  <c r="E8642" i="8"/>
  <c r="E8641" i="8"/>
  <c r="E8640" i="8"/>
  <c r="E8639" i="8"/>
  <c r="E8636" i="8"/>
  <c r="E8633" i="8"/>
  <c r="E8632" i="8"/>
  <c r="E8631" i="8"/>
  <c r="E8630" i="8"/>
  <c r="E8629" i="8"/>
  <c r="E8628" i="8"/>
  <c r="E8627" i="8"/>
  <c r="E8626" i="8"/>
  <c r="E8625" i="8"/>
  <c r="E8624" i="8"/>
  <c r="E8623" i="8"/>
  <c r="E8622" i="8"/>
  <c r="E8621" i="8"/>
  <c r="E8620" i="8"/>
  <c r="E8618" i="8"/>
  <c r="E8617" i="8"/>
  <c r="E8616" i="8"/>
  <c r="E8614" i="8"/>
  <c r="E8613" i="8"/>
  <c r="E8612" i="8"/>
  <c r="E8609" i="8"/>
  <c r="E8608" i="8"/>
  <c r="E8607" i="8"/>
  <c r="E8606" i="8"/>
  <c r="E8605" i="8"/>
  <c r="E8604" i="8"/>
  <c r="E8602" i="8"/>
  <c r="E8601" i="8"/>
  <c r="E8600" i="8"/>
  <c r="E8598" i="8"/>
  <c r="E8597" i="8"/>
  <c r="E8596" i="8"/>
  <c r="E8595" i="8"/>
  <c r="E8593" i="8"/>
  <c r="E8592" i="8"/>
  <c r="E8590" i="8"/>
  <c r="E8589" i="8"/>
  <c r="E8588" i="8"/>
  <c r="E8584" i="8"/>
  <c r="E8583" i="8"/>
  <c r="E8582" i="8"/>
  <c r="E8581" i="8"/>
  <c r="E8580" i="8"/>
  <c r="E8579" i="8"/>
  <c r="E8578" i="8"/>
  <c r="E8577" i="8"/>
  <c r="E8576" i="8"/>
  <c r="E8575" i="8"/>
  <c r="E8574" i="8"/>
  <c r="E8573" i="8"/>
  <c r="E8572" i="8"/>
  <c r="E8570" i="8"/>
  <c r="E8569" i="8"/>
  <c r="E8568" i="8"/>
  <c r="E8567" i="8"/>
  <c r="E8566" i="8"/>
  <c r="E8565" i="8"/>
  <c r="E8564" i="8"/>
  <c r="E8563" i="8"/>
  <c r="E8561" i="8"/>
  <c r="E8560" i="8"/>
  <c r="E8559" i="8"/>
  <c r="E8558" i="8"/>
  <c r="E8557" i="8"/>
  <c r="E8556" i="8"/>
  <c r="E8555" i="8"/>
  <c r="E8554" i="8"/>
  <c r="E8553" i="8"/>
  <c r="E8552" i="8"/>
  <c r="E8551" i="8"/>
  <c r="E8550" i="8"/>
  <c r="E8549" i="8"/>
  <c r="E8548" i="8"/>
  <c r="E8547" i="8"/>
  <c r="E8546" i="8"/>
  <c r="E8545" i="8"/>
  <c r="E8544" i="8"/>
  <c r="E8543" i="8"/>
  <c r="E8542" i="8"/>
  <c r="E8541" i="8"/>
  <c r="E8540" i="8"/>
  <c r="E8539" i="8"/>
  <c r="E8538" i="8"/>
  <c r="E8537" i="8"/>
  <c r="E8535" i="8"/>
  <c r="E8533" i="8"/>
  <c r="E8532" i="8"/>
  <c r="E8531" i="8"/>
  <c r="E8530" i="8"/>
  <c r="E8529" i="8"/>
  <c r="E8528" i="8"/>
  <c r="E8527" i="8"/>
  <c r="E8526" i="8"/>
  <c r="E8525" i="8"/>
  <c r="E8524" i="8"/>
  <c r="E8522" i="8"/>
  <c r="E8521" i="8"/>
  <c r="E8520" i="8"/>
  <c r="E8519" i="8"/>
  <c r="E8518" i="8"/>
  <c r="E8517" i="8"/>
  <c r="E8516" i="8"/>
  <c r="E8515" i="8"/>
  <c r="E8514" i="8"/>
  <c r="E8513" i="8"/>
  <c r="E8512" i="8"/>
  <c r="E8511" i="8"/>
  <c r="E8510" i="8"/>
  <c r="E8509" i="8"/>
  <c r="E8508" i="8"/>
  <c r="E8506" i="8"/>
  <c r="E8505" i="8"/>
  <c r="E8504" i="8"/>
  <c r="E8500" i="8"/>
  <c r="E8499" i="8"/>
  <c r="E8498" i="8"/>
  <c r="E8497" i="8"/>
  <c r="E8496" i="8"/>
  <c r="E8493" i="8"/>
  <c r="E8492" i="8"/>
  <c r="E8490" i="8"/>
  <c r="E8489" i="8"/>
  <c r="E8488" i="8"/>
  <c r="E8486" i="8"/>
  <c r="E8485" i="8"/>
  <c r="E8484" i="8"/>
  <c r="E8482" i="8"/>
  <c r="E8481" i="8"/>
  <c r="E8480" i="8"/>
  <c r="E8479" i="8"/>
  <c r="E8478" i="8"/>
  <c r="E8477" i="8"/>
  <c r="E8476" i="8"/>
  <c r="A8476" i="8"/>
  <c r="A8477" i="8" s="1"/>
  <c r="E8475" i="8"/>
  <c r="E8473" i="8"/>
  <c r="E8472" i="8"/>
  <c r="E8471" i="8"/>
  <c r="E8470" i="8"/>
  <c r="E8469" i="8"/>
  <c r="E8468" i="8"/>
  <c r="E8467" i="8"/>
  <c r="E8465" i="8"/>
  <c r="E8464" i="8"/>
  <c r="E8463" i="8"/>
  <c r="E8462" i="8"/>
  <c r="E8461" i="8"/>
  <c r="E8457" i="8"/>
  <c r="E8456" i="8"/>
  <c r="E8455" i="8"/>
  <c r="E8454" i="8"/>
  <c r="E8453" i="8"/>
  <c r="E8451" i="8"/>
  <c r="E8450" i="8"/>
  <c r="E8449" i="8"/>
  <c r="E8448" i="8"/>
  <c r="E8445" i="8"/>
  <c r="E8444" i="8"/>
  <c r="E8443" i="8"/>
  <c r="E8441" i="8"/>
  <c r="E8438" i="8"/>
  <c r="E8437" i="8"/>
  <c r="E8436" i="8"/>
  <c r="E8434" i="8"/>
  <c r="E8433" i="8"/>
  <c r="E8432" i="8"/>
  <c r="E8422" i="8"/>
  <c r="E8421" i="8"/>
  <c r="E8420" i="8"/>
  <c r="E8419" i="8"/>
  <c r="E8418" i="8"/>
  <c r="E8417" i="8"/>
  <c r="E8411" i="8"/>
  <c r="E8410" i="8"/>
  <c r="E8406" i="8"/>
  <c r="E8405" i="8"/>
  <c r="E8403" i="8"/>
  <c r="E8402" i="8"/>
  <c r="E8399" i="8"/>
  <c r="E8398" i="8"/>
  <c r="E8388" i="8"/>
  <c r="E8386" i="8"/>
  <c r="E8385" i="8"/>
  <c r="E8384" i="8"/>
  <c r="E8383" i="8"/>
  <c r="E8378" i="8"/>
  <c r="E8377" i="8"/>
  <c r="E8376" i="8"/>
  <c r="E8375" i="8"/>
  <c r="E8373" i="8"/>
  <c r="E8372" i="8"/>
  <c r="E8371" i="8"/>
  <c r="E8370" i="8"/>
  <c r="E8369" i="8"/>
  <c r="E8368" i="8"/>
  <c r="E8367" i="8"/>
  <c r="A8478" i="8" l="1"/>
  <c r="A8479" i="8" l="1"/>
  <c r="A8480" i="8" l="1"/>
  <c r="A8481" i="8" l="1"/>
  <c r="A8611" i="8"/>
  <c r="A8615" i="8" s="1"/>
  <c r="A8619" i="8" l="1"/>
  <c r="A8635" i="8" l="1"/>
  <c r="A8638" i="8" l="1"/>
  <c r="A8643" i="8" l="1"/>
  <c r="A8659" i="8" s="1"/>
  <c r="A8660" i="8" s="1"/>
  <c r="A8661" i="8" l="1"/>
  <c r="A8662" i="8" s="1"/>
  <c r="A8663" i="8" s="1"/>
  <c r="A8664" i="8" s="1"/>
  <c r="A8665" i="8" s="1"/>
  <c r="A8666" i="8" s="1"/>
  <c r="A8667" i="8" s="1"/>
  <c r="A8668" i="8" s="1"/>
  <c r="A8669" i="8" s="1"/>
  <c r="A8673" i="8" s="1"/>
  <c r="A8678" i="8" s="1"/>
  <c r="A8681" i="8" s="1"/>
  <c r="A8683" i="8" s="1"/>
  <c r="A8688" i="8" s="1"/>
  <c r="A8691" i="8" s="1"/>
  <c r="A8695" i="8" s="1"/>
  <c r="A8698" i="8" s="1"/>
  <c r="A8707" i="8" s="1"/>
  <c r="A8712" i="8" s="1"/>
  <c r="A8720" i="8" s="1"/>
  <c r="A8731" i="8" s="1"/>
  <c r="A8738" i="8" s="1"/>
  <c r="A8747" i="8" s="1"/>
  <c r="A8754" i="8" s="1"/>
  <c r="A8759" i="8" s="1"/>
  <c r="A8763" i="8" s="1"/>
  <c r="A8766" i="8" s="1"/>
  <c r="A8771" i="8" s="1"/>
  <c r="A8775" i="8" s="1"/>
  <c r="A8777" i="8" s="1"/>
  <c r="A8779" i="8" s="1"/>
  <c r="A8783" i="8" s="1"/>
  <c r="A8788" i="8" s="1"/>
  <c r="A8797" i="8" s="1"/>
  <c r="A8799" i="8" s="1"/>
  <c r="A8803" i="8" s="1"/>
  <c r="A8812" i="8" s="1"/>
  <c r="A8818" i="8" s="1"/>
  <c r="A8832" i="8" s="1"/>
  <c r="A8840" i="8" s="1"/>
  <c r="A9455" i="8" s="1"/>
  <c r="A9456" i="8" s="1"/>
  <c r="A9461" i="8" s="1"/>
  <c r="A9465" i="8" s="1"/>
  <c r="A9474" i="8" s="1"/>
  <c r="A9476" i="8" s="1"/>
  <c r="A9479" i="8" s="1"/>
  <c r="A9482" i="8" s="1"/>
  <c r="A9485" i="8" s="1"/>
  <c r="A9490" i="8" s="1"/>
  <c r="A9493" i="8" s="1"/>
  <c r="A9499" i="8" s="1"/>
  <c r="A9502" i="8" s="1"/>
  <c r="A9503" i="8" s="1"/>
  <c r="A9507" i="8" s="1"/>
  <c r="A9513" i="8" s="1"/>
  <c r="A9522" i="8" s="1"/>
  <c r="A9525" i="8" s="1"/>
  <c r="A9530" i="8" s="1"/>
  <c r="A14651" i="8" s="1"/>
  <c r="A14660" i="8" s="1"/>
  <c r="A14662" i="8" s="1"/>
  <c r="A14665" i="8" s="1"/>
  <c r="A14669" i="8" s="1"/>
  <c r="A15712" i="8" s="1"/>
  <c r="A15713" i="8" s="1"/>
  <c r="A15714" i="8" s="1"/>
  <c r="A15715" i="8" s="1"/>
  <c r="A15716" i="8" s="1"/>
  <c r="A15717" i="8" s="1"/>
  <c r="A15718" i="8" s="1"/>
  <c r="A15719" i="8" s="1"/>
  <c r="A15720" i="8" s="1"/>
  <c r="A15721" i="8" s="1"/>
  <c r="A15722" i="8" s="1"/>
  <c r="A15723" i="8" s="1"/>
  <c r="A15725" i="8" s="1"/>
  <c r="A15726" i="8" s="1"/>
  <c r="A15727" i="8" s="1"/>
  <c r="A15728" i="8" s="1"/>
  <c r="A15729" i="8" s="1"/>
  <c r="A15731" i="8" s="1"/>
  <c r="A15732" i="8" s="1"/>
  <c r="A15733" i="8" s="1"/>
  <c r="A15734" i="8" s="1"/>
  <c r="A15735" i="8" s="1"/>
  <c r="A15736" i="8" s="1"/>
  <c r="A15737" i="8" s="1"/>
  <c r="A15738" i="8" s="1"/>
  <c r="A15739" i="8" s="1"/>
  <c r="E3532" i="8" l="1"/>
  <c r="E3531" i="8"/>
  <c r="E3530" i="8"/>
  <c r="E3529" i="8"/>
  <c r="E3528" i="8"/>
  <c r="E3527" i="8"/>
  <c r="E3526" i="8"/>
  <c r="E3525" i="8"/>
  <c r="E3524" i="8"/>
  <c r="E3523" i="8"/>
  <c r="E3522" i="8"/>
  <c r="E3521" i="8"/>
  <c r="E3520" i="8"/>
  <c r="E3519" i="8"/>
  <c r="E3518" i="8"/>
  <c r="E3517" i="8"/>
  <c r="E3516" i="8"/>
  <c r="E3515" i="8"/>
  <c r="E3514" i="8"/>
  <c r="E3513" i="8"/>
  <c r="E3512" i="8"/>
  <c r="E3511" i="8"/>
  <c r="E3510" i="8"/>
  <c r="E3509" i="8"/>
  <c r="E3508" i="8"/>
  <c r="E3507" i="8"/>
  <c r="E3506" i="8"/>
  <c r="E3505" i="8"/>
  <c r="E3504" i="8"/>
  <c r="E3503" i="8"/>
  <c r="E3502" i="8"/>
  <c r="E3501" i="8"/>
  <c r="E3500" i="8"/>
  <c r="E3499" i="8"/>
  <c r="E3498" i="8"/>
  <c r="E3497" i="8"/>
  <c r="E3496" i="8"/>
  <c r="E3495" i="8"/>
  <c r="E3494" i="8"/>
  <c r="E3493" i="8"/>
  <c r="E3492" i="8"/>
  <c r="E3491" i="8"/>
  <c r="E3490" i="8"/>
  <c r="E3489" i="8"/>
  <c r="E3488" i="8"/>
  <c r="E3487" i="8"/>
  <c r="E3486" i="8"/>
  <c r="E3485" i="8"/>
  <c r="E3484" i="8"/>
  <c r="E3483" i="8"/>
  <c r="E3482" i="8"/>
  <c r="E3481" i="8"/>
  <c r="E3480" i="8"/>
  <c r="E3479" i="8"/>
  <c r="E3478" i="8"/>
  <c r="E3477" i="8"/>
  <c r="E3476" i="8"/>
  <c r="E3475" i="8"/>
  <c r="E3474" i="8"/>
  <c r="E3473" i="8"/>
  <c r="E3472" i="8"/>
  <c r="E3471" i="8"/>
  <c r="E3470" i="8"/>
  <c r="E3469" i="8"/>
  <c r="E3468" i="8"/>
  <c r="E3467" i="8"/>
  <c r="E3466" i="8"/>
  <c r="E3465" i="8"/>
  <c r="E3464" i="8"/>
  <c r="E3463" i="8"/>
  <c r="E3462" i="8"/>
  <c r="E3461" i="8"/>
  <c r="E3460" i="8"/>
  <c r="E3459" i="8"/>
  <c r="E3458" i="8"/>
  <c r="E3457" i="8"/>
  <c r="E3456" i="8"/>
  <c r="E3455" i="8"/>
  <c r="E3454" i="8"/>
  <c r="E3453" i="8"/>
  <c r="E3452" i="8"/>
  <c r="E3451" i="8"/>
  <c r="E3450" i="8"/>
  <c r="E3449" i="8"/>
  <c r="E3448" i="8"/>
  <c r="E3447" i="8"/>
  <c r="E3446" i="8"/>
  <c r="E3445" i="8"/>
  <c r="E3444" i="8"/>
  <c r="E3443" i="8"/>
  <c r="E3442" i="8"/>
  <c r="E3441" i="8"/>
  <c r="E3440" i="8"/>
  <c r="E3439" i="8"/>
  <c r="E3438" i="8"/>
  <c r="E3437" i="8"/>
  <c r="E3436" i="8"/>
  <c r="E3435" i="8"/>
  <c r="E3434" i="8"/>
  <c r="E3433" i="8"/>
  <c r="E3432" i="8"/>
  <c r="E3431" i="8"/>
  <c r="E3430" i="8"/>
  <c r="E3429" i="8"/>
  <c r="E3428" i="8"/>
  <c r="E3427" i="8"/>
  <c r="E3426" i="8"/>
  <c r="E3425" i="8"/>
  <c r="E3424" i="8"/>
  <c r="E3423" i="8"/>
  <c r="E3422" i="8"/>
  <c r="E3421" i="8"/>
  <c r="E3420" i="8"/>
  <c r="E3419" i="8"/>
  <c r="E3418" i="8"/>
  <c r="E3417" i="8"/>
  <c r="E3416" i="8"/>
  <c r="E3415" i="8"/>
  <c r="E3414" i="8"/>
  <c r="E3413" i="8"/>
  <c r="E3412" i="8"/>
  <c r="E3411" i="8"/>
  <c r="E3410" i="8"/>
  <c r="E3409" i="8"/>
  <c r="E3408" i="8"/>
  <c r="E3407" i="8"/>
  <c r="E3406" i="8"/>
  <c r="E3405" i="8"/>
  <c r="E3404" i="8"/>
  <c r="E3403" i="8"/>
  <c r="E3402" i="8"/>
  <c r="E3401" i="8"/>
  <c r="E3400" i="8"/>
  <c r="E3399" i="8"/>
  <c r="E3398" i="8"/>
  <c r="E3397" i="8"/>
  <c r="E3396" i="8"/>
  <c r="E3395" i="8"/>
  <c r="E3394" i="8"/>
  <c r="E3393" i="8"/>
  <c r="E3392" i="8"/>
  <c r="E3391" i="8"/>
  <c r="E3390" i="8"/>
  <c r="E3389" i="8"/>
  <c r="E3388" i="8"/>
  <c r="E3387" i="8"/>
  <c r="E3386" i="8"/>
  <c r="E3385" i="8"/>
  <c r="E3384" i="8"/>
  <c r="E3383" i="8"/>
  <c r="E3382" i="8"/>
  <c r="E3381" i="8"/>
  <c r="E3380" i="8"/>
  <c r="E3379" i="8"/>
  <c r="E3378" i="8"/>
  <c r="E3377" i="8"/>
  <c r="E3376" i="8"/>
  <c r="E3375" i="8"/>
  <c r="E3374" i="8"/>
  <c r="E3373" i="8"/>
  <c r="E3372" i="8"/>
  <c r="E3371" i="8"/>
  <c r="E3370" i="8"/>
  <c r="E3369" i="8"/>
  <c r="E3368" i="8"/>
  <c r="E3367" i="8"/>
  <c r="E3366" i="8"/>
  <c r="E3365" i="8"/>
  <c r="E3364" i="8"/>
  <c r="E3363" i="8"/>
  <c r="E3362" i="8"/>
  <c r="E3361" i="8"/>
  <c r="E3360" i="8"/>
  <c r="E3359" i="8"/>
  <c r="E3358" i="8"/>
  <c r="E3357" i="8"/>
  <c r="E3356" i="8"/>
  <c r="E3355" i="8"/>
  <c r="E3354" i="8"/>
  <c r="E3353" i="8"/>
  <c r="E3352" i="8"/>
  <c r="E3351" i="8"/>
  <c r="E3350" i="8"/>
  <c r="E3349" i="8"/>
  <c r="E3348" i="8"/>
  <c r="E3347" i="8"/>
  <c r="E3346" i="8"/>
  <c r="E3345" i="8"/>
  <c r="E3344" i="8"/>
  <c r="E3343" i="8"/>
  <c r="E3342" i="8"/>
  <c r="E3341" i="8"/>
  <c r="E3340" i="8"/>
  <c r="E3339" i="8"/>
  <c r="E3338" i="8"/>
  <c r="E3337" i="8"/>
  <c r="E3336" i="8"/>
  <c r="E3335" i="8"/>
  <c r="E3334" i="8"/>
  <c r="E3333" i="8"/>
  <c r="E3332" i="8"/>
  <c r="E3331" i="8"/>
  <c r="E3330" i="8"/>
  <c r="E3329" i="8"/>
  <c r="E3328" i="8"/>
  <c r="E3327" i="8"/>
  <c r="E3326" i="8"/>
  <c r="E3325" i="8"/>
  <c r="E3324" i="8"/>
  <c r="E3323" i="8"/>
  <c r="E3322" i="8"/>
  <c r="E3321" i="8"/>
  <c r="E3320" i="8"/>
  <c r="E3319" i="8"/>
  <c r="E3318" i="8"/>
  <c r="E3317" i="8"/>
  <c r="E3316" i="8"/>
  <c r="E3315" i="8"/>
  <c r="E3314" i="8"/>
  <c r="E3313" i="8"/>
  <c r="E3312" i="8"/>
  <c r="E3311" i="8"/>
  <c r="E3309" i="8"/>
  <c r="E3308" i="8"/>
  <c r="E3307" i="8"/>
  <c r="E3306" i="8"/>
  <c r="E3305" i="8"/>
  <c r="E3304" i="8"/>
  <c r="E3303" i="8"/>
  <c r="E3302" i="8"/>
  <c r="E3301" i="8"/>
  <c r="E3300" i="8"/>
  <c r="E3299" i="8"/>
  <c r="E3298" i="8"/>
  <c r="E3297" i="8"/>
  <c r="E3296" i="8"/>
  <c r="E3295" i="8"/>
  <c r="E3294" i="8"/>
  <c r="E3293" i="8"/>
  <c r="E3292" i="8"/>
  <c r="E3291" i="8"/>
  <c r="E3290" i="8"/>
  <c r="E3289" i="8"/>
  <c r="E3288" i="8"/>
  <c r="E3287" i="8"/>
  <c r="E3286" i="8"/>
  <c r="E3285" i="8"/>
  <c r="E3284" i="8"/>
  <c r="E3283" i="8"/>
  <c r="E3282" i="8"/>
  <c r="E3281" i="8"/>
  <c r="E3280" i="8"/>
  <c r="E3279" i="8"/>
  <c r="E3278" i="8"/>
  <c r="E3277" i="8"/>
  <c r="E3276" i="8"/>
  <c r="E3275" i="8"/>
  <c r="E3274" i="8"/>
  <c r="E3273" i="8"/>
  <c r="E3272" i="8"/>
  <c r="E3271" i="8"/>
  <c r="E3270" i="8"/>
  <c r="E3269" i="8"/>
  <c r="E3268" i="8"/>
  <c r="E3267" i="8"/>
  <c r="E3266" i="8"/>
  <c r="E3265" i="8"/>
  <c r="E3264" i="8"/>
  <c r="E3263" i="8"/>
  <c r="E3262" i="8"/>
  <c r="E3261" i="8"/>
  <c r="E3260" i="8"/>
  <c r="E3259" i="8"/>
  <c r="E3258" i="8"/>
  <c r="E3257" i="8"/>
  <c r="E3256" i="8"/>
  <c r="E3255" i="8"/>
  <c r="E3254" i="8"/>
  <c r="E3253" i="8"/>
  <c r="E3252" i="8"/>
  <c r="E3251" i="8"/>
  <c r="E3250" i="8"/>
  <c r="E3249" i="8"/>
  <c r="E3248" i="8"/>
  <c r="E3247" i="8"/>
  <c r="E3246" i="8"/>
  <c r="E3245" i="8"/>
  <c r="E3244" i="8"/>
  <c r="E3243" i="8"/>
  <c r="E3242" i="8"/>
  <c r="E3241" i="8"/>
  <c r="E3240" i="8"/>
  <c r="E3239" i="8"/>
  <c r="E3238" i="8"/>
  <c r="E3237" i="8"/>
  <c r="E3236" i="8"/>
  <c r="E3235" i="8"/>
  <c r="E3234" i="8"/>
  <c r="E3233" i="8"/>
  <c r="E3232" i="8"/>
  <c r="E3231" i="8"/>
  <c r="E3230" i="8"/>
  <c r="E3229" i="8"/>
  <c r="E3228" i="8"/>
  <c r="E3227" i="8"/>
  <c r="E3226" i="8"/>
  <c r="E3225" i="8"/>
  <c r="E3224" i="8"/>
  <c r="E3223" i="8"/>
  <c r="E3222" i="8"/>
  <c r="E3221" i="8"/>
  <c r="E3220" i="8"/>
  <c r="E3219" i="8"/>
  <c r="E3218" i="8"/>
  <c r="E3217" i="8"/>
  <c r="E3216" i="8"/>
  <c r="E3215" i="8"/>
  <c r="E3214" i="8"/>
  <c r="E3213" i="8"/>
  <c r="E3212" i="8"/>
  <c r="E3211" i="8"/>
  <c r="E3210" i="8"/>
  <c r="E3209" i="8"/>
  <c r="E3208" i="8"/>
  <c r="E3207" i="8"/>
  <c r="E3206" i="8"/>
  <c r="E3205" i="8"/>
  <c r="E3204" i="8"/>
  <c r="E3203" i="8"/>
  <c r="E3202" i="8"/>
  <c r="E3201" i="8"/>
  <c r="E3200" i="8"/>
  <c r="E3199" i="8"/>
  <c r="E3198" i="8"/>
  <c r="E3197" i="8"/>
  <c r="E2397" i="8" l="1"/>
  <c r="E2398" i="8"/>
  <c r="E2399" i="8"/>
  <c r="E2400" i="8"/>
  <c r="E2401" i="8"/>
  <c r="E2402" i="8"/>
  <c r="E2403" i="8"/>
  <c r="E2404" i="8"/>
  <c r="E8362" i="8" l="1"/>
  <c r="E8361" i="8"/>
  <c r="E8360" i="8"/>
  <c r="E8359" i="8"/>
  <c r="E8358" i="8"/>
  <c r="E8356" i="8"/>
  <c r="E8353" i="8"/>
  <c r="E8352" i="8"/>
  <c r="E8351" i="8"/>
  <c r="E8350" i="8"/>
  <c r="E8349" i="8"/>
  <c r="E8348" i="8"/>
  <c r="E8347" i="8"/>
  <c r="E8345" i="8"/>
  <c r="E8342" i="8"/>
  <c r="E8337" i="8"/>
  <c r="E8335" i="8"/>
  <c r="E8334" i="8"/>
  <c r="E8333" i="8"/>
  <c r="E8331" i="8"/>
  <c r="E8330" i="8"/>
  <c r="E8329" i="8"/>
  <c r="E8328" i="8"/>
  <c r="E8327" i="8"/>
  <c r="E8326" i="8"/>
  <c r="E8325" i="8"/>
  <c r="E8324" i="8"/>
  <c r="E8323" i="8"/>
  <c r="E8322" i="8"/>
  <c r="E8321" i="8"/>
  <c r="E8320" i="8"/>
  <c r="E8319" i="8"/>
  <c r="E8318" i="8"/>
  <c r="E8317" i="8"/>
  <c r="E8316" i="8"/>
  <c r="E8315" i="8"/>
  <c r="E8314" i="8"/>
  <c r="E8313" i="8"/>
  <c r="E8312" i="8"/>
  <c r="E8311" i="8"/>
  <c r="E8310" i="8"/>
  <c r="E8309" i="8"/>
  <c r="E8308" i="8"/>
  <c r="E8307" i="8"/>
  <c r="E8306" i="8"/>
  <c r="E8305" i="8"/>
  <c r="E8304" i="8"/>
  <c r="E8303" i="8"/>
  <c r="E8302" i="8"/>
  <c r="E8301" i="8"/>
  <c r="E8300" i="8"/>
  <c r="E8299" i="8"/>
  <c r="E8298" i="8"/>
  <c r="E8297" i="8"/>
  <c r="E8296" i="8"/>
  <c r="E8295" i="8"/>
  <c r="E8294" i="8"/>
  <c r="E8293" i="8"/>
  <c r="E8292" i="8"/>
  <c r="E8291" i="8"/>
  <c r="E8290" i="8"/>
  <c r="E8289" i="8"/>
  <c r="E8288" i="8"/>
  <c r="E8287" i="8"/>
  <c r="E8286" i="8"/>
  <c r="E8285" i="8"/>
  <c r="E8284" i="8"/>
  <c r="E8283" i="8"/>
  <c r="E8282" i="8"/>
  <c r="E8281" i="8"/>
  <c r="E8280" i="8"/>
  <c r="E8279" i="8"/>
  <c r="E8278" i="8"/>
  <c r="E8277" i="8"/>
  <c r="E8276" i="8"/>
  <c r="E8275" i="8"/>
  <c r="E8274" i="8"/>
  <c r="E8273" i="8"/>
  <c r="E8272" i="8"/>
  <c r="E8271" i="8"/>
  <c r="E8270" i="8"/>
  <c r="E8269" i="8"/>
  <c r="E8268" i="8"/>
  <c r="E8267" i="8"/>
  <c r="E8266" i="8"/>
  <c r="E8265" i="8"/>
  <c r="E8264" i="8"/>
  <c r="E8263" i="8"/>
  <c r="E8262" i="8"/>
  <c r="E8261" i="8"/>
  <c r="E8260" i="8"/>
  <c r="E8259" i="8"/>
  <c r="E8258" i="8"/>
  <c r="E8257" i="8"/>
  <c r="E8256" i="8"/>
  <c r="E8255" i="8"/>
  <c r="E8254" i="8"/>
  <c r="E8253" i="8"/>
  <c r="E8252" i="8"/>
  <c r="E8251" i="8"/>
  <c r="E8250" i="8"/>
  <c r="E8249" i="8"/>
  <c r="E8248" i="8"/>
  <c r="E8247" i="8"/>
  <c r="E8246" i="8"/>
  <c r="E8245" i="8"/>
  <c r="E8244" i="8"/>
  <c r="E8243" i="8"/>
  <c r="E8242" i="8"/>
  <c r="E8241" i="8"/>
  <c r="E8240" i="8"/>
  <c r="E8239" i="8"/>
  <c r="E8238" i="8"/>
  <c r="E8237" i="8"/>
  <c r="E8236" i="8"/>
  <c r="E8235" i="8"/>
  <c r="E8234" i="8"/>
  <c r="E8233" i="8"/>
  <c r="E8232" i="8"/>
  <c r="E8231" i="8"/>
  <c r="E8230" i="8"/>
  <c r="E8229" i="8"/>
  <c r="E8228" i="8"/>
  <c r="E8227" i="8"/>
  <c r="E8226" i="8"/>
  <c r="E8225" i="8"/>
  <c r="E8224" i="8"/>
  <c r="E8223" i="8"/>
  <c r="E8222" i="8"/>
  <c r="E8221" i="8"/>
  <c r="E8220" i="8"/>
  <c r="E8219" i="8"/>
  <c r="E8218" i="8"/>
  <c r="E8217" i="8"/>
  <c r="E8216" i="8"/>
  <c r="E8215" i="8"/>
  <c r="E8214" i="8"/>
  <c r="E8213" i="8"/>
  <c r="E8212" i="8"/>
  <c r="E8211" i="8"/>
  <c r="E8210" i="8"/>
  <c r="E8209" i="8"/>
  <c r="E8208" i="8"/>
  <c r="E8207" i="8"/>
  <c r="E8206" i="8"/>
  <c r="E8205" i="8"/>
  <c r="E8204" i="8"/>
  <c r="E8203" i="8"/>
  <c r="E8202" i="8"/>
  <c r="E8201" i="8"/>
  <c r="E8200" i="8"/>
  <c r="E8199" i="8"/>
  <c r="E8198" i="8"/>
  <c r="E8197" i="8"/>
  <c r="E8196" i="8"/>
  <c r="E8195" i="8"/>
  <c r="E8194" i="8"/>
  <c r="E8193" i="8"/>
  <c r="E8192" i="8"/>
  <c r="E8191" i="8"/>
  <c r="E8190" i="8"/>
  <c r="E8189" i="8"/>
  <c r="E8188" i="8"/>
  <c r="E8187" i="8"/>
  <c r="E8186" i="8"/>
  <c r="E8185" i="8"/>
  <c r="E8184" i="8"/>
  <c r="E8183" i="8"/>
  <c r="E8182" i="8"/>
  <c r="E8181" i="8"/>
  <c r="E8180" i="8"/>
  <c r="E8179" i="8"/>
  <c r="E8178" i="8"/>
  <c r="E8177" i="8"/>
  <c r="E8176" i="8"/>
  <c r="E8175" i="8"/>
  <c r="E8174" i="8"/>
  <c r="E8173" i="8"/>
  <c r="E8172" i="8"/>
  <c r="E8171" i="8"/>
  <c r="E8170" i="8"/>
  <c r="E8169" i="8"/>
  <c r="E8168" i="8"/>
  <c r="E8167" i="8"/>
  <c r="E8166" i="8"/>
  <c r="E8165" i="8"/>
  <c r="E8164" i="8"/>
  <c r="E8163" i="8"/>
  <c r="E8162" i="8"/>
  <c r="E8161" i="8"/>
  <c r="E8160" i="8"/>
  <c r="E8159" i="8"/>
  <c r="E8158" i="8"/>
  <c r="E8157" i="8"/>
  <c r="E8156" i="8"/>
  <c r="E8155" i="8"/>
  <c r="E8154" i="8"/>
  <c r="E8153" i="8"/>
  <c r="E8152" i="8"/>
  <c r="E8151" i="8"/>
  <c r="E8150" i="8"/>
  <c r="E8149" i="8"/>
  <c r="E8148" i="8"/>
  <c r="E8147" i="8"/>
  <c r="E8146" i="8"/>
  <c r="E8145" i="8"/>
  <c r="E8144" i="8"/>
  <c r="E8143" i="8"/>
  <c r="E8142" i="8"/>
  <c r="E8141" i="8"/>
  <c r="E8140" i="8"/>
  <c r="E8139" i="8"/>
  <c r="E8138" i="8"/>
  <c r="E8137" i="8"/>
  <c r="E8136" i="8"/>
  <c r="E8135" i="8"/>
  <c r="E8134" i="8"/>
  <c r="E8133" i="8"/>
  <c r="E8132" i="8"/>
  <c r="E8131" i="8"/>
  <c r="E8130" i="8"/>
  <c r="E8129" i="8"/>
  <c r="E8128" i="8"/>
  <c r="E8127" i="8"/>
  <c r="E8126" i="8"/>
  <c r="E8125" i="8"/>
  <c r="E8124" i="8"/>
  <c r="E8123" i="8"/>
  <c r="E8122" i="8"/>
  <c r="E8121" i="8"/>
  <c r="E8120" i="8"/>
  <c r="E8119" i="8"/>
  <c r="E8118" i="8"/>
  <c r="E8117" i="8"/>
  <c r="E8116" i="8"/>
  <c r="E8115" i="8"/>
  <c r="E8114" i="8"/>
  <c r="E8113" i="8"/>
  <c r="E8112" i="8"/>
  <c r="E8111" i="8"/>
  <c r="E8110" i="8"/>
  <c r="E8109" i="8"/>
  <c r="E8108" i="8"/>
  <c r="E8107" i="8"/>
  <c r="E8106" i="8"/>
  <c r="E8105" i="8"/>
  <c r="E8104" i="8"/>
  <c r="E8103" i="8"/>
  <c r="E8102" i="8"/>
  <c r="E8101" i="8"/>
  <c r="E8100" i="8"/>
  <c r="E8099" i="8"/>
  <c r="E8098" i="8"/>
  <c r="E8097" i="8"/>
  <c r="E8096" i="8"/>
  <c r="E8095" i="8"/>
  <c r="E8094" i="8"/>
  <c r="E8093" i="8"/>
  <c r="E8092" i="8"/>
  <c r="E8091" i="8"/>
  <c r="E8090" i="8"/>
  <c r="E8089" i="8"/>
  <c r="E8088" i="8"/>
  <c r="E8087" i="8"/>
  <c r="E8086" i="8"/>
  <c r="E8085" i="8"/>
  <c r="E8084" i="8"/>
  <c r="E8083" i="8"/>
  <c r="E8082" i="8"/>
  <c r="E8081" i="8"/>
  <c r="E8080" i="8"/>
  <c r="E8079" i="8"/>
  <c r="E8078" i="8"/>
  <c r="E8077" i="8"/>
  <c r="E8076" i="8"/>
  <c r="E8075" i="8"/>
  <c r="E8074" i="8"/>
  <c r="E8073" i="8"/>
  <c r="E8072" i="8"/>
  <c r="E8071" i="8"/>
  <c r="E8070" i="8"/>
  <c r="E8069" i="8"/>
  <c r="E8068" i="8"/>
  <c r="E8067" i="8"/>
  <c r="E8066" i="8"/>
  <c r="E8065" i="8"/>
  <c r="E8064" i="8"/>
  <c r="E8063" i="8"/>
  <c r="E8062" i="8"/>
  <c r="E8061" i="8"/>
  <c r="E8060" i="8"/>
  <c r="E8059" i="8"/>
  <c r="E8058" i="8"/>
  <c r="E8057" i="8"/>
  <c r="E8056" i="8"/>
  <c r="E8055" i="8"/>
  <c r="E8054" i="8"/>
  <c r="E8053" i="8"/>
  <c r="E8052" i="8"/>
  <c r="E8051" i="8"/>
  <c r="E8050" i="8"/>
  <c r="E8049" i="8"/>
  <c r="E8048" i="8"/>
  <c r="E8047" i="8"/>
  <c r="E8046" i="8"/>
  <c r="E8045" i="8"/>
  <c r="E8044" i="8"/>
  <c r="E8043" i="8"/>
  <c r="E8042" i="8"/>
  <c r="E8041" i="8"/>
  <c r="E8040" i="8"/>
  <c r="E8039" i="8"/>
  <c r="E8038" i="8"/>
  <c r="E8037" i="8"/>
  <c r="E8036" i="8"/>
  <c r="E8035" i="8"/>
  <c r="E8034" i="8"/>
  <c r="E8033" i="8"/>
  <c r="E8032" i="8"/>
  <c r="E8031" i="8"/>
  <c r="E8030" i="8"/>
  <c r="E8029" i="8"/>
  <c r="E8028" i="8"/>
  <c r="E8027" i="8"/>
  <c r="E8026" i="8"/>
  <c r="E8025" i="8"/>
  <c r="E8024" i="8"/>
  <c r="E8023" i="8"/>
  <c r="E8022" i="8"/>
  <c r="E8021" i="8"/>
  <c r="E8020" i="8"/>
  <c r="E8019" i="8"/>
  <c r="E8018" i="8"/>
  <c r="E8017" i="8"/>
  <c r="E8016" i="8"/>
  <c r="E8015" i="8"/>
  <c r="E8014" i="8"/>
  <c r="E8013" i="8"/>
  <c r="E8012" i="8"/>
  <c r="E8011" i="8"/>
  <c r="E8010" i="8"/>
  <c r="E8009" i="8"/>
  <c r="E8008" i="8"/>
  <c r="E8007" i="8"/>
  <c r="E8006" i="8"/>
  <c r="E8005" i="8"/>
  <c r="E8004" i="8"/>
  <c r="E8003" i="8"/>
  <c r="E8002" i="8"/>
  <c r="E8001" i="8"/>
  <c r="E8000" i="8"/>
  <c r="E7999" i="8"/>
  <c r="E7998" i="8"/>
  <c r="E7997" i="8"/>
  <c r="E7996" i="8"/>
  <c r="E7995" i="8"/>
  <c r="E7994" i="8"/>
  <c r="E7993" i="8"/>
  <c r="E7992" i="8"/>
  <c r="E7991" i="8"/>
  <c r="E7990" i="8"/>
  <c r="E7989" i="8"/>
  <c r="E7988" i="8"/>
  <c r="E7987" i="8"/>
  <c r="E7986" i="8"/>
  <c r="E7985" i="8"/>
  <c r="E7984" i="8"/>
  <c r="E7983" i="8"/>
  <c r="E7982" i="8"/>
  <c r="E7981" i="8"/>
  <c r="E7980" i="8"/>
  <c r="E7979" i="8"/>
  <c r="E7978" i="8"/>
  <c r="E7977" i="8"/>
  <c r="E7976" i="8"/>
  <c r="E7975" i="8"/>
  <c r="E7974" i="8"/>
  <c r="E7973" i="8"/>
  <c r="E7972" i="8"/>
  <c r="E7971" i="8"/>
  <c r="E7970" i="8"/>
  <c r="E7969" i="8"/>
  <c r="E7968" i="8"/>
  <c r="E7967" i="8"/>
  <c r="E7966" i="8"/>
  <c r="E7965" i="8"/>
  <c r="E7964" i="8"/>
  <c r="E7963" i="8"/>
  <c r="E7962" i="8"/>
  <c r="E7961" i="8"/>
  <c r="E7960" i="8"/>
  <c r="E7959" i="8"/>
  <c r="E7958" i="8"/>
  <c r="E7957" i="8"/>
  <c r="E7956" i="8"/>
  <c r="E7955" i="8"/>
  <c r="E7954" i="8"/>
  <c r="E7953" i="8"/>
  <c r="E7952" i="8"/>
  <c r="E7951" i="8"/>
  <c r="E7950" i="8"/>
  <c r="E7949" i="8"/>
  <c r="E7948" i="8"/>
  <c r="E7947" i="8"/>
  <c r="E7946" i="8"/>
  <c r="E7945" i="8"/>
  <c r="E7944" i="8"/>
  <c r="E7943" i="8"/>
  <c r="E7942" i="8"/>
  <c r="E7941" i="8"/>
  <c r="E7940" i="8"/>
  <c r="E7939" i="8"/>
  <c r="E7938" i="8"/>
  <c r="E7937" i="8"/>
  <c r="E7936" i="8"/>
  <c r="E7935" i="8"/>
  <c r="E7934" i="8"/>
  <c r="E7933" i="8"/>
  <c r="E7932" i="8"/>
  <c r="E7931" i="8"/>
  <c r="E7930" i="8"/>
  <c r="E7929" i="8"/>
  <c r="E7928" i="8"/>
  <c r="E7927" i="8"/>
  <c r="E7926" i="8"/>
  <c r="E7925" i="8"/>
  <c r="E7924" i="8"/>
  <c r="E7923" i="8"/>
  <c r="E7922" i="8"/>
  <c r="E7921" i="8"/>
  <c r="E7920" i="8"/>
  <c r="E7919" i="8"/>
  <c r="E7918" i="8"/>
  <c r="E7917" i="8"/>
  <c r="E7916" i="8"/>
  <c r="E7915" i="8"/>
  <c r="E7914" i="8"/>
  <c r="E7913" i="8"/>
  <c r="E7912" i="8"/>
  <c r="E7911" i="8"/>
  <c r="E7910" i="8"/>
  <c r="E7909" i="8"/>
  <c r="E7908" i="8"/>
  <c r="E7907" i="8"/>
  <c r="E7906" i="8"/>
  <c r="E7905" i="8"/>
  <c r="E7904" i="8"/>
  <c r="E7903" i="8"/>
  <c r="E7902" i="8"/>
  <c r="E7901" i="8"/>
  <c r="E7900" i="8"/>
  <c r="E7899" i="8"/>
  <c r="E7898" i="8"/>
  <c r="E7897" i="8"/>
  <c r="E7896" i="8"/>
  <c r="E7895" i="8"/>
  <c r="E7894" i="8"/>
  <c r="E7893" i="8"/>
  <c r="E7892" i="8"/>
  <c r="E7891" i="8"/>
  <c r="E7890" i="8"/>
  <c r="E7889" i="8"/>
  <c r="E7888" i="8"/>
  <c r="E7887" i="8"/>
  <c r="E7886" i="8"/>
  <c r="E7885" i="8"/>
  <c r="E7884" i="8"/>
  <c r="E7883" i="8"/>
  <c r="E7882" i="8"/>
  <c r="E7881" i="8"/>
  <c r="E7880" i="8"/>
  <c r="E7879" i="8"/>
  <c r="E7878" i="8"/>
  <c r="E7877" i="8"/>
  <c r="E7876" i="8"/>
  <c r="E7875" i="8"/>
  <c r="E7874" i="8"/>
  <c r="E7873" i="8"/>
  <c r="E7872" i="8"/>
  <c r="E7871" i="8"/>
  <c r="E7870" i="8"/>
  <c r="E7869" i="8"/>
  <c r="E7868" i="8"/>
  <c r="E7867" i="8"/>
  <c r="E7866" i="8"/>
  <c r="E7865" i="8"/>
  <c r="E7864" i="8"/>
  <c r="E7863" i="8"/>
  <c r="E7862" i="8"/>
  <c r="E7861" i="8"/>
  <c r="E7860" i="8"/>
  <c r="E7859" i="8"/>
  <c r="E7858" i="8"/>
  <c r="E7857" i="8"/>
  <c r="E7856" i="8"/>
  <c r="E7855" i="8"/>
  <c r="E7854" i="8"/>
  <c r="E7853" i="8"/>
  <c r="E7852" i="8"/>
  <c r="E7851" i="8"/>
  <c r="E7850" i="8"/>
  <c r="E7849" i="8"/>
  <c r="E7848" i="8"/>
  <c r="E7847" i="8"/>
  <c r="E7846" i="8"/>
  <c r="E7845" i="8"/>
  <c r="E7844" i="8"/>
  <c r="E7843" i="8"/>
  <c r="E7842" i="8"/>
  <c r="E7841" i="8"/>
  <c r="E7840" i="8"/>
  <c r="E7839" i="8"/>
  <c r="E7838" i="8"/>
  <c r="E7837" i="8"/>
  <c r="E7836" i="8"/>
  <c r="E7835" i="8"/>
  <c r="E7834" i="8"/>
  <c r="E7833" i="8"/>
  <c r="E7832" i="8"/>
  <c r="E7831" i="8"/>
  <c r="E7830" i="8"/>
  <c r="E7829" i="8"/>
  <c r="E7828" i="8"/>
  <c r="E7827" i="8"/>
  <c r="E7826" i="8"/>
  <c r="E7825" i="8"/>
  <c r="E7824" i="8"/>
  <c r="E7823" i="8"/>
  <c r="E7822" i="8"/>
  <c r="E7821" i="8"/>
  <c r="E7820" i="8"/>
  <c r="E7819" i="8"/>
  <c r="E7818" i="8"/>
  <c r="E7817" i="8"/>
  <c r="E7816" i="8"/>
  <c r="E7815" i="8"/>
  <c r="E7814" i="8"/>
  <c r="E7813" i="8"/>
  <c r="E7812" i="8"/>
  <c r="E7811" i="8"/>
  <c r="E7810" i="8"/>
  <c r="E7809" i="8"/>
  <c r="E7808" i="8"/>
  <c r="E7807" i="8"/>
  <c r="E7806" i="8"/>
  <c r="E7805" i="8"/>
  <c r="E7804" i="8"/>
  <c r="E7803" i="8"/>
  <c r="E7802" i="8"/>
  <c r="E7801" i="8"/>
  <c r="E7800" i="8"/>
  <c r="E7799" i="8"/>
  <c r="E7798" i="8"/>
  <c r="E7797" i="8"/>
  <c r="E7796" i="8"/>
  <c r="E7795" i="8"/>
  <c r="E7794" i="8"/>
  <c r="E7793" i="8"/>
  <c r="E7792" i="8"/>
  <c r="E7791" i="8"/>
  <c r="E7790" i="8"/>
  <c r="E7789" i="8"/>
  <c r="E7788" i="8"/>
  <c r="E7787" i="8"/>
  <c r="E7786" i="8"/>
  <c r="E7785" i="8"/>
  <c r="E7784" i="8"/>
  <c r="E7783" i="8"/>
  <c r="E7782" i="8"/>
  <c r="E7781" i="8"/>
  <c r="E7780" i="8"/>
  <c r="E7779" i="8"/>
  <c r="E7778" i="8"/>
  <c r="E7777" i="8"/>
  <c r="E7776" i="8"/>
  <c r="E7775" i="8"/>
  <c r="E7774" i="8"/>
  <c r="E7773" i="8"/>
  <c r="E7772" i="8"/>
  <c r="E7771" i="8"/>
  <c r="E7770" i="8"/>
  <c r="E7769" i="8"/>
  <c r="E7768" i="8"/>
  <c r="E7767" i="8"/>
  <c r="E7766" i="8"/>
  <c r="E7765" i="8"/>
  <c r="E7764" i="8"/>
  <c r="E7763" i="8"/>
  <c r="E7762" i="8"/>
  <c r="E7761" i="8"/>
  <c r="E7760" i="8"/>
  <c r="E7759" i="8"/>
  <c r="E7758" i="8"/>
  <c r="E7757" i="8"/>
  <c r="E7756" i="8"/>
  <c r="E7755" i="8"/>
  <c r="E7754" i="8"/>
  <c r="E7753" i="8"/>
  <c r="E7752" i="8"/>
  <c r="E7751" i="8"/>
  <c r="E7750" i="8"/>
  <c r="E7749" i="8"/>
  <c r="E7748" i="8"/>
  <c r="E7747" i="8"/>
  <c r="E7746" i="8"/>
  <c r="E7745" i="8"/>
  <c r="E7744" i="8"/>
  <c r="E7743" i="8"/>
  <c r="E7742" i="8"/>
  <c r="E7741" i="8"/>
  <c r="E7740" i="8"/>
  <c r="E7739" i="8"/>
  <c r="E7738" i="8"/>
  <c r="E7737" i="8"/>
  <c r="E7736" i="8"/>
  <c r="E7735" i="8"/>
  <c r="E7734" i="8"/>
  <c r="E7733" i="8"/>
  <c r="E7732" i="8"/>
  <c r="E7731" i="8"/>
  <c r="E7730" i="8"/>
  <c r="E7729" i="8"/>
  <c r="E7728" i="8"/>
  <c r="E7727" i="8"/>
  <c r="E7726" i="8"/>
  <c r="E7725" i="8"/>
  <c r="E7724" i="8"/>
  <c r="E7723" i="8"/>
  <c r="E7722" i="8"/>
  <c r="E7721" i="8"/>
  <c r="E7719" i="8"/>
  <c r="E7718" i="8"/>
  <c r="E7717" i="8"/>
  <c r="E7716" i="8"/>
  <c r="E7715" i="8"/>
  <c r="E7714" i="8"/>
  <c r="E7713" i="8"/>
  <c r="E7712" i="8"/>
  <c r="E7711" i="8"/>
  <c r="E7710" i="8"/>
  <c r="E7709" i="8"/>
  <c r="E7708" i="8"/>
  <c r="E7707" i="8"/>
  <c r="E7706" i="8"/>
  <c r="E7705" i="8"/>
  <c r="E7704" i="8"/>
  <c r="E7703" i="8"/>
  <c r="E7701" i="8"/>
  <c r="E7700" i="8"/>
  <c r="E7699" i="8"/>
  <c r="E7698" i="8"/>
  <c r="E7697" i="8"/>
  <c r="E7696" i="8"/>
  <c r="E7695" i="8"/>
  <c r="E7694" i="8"/>
  <c r="E7693" i="8"/>
  <c r="E7692" i="8"/>
  <c r="E7691" i="8"/>
  <c r="E7690" i="8"/>
  <c r="E7689" i="8"/>
  <c r="E7688" i="8"/>
  <c r="E7687" i="8"/>
  <c r="E7686" i="8"/>
  <c r="E7685" i="8"/>
  <c r="E7684" i="8"/>
  <c r="E7683" i="8"/>
  <c r="E7682" i="8"/>
  <c r="E7681" i="8"/>
  <c r="E7680" i="8"/>
  <c r="E7679" i="8"/>
  <c r="E7678" i="8"/>
  <c r="E7677" i="8"/>
  <c r="E7676" i="8"/>
  <c r="E7675" i="8"/>
  <c r="E7674" i="8"/>
  <c r="E7673" i="8"/>
  <c r="E7672" i="8"/>
  <c r="E7671" i="8"/>
  <c r="E7670" i="8"/>
  <c r="E7669" i="8"/>
  <c r="E7668" i="8"/>
  <c r="E7667" i="8"/>
  <c r="E7666" i="8"/>
  <c r="E7665" i="8"/>
  <c r="E7664" i="8"/>
  <c r="E7663" i="8"/>
  <c r="E7662" i="8"/>
  <c r="E7661" i="8"/>
  <c r="E7660" i="8"/>
  <c r="E7659" i="8"/>
  <c r="E7658" i="8"/>
  <c r="E7657" i="8"/>
  <c r="E7656" i="8"/>
  <c r="E7655" i="8"/>
  <c r="E7654" i="8"/>
  <c r="E7653" i="8"/>
  <c r="E7652" i="8"/>
  <c r="E7651" i="8"/>
  <c r="E7650" i="8"/>
  <c r="E7649" i="8"/>
  <c r="E7648" i="8"/>
  <c r="E7647" i="8"/>
  <c r="E7646" i="8"/>
  <c r="E7645" i="8"/>
  <c r="E7644" i="8"/>
  <c r="E7643" i="8"/>
  <c r="E7642" i="8"/>
  <c r="E7641" i="8"/>
  <c r="E7640" i="8"/>
  <c r="E7639" i="8"/>
  <c r="E7638" i="8"/>
  <c r="E7637" i="8"/>
  <c r="E7636" i="8"/>
  <c r="E7635" i="8"/>
  <c r="E7634" i="8"/>
  <c r="E7633" i="8"/>
  <c r="E7632" i="8"/>
  <c r="E7631" i="8"/>
  <c r="E7630" i="8"/>
  <c r="E7629" i="8"/>
  <c r="E7628" i="8"/>
  <c r="E7627" i="8"/>
  <c r="E7626" i="8"/>
  <c r="E7625" i="8"/>
  <c r="E7624" i="8"/>
  <c r="E7623" i="8"/>
  <c r="E7622" i="8"/>
  <c r="E7621" i="8"/>
  <c r="E7620" i="8"/>
  <c r="E7619" i="8"/>
  <c r="E7618" i="8"/>
  <c r="E7617" i="8"/>
  <c r="E7616" i="8"/>
  <c r="E7615" i="8"/>
  <c r="E7614" i="8"/>
  <c r="E7613" i="8"/>
  <c r="E7610" i="8"/>
  <c r="E7609" i="8"/>
  <c r="E7604" i="8"/>
  <c r="E7603" i="8"/>
  <c r="E7602" i="8"/>
  <c r="E7601" i="8"/>
  <c r="E7600" i="8"/>
  <c r="E7599" i="8"/>
  <c r="E7596" i="8"/>
  <c r="E7595" i="8"/>
  <c r="E7594" i="8"/>
  <c r="E7593" i="8"/>
  <c r="E7592" i="8"/>
  <c r="E7589" i="8"/>
  <c r="E7588" i="8"/>
  <c r="E7587" i="8"/>
  <c r="E7586" i="8"/>
  <c r="E7585" i="8"/>
  <c r="E7584" i="8"/>
  <c r="E7583" i="8"/>
  <c r="E7582" i="8"/>
  <c r="E7581" i="8"/>
  <c r="E7580" i="8"/>
  <c r="E7579" i="8"/>
  <c r="E7578" i="8"/>
  <c r="E7577" i="8"/>
  <c r="E7576" i="8"/>
  <c r="E7575" i="8"/>
  <c r="E7574" i="8"/>
  <c r="E7573" i="8"/>
  <c r="E7572" i="8"/>
  <c r="E7571" i="8"/>
  <c r="E7566" i="8"/>
  <c r="E7565" i="8"/>
  <c r="E7564" i="8"/>
  <c r="E7563" i="8"/>
  <c r="E7562" i="8"/>
  <c r="E7561" i="8"/>
  <c r="E7560" i="8"/>
  <c r="E7559" i="8"/>
  <c r="E7558" i="8"/>
  <c r="E7557" i="8"/>
  <c r="E7556" i="8"/>
  <c r="E7555" i="8"/>
  <c r="E7554" i="8"/>
  <c r="E7553" i="8"/>
  <c r="E7552" i="8"/>
  <c r="E7551" i="8"/>
  <c r="E7550" i="8"/>
  <c r="E7549" i="8"/>
  <c r="E7548" i="8"/>
  <c r="E7546" i="8"/>
  <c r="E7545" i="8"/>
  <c r="E7544" i="8"/>
  <c r="E7543" i="8"/>
  <c r="E7542" i="8"/>
  <c r="E7541" i="8"/>
  <c r="E7540" i="8"/>
  <c r="E7539" i="8"/>
  <c r="E7538" i="8"/>
  <c r="E7537" i="8"/>
  <c r="E7536" i="8"/>
  <c r="E7535" i="8"/>
  <c r="E7534" i="8"/>
  <c r="E7533" i="8"/>
  <c r="E7532" i="8"/>
  <c r="E7531" i="8"/>
  <c r="E7530" i="8"/>
  <c r="E7529" i="8"/>
  <c r="E7528" i="8"/>
  <c r="E7527" i="8"/>
  <c r="E7526" i="8"/>
  <c r="E7525" i="8"/>
  <c r="E7524" i="8"/>
  <c r="E7523" i="8"/>
  <c r="E7522" i="8"/>
  <c r="E7521" i="8"/>
  <c r="E7520" i="8"/>
  <c r="E7519" i="8"/>
  <c r="E7518" i="8"/>
  <c r="E7517" i="8"/>
  <c r="E7516" i="8"/>
  <c r="E7515" i="8"/>
  <c r="E7514" i="8"/>
  <c r="E7513" i="8"/>
  <c r="E7512" i="8"/>
  <c r="E7511" i="8"/>
  <c r="E7510" i="8"/>
  <c r="E7509" i="8"/>
  <c r="E7508" i="8"/>
  <c r="E7507" i="8"/>
  <c r="E7506" i="8"/>
  <c r="E7505" i="8"/>
  <c r="E7504" i="8"/>
  <c r="E7503" i="8"/>
  <c r="E7502" i="8"/>
  <c r="E7501" i="8"/>
  <c r="E7500" i="8"/>
  <c r="E7499" i="8"/>
  <c r="E7498" i="8"/>
  <c r="E7497" i="8"/>
  <c r="E7496" i="8"/>
  <c r="E7495" i="8"/>
  <c r="E7494" i="8"/>
  <c r="E7493" i="8"/>
  <c r="E7492" i="8"/>
  <c r="E7491" i="8"/>
  <c r="E7490" i="8"/>
  <c r="E7489" i="8"/>
  <c r="E7488" i="8"/>
  <c r="E7487" i="8"/>
  <c r="E7486" i="8"/>
  <c r="E7485" i="8"/>
  <c r="E7484" i="8"/>
  <c r="E7483" i="8"/>
  <c r="E7482" i="8"/>
  <c r="E7481" i="8"/>
  <c r="E7480" i="8"/>
  <c r="E7479" i="8"/>
  <c r="E7478" i="8"/>
  <c r="E7477" i="8"/>
  <c r="E7476" i="8"/>
  <c r="E7475" i="8"/>
  <c r="E7474" i="8"/>
  <c r="E7473" i="8"/>
  <c r="E7472" i="8"/>
  <c r="E7471" i="8"/>
  <c r="E7470" i="8"/>
  <c r="E7469" i="8"/>
  <c r="E7468" i="8"/>
  <c r="E7467" i="8"/>
  <c r="E7466" i="8"/>
  <c r="E7465" i="8"/>
  <c r="E7464" i="8"/>
  <c r="E7463" i="8"/>
  <c r="E7462" i="8"/>
  <c r="E7461" i="8"/>
  <c r="E7460" i="8"/>
  <c r="E7459" i="8"/>
  <c r="E7458" i="8"/>
  <c r="E7456" i="8"/>
  <c r="E7455" i="8"/>
  <c r="E7454" i="8"/>
  <c r="E7453" i="8"/>
  <c r="E7452" i="8"/>
  <c r="E7451" i="8"/>
  <c r="E7450" i="8"/>
  <c r="E7449" i="8"/>
  <c r="E7448" i="8"/>
  <c r="E7447" i="8"/>
  <c r="E7446" i="8"/>
  <c r="E7445" i="8"/>
  <c r="E7444" i="8"/>
  <c r="E7443" i="8"/>
  <c r="E7442" i="8"/>
  <c r="E7441" i="8"/>
  <c r="E7440" i="8"/>
  <c r="E7439" i="8"/>
  <c r="E7438" i="8"/>
  <c r="E7437" i="8"/>
  <c r="E7436" i="8"/>
  <c r="E7435" i="8"/>
  <c r="E7434" i="8"/>
  <c r="E7433" i="8"/>
  <c r="E7432" i="8"/>
  <c r="E7431" i="8"/>
  <c r="E7430" i="8"/>
  <c r="E7429" i="8"/>
  <c r="E7428" i="8"/>
  <c r="E7427" i="8"/>
  <c r="E7426" i="8"/>
  <c r="E7425" i="8"/>
  <c r="E7424" i="8"/>
  <c r="E7423" i="8"/>
  <c r="E7422" i="8"/>
  <c r="E7421" i="8"/>
  <c r="E7420" i="8"/>
  <c r="E7419" i="8"/>
  <c r="E7418" i="8"/>
  <c r="E7417" i="8"/>
  <c r="E7416" i="8"/>
  <c r="E7415" i="8"/>
  <c r="E7414" i="8"/>
  <c r="E7413" i="8"/>
  <c r="E7412" i="8"/>
  <c r="E7411" i="8"/>
  <c r="E7410" i="8"/>
  <c r="E7409" i="8"/>
  <c r="E7408" i="8"/>
  <c r="E7407" i="8"/>
  <c r="E7406" i="8"/>
  <c r="E7405" i="8"/>
  <c r="E7404" i="8"/>
  <c r="E7403" i="8"/>
  <c r="E7402" i="8"/>
  <c r="E7401" i="8"/>
  <c r="E7400" i="8"/>
  <c r="E7399" i="8"/>
  <c r="E7398" i="8"/>
  <c r="E7397" i="8"/>
  <c r="E7396" i="8"/>
  <c r="E7395" i="8"/>
  <c r="E7394" i="8"/>
  <c r="E7393" i="8"/>
  <c r="E7392" i="8"/>
  <c r="E7391" i="8"/>
  <c r="E7390" i="8"/>
  <c r="E7389" i="8"/>
  <c r="E7388" i="8"/>
  <c r="E7387" i="8"/>
  <c r="E7386" i="8"/>
  <c r="E7385" i="8"/>
  <c r="E7384" i="8"/>
  <c r="E7383" i="8"/>
  <c r="E7382" i="8"/>
  <c r="E7381" i="8"/>
  <c r="E7380" i="8"/>
  <c r="E7379" i="8"/>
  <c r="E7378" i="8"/>
  <c r="E7377" i="8"/>
  <c r="E7376" i="8"/>
  <c r="E7375" i="8"/>
  <c r="E7374" i="8"/>
  <c r="E7373" i="8"/>
  <c r="E7357" i="8"/>
  <c r="E7352" i="8"/>
  <c r="E7351" i="8"/>
  <c r="E7350" i="8"/>
  <c r="E7349" i="8"/>
  <c r="E7348" i="8"/>
  <c r="E7347" i="8"/>
  <c r="E7346" i="8"/>
  <c r="E7344" i="8"/>
  <c r="E7343" i="8"/>
  <c r="E7342" i="8"/>
  <c r="E7341" i="8"/>
  <c r="E7340" i="8"/>
  <c r="E7339" i="8"/>
  <c r="E7338" i="8"/>
  <c r="E7337" i="8"/>
  <c r="E7336" i="8"/>
  <c r="E7335" i="8"/>
  <c r="E7334" i="8"/>
  <c r="E7333" i="8"/>
  <c r="E7332" i="8"/>
  <c r="E7331" i="8"/>
  <c r="E7330" i="8"/>
  <c r="E7329" i="8"/>
  <c r="E7328" i="8"/>
  <c r="E7327" i="8"/>
  <c r="E7326" i="8"/>
  <c r="E7325" i="8"/>
  <c r="E7324" i="8"/>
  <c r="E7323" i="8"/>
  <c r="E7322" i="8"/>
  <c r="E7321" i="8"/>
  <c r="E7320" i="8"/>
  <c r="E7319" i="8"/>
  <c r="E7318" i="8"/>
  <c r="E7317" i="8"/>
  <c r="E7316" i="8"/>
  <c r="E7315" i="8"/>
  <c r="E7314" i="8"/>
  <c r="E7313" i="8"/>
  <c r="E7312" i="8"/>
  <c r="E7311" i="8"/>
  <c r="E7310" i="8"/>
  <c r="E7309" i="8"/>
  <c r="E7308" i="8"/>
  <c r="E7307" i="8"/>
  <c r="E7306" i="8"/>
  <c r="E7305" i="8"/>
  <c r="E7304" i="8"/>
  <c r="E7303" i="8"/>
  <c r="E7302" i="8"/>
  <c r="E7301" i="8"/>
  <c r="E7300" i="8"/>
  <c r="E7299" i="8"/>
  <c r="E7298" i="8"/>
  <c r="E7297" i="8"/>
  <c r="E7293" i="8"/>
  <c r="E7292" i="8"/>
  <c r="E7291" i="8"/>
  <c r="E7290" i="8"/>
  <c r="E7288" i="8"/>
  <c r="E7287" i="8"/>
  <c r="E7286" i="8"/>
  <c r="E7285" i="8"/>
  <c r="E7284" i="8"/>
  <c r="E7283" i="8"/>
  <c r="E7282" i="8"/>
  <c r="E7281" i="8"/>
  <c r="E7280" i="8"/>
  <c r="E7279" i="8"/>
  <c r="E7278" i="8"/>
  <c r="E7277" i="8"/>
  <c r="E7275" i="8"/>
  <c r="E7274" i="8"/>
  <c r="E7273" i="8"/>
  <c r="E7272" i="8"/>
  <c r="E7271" i="8"/>
  <c r="E7270" i="8"/>
  <c r="E7269" i="8"/>
  <c r="E7268" i="8"/>
  <c r="E7267" i="8"/>
  <c r="E7266" i="8"/>
  <c r="E7265" i="8"/>
  <c r="E7264" i="8"/>
  <c r="E7263" i="8"/>
  <c r="E7262" i="8"/>
  <c r="E7261" i="8"/>
  <c r="E7260" i="8"/>
  <c r="E7258" i="8"/>
  <c r="E7257" i="8"/>
  <c r="E7256" i="8"/>
  <c r="E7255" i="8"/>
  <c r="E7254" i="8"/>
  <c r="E7253" i="8"/>
  <c r="E7252" i="8"/>
  <c r="E7251" i="8"/>
  <c r="E7250" i="8"/>
  <c r="E7249" i="8"/>
  <c r="E7248" i="8"/>
  <c r="E7247" i="8"/>
  <c r="E7246" i="8"/>
  <c r="E7245" i="8"/>
  <c r="E7244" i="8"/>
  <c r="E7243" i="8"/>
  <c r="E7241" i="8"/>
  <c r="E7240" i="8"/>
  <c r="E7239" i="8"/>
  <c r="E7238" i="8"/>
  <c r="E7237" i="8"/>
  <c r="E7236" i="8"/>
  <c r="E7235" i="8"/>
  <c r="E7234" i="8"/>
  <c r="E7233" i="8"/>
  <c r="E7232" i="8"/>
  <c r="E7231" i="8"/>
  <c r="E7230" i="8"/>
  <c r="E7229" i="8"/>
  <c r="E7228" i="8"/>
  <c r="E7227" i="8"/>
  <c r="E7226" i="8"/>
  <c r="E7225" i="8"/>
  <c r="E7224" i="8"/>
  <c r="E7223" i="8"/>
  <c r="E7222" i="8"/>
  <c r="E7221" i="8"/>
  <c r="E7220" i="8"/>
  <c r="E7219" i="8"/>
  <c r="E7218" i="8"/>
  <c r="E7217" i="8"/>
  <c r="E7216" i="8"/>
  <c r="E7215" i="8"/>
  <c r="E7214" i="8"/>
  <c r="E7213" i="8"/>
  <c r="E7212" i="8"/>
  <c r="E7211" i="8"/>
  <c r="E7210" i="8"/>
  <c r="E7209" i="8"/>
  <c r="E7208" i="8"/>
  <c r="E7207" i="8"/>
  <c r="E7206" i="8"/>
  <c r="E7205" i="8"/>
  <c r="E7204" i="8"/>
  <c r="E7203" i="8"/>
  <c r="E7198" i="8"/>
  <c r="E7197" i="8"/>
  <c r="E7196" i="8"/>
  <c r="E7195" i="8"/>
  <c r="E7194" i="8"/>
  <c r="E7193" i="8"/>
  <c r="E7192" i="8"/>
  <c r="E7191" i="8"/>
  <c r="E7190" i="8"/>
  <c r="E7188" i="8"/>
  <c r="E7187" i="8"/>
  <c r="E7186" i="8"/>
  <c r="E7185" i="8"/>
  <c r="E7184" i="8"/>
  <c r="E7183" i="8"/>
  <c r="E7182" i="8"/>
  <c r="E7181" i="8"/>
  <c r="E7180" i="8"/>
  <c r="E7177" i="8"/>
  <c r="E7176" i="8"/>
  <c r="E7175" i="8"/>
  <c r="E7174" i="8"/>
  <c r="E7173" i="8"/>
  <c r="E7172" i="8"/>
  <c r="E7171" i="8"/>
  <c r="E7170" i="8"/>
  <c r="E7169" i="8"/>
  <c r="E7168" i="8"/>
  <c r="E7167" i="8"/>
  <c r="E7166" i="8"/>
  <c r="E7165" i="8"/>
  <c r="E7164" i="8"/>
  <c r="E7163" i="8"/>
  <c r="E7162" i="8"/>
  <c r="E7161" i="8"/>
  <c r="E7158" i="8"/>
  <c r="E7157" i="8"/>
  <c r="E7156" i="8"/>
  <c r="E7155" i="8"/>
  <c r="E7154" i="8"/>
  <c r="E7153" i="8"/>
  <c r="E7152" i="8"/>
  <c r="E7151" i="8"/>
  <c r="E7150" i="8"/>
  <c r="E7149" i="8"/>
  <c r="E7148" i="8"/>
  <c r="E7147" i="8"/>
  <c r="E7146" i="8"/>
  <c r="E7145" i="8"/>
  <c r="E7142" i="8"/>
  <c r="E7141" i="8"/>
  <c r="E7140" i="8"/>
  <c r="E7139" i="8"/>
  <c r="E7138" i="8"/>
  <c r="E7137" i="8"/>
  <c r="E7136" i="8"/>
  <c r="E7135" i="8"/>
  <c r="E7134" i="8"/>
  <c r="E7133" i="8"/>
  <c r="E7132" i="8"/>
  <c r="E7131" i="8"/>
  <c r="E7130" i="8"/>
  <c r="E7129" i="8"/>
  <c r="E7128" i="8"/>
  <c r="E7127" i="8"/>
  <c r="E7126" i="8"/>
  <c r="E7125" i="8"/>
  <c r="E7124" i="8"/>
  <c r="E7123" i="8"/>
  <c r="E7122" i="8"/>
  <c r="E7121" i="8"/>
  <c r="E7120" i="8"/>
  <c r="E7119" i="8"/>
  <c r="E7118" i="8"/>
  <c r="E7117" i="8"/>
  <c r="E7116" i="8"/>
  <c r="E7112" i="8"/>
  <c r="E7111" i="8"/>
  <c r="E7110" i="8"/>
  <c r="E7109" i="8"/>
  <c r="E7108" i="8"/>
  <c r="E7107" i="8"/>
  <c r="E7106" i="8"/>
  <c r="E7105" i="8"/>
  <c r="E7104" i="8"/>
  <c r="E7103" i="8"/>
  <c r="E7102" i="8"/>
  <c r="E7101" i="8"/>
  <c r="E7100" i="8"/>
  <c r="E7099" i="8"/>
  <c r="E7098" i="8"/>
  <c r="E7097" i="8"/>
  <c r="E7096" i="8"/>
  <c r="E7095" i="8"/>
  <c r="E7094" i="8"/>
  <c r="E7093" i="8"/>
  <c r="E7092" i="8"/>
  <c r="E7091" i="8"/>
  <c r="E7090" i="8"/>
  <c r="E7089" i="8"/>
  <c r="E7088" i="8"/>
  <c r="E7087" i="8"/>
  <c r="E7086" i="8"/>
  <c r="E7085" i="8"/>
  <c r="E7084" i="8"/>
  <c r="E7083" i="8"/>
  <c r="E7082" i="8"/>
  <c r="E7081" i="8"/>
  <c r="E7080" i="8"/>
  <c r="E7079" i="8"/>
  <c r="E7078" i="8"/>
  <c r="E7077" i="8"/>
  <c r="E7076" i="8"/>
  <c r="E7075" i="8"/>
  <c r="E7074" i="8"/>
  <c r="E7073" i="8"/>
  <c r="E7072" i="8"/>
  <c r="E7071" i="8"/>
  <c r="E7070" i="8"/>
  <c r="E7069" i="8"/>
  <c r="E7068" i="8"/>
  <c r="E7067" i="8"/>
  <c r="E7066" i="8"/>
  <c r="E7065" i="8"/>
  <c r="E7064" i="8"/>
  <c r="E7063" i="8"/>
  <c r="E7062" i="8"/>
  <c r="E7061" i="8"/>
  <c r="E7060" i="8"/>
  <c r="E7059" i="8"/>
  <c r="E7058" i="8"/>
  <c r="E7057" i="8"/>
  <c r="E7056" i="8"/>
  <c r="E7055" i="8"/>
  <c r="E7054" i="8"/>
  <c r="E7053" i="8"/>
  <c r="E7052" i="8"/>
  <c r="E7051" i="8"/>
  <c r="E7050" i="8"/>
  <c r="E7049" i="8"/>
  <c r="E7048" i="8"/>
  <c r="E7047" i="8"/>
  <c r="E7046" i="8"/>
  <c r="E7045" i="8"/>
  <c r="E7044" i="8"/>
  <c r="E7043" i="8"/>
  <c r="E7042" i="8"/>
  <c r="E7041" i="8"/>
  <c r="E7040" i="8"/>
  <c r="E7039" i="8"/>
  <c r="E7038" i="8"/>
  <c r="E7037" i="8"/>
  <c r="E7035" i="8"/>
  <c r="E7034" i="8"/>
  <c r="E7033" i="8"/>
  <c r="E7032" i="8"/>
  <c r="E7031" i="8"/>
  <c r="E7030" i="8"/>
  <c r="E7029" i="8"/>
  <c r="E7028" i="8"/>
  <c r="E7027" i="8"/>
  <c r="E7026" i="8"/>
  <c r="E7025" i="8"/>
  <c r="E7024" i="8"/>
  <c r="E7023" i="8"/>
  <c r="E7022" i="8"/>
  <c r="E7021" i="8"/>
  <c r="E7020" i="8"/>
  <c r="E7019" i="8"/>
  <c r="E7018" i="8"/>
  <c r="E7017" i="8"/>
  <c r="E7016" i="8"/>
  <c r="E7015" i="8"/>
  <c r="E7014" i="8"/>
  <c r="E7013" i="8"/>
  <c r="E7012" i="8"/>
  <c r="E7011" i="8"/>
  <c r="E7010" i="8"/>
  <c r="E7009" i="8"/>
  <c r="E7008" i="8"/>
  <c r="E7007" i="8"/>
  <c r="E7006" i="8"/>
  <c r="E7005" i="8"/>
  <c r="E7004" i="8"/>
  <c r="E7003" i="8"/>
  <c r="E7002" i="8"/>
  <c r="E7001" i="8"/>
  <c r="E7000" i="8"/>
  <c r="E6999" i="8"/>
  <c r="E6998" i="8"/>
  <c r="E6997" i="8"/>
  <c r="E6996" i="8"/>
  <c r="E6995" i="8"/>
  <c r="E6994" i="8"/>
  <c r="E6993" i="8"/>
  <c r="E6992" i="8"/>
  <c r="E6991" i="8"/>
  <c r="E6990" i="8"/>
  <c r="E6989" i="8"/>
  <c r="E6988" i="8"/>
  <c r="E6987" i="8"/>
  <c r="E6986" i="8"/>
  <c r="E6985" i="8"/>
  <c r="E6984" i="8"/>
  <c r="E6983" i="8"/>
  <c r="E6982" i="8"/>
  <c r="E6981" i="8"/>
  <c r="E6980" i="8"/>
  <c r="E6979" i="8"/>
  <c r="E6978" i="8"/>
  <c r="E6977" i="8"/>
  <c r="E6976" i="8"/>
  <c r="E6975" i="8"/>
  <c r="E6974" i="8"/>
  <c r="E6973" i="8"/>
  <c r="E6972" i="8"/>
  <c r="E6971" i="8"/>
  <c r="E6970" i="8"/>
  <c r="E6969" i="8"/>
  <c r="E6968" i="8"/>
  <c r="E6967" i="8"/>
  <c r="E6966" i="8"/>
  <c r="E6965" i="8"/>
  <c r="E6964" i="8"/>
  <c r="E6963" i="8"/>
  <c r="E6962" i="8"/>
  <c r="E6961" i="8"/>
  <c r="E6960" i="8"/>
  <c r="E6959" i="8"/>
  <c r="E6958" i="8"/>
  <c r="E6957" i="8"/>
  <c r="E6956" i="8"/>
  <c r="E6955" i="8"/>
  <c r="E6954" i="8"/>
  <c r="E6953" i="8"/>
  <c r="E6952" i="8"/>
  <c r="E6951" i="8"/>
  <c r="E6950" i="8"/>
  <c r="E6949" i="8"/>
  <c r="E6948" i="8"/>
  <c r="E6947" i="8"/>
  <c r="E6946" i="8"/>
  <c r="E6945" i="8"/>
  <c r="E6944" i="8"/>
  <c r="E6943" i="8"/>
  <c r="E6942" i="8"/>
  <c r="E6941" i="8"/>
  <c r="E6940" i="8"/>
  <c r="E6939" i="8"/>
  <c r="E6938" i="8"/>
  <c r="E6937" i="8"/>
  <c r="E6936" i="8"/>
  <c r="E6935" i="8"/>
  <c r="E6934" i="8"/>
  <c r="E6933" i="8"/>
  <c r="E6932" i="8"/>
  <c r="E6931" i="8"/>
  <c r="E6930" i="8"/>
  <c r="E6929" i="8"/>
  <c r="E6928" i="8"/>
  <c r="E6927" i="8"/>
  <c r="E6926" i="8"/>
  <c r="E6925" i="8"/>
  <c r="E6924" i="8"/>
  <c r="E6923" i="8"/>
  <c r="E6922" i="8"/>
  <c r="E6921" i="8"/>
  <c r="E6920" i="8"/>
  <c r="E6919" i="8"/>
  <c r="E6918" i="8"/>
  <c r="E6910" i="8"/>
  <c r="E6909" i="8"/>
  <c r="E6908" i="8"/>
  <c r="E6907" i="8"/>
  <c r="E6906" i="8"/>
  <c r="E6905" i="8"/>
  <c r="E6904" i="8"/>
  <c r="E6903" i="8"/>
  <c r="E6902" i="8"/>
  <c r="E6901" i="8"/>
  <c r="E6900" i="8"/>
  <c r="E6899" i="8"/>
  <c r="E6898" i="8"/>
  <c r="E6897" i="8"/>
  <c r="E6895" i="8"/>
  <c r="E6894" i="8"/>
  <c r="E6893" i="8"/>
  <c r="E6892" i="8"/>
  <c r="E6890" i="8"/>
  <c r="E6889" i="8"/>
  <c r="E6888" i="8"/>
  <c r="E6887" i="8"/>
  <c r="E6886" i="8"/>
  <c r="E6885" i="8"/>
  <c r="E6884" i="8"/>
  <c r="E6883" i="8"/>
  <c r="E6882" i="8"/>
  <c r="E6881" i="8"/>
  <c r="E6880" i="8"/>
  <c r="E6879" i="8"/>
  <c r="E6878" i="8"/>
  <c r="E6877" i="8"/>
  <c r="E6876" i="8"/>
  <c r="E6875" i="8"/>
  <c r="E6874" i="8"/>
  <c r="E6873" i="8"/>
  <c r="E6872" i="8"/>
  <c r="E6871" i="8"/>
  <c r="E6870" i="8"/>
  <c r="E6869" i="8"/>
  <c r="E6868" i="8"/>
  <c r="E6867" i="8"/>
  <c r="E6866" i="8"/>
  <c r="E6865" i="8"/>
  <c r="E6864" i="8"/>
  <c r="E6863" i="8"/>
  <c r="E6862" i="8"/>
  <c r="E6861" i="8"/>
  <c r="E6860" i="8"/>
  <c r="E6859" i="8"/>
  <c r="E6858" i="8"/>
  <c r="E6857" i="8"/>
  <c r="E6856" i="8"/>
  <c r="E6855" i="8"/>
  <c r="E6854" i="8"/>
  <c r="E6853" i="8"/>
  <c r="E6852" i="8"/>
  <c r="E6851" i="8"/>
  <c r="E6850" i="8"/>
  <c r="E6849" i="8"/>
  <c r="E6848" i="8"/>
  <c r="E6847" i="8"/>
  <c r="E6846" i="8"/>
  <c r="E6845" i="8"/>
  <c r="E6844" i="8"/>
  <c r="E6843" i="8"/>
  <c r="E6842" i="8"/>
  <c r="E6841" i="8"/>
  <c r="E6840" i="8"/>
  <c r="E6839" i="8"/>
  <c r="E6838" i="8"/>
  <c r="E6837" i="8"/>
  <c r="E6836" i="8"/>
  <c r="E6835" i="8"/>
  <c r="E6834" i="8"/>
  <c r="E6833" i="8"/>
  <c r="E6832" i="8"/>
  <c r="E6831" i="8"/>
  <c r="E6830" i="8"/>
  <c r="E6829" i="8"/>
  <c r="E6828" i="8"/>
  <c r="E6827" i="8"/>
  <c r="E6826" i="8"/>
  <c r="E6825" i="8"/>
  <c r="E6824" i="8"/>
  <c r="E6823" i="8"/>
  <c r="E6822" i="8"/>
  <c r="E6821" i="8"/>
  <c r="E6820" i="8"/>
  <c r="E6819" i="8"/>
  <c r="E6818" i="8"/>
  <c r="E6817" i="8"/>
  <c r="E6816" i="8"/>
  <c r="E6815" i="8"/>
  <c r="E6814" i="8"/>
  <c r="E6813" i="8"/>
  <c r="E6812" i="8"/>
  <c r="E6811" i="8"/>
  <c r="E6810" i="8"/>
  <c r="E6809" i="8"/>
  <c r="E6808" i="8"/>
  <c r="E6807" i="8"/>
  <c r="E6806" i="8"/>
  <c r="E6805" i="8"/>
  <c r="E6804" i="8"/>
  <c r="E6803" i="8"/>
  <c r="E6802" i="8"/>
  <c r="E6801" i="8"/>
  <c r="E6800" i="8"/>
  <c r="E6799" i="8"/>
  <c r="E6798" i="8"/>
  <c r="E6797" i="8"/>
  <c r="E6796" i="8"/>
  <c r="E6795" i="8"/>
  <c r="E6794" i="8"/>
  <c r="E6793" i="8"/>
  <c r="E6792" i="8"/>
  <c r="E6791" i="8"/>
  <c r="E6790" i="8"/>
  <c r="E6789" i="8"/>
  <c r="E6788" i="8"/>
  <c r="E6787" i="8"/>
  <c r="E6786" i="8"/>
  <c r="E6785" i="8"/>
  <c r="E6784" i="8"/>
  <c r="E6783" i="8"/>
  <c r="E6782" i="8"/>
  <c r="E6781" i="8"/>
  <c r="E6780" i="8"/>
  <c r="E6779" i="8"/>
  <c r="E6778" i="8"/>
  <c r="E6777" i="8"/>
  <c r="E6776" i="8"/>
  <c r="E6775" i="8"/>
  <c r="E6774" i="8"/>
  <c r="E6773" i="8"/>
  <c r="E6772" i="8"/>
  <c r="E6771" i="8"/>
  <c r="E6770" i="8"/>
  <c r="E6769" i="8"/>
  <c r="E6768" i="8"/>
  <c r="E6767" i="8"/>
  <c r="E6766" i="8"/>
  <c r="E6765" i="8"/>
  <c r="E6764" i="8"/>
  <c r="E6763" i="8"/>
  <c r="E6762" i="8"/>
  <c r="E6761" i="8"/>
  <c r="E6760" i="8"/>
  <c r="E6759" i="8"/>
  <c r="E6758" i="8"/>
  <c r="E6757" i="8"/>
  <c r="E6756" i="8"/>
  <c r="E6755" i="8"/>
  <c r="E6754" i="8"/>
  <c r="E6753" i="8"/>
  <c r="E6752" i="8"/>
  <c r="E6751" i="8"/>
  <c r="E6750" i="8"/>
  <c r="E6749" i="8"/>
  <c r="E6748" i="8"/>
  <c r="E6747" i="8"/>
  <c r="E6746" i="8"/>
  <c r="E6745" i="8"/>
  <c r="E6744" i="8"/>
  <c r="E6743" i="8"/>
  <c r="E6742" i="8"/>
  <c r="E6741" i="8"/>
  <c r="E6740" i="8"/>
  <c r="E6739" i="8"/>
  <c r="E6738" i="8"/>
  <c r="E6737" i="8"/>
  <c r="E6736" i="8"/>
  <c r="E6735" i="8"/>
  <c r="E6734" i="8"/>
  <c r="E6733" i="8"/>
  <c r="E6732" i="8"/>
  <c r="E6731" i="8"/>
  <c r="E6730" i="8"/>
  <c r="E6729" i="8"/>
  <c r="E6728" i="8"/>
  <c r="E6727" i="8"/>
  <c r="E6726" i="8"/>
  <c r="E6725" i="8"/>
  <c r="E6724" i="8"/>
  <c r="E6723" i="8"/>
  <c r="E6722" i="8"/>
  <c r="E6721" i="8"/>
  <c r="E6720" i="8"/>
  <c r="E6719" i="8"/>
  <c r="E6718" i="8"/>
  <c r="E6717" i="8"/>
  <c r="E6716" i="8"/>
  <c r="E6715" i="8"/>
  <c r="E6714" i="8"/>
  <c r="E6713" i="8"/>
  <c r="E6712" i="8"/>
  <c r="E6711" i="8"/>
  <c r="E6710" i="8"/>
  <c r="E6709" i="8"/>
  <c r="E6708" i="8"/>
  <c r="E6707" i="8"/>
  <c r="E6706" i="8"/>
  <c r="E6705" i="8"/>
  <c r="E6704" i="8"/>
  <c r="E6703" i="8"/>
  <c r="E6702" i="8"/>
  <c r="E6701" i="8"/>
  <c r="E6700" i="8"/>
  <c r="E6699" i="8"/>
  <c r="E6698" i="8"/>
  <c r="E6697" i="8"/>
  <c r="E6696" i="8"/>
  <c r="E6695" i="8"/>
  <c r="E6694" i="8"/>
  <c r="E6693" i="8"/>
  <c r="E6692" i="8"/>
  <c r="E6691" i="8"/>
  <c r="E6690" i="8"/>
  <c r="E6689" i="8"/>
  <c r="E6688" i="8"/>
  <c r="E6687" i="8"/>
  <c r="E6686" i="8"/>
  <c r="E6685" i="8"/>
  <c r="E6684" i="8"/>
  <c r="E6683" i="8"/>
  <c r="E6682" i="8"/>
  <c r="E6681" i="8"/>
  <c r="E6680" i="8"/>
  <c r="E6679" i="8"/>
  <c r="E6678" i="8"/>
  <c r="E6677" i="8"/>
  <c r="E6676" i="8"/>
  <c r="E6675" i="8"/>
  <c r="E6674" i="8"/>
  <c r="E6673" i="8"/>
  <c r="E6672" i="8"/>
  <c r="E6671" i="8"/>
  <c r="E6670" i="8"/>
  <c r="E6669" i="8"/>
  <c r="E6668" i="8"/>
  <c r="E6667" i="8"/>
  <c r="E6666" i="8"/>
  <c r="E6665" i="8"/>
  <c r="E6664" i="8"/>
  <c r="E6663" i="8"/>
  <c r="E6662" i="8"/>
  <c r="E6661" i="8"/>
  <c r="E6660" i="8"/>
  <c r="E6659" i="8"/>
  <c r="E6658" i="8"/>
  <c r="E6657" i="8"/>
  <c r="E6656" i="8"/>
  <c r="E6655" i="8"/>
  <c r="E6654" i="8"/>
  <c r="E6653" i="8"/>
  <c r="E6652" i="8"/>
  <c r="E6651" i="8"/>
  <c r="E6650" i="8"/>
  <c r="E6649" i="8"/>
  <c r="E6648" i="8"/>
  <c r="E6647" i="8"/>
  <c r="E6646" i="8"/>
  <c r="E6645" i="8"/>
  <c r="E6644" i="8"/>
  <c r="E6643" i="8"/>
  <c r="E6642" i="8"/>
  <c r="E6641" i="8"/>
  <c r="E6640" i="8"/>
  <c r="E6639" i="8"/>
  <c r="E6638" i="8"/>
  <c r="E6637" i="8"/>
  <c r="E6636" i="8"/>
  <c r="E6635" i="8"/>
  <c r="E6634" i="8"/>
  <c r="E6633" i="8"/>
  <c r="E6632" i="8"/>
  <c r="E6631" i="8"/>
  <c r="E6630" i="8"/>
  <c r="E6629" i="8"/>
  <c r="E6628" i="8"/>
  <c r="E6627" i="8"/>
  <c r="E6626" i="8"/>
  <c r="E6625" i="8"/>
  <c r="E6624" i="8"/>
  <c r="E6623" i="8"/>
  <c r="E6622" i="8"/>
  <c r="E6621" i="8"/>
  <c r="E6620" i="8"/>
  <c r="E6619" i="8"/>
  <c r="E6618" i="8"/>
  <c r="E6617" i="8"/>
  <c r="E6616" i="8"/>
  <c r="E6615" i="8"/>
  <c r="E6614" i="8"/>
  <c r="E6613" i="8"/>
  <c r="E6612" i="8"/>
  <c r="E6611" i="8"/>
  <c r="E6610" i="8"/>
  <c r="E6609" i="8"/>
  <c r="E6608" i="8"/>
  <c r="E6607" i="8"/>
  <c r="E6606" i="8"/>
  <c r="E6605" i="8"/>
  <c r="E6604" i="8"/>
  <c r="E6603" i="8"/>
  <c r="E6602" i="8"/>
  <c r="E6601" i="8"/>
  <c r="E6600" i="8"/>
  <c r="E6599" i="8"/>
  <c r="E6598" i="8"/>
  <c r="E6597" i="8"/>
  <c r="E6596" i="8"/>
  <c r="E6595" i="8"/>
  <c r="E6594" i="8"/>
  <c r="E6593" i="8"/>
  <c r="E6592" i="8"/>
  <c r="E6591" i="8"/>
  <c r="E6590" i="8"/>
  <c r="E6589" i="8"/>
  <c r="E6588" i="8"/>
  <c r="E6587" i="8"/>
  <c r="E6586" i="8"/>
  <c r="E6585" i="8"/>
  <c r="E6584" i="8"/>
  <c r="E6583" i="8"/>
  <c r="E6582" i="8"/>
  <c r="E6581" i="8"/>
  <c r="E6580" i="8"/>
  <c r="E6579" i="8"/>
  <c r="E6578" i="8"/>
  <c r="E6577" i="8"/>
  <c r="E6576" i="8"/>
  <c r="E6575" i="8"/>
  <c r="E6574" i="8"/>
  <c r="E6573" i="8"/>
  <c r="E6572" i="8"/>
  <c r="E6571" i="8"/>
  <c r="E6570" i="8"/>
  <c r="E6569" i="8"/>
  <c r="E6568" i="8"/>
  <c r="E6567" i="8"/>
  <c r="E6566" i="8"/>
  <c r="E6565" i="8"/>
  <c r="E6564" i="8"/>
  <c r="E6563" i="8"/>
  <c r="E6562" i="8"/>
  <c r="E6561" i="8"/>
  <c r="E6560" i="8"/>
  <c r="E6559" i="8"/>
  <c r="E6558" i="8"/>
  <c r="E6557" i="8"/>
  <c r="E6556" i="8"/>
  <c r="E6555" i="8"/>
  <c r="E6554" i="8"/>
  <c r="E6553" i="8"/>
  <c r="E6552" i="8"/>
  <c r="E6551" i="8"/>
  <c r="E6550" i="8"/>
  <c r="E6549" i="8"/>
  <c r="E6548" i="8"/>
  <c r="E6547" i="8"/>
  <c r="E6546" i="8"/>
  <c r="E6545" i="8"/>
  <c r="E6544" i="8"/>
  <c r="E6543" i="8"/>
  <c r="E6542" i="8"/>
  <c r="E6541" i="8"/>
  <c r="E6540" i="8"/>
  <c r="E6539" i="8"/>
  <c r="E6538" i="8"/>
  <c r="E6537" i="8"/>
  <c r="E6536" i="8"/>
  <c r="E6535" i="8"/>
  <c r="E6534" i="8"/>
  <c r="E6533" i="8"/>
  <c r="E6532" i="8"/>
  <c r="E6531" i="8"/>
  <c r="E6530" i="8"/>
  <c r="E6529" i="8"/>
  <c r="E6528" i="8"/>
  <c r="E6527" i="8"/>
  <c r="E6526" i="8"/>
  <c r="E6525" i="8"/>
  <c r="E6524" i="8"/>
  <c r="E6523" i="8"/>
  <c r="E6522" i="8"/>
  <c r="E6521" i="8"/>
  <c r="E6520" i="8"/>
  <c r="E6519" i="8"/>
  <c r="E6518" i="8"/>
  <c r="E6517" i="8"/>
  <c r="E6516" i="8"/>
  <c r="E6515" i="8"/>
  <c r="E6514" i="8"/>
  <c r="E6513" i="8"/>
  <c r="E6512" i="8"/>
  <c r="E6511" i="8"/>
  <c r="E6510" i="8"/>
  <c r="E6509" i="8"/>
  <c r="E6508" i="8"/>
  <c r="E6507" i="8"/>
  <c r="E6506" i="8"/>
  <c r="E6505" i="8"/>
  <c r="E6504" i="8"/>
  <c r="E6503" i="8"/>
  <c r="E6501" i="8"/>
  <c r="E6500" i="8"/>
  <c r="E6499" i="8"/>
  <c r="E6498" i="8"/>
  <c r="E6497" i="8"/>
  <c r="E6496" i="8"/>
  <c r="E6495" i="8"/>
  <c r="E6494" i="8"/>
  <c r="E6493" i="8"/>
  <c r="E6492" i="8"/>
  <c r="E6491" i="8"/>
  <c r="E6490" i="8"/>
  <c r="E6489" i="8"/>
  <c r="E6488" i="8"/>
  <c r="E6487" i="8"/>
  <c r="E6486" i="8"/>
  <c r="E6485" i="8"/>
  <c r="E6484" i="8"/>
  <c r="E6483" i="8"/>
  <c r="E6482" i="8"/>
  <c r="E6481" i="8"/>
  <c r="E6480" i="8"/>
  <c r="E6478" i="8"/>
  <c r="E6477" i="8"/>
  <c r="E6476" i="8"/>
  <c r="E6475" i="8"/>
  <c r="E6474" i="8"/>
  <c r="E6473" i="8"/>
  <c r="E6472" i="8"/>
  <c r="E6471" i="8"/>
  <c r="E6470" i="8"/>
  <c r="E6469" i="8"/>
  <c r="E6468" i="8"/>
  <c r="E6467" i="8"/>
  <c r="E6466" i="8"/>
  <c r="E6465" i="8"/>
  <c r="E6464" i="8"/>
  <c r="E6463" i="8"/>
  <c r="E6462" i="8"/>
  <c r="E6461" i="8"/>
  <c r="E6460" i="8"/>
  <c r="E6459" i="8"/>
  <c r="E6458" i="8"/>
  <c r="E6457" i="8"/>
  <c r="E6456" i="8"/>
  <c r="E6455" i="8"/>
  <c r="E6454" i="8"/>
  <c r="E6453" i="8"/>
  <c r="E6452" i="8"/>
  <c r="E6451" i="8"/>
  <c r="E6450" i="8"/>
  <c r="E6449" i="8"/>
  <c r="E6448" i="8"/>
  <c r="E6447" i="8"/>
  <c r="E6446" i="8"/>
  <c r="E6445" i="8"/>
  <c r="E6444" i="8"/>
  <c r="E6443" i="8"/>
  <c r="E6442" i="8"/>
  <c r="E6441" i="8"/>
  <c r="E6440" i="8"/>
  <c r="E6439" i="8"/>
  <c r="E6438" i="8"/>
  <c r="E6437" i="8"/>
  <c r="E6436" i="8"/>
  <c r="E6435" i="8"/>
  <c r="E6434" i="8"/>
  <c r="E6433" i="8"/>
  <c r="E6432" i="8"/>
  <c r="E6431" i="8"/>
  <c r="E6430" i="8"/>
  <c r="E6429" i="8"/>
  <c r="E6428" i="8"/>
  <c r="E6427" i="8"/>
  <c r="E6426" i="8"/>
  <c r="E6425" i="8"/>
  <c r="E6424" i="8"/>
  <c r="E6423" i="8"/>
  <c r="E6422" i="8"/>
  <c r="E6421" i="8"/>
  <c r="E6420" i="8"/>
  <c r="E6419" i="8"/>
  <c r="E6418" i="8"/>
  <c r="E6417" i="8"/>
  <c r="E6416" i="8"/>
  <c r="E6415" i="8"/>
  <c r="E6414" i="8"/>
  <c r="E6413" i="8"/>
  <c r="E6412" i="8"/>
  <c r="E6411" i="8"/>
  <c r="E6410" i="8"/>
  <c r="E6409" i="8"/>
  <c r="E6408" i="8"/>
  <c r="E6407" i="8"/>
  <c r="E6402" i="8"/>
  <c r="E6401" i="8"/>
  <c r="E6400" i="8"/>
  <c r="E6399" i="8"/>
  <c r="E6398" i="8"/>
  <c r="E6397" i="8"/>
  <c r="E6396" i="8"/>
  <c r="E6395" i="8"/>
  <c r="E6394" i="8"/>
  <c r="E6393" i="8"/>
  <c r="E6392" i="8"/>
  <c r="E6391" i="8"/>
  <c r="E6390" i="8"/>
  <c r="E6389" i="8"/>
  <c r="E6388" i="8"/>
  <c r="E6387" i="8"/>
  <c r="E6385" i="8"/>
  <c r="E6384" i="8"/>
  <c r="E6383" i="8"/>
  <c r="E6382" i="8"/>
  <c r="E6381" i="8"/>
  <c r="E6380" i="8"/>
  <c r="E6376" i="8"/>
  <c r="E6375" i="8"/>
  <c r="E6374" i="8"/>
  <c r="E6373" i="8"/>
  <c r="E6372" i="8"/>
  <c r="E6371" i="8"/>
  <c r="E6370" i="8"/>
  <c r="E6369" i="8"/>
  <c r="E6368" i="8"/>
  <c r="E6367" i="8"/>
  <c r="E6366" i="8"/>
  <c r="E6365" i="8"/>
  <c r="E6364" i="8"/>
  <c r="E6363" i="8"/>
  <c r="E6362" i="8"/>
  <c r="E6361" i="8"/>
  <c r="E6360" i="8"/>
  <c r="E6359" i="8"/>
  <c r="E6358" i="8"/>
  <c r="E6357" i="8"/>
  <c r="E6356" i="8"/>
  <c r="E6355" i="8"/>
  <c r="E6354" i="8"/>
  <c r="E6353" i="8"/>
  <c r="E6352" i="8"/>
  <c r="E6351" i="8"/>
  <c r="E6350" i="8"/>
  <c r="E6349" i="8"/>
  <c r="E6346" i="8"/>
  <c r="E6345" i="8"/>
  <c r="E6344" i="8"/>
  <c r="E6343" i="8"/>
  <c r="E6342" i="8"/>
  <c r="E6341" i="8"/>
  <c r="E6340" i="8"/>
  <c r="E6339" i="8"/>
  <c r="E6338" i="8"/>
  <c r="E6337" i="8"/>
  <c r="E6336" i="8"/>
  <c r="E6335" i="8"/>
  <c r="E6334" i="8"/>
  <c r="E6333" i="8"/>
  <c r="E6327" i="8"/>
  <c r="E6326" i="8"/>
  <c r="E6325" i="8"/>
  <c r="E6324" i="8"/>
  <c r="E6323" i="8"/>
  <c r="E6322" i="8"/>
  <c r="E6321" i="8"/>
  <c r="E6320" i="8"/>
  <c r="E6319" i="8"/>
  <c r="E6318" i="8"/>
  <c r="E6317" i="8"/>
  <c r="E6313" i="8"/>
  <c r="E6312" i="8"/>
  <c r="E6311" i="8"/>
  <c r="E6310" i="8"/>
  <c r="E6309" i="8"/>
  <c r="E6308" i="8"/>
  <c r="E6307" i="8"/>
  <c r="E6306" i="8"/>
  <c r="E6305" i="8"/>
  <c r="E6304" i="8"/>
  <c r="E6303" i="8"/>
  <c r="E6302" i="8"/>
  <c r="E6301" i="8"/>
  <c r="E6300" i="8"/>
  <c r="E6299" i="8"/>
  <c r="E6298" i="8"/>
  <c r="E6297" i="8"/>
  <c r="E6296" i="8"/>
  <c r="E6295" i="8"/>
  <c r="E6294" i="8"/>
  <c r="E6293" i="8"/>
  <c r="E6292" i="8"/>
  <c r="E6291" i="8"/>
  <c r="E6290" i="8"/>
  <c r="E6289" i="8"/>
  <c r="E6288" i="8"/>
  <c r="E6287" i="8"/>
  <c r="E6286" i="8"/>
  <c r="E6285" i="8"/>
  <c r="E6284" i="8"/>
  <c r="E6283" i="8"/>
  <c r="E6282" i="8"/>
  <c r="E6281" i="8"/>
  <c r="E6280" i="8"/>
  <c r="E6279" i="8"/>
  <c r="E6278" i="8"/>
  <c r="E6277" i="8"/>
  <c r="E6276" i="8"/>
  <c r="E6275" i="8"/>
  <c r="E6274" i="8"/>
  <c r="E6273" i="8"/>
  <c r="E6272" i="8"/>
  <c r="E6271" i="8"/>
  <c r="E6270" i="8"/>
  <c r="E6269" i="8"/>
  <c r="E6268" i="8"/>
  <c r="E6267" i="8"/>
  <c r="E6266" i="8"/>
  <c r="E6265" i="8"/>
  <c r="E6264" i="8"/>
  <c r="E6263" i="8"/>
  <c r="E6262" i="8"/>
  <c r="E6261" i="8"/>
  <c r="E6260" i="8"/>
  <c r="E6259" i="8"/>
  <c r="E6258" i="8"/>
  <c r="E6257" i="8"/>
  <c r="E6256" i="8"/>
  <c r="E6255" i="8"/>
  <c r="E6254" i="8"/>
  <c r="E6253" i="8"/>
  <c r="E6252" i="8"/>
  <c r="E6251" i="8"/>
  <c r="E6250" i="8"/>
  <c r="E6249" i="8"/>
  <c r="E6248" i="8"/>
  <c r="E6247" i="8"/>
  <c r="E6246" i="8"/>
  <c r="E6245" i="8"/>
  <c r="E6244" i="8"/>
  <c r="E6243" i="8"/>
  <c r="E6242" i="8"/>
  <c r="E6241" i="8"/>
  <c r="E6240" i="8"/>
  <c r="E6239" i="8"/>
  <c r="E6238" i="8"/>
  <c r="E6237" i="8"/>
  <c r="E6236" i="8"/>
  <c r="E6235" i="8"/>
  <c r="E6234" i="8"/>
  <c r="E6233" i="8"/>
  <c r="E6232" i="8"/>
  <c r="E6231" i="8"/>
  <c r="E6230" i="8"/>
  <c r="E6229" i="8"/>
  <c r="E6228" i="8"/>
  <c r="E6227" i="8"/>
  <c r="E6226" i="8"/>
  <c r="E6225" i="8"/>
  <c r="E6224" i="8"/>
  <c r="E6223" i="8"/>
  <c r="E6222" i="8"/>
  <c r="E6221" i="8"/>
  <c r="E6220" i="8"/>
  <c r="E6219" i="8"/>
  <c r="E6218" i="8"/>
  <c r="E6217" i="8"/>
  <c r="E6216" i="8"/>
  <c r="E6215" i="8"/>
  <c r="E6214" i="8"/>
  <c r="E6213" i="8"/>
  <c r="E6212" i="8"/>
  <c r="E6211" i="8"/>
  <c r="E6210" i="8"/>
  <c r="E6209" i="8"/>
  <c r="E6208" i="8"/>
  <c r="E6207" i="8"/>
  <c r="E6206" i="8"/>
  <c r="E6205" i="8"/>
  <c r="E6204" i="8"/>
  <c r="E6203" i="8"/>
  <c r="E6202" i="8"/>
  <c r="E6201" i="8"/>
  <c r="E6200" i="8"/>
  <c r="E6199" i="8"/>
  <c r="E6198" i="8"/>
  <c r="E6197" i="8"/>
  <c r="E6196" i="8"/>
  <c r="E6195" i="8"/>
  <c r="E6194" i="8"/>
  <c r="E6193" i="8"/>
  <c r="E6192" i="8"/>
  <c r="E6191" i="8"/>
  <c r="E6190" i="8"/>
  <c r="E6189" i="8"/>
  <c r="E6188" i="8"/>
  <c r="E6187" i="8"/>
  <c r="E6186" i="8"/>
  <c r="E6185" i="8"/>
  <c r="E6184" i="8"/>
  <c r="E6183" i="8"/>
  <c r="E6182" i="8"/>
  <c r="E6181" i="8"/>
  <c r="E6180" i="8"/>
  <c r="E6179" i="8"/>
  <c r="E6178" i="8"/>
  <c r="E6177" i="8"/>
  <c r="E6176" i="8"/>
  <c r="E6175" i="8"/>
  <c r="E6174" i="8"/>
  <c r="E6173" i="8"/>
  <c r="E6172" i="8"/>
  <c r="E6171" i="8"/>
  <c r="E6170" i="8"/>
  <c r="E6169" i="8"/>
  <c r="E6168" i="8"/>
  <c r="E6167" i="8"/>
  <c r="E6166" i="8"/>
  <c r="E6165" i="8"/>
  <c r="E6164" i="8"/>
  <c r="E6163" i="8"/>
  <c r="E6162" i="8"/>
  <c r="E6161" i="8"/>
  <c r="E6160" i="8"/>
  <c r="E6159" i="8"/>
  <c r="E6158" i="8"/>
  <c r="E6157" i="8"/>
  <c r="E6156" i="8"/>
  <c r="E6155" i="8"/>
  <c r="E6154" i="8"/>
  <c r="E6153" i="8"/>
  <c r="E6152" i="8"/>
  <c r="E6151" i="8"/>
  <c r="E6150" i="8"/>
  <c r="E6149" i="8"/>
  <c r="E6147" i="8"/>
  <c r="E6146" i="8"/>
  <c r="E6145" i="8"/>
  <c r="E6144" i="8"/>
  <c r="E6143" i="8"/>
  <c r="E6142" i="8"/>
  <c r="E6141" i="8"/>
  <c r="E6140" i="8"/>
  <c r="E6139" i="8"/>
  <c r="E6138" i="8"/>
  <c r="E6137" i="8"/>
  <c r="E6136" i="8"/>
  <c r="E6134" i="8"/>
  <c r="E6133" i="8"/>
  <c r="E6132" i="8"/>
  <c r="E6131" i="8"/>
  <c r="E6129" i="8"/>
  <c r="E6128" i="8"/>
  <c r="E6127" i="8"/>
  <c r="E6126" i="8"/>
  <c r="E6125" i="8"/>
  <c r="E6124" i="8"/>
  <c r="E6120" i="8"/>
  <c r="E6119" i="8"/>
  <c r="E6118" i="8"/>
  <c r="E6117" i="8"/>
  <c r="E6116" i="8"/>
  <c r="E6114" i="8"/>
  <c r="E6113" i="8"/>
  <c r="E6112" i="8"/>
  <c r="E6111" i="8"/>
  <c r="E6110" i="8"/>
  <c r="E6109" i="8"/>
  <c r="E6108" i="8"/>
  <c r="E6107" i="8"/>
  <c r="E6106" i="8"/>
  <c r="E6105" i="8"/>
  <c r="E6104" i="8"/>
  <c r="E6103" i="8"/>
  <c r="E6102" i="8"/>
  <c r="E6101" i="8"/>
  <c r="E6100" i="8"/>
  <c r="E6099" i="8"/>
  <c r="E6098" i="8"/>
  <c r="E6097" i="8"/>
  <c r="E6096" i="8"/>
  <c r="E6095" i="8"/>
  <c r="E6094" i="8"/>
  <c r="E6093" i="8"/>
  <c r="E6092" i="8"/>
  <c r="E6091" i="8"/>
  <c r="E6090" i="8"/>
  <c r="E6089" i="8"/>
  <c r="E6088" i="8"/>
  <c r="E6087" i="8"/>
  <c r="E6086" i="8"/>
  <c r="E6085" i="8"/>
  <c r="E6084" i="8"/>
  <c r="E6083" i="8"/>
  <c r="E6082" i="8"/>
  <c r="E6081" i="8"/>
  <c r="E6080" i="8"/>
  <c r="E6079" i="8"/>
  <c r="E6078" i="8"/>
  <c r="E6077" i="8"/>
  <c r="E6076" i="8"/>
  <c r="E6075" i="8"/>
  <c r="E6074" i="8"/>
  <c r="E6073" i="8"/>
  <c r="E6072" i="8"/>
  <c r="E6071" i="8"/>
  <c r="E6070" i="8"/>
  <c r="E6069" i="8"/>
  <c r="E6068" i="8"/>
  <c r="E6067" i="8"/>
  <c r="E6066" i="8"/>
  <c r="E6065" i="8"/>
  <c r="E6064" i="8"/>
  <c r="E6063" i="8"/>
  <c r="E6062" i="8"/>
  <c r="E6061" i="8"/>
  <c r="E6060" i="8"/>
  <c r="E6059" i="8"/>
  <c r="E6058" i="8"/>
  <c r="E6057" i="8"/>
  <c r="E6056" i="8"/>
  <c r="E6055" i="8"/>
  <c r="E6054" i="8"/>
  <c r="E6053" i="8"/>
  <c r="E6052" i="8"/>
  <c r="E6051" i="8"/>
  <c r="E6050" i="8"/>
  <c r="E6049" i="8"/>
  <c r="E6048" i="8"/>
  <c r="E6047" i="8"/>
  <c r="E6046" i="8"/>
  <c r="E6045" i="8"/>
  <c r="E6044" i="8"/>
  <c r="E6043" i="8"/>
  <c r="E6042" i="8"/>
  <c r="E6041" i="8"/>
  <c r="E6040" i="8"/>
  <c r="E6039" i="8"/>
  <c r="E6038" i="8"/>
  <c r="E6037" i="8"/>
  <c r="E6036" i="8"/>
  <c r="E6035" i="8"/>
  <c r="E6034" i="8"/>
  <c r="E6033" i="8"/>
  <c r="E6032" i="8"/>
  <c r="E6031" i="8"/>
  <c r="E6030" i="8"/>
  <c r="E6029" i="8"/>
  <c r="E6028" i="8"/>
  <c r="E6027" i="8"/>
  <c r="E6026" i="8"/>
  <c r="E6025" i="8"/>
  <c r="E6024" i="8"/>
  <c r="E6023" i="8"/>
  <c r="E6022" i="8"/>
  <c r="E6021" i="8"/>
  <c r="E6020" i="8"/>
  <c r="E6019" i="8"/>
  <c r="E6018" i="8"/>
  <c r="E6017" i="8"/>
  <c r="E6016" i="8"/>
  <c r="E6015" i="8"/>
  <c r="E6014" i="8"/>
  <c r="E6013" i="8"/>
  <c r="E6012" i="8"/>
  <c r="E6011" i="8"/>
  <c r="E6010" i="8"/>
  <c r="E6009" i="8"/>
  <c r="E6008" i="8"/>
  <c r="E6007" i="8"/>
  <c r="E6006" i="8"/>
  <c r="E6005" i="8"/>
  <c r="E6004" i="8"/>
  <c r="E6003" i="8"/>
  <c r="E6002" i="8"/>
  <c r="E6001" i="8"/>
  <c r="E6000" i="8"/>
  <c r="E5999" i="8"/>
  <c r="E5998" i="8"/>
  <c r="E5997" i="8"/>
  <c r="E5996" i="8"/>
  <c r="E5995" i="8"/>
  <c r="E5994" i="8"/>
  <c r="E5993" i="8"/>
  <c r="E5992" i="8"/>
  <c r="E5991" i="8"/>
  <c r="E5990" i="8"/>
  <c r="E5989" i="8"/>
  <c r="E5988" i="8"/>
  <c r="E5987" i="8"/>
  <c r="E5986" i="8"/>
  <c r="E5985" i="8"/>
  <c r="E5984" i="8"/>
  <c r="E5983" i="8"/>
  <c r="E5982" i="8"/>
  <c r="E5981" i="8"/>
  <c r="E5980" i="8"/>
  <c r="E5979" i="8"/>
  <c r="E5978" i="8"/>
  <c r="E5977" i="8"/>
  <c r="E5976" i="8"/>
  <c r="E5975" i="8"/>
  <c r="E5974" i="8"/>
  <c r="E5973" i="8"/>
  <c r="E5972" i="8"/>
  <c r="E5971" i="8"/>
  <c r="E5970" i="8"/>
  <c r="E5969" i="8"/>
  <c r="E5968" i="8"/>
  <c r="E5967" i="8"/>
  <c r="E5966" i="8"/>
  <c r="E5965" i="8"/>
  <c r="E5964" i="8"/>
  <c r="E5963" i="8"/>
  <c r="E5962" i="8"/>
  <c r="E5961" i="8"/>
  <c r="E5960" i="8"/>
  <c r="E5959" i="8"/>
  <c r="E5958" i="8"/>
  <c r="E5957" i="8"/>
  <c r="E5956" i="8"/>
  <c r="E5955" i="8"/>
  <c r="E5954" i="8"/>
  <c r="E5953" i="8"/>
  <c r="E5952" i="8"/>
  <c r="E5951" i="8"/>
  <c r="E5950" i="8"/>
  <c r="E5949" i="8"/>
  <c r="E5948" i="8"/>
  <c r="E5947" i="8"/>
  <c r="E5946" i="8"/>
  <c r="E5945" i="8"/>
  <c r="E5944" i="8"/>
  <c r="E5943" i="8"/>
  <c r="E5942" i="8"/>
  <c r="E5941" i="8"/>
  <c r="E5940" i="8"/>
  <c r="E5939" i="8"/>
  <c r="E5938" i="8"/>
  <c r="E5937" i="8"/>
  <c r="E5936" i="8"/>
  <c r="E5935" i="8"/>
  <c r="E5934" i="8"/>
  <c r="E5933" i="8"/>
  <c r="E5932" i="8"/>
  <c r="E5931" i="8"/>
  <c r="E5930" i="8"/>
  <c r="E5929" i="8"/>
  <c r="E5928" i="8"/>
  <c r="E5927" i="8"/>
  <c r="E5926" i="8"/>
  <c r="E5925" i="8"/>
  <c r="E5924" i="8"/>
  <c r="E5923" i="8"/>
  <c r="E5922" i="8"/>
  <c r="E5921" i="8"/>
  <c r="E5920" i="8"/>
  <c r="E5919" i="8"/>
  <c r="E5918" i="8"/>
  <c r="E5917" i="8"/>
  <c r="E5916" i="8"/>
  <c r="E5915" i="8"/>
  <c r="E5914" i="8"/>
  <c r="E5913" i="8"/>
  <c r="E5912" i="8"/>
  <c r="E5911" i="8"/>
  <c r="E5910" i="8"/>
  <c r="E5909" i="8"/>
  <c r="E5908" i="8"/>
  <c r="E5907" i="8"/>
  <c r="E5906" i="8"/>
  <c r="E5905" i="8"/>
  <c r="E5904" i="8"/>
  <c r="E5903" i="8"/>
  <c r="E5902" i="8"/>
  <c r="E5901" i="8"/>
  <c r="E5900" i="8"/>
  <c r="E5899" i="8"/>
  <c r="E5898" i="8"/>
  <c r="E5897" i="8"/>
  <c r="E5896" i="8"/>
  <c r="E5895" i="8"/>
  <c r="E5894" i="8"/>
  <c r="E5893" i="8"/>
  <c r="E5892" i="8"/>
  <c r="E5891" i="8"/>
  <c r="E5890" i="8"/>
  <c r="E5889" i="8"/>
  <c r="E5888" i="8"/>
  <c r="E5887" i="8"/>
  <c r="E5886" i="8"/>
  <c r="E5885" i="8"/>
  <c r="E5884" i="8"/>
  <c r="E5883" i="8"/>
  <c r="E5882" i="8"/>
  <c r="E5881" i="8"/>
  <c r="E5880" i="8"/>
  <c r="E5879" i="8"/>
  <c r="E5878" i="8"/>
  <c r="E5877" i="8"/>
  <c r="E5876" i="8"/>
  <c r="E5875" i="8"/>
  <c r="E5874" i="8"/>
  <c r="E5873" i="8"/>
  <c r="E5872" i="8"/>
  <c r="E5871" i="8"/>
  <c r="E5870" i="8"/>
  <c r="E5869" i="8"/>
  <c r="E5868" i="8"/>
  <c r="E5867" i="8"/>
  <c r="E5866" i="8"/>
  <c r="E5865" i="8"/>
  <c r="E5864" i="8"/>
  <c r="E5863" i="8"/>
  <c r="E5862" i="8"/>
  <c r="E5861" i="8"/>
  <c r="E5860" i="8"/>
  <c r="E5859" i="8"/>
  <c r="E5858" i="8"/>
  <c r="E5857" i="8"/>
  <c r="E5856" i="8"/>
  <c r="E5855" i="8"/>
  <c r="E5854" i="8"/>
  <c r="E5853" i="8"/>
  <c r="E5852" i="8"/>
  <c r="E5851" i="8"/>
  <c r="E5850" i="8"/>
  <c r="E5849" i="8"/>
  <c r="E5848" i="8"/>
  <c r="E5847" i="8"/>
  <c r="E5846" i="8"/>
  <c r="E5845" i="8"/>
  <c r="E5844" i="8"/>
  <c r="E5843" i="8"/>
  <c r="E5842" i="8"/>
  <c r="E5841" i="8"/>
  <c r="E5840" i="8"/>
  <c r="E5839" i="8"/>
  <c r="E5838" i="8"/>
  <c r="E5837" i="8"/>
  <c r="E5836" i="8"/>
  <c r="E5835" i="8"/>
  <c r="E5834" i="8"/>
  <c r="E5833" i="8"/>
  <c r="E5832" i="8"/>
  <c r="E5831" i="8"/>
  <c r="E5830" i="8"/>
  <c r="E5829" i="8"/>
  <c r="E5828" i="8"/>
  <c r="E5827" i="8"/>
  <c r="E5826" i="8"/>
  <c r="E5825" i="8"/>
  <c r="E5824" i="8"/>
  <c r="E5823" i="8"/>
  <c r="E5822" i="8"/>
  <c r="E5821" i="8"/>
  <c r="E5820" i="8"/>
  <c r="E5819" i="8"/>
  <c r="E5818" i="8"/>
  <c r="E5817" i="8"/>
  <c r="E5816" i="8"/>
  <c r="E5815" i="8"/>
  <c r="E5814" i="8"/>
  <c r="E5813" i="8"/>
  <c r="E5812" i="8"/>
  <c r="E5811" i="8"/>
  <c r="E5810" i="8"/>
  <c r="E5809" i="8"/>
  <c r="E5808" i="8"/>
  <c r="E5807" i="8"/>
  <c r="E5806" i="8"/>
  <c r="E5805" i="8"/>
  <c r="E5804" i="8"/>
  <c r="E5803" i="8"/>
  <c r="E5802" i="8"/>
  <c r="E5801" i="8"/>
  <c r="E5800" i="8"/>
  <c r="E5799" i="8"/>
  <c r="E5798" i="8"/>
  <c r="E5797" i="8"/>
  <c r="E5796" i="8"/>
  <c r="E5795" i="8"/>
  <c r="E5794" i="8"/>
  <c r="E5793" i="8"/>
  <c r="E5792" i="8"/>
  <c r="E5791" i="8"/>
  <c r="E5790" i="8"/>
  <c r="E5789" i="8"/>
  <c r="E5788" i="8"/>
  <c r="E5787" i="8"/>
  <c r="E5786" i="8"/>
  <c r="E5785" i="8"/>
  <c r="E5784" i="8"/>
  <c r="E5783" i="8"/>
  <c r="E5782" i="8"/>
  <c r="E5781" i="8"/>
  <c r="E5780" i="8"/>
  <c r="E5779" i="8"/>
  <c r="E5778" i="8"/>
  <c r="E5777" i="8"/>
  <c r="E5776" i="8"/>
  <c r="E5775" i="8"/>
  <c r="E5774" i="8"/>
  <c r="E5773" i="8"/>
  <c r="E5772" i="8"/>
  <c r="E5771" i="8"/>
  <c r="E5770" i="8"/>
  <c r="E5769" i="8"/>
  <c r="E5768" i="8"/>
  <c r="E5767" i="8"/>
  <c r="E5766" i="8"/>
  <c r="E5765" i="8"/>
  <c r="E5764" i="8"/>
  <c r="E5763" i="8"/>
  <c r="E5762" i="8"/>
  <c r="E5761" i="8"/>
  <c r="E5760" i="8"/>
  <c r="E5759" i="8"/>
  <c r="E5758" i="8"/>
  <c r="E5757" i="8"/>
  <c r="E5756" i="8"/>
  <c r="E5755" i="8"/>
  <c r="E5754" i="8"/>
  <c r="E5753" i="8"/>
  <c r="E5752" i="8"/>
  <c r="E5751" i="8"/>
  <c r="E5750" i="8"/>
  <c r="E5749" i="8"/>
  <c r="E5748" i="8"/>
  <c r="E5747" i="8"/>
  <c r="E5746" i="8"/>
  <c r="E5745" i="8"/>
  <c r="E5744" i="8"/>
  <c r="E5743" i="8"/>
  <c r="E5742" i="8"/>
  <c r="E5741" i="8"/>
  <c r="E5740" i="8"/>
  <c r="E5739" i="8"/>
  <c r="E5738" i="8"/>
  <c r="E5737" i="8"/>
  <c r="E5736" i="8"/>
  <c r="E5735" i="8"/>
  <c r="E5734" i="8"/>
  <c r="E5733" i="8"/>
  <c r="E5732" i="8"/>
  <c r="E5731" i="8"/>
  <c r="E5730" i="8"/>
  <c r="E5729" i="8"/>
  <c r="E5728" i="8"/>
  <c r="E5727" i="8"/>
  <c r="E5726" i="8"/>
  <c r="E5725" i="8"/>
  <c r="E5724" i="8"/>
  <c r="E5723" i="8"/>
  <c r="E5722" i="8"/>
  <c r="E5721" i="8"/>
  <c r="E5720" i="8"/>
  <c r="E5719" i="8"/>
  <c r="E5718" i="8"/>
  <c r="E5717" i="8"/>
  <c r="E5716" i="8"/>
  <c r="E5715" i="8"/>
  <c r="E5714" i="8"/>
  <c r="E5713" i="8"/>
  <c r="E5712" i="8"/>
  <c r="E5711" i="8"/>
  <c r="E5710" i="8"/>
  <c r="E5709" i="8"/>
  <c r="E5708" i="8"/>
  <c r="E5707" i="8"/>
  <c r="E5706" i="8"/>
  <c r="E5705" i="8"/>
  <c r="E5704" i="8"/>
  <c r="E5703" i="8"/>
  <c r="E5702" i="8"/>
  <c r="E5701" i="8"/>
  <c r="E5700" i="8"/>
  <c r="E5699" i="8"/>
  <c r="E5698" i="8"/>
  <c r="E5697" i="8"/>
  <c r="E5696" i="8"/>
  <c r="E5695" i="8"/>
  <c r="E5694" i="8"/>
  <c r="E5693" i="8"/>
  <c r="E5692" i="8"/>
  <c r="E5691" i="8"/>
  <c r="E5690" i="8"/>
  <c r="E5689" i="8"/>
  <c r="E5688" i="8"/>
  <c r="E5687" i="8"/>
  <c r="E5686" i="8"/>
  <c r="E5685" i="8"/>
  <c r="E5684" i="8"/>
  <c r="E5683" i="8"/>
  <c r="E5682" i="8"/>
  <c r="E5681" i="8"/>
  <c r="E5680" i="8"/>
  <c r="E5679" i="8"/>
  <c r="E5678" i="8"/>
  <c r="E5677" i="8"/>
  <c r="E5676" i="8"/>
  <c r="E5675" i="8"/>
  <c r="E5674" i="8"/>
  <c r="E5673" i="8"/>
  <c r="E5672" i="8"/>
  <c r="E5671" i="8"/>
  <c r="E5670" i="8"/>
  <c r="E5669" i="8"/>
  <c r="E5668" i="8"/>
  <c r="E5667" i="8"/>
  <c r="E5666" i="8"/>
  <c r="E5665" i="8"/>
  <c r="E5664" i="8"/>
  <c r="E5663" i="8"/>
  <c r="E5662" i="8"/>
  <c r="E5661" i="8"/>
  <c r="E5660" i="8"/>
  <c r="E5659" i="8"/>
  <c r="E5658" i="8"/>
  <c r="E5657" i="8"/>
  <c r="E5656" i="8"/>
  <c r="E5655" i="8"/>
  <c r="E5654" i="8"/>
  <c r="E5653" i="8"/>
  <c r="E5652" i="8"/>
  <c r="E5651" i="8"/>
  <c r="E5650" i="8"/>
  <c r="E5649" i="8"/>
  <c r="E5648" i="8"/>
  <c r="E5647" i="8"/>
  <c r="E5646" i="8"/>
  <c r="E5645" i="8"/>
  <c r="E5644" i="8"/>
  <c r="E5643" i="8"/>
  <c r="E5642" i="8"/>
  <c r="E5641" i="8"/>
  <c r="E5640" i="8"/>
  <c r="E5639" i="8"/>
  <c r="E5638" i="8"/>
  <c r="E5637" i="8"/>
  <c r="E5636" i="8"/>
  <c r="E5635" i="8"/>
  <c r="E5634" i="8"/>
  <c r="E5633" i="8"/>
  <c r="E5632" i="8"/>
  <c r="E5631" i="8"/>
  <c r="E5630" i="8"/>
  <c r="E5629" i="8"/>
  <c r="E5628" i="8"/>
  <c r="E5627" i="8"/>
  <c r="E5626" i="8"/>
  <c r="E5625" i="8"/>
  <c r="E5624" i="8"/>
  <c r="E5623" i="8"/>
  <c r="E5622" i="8"/>
  <c r="E5621" i="8"/>
  <c r="E5620" i="8"/>
  <c r="E5619" i="8"/>
  <c r="E5618" i="8"/>
  <c r="E5617" i="8"/>
  <c r="E5616" i="8"/>
  <c r="E5615" i="8"/>
  <c r="E5614" i="8"/>
  <c r="E5613" i="8"/>
  <c r="E5612" i="8"/>
  <c r="E5611" i="8"/>
  <c r="E5610" i="8"/>
  <c r="E5609" i="8"/>
  <c r="E5608" i="8"/>
  <c r="E5607" i="8"/>
  <c r="E5606" i="8"/>
  <c r="E5605" i="8"/>
  <c r="E5604" i="8"/>
  <c r="E5603" i="8"/>
  <c r="E5602" i="8"/>
  <c r="E5601" i="8"/>
  <c r="E5600" i="8"/>
  <c r="E5599" i="8"/>
  <c r="E5598" i="8"/>
  <c r="E5597" i="8"/>
  <c r="E5596" i="8"/>
  <c r="E5595" i="8"/>
  <c r="E5594" i="8"/>
  <c r="E5593" i="8"/>
  <c r="E5592" i="8"/>
  <c r="E5591" i="8"/>
  <c r="E5590" i="8"/>
  <c r="E5589" i="8"/>
  <c r="E5588" i="8"/>
  <c r="E5587" i="8"/>
  <c r="E5586" i="8"/>
  <c r="E5585" i="8"/>
  <c r="E5584" i="8"/>
  <c r="E5583" i="8"/>
  <c r="E5582" i="8"/>
  <c r="E5581" i="8"/>
  <c r="E5580" i="8"/>
  <c r="E5579" i="8"/>
  <c r="E5578" i="8"/>
  <c r="E5577" i="8"/>
  <c r="E5576" i="8"/>
  <c r="E5575" i="8"/>
  <c r="E5574" i="8"/>
  <c r="E5573" i="8"/>
  <c r="E5572" i="8"/>
  <c r="E5571" i="8"/>
  <c r="E5570" i="8"/>
  <c r="E5569" i="8"/>
  <c r="E5568" i="8"/>
  <c r="E5567" i="8"/>
  <c r="E5566" i="8"/>
  <c r="E5565" i="8"/>
  <c r="E5564" i="8"/>
  <c r="E5563" i="8"/>
  <c r="E5562" i="8"/>
  <c r="E5561" i="8"/>
  <c r="E5560" i="8"/>
  <c r="E5559" i="8"/>
  <c r="E5558" i="8"/>
  <c r="E5557" i="8"/>
  <c r="E5556" i="8"/>
  <c r="E5555" i="8"/>
  <c r="E5554" i="8"/>
  <c r="E5553" i="8"/>
  <c r="E5552" i="8"/>
  <c r="E5551" i="8"/>
  <c r="E5550" i="8"/>
  <c r="E5549" i="8"/>
  <c r="E5532" i="8"/>
  <c r="E5531" i="8"/>
  <c r="E5530" i="8"/>
  <c r="E5529" i="8"/>
  <c r="E5528" i="8"/>
  <c r="E5527" i="8"/>
  <c r="E5526" i="8"/>
  <c r="E5525" i="8"/>
  <c r="E5524" i="8"/>
  <c r="E5523" i="8"/>
  <c r="E5522" i="8"/>
  <c r="E5521" i="8"/>
  <c r="E5520" i="8"/>
  <c r="E5519" i="8"/>
  <c r="E5518" i="8"/>
  <c r="E5517" i="8"/>
  <c r="E5516" i="8"/>
  <c r="E5515" i="8"/>
  <c r="E5514" i="8"/>
  <c r="E5513" i="8"/>
  <c r="E5512" i="8"/>
  <c r="E5511" i="8"/>
  <c r="E5510" i="8"/>
  <c r="E5509" i="8"/>
  <c r="E5508" i="8"/>
  <c r="E5507" i="8"/>
  <c r="E5506" i="8"/>
  <c r="E5505" i="8"/>
  <c r="E5504" i="8"/>
  <c r="E5503" i="8"/>
  <c r="E5502" i="8"/>
  <c r="E5501" i="8"/>
  <c r="E5500" i="8"/>
  <c r="E5499" i="8"/>
  <c r="E5498" i="8"/>
  <c r="E5497" i="8"/>
  <c r="E5496" i="8"/>
  <c r="E5495" i="8"/>
  <c r="E5494" i="8"/>
  <c r="E5493" i="8"/>
  <c r="E5492" i="8"/>
  <c r="E5491" i="8"/>
  <c r="E5490" i="8"/>
  <c r="E5489" i="8"/>
  <c r="E5488" i="8"/>
  <c r="E5487" i="8"/>
  <c r="E5486" i="8"/>
  <c r="E5485" i="8"/>
  <c r="E5484" i="8"/>
  <c r="E5483" i="8"/>
  <c r="E5482" i="8"/>
  <c r="E5481" i="8"/>
  <c r="E5480" i="8"/>
  <c r="E5479" i="8"/>
  <c r="E5478" i="8"/>
  <c r="E5477" i="8"/>
  <c r="E5476" i="8"/>
  <c r="E5475" i="8"/>
  <c r="E5474" i="8"/>
  <c r="E5473" i="8"/>
  <c r="E5472" i="8"/>
  <c r="E5471" i="8"/>
  <c r="E5470" i="8"/>
  <c r="E5469" i="8"/>
  <c r="E5468" i="8"/>
  <c r="E5467" i="8"/>
  <c r="E5466" i="8"/>
  <c r="E5465" i="8"/>
  <c r="E5464" i="8"/>
  <c r="E5463" i="8"/>
  <c r="E5462" i="8"/>
  <c r="E5461" i="8"/>
  <c r="E5460" i="8"/>
  <c r="E5459" i="8"/>
  <c r="E5458" i="8"/>
  <c r="E5457" i="8"/>
  <c r="E5456" i="8"/>
  <c r="E5455" i="8"/>
  <c r="E5454" i="8"/>
  <c r="E5453" i="8"/>
  <c r="E5452" i="8"/>
  <c r="E5451" i="8"/>
  <c r="E5450" i="8"/>
  <c r="E5449" i="8"/>
  <c r="E5448" i="8"/>
  <c r="E5447" i="8"/>
  <c r="E5446" i="8"/>
  <c r="E5445" i="8"/>
  <c r="E5444" i="8"/>
  <c r="E5443" i="8"/>
  <c r="E5427" i="8"/>
  <c r="E5425" i="8"/>
  <c r="E5424" i="8"/>
  <c r="E5423" i="8"/>
  <c r="E5422" i="8"/>
  <c r="E5421" i="8"/>
  <c r="E5420" i="8"/>
  <c r="E5419" i="8"/>
  <c r="E5418" i="8"/>
  <c r="E5417" i="8"/>
  <c r="E5416" i="8"/>
  <c r="E5415" i="8"/>
  <c r="E5414" i="8"/>
  <c r="E5413" i="8"/>
  <c r="E5412" i="8"/>
  <c r="E5411" i="8"/>
  <c r="E5410" i="8"/>
  <c r="E5409" i="8"/>
  <c r="E5408" i="8"/>
  <c r="E5407" i="8"/>
  <c r="E5406" i="8"/>
  <c r="E5405" i="8"/>
  <c r="E5404" i="8"/>
  <c r="E5403" i="8"/>
  <c r="E5402" i="8"/>
  <c r="E5400" i="8"/>
  <c r="E5399" i="8"/>
  <c r="E5398" i="8"/>
  <c r="E5397" i="8"/>
  <c r="E5396" i="8"/>
  <c r="E5395" i="8"/>
  <c r="E5394" i="8"/>
  <c r="E5393" i="8"/>
  <c r="E5392" i="8"/>
  <c r="E5391" i="8"/>
  <c r="E5390" i="8"/>
  <c r="E5389" i="8"/>
  <c r="E5388" i="8"/>
  <c r="E5387" i="8"/>
  <c r="E5386" i="8"/>
  <c r="E5385" i="8"/>
  <c r="E5384" i="8"/>
  <c r="E5383" i="8"/>
  <c r="E5382" i="8"/>
  <c r="E5381" i="8"/>
  <c r="E5380" i="8"/>
  <c r="E5379" i="8"/>
  <c r="E5378" i="8"/>
  <c r="E5377" i="8"/>
  <c r="E5376" i="8"/>
  <c r="E5375" i="8"/>
  <c r="E5374" i="8"/>
  <c r="E5373" i="8"/>
  <c r="E5372" i="8"/>
  <c r="E5371" i="8"/>
  <c r="E5370" i="8"/>
  <c r="E5369" i="8"/>
  <c r="E5368" i="8"/>
  <c r="E5367" i="8"/>
  <c r="E5366" i="8"/>
  <c r="E5365" i="8"/>
  <c r="E5364" i="8"/>
  <c r="E5363" i="8"/>
  <c r="E5362" i="8"/>
  <c r="E5361" i="8"/>
  <c r="E5360" i="8"/>
  <c r="E5359" i="8"/>
  <c r="E5358" i="8"/>
  <c r="E5357" i="8"/>
  <c r="E5356" i="8"/>
  <c r="E5355" i="8"/>
  <c r="E5354" i="8"/>
  <c r="E5353" i="8"/>
  <c r="E5352" i="8"/>
  <c r="E5351" i="8"/>
  <c r="E5350" i="8"/>
  <c r="E5349" i="8"/>
  <c r="E5348" i="8"/>
  <c r="E5347" i="8"/>
  <c r="E5346" i="8"/>
  <c r="E5345" i="8"/>
  <c r="E5344" i="8"/>
  <c r="E5343" i="8"/>
  <c r="E5342" i="8"/>
  <c r="E5341" i="8"/>
  <c r="E5340" i="8"/>
  <c r="E5339" i="8"/>
  <c r="E5338" i="8"/>
  <c r="E5337" i="8"/>
  <c r="E5336" i="8"/>
  <c r="E5335" i="8"/>
  <c r="E5334" i="8"/>
  <c r="E5333" i="8"/>
  <c r="E5332" i="8"/>
  <c r="E5331" i="8"/>
  <c r="E5329" i="8"/>
  <c r="E5328" i="8"/>
  <c r="E5327" i="8"/>
  <c r="E5326" i="8"/>
  <c r="E5325" i="8"/>
  <c r="E5324" i="8"/>
  <c r="E5323" i="8"/>
  <c r="E5322" i="8"/>
  <c r="E5321" i="8"/>
  <c r="E5320" i="8"/>
  <c r="E5319" i="8"/>
  <c r="E5318" i="8"/>
  <c r="E5317" i="8"/>
  <c r="E5316" i="8"/>
  <c r="E5315" i="8"/>
  <c r="E5314" i="8"/>
  <c r="E5313" i="8"/>
  <c r="E5312" i="8"/>
  <c r="E5311" i="8"/>
  <c r="E5310" i="8"/>
  <c r="E5308" i="8"/>
  <c r="E5307" i="8"/>
  <c r="E5306" i="8"/>
  <c r="E5305" i="8"/>
  <c r="E5304" i="8"/>
  <c r="E5303" i="8"/>
  <c r="E5302" i="8"/>
  <c r="E5301" i="8"/>
  <c r="E5300" i="8"/>
  <c r="E5299" i="8"/>
  <c r="E5298" i="8"/>
  <c r="E5297" i="8"/>
  <c r="E5296" i="8"/>
  <c r="E5295" i="8"/>
  <c r="E5294" i="8"/>
  <c r="E5293" i="8"/>
  <c r="E5292" i="8"/>
  <c r="E5291" i="8"/>
  <c r="E5290" i="8"/>
  <c r="E5289" i="8"/>
  <c r="E5288" i="8"/>
  <c r="E5287" i="8"/>
  <c r="E5286" i="8"/>
  <c r="E5285" i="8"/>
  <c r="E5284" i="8"/>
  <c r="E5283" i="8"/>
  <c r="E5282" i="8"/>
  <c r="E5281" i="8"/>
  <c r="E5280" i="8"/>
  <c r="E5279" i="8"/>
  <c r="E5276" i="8"/>
  <c r="E5275" i="8"/>
  <c r="E5274" i="8"/>
  <c r="E5273" i="8"/>
  <c r="E5272" i="8"/>
  <c r="E5271" i="8"/>
  <c r="E5270" i="8"/>
  <c r="E5269" i="8"/>
  <c r="E5268" i="8"/>
  <c r="E5267" i="8"/>
  <c r="E5266" i="8"/>
  <c r="E5265" i="8"/>
  <c r="E5264" i="8"/>
  <c r="E5263" i="8"/>
  <c r="E5262" i="8"/>
  <c r="E5261" i="8"/>
  <c r="E5260" i="8"/>
  <c r="E5259" i="8"/>
  <c r="E5258" i="8"/>
  <c r="E5257" i="8"/>
  <c r="E5256" i="8"/>
  <c r="E5255" i="8"/>
  <c r="E5254" i="8"/>
  <c r="E5253" i="8"/>
  <c r="E5252" i="8"/>
  <c r="E5251" i="8"/>
  <c r="E5250" i="8"/>
  <c r="E5249" i="8"/>
  <c r="E5248" i="8"/>
  <c r="E5247" i="8"/>
  <c r="E5246" i="8"/>
  <c r="E5245" i="8"/>
  <c r="E5244" i="8"/>
  <c r="E5243" i="8"/>
  <c r="E5242" i="8"/>
  <c r="E5241" i="8"/>
  <c r="E5240" i="8"/>
  <c r="E5239" i="8"/>
  <c r="E5238" i="8"/>
  <c r="E5237" i="8"/>
  <c r="E5236" i="8"/>
  <c r="E5235" i="8"/>
  <c r="E5234" i="8"/>
  <c r="E5233" i="8"/>
  <c r="E5232" i="8"/>
  <c r="E5231" i="8"/>
  <c r="E5230" i="8"/>
  <c r="E5229" i="8"/>
  <c r="E5228" i="8"/>
  <c r="E5227" i="8"/>
  <c r="E5226" i="8"/>
  <c r="E5225" i="8"/>
  <c r="E5224" i="8"/>
  <c r="E5218" i="8"/>
  <c r="E5217" i="8"/>
  <c r="E5216" i="8"/>
  <c r="E5215" i="8"/>
  <c r="E5214" i="8"/>
  <c r="E5213" i="8"/>
  <c r="E5212" i="8"/>
  <c r="E5211" i="8"/>
  <c r="E5210" i="8"/>
  <c r="E5209" i="8"/>
  <c r="E5208" i="8"/>
  <c r="E5207" i="8"/>
  <c r="E5206" i="8"/>
  <c r="E5193" i="8"/>
  <c r="E5192" i="8"/>
  <c r="E5191" i="8"/>
  <c r="E5190" i="8"/>
  <c r="E5187" i="8"/>
  <c r="E5186" i="8"/>
  <c r="E5185" i="8"/>
  <c r="E5184" i="8"/>
  <c r="E5181" i="8"/>
  <c r="E5179" i="8"/>
  <c r="E5178" i="8"/>
  <c r="E5177" i="8"/>
  <c r="E5176" i="8"/>
  <c r="E5175" i="8"/>
  <c r="E5174" i="8"/>
  <c r="E5173" i="8"/>
  <c r="E5172" i="8"/>
  <c r="E5171" i="8"/>
  <c r="E5170" i="8"/>
  <c r="E5169" i="8"/>
  <c r="E5168" i="8"/>
  <c r="E5167" i="8"/>
  <c r="E5166" i="8"/>
  <c r="E5165" i="8"/>
  <c r="E5163" i="8"/>
  <c r="E5162" i="8"/>
  <c r="E5161" i="8"/>
  <c r="E5160" i="8"/>
  <c r="E5159" i="8"/>
  <c r="E5158" i="8"/>
  <c r="E5157" i="8"/>
  <c r="E5156" i="8"/>
  <c r="E5155" i="8"/>
  <c r="E5154" i="8"/>
  <c r="E5153" i="8"/>
  <c r="E5152" i="8"/>
  <c r="E5151" i="8"/>
  <c r="E5149" i="8"/>
  <c r="E5148" i="8"/>
  <c r="E5147" i="8"/>
  <c r="E5144" i="8"/>
  <c r="E5143" i="8"/>
  <c r="E5140" i="8"/>
  <c r="E5139" i="8"/>
  <c r="E5135" i="8"/>
  <c r="E5134" i="8"/>
  <c r="E5133" i="8"/>
  <c r="E5127" i="8"/>
  <c r="E5126" i="8"/>
  <c r="E5125" i="8"/>
  <c r="E5124" i="8"/>
  <c r="E5122" i="8"/>
  <c r="E5121" i="8"/>
  <c r="E5120" i="8"/>
  <c r="E5119" i="8"/>
  <c r="E5118" i="8"/>
  <c r="E5113" i="8"/>
  <c r="E5112" i="8"/>
  <c r="E5111" i="8"/>
  <c r="E5110" i="8"/>
  <c r="E5109" i="8"/>
  <c r="E5108" i="8"/>
  <c r="E5107" i="8"/>
  <c r="E5106" i="8"/>
  <c r="E5105" i="8"/>
  <c r="E5104" i="8"/>
  <c r="E5103" i="8"/>
  <c r="E5102" i="8"/>
  <c r="E5101" i="8"/>
  <c r="E5100" i="8"/>
  <c r="E5096" i="8"/>
  <c r="E5095" i="8"/>
  <c r="E5094" i="8"/>
  <c r="E5093" i="8"/>
  <c r="E5092" i="8"/>
  <c r="E5091" i="8"/>
  <c r="E5090" i="8"/>
  <c r="E5089" i="8"/>
  <c r="E5088" i="8"/>
  <c r="E5087" i="8"/>
  <c r="E5086" i="8"/>
  <c r="E5085" i="8"/>
  <c r="E5084" i="8"/>
  <c r="E5083" i="8"/>
  <c r="E5081" i="8"/>
  <c r="E5080" i="8"/>
  <c r="E5079" i="8"/>
  <c r="E5078" i="8"/>
  <c r="E5077" i="8"/>
  <c r="E5076" i="8"/>
  <c r="E5075" i="8"/>
  <c r="E5073" i="8"/>
  <c r="E5072" i="8"/>
  <c r="E5071" i="8"/>
  <c r="E5054" i="8"/>
  <c r="E5053" i="8"/>
  <c r="E5052" i="8"/>
  <c r="E5051" i="8"/>
  <c r="E5050" i="8"/>
  <c r="E5049" i="8"/>
  <c r="E5048" i="8"/>
  <c r="E5047" i="8"/>
  <c r="E5046" i="8"/>
  <c r="E5045" i="8"/>
  <c r="E5044" i="8"/>
  <c r="E5030" i="8"/>
  <c r="E5029" i="8"/>
  <c r="E5028" i="8"/>
  <c r="E5027" i="8"/>
  <c r="E5026" i="8"/>
  <c r="E5025" i="8"/>
  <c r="E5024" i="8"/>
  <c r="E5023" i="8"/>
  <c r="E5022" i="8"/>
  <c r="E5021" i="8"/>
  <c r="E5020" i="8"/>
  <c r="E5019" i="8"/>
  <c r="E5018" i="8"/>
  <c r="E5017" i="8"/>
  <c r="E5016" i="8"/>
  <c r="E5015" i="8"/>
  <c r="E5013" i="8"/>
  <c r="E5012" i="8"/>
  <c r="E5011" i="8"/>
  <c r="E5010" i="8"/>
  <c r="E5009" i="8"/>
  <c r="E5008" i="8"/>
  <c r="E5007" i="8"/>
  <c r="E5006" i="8"/>
  <c r="E5005" i="8"/>
  <c r="E5004" i="8"/>
  <c r="E5003" i="8"/>
  <c r="E5002" i="8"/>
  <c r="E5001" i="8"/>
  <c r="E4995" i="8"/>
  <c r="E4994" i="8"/>
  <c r="E4993" i="8"/>
  <c r="E4991" i="8"/>
  <c r="E4990" i="8"/>
  <c r="E4989" i="8"/>
  <c r="E4988" i="8"/>
  <c r="E4987" i="8"/>
  <c r="E4986" i="8"/>
  <c r="E4985" i="8"/>
  <c r="E4984" i="8"/>
  <c r="E4983" i="8"/>
  <c r="E4982" i="8"/>
  <c r="E4981" i="8"/>
  <c r="E4980" i="8"/>
  <c r="E4979" i="8"/>
  <c r="E4978" i="8"/>
  <c r="E4977" i="8"/>
  <c r="E4976" i="8"/>
  <c r="E4975" i="8"/>
  <c r="E4974" i="8"/>
  <c r="E4973" i="8"/>
  <c r="E4972" i="8"/>
  <c r="E4971" i="8"/>
  <c r="E4970" i="8"/>
  <c r="E4969" i="8"/>
  <c r="E4968" i="8"/>
  <c r="E4967" i="8"/>
  <c r="E4966" i="8"/>
  <c r="E4965" i="8"/>
  <c r="E4964" i="8"/>
  <c r="E4963" i="8"/>
  <c r="E4961" i="8"/>
  <c r="E4960" i="8"/>
  <c r="E4959" i="8"/>
  <c r="E4958" i="8"/>
  <c r="E4957" i="8"/>
  <c r="E4955" i="8"/>
  <c r="E4954" i="8"/>
  <c r="E4953" i="8"/>
  <c r="E4952" i="8"/>
  <c r="E4951" i="8"/>
  <c r="E4950" i="8"/>
  <c r="E4949" i="8"/>
  <c r="E4948" i="8"/>
  <c r="E4947" i="8"/>
  <c r="E4946" i="8"/>
  <c r="E4944" i="8"/>
  <c r="E4942" i="8"/>
  <c r="E4941" i="8"/>
  <c r="E4940" i="8"/>
  <c r="E4939" i="8"/>
  <c r="E4938" i="8"/>
  <c r="E4937" i="8"/>
  <c r="E4936" i="8"/>
  <c r="E4935" i="8"/>
  <c r="E4934" i="8"/>
  <c r="E4933" i="8"/>
  <c r="E4932" i="8"/>
  <c r="E4931" i="8"/>
  <c r="E4930" i="8"/>
  <c r="E4929" i="8"/>
  <c r="E4928" i="8"/>
  <c r="E4927" i="8"/>
  <c r="E4926" i="8"/>
  <c r="E4925" i="8"/>
  <c r="E4924" i="8"/>
  <c r="E4923" i="8"/>
  <c r="E4922" i="8"/>
  <c r="E4921" i="8"/>
  <c r="E4920" i="8"/>
  <c r="E4919" i="8"/>
  <c r="E4918" i="8"/>
  <c r="E4917" i="8"/>
  <c r="E4916" i="8"/>
  <c r="E4915" i="8"/>
  <c r="E4914" i="8"/>
  <c r="E4913" i="8"/>
  <c r="E4912" i="8"/>
  <c r="E4911" i="8"/>
  <c r="E4910" i="8"/>
  <c r="E4909" i="8"/>
  <c r="E4908" i="8"/>
  <c r="E4907" i="8"/>
  <c r="E4906" i="8"/>
  <c r="E4905" i="8"/>
  <c r="E4904" i="8"/>
  <c r="E4903" i="8"/>
  <c r="E4902" i="8"/>
  <c r="E4901" i="8"/>
  <c r="E4900" i="8"/>
  <c r="E4899" i="8"/>
  <c r="E4898" i="8"/>
  <c r="E4897" i="8"/>
  <c r="E4896" i="8"/>
  <c r="E4895" i="8"/>
  <c r="E4894" i="8"/>
  <c r="E4893" i="8"/>
  <c r="E4892" i="8"/>
  <c r="E4891" i="8"/>
  <c r="E4890" i="8"/>
  <c r="E4889" i="8"/>
  <c r="E4888" i="8"/>
  <c r="E4887" i="8"/>
  <c r="E4886" i="8"/>
  <c r="E4885" i="8"/>
  <c r="E4884" i="8"/>
  <c r="E4883" i="8"/>
  <c r="E4882" i="8"/>
  <c r="E4881" i="8"/>
  <c r="E4880" i="8"/>
  <c r="E4879" i="8"/>
  <c r="E4878" i="8"/>
  <c r="E4877" i="8"/>
  <c r="E4876" i="8"/>
  <c r="E4875" i="8"/>
  <c r="E4874" i="8"/>
  <c r="E4873" i="8"/>
  <c r="E4872" i="8"/>
  <c r="E4871" i="8"/>
  <c r="E4870" i="8"/>
  <c r="E4869" i="8"/>
  <c r="E4868" i="8"/>
  <c r="E4867" i="8"/>
  <c r="E4866" i="8"/>
  <c r="E4865" i="8"/>
  <c r="E4864" i="8"/>
  <c r="E4863" i="8"/>
  <c r="E4862" i="8"/>
  <c r="E4861" i="8"/>
  <c r="E4860" i="8"/>
  <c r="E4859" i="8"/>
  <c r="E4858" i="8"/>
  <c r="E4843" i="8"/>
  <c r="E4842" i="8"/>
  <c r="E4841" i="8"/>
  <c r="E4840" i="8"/>
  <c r="E4839" i="8"/>
  <c r="E4838" i="8"/>
  <c r="E4837" i="8"/>
  <c r="E4836" i="8"/>
  <c r="E4835" i="8"/>
  <c r="E4834" i="8"/>
  <c r="E4833" i="8"/>
  <c r="E4832" i="8"/>
  <c r="E4831" i="8"/>
  <c r="E4830" i="8"/>
  <c r="E4829" i="8"/>
  <c r="E4828" i="8"/>
  <c r="E4827" i="8"/>
  <c r="E4826" i="8"/>
  <c r="E4825" i="8"/>
  <c r="E4824" i="8"/>
  <c r="E4823" i="8"/>
  <c r="E4822" i="8"/>
  <c r="E4821" i="8"/>
  <c r="E4820" i="8"/>
  <c r="E4819" i="8"/>
  <c r="E4818" i="8"/>
  <c r="E4817" i="8"/>
  <c r="E4816" i="8"/>
  <c r="E4815" i="8"/>
  <c r="E4814" i="8"/>
  <c r="E4813" i="8"/>
  <c r="E4812" i="8"/>
  <c r="E4811" i="8"/>
  <c r="E4810" i="8"/>
  <c r="E4809" i="8"/>
  <c r="E4808" i="8"/>
  <c r="E4807" i="8"/>
  <c r="E4806" i="8"/>
  <c r="E4805" i="8"/>
  <c r="E4804" i="8"/>
  <c r="E4803" i="8"/>
  <c r="E4802" i="8"/>
  <c r="E4801" i="8"/>
  <c r="E4800" i="8"/>
  <c r="E4799" i="8"/>
  <c r="E4798" i="8"/>
  <c r="E4797" i="8"/>
  <c r="E4796" i="8"/>
  <c r="E4795" i="8"/>
  <c r="E4794" i="8"/>
  <c r="E4793" i="8"/>
  <c r="E4792" i="8"/>
  <c r="E4791" i="8"/>
  <c r="E4790" i="8"/>
  <c r="E4789" i="8"/>
  <c r="E4788" i="8"/>
  <c r="E4787" i="8"/>
  <c r="E4786" i="8"/>
  <c r="E4785" i="8"/>
  <c r="E4784" i="8"/>
  <c r="E4783" i="8"/>
  <c r="E4782" i="8"/>
  <c r="E4781" i="8"/>
  <c r="E4778" i="8"/>
  <c r="E4777" i="8"/>
  <c r="E4776" i="8"/>
  <c r="E4775" i="8"/>
  <c r="E4774" i="8"/>
  <c r="E4773" i="8"/>
  <c r="E4772" i="8"/>
  <c r="E4771" i="8"/>
  <c r="E4770" i="8"/>
  <c r="E4769" i="8"/>
  <c r="E4768" i="8"/>
  <c r="E4767" i="8"/>
  <c r="E4766" i="8"/>
  <c r="E4765" i="8"/>
  <c r="E4764" i="8"/>
  <c r="E4763" i="8"/>
  <c r="E4762" i="8"/>
  <c r="E4761" i="8"/>
  <c r="E4760" i="8"/>
  <c r="E4759" i="8"/>
  <c r="E4758" i="8"/>
  <c r="E4757" i="8"/>
  <c r="E4756" i="8"/>
  <c r="E4755" i="8"/>
  <c r="E4754" i="8"/>
  <c r="E4753" i="8"/>
  <c r="E4752" i="8"/>
  <c r="E4751" i="8"/>
  <c r="E4750" i="8"/>
  <c r="E4749" i="8"/>
  <c r="E4748" i="8"/>
  <c r="E4747" i="8"/>
  <c r="E4746" i="8"/>
  <c r="E4745" i="8"/>
  <c r="E4744" i="8"/>
  <c r="E4743" i="8"/>
  <c r="E4742" i="8"/>
  <c r="E4741" i="8"/>
  <c r="E4740" i="8"/>
  <c r="E4739" i="8"/>
  <c r="E4738" i="8"/>
  <c r="E4737" i="8"/>
  <c r="E4736" i="8"/>
  <c r="E4735" i="8"/>
  <c r="E4734" i="8"/>
  <c r="E4733" i="8"/>
  <c r="E4732" i="8"/>
  <c r="E4731" i="8"/>
  <c r="E4730" i="8"/>
  <c r="E4706" i="8"/>
  <c r="E4705" i="8"/>
  <c r="E4704" i="8"/>
  <c r="E4703" i="8"/>
  <c r="E4702" i="8"/>
  <c r="E4701" i="8"/>
  <c r="E4700" i="8"/>
  <c r="E4699" i="8"/>
  <c r="E4698" i="8"/>
  <c r="E4697" i="8"/>
  <c r="E4696" i="8"/>
  <c r="E4695" i="8"/>
  <c r="E4694" i="8"/>
  <c r="E4693" i="8"/>
  <c r="E4692" i="8"/>
  <c r="E4691" i="8"/>
  <c r="E4690" i="8"/>
  <c r="E4689" i="8"/>
  <c r="E4688" i="8"/>
  <c r="E4687" i="8"/>
  <c r="E4686" i="8"/>
  <c r="E4685" i="8"/>
  <c r="E4684" i="8"/>
  <c r="E4683" i="8"/>
  <c r="E4682" i="8"/>
  <c r="E4681" i="8"/>
  <c r="E4680" i="8"/>
  <c r="E4679" i="8"/>
  <c r="E4678" i="8"/>
  <c r="E4677" i="8"/>
  <c r="E4676" i="8"/>
  <c r="E4675" i="8"/>
  <c r="E4674" i="8"/>
  <c r="E4673" i="8"/>
  <c r="E4672" i="8"/>
  <c r="E4671" i="8"/>
  <c r="E4670" i="8"/>
  <c r="E4669" i="8"/>
  <c r="E4668" i="8"/>
  <c r="E4667" i="8"/>
  <c r="E4666" i="8"/>
  <c r="E4665" i="8"/>
  <c r="E4664" i="8"/>
  <c r="E4663" i="8"/>
  <c r="E4662" i="8"/>
  <c r="E4661" i="8"/>
  <c r="E4660" i="8"/>
  <c r="E4659" i="8"/>
  <c r="E4658" i="8"/>
  <c r="E4657" i="8"/>
  <c r="E4656" i="8"/>
  <c r="E4655" i="8"/>
  <c r="E4654" i="8"/>
  <c r="E4653" i="8"/>
  <c r="E4652" i="8"/>
  <c r="E4651" i="8"/>
  <c r="E4650" i="8"/>
  <c r="E4649" i="8"/>
  <c r="E4648" i="8"/>
  <c r="E4647" i="8"/>
  <c r="E4646" i="8"/>
  <c r="E4645" i="8"/>
  <c r="E4644" i="8"/>
  <c r="E4643" i="8"/>
  <c r="E4642" i="8"/>
  <c r="E4641" i="8"/>
  <c r="E4640" i="8"/>
  <c r="E4639" i="8"/>
  <c r="E4638" i="8"/>
  <c r="E4637" i="8"/>
  <c r="E4636" i="8"/>
  <c r="E4635" i="8"/>
  <c r="E4634" i="8"/>
  <c r="E4633" i="8"/>
  <c r="E4632" i="8"/>
  <c r="E4630" i="8"/>
  <c r="E4629" i="8"/>
  <c r="E4628" i="8"/>
  <c r="E4627" i="8"/>
  <c r="E4626" i="8"/>
  <c r="E4625" i="8"/>
  <c r="E4624" i="8"/>
  <c r="E4623" i="8"/>
  <c r="E4622" i="8"/>
  <c r="E4621" i="8"/>
  <c r="E4620" i="8"/>
  <c r="E4619" i="8"/>
  <c r="E4618" i="8"/>
  <c r="E4617" i="8"/>
  <c r="E4616" i="8"/>
  <c r="E4615" i="8"/>
  <c r="E4614" i="8"/>
  <c r="E4613" i="8"/>
  <c r="E4612" i="8"/>
  <c r="E4611" i="8"/>
  <c r="E4610" i="8"/>
  <c r="E4609" i="8"/>
  <c r="E4608" i="8"/>
  <c r="E4607" i="8"/>
  <c r="E4606" i="8"/>
  <c r="E4605" i="8"/>
  <c r="E4604" i="8"/>
  <c r="E4603" i="8"/>
  <c r="E4602" i="8"/>
  <c r="E4601" i="8"/>
  <c r="E4600" i="8"/>
  <c r="E4599" i="8"/>
  <c r="E4598" i="8"/>
  <c r="E4597" i="8"/>
  <c r="E4596" i="8"/>
  <c r="E4595" i="8"/>
  <c r="E4594" i="8"/>
  <c r="E4593" i="8"/>
  <c r="E4592" i="8"/>
  <c r="E4591" i="8"/>
  <c r="E4590" i="8"/>
  <c r="E4589" i="8"/>
  <c r="E4588" i="8"/>
  <c r="E4587" i="8"/>
  <c r="E4586" i="8"/>
  <c r="E4585" i="8"/>
  <c r="E4584" i="8"/>
  <c r="E4583" i="8"/>
  <c r="E4582" i="8"/>
  <c r="E4581" i="8"/>
  <c r="E4580" i="8"/>
  <c r="E4579" i="8"/>
  <c r="E4578" i="8"/>
  <c r="E4577" i="8"/>
  <c r="E4576" i="8"/>
  <c r="E4575" i="8"/>
  <c r="E4574" i="8"/>
  <c r="E4573" i="8"/>
  <c r="E4572" i="8"/>
  <c r="E4571" i="8"/>
  <c r="E4570" i="8"/>
  <c r="E4569" i="8"/>
  <c r="E4568" i="8"/>
  <c r="E4567" i="8"/>
  <c r="E4566" i="8"/>
  <c r="E4565" i="8"/>
  <c r="E4564" i="8"/>
  <c r="E4563" i="8"/>
  <c r="E4562" i="8"/>
  <c r="E4561" i="8"/>
  <c r="E4560" i="8"/>
  <c r="E4559" i="8"/>
  <c r="E4558" i="8"/>
  <c r="E4557" i="8"/>
  <c r="E4556" i="8"/>
  <c r="E4555" i="8"/>
  <c r="E4554" i="8"/>
  <c r="E4553" i="8"/>
  <c r="E4552" i="8"/>
  <c r="E4551" i="8"/>
  <c r="E4550" i="8"/>
  <c r="E4549" i="8"/>
  <c r="E4548" i="8"/>
  <c r="E4547" i="8"/>
  <c r="E4546" i="8"/>
  <c r="E4545" i="8"/>
  <c r="E4544" i="8"/>
  <c r="E4543" i="8"/>
  <c r="E4542" i="8"/>
  <c r="E4541" i="8"/>
  <c r="E4540" i="8"/>
  <c r="E4539" i="8"/>
  <c r="E4538" i="8"/>
  <c r="E4537" i="8"/>
  <c r="E4536" i="8"/>
  <c r="E4535" i="8"/>
  <c r="E4534" i="8"/>
  <c r="E4533" i="8"/>
  <c r="E4532" i="8"/>
  <c r="E4531" i="8"/>
  <c r="E4530" i="8"/>
  <c r="E4528" i="8"/>
  <c r="E4527" i="8"/>
  <c r="E4526" i="8"/>
  <c r="E4525" i="8"/>
  <c r="E4524" i="8"/>
  <c r="E4523" i="8"/>
  <c r="E4522" i="8"/>
  <c r="E4521" i="8"/>
  <c r="E4518" i="8"/>
  <c r="E4517" i="8"/>
  <c r="E4516" i="8"/>
  <c r="E4515" i="8"/>
  <c r="E4514" i="8"/>
  <c r="E4513" i="8"/>
  <c r="E4512" i="8"/>
  <c r="E4511" i="8"/>
  <c r="E4510" i="8"/>
  <c r="E4509" i="8"/>
  <c r="E4508" i="8"/>
  <c r="E4507" i="8"/>
  <c r="E4506" i="8"/>
  <c r="E4505" i="8"/>
  <c r="E4504" i="8"/>
  <c r="E4503" i="8"/>
  <c r="E4502" i="8"/>
  <c r="E4501" i="8"/>
  <c r="E4500" i="8"/>
  <c r="E4499" i="8"/>
  <c r="E4498" i="8"/>
  <c r="E4497" i="8"/>
  <c r="E4496" i="8"/>
  <c r="E4495" i="8"/>
  <c r="E4494" i="8"/>
  <c r="E4493" i="8"/>
  <c r="E4492" i="8"/>
  <c r="E4491" i="8"/>
  <c r="E4490" i="8"/>
  <c r="E4489" i="8"/>
  <c r="E4488" i="8"/>
  <c r="E4487" i="8"/>
  <c r="E4486" i="8"/>
  <c r="E4485" i="8"/>
  <c r="E4484" i="8"/>
  <c r="E4483" i="8"/>
  <c r="E4482" i="8"/>
  <c r="E4481" i="8"/>
  <c r="E4480" i="8"/>
  <c r="E4479" i="8"/>
  <c r="E4478" i="8"/>
  <c r="E4477" i="8"/>
  <c r="E4476" i="8"/>
  <c r="E4475" i="8"/>
  <c r="E4474" i="8"/>
  <c r="E4473" i="8"/>
  <c r="E4472" i="8"/>
  <c r="E4471" i="8"/>
  <c r="E4470" i="8"/>
  <c r="E4469" i="8"/>
  <c r="E4468" i="8"/>
  <c r="E4467" i="8"/>
  <c r="E4466" i="8"/>
  <c r="E4465" i="8"/>
  <c r="E4464" i="8"/>
  <c r="E4463" i="8"/>
  <c r="E4462" i="8"/>
  <c r="E4461" i="8"/>
  <c r="E4460" i="8"/>
  <c r="E4459" i="8"/>
  <c r="E4458" i="8"/>
  <c r="E4457" i="8"/>
  <c r="E4456" i="8"/>
  <c r="E4455" i="8"/>
  <c r="E4454" i="8"/>
  <c r="E4453" i="8"/>
  <c r="E4452" i="8"/>
  <c r="E4451" i="8"/>
  <c r="E4450" i="8"/>
  <c r="E4449" i="8"/>
  <c r="E4448" i="8"/>
  <c r="E4447" i="8"/>
  <c r="E4446" i="8"/>
  <c r="E4445" i="8"/>
  <c r="E4444" i="8"/>
  <c r="E4443" i="8"/>
  <c r="E4442" i="8"/>
  <c r="E4441" i="8"/>
  <c r="E4440" i="8"/>
  <c r="E4439" i="8"/>
  <c r="E4438" i="8"/>
  <c r="E4437" i="8"/>
  <c r="E4436" i="8"/>
  <c r="E4435" i="8"/>
  <c r="E4434" i="8"/>
  <c r="E4433" i="8"/>
  <c r="E4432" i="8"/>
  <c r="E4431" i="8"/>
  <c r="E4430" i="8"/>
  <c r="E4429" i="8"/>
  <c r="E4428" i="8"/>
  <c r="E4427" i="8"/>
  <c r="E4426" i="8"/>
  <c r="E4425" i="8"/>
  <c r="E4424" i="8"/>
  <c r="E4423" i="8"/>
  <c r="E4422" i="8"/>
  <c r="E4421" i="8"/>
  <c r="E4420" i="8"/>
  <c r="E4419" i="8"/>
  <c r="E4418" i="8"/>
  <c r="E4417" i="8"/>
  <c r="E4416" i="8"/>
  <c r="E4415" i="8"/>
  <c r="E4414" i="8"/>
  <c r="E4413" i="8"/>
  <c r="E4412" i="8"/>
  <c r="E4411" i="8"/>
  <c r="E4410" i="8"/>
  <c r="E4409" i="8"/>
  <c r="E4408" i="8"/>
  <c r="E4407" i="8"/>
  <c r="E4406" i="8"/>
  <c r="E4405" i="8"/>
  <c r="E4404" i="8"/>
  <c r="E4403" i="8"/>
  <c r="E4402" i="8"/>
  <c r="E4401" i="8"/>
  <c r="E4400" i="8"/>
  <c r="E4399" i="8"/>
  <c r="E4398" i="8"/>
  <c r="E4397" i="8"/>
  <c r="E4396" i="8"/>
  <c r="E4395" i="8"/>
  <c r="E4394" i="8"/>
  <c r="E4393" i="8"/>
  <c r="E4392" i="8"/>
  <c r="E4391" i="8"/>
  <c r="E4390" i="8"/>
  <c r="E4389" i="8"/>
  <c r="E4388" i="8"/>
  <c r="E4387" i="8"/>
  <c r="E4386" i="8"/>
  <c r="E4385" i="8"/>
  <c r="E4384" i="8"/>
  <c r="E4383" i="8"/>
  <c r="E4382" i="8"/>
  <c r="E4381" i="8"/>
  <c r="E4380" i="8"/>
  <c r="E4379" i="8"/>
  <c r="E4378" i="8"/>
  <c r="E4377" i="8"/>
  <c r="E4376" i="8"/>
  <c r="E4375" i="8"/>
  <c r="E4374" i="8"/>
  <c r="E4373" i="8"/>
  <c r="E4372" i="8"/>
  <c r="E4371" i="8"/>
  <c r="E4370" i="8"/>
  <c r="E4369" i="8"/>
  <c r="E4368" i="8"/>
  <c r="E4367" i="8"/>
  <c r="E4366" i="8"/>
  <c r="E4365" i="8"/>
  <c r="E4364" i="8"/>
  <c r="E4363" i="8"/>
  <c r="E4362" i="8"/>
  <c r="E4361" i="8"/>
  <c r="E4360" i="8"/>
  <c r="E4359" i="8"/>
  <c r="E4358" i="8"/>
  <c r="E4357" i="8"/>
  <c r="E4356" i="8"/>
  <c r="E4355" i="8"/>
  <c r="E4354" i="8"/>
  <c r="E4353" i="8"/>
  <c r="E4352" i="8"/>
  <c r="E4351" i="8"/>
  <c r="E4350" i="8"/>
  <c r="E4349" i="8"/>
  <c r="E4348" i="8"/>
  <c r="E4347" i="8"/>
  <c r="E4346" i="8"/>
  <c r="E4345" i="8"/>
  <c r="E4344" i="8"/>
  <c r="E4343" i="8"/>
  <c r="E4342" i="8"/>
  <c r="E4341" i="8"/>
  <c r="E4340" i="8"/>
  <c r="E4339" i="8"/>
  <c r="E4338" i="8"/>
  <c r="E4337" i="8"/>
  <c r="E4336" i="8"/>
  <c r="E4335" i="8"/>
  <c r="E4334" i="8"/>
  <c r="E4333" i="8"/>
  <c r="E4332" i="8"/>
  <c r="E4331" i="8"/>
  <c r="E4330" i="8"/>
  <c r="E4329" i="8"/>
  <c r="E4328" i="8"/>
  <c r="E4327" i="8"/>
  <c r="E4326" i="8"/>
  <c r="E4325" i="8"/>
  <c r="E4324" i="8"/>
  <c r="E4323" i="8"/>
  <c r="E4322" i="8"/>
  <c r="E4321" i="8"/>
  <c r="E4320" i="8"/>
  <c r="E4319" i="8"/>
  <c r="E4318" i="8"/>
  <c r="E4317" i="8"/>
  <c r="E4316" i="8"/>
  <c r="E4315" i="8"/>
  <c r="E4314" i="8"/>
  <c r="E4313" i="8"/>
  <c r="E4312" i="8"/>
  <c r="E4311" i="8"/>
  <c r="E4310" i="8"/>
  <c r="E4309" i="8"/>
  <c r="E4308" i="8"/>
  <c r="E4307" i="8"/>
  <c r="E4306" i="8"/>
  <c r="E4305" i="8"/>
  <c r="E4304" i="8"/>
  <c r="E4303" i="8"/>
  <c r="E4302" i="8"/>
  <c r="E4301" i="8"/>
  <c r="E4300" i="8"/>
  <c r="E4299" i="8"/>
  <c r="E4298" i="8"/>
  <c r="E4297" i="8"/>
  <c r="E4296" i="8"/>
  <c r="E4295" i="8"/>
  <c r="E4294" i="8"/>
  <c r="E4293" i="8"/>
  <c r="E4292" i="8"/>
  <c r="E4291" i="8"/>
  <c r="E4290" i="8"/>
  <c r="E4289" i="8"/>
  <c r="E4288" i="8"/>
  <c r="E4287" i="8"/>
  <c r="E4286" i="8"/>
  <c r="E4285" i="8"/>
  <c r="E4284" i="8"/>
  <c r="E4283" i="8"/>
  <c r="E4282" i="8"/>
  <c r="E4281" i="8"/>
  <c r="E4280" i="8"/>
  <c r="E4279" i="8"/>
  <c r="E4278" i="8"/>
  <c r="E4277" i="8"/>
  <c r="E4276" i="8"/>
  <c r="E4275" i="8"/>
  <c r="E4274" i="8"/>
  <c r="E4273" i="8"/>
  <c r="E4272" i="8"/>
  <c r="E4271" i="8"/>
  <c r="E4270" i="8"/>
  <c r="E4269" i="8"/>
  <c r="E4268" i="8"/>
  <c r="E4267" i="8"/>
  <c r="E4266" i="8"/>
  <c r="E4265" i="8"/>
  <c r="E4264" i="8"/>
  <c r="E4263" i="8"/>
  <c r="E4262" i="8"/>
  <c r="E4261" i="8"/>
  <c r="E4260" i="8"/>
  <c r="E4259" i="8"/>
  <c r="E4258" i="8"/>
  <c r="E4257" i="8"/>
  <c r="E4256" i="8"/>
  <c r="E4255" i="8"/>
  <c r="E4254" i="8"/>
  <c r="E4253" i="8"/>
  <c r="E4252" i="8"/>
  <c r="E4251" i="8"/>
  <c r="E4250" i="8"/>
  <c r="E4249" i="8"/>
  <c r="E4248" i="8"/>
  <c r="E4247" i="8"/>
  <c r="E4246" i="8"/>
  <c r="E4245" i="8"/>
  <c r="E4244" i="8"/>
  <c r="E4243" i="8"/>
  <c r="E4242" i="8"/>
  <c r="E4241" i="8"/>
  <c r="E4240" i="8"/>
  <c r="E4239" i="8"/>
  <c r="E4238" i="8"/>
  <c r="E4237" i="8"/>
  <c r="E4236" i="8"/>
  <c r="E4235" i="8"/>
  <c r="E4234" i="8"/>
  <c r="E4233" i="8"/>
  <c r="E4232" i="8"/>
  <c r="E4231" i="8"/>
  <c r="E4230" i="8"/>
  <c r="E4229" i="8"/>
  <c r="E4228" i="8"/>
  <c r="E4227" i="8"/>
  <c r="E4226" i="8"/>
  <c r="E4225" i="8"/>
  <c r="E4224" i="8"/>
  <c r="E4223" i="8"/>
  <c r="E4222" i="8"/>
  <c r="E4221" i="8"/>
  <c r="E4220" i="8"/>
  <c r="E4219" i="8"/>
  <c r="E4218" i="8"/>
  <c r="E4217" i="8"/>
  <c r="E4216" i="8"/>
  <c r="E4215" i="8"/>
  <c r="E4214" i="8"/>
  <c r="E4213" i="8"/>
  <c r="E4212" i="8"/>
  <c r="E4211" i="8"/>
  <c r="E4210" i="8"/>
  <c r="E4209" i="8"/>
  <c r="E4208" i="8"/>
  <c r="E4207" i="8"/>
  <c r="E4206" i="8"/>
  <c r="E4205" i="8"/>
  <c r="E4204" i="8"/>
  <c r="E4203" i="8"/>
  <c r="E4202" i="8"/>
  <c r="E4201" i="8"/>
  <c r="E4200" i="8"/>
  <c r="E4199" i="8"/>
  <c r="E4198" i="8"/>
  <c r="E4197" i="8"/>
  <c r="E4196" i="8"/>
  <c r="E4195" i="8"/>
  <c r="E4194" i="8"/>
  <c r="E4193" i="8"/>
  <c r="E4192" i="8"/>
  <c r="E4191" i="8"/>
  <c r="E4190" i="8"/>
  <c r="E4189" i="8"/>
  <c r="E4188" i="8"/>
  <c r="E4187" i="8"/>
  <c r="E4186" i="8"/>
  <c r="E4185" i="8"/>
  <c r="E4184" i="8"/>
  <c r="E4183" i="8"/>
  <c r="E4182" i="8"/>
  <c r="E4181" i="8"/>
  <c r="E4180" i="8"/>
  <c r="E4179" i="8"/>
  <c r="E4178" i="8"/>
  <c r="E4177" i="8"/>
  <c r="E4176" i="8"/>
  <c r="E4175" i="8"/>
  <c r="E4174" i="8"/>
  <c r="E4173" i="8"/>
  <c r="E4172" i="8"/>
  <c r="E4171" i="8"/>
  <c r="E4170" i="8"/>
  <c r="E4169" i="8"/>
  <c r="E4168" i="8"/>
  <c r="E4167" i="8"/>
  <c r="E4166" i="8"/>
  <c r="E4165" i="8"/>
  <c r="E4164" i="8"/>
  <c r="E4163" i="8"/>
  <c r="E4162" i="8"/>
  <c r="E4161" i="8"/>
  <c r="E4160" i="8"/>
  <c r="E4159" i="8"/>
  <c r="E4158" i="8"/>
  <c r="E4157" i="8"/>
  <c r="E4156" i="8"/>
  <c r="E4155" i="8"/>
  <c r="E4154" i="8"/>
  <c r="E4152" i="8"/>
  <c r="E4151" i="8"/>
  <c r="E4150" i="8"/>
  <c r="E4147" i="8"/>
  <c r="E4146" i="8"/>
  <c r="E4145" i="8"/>
  <c r="E4144" i="8"/>
  <c r="E4143" i="8"/>
  <c r="E4142" i="8"/>
  <c r="E4141" i="8"/>
  <c r="E4140" i="8"/>
  <c r="E4139" i="8"/>
  <c r="E4138" i="8"/>
  <c r="E4137" i="8"/>
  <c r="E4136" i="8"/>
  <c r="E4135" i="8"/>
  <c r="E4134" i="8"/>
  <c r="E4133" i="8"/>
  <c r="E4132" i="8"/>
  <c r="E4131" i="8"/>
  <c r="E4130" i="8"/>
  <c r="E4129" i="8"/>
  <c r="E4120" i="8"/>
  <c r="E4119" i="8"/>
  <c r="E4118" i="8"/>
  <c r="E4117" i="8"/>
  <c r="E4116" i="8"/>
  <c r="E4115" i="8"/>
  <c r="E4114" i="8"/>
  <c r="E4113" i="8"/>
  <c r="E4112" i="8"/>
  <c r="E4111" i="8"/>
  <c r="E4110" i="8"/>
  <c r="E4109" i="8"/>
  <c r="E4108" i="8"/>
  <c r="E4107" i="8"/>
  <c r="E4106" i="8"/>
  <c r="E4105" i="8"/>
  <c r="E4104" i="8"/>
  <c r="E4103" i="8"/>
  <c r="E4102" i="8"/>
  <c r="E4101" i="8"/>
  <c r="E4097" i="8"/>
  <c r="E4096" i="8"/>
  <c r="E4095" i="8"/>
  <c r="E4094" i="8"/>
  <c r="E4093" i="8"/>
  <c r="E4092" i="8"/>
  <c r="E4091" i="8"/>
  <c r="E4090" i="8"/>
  <c r="E4089" i="8"/>
  <c r="E4088" i="8"/>
  <c r="E4087" i="8"/>
  <c r="E4086" i="8"/>
  <c r="E4085" i="8"/>
  <c r="E4084" i="8"/>
  <c r="E4083" i="8"/>
  <c r="E4082" i="8"/>
  <c r="E4081" i="8"/>
  <c r="E4080" i="8"/>
  <c r="E4079" i="8"/>
  <c r="E4078" i="8"/>
  <c r="E4077" i="8"/>
  <c r="E4076" i="8"/>
  <c r="E4075" i="8"/>
  <c r="E4074" i="8"/>
  <c r="E4073" i="8"/>
  <c r="E4072" i="8"/>
  <c r="E4071" i="8"/>
  <c r="E4070" i="8"/>
  <c r="E4069" i="8"/>
  <c r="E4068" i="8"/>
  <c r="E4067" i="8"/>
  <c r="E4066" i="8"/>
  <c r="E4065" i="8"/>
  <c r="E4064" i="8"/>
  <c r="E4063" i="8"/>
  <c r="E4062" i="8"/>
  <c r="E4061" i="8"/>
  <c r="E4060" i="8"/>
  <c r="E4059" i="8"/>
  <c r="E4058" i="8"/>
  <c r="E4057" i="8"/>
  <c r="E4056" i="8"/>
  <c r="E4055" i="8"/>
  <c r="E4054" i="8"/>
  <c r="E4053" i="8"/>
  <c r="E4052" i="8"/>
  <c r="E4051" i="8"/>
  <c r="E4050" i="8"/>
  <c r="E4049" i="8"/>
  <c r="E4048" i="8"/>
  <c r="E4047" i="8"/>
  <c r="E4046" i="8"/>
  <c r="E4045" i="8"/>
  <c r="E4044" i="8"/>
  <c r="E4043" i="8"/>
  <c r="E4042" i="8"/>
  <c r="E4041" i="8"/>
  <c r="E4040" i="8"/>
  <c r="E4039" i="8"/>
  <c r="E4038" i="8"/>
  <c r="E4037" i="8"/>
  <c r="E4036" i="8"/>
  <c r="E4035" i="8"/>
  <c r="E4033" i="8"/>
  <c r="E4032" i="8"/>
  <c r="E4031" i="8"/>
  <c r="E4030" i="8"/>
  <c r="E4029" i="8"/>
  <c r="E4028" i="8"/>
  <c r="E4027" i="8"/>
  <c r="E4026" i="8"/>
  <c r="E4025" i="8"/>
  <c r="E4024" i="8"/>
  <c r="E4023" i="8"/>
  <c r="E4022" i="8"/>
  <c r="E4021" i="8"/>
  <c r="E4020" i="8"/>
  <c r="E4019" i="8"/>
  <c r="E4018" i="8"/>
  <c r="E4017" i="8"/>
  <c r="E4016" i="8"/>
  <c r="E4015" i="8"/>
  <c r="E4014" i="8"/>
  <c r="E4013" i="8"/>
  <c r="E4012" i="8"/>
  <c r="E4011" i="8"/>
  <c r="E4010" i="8"/>
  <c r="E4009" i="8"/>
  <c r="E4008" i="8"/>
  <c r="E4007" i="8"/>
  <c r="E4006" i="8"/>
  <c r="E4005" i="8"/>
  <c r="E4004" i="8"/>
  <c r="E4003" i="8"/>
  <c r="E4002" i="8"/>
  <c r="E4001" i="8"/>
  <c r="E4000" i="8"/>
  <c r="E3999" i="8"/>
  <c r="E3998" i="8"/>
  <c r="E3997" i="8"/>
  <c r="E3996" i="8"/>
  <c r="E3995" i="8"/>
  <c r="E3994" i="8"/>
  <c r="E3993" i="8"/>
  <c r="E3992" i="8"/>
  <c r="E3991" i="8"/>
  <c r="E3990" i="8"/>
  <c r="E3989" i="8"/>
  <c r="E3988" i="8"/>
  <c r="E3987" i="8"/>
  <c r="E3984" i="8"/>
  <c r="E3983" i="8"/>
  <c r="E3982" i="8"/>
  <c r="E3981" i="8"/>
  <c r="E3980" i="8"/>
  <c r="E3979" i="8"/>
  <c r="E3978" i="8"/>
  <c r="E3977" i="8"/>
  <c r="E3976" i="8"/>
  <c r="E3975" i="8"/>
  <c r="E3974" i="8"/>
  <c r="E3973" i="8"/>
  <c r="E3972" i="8"/>
  <c r="E3971" i="8"/>
  <c r="E3970" i="8"/>
  <c r="E3969" i="8"/>
  <c r="E3968" i="8"/>
  <c r="E3967" i="8"/>
  <c r="E3966" i="8"/>
  <c r="E3965" i="8"/>
  <c r="E3964" i="8"/>
  <c r="E3963" i="8"/>
  <c r="E3962" i="8"/>
  <c r="E3960" i="8"/>
  <c r="E3959" i="8"/>
  <c r="E3958" i="8"/>
  <c r="E3957" i="8"/>
  <c r="E3956" i="8"/>
  <c r="E3955" i="8"/>
  <c r="E3954" i="8"/>
  <c r="E3953" i="8"/>
  <c r="E3952" i="8"/>
  <c r="E3951" i="8"/>
  <c r="E3950" i="8"/>
  <c r="E3949" i="8"/>
  <c r="E3948" i="8"/>
  <c r="E3947" i="8"/>
  <c r="E3946" i="8"/>
  <c r="E3945" i="8"/>
  <c r="E3944" i="8"/>
  <c r="E3943" i="8"/>
  <c r="E3942" i="8"/>
  <c r="E3941" i="8"/>
  <c r="E3940" i="8"/>
  <c r="E3939" i="8"/>
  <c r="E3938" i="8"/>
  <c r="E3937" i="8"/>
  <c r="E3936" i="8"/>
  <c r="E3935" i="8"/>
  <c r="E3934" i="8"/>
  <c r="E3933" i="8"/>
  <c r="E3932" i="8"/>
  <c r="E3931" i="8"/>
  <c r="E3930" i="8"/>
  <c r="E3929" i="8"/>
  <c r="E3928" i="8"/>
  <c r="E3927" i="8"/>
  <c r="E3926" i="8"/>
  <c r="E3925" i="8"/>
  <c r="E3924" i="8"/>
  <c r="E3923" i="8"/>
  <c r="E3922" i="8"/>
  <c r="E3921" i="8"/>
  <c r="E3920" i="8"/>
  <c r="E3919" i="8"/>
  <c r="E3918" i="8"/>
  <c r="E3917" i="8"/>
  <c r="E3916" i="8"/>
  <c r="E3915" i="8"/>
  <c r="E3914" i="8"/>
  <c r="E3913" i="8"/>
  <c r="E3912" i="8"/>
  <c r="E3911" i="8"/>
  <c r="E3910" i="8"/>
  <c r="E3909" i="8"/>
  <c r="E3908" i="8"/>
  <c r="E3907" i="8"/>
  <c r="E3906" i="8"/>
  <c r="E3905" i="8"/>
  <c r="E3904" i="8"/>
  <c r="E3903" i="8"/>
  <c r="E3902" i="8"/>
  <c r="E3901" i="8"/>
  <c r="E3900" i="8"/>
  <c r="E3899" i="8"/>
  <c r="E3898" i="8"/>
  <c r="E3897" i="8"/>
  <c r="E3896" i="8"/>
  <c r="E3895" i="8"/>
  <c r="E3894" i="8"/>
  <c r="E3893" i="8"/>
  <c r="E3892" i="8"/>
  <c r="E3891" i="8"/>
  <c r="E3890" i="8"/>
  <c r="E3889" i="8"/>
  <c r="E3888" i="8"/>
  <c r="E3887" i="8"/>
  <c r="E3886" i="8"/>
  <c r="E3885" i="8"/>
  <c r="E3884" i="8"/>
  <c r="E3883" i="8"/>
  <c r="E3882" i="8"/>
  <c r="E3881" i="8"/>
  <c r="E3880" i="8"/>
  <c r="E3879" i="8"/>
  <c r="E3878" i="8"/>
  <c r="E3877" i="8"/>
  <c r="E3876" i="8"/>
  <c r="E3875" i="8"/>
  <c r="E3874" i="8"/>
  <c r="E3873" i="8"/>
  <c r="E3872" i="8"/>
  <c r="E3871" i="8"/>
  <c r="E3870" i="8"/>
  <c r="E3869" i="8"/>
  <c r="E3868" i="8"/>
  <c r="E3867" i="8"/>
  <c r="E3866" i="8"/>
  <c r="E3865" i="8"/>
  <c r="E3864" i="8"/>
  <c r="E3863" i="8"/>
  <c r="E3862" i="8"/>
  <c r="E3861" i="8"/>
  <c r="E3860" i="8"/>
  <c r="E3859" i="8"/>
  <c r="E3858" i="8"/>
  <c r="E3857" i="8"/>
  <c r="E3856" i="8"/>
  <c r="E3855" i="8"/>
  <c r="E3854" i="8"/>
  <c r="E3853" i="8"/>
  <c r="E3852" i="8"/>
  <c r="E3851" i="8"/>
  <c r="E3850" i="8"/>
  <c r="E3849" i="8"/>
  <c r="E3848" i="8"/>
  <c r="E3847" i="8"/>
  <c r="E3846" i="8"/>
  <c r="E3845" i="8"/>
  <c r="E3844" i="8"/>
  <c r="E3843" i="8"/>
  <c r="E3842" i="8"/>
  <c r="E3841" i="8"/>
  <c r="E3840" i="8"/>
  <c r="E3839" i="8"/>
  <c r="E3838" i="8"/>
  <c r="E3837" i="8"/>
  <c r="E3836" i="8"/>
  <c r="E3835" i="8"/>
  <c r="E3834" i="8"/>
  <c r="E3833" i="8"/>
  <c r="E3832" i="8"/>
  <c r="E3831" i="8"/>
  <c r="E3830" i="8"/>
  <c r="E3829" i="8"/>
  <c r="E3828" i="8"/>
  <c r="E3827" i="8"/>
  <c r="E3826" i="8"/>
  <c r="E3825" i="8"/>
  <c r="E3824" i="8"/>
  <c r="E3823" i="8"/>
  <c r="E3822" i="8"/>
  <c r="E3821" i="8"/>
  <c r="E3820" i="8"/>
  <c r="E3819" i="8"/>
  <c r="E3818" i="8"/>
  <c r="E3817" i="8"/>
  <c r="E3816" i="8"/>
  <c r="E3815" i="8"/>
  <c r="E3814" i="8"/>
  <c r="E3813" i="8"/>
  <c r="E3812" i="8"/>
  <c r="E3811" i="8"/>
  <c r="E3810" i="8"/>
  <c r="E3809" i="8"/>
  <c r="E3808" i="8"/>
  <c r="E3807" i="8"/>
  <c r="E3806" i="8"/>
  <c r="E3805" i="8"/>
  <c r="E3804" i="8"/>
  <c r="E3803" i="8"/>
  <c r="E3802" i="8"/>
  <c r="E3801" i="8"/>
  <c r="E3800" i="8"/>
  <c r="E3798" i="8"/>
  <c r="E3797" i="8"/>
  <c r="E3796" i="8"/>
  <c r="E3795" i="8"/>
  <c r="E3794" i="8"/>
  <c r="E3793" i="8"/>
  <c r="E3792" i="8"/>
  <c r="E3791" i="8"/>
  <c r="E3790" i="8"/>
  <c r="E3789" i="8"/>
  <c r="E3788" i="8"/>
  <c r="E3787" i="8"/>
  <c r="E3786" i="8"/>
  <c r="E3785" i="8"/>
  <c r="E3784" i="8"/>
  <c r="E3783" i="8"/>
  <c r="E3782" i="8"/>
  <c r="E3781" i="8"/>
  <c r="E3780" i="8"/>
  <c r="E3779" i="8"/>
  <c r="E3778" i="8"/>
  <c r="E3777" i="8"/>
  <c r="E3776" i="8"/>
  <c r="E3774" i="8"/>
  <c r="E3773" i="8"/>
  <c r="E3772" i="8"/>
  <c r="E3771" i="8"/>
  <c r="E3770" i="8"/>
  <c r="E3769" i="8"/>
  <c r="E3768" i="8"/>
  <c r="E3767" i="8"/>
  <c r="E3766" i="8"/>
  <c r="E3765" i="8"/>
  <c r="E3764" i="8"/>
  <c r="E3763" i="8"/>
  <c r="E3762" i="8"/>
  <c r="E3761" i="8"/>
  <c r="E3760" i="8"/>
  <c r="E3759" i="8"/>
  <c r="E3758" i="8"/>
  <c r="E3757" i="8"/>
  <c r="E3756" i="8"/>
  <c r="E3755" i="8"/>
  <c r="E3754" i="8"/>
  <c r="E3753" i="8"/>
  <c r="E3752" i="8"/>
  <c r="E3751" i="8"/>
  <c r="E3750" i="8"/>
  <c r="E3749" i="8"/>
  <c r="E3748" i="8"/>
  <c r="E3747" i="8"/>
  <c r="E3746" i="8"/>
  <c r="E3745" i="8"/>
  <c r="E3744" i="8"/>
  <c r="E3743" i="8"/>
  <c r="E3742" i="8"/>
  <c r="E3741" i="8"/>
  <c r="E3740" i="8"/>
  <c r="E3739" i="8"/>
  <c r="E3738" i="8"/>
  <c r="E3737" i="8"/>
  <c r="E3736" i="8"/>
  <c r="E3735" i="8"/>
  <c r="E3734" i="8"/>
  <c r="E3733" i="8"/>
  <c r="E3732" i="8"/>
  <c r="E3731" i="8"/>
  <c r="E3730" i="8"/>
  <c r="E3729" i="8"/>
  <c r="E3728" i="8"/>
  <c r="E3727" i="8"/>
  <c r="E3726" i="8"/>
  <c r="E3725" i="8"/>
  <c r="E3724" i="8"/>
  <c r="E3723" i="8"/>
  <c r="E3722" i="8"/>
  <c r="E3721" i="8"/>
  <c r="E3720" i="8"/>
  <c r="E3719" i="8"/>
  <c r="E3718" i="8"/>
  <c r="E3717" i="8"/>
  <c r="E3716" i="8"/>
  <c r="E3715" i="8"/>
  <c r="E3714" i="8"/>
  <c r="E3713" i="8"/>
  <c r="E3712" i="8"/>
  <c r="E3711" i="8"/>
  <c r="E3710" i="8"/>
  <c r="E3709" i="8"/>
  <c r="E3708" i="8"/>
  <c r="E3707" i="8"/>
  <c r="E3706" i="8"/>
  <c r="E3705" i="8"/>
  <c r="E3704" i="8"/>
  <c r="E3703" i="8"/>
  <c r="E3702" i="8"/>
  <c r="E3701" i="8"/>
  <c r="E3700" i="8"/>
  <c r="E3699" i="8"/>
  <c r="E3698" i="8"/>
  <c r="E3697" i="8"/>
  <c r="E3696" i="8"/>
  <c r="E3695" i="8"/>
  <c r="E3694" i="8"/>
  <c r="E3693" i="8"/>
  <c r="E3692" i="8"/>
  <c r="E3691" i="8"/>
  <c r="E3690" i="8"/>
  <c r="E3689" i="8"/>
  <c r="E3688" i="8"/>
  <c r="E3687" i="8"/>
  <c r="E3686" i="8"/>
  <c r="E3685" i="8"/>
  <c r="E3684" i="8"/>
  <c r="E3683" i="8"/>
  <c r="E3682" i="8"/>
  <c r="E3681" i="8"/>
  <c r="E3680" i="8"/>
  <c r="E3679" i="8"/>
  <c r="E3678" i="8"/>
  <c r="E3677" i="8"/>
  <c r="E3676" i="8"/>
  <c r="E3675" i="8"/>
  <c r="E3674" i="8"/>
  <c r="E3673" i="8"/>
  <c r="E3672" i="8"/>
  <c r="E3671" i="8"/>
  <c r="E3670" i="8"/>
  <c r="E3669" i="8"/>
  <c r="E3668" i="8"/>
  <c r="E3667" i="8"/>
  <c r="E3666" i="8"/>
  <c r="E3665" i="8"/>
  <c r="E3664" i="8"/>
  <c r="E3663" i="8"/>
  <c r="E3662" i="8"/>
  <c r="E3661" i="8"/>
  <c r="E3660" i="8"/>
  <c r="E3659" i="8"/>
  <c r="E3658" i="8"/>
  <c r="E3657" i="8"/>
  <c r="E3656" i="8"/>
  <c r="E3655" i="8"/>
  <c r="E3654" i="8"/>
  <c r="E3653" i="8"/>
  <c r="E3652" i="8"/>
  <c r="E3651" i="8"/>
  <c r="E3650" i="8"/>
  <c r="E3649" i="8"/>
  <c r="E3648" i="8"/>
  <c r="E3647" i="8"/>
  <c r="E3646" i="8"/>
  <c r="E3645" i="8"/>
  <c r="E3644" i="8"/>
  <c r="E3643" i="8"/>
  <c r="E3642" i="8"/>
  <c r="E3641" i="8"/>
  <c r="E3640" i="8"/>
  <c r="E3639" i="8"/>
  <c r="E3638" i="8"/>
  <c r="E3637" i="8"/>
  <c r="E3636" i="8"/>
  <c r="E3635" i="8"/>
  <c r="E3634" i="8"/>
  <c r="E3633" i="8"/>
  <c r="E3632" i="8"/>
  <c r="E3631" i="8"/>
  <c r="E3630" i="8"/>
  <c r="E3629" i="8"/>
  <c r="E3628" i="8"/>
  <c r="E3627" i="8"/>
  <c r="E3626" i="8"/>
  <c r="E3625" i="8"/>
  <c r="E3624" i="8"/>
  <c r="E3623" i="8"/>
  <c r="E3622" i="8"/>
  <c r="E3621" i="8"/>
  <c r="E3620" i="8"/>
  <c r="E3619" i="8"/>
  <c r="E3618" i="8"/>
  <c r="E3617" i="8"/>
  <c r="E3616" i="8"/>
  <c r="E3615" i="8"/>
  <c r="E3614" i="8"/>
  <c r="E3613" i="8"/>
  <c r="E3612" i="8"/>
  <c r="E3611" i="8"/>
  <c r="E3610" i="8"/>
  <c r="E3609" i="8"/>
  <c r="E3608" i="8"/>
  <c r="E3607" i="8"/>
  <c r="E3606" i="8"/>
  <c r="E3605" i="8"/>
  <c r="E3604" i="8"/>
  <c r="E3603" i="8"/>
  <c r="E3602" i="8"/>
  <c r="E3601" i="8"/>
  <c r="E3600" i="8"/>
  <c r="E3599" i="8"/>
  <c r="E3598" i="8"/>
  <c r="E3597" i="8"/>
  <c r="E3596" i="8"/>
  <c r="E3595" i="8"/>
  <c r="E3594" i="8"/>
  <c r="E3593" i="8"/>
  <c r="E3592" i="8"/>
  <c r="E3591" i="8"/>
  <c r="E3590" i="8"/>
  <c r="E3589" i="8"/>
  <c r="E3588" i="8"/>
  <c r="E3587" i="8"/>
  <c r="E3586" i="8"/>
  <c r="E3585" i="8"/>
  <c r="E3584" i="8"/>
  <c r="E3583" i="8"/>
  <c r="E3582" i="8"/>
  <c r="E3581" i="8"/>
  <c r="E3580" i="8"/>
  <c r="E3579" i="8"/>
  <c r="E3578" i="8"/>
  <c r="E3577" i="8"/>
  <c r="E3576" i="8"/>
  <c r="E3575" i="8"/>
  <c r="E3574" i="8"/>
  <c r="E3573" i="8"/>
  <c r="E3572" i="8"/>
  <c r="E3571" i="8"/>
  <c r="E3570" i="8"/>
  <c r="E3569" i="8"/>
  <c r="E3568" i="8"/>
  <c r="E3567" i="8"/>
  <c r="E3566" i="8"/>
  <c r="E3565" i="8"/>
  <c r="E3564" i="8"/>
  <c r="E3563" i="8"/>
  <c r="E3562" i="8"/>
  <c r="E3561" i="8"/>
  <c r="E3560" i="8"/>
  <c r="E3559" i="8"/>
  <c r="E3558" i="8"/>
  <c r="E3557" i="8"/>
  <c r="E3556" i="8"/>
  <c r="E3554" i="8"/>
  <c r="E3553" i="8"/>
  <c r="E3552" i="8"/>
  <c r="E3551" i="8"/>
  <c r="E3550" i="8"/>
  <c r="E3549" i="8"/>
  <c r="E3548" i="8"/>
  <c r="E3547" i="8"/>
  <c r="E3546" i="8"/>
  <c r="E3545" i="8"/>
  <c r="E3544" i="8"/>
  <c r="E3543" i="8"/>
  <c r="E3542" i="8"/>
  <c r="E3541" i="8"/>
  <c r="E3540" i="8"/>
  <c r="E3539" i="8"/>
  <c r="E3538" i="8"/>
  <c r="E3537" i="8"/>
  <c r="E3536" i="8"/>
  <c r="E3535" i="8"/>
  <c r="E3534" i="8"/>
  <c r="E3533" i="8"/>
  <c r="E3196" i="8"/>
  <c r="E3193" i="8"/>
  <c r="E3192" i="8"/>
  <c r="E3191" i="8"/>
  <c r="E3190" i="8"/>
  <c r="E3189" i="8"/>
  <c r="E3188" i="8"/>
  <c r="E3187" i="8"/>
  <c r="E3186" i="8"/>
  <c r="E3185" i="8"/>
  <c r="E3184" i="8"/>
  <c r="E3183" i="8"/>
  <c r="E3182" i="8"/>
  <c r="E3181" i="8"/>
  <c r="E3180" i="8"/>
  <c r="E3179" i="8"/>
  <c r="E3178" i="8"/>
  <c r="E3177" i="8"/>
  <c r="E3176" i="8"/>
  <c r="E3175" i="8"/>
  <c r="E3174" i="8"/>
  <c r="E3173" i="8"/>
  <c r="E3172" i="8"/>
  <c r="E3171" i="8"/>
  <c r="E3170" i="8"/>
  <c r="E3169" i="8"/>
  <c r="E3168" i="8"/>
  <c r="E3167" i="8"/>
  <c r="E3166" i="8"/>
  <c r="E3165" i="8"/>
  <c r="E3164" i="8"/>
  <c r="E3163" i="8"/>
  <c r="E3162" i="8"/>
  <c r="E3161" i="8"/>
  <c r="E3160" i="8"/>
  <c r="E3159" i="8"/>
  <c r="E3158" i="8"/>
  <c r="E3157" i="8"/>
  <c r="E3156" i="8"/>
  <c r="E3155" i="8"/>
  <c r="E3154" i="8"/>
  <c r="E3153" i="8"/>
  <c r="E3152" i="8"/>
  <c r="E3151" i="8"/>
  <c r="E3150" i="8"/>
  <c r="E3149" i="8"/>
  <c r="E3148" i="8"/>
  <c r="E3147" i="8"/>
  <c r="E3146" i="8"/>
  <c r="E3145" i="8"/>
  <c r="E3144" i="8"/>
  <c r="E3143" i="8"/>
  <c r="E3142" i="8"/>
  <c r="E3141" i="8"/>
  <c r="E3140" i="8"/>
  <c r="E3139" i="8"/>
  <c r="E3138" i="8"/>
  <c r="E3137" i="8"/>
  <c r="E3132" i="8"/>
  <c r="E3131" i="8"/>
  <c r="E3130" i="8"/>
  <c r="E3129" i="8"/>
  <c r="E3128" i="8"/>
  <c r="E3127" i="8"/>
  <c r="E3126" i="8"/>
  <c r="E3125" i="8"/>
  <c r="E3124" i="8"/>
  <c r="E3123" i="8"/>
  <c r="E3122" i="8"/>
  <c r="E3121" i="8"/>
  <c r="E3120" i="8"/>
  <c r="E3119" i="8"/>
  <c r="E3118" i="8"/>
  <c r="E3117" i="8"/>
  <c r="E3116" i="8"/>
  <c r="E3115" i="8"/>
  <c r="E3106" i="8"/>
  <c r="E3105" i="8"/>
  <c r="E3104" i="8"/>
  <c r="E3103" i="8"/>
  <c r="E3102" i="8"/>
  <c r="E3101" i="8"/>
  <c r="E3100" i="8"/>
  <c r="E3099" i="8"/>
  <c r="E3098" i="8"/>
  <c r="E3097" i="8"/>
  <c r="E3096" i="8"/>
  <c r="E3095" i="8"/>
  <c r="E3094" i="8"/>
  <c r="E3093" i="8"/>
  <c r="E3092" i="8"/>
  <c r="E3091" i="8"/>
  <c r="E3090" i="8"/>
  <c r="E3089" i="8"/>
  <c r="E3088" i="8"/>
  <c r="E3087" i="8"/>
  <c r="E3086" i="8"/>
  <c r="E3085" i="8"/>
  <c r="E3084" i="8"/>
  <c r="E3083" i="8"/>
  <c r="E3082" i="8"/>
  <c r="E3081" i="8"/>
  <c r="E3080" i="8"/>
  <c r="E3079" i="8"/>
  <c r="E3078" i="8"/>
  <c r="E3077" i="8"/>
  <c r="E3076" i="8"/>
  <c r="E3075" i="8"/>
  <c r="E3074" i="8"/>
  <c r="E3073" i="8"/>
  <c r="E3072" i="8"/>
  <c r="E3071" i="8"/>
  <c r="E3070" i="8"/>
  <c r="E3069" i="8"/>
  <c r="E3068" i="8"/>
  <c r="E3067" i="8"/>
  <c r="E3066" i="8"/>
  <c r="E3065" i="8"/>
  <c r="E3064" i="8"/>
  <c r="E3063" i="8"/>
  <c r="E3062" i="8"/>
  <c r="E3061" i="8"/>
  <c r="E3060" i="8"/>
  <c r="E3059" i="8"/>
  <c r="E3056" i="8"/>
  <c r="E3052" i="8"/>
  <c r="E3051" i="8"/>
  <c r="E3050" i="8"/>
  <c r="E3048" i="8"/>
  <c r="E3046" i="8"/>
  <c r="E3045" i="8"/>
  <c r="E3044" i="8"/>
  <c r="E3043" i="8"/>
  <c r="E3042" i="8"/>
  <c r="E3041" i="8"/>
  <c r="E3040" i="8"/>
  <c r="E3038" i="8"/>
  <c r="E3037" i="8"/>
  <c r="E3036" i="8"/>
  <c r="E3034" i="8"/>
  <c r="E3033" i="8"/>
  <c r="E3032" i="8"/>
  <c r="E3031" i="8"/>
  <c r="E3030" i="8"/>
  <c r="E3029" i="8"/>
  <c r="E3028" i="8"/>
  <c r="E3027" i="8"/>
  <c r="E3026" i="8"/>
  <c r="E3025" i="8"/>
  <c r="E3024" i="8"/>
  <c r="E3023" i="8"/>
  <c r="E3022" i="8"/>
  <c r="E3021" i="8"/>
  <c r="E3020" i="8"/>
  <c r="E3019" i="8"/>
  <c r="E3018" i="8"/>
  <c r="E3017" i="8"/>
  <c r="E3016" i="8"/>
  <c r="E3015" i="8"/>
  <c r="E3014" i="8"/>
  <c r="E3012" i="8"/>
  <c r="E3011" i="8"/>
  <c r="E3009" i="8"/>
  <c r="E3008" i="8"/>
  <c r="E3007" i="8"/>
  <c r="E3006" i="8"/>
  <c r="E3005" i="8"/>
  <c r="E3004" i="8"/>
  <c r="E3003" i="8"/>
  <c r="E3002" i="8"/>
  <c r="E3000" i="8"/>
  <c r="E2999" i="8"/>
  <c r="E2998" i="8"/>
  <c r="E2997" i="8"/>
  <c r="E2995" i="8"/>
  <c r="E2994" i="8"/>
  <c r="E2993" i="8"/>
  <c r="E2992" i="8"/>
  <c r="E2991" i="8"/>
  <c r="E2990" i="8"/>
  <c r="E2989" i="8"/>
  <c r="E2988" i="8"/>
  <c r="E2987" i="8"/>
  <c r="E2986" i="8"/>
  <c r="E2985" i="8"/>
  <c r="E2983" i="8"/>
  <c r="E2981" i="8"/>
  <c r="E2980" i="8"/>
  <c r="E2979" i="8"/>
  <c r="E2978" i="8"/>
  <c r="E2977" i="8"/>
  <c r="E2976" i="8"/>
  <c r="E2975" i="8"/>
  <c r="E2974" i="8"/>
  <c r="E2973" i="8"/>
  <c r="E2972" i="8"/>
  <c r="E2971" i="8"/>
  <c r="E2970" i="8"/>
  <c r="E2969" i="8"/>
  <c r="E2968" i="8"/>
  <c r="E2967" i="8"/>
  <c r="E2966" i="8"/>
  <c r="E2965" i="8"/>
  <c r="E2964" i="8"/>
  <c r="E2963" i="8"/>
  <c r="E2962" i="8"/>
  <c r="E2961" i="8"/>
  <c r="E2960" i="8"/>
  <c r="E2959" i="8"/>
  <c r="E2958" i="8"/>
  <c r="E2957" i="8"/>
  <c r="E2956" i="8"/>
  <c r="E2955" i="8"/>
  <c r="E2954" i="8"/>
  <c r="E2952" i="8"/>
  <c r="E2951" i="8"/>
  <c r="E2950" i="8"/>
  <c r="E2949" i="8"/>
  <c r="E2948" i="8"/>
  <c r="E2947" i="8"/>
  <c r="E2946" i="8"/>
  <c r="E2945" i="8"/>
  <c r="E2944" i="8"/>
  <c r="E2943" i="8"/>
  <c r="E2942" i="8"/>
  <c r="E2941" i="8"/>
  <c r="E2940" i="8"/>
  <c r="E2939" i="8"/>
  <c r="E2938" i="8"/>
  <c r="E2937" i="8"/>
  <c r="E2936" i="8"/>
  <c r="E2935" i="8"/>
  <c r="E2934" i="8"/>
  <c r="E2933" i="8"/>
  <c r="E2932" i="8"/>
  <c r="E2931" i="8"/>
  <c r="E2930" i="8"/>
  <c r="E2929" i="8"/>
  <c r="E2928" i="8"/>
  <c r="E2927" i="8"/>
  <c r="E2926" i="8"/>
  <c r="E2925" i="8"/>
  <c r="E2924" i="8"/>
  <c r="E2923" i="8"/>
  <c r="E2922" i="8"/>
  <c r="E2921" i="8"/>
  <c r="E2920" i="8"/>
  <c r="E2919" i="8"/>
  <c r="E2918" i="8"/>
  <c r="E2917" i="8"/>
  <c r="E2916" i="8"/>
  <c r="E2915" i="8"/>
  <c r="E2914" i="8"/>
  <c r="E2913" i="8"/>
  <c r="E2912" i="8"/>
  <c r="E2911" i="8"/>
  <c r="E2910" i="8"/>
  <c r="E2909" i="8"/>
  <c r="E2908" i="8"/>
  <c r="E2907" i="8"/>
  <c r="E2906" i="8"/>
  <c r="E2905" i="8"/>
  <c r="E2904" i="8"/>
  <c r="E2903" i="8"/>
  <c r="E2902" i="8"/>
  <c r="E2901" i="8"/>
  <c r="E2900" i="8"/>
  <c r="E2899" i="8"/>
  <c r="E2898" i="8"/>
  <c r="E2897" i="8"/>
  <c r="E2896" i="8"/>
  <c r="E2895" i="8"/>
  <c r="E2894" i="8"/>
  <c r="E2893" i="8"/>
  <c r="E2892" i="8"/>
  <c r="E2891" i="8"/>
  <c r="E2890" i="8"/>
  <c r="E2889" i="8"/>
  <c r="E2888" i="8"/>
  <c r="E2887" i="8"/>
  <c r="E2886" i="8"/>
  <c r="E2885" i="8"/>
  <c r="E2884" i="8"/>
  <c r="E2883" i="8"/>
  <c r="E2882" i="8"/>
  <c r="E2881" i="8"/>
  <c r="E2880" i="8"/>
  <c r="E2879" i="8"/>
  <c r="E2878" i="8"/>
  <c r="E2877" i="8"/>
  <c r="E2876" i="8"/>
  <c r="E2875" i="8"/>
  <c r="E2874" i="8"/>
  <c r="E2873" i="8"/>
  <c r="E2872" i="8"/>
  <c r="E2871" i="8"/>
  <c r="E2870" i="8"/>
  <c r="E2869" i="8"/>
  <c r="E2868" i="8"/>
  <c r="E2867" i="8"/>
  <c r="E2866" i="8"/>
  <c r="E2865" i="8"/>
  <c r="E2864" i="8"/>
  <c r="E2863" i="8"/>
  <c r="E2862" i="8"/>
  <c r="E2861" i="8"/>
  <c r="E2860" i="8"/>
  <c r="E2859" i="8"/>
  <c r="E2858" i="8"/>
  <c r="E2857" i="8"/>
  <c r="E2856" i="8"/>
  <c r="E2855" i="8"/>
  <c r="E2854" i="8"/>
  <c r="E2853" i="8"/>
  <c r="E2852" i="8"/>
  <c r="E2850" i="8"/>
  <c r="E2849" i="8"/>
  <c r="E2848" i="8"/>
  <c r="E2847" i="8"/>
  <c r="E2846" i="8"/>
  <c r="E2845" i="8"/>
  <c r="E2842" i="8"/>
  <c r="E2841" i="8"/>
  <c r="E2840" i="8"/>
  <c r="E2837" i="8"/>
  <c r="E2836" i="8"/>
  <c r="E2835" i="8"/>
  <c r="E2834" i="8"/>
  <c r="E2833" i="8"/>
  <c r="E2832" i="8"/>
  <c r="E2831" i="8"/>
  <c r="E2830" i="8"/>
  <c r="E2829" i="8"/>
  <c r="E2828" i="8"/>
  <c r="E2827" i="8"/>
  <c r="E2826" i="8"/>
  <c r="E2825" i="8"/>
  <c r="E2824" i="8"/>
  <c r="E2823" i="8"/>
  <c r="E2822" i="8"/>
  <c r="E2821" i="8"/>
  <c r="E2820" i="8"/>
  <c r="E2819" i="8"/>
  <c r="E2818" i="8"/>
  <c r="E2817" i="8"/>
  <c r="E2816" i="8"/>
  <c r="E2815" i="8"/>
  <c r="E2814" i="8"/>
  <c r="E2813" i="8"/>
  <c r="E2812" i="8"/>
  <c r="E2811" i="8"/>
  <c r="E2810" i="8"/>
  <c r="E2809" i="8"/>
  <c r="E2808" i="8"/>
  <c r="E2807" i="8"/>
  <c r="E2806" i="8"/>
  <c r="E2805" i="8"/>
  <c r="E2804" i="8"/>
  <c r="E2803" i="8"/>
  <c r="E2802" i="8"/>
  <c r="E2801" i="8"/>
  <c r="E2800" i="8"/>
  <c r="E2799" i="8"/>
  <c r="E2798" i="8"/>
  <c r="E2797" i="8"/>
  <c r="E2796" i="8"/>
  <c r="E2795" i="8"/>
  <c r="E2794" i="8"/>
  <c r="E2793" i="8"/>
  <c r="E2792" i="8"/>
  <c r="E2791" i="8"/>
  <c r="E2790" i="8"/>
  <c r="E2789" i="8"/>
  <c r="E2788" i="8"/>
  <c r="E2787" i="8"/>
  <c r="E2786" i="8"/>
  <c r="E2785" i="8"/>
  <c r="E2783" i="8"/>
  <c r="E2782" i="8"/>
  <c r="E2781" i="8"/>
  <c r="E2780" i="8"/>
  <c r="E2779" i="8"/>
  <c r="E2778" i="8"/>
  <c r="E2777" i="8"/>
  <c r="E2776" i="8"/>
  <c r="E2775" i="8"/>
  <c r="E2774" i="8"/>
  <c r="E2773" i="8"/>
  <c r="E2772" i="8"/>
  <c r="E2771" i="8"/>
  <c r="E2770" i="8"/>
  <c r="E2769" i="8"/>
  <c r="E2768" i="8"/>
  <c r="E2767" i="8"/>
  <c r="E2766" i="8"/>
  <c r="E2765" i="8"/>
  <c r="E2764" i="8"/>
  <c r="E2763" i="8"/>
  <c r="E2762" i="8"/>
  <c r="E2761" i="8"/>
  <c r="E2760" i="8"/>
  <c r="E2759" i="8"/>
  <c r="E2758" i="8"/>
  <c r="E2757" i="8"/>
  <c r="E2756" i="8"/>
  <c r="E2755" i="8"/>
  <c r="E2754" i="8"/>
  <c r="E2753" i="8"/>
  <c r="E2752" i="8"/>
  <c r="E2751" i="8"/>
  <c r="E2750" i="8"/>
  <c r="E2749" i="8"/>
  <c r="E2748" i="8"/>
  <c r="E2747" i="8"/>
  <c r="E2746" i="8"/>
  <c r="E2745" i="8"/>
  <c r="E2744" i="8"/>
  <c r="E2743" i="8"/>
  <c r="E2742" i="8"/>
  <c r="E2741" i="8"/>
  <c r="E2740" i="8"/>
  <c r="E2739" i="8"/>
  <c r="E2738" i="8"/>
  <c r="E2737" i="8"/>
  <c r="E2736" i="8"/>
  <c r="E2735" i="8"/>
  <c r="E2734" i="8"/>
  <c r="E2733" i="8"/>
  <c r="E2732" i="8"/>
  <c r="E2731" i="8"/>
  <c r="E2730" i="8"/>
  <c r="E2729" i="8"/>
  <c r="E2728" i="8"/>
  <c r="E2727" i="8"/>
  <c r="E2726" i="8"/>
  <c r="E2725" i="8"/>
  <c r="E2724" i="8"/>
  <c r="E2723" i="8"/>
  <c r="E2722" i="8"/>
  <c r="E2721" i="8"/>
  <c r="E2720" i="8"/>
  <c r="E2719" i="8"/>
  <c r="E2718" i="8"/>
  <c r="E2717" i="8"/>
  <c r="E2716" i="8"/>
  <c r="E2715" i="8"/>
  <c r="E2714" i="8"/>
  <c r="E2713" i="8"/>
  <c r="E2712" i="8"/>
  <c r="E2711" i="8"/>
  <c r="E2710" i="8"/>
  <c r="E2709" i="8"/>
  <c r="E2708" i="8"/>
  <c r="E2707" i="8"/>
  <c r="E2706" i="8"/>
  <c r="E2705" i="8"/>
  <c r="E2704" i="8"/>
  <c r="E2703" i="8"/>
  <c r="E2702" i="8"/>
  <c r="E2701" i="8"/>
  <c r="E2700" i="8"/>
  <c r="E2699" i="8"/>
  <c r="E2698" i="8"/>
  <c r="E2697" i="8"/>
  <c r="E2696" i="8"/>
  <c r="E2695" i="8"/>
  <c r="E2694" i="8"/>
  <c r="E2693" i="8"/>
  <c r="E2692" i="8"/>
  <c r="E2691" i="8"/>
  <c r="E2690" i="8"/>
  <c r="E2689" i="8"/>
  <c r="E2688" i="8"/>
  <c r="E2687" i="8"/>
  <c r="E2686" i="8"/>
  <c r="E2685" i="8"/>
  <c r="E2684" i="8"/>
  <c r="E2683" i="8"/>
  <c r="E2682" i="8"/>
  <c r="E2681" i="8"/>
  <c r="E2680" i="8"/>
  <c r="E2679" i="8"/>
  <c r="E2678" i="8"/>
  <c r="E2677" i="8"/>
  <c r="E2676" i="8"/>
  <c r="E2675" i="8"/>
  <c r="E2674" i="8"/>
  <c r="E2673" i="8"/>
  <c r="E2672" i="8"/>
  <c r="E2671" i="8"/>
  <c r="E2670" i="8"/>
  <c r="E2669" i="8"/>
  <c r="E2668" i="8"/>
  <c r="E2667" i="8"/>
  <c r="E2666" i="8"/>
  <c r="E2665" i="8"/>
  <c r="E2664" i="8"/>
  <c r="E2663" i="8"/>
  <c r="E2662" i="8"/>
  <c r="E2661" i="8"/>
  <c r="E2660" i="8"/>
  <c r="E2659" i="8"/>
  <c r="E2658" i="8"/>
  <c r="E2657" i="8"/>
  <c r="E2656" i="8"/>
  <c r="E2655" i="8"/>
  <c r="E2654" i="8"/>
  <c r="E2653" i="8"/>
  <c r="E2652" i="8"/>
  <c r="E2651" i="8"/>
  <c r="E2650" i="8"/>
  <c r="E2649" i="8"/>
  <c r="E2648" i="8"/>
  <c r="E2647" i="8"/>
  <c r="E2646" i="8"/>
  <c r="E2645" i="8"/>
  <c r="E2644" i="8"/>
  <c r="E2643" i="8"/>
  <c r="E2642" i="8"/>
  <c r="E2641" i="8"/>
  <c r="E2640" i="8"/>
  <c r="E2639" i="8"/>
  <c r="E2638" i="8"/>
  <c r="E2637" i="8"/>
  <c r="E2636" i="8"/>
  <c r="E2635" i="8"/>
  <c r="E2634" i="8"/>
  <c r="E2633" i="8"/>
  <c r="E2632" i="8"/>
  <c r="E2631" i="8"/>
  <c r="E2630" i="8"/>
  <c r="E2629" i="8"/>
  <c r="E2628" i="8"/>
  <c r="E2627" i="8"/>
  <c r="E2626" i="8"/>
  <c r="E2625" i="8"/>
  <c r="E2624" i="8"/>
  <c r="E2623" i="8"/>
  <c r="E2622" i="8"/>
  <c r="E2621" i="8"/>
  <c r="E2620" i="8"/>
  <c r="E2619" i="8"/>
  <c r="E2618" i="8"/>
  <c r="E2617" i="8"/>
  <c r="E2616" i="8"/>
  <c r="E2615" i="8"/>
  <c r="E2612" i="8"/>
  <c r="E2611" i="8"/>
  <c r="E2610" i="8"/>
  <c r="E2609" i="8"/>
  <c r="E2608" i="8"/>
  <c r="E2607" i="8"/>
  <c r="E2606" i="8"/>
  <c r="E2585" i="8"/>
  <c r="E2583" i="8"/>
  <c r="E2582" i="8"/>
  <c r="E2581" i="8"/>
  <c r="E2580" i="8"/>
  <c r="E2579" i="8"/>
  <c r="E2578" i="8"/>
  <c r="E2577" i="8"/>
  <c r="E2576" i="8"/>
  <c r="E2575" i="8"/>
  <c r="E2574" i="8"/>
  <c r="E2573" i="8"/>
  <c r="E2572" i="8"/>
  <c r="E2571" i="8"/>
  <c r="E2570" i="8"/>
  <c r="E2569" i="8"/>
  <c r="E2568" i="8"/>
  <c r="E2567" i="8"/>
  <c r="E2566" i="8"/>
  <c r="E2565" i="8"/>
  <c r="E2564" i="8"/>
  <c r="E2563" i="8"/>
  <c r="E2562" i="8"/>
  <c r="E2561" i="8"/>
  <c r="E2560" i="8"/>
  <c r="E2559" i="8"/>
  <c r="E2558" i="8"/>
  <c r="E2557" i="8"/>
  <c r="E2556" i="8"/>
  <c r="E2555" i="8"/>
  <c r="E2554" i="8"/>
  <c r="E2553" i="8"/>
  <c r="E2552" i="8"/>
  <c r="E2551" i="8"/>
  <c r="E2550" i="8"/>
  <c r="E2549" i="8"/>
  <c r="E2548" i="8"/>
  <c r="E2547" i="8"/>
  <c r="E2546" i="8"/>
  <c r="E2545" i="8"/>
  <c r="E2542" i="8"/>
  <c r="E2541" i="8"/>
  <c r="E2540" i="8"/>
  <c r="E2539" i="8"/>
  <c r="E2538" i="8"/>
  <c r="E2537" i="8"/>
  <c r="E2536" i="8"/>
  <c r="E2535" i="8"/>
  <c r="E2534" i="8"/>
  <c r="E2533" i="8"/>
  <c r="E2532" i="8"/>
  <c r="E2531" i="8"/>
  <c r="E2530" i="8"/>
  <c r="E2529" i="8"/>
  <c r="E2528" i="8"/>
  <c r="E2527" i="8"/>
  <c r="E2526" i="8"/>
  <c r="E2525" i="8"/>
  <c r="E2524" i="8"/>
  <c r="E2523" i="8"/>
  <c r="E2522" i="8"/>
  <c r="E2521" i="8"/>
  <c r="E2520" i="8"/>
  <c r="E2519" i="8"/>
  <c r="E2518" i="8"/>
  <c r="E2517" i="8"/>
  <c r="E2516" i="8"/>
  <c r="E2515" i="8"/>
  <c r="E2514" i="8"/>
  <c r="E2513" i="8"/>
  <c r="E2512" i="8"/>
  <c r="E2511" i="8"/>
  <c r="E2510" i="8"/>
  <c r="E2509" i="8"/>
  <c r="E2508" i="8"/>
  <c r="E2507" i="8"/>
  <c r="E2505" i="8"/>
  <c r="E2504" i="8"/>
  <c r="E2503" i="8"/>
  <c r="E2502" i="8"/>
  <c r="E2501" i="8"/>
  <c r="E2500" i="8"/>
  <c r="E2499" i="8"/>
  <c r="E2498" i="8"/>
  <c r="E2477" i="8"/>
  <c r="E2476" i="8"/>
  <c r="E2475" i="8"/>
  <c r="E2474" i="8"/>
  <c r="E2473" i="8"/>
  <c r="E2472" i="8"/>
  <c r="E2471" i="8"/>
  <c r="E2470" i="8"/>
  <c r="E2469" i="8"/>
  <c r="E2468" i="8"/>
  <c r="E2467" i="8"/>
  <c r="E2466" i="8"/>
  <c r="E2465" i="8"/>
  <c r="E2463" i="8"/>
  <c r="E2462" i="8"/>
  <c r="E2461" i="8"/>
  <c r="E2460" i="8"/>
  <c r="E2459" i="8"/>
  <c r="E2458" i="8"/>
  <c r="E2457" i="8"/>
  <c r="E2456" i="8"/>
  <c r="E2442" i="8"/>
  <c r="E2441" i="8"/>
  <c r="E2440" i="8"/>
  <c r="E2439" i="8"/>
  <c r="E2438" i="8"/>
  <c r="E2437" i="8"/>
  <c r="E2436" i="8"/>
  <c r="E2435" i="8"/>
  <c r="E2434" i="8"/>
  <c r="E2433" i="8"/>
  <c r="E2432" i="8"/>
  <c r="E2431" i="8"/>
  <c r="E2430" i="8"/>
  <c r="E2429" i="8"/>
  <c r="E2428" i="8"/>
  <c r="E2427" i="8"/>
  <c r="E2426" i="8"/>
  <c r="E2425" i="8"/>
  <c r="E2423" i="8"/>
  <c r="E2422" i="8"/>
  <c r="E2421" i="8"/>
  <c r="E2420" i="8"/>
  <c r="E2419" i="8"/>
  <c r="E2417" i="8"/>
  <c r="E2416" i="8"/>
  <c r="E2415" i="8"/>
  <c r="E2413" i="8"/>
  <c r="E2412" i="8"/>
  <c r="E2411" i="8"/>
  <c r="E2410" i="8"/>
  <c r="E2409" i="8"/>
  <c r="E2408" i="8"/>
  <c r="E2407" i="8"/>
  <c r="E2406" i="8"/>
  <c r="E2405" i="8"/>
  <c r="E2396" i="8"/>
  <c r="E2395" i="8"/>
  <c r="E2394" i="8"/>
  <c r="E2393" i="8"/>
  <c r="E2392" i="8"/>
  <c r="E2391" i="8"/>
  <c r="E2390" i="8"/>
  <c r="E2389" i="8"/>
  <c r="E2388" i="8"/>
  <c r="E2387" i="8"/>
  <c r="E2386" i="8"/>
  <c r="E2385" i="8"/>
  <c r="E2384" i="8"/>
  <c r="E2383" i="8"/>
  <c r="E2382" i="8"/>
  <c r="E2381" i="8"/>
  <c r="E2380" i="8"/>
  <c r="E2379" i="8"/>
  <c r="E2378" i="8"/>
  <c r="E2377" i="8"/>
  <c r="E2376" i="8"/>
  <c r="E2375" i="8"/>
  <c r="E2374" i="8"/>
  <c r="E2373" i="8"/>
  <c r="E2372" i="8"/>
  <c r="E2371" i="8"/>
  <c r="E2370" i="8"/>
  <c r="E2369" i="8"/>
  <c r="E2368" i="8"/>
  <c r="E2367" i="8"/>
  <c r="E2366" i="8"/>
  <c r="E2365" i="8"/>
  <c r="E2364" i="8"/>
  <c r="E2363" i="8"/>
  <c r="E2362" i="8"/>
  <c r="E2361" i="8"/>
  <c r="E2360" i="8"/>
  <c r="E2359" i="8"/>
  <c r="E2358" i="8"/>
  <c r="E2357" i="8"/>
  <c r="E2356" i="8"/>
  <c r="E2355" i="8"/>
  <c r="E2354" i="8"/>
  <c r="E2353" i="8"/>
  <c r="E2352" i="8"/>
  <c r="E2351" i="8"/>
  <c r="E2350" i="8"/>
  <c r="E2349" i="8"/>
  <c r="E2348" i="8"/>
  <c r="E2347" i="8"/>
  <c r="E2346" i="8"/>
  <c r="E2345" i="8"/>
  <c r="E2344" i="8"/>
  <c r="E2343" i="8"/>
  <c r="E2342" i="8"/>
  <c r="E2341" i="8"/>
  <c r="E2340" i="8"/>
  <c r="E2339" i="8"/>
  <c r="E2338" i="8"/>
  <c r="E2337" i="8"/>
  <c r="E2336" i="8"/>
  <c r="E2327" i="8"/>
  <c r="E2326" i="8"/>
  <c r="E2325" i="8"/>
  <c r="E2324" i="8"/>
  <c r="E2323" i="8"/>
  <c r="E2322" i="8"/>
  <c r="E2321" i="8"/>
  <c r="E2320" i="8"/>
  <c r="E2319" i="8"/>
  <c r="E2318" i="8"/>
  <c r="E2317" i="8"/>
  <c r="E2316" i="8"/>
  <c r="E2315" i="8"/>
  <c r="E2314" i="8"/>
  <c r="E2313" i="8"/>
  <c r="E2312" i="8"/>
  <c r="E2311" i="8"/>
  <c r="E2310" i="8"/>
  <c r="E2309" i="8"/>
  <c r="E2308" i="8"/>
  <c r="E2307" i="8"/>
  <c r="E2306" i="8"/>
  <c r="E2305" i="8"/>
  <c r="E2304" i="8"/>
  <c r="E2303" i="8"/>
  <c r="E2302" i="8"/>
  <c r="E2301" i="8"/>
  <c r="E2300" i="8"/>
  <c r="E2299" i="8"/>
  <c r="E2298" i="8"/>
  <c r="E2297" i="8"/>
  <c r="E2296" i="8"/>
  <c r="E2295" i="8"/>
  <c r="E2294" i="8"/>
  <c r="E2293" i="8"/>
  <c r="E2292" i="8"/>
  <c r="E2287" i="8"/>
  <c r="E2286" i="8"/>
  <c r="E2285" i="8"/>
  <c r="E2284" i="8"/>
  <c r="E2283" i="8"/>
  <c r="E2282" i="8"/>
  <c r="E2281" i="8"/>
  <c r="E2280" i="8"/>
  <c r="E2279" i="8"/>
  <c r="E2278" i="8"/>
  <c r="E2277" i="8"/>
  <c r="E2276" i="8"/>
  <c r="E2275" i="8"/>
  <c r="E2274" i="8"/>
  <c r="E2273" i="8"/>
  <c r="E2272" i="8"/>
  <c r="E2271" i="8"/>
  <c r="E2270" i="8"/>
  <c r="E2269" i="8"/>
  <c r="E2268" i="8"/>
  <c r="E2267" i="8"/>
  <c r="E2266" i="8"/>
  <c r="E2265" i="8"/>
  <c r="E2264" i="8"/>
  <c r="E2263" i="8"/>
  <c r="E2262" i="8"/>
  <c r="E2261" i="8"/>
  <c r="E2260" i="8"/>
  <c r="E2259" i="8"/>
  <c r="E2258" i="8"/>
  <c r="E2257" i="8"/>
  <c r="E2256" i="8"/>
  <c r="E2255" i="8"/>
  <c r="E2254" i="8"/>
  <c r="E2253" i="8"/>
  <c r="E2252" i="8"/>
  <c r="E2251" i="8"/>
  <c r="E2250" i="8"/>
  <c r="E2249" i="8"/>
  <c r="E2248" i="8"/>
  <c r="E2247" i="8"/>
  <c r="E2246" i="8"/>
  <c r="E2245" i="8"/>
  <c r="E2244" i="8"/>
  <c r="E2243" i="8"/>
  <c r="E2242" i="8"/>
  <c r="E2241" i="8"/>
  <c r="E2240" i="8"/>
  <c r="E2239" i="8"/>
  <c r="E2238" i="8"/>
  <c r="E2237" i="8"/>
  <c r="E2236" i="8"/>
  <c r="E2235" i="8"/>
  <c r="E2234" i="8"/>
  <c r="E2233" i="8"/>
  <c r="E2232" i="8"/>
  <c r="E2231" i="8"/>
  <c r="E2230" i="8"/>
  <c r="E2229" i="8"/>
  <c r="E2228" i="8"/>
  <c r="E2227" i="8"/>
  <c r="E2226" i="8"/>
  <c r="E2225" i="8"/>
  <c r="E2224" i="8"/>
  <c r="E2223" i="8"/>
  <c r="E2222" i="8"/>
  <c r="E2221" i="8"/>
  <c r="E2220" i="8"/>
  <c r="E2219" i="8"/>
  <c r="E2218" i="8"/>
  <c r="E2217" i="8"/>
  <c r="E2216" i="8"/>
  <c r="E2215" i="8"/>
  <c r="E2214" i="8"/>
  <c r="E2213" i="8"/>
  <c r="E2212" i="8"/>
  <c r="E2211" i="8"/>
  <c r="E2210" i="8"/>
  <c r="E2209" i="8"/>
  <c r="E2208" i="8"/>
  <c r="E2207" i="8"/>
  <c r="E2196" i="8"/>
  <c r="E2195" i="8"/>
  <c r="E2194" i="8"/>
  <c r="E2193" i="8"/>
  <c r="E2192" i="8"/>
  <c r="E2191" i="8"/>
  <c r="E2190" i="8"/>
  <c r="E2189" i="8"/>
  <c r="E2188" i="8"/>
  <c r="E2187" i="8"/>
  <c r="E2186" i="8"/>
  <c r="E2185" i="8"/>
  <c r="E2182" i="8"/>
  <c r="E2180" i="8"/>
  <c r="E2178" i="8"/>
  <c r="E2176" i="8"/>
  <c r="E2174" i="8"/>
  <c r="E2172" i="8"/>
  <c r="E2170" i="8"/>
  <c r="E2169" i="8"/>
  <c r="E2168" i="8"/>
  <c r="E2167" i="8"/>
  <c r="E2166" i="8"/>
  <c r="E2165" i="8"/>
  <c r="E2164" i="8"/>
  <c r="E2162" i="8"/>
  <c r="E2161" i="8"/>
  <c r="E2160" i="8"/>
  <c r="E2159" i="8"/>
  <c r="E2158" i="8"/>
  <c r="E2157" i="8"/>
  <c r="E2156" i="8"/>
  <c r="E2155" i="8"/>
  <c r="E2154" i="8"/>
  <c r="E2153" i="8"/>
  <c r="E2152" i="8"/>
  <c r="E2151" i="8"/>
  <c r="E2150" i="8"/>
  <c r="E2149" i="8"/>
  <c r="E2148" i="8"/>
  <c r="E2147" i="8"/>
  <c r="E2146" i="8"/>
  <c r="E2145" i="8"/>
  <c r="E2144" i="8"/>
  <c r="E2141" i="8"/>
  <c r="E2140" i="8"/>
  <c r="E2139" i="8"/>
  <c r="E2138" i="8"/>
  <c r="E2137" i="8"/>
  <c r="E2136" i="8"/>
  <c r="E2135" i="8"/>
  <c r="E2134" i="8"/>
  <c r="E2133" i="8"/>
  <c r="E2132" i="8"/>
  <c r="E2131" i="8"/>
  <c r="E2130" i="8"/>
  <c r="E2129" i="8"/>
  <c r="E2127" i="8"/>
  <c r="E2126" i="8"/>
  <c r="E2125" i="8"/>
  <c r="E2124" i="8"/>
  <c r="E2123" i="8"/>
  <c r="E2122" i="8"/>
  <c r="E2119" i="8"/>
  <c r="E2116" i="8"/>
  <c r="E2113" i="8"/>
  <c r="E2110" i="8"/>
  <c r="E2109" i="8"/>
  <c r="E2108" i="8"/>
  <c r="E2107" i="8"/>
  <c r="E2106" i="8"/>
  <c r="E2105" i="8"/>
  <c r="E2104" i="8"/>
  <c r="E2103" i="8"/>
  <c r="E2102" i="8"/>
  <c r="E2101" i="8"/>
  <c r="E2100" i="8"/>
  <c r="E2099" i="8"/>
  <c r="E2098" i="8"/>
  <c r="E2097" i="8"/>
  <c r="E2096" i="8"/>
  <c r="E2095" i="8"/>
  <c r="E2094" i="8"/>
  <c r="E2093" i="8"/>
  <c r="E2092" i="8"/>
  <c r="E2091" i="8"/>
  <c r="E2090" i="8"/>
  <c r="E2089" i="8"/>
  <c r="E2088" i="8"/>
  <c r="E2087" i="8"/>
  <c r="E2086" i="8"/>
  <c r="E2085" i="8"/>
  <c r="E2084" i="8"/>
  <c r="E2083" i="8"/>
  <c r="E2080" i="8"/>
  <c r="E2079" i="8"/>
  <c r="E2078" i="8"/>
  <c r="E2077" i="8"/>
  <c r="E2076" i="8"/>
  <c r="E2075" i="8"/>
  <c r="E2074" i="8"/>
  <c r="E2073" i="8"/>
  <c r="E2072" i="8"/>
  <c r="E2071" i="8"/>
  <c r="E2070" i="8"/>
  <c r="E2069" i="8"/>
  <c r="E2068" i="8"/>
  <c r="E2067" i="8"/>
  <c r="E2066" i="8"/>
  <c r="E2065" i="8"/>
  <c r="E2064" i="8"/>
  <c r="E2063" i="8"/>
  <c r="E2062" i="8"/>
  <c r="E2061" i="8"/>
  <c r="E2060" i="8"/>
  <c r="E2059" i="8"/>
  <c r="E2058" i="8"/>
  <c r="E2057" i="8"/>
  <c r="E2056" i="8"/>
  <c r="E2055" i="8"/>
  <c r="E2054" i="8"/>
  <c r="E2053" i="8"/>
  <c r="E2052" i="8"/>
  <c r="E2051" i="8"/>
  <c r="E2050" i="8"/>
  <c r="E2049" i="8"/>
  <c r="E2048" i="8"/>
  <c r="E2047" i="8"/>
  <c r="E2046" i="8"/>
  <c r="E2045" i="8"/>
  <c r="E2044" i="8"/>
  <c r="E2043" i="8"/>
  <c r="E2042" i="8"/>
  <c r="E2041" i="8"/>
  <c r="E2040" i="8"/>
  <c r="E2039" i="8"/>
  <c r="E2038" i="8"/>
  <c r="E2037" i="8"/>
  <c r="E2036" i="8"/>
  <c r="E2035" i="8"/>
  <c r="E2034" i="8"/>
  <c r="E2033" i="8"/>
  <c r="E2032" i="8"/>
  <c r="E2030" i="8"/>
  <c r="E2029" i="8"/>
  <c r="E2028" i="8"/>
  <c r="E2027" i="8"/>
  <c r="E2026" i="8"/>
  <c r="E2025" i="8"/>
  <c r="E2024" i="8"/>
  <c r="E2023" i="8"/>
  <c r="E2022" i="8"/>
  <c r="E2021" i="8"/>
  <c r="E2020" i="8"/>
  <c r="E2019" i="8"/>
  <c r="E2018" i="8"/>
  <c r="E2012" i="8"/>
  <c r="E2011" i="8"/>
  <c r="E2010" i="8"/>
  <c r="E2009" i="8"/>
  <c r="E2008" i="8"/>
  <c r="E2007" i="8"/>
  <c r="E2006" i="8"/>
  <c r="E2005" i="8"/>
  <c r="E2004" i="8"/>
  <c r="E2003" i="8"/>
  <c r="E2002" i="8"/>
  <c r="E2001" i="8"/>
  <c r="E2000" i="8"/>
  <c r="E1999" i="8"/>
  <c r="E1998" i="8"/>
  <c r="E1997" i="8"/>
  <c r="E1996" i="8"/>
  <c r="E1995" i="8"/>
  <c r="E1994" i="8"/>
  <c r="E1993" i="8"/>
  <c r="E1992" i="8"/>
  <c r="E1991" i="8"/>
  <c r="E1990" i="8"/>
  <c r="E1989" i="8"/>
  <c r="E1988" i="8"/>
  <c r="E1987" i="8"/>
  <c r="E1986" i="8"/>
  <c r="E1985" i="8"/>
  <c r="E1984" i="8"/>
  <c r="E1983" i="8"/>
  <c r="E1982" i="8"/>
  <c r="E1981" i="8"/>
  <c r="E1980" i="8"/>
  <c r="E1979" i="8"/>
  <c r="E1978" i="8"/>
  <c r="E1977" i="8"/>
  <c r="E1976" i="8"/>
  <c r="E1975" i="8"/>
  <c r="E1974" i="8"/>
  <c r="E1973" i="8"/>
  <c r="E1972" i="8"/>
  <c r="E1971" i="8"/>
  <c r="E1970" i="8"/>
  <c r="E1969" i="8"/>
  <c r="E1968" i="8"/>
  <c r="E1967" i="8"/>
  <c r="E1966" i="8"/>
  <c r="E1965" i="8"/>
  <c r="E1964" i="8"/>
  <c r="E1963" i="8"/>
  <c r="E1962" i="8"/>
  <c r="E1961" i="8"/>
  <c r="E1960" i="8"/>
  <c r="E1959" i="8"/>
  <c r="E1958" i="8"/>
  <c r="E1957" i="8"/>
  <c r="E1956" i="8"/>
  <c r="E1955" i="8"/>
  <c r="E1954" i="8"/>
  <c r="E1953" i="8"/>
  <c r="E1952" i="8"/>
  <c r="E1951" i="8"/>
  <c r="E1950" i="8"/>
  <c r="E1949" i="8"/>
  <c r="E1948" i="8"/>
  <c r="E1947" i="8"/>
  <c r="E1946" i="8"/>
  <c r="E1945" i="8"/>
  <c r="E1944" i="8"/>
  <c r="E1943" i="8"/>
  <c r="E1942" i="8"/>
  <c r="E1941" i="8"/>
  <c r="E1940" i="8"/>
  <c r="E1939" i="8"/>
  <c r="E1938" i="8"/>
  <c r="E1937" i="8"/>
  <c r="E1936" i="8"/>
  <c r="E1935" i="8"/>
  <c r="E1934" i="8"/>
  <c r="E1933" i="8"/>
  <c r="E1932" i="8"/>
  <c r="E1931" i="8"/>
  <c r="E1930" i="8"/>
  <c r="E1929" i="8"/>
  <c r="E1928" i="8"/>
  <c r="E1927" i="8"/>
  <c r="E1926" i="8"/>
  <c r="E1925" i="8"/>
  <c r="E1924" i="8"/>
  <c r="E1923" i="8"/>
  <c r="E1922" i="8"/>
  <c r="E1921" i="8"/>
  <c r="E1920" i="8"/>
  <c r="E1919" i="8"/>
  <c r="E1918" i="8"/>
  <c r="E1917" i="8"/>
  <c r="E1916" i="8"/>
  <c r="E1915" i="8"/>
  <c r="E1914" i="8"/>
  <c r="E1913" i="8"/>
  <c r="E1912" i="8"/>
  <c r="E1911" i="8"/>
  <c r="E1910" i="8"/>
  <c r="E1909" i="8"/>
  <c r="E1908" i="8"/>
  <c r="E1907" i="8"/>
  <c r="E1906" i="8"/>
  <c r="E1905" i="8"/>
  <c r="E1904" i="8"/>
  <c r="E1903" i="8"/>
  <c r="E1902" i="8"/>
  <c r="E1901" i="8"/>
  <c r="E1900" i="8"/>
  <c r="E1899" i="8"/>
  <c r="E1898" i="8"/>
  <c r="E1897" i="8"/>
  <c r="E1896" i="8"/>
  <c r="E1895" i="8"/>
  <c r="E1894" i="8"/>
  <c r="E1893" i="8"/>
  <c r="E1892" i="8"/>
  <c r="E1891" i="8"/>
  <c r="E1890" i="8"/>
  <c r="E1889" i="8"/>
  <c r="E1888" i="8"/>
  <c r="E1887" i="8"/>
  <c r="E1886" i="8"/>
  <c r="E1885" i="8"/>
  <c r="E1884" i="8"/>
  <c r="E1883" i="8"/>
  <c r="E1882" i="8"/>
  <c r="E1881" i="8"/>
  <c r="E1880" i="8"/>
  <c r="E1879" i="8"/>
  <c r="E1878" i="8"/>
  <c r="E1875" i="8"/>
  <c r="E1874" i="8"/>
  <c r="E1873" i="8"/>
  <c r="E1872" i="8"/>
  <c r="E1871" i="8"/>
  <c r="E1870" i="8"/>
  <c r="E1869" i="8"/>
  <c r="E1868" i="8"/>
  <c r="E1867" i="8"/>
  <c r="E1866" i="8"/>
  <c r="E1865" i="8"/>
  <c r="E1864" i="8"/>
  <c r="E1863" i="8"/>
  <c r="E1862" i="8"/>
  <c r="E1861" i="8"/>
  <c r="E1860" i="8"/>
  <c r="E1859" i="8"/>
  <c r="E1858" i="8"/>
  <c r="E1857" i="8"/>
  <c r="E1856" i="8"/>
  <c r="E1855" i="8"/>
  <c r="E1854" i="8"/>
  <c r="E1853" i="8"/>
  <c r="E1852" i="8"/>
  <c r="E1851" i="8"/>
  <c r="E1850" i="8"/>
  <c r="E1849" i="8"/>
  <c r="E1848" i="8"/>
  <c r="E1847" i="8"/>
  <c r="E1846" i="8"/>
  <c r="E1845" i="8"/>
  <c r="E1844" i="8"/>
  <c r="E1843" i="8"/>
  <c r="E1842" i="8"/>
  <c r="E1841" i="8"/>
  <c r="E1840" i="8"/>
  <c r="E1839" i="8"/>
  <c r="E1838" i="8"/>
  <c r="E1837" i="8"/>
  <c r="E1836" i="8"/>
  <c r="E1835" i="8"/>
  <c r="E1834" i="8"/>
  <c r="E1833" i="8"/>
  <c r="E1832" i="8"/>
  <c r="E1831" i="8"/>
  <c r="E1830" i="8"/>
  <c r="E1829" i="8"/>
  <c r="E1828" i="8"/>
  <c r="E1827" i="8"/>
  <c r="E1826" i="8"/>
  <c r="E1825" i="8"/>
  <c r="E1824" i="8"/>
  <c r="E1823" i="8"/>
  <c r="E1822" i="8"/>
  <c r="E1821" i="8"/>
  <c r="E1820" i="8"/>
  <c r="E1819" i="8"/>
  <c r="E1818" i="8"/>
  <c r="E1817" i="8"/>
  <c r="E1816" i="8"/>
  <c r="E1815" i="8"/>
  <c r="E1814" i="8"/>
  <c r="E1813" i="8"/>
  <c r="E1812" i="8"/>
  <c r="E1811" i="8"/>
  <c r="E1810" i="8"/>
  <c r="E1809" i="8"/>
  <c r="E1808" i="8"/>
  <c r="E1807" i="8"/>
  <c r="E1806" i="8"/>
  <c r="E1805" i="8"/>
  <c r="E1804" i="8"/>
  <c r="E1803" i="8"/>
  <c r="E1802" i="8"/>
  <c r="E1801" i="8"/>
  <c r="E1800" i="8"/>
  <c r="E1799" i="8"/>
  <c r="E1798" i="8"/>
  <c r="E1797" i="8"/>
  <c r="E1796" i="8"/>
  <c r="E1795" i="8"/>
  <c r="E1794" i="8"/>
  <c r="E1793" i="8"/>
  <c r="E1792" i="8"/>
  <c r="E1791" i="8"/>
  <c r="E1790" i="8"/>
  <c r="E1789" i="8"/>
  <c r="E1788" i="8"/>
  <c r="E1787" i="8"/>
  <c r="E1786" i="8"/>
  <c r="E1785" i="8"/>
  <c r="E1784" i="8"/>
  <c r="E1783" i="8"/>
  <c r="E1782" i="8"/>
  <c r="E1781" i="8"/>
  <c r="E1778" i="8"/>
  <c r="E1777" i="8"/>
  <c r="E1776" i="8"/>
  <c r="E1775" i="8"/>
  <c r="E1774" i="8"/>
  <c r="E1773" i="8"/>
  <c r="E1772" i="8"/>
  <c r="E1771" i="8"/>
  <c r="E1770" i="8"/>
  <c r="E1769" i="8"/>
  <c r="E1768" i="8"/>
  <c r="E1767" i="8"/>
  <c r="E1766" i="8"/>
  <c r="E1765" i="8"/>
  <c r="E1763" i="8"/>
  <c r="E1762" i="8"/>
  <c r="E1761" i="8"/>
  <c r="E1760" i="8"/>
  <c r="E1759" i="8"/>
  <c r="E1758" i="8"/>
  <c r="E1757" i="8"/>
  <c r="E1756" i="8"/>
  <c r="E1755" i="8"/>
  <c r="E1754" i="8"/>
  <c r="E1753" i="8"/>
  <c r="E1752" i="8"/>
  <c r="E1751" i="8"/>
  <c r="E1750" i="8"/>
  <c r="E1749" i="8"/>
  <c r="E1748" i="8"/>
  <c r="E1747" i="8"/>
  <c r="E1746" i="8"/>
  <c r="E1745" i="8"/>
  <c r="E1744" i="8"/>
  <c r="E1743" i="8"/>
  <c r="E1742" i="8"/>
  <c r="E1741" i="8"/>
  <c r="E1740" i="8"/>
  <c r="E1739" i="8"/>
  <c r="E1738" i="8"/>
  <c r="E1737" i="8"/>
  <c r="E1736" i="8"/>
  <c r="E1735" i="8"/>
  <c r="E1734" i="8"/>
  <c r="E1733" i="8"/>
  <c r="E1732" i="8"/>
  <c r="E1731" i="8"/>
  <c r="E1730" i="8"/>
  <c r="E1729" i="8"/>
  <c r="E1728" i="8"/>
  <c r="E1725" i="8"/>
  <c r="E1724" i="8"/>
  <c r="E1723" i="8"/>
  <c r="E1722" i="8"/>
  <c r="E1721" i="8"/>
  <c r="E1720" i="8"/>
  <c r="E1719" i="8"/>
  <c r="E1718" i="8"/>
  <c r="E1717" i="8"/>
  <c r="E1716" i="8"/>
  <c r="E1715" i="8"/>
  <c r="E1714" i="8"/>
  <c r="E1713" i="8"/>
  <c r="E1712" i="8"/>
  <c r="E1711" i="8"/>
  <c r="E1710" i="8"/>
  <c r="E1706" i="8"/>
  <c r="E1699" i="8"/>
  <c r="E1698" i="8"/>
  <c r="E1697" i="8"/>
  <c r="E1696" i="8"/>
  <c r="E1695" i="8"/>
  <c r="E1694" i="8"/>
  <c r="E1693" i="8"/>
  <c r="E1692" i="8"/>
  <c r="E1691" i="8"/>
  <c r="E1690" i="8"/>
  <c r="E1689" i="8"/>
  <c r="E1688" i="8"/>
  <c r="E1687" i="8"/>
  <c r="E1686" i="8"/>
  <c r="E1685" i="8"/>
  <c r="E1684" i="8"/>
  <c r="E1683" i="8"/>
  <c r="E1682" i="8"/>
  <c r="E1681" i="8"/>
  <c r="E1680" i="8"/>
  <c r="E1679" i="8"/>
  <c r="E1678" i="8"/>
  <c r="E1677" i="8"/>
  <c r="E1676" i="8"/>
  <c r="E1671" i="8"/>
  <c r="E1670" i="8"/>
  <c r="E1669" i="8"/>
  <c r="E1668" i="8"/>
  <c r="E1667" i="8"/>
  <c r="E1666" i="8"/>
  <c r="E1665" i="8"/>
  <c r="E1664" i="8"/>
  <c r="E1663" i="8"/>
  <c r="E1662" i="8"/>
  <c r="E1661" i="8"/>
  <c r="E1660" i="8"/>
  <c r="E1659" i="8"/>
  <c r="E1658" i="8"/>
  <c r="E1657" i="8"/>
  <c r="E1656" i="8"/>
  <c r="E1655" i="8"/>
  <c r="E1654" i="8"/>
  <c r="E1653" i="8"/>
  <c r="E1652" i="8"/>
  <c r="E1651" i="8"/>
  <c r="E1650" i="8"/>
  <c r="E1649" i="8"/>
  <c r="E1648" i="8"/>
  <c r="E1647" i="8"/>
  <c r="E1646" i="8"/>
  <c r="E1645" i="8"/>
  <c r="E1644" i="8"/>
  <c r="E1643" i="8"/>
  <c r="E1642" i="8"/>
  <c r="E1641" i="8"/>
  <c r="E1640" i="8"/>
  <c r="E1639" i="8"/>
  <c r="E1638" i="8"/>
  <c r="E1551" i="8"/>
  <c r="E1550" i="8"/>
  <c r="E1549" i="8"/>
  <c r="E1548" i="8"/>
  <c r="E1545" i="8"/>
  <c r="E1543" i="8"/>
  <c r="E1481" i="8"/>
  <c r="E1480" i="8"/>
  <c r="E1479" i="8"/>
  <c r="E1478" i="8"/>
  <c r="E1477" i="8"/>
  <c r="E1476" i="8"/>
  <c r="E1475" i="8"/>
  <c r="E1474" i="8"/>
  <c r="E1473" i="8"/>
  <c r="E1472" i="8"/>
  <c r="E1471" i="8"/>
  <c r="E1470" i="8"/>
  <c r="E1469" i="8"/>
  <c r="E1468" i="8"/>
  <c r="E1467" i="8"/>
  <c r="E1466" i="8"/>
  <c r="E1465" i="8"/>
  <c r="E1464" i="8"/>
  <c r="E1453" i="8"/>
  <c r="E1452" i="8"/>
  <c r="E1451" i="8"/>
  <c r="E1450" i="8"/>
  <c r="E1449" i="8"/>
  <c r="E1446" i="8"/>
  <c r="E1445" i="8"/>
  <c r="E1385" i="8"/>
  <c r="E1384" i="8"/>
  <c r="E1383" i="8"/>
  <c r="E1382" i="8"/>
  <c r="E1381" i="8"/>
  <c r="E1380" i="8"/>
  <c r="E1379" i="8"/>
  <c r="E1378" i="8"/>
  <c r="E1377" i="8"/>
  <c r="E1376" i="8"/>
  <c r="E1375" i="8"/>
  <c r="E1374" i="8"/>
  <c r="E1373" i="8"/>
  <c r="E1372" i="8"/>
  <c r="E1371" i="8"/>
  <c r="E1370" i="8"/>
  <c r="E1327" i="8"/>
  <c r="E1324" i="8"/>
  <c r="E1321" i="8"/>
  <c r="E1320" i="8"/>
  <c r="E1319" i="8"/>
  <c r="E1318" i="8"/>
  <c r="E1317" i="8"/>
  <c r="E1316" i="8"/>
  <c r="E1315" i="8"/>
  <c r="E1314" i="8"/>
  <c r="E1313" i="8"/>
  <c r="E1312" i="8"/>
  <c r="E1311" i="8"/>
  <c r="E1310" i="8"/>
  <c r="E1309" i="8"/>
  <c r="E1308" i="8"/>
  <c r="E1307" i="8"/>
  <c r="E1306" i="8"/>
  <c r="E1303" i="8"/>
  <c r="E1301" i="8"/>
  <c r="E1248" i="8"/>
  <c r="E1247" i="8"/>
  <c r="E1246" i="8"/>
  <c r="E1245" i="8"/>
  <c r="E1244" i="8"/>
  <c r="E1243" i="8"/>
  <c r="E1242" i="8"/>
  <c r="E1241" i="8"/>
  <c r="E1240" i="8"/>
  <c r="E1239" i="8"/>
  <c r="E1238" i="8"/>
  <c r="E1237" i="8"/>
  <c r="E1236" i="8"/>
  <c r="E1235" i="8"/>
  <c r="E1234" i="8"/>
  <c r="E1233" i="8"/>
  <c r="E1232" i="8"/>
  <c r="E1226" i="8"/>
  <c r="E1225" i="8"/>
  <c r="E1223" i="8"/>
  <c r="E1220" i="8"/>
  <c r="E1219" i="8"/>
  <c r="E1218" i="8"/>
  <c r="E1217" i="8"/>
  <c r="E1216" i="8"/>
  <c r="E1215" i="8"/>
  <c r="E1214" i="8"/>
  <c r="E1213" i="8"/>
  <c r="E1212" i="8"/>
  <c r="E1211" i="8"/>
  <c r="E1210" i="8"/>
  <c r="E1209" i="8"/>
  <c r="E1208" i="8"/>
  <c r="E1207" i="8"/>
  <c r="E1206" i="8"/>
  <c r="E1205" i="8"/>
  <c r="E1204" i="8"/>
  <c r="E1203" i="8"/>
  <c r="E1202" i="8"/>
  <c r="E1201" i="8"/>
  <c r="E1200" i="8"/>
  <c r="E1199" i="8"/>
  <c r="E1198" i="8"/>
  <c r="E1197" i="8"/>
  <c r="E1196" i="8"/>
  <c r="E1195" i="8"/>
  <c r="E1194" i="8"/>
  <c r="E1193" i="8"/>
  <c r="E1192" i="8"/>
  <c r="E1191" i="8"/>
  <c r="E1190" i="8"/>
  <c r="E1189" i="8"/>
  <c r="E1188" i="8"/>
  <c r="E1187" i="8"/>
  <c r="E1186" i="8"/>
  <c r="E1185" i="8"/>
  <c r="E1184" i="8"/>
  <c r="E1183" i="8"/>
  <c r="E1181" i="8"/>
  <c r="E1180" i="8"/>
  <c r="E1179" i="8"/>
  <c r="E1178" i="8"/>
  <c r="E1177" i="8"/>
  <c r="E1176" i="8"/>
  <c r="E1175" i="8"/>
  <c r="E1174" i="8"/>
  <c r="E1173" i="8"/>
  <c r="E1172" i="8"/>
  <c r="E1171" i="8"/>
  <c r="E1170" i="8"/>
  <c r="E1169" i="8"/>
  <c r="E1168" i="8"/>
  <c r="E1167" i="8"/>
  <c r="E1166" i="8"/>
  <c r="E1165" i="8"/>
  <c r="E1164" i="8"/>
  <c r="E1163" i="8"/>
  <c r="E1154" i="8"/>
  <c r="E1153" i="8"/>
  <c r="E1152" i="8"/>
  <c r="E1151" i="8"/>
  <c r="E1150" i="8"/>
  <c r="E1149" i="8"/>
  <c r="E1148" i="8"/>
  <c r="E1147" i="8"/>
  <c r="E1146" i="8"/>
  <c r="E1145" i="8"/>
  <c r="E1144" i="8"/>
  <c r="E1143" i="8"/>
  <c r="E1142" i="8"/>
  <c r="E1141" i="8"/>
  <c r="E1140" i="8"/>
  <c r="E1139" i="8"/>
  <c r="E1138" i="8"/>
  <c r="E1137" i="8"/>
  <c r="E1136" i="8"/>
  <c r="E1135" i="8"/>
  <c r="E1134" i="8"/>
  <c r="E1133" i="8"/>
  <c r="E1132" i="8"/>
  <c r="E1131" i="8"/>
  <c r="E1130" i="8"/>
  <c r="E1129" i="8"/>
  <c r="E1128" i="8"/>
  <c r="E1127" i="8"/>
  <c r="E1126" i="8"/>
  <c r="E1125" i="8"/>
  <c r="E1124" i="8"/>
  <c r="E1123" i="8"/>
  <c r="E1122" i="8"/>
  <c r="E1121" i="8"/>
  <c r="E1120" i="8"/>
  <c r="E1119" i="8"/>
  <c r="E1118" i="8"/>
  <c r="E1117" i="8"/>
  <c r="E1116" i="8"/>
  <c r="E1115" i="8"/>
  <c r="E1114" i="8"/>
  <c r="E1113" i="8"/>
  <c r="E1112" i="8"/>
  <c r="E1111" i="8"/>
  <c r="E1110" i="8"/>
  <c r="E1109" i="8"/>
  <c r="E1108" i="8"/>
  <c r="E1107" i="8"/>
  <c r="E1106" i="8"/>
  <c r="E1105" i="8"/>
  <c r="E1104" i="8"/>
  <c r="E1103" i="8"/>
  <c r="E1102" i="8"/>
  <c r="E1101" i="8"/>
  <c r="E1100" i="8"/>
  <c r="E1099" i="8"/>
  <c r="E1098" i="8"/>
  <c r="E1097" i="8"/>
  <c r="E1096" i="8"/>
  <c r="E1095" i="8"/>
  <c r="E1094" i="8"/>
  <c r="E1093" i="8"/>
  <c r="E1092" i="8"/>
  <c r="E1091" i="8"/>
  <c r="E1090" i="8"/>
  <c r="E1089" i="8"/>
  <c r="E1088" i="8"/>
  <c r="E1087" i="8"/>
  <c r="E1086" i="8"/>
  <c r="E1085" i="8"/>
  <c r="E1084" i="8"/>
  <c r="E1083" i="8"/>
  <c r="E1082" i="8"/>
  <c r="E1081" i="8"/>
  <c r="E1080" i="8"/>
  <c r="E1079" i="8"/>
  <c r="E1078" i="8"/>
  <c r="E1077" i="8"/>
  <c r="E1076" i="8"/>
  <c r="E1075" i="8"/>
  <c r="E1074" i="8"/>
  <c r="E1073" i="8"/>
  <c r="E1072" i="8"/>
  <c r="E1071" i="8"/>
  <c r="E1070" i="8"/>
  <c r="E1069" i="8"/>
  <c r="E1068" i="8"/>
  <c r="E1067" i="8"/>
  <c r="E1066" i="8"/>
  <c r="E1065" i="8"/>
  <c r="E1064" i="8"/>
  <c r="E1063" i="8"/>
  <c r="E1062" i="8"/>
  <c r="E1061" i="8"/>
  <c r="E1060" i="8"/>
  <c r="E1059" i="8"/>
  <c r="E1058" i="8"/>
  <c r="E1057" i="8"/>
  <c r="E1056" i="8"/>
  <c r="E1055" i="8"/>
  <c r="E1054" i="8"/>
  <c r="E1053" i="8"/>
  <c r="E1052" i="8"/>
  <c r="E1051" i="8"/>
  <c r="E1050" i="8"/>
  <c r="E1049" i="8"/>
  <c r="E1048" i="8"/>
  <c r="E1047" i="8"/>
  <c r="E1046" i="8"/>
  <c r="E1045" i="8"/>
  <c r="E1044" i="8"/>
  <c r="E1043" i="8"/>
  <c r="E1042" i="8"/>
  <c r="E1041" i="8"/>
  <c r="E1040" i="8"/>
  <c r="E1039" i="8"/>
  <c r="E1038" i="8"/>
  <c r="E1037" i="8"/>
  <c r="E1036" i="8"/>
  <c r="E1035" i="8"/>
  <c r="E1034" i="8"/>
  <c r="E1033" i="8"/>
  <c r="E1032" i="8"/>
  <c r="E1031" i="8"/>
  <c r="E1030" i="8"/>
  <c r="E1029" i="8"/>
  <c r="E1028" i="8"/>
  <c r="E1027" i="8"/>
  <c r="E1026" i="8"/>
  <c r="E1025" i="8"/>
  <c r="E1024" i="8"/>
  <c r="E1023" i="8"/>
  <c r="E1022" i="8"/>
  <c r="E1021" i="8"/>
  <c r="E1020" i="8"/>
  <c r="E1019" i="8"/>
  <c r="E1018" i="8"/>
  <c r="E1017" i="8"/>
  <c r="E1016" i="8"/>
  <c r="E1015" i="8"/>
  <c r="E1014" i="8"/>
  <c r="E1013" i="8"/>
  <c r="E1012" i="8"/>
  <c r="E1011" i="8"/>
  <c r="E1010" i="8"/>
  <c r="E1009" i="8"/>
  <c r="E1008" i="8"/>
  <c r="E1007" i="8"/>
  <c r="E1006" i="8"/>
  <c r="E1005" i="8"/>
  <c r="E1004" i="8"/>
  <c r="E1003" i="8"/>
  <c r="E1002" i="8"/>
  <c r="E1001" i="8"/>
  <c r="E1000" i="8"/>
  <c r="E999" i="8"/>
  <c r="E997" i="8"/>
  <c r="E994" i="8"/>
  <c r="E993" i="8"/>
  <c r="E992" i="8"/>
  <c r="E991" i="8"/>
  <c r="E990" i="8"/>
  <c r="E989" i="8"/>
  <c r="E988" i="8"/>
  <c r="E987" i="8"/>
  <c r="E986" i="8"/>
  <c r="E985" i="8"/>
  <c r="E984" i="8"/>
  <c r="E983" i="8"/>
  <c r="E982" i="8"/>
  <c r="E981" i="8"/>
  <c r="E980" i="8"/>
  <c r="E979" i="8"/>
  <c r="E978" i="8"/>
  <c r="E977" i="8"/>
  <c r="E976" i="8"/>
  <c r="E975" i="8"/>
  <c r="E974" i="8"/>
  <c r="E973" i="8"/>
  <c r="E972" i="8"/>
  <c r="E971" i="8"/>
  <c r="E970" i="8"/>
  <c r="E969" i="8"/>
  <c r="E968" i="8"/>
  <c r="E967" i="8"/>
  <c r="E966" i="8"/>
  <c r="E965" i="8"/>
  <c r="E964" i="8"/>
  <c r="E963" i="8"/>
  <c r="E962" i="8"/>
  <c r="E961" i="8"/>
  <c r="E960" i="8"/>
  <c r="E959" i="8"/>
  <c r="E958" i="8"/>
  <c r="E957" i="8"/>
  <c r="E956" i="8"/>
  <c r="E955" i="8"/>
  <c r="E954" i="8"/>
  <c r="E953" i="8"/>
  <c r="E952" i="8"/>
  <c r="E951" i="8"/>
  <c r="E950" i="8"/>
  <c r="E949" i="8"/>
  <c r="E948" i="8"/>
  <c r="E947" i="8"/>
  <c r="E946" i="8"/>
  <c r="E945" i="8"/>
  <c r="E944" i="8"/>
  <c r="E943" i="8"/>
  <c r="E942" i="8"/>
  <c r="E941" i="8"/>
  <c r="E940" i="8"/>
  <c r="E939" i="8"/>
  <c r="E938" i="8"/>
  <c r="E937" i="8"/>
  <c r="E936" i="8"/>
  <c r="E935" i="8"/>
  <c r="E934" i="8"/>
  <c r="E933" i="8"/>
  <c r="E932" i="8"/>
  <c r="E929" i="8"/>
  <c r="E928" i="8"/>
  <c r="E927" i="8"/>
  <c r="E926" i="8"/>
  <c r="E925" i="8"/>
  <c r="E924" i="8"/>
  <c r="E923" i="8"/>
  <c r="E922" i="8"/>
  <c r="E921" i="8"/>
  <c r="E920" i="8"/>
  <c r="E919" i="8"/>
  <c r="E918" i="8"/>
  <c r="E917" i="8"/>
  <c r="E916" i="8"/>
  <c r="E915" i="8"/>
  <c r="E914" i="8"/>
  <c r="E913" i="8"/>
  <c r="E912" i="8"/>
  <c r="E911" i="8"/>
  <c r="E910" i="8"/>
  <c r="E909" i="8"/>
  <c r="E908" i="8"/>
  <c r="E907" i="8"/>
  <c r="E906" i="8"/>
  <c r="E905" i="8"/>
  <c r="E904" i="8"/>
  <c r="E903" i="8"/>
  <c r="E902" i="8"/>
  <c r="E901" i="8"/>
  <c r="E900" i="8"/>
  <c r="E899" i="8"/>
  <c r="E898" i="8"/>
  <c r="E897" i="8"/>
  <c r="E896" i="8"/>
  <c r="E895" i="8"/>
  <c r="E894" i="8"/>
  <c r="E893" i="8"/>
  <c r="E892" i="8"/>
  <c r="E891" i="8"/>
  <c r="E890" i="8"/>
  <c r="E889" i="8"/>
  <c r="E888" i="8"/>
  <c r="E887" i="8"/>
  <c r="E886" i="8"/>
  <c r="E885" i="8"/>
  <c r="E884" i="8"/>
  <c r="E883" i="8"/>
  <c r="E882" i="8"/>
  <c r="E881" i="8"/>
  <c r="E880" i="8"/>
  <c r="E879" i="8"/>
  <c r="E878" i="8"/>
  <c r="E877" i="8"/>
  <c r="E876" i="8"/>
  <c r="E875" i="8"/>
  <c r="E874" i="8"/>
  <c r="E872" i="8"/>
  <c r="E871" i="8"/>
  <c r="E870" i="8"/>
  <c r="E869" i="8"/>
  <c r="E868" i="8"/>
  <c r="E867" i="8"/>
  <c r="E866" i="8"/>
  <c r="E865" i="8"/>
  <c r="E864" i="8"/>
  <c r="E863" i="8"/>
  <c r="E862" i="8"/>
  <c r="E861" i="8"/>
  <c r="E860" i="8"/>
  <c r="E859" i="8"/>
  <c r="E858" i="8"/>
  <c r="E857" i="8"/>
  <c r="E856" i="8"/>
  <c r="E855" i="8"/>
  <c r="E854" i="8"/>
  <c r="E853" i="8"/>
  <c r="E852" i="8"/>
  <c r="E851" i="8"/>
  <c r="E850" i="8"/>
  <c r="E849" i="8"/>
  <c r="E848" i="8"/>
  <c r="E847" i="8"/>
  <c r="E846" i="8"/>
  <c r="E845" i="8"/>
  <c r="E844" i="8"/>
  <c r="E843" i="8"/>
  <c r="E842" i="8"/>
  <c r="E841" i="8"/>
  <c r="E840" i="8"/>
  <c r="E839" i="8"/>
  <c r="E838" i="8"/>
  <c r="E837" i="8"/>
  <c r="E836" i="8"/>
  <c r="E835" i="8"/>
  <c r="E834" i="8"/>
  <c r="E833" i="8"/>
  <c r="E832" i="8"/>
  <c r="E831" i="8"/>
  <c r="E830" i="8"/>
  <c r="E827" i="8"/>
  <c r="E824" i="8"/>
  <c r="E822" i="8"/>
  <c r="E819" i="8"/>
  <c r="E818" i="8"/>
  <c r="E817" i="8"/>
  <c r="E816" i="8"/>
  <c r="E814" i="8"/>
  <c r="E813" i="8"/>
  <c r="E812" i="8"/>
  <c r="E811" i="8"/>
  <c r="E810" i="8"/>
  <c r="E809" i="8"/>
  <c r="E808" i="8"/>
  <c r="E807" i="8"/>
  <c r="E806" i="8"/>
  <c r="E805" i="8"/>
  <c r="E804" i="8"/>
  <c r="E803" i="8"/>
  <c r="E802" i="8"/>
  <c r="E801" i="8"/>
  <c r="E800" i="8"/>
  <c r="E799" i="8"/>
  <c r="E798" i="8"/>
  <c r="E797" i="8"/>
  <c r="E796" i="8"/>
  <c r="E795" i="8"/>
  <c r="E794" i="8"/>
  <c r="E793" i="8"/>
  <c r="E792" i="8"/>
  <c r="E791" i="8"/>
  <c r="E790" i="8"/>
  <c r="E789" i="8"/>
  <c r="E788" i="8"/>
  <c r="E787" i="8"/>
  <c r="E786" i="8"/>
  <c r="E785" i="8"/>
  <c r="E784" i="8"/>
  <c r="E783" i="8"/>
  <c r="E782" i="8"/>
  <c r="E781" i="8"/>
  <c r="E780" i="8"/>
  <c r="E779" i="8"/>
  <c r="E778" i="8"/>
  <c r="E777" i="8"/>
  <c r="E776" i="8"/>
  <c r="E775" i="8"/>
  <c r="E774" i="8"/>
  <c r="E773" i="8"/>
  <c r="E772" i="8"/>
  <c r="E771" i="8"/>
  <c r="E770" i="8"/>
  <c r="E769" i="8"/>
  <c r="E768" i="8"/>
  <c r="E767" i="8"/>
  <c r="E766" i="8"/>
  <c r="E765" i="8"/>
  <c r="E764" i="8"/>
  <c r="E763" i="8"/>
  <c r="E762" i="8"/>
  <c r="E761" i="8"/>
  <c r="E760" i="8"/>
  <c r="E759" i="8"/>
  <c r="E758" i="8"/>
  <c r="E757" i="8"/>
  <c r="E756" i="8"/>
  <c r="E755" i="8"/>
  <c r="E754" i="8"/>
  <c r="E753" i="8"/>
  <c r="E752" i="8"/>
  <c r="E751" i="8"/>
  <c r="E750" i="8"/>
  <c r="E749" i="8"/>
  <c r="E748" i="8"/>
  <c r="E747" i="8"/>
  <c r="E746" i="8"/>
  <c r="E745" i="8"/>
  <c r="E744" i="8"/>
  <c r="E743" i="8"/>
  <c r="E742" i="8"/>
  <c r="E741" i="8"/>
  <c r="E740" i="8"/>
  <c r="E739" i="8"/>
  <c r="E738" i="8"/>
  <c r="E737" i="8"/>
  <c r="E736" i="8"/>
  <c r="E735" i="8"/>
  <c r="E734" i="8"/>
  <c r="E733" i="8"/>
  <c r="E732" i="8"/>
  <c r="E731" i="8"/>
  <c r="E730" i="8"/>
  <c r="E729" i="8"/>
  <c r="E728" i="8"/>
  <c r="E727" i="8"/>
  <c r="E726" i="8"/>
  <c r="E725" i="8"/>
  <c r="E724" i="8"/>
  <c r="E723" i="8"/>
  <c r="E722" i="8"/>
  <c r="E721" i="8"/>
  <c r="E720" i="8"/>
  <c r="E719" i="8"/>
  <c r="E718" i="8"/>
  <c r="E717" i="8"/>
  <c r="E716" i="8"/>
  <c r="E715" i="8"/>
  <c r="E714" i="8"/>
  <c r="E710" i="8"/>
  <c r="E709" i="8"/>
  <c r="E708" i="8"/>
  <c r="E707" i="8"/>
  <c r="E706" i="8"/>
  <c r="E705" i="8"/>
  <c r="E704" i="8"/>
  <c r="E703" i="8"/>
  <c r="E702" i="8"/>
  <c r="E701" i="8"/>
  <c r="E700" i="8"/>
  <c r="E699" i="8"/>
  <c r="E698" i="8"/>
  <c r="E697" i="8"/>
  <c r="E696" i="8"/>
  <c r="E695" i="8"/>
  <c r="E694" i="8"/>
  <c r="E693" i="8"/>
  <c r="E692" i="8"/>
  <c r="E691" i="8"/>
  <c r="E690" i="8"/>
  <c r="E689" i="8"/>
  <c r="E688" i="8"/>
  <c r="E687" i="8"/>
  <c r="E686" i="8"/>
  <c r="E685" i="8"/>
  <c r="E684" i="8"/>
  <c r="E683" i="8"/>
  <c r="E682" i="8"/>
  <c r="E681" i="8"/>
  <c r="E680" i="8"/>
  <c r="E679" i="8"/>
  <c r="E678" i="8"/>
  <c r="E677" i="8"/>
  <c r="E675" i="8"/>
  <c r="E674" i="8"/>
  <c r="E673" i="8"/>
  <c r="E672" i="8"/>
  <c r="E671" i="8"/>
  <c r="E670" i="8"/>
  <c r="E669" i="8"/>
  <c r="E668" i="8"/>
  <c r="E667" i="8"/>
  <c r="E666" i="8"/>
  <c r="E665" i="8"/>
  <c r="E664" i="8"/>
  <c r="E663" i="8"/>
  <c r="E662" i="8"/>
  <c r="E661" i="8"/>
  <c r="E660" i="8"/>
  <c r="E657" i="8"/>
  <c r="E656" i="8"/>
  <c r="E655" i="8"/>
  <c r="E654" i="8"/>
  <c r="E653" i="8"/>
  <c r="E652" i="8"/>
  <c r="E651" i="8"/>
  <c r="E650" i="8"/>
  <c r="E649" i="8"/>
  <c r="E648" i="8"/>
  <c r="E647" i="8"/>
  <c r="E645" i="8"/>
  <c r="E643" i="8"/>
  <c r="E642" i="8"/>
  <c r="E641" i="8"/>
  <c r="E640" i="8"/>
  <c r="E639" i="8"/>
  <c r="E638" i="8"/>
  <c r="E637" i="8"/>
  <c r="E636" i="8"/>
  <c r="E635" i="8"/>
  <c r="E634" i="8"/>
  <c r="E633" i="8"/>
  <c r="E632" i="8"/>
  <c r="E631" i="8"/>
  <c r="E630" i="8"/>
  <c r="E629" i="8"/>
  <c r="E628" i="8"/>
  <c r="E627" i="8"/>
  <c r="E626" i="8"/>
  <c r="E625" i="8"/>
  <c r="E624" i="8"/>
  <c r="E623" i="8"/>
  <c r="E622" i="8"/>
  <c r="E621" i="8"/>
  <c r="E620" i="8"/>
  <c r="E619" i="8"/>
  <c r="E618" i="8"/>
  <c r="E617" i="8"/>
  <c r="E616" i="8"/>
  <c r="E615" i="8"/>
  <c r="E614" i="8"/>
  <c r="E613" i="8"/>
  <c r="E612" i="8"/>
  <c r="E611" i="8"/>
  <c r="E610" i="8"/>
  <c r="E609" i="8"/>
  <c r="E608" i="8"/>
  <c r="E607" i="8"/>
  <c r="E606" i="8"/>
  <c r="E605" i="8"/>
  <c r="E604" i="8"/>
  <c r="E603" i="8"/>
  <c r="E602" i="8"/>
  <c r="E601" i="8"/>
  <c r="E600" i="8"/>
  <c r="E599" i="8"/>
  <c r="E598" i="8"/>
  <c r="E597" i="8"/>
  <c r="E596" i="8"/>
  <c r="E595" i="8"/>
  <c r="E594" i="8"/>
  <c r="E593" i="8"/>
  <c r="E592" i="8"/>
  <c r="E591" i="8"/>
  <c r="E590" i="8"/>
  <c r="E589" i="8"/>
  <c r="E588" i="8"/>
  <c r="E587" i="8"/>
  <c r="E586" i="8"/>
  <c r="E585" i="8"/>
  <c r="E584" i="8"/>
  <c r="E583" i="8"/>
  <c r="E582" i="8"/>
  <c r="E581" i="8"/>
  <c r="E580" i="8"/>
  <c r="E579" i="8"/>
  <c r="E578" i="8"/>
  <c r="E577" i="8"/>
  <c r="E576" i="8"/>
  <c r="E575" i="8"/>
  <c r="E574" i="8"/>
  <c r="E573" i="8"/>
  <c r="E572" i="8"/>
  <c r="E571" i="8"/>
  <c r="E570" i="8"/>
  <c r="E569" i="8"/>
  <c r="E568" i="8"/>
  <c r="E567" i="8"/>
  <c r="E566" i="8"/>
  <c r="E565" i="8"/>
  <c r="E564" i="8"/>
  <c r="E563" i="8"/>
  <c r="E562" i="8"/>
  <c r="E561" i="8"/>
  <c r="E560" i="8"/>
  <c r="E559" i="8"/>
  <c r="E558" i="8"/>
  <c r="E557" i="8"/>
  <c r="E556" i="8"/>
  <c r="E555" i="8"/>
  <c r="E554" i="8"/>
  <c r="E553" i="8"/>
  <c r="E552" i="8"/>
  <c r="E551" i="8"/>
  <c r="E550" i="8"/>
  <c r="E549" i="8"/>
  <c r="E548" i="8"/>
  <c r="E547" i="8"/>
  <c r="E546" i="8"/>
  <c r="E545" i="8"/>
  <c r="E544" i="8"/>
  <c r="E543" i="8"/>
  <c r="E542" i="8"/>
  <c r="E541" i="8"/>
  <c r="E540" i="8"/>
  <c r="E539" i="8"/>
  <c r="E538" i="8"/>
  <c r="E537" i="8"/>
  <c r="E536" i="8"/>
  <c r="E535" i="8"/>
  <c r="E534" i="8"/>
  <c r="E533" i="8"/>
  <c r="E532" i="8"/>
  <c r="E531" i="8"/>
  <c r="E530" i="8"/>
  <c r="E529" i="8"/>
  <c r="E528" i="8"/>
  <c r="E527" i="8"/>
  <c r="E526" i="8"/>
  <c r="E525" i="8"/>
  <c r="E524" i="8"/>
  <c r="E523" i="8"/>
  <c r="E522" i="8"/>
  <c r="E521" i="8"/>
  <c r="E520" i="8"/>
  <c r="E519" i="8"/>
  <c r="E518" i="8"/>
  <c r="E517" i="8"/>
  <c r="E516" i="8"/>
  <c r="E515" i="8"/>
  <c r="E514" i="8"/>
  <c r="E513" i="8"/>
  <c r="E512" i="8"/>
  <c r="E511" i="8"/>
  <c r="E510" i="8"/>
  <c r="E509" i="8"/>
  <c r="E508" i="8"/>
  <c r="E507" i="8"/>
  <c r="E506" i="8"/>
  <c r="E505" i="8"/>
  <c r="E504" i="8"/>
  <c r="E503" i="8"/>
  <c r="E502" i="8"/>
  <c r="E501" i="8"/>
  <c r="E500" i="8"/>
  <c r="E499" i="8"/>
  <c r="E498" i="8"/>
  <c r="E497" i="8"/>
  <c r="E496" i="8"/>
  <c r="E495" i="8"/>
  <c r="E494" i="8"/>
  <c r="E493" i="8"/>
  <c r="E492" i="8"/>
  <c r="E491" i="8"/>
  <c r="E490" i="8"/>
  <c r="E489" i="8"/>
  <c r="E488" i="8"/>
  <c r="E487" i="8"/>
  <c r="E486" i="8"/>
  <c r="E485" i="8"/>
  <c r="E484" i="8"/>
  <c r="E483" i="8"/>
  <c r="E482" i="8"/>
  <c r="E481" i="8"/>
  <c r="E480" i="8"/>
  <c r="E479" i="8"/>
  <c r="E478" i="8"/>
  <c r="E477" i="8"/>
  <c r="E476" i="8"/>
  <c r="E475" i="8"/>
  <c r="E474" i="8"/>
  <c r="E473" i="8"/>
  <c r="E472" i="8"/>
  <c r="E471" i="8"/>
  <c r="E470" i="8"/>
  <c r="E469" i="8"/>
  <c r="E468" i="8"/>
  <c r="E467" i="8"/>
  <c r="E466" i="8"/>
  <c r="E465" i="8"/>
  <c r="E464" i="8"/>
  <c r="E463" i="8"/>
  <c r="E462" i="8"/>
  <c r="E461" i="8"/>
  <c r="E460" i="8"/>
  <c r="E459" i="8"/>
  <c r="E458" i="8"/>
  <c r="E457" i="8"/>
  <c r="E456" i="8"/>
  <c r="E455" i="8"/>
  <c r="E454" i="8"/>
  <c r="E453" i="8"/>
  <c r="E452" i="8"/>
  <c r="E451" i="8"/>
  <c r="E450" i="8"/>
  <c r="E449" i="8"/>
  <c r="E448" i="8"/>
  <c r="E447" i="8"/>
  <c r="E446" i="8"/>
  <c r="E445" i="8"/>
  <c r="E444" i="8"/>
  <c r="E443" i="8"/>
  <c r="E442" i="8"/>
  <c r="E441" i="8"/>
  <c r="E440" i="8"/>
  <c r="E439" i="8"/>
  <c r="E438" i="8"/>
  <c r="E437" i="8"/>
  <c r="E436" i="8"/>
  <c r="E435" i="8"/>
  <c r="E434" i="8"/>
  <c r="E433" i="8"/>
  <c r="E432" i="8"/>
  <c r="E431" i="8"/>
  <c r="E430" i="8"/>
  <c r="E429" i="8"/>
  <c r="E428" i="8"/>
  <c r="E427" i="8"/>
  <c r="E426" i="8"/>
  <c r="E425" i="8"/>
  <c r="E424" i="8"/>
  <c r="E423" i="8"/>
  <c r="E422" i="8"/>
  <c r="E421" i="8"/>
  <c r="E420" i="8"/>
  <c r="E419" i="8"/>
  <c r="E418" i="8"/>
  <c r="E417" i="8"/>
  <c r="E416" i="8"/>
  <c r="E415" i="8"/>
  <c r="E414" i="8"/>
  <c r="E413" i="8"/>
  <c r="E412" i="8"/>
  <c r="E411" i="8"/>
  <c r="E410" i="8"/>
  <c r="E409" i="8"/>
  <c r="E408" i="8"/>
  <c r="E407" i="8"/>
  <c r="E406" i="8"/>
  <c r="E405" i="8"/>
  <c r="E404" i="8"/>
  <c r="E403" i="8"/>
  <c r="E402" i="8"/>
  <c r="E401" i="8"/>
  <c r="E400" i="8"/>
  <c r="E399" i="8"/>
  <c r="E398" i="8"/>
  <c r="E397" i="8"/>
  <c r="E396" i="8"/>
  <c r="E395" i="8"/>
  <c r="E394" i="8"/>
  <c r="E393" i="8"/>
  <c r="E392" i="8"/>
  <c r="E391" i="8"/>
  <c r="E390" i="8"/>
  <c r="E389" i="8"/>
  <c r="E388" i="8"/>
  <c r="E387" i="8"/>
  <c r="E386" i="8"/>
  <c r="E385" i="8"/>
  <c r="E384" i="8"/>
  <c r="E383" i="8"/>
  <c r="E382" i="8"/>
  <c r="E381" i="8"/>
  <c r="E380" i="8"/>
  <c r="E379" i="8"/>
  <c r="E378" i="8"/>
  <c r="E377" i="8"/>
  <c r="E376" i="8"/>
  <c r="E375" i="8"/>
  <c r="E374" i="8"/>
  <c r="E373" i="8"/>
  <c r="E372" i="8"/>
  <c r="E371" i="8"/>
  <c r="E370" i="8"/>
  <c r="E369" i="8"/>
  <c r="E368" i="8"/>
  <c r="E367" i="8"/>
  <c r="E366" i="8"/>
  <c r="E365" i="8"/>
  <c r="E364" i="8"/>
  <c r="E363" i="8"/>
  <c r="E362" i="8"/>
  <c r="E361" i="8"/>
  <c r="E360" i="8"/>
  <c r="E359" i="8"/>
  <c r="E358" i="8"/>
  <c r="E357" i="8"/>
  <c r="E356" i="8"/>
  <c r="E355" i="8"/>
  <c r="E354" i="8"/>
  <c r="E353" i="8"/>
  <c r="E352" i="8"/>
  <c r="E351" i="8"/>
  <c r="E350" i="8"/>
  <c r="E349" i="8"/>
  <c r="E348" i="8"/>
  <c r="E347" i="8"/>
  <c r="E346" i="8"/>
  <c r="E345" i="8"/>
  <c r="E344" i="8"/>
  <c r="E343" i="8"/>
  <c r="E342" i="8"/>
  <c r="E341" i="8"/>
  <c r="E340" i="8"/>
  <c r="E339" i="8"/>
  <c r="E338" i="8"/>
  <c r="E337" i="8"/>
  <c r="E336" i="8"/>
  <c r="E335" i="8"/>
  <c r="E334" i="8"/>
  <c r="E333" i="8"/>
  <c r="E332" i="8"/>
  <c r="E331" i="8"/>
  <c r="E330" i="8"/>
  <c r="E329" i="8"/>
  <c r="E328" i="8"/>
  <c r="E327" i="8"/>
  <c r="E326" i="8"/>
  <c r="E325" i="8"/>
  <c r="E324" i="8"/>
  <c r="E323" i="8"/>
  <c r="E322" i="8"/>
  <c r="E321" i="8"/>
  <c r="E320" i="8"/>
  <c r="E319" i="8"/>
  <c r="E318" i="8"/>
  <c r="E317" i="8"/>
  <c r="E316" i="8"/>
  <c r="E315" i="8"/>
  <c r="E314" i="8"/>
  <c r="E313" i="8"/>
  <c r="E312" i="8"/>
  <c r="E311" i="8"/>
  <c r="E310" i="8"/>
  <c r="E309" i="8"/>
  <c r="E308" i="8"/>
  <c r="E307" i="8"/>
  <c r="E306" i="8"/>
  <c r="E305" i="8"/>
  <c r="E304" i="8"/>
  <c r="E303" i="8"/>
  <c r="E302" i="8"/>
  <c r="E301" i="8"/>
  <c r="E300" i="8"/>
  <c r="E299" i="8"/>
  <c r="E298" i="8"/>
  <c r="E297" i="8"/>
  <c r="E296" i="8"/>
  <c r="E295" i="8"/>
  <c r="E294" i="8"/>
  <c r="E293" i="8"/>
  <c r="E292" i="8"/>
  <c r="E291" i="8"/>
  <c r="E290" i="8"/>
  <c r="E289" i="8"/>
  <c r="E288" i="8"/>
  <c r="E287" i="8"/>
  <c r="E286" i="8"/>
  <c r="E285" i="8"/>
  <c r="E284" i="8"/>
  <c r="E283" i="8"/>
  <c r="E282" i="8"/>
  <c r="E281" i="8"/>
  <c r="E280" i="8"/>
  <c r="E279" i="8"/>
  <c r="E278" i="8"/>
  <c r="E277" i="8"/>
  <c r="E275" i="8"/>
  <c r="E274" i="8"/>
  <c r="E273" i="8"/>
  <c r="E272" i="8"/>
  <c r="E271" i="8"/>
  <c r="E270" i="8"/>
  <c r="E269" i="8"/>
  <c r="E268" i="8"/>
  <c r="E267" i="8"/>
  <c r="E266" i="8"/>
  <c r="E265" i="8"/>
  <c r="E264" i="8"/>
  <c r="E263" i="8"/>
  <c r="E259" i="8"/>
  <c r="E258" i="8"/>
  <c r="E257" i="8"/>
  <c r="E256" i="8"/>
  <c r="E255" i="8"/>
  <c r="E254" i="8"/>
  <c r="E253" i="8"/>
  <c r="E252" i="8"/>
  <c r="E251" i="8"/>
  <c r="E250" i="8"/>
  <c r="E249" i="8"/>
  <c r="E248" i="8"/>
  <c r="E242" i="8"/>
  <c r="E241" i="8"/>
  <c r="E240" i="8"/>
  <c r="E239" i="8"/>
  <c r="E238" i="8"/>
  <c r="E235" i="8"/>
  <c r="E234" i="8"/>
  <c r="E233" i="8"/>
  <c r="E232" i="8"/>
  <c r="E231" i="8"/>
  <c r="E229" i="8"/>
  <c r="E228" i="8"/>
  <c r="E226" i="8"/>
  <c r="E225" i="8"/>
  <c r="E224" i="8"/>
  <c r="E223" i="8"/>
  <c r="E222" i="8"/>
  <c r="E221" i="8"/>
  <c r="E220" i="8"/>
  <c r="E219" i="8"/>
  <c r="E218" i="8"/>
  <c r="E217" i="8"/>
  <c r="E216" i="8"/>
  <c r="E215" i="8"/>
  <c r="E214" i="8"/>
  <c r="E213" i="8"/>
  <c r="E212" i="8"/>
  <c r="E211" i="8"/>
  <c r="E210" i="8"/>
  <c r="E209" i="8"/>
  <c r="E208" i="8"/>
  <c r="E207" i="8"/>
  <c r="E206" i="8"/>
  <c r="E205" i="8"/>
  <c r="E204" i="8"/>
  <c r="E203" i="8"/>
  <c r="E202" i="8"/>
  <c r="E201" i="8"/>
  <c r="E199" i="8"/>
  <c r="E198" i="8"/>
  <c r="E197" i="8"/>
  <c r="E196" i="8"/>
  <c r="E195" i="8"/>
  <c r="E194" i="8"/>
  <c r="E193" i="8"/>
  <c r="E192" i="8"/>
  <c r="E191" i="8"/>
  <c r="E190" i="8"/>
  <c r="E189" i="8"/>
  <c r="E188" i="8"/>
  <c r="E187" i="8"/>
  <c r="E186" i="8"/>
  <c r="E185" i="8"/>
  <c r="E184" i="8"/>
  <c r="E183" i="8"/>
  <c r="E182" i="8"/>
  <c r="E181" i="8"/>
  <c r="E180" i="8"/>
  <c r="E179" i="8"/>
  <c r="E178" i="8"/>
  <c r="E177" i="8"/>
  <c r="E176" i="8"/>
  <c r="E172" i="8"/>
  <c r="E171" i="8"/>
  <c r="E170" i="8"/>
  <c r="E169" i="8"/>
  <c r="E168" i="8"/>
  <c r="E163" i="8"/>
  <c r="E162" i="8"/>
  <c r="E161" i="8"/>
  <c r="E160" i="8"/>
  <c r="E156" i="8"/>
  <c r="E152" i="8"/>
  <c r="E151" i="8"/>
  <c r="E150" i="8"/>
  <c r="E145" i="8"/>
  <c r="E144" i="8"/>
  <c r="E143" i="8"/>
  <c r="E142" i="8"/>
  <c r="E141" i="8"/>
  <c r="E140" i="8"/>
  <c r="E139" i="8"/>
  <c r="E138" i="8"/>
  <c r="E137" i="8"/>
  <c r="E136" i="8"/>
  <c r="E135" i="8"/>
  <c r="E134" i="8"/>
  <c r="E133" i="8"/>
  <c r="E132" i="8"/>
  <c r="E131" i="8"/>
  <c r="E130" i="8"/>
  <c r="E129" i="8"/>
  <c r="E128" i="8"/>
  <c r="E127" i="8"/>
  <c r="E126" i="8"/>
  <c r="E125" i="8"/>
  <c r="E124" i="8"/>
  <c r="E123" i="8"/>
  <c r="E122" i="8"/>
  <c r="E121" i="8"/>
  <c r="E120" i="8"/>
  <c r="E119" i="8"/>
  <c r="E118" i="8"/>
  <c r="E117" i="8"/>
  <c r="E116" i="8"/>
  <c r="E115" i="8"/>
  <c r="E114" i="8"/>
  <c r="E113" i="8"/>
  <c r="E112" i="8"/>
  <c r="E111" i="8"/>
  <c r="E110" i="8"/>
  <c r="E109" i="8"/>
  <c r="E108" i="8"/>
  <c r="E107" i="8"/>
  <c r="E106" i="8"/>
  <c r="E105" i="8"/>
  <c r="E104" i="8"/>
  <c r="E103" i="8"/>
  <c r="E102" i="8"/>
  <c r="E101" i="8"/>
  <c r="E100" i="8"/>
  <c r="E99" i="8"/>
  <c r="E98" i="8"/>
  <c r="E97" i="8"/>
  <c r="E96" i="8"/>
  <c r="E95" i="8"/>
  <c r="E94" i="8"/>
  <c r="E93" i="8"/>
  <c r="E92" i="8"/>
  <c r="E91" i="8"/>
  <c r="E90" i="8"/>
  <c r="E89" i="8"/>
  <c r="E88" i="8"/>
  <c r="E87" i="8"/>
  <c r="E86" i="8"/>
  <c r="E85" i="8"/>
  <c r="E84" i="8"/>
  <c r="E83" i="8"/>
  <c r="E82" i="8"/>
  <c r="E81" i="8"/>
  <c r="E80" i="8"/>
  <c r="E79" i="8"/>
  <c r="E78" i="8"/>
  <c r="E77" i="8"/>
  <c r="E76" i="8"/>
  <c r="E75" i="8"/>
  <c r="E74" i="8"/>
  <c r="E73" i="8"/>
  <c r="E72" i="8"/>
  <c r="E71" i="8"/>
  <c r="E70" i="8"/>
  <c r="E69" i="8"/>
  <c r="E68" i="8"/>
  <c r="E67" i="8"/>
  <c r="E66" i="8"/>
  <c r="E65" i="8"/>
  <c r="E64" i="8"/>
  <c r="E63" i="8"/>
  <c r="E62" i="8"/>
  <c r="E61" i="8"/>
  <c r="E60" i="8"/>
  <c r="E59" i="8"/>
  <c r="E58" i="8"/>
  <c r="E57" i="8"/>
  <c r="E56" i="8"/>
  <c r="E55" i="8"/>
  <c r="E54" i="8"/>
  <c r="E53" i="8"/>
  <c r="E52" i="8"/>
  <c r="E51" i="8"/>
  <c r="E50" i="8"/>
  <c r="E49" i="8"/>
  <c r="E48" i="8"/>
  <c r="E47" i="8"/>
  <c r="E46" i="8"/>
  <c r="E45" i="8"/>
  <c r="E44" i="8"/>
  <c r="E43" i="8"/>
  <c r="E42" i="8"/>
  <c r="E41" i="8"/>
  <c r="E40" i="8"/>
  <c r="E39" i="8"/>
  <c r="E38" i="8"/>
  <c r="E37" i="8"/>
  <c r="E36" i="8"/>
  <c r="E35" i="8"/>
  <c r="E34" i="8"/>
  <c r="E33" i="8"/>
  <c r="E32" i="8"/>
  <c r="E31" i="8"/>
  <c r="E30" i="8"/>
  <c r="E29" i="8"/>
  <c r="E28" i="8"/>
  <c r="E27" i="8"/>
  <c r="E26" i="8"/>
  <c r="E25" i="8"/>
  <c r="E24" i="8"/>
  <c r="E23" i="8"/>
  <c r="E22" i="8"/>
  <c r="E21" i="8"/>
  <c r="E20" i="8"/>
  <c r="E19" i="8"/>
  <c r="E18" i="8"/>
  <c r="E17" i="8"/>
  <c r="E16" i="8"/>
  <c r="E15" i="8"/>
  <c r="E14" i="8"/>
  <c r="E13" i="8"/>
  <c r="E12" i="8"/>
  <c r="E11" i="8"/>
  <c r="E10" i="8"/>
  <c r="E9" i="8"/>
  <c r="E8" i="8"/>
  <c r="C3194" i="8" l="1"/>
  <c r="C2414" i="8" l="1"/>
  <c r="E2414" i="8" s="1"/>
  <c r="B2029" i="8" l="1"/>
  <c r="G2029" i="8" s="1"/>
  <c r="E1764" i="8" l="1"/>
  <c r="E1547" i="8" l="1"/>
  <c r="E1546" i="8"/>
  <c r="E1544" i="8"/>
  <c r="E1386" i="8"/>
  <c r="E1224" i="8"/>
  <c r="E1222" i="8"/>
  <c r="E1221" i="8"/>
</calcChain>
</file>

<file path=xl/comments1.xml><?xml version="1.0" encoding="utf-8"?>
<comments xmlns="http://schemas.openxmlformats.org/spreadsheetml/2006/main">
  <authors>
    <author>Administrator</author>
    <author>PC-TRANG</author>
    <author/>
    <author>Phạm Thị Ngọc Liên</author>
    <author>Admin</author>
  </authors>
  <commentList>
    <comment ref="B1329" authorId="0">
      <text>
        <r>
          <rPr>
            <b/>
            <sz val="9"/>
            <color indexed="81"/>
            <rFont val="Tahoma"/>
            <family val="2"/>
          </rPr>
          <t>Administrator:</t>
        </r>
        <r>
          <rPr>
            <sz val="9"/>
            <color indexed="81"/>
            <rFont val="Tahoma"/>
            <family val="2"/>
          </rPr>
          <t xml:space="preserve">
</t>
        </r>
      </text>
    </comment>
    <comment ref="B2033" authorId="1">
      <text>
        <r>
          <rPr>
            <b/>
            <sz val="9"/>
            <color indexed="81"/>
            <rFont val="Tahoma"/>
            <family val="2"/>
          </rPr>
          <t>PC-TRANG:</t>
        </r>
        <r>
          <rPr>
            <sz val="9"/>
            <color indexed="81"/>
            <rFont val="Tahoma"/>
            <family val="2"/>
          </rPr>
          <t xml:space="preserve">
hoằng hợp cũ</t>
        </r>
      </text>
    </comment>
    <comment ref="B2034" authorId="1">
      <text>
        <r>
          <rPr>
            <b/>
            <sz val="9"/>
            <color indexed="81"/>
            <rFont val="Tahoma"/>
            <family val="2"/>
          </rPr>
          <t>PC-TRANG:</t>
        </r>
        <r>
          <rPr>
            <sz val="9"/>
            <color indexed="81"/>
            <rFont val="Tahoma"/>
            <family val="2"/>
          </rPr>
          <t xml:space="preserve">
hoằng giang cũ</t>
        </r>
      </text>
    </comment>
    <comment ref="B3694" authorId="2">
      <text>
        <r>
          <rPr>
            <sz val="11"/>
            <color rgb="FF000000"/>
            <rFont val="Calibri"/>
            <family val="2"/>
            <scheme val="minor"/>
          </rPr>
          <t>======
ID#AAAAkEmL-pQ
Author    (2022-11-16 03:11:45)
Giáp ra đoạn 6.3 của đường Lý Thường Kiệt</t>
        </r>
      </text>
    </comment>
    <comment ref="D3830" authorId="3">
      <text>
        <r>
          <rPr>
            <b/>
            <sz val="10"/>
            <color indexed="81"/>
            <rFont val="Tahoma"/>
            <family val="2"/>
            <charset val="163"/>
          </rPr>
          <t>Phạm Thị Ngọc Liên:</t>
        </r>
        <r>
          <rPr>
            <sz val="10"/>
            <color indexed="81"/>
            <rFont val="Tahoma"/>
            <family val="2"/>
            <charset val="163"/>
          </rPr>
          <t xml:space="preserve">
trong cv họ để 4tr BGĐ</t>
        </r>
      </text>
    </comment>
    <comment ref="B3872" authorId="2">
      <text>
        <r>
          <rPr>
            <sz val="11"/>
            <color rgb="FF000000"/>
            <rFont val="Calibri"/>
            <family val="2"/>
            <scheme val="minor"/>
          </rPr>
          <t>======
ID#AAAAkEmL-pQ
Author    (2022-11-16 03:11:45)
Giáp ra đoạn 6.3 của đường Lý Thường Kiệt</t>
        </r>
      </text>
    </comment>
    <comment ref="A4329" authorId="2">
      <text>
        <r>
          <rPr>
            <sz val="11"/>
            <color rgb="FF000000"/>
            <rFont val="Calibri"/>
            <family val="2"/>
            <scheme val="minor"/>
          </rPr>
          <t>======
ID#AAAAkEmL-sA
Author    (2022-11-16 03:11:45)
MỤC 28 CHUYỂN LÊN</t>
        </r>
      </text>
    </comment>
    <comment ref="B4331" authorId="2">
      <text>
        <r>
          <rPr>
            <sz val="11"/>
            <color rgb="FF000000"/>
            <rFont val="Calibri"/>
            <family val="2"/>
            <scheme val="minor"/>
          </rPr>
          <t>======
ID#AAAAkEmL-pQ
Author    (2022-11-16 03:11:45)
Giáp ra đoạn 6.3 của đường Lý Thường Kiệt</t>
        </r>
      </text>
    </comment>
    <comment ref="B5009" authorId="4">
      <text>
        <r>
          <rPr>
            <b/>
            <sz val="9"/>
            <color indexed="81"/>
            <rFont val="Tahoma"/>
            <family val="2"/>
          </rPr>
          <t>Admin:</t>
        </r>
        <r>
          <rPr>
            <sz val="9"/>
            <color indexed="81"/>
            <rFont val="Tahoma"/>
            <family val="2"/>
          </rPr>
          <t xml:space="preserve">
Không tìm thấy Tuyến đường trong QĐ bảng 9</t>
        </r>
      </text>
    </comment>
    <comment ref="B5013" authorId="4">
      <text>
        <r>
          <rPr>
            <b/>
            <sz val="9"/>
            <color indexed="81"/>
            <rFont val="Tahoma"/>
            <family val="2"/>
          </rPr>
          <t>Admin:</t>
        </r>
        <r>
          <rPr>
            <sz val="9"/>
            <color indexed="81"/>
            <rFont val="Tahoma"/>
            <family val="2"/>
          </rPr>
          <t xml:space="preserve">
Không tìm thấy nội dung bên cột hiện hàng (Cột B)</t>
        </r>
      </text>
    </comment>
    <comment ref="B5014" authorId="4">
      <text>
        <r>
          <rPr>
            <b/>
            <sz val="9"/>
            <color indexed="81"/>
            <rFont val="Tahoma"/>
            <family val="2"/>
          </rPr>
          <t>Admin:</t>
        </r>
        <r>
          <rPr>
            <sz val="9"/>
            <color indexed="81"/>
            <rFont val="Tahoma"/>
            <family val="2"/>
          </rPr>
          <t xml:space="preserve">
Không tìm thấy nội dung bên cột hiện hàng (Cột B)</t>
        </r>
      </text>
    </comment>
    <comment ref="B5233" authorId="4">
      <text>
        <r>
          <rPr>
            <b/>
            <sz val="9"/>
            <color indexed="81"/>
            <rFont val="Tahoma"/>
            <family val="2"/>
          </rPr>
          <t>Admin:</t>
        </r>
        <r>
          <rPr>
            <sz val="9"/>
            <color indexed="81"/>
            <rFont val="Tahoma"/>
            <family val="2"/>
          </rPr>
          <t xml:space="preserve">
Giống: "9.3 Đường Hà Tân - Hà Bình: Từ cầu Nam thôn đến Ngã tư Cổng Ải"  bên cột hiện hành
</t>
        </r>
      </text>
    </comment>
    <comment ref="B8442" authorId="2">
      <text>
        <r>
          <rPr>
            <sz val="11"/>
            <color rgb="FF000000"/>
            <rFont val="Calibri"/>
            <family val="2"/>
            <scheme val="minor"/>
          </rPr>
          <t>======
ID#AAAAkEmL-pQ
Author    (2022-11-16 03:11:45)
Giáp ra đoạn 6.3 của đường Lý Thường Kiệt</t>
        </r>
      </text>
    </comment>
    <comment ref="A9194" authorId="2">
      <text>
        <r>
          <rPr>
            <sz val="11"/>
            <color rgb="FF000000"/>
            <rFont val="Calibri"/>
            <family val="2"/>
            <scheme val="minor"/>
          </rPr>
          <t>======
ID#AAAAkEmL-sA
Author    (2022-11-16 03:11:45)
MỤC 28 CHUYỂN LÊN</t>
        </r>
      </text>
    </comment>
    <comment ref="B9196" authorId="2">
      <text>
        <r>
          <rPr>
            <sz val="11"/>
            <color rgb="FF000000"/>
            <rFont val="Calibri"/>
            <family val="2"/>
            <scheme val="minor"/>
          </rPr>
          <t>======
ID#AAAAkEmL-pQ
Author    (2022-11-16 03:11:45)
Giáp ra đoạn 6.3 của đường Lý Thường Kiệt</t>
        </r>
      </text>
    </comment>
    <comment ref="A9444" authorId="2">
      <text>
        <r>
          <rPr>
            <sz val="11"/>
            <color rgb="FF000000"/>
            <rFont val="Calibri"/>
            <family val="2"/>
            <scheme val="minor"/>
          </rPr>
          <t>======
ID#AAAAkEmL-sA
Author    (2022-11-16 03:11:45)
MỤC 28 CHUYỂN LÊN</t>
        </r>
      </text>
    </comment>
    <comment ref="B9446" authorId="2">
      <text>
        <r>
          <rPr>
            <sz val="11"/>
            <color rgb="FF000000"/>
            <rFont val="Calibri"/>
            <family val="2"/>
            <scheme val="minor"/>
          </rPr>
          <t>======
ID#AAAAkEmL-pQ
Author    (2022-11-16 03:11:45)
Giáp ra đoạn 6.3 của đường Lý Thường Kiệt</t>
        </r>
      </text>
    </comment>
    <comment ref="D11696" authorId="3">
      <text>
        <r>
          <rPr>
            <b/>
            <sz val="10"/>
            <color indexed="81"/>
            <rFont val="Tahoma"/>
            <family val="2"/>
            <charset val="163"/>
          </rPr>
          <t>Phạm Thị Ngọc Liên:</t>
        </r>
        <r>
          <rPr>
            <sz val="10"/>
            <color indexed="81"/>
            <rFont val="Tahoma"/>
            <family val="2"/>
            <charset val="163"/>
          </rPr>
          <t xml:space="preserve">
trong cv họ để 4tr BGĐ</t>
        </r>
      </text>
    </comment>
    <comment ref="A11744" authorId="2">
      <text>
        <r>
          <rPr>
            <sz val="11"/>
            <color rgb="FF000000"/>
            <rFont val="Calibri"/>
            <family val="2"/>
            <scheme val="minor"/>
          </rPr>
          <t>======
ID#AAAAkEmL-sA
Author    (2022-11-16 03:11:45)
MỤC 28 CHUYỂN LÊN</t>
        </r>
      </text>
    </comment>
    <comment ref="C11788" authorId="3">
      <text>
        <r>
          <rPr>
            <b/>
            <sz val="10"/>
            <color indexed="81"/>
            <rFont val="Tahoma"/>
            <family val="2"/>
            <charset val="163"/>
          </rPr>
          <t>Phạm Thị Ngọc Liên:</t>
        </r>
        <r>
          <rPr>
            <sz val="10"/>
            <color indexed="81"/>
            <rFont val="Tahoma"/>
            <family val="2"/>
            <charset val="163"/>
          </rPr>
          <t xml:space="preserve">
trong cv họ để 4tr BGĐ</t>
        </r>
      </text>
    </comment>
    <comment ref="D11788" authorId="3">
      <text>
        <r>
          <rPr>
            <b/>
            <sz val="10"/>
            <color indexed="81"/>
            <rFont val="Tahoma"/>
            <family val="2"/>
            <charset val="163"/>
          </rPr>
          <t>Phạm Thị Ngọc Liên:</t>
        </r>
        <r>
          <rPr>
            <sz val="10"/>
            <color indexed="81"/>
            <rFont val="Tahoma"/>
            <family val="2"/>
            <charset val="163"/>
          </rPr>
          <t xml:space="preserve">
trong cv họ để 4tr BGĐ</t>
        </r>
      </text>
    </comment>
    <comment ref="A11829" authorId="2">
      <text>
        <r>
          <rPr>
            <sz val="11"/>
            <color rgb="FF000000"/>
            <rFont val="Calibri"/>
            <family val="2"/>
            <scheme val="minor"/>
          </rPr>
          <t>======
ID#AAAAkEmL-sA
Author    (2022-11-16 03:11:45)
MỤC 28 CHUYỂN LÊN</t>
        </r>
      </text>
    </comment>
    <comment ref="A12146" authorId="2">
      <text>
        <r>
          <rPr>
            <sz val="11"/>
            <color rgb="FF000000"/>
            <rFont val="Calibri"/>
            <family val="2"/>
            <scheme val="minor"/>
          </rPr>
          <t>======
ID#AAAAkEmL-sA
Author    (2022-11-16 03:11:45)
MỤC 28 CHUYỂN LÊN</t>
        </r>
      </text>
    </comment>
    <comment ref="B12148" authorId="2">
      <text>
        <r>
          <rPr>
            <sz val="11"/>
            <color rgb="FF000000"/>
            <rFont val="Calibri"/>
            <family val="2"/>
            <scheme val="minor"/>
          </rPr>
          <t>======
ID#AAAAkEmL-pQ
Author    (2022-11-16 03:11:45)
Giáp ra đoạn 6.3 của đường Lý Thường Kiệt</t>
        </r>
      </text>
    </comment>
    <comment ref="B13948" authorId="4">
      <text>
        <r>
          <rPr>
            <b/>
            <sz val="9"/>
            <color indexed="81"/>
            <rFont val="Tahoma"/>
            <family val="2"/>
          </rPr>
          <t>Admin:</t>
        </r>
        <r>
          <rPr>
            <sz val="9"/>
            <color indexed="81"/>
            <rFont val="Tahoma"/>
            <family val="2"/>
          </rPr>
          <t xml:space="preserve">
2 đoạn trùng nhau</t>
        </r>
      </text>
    </comment>
    <comment ref="A14494" authorId="2">
      <text>
        <r>
          <rPr>
            <sz val="11"/>
            <color rgb="FF000000"/>
            <rFont val="Calibri"/>
            <family val="2"/>
            <scheme val="minor"/>
          </rPr>
          <t>======
ID#AAAAkEmL-sA
Author    (2022-11-16 03:11:45)
MỤC 28 CHUYỂN LÊN</t>
        </r>
      </text>
    </comment>
  </commentList>
</comments>
</file>

<file path=xl/sharedStrings.xml><?xml version="1.0" encoding="utf-8"?>
<sst xmlns="http://schemas.openxmlformats.org/spreadsheetml/2006/main" count="34113" uniqueCount="22239">
  <si>
    <r>
      <t>ĐVT: 1.000 đồng/m</t>
    </r>
    <r>
      <rPr>
        <i/>
        <vertAlign val="superscript"/>
        <sz val="13"/>
        <color theme="1"/>
        <rFont val="Calibri Light"/>
        <family val="1"/>
        <scheme val="major"/>
      </rPr>
      <t>2</t>
    </r>
  </si>
  <si>
    <t>TT</t>
  </si>
  <si>
    <t>Tên đường, đoạn đường</t>
  </si>
  <si>
    <t>BẢNG 7: ĐẤT Ở</t>
  </si>
  <si>
    <t>1. XÃ CÁC SƠN</t>
  </si>
  <si>
    <t>2. XÃ TRƯỜNG LÂM</t>
  </si>
  <si>
    <t>3. XÃ HOẰNG HÓA</t>
  </si>
  <si>
    <t>4. XÃ HOẰNG TIẾN</t>
  </si>
  <si>
    <t>5. XÃ HOẰNG THANH</t>
  </si>
  <si>
    <t>6. XÃ HOẰNG LỘC</t>
  </si>
  <si>
    <t>7. XÃ HOẰNG CHÂU</t>
  </si>
  <si>
    <t>8. XÃ HOẰNG SƠN</t>
  </si>
  <si>
    <t>9. XÃ HOẰNG PHÚ</t>
  </si>
  <si>
    <t>10. XÃ HOẰNG GIANG</t>
  </si>
  <si>
    <t>11. XÃ LƯU VỆ</t>
  </si>
  <si>
    <t>12. XÃ QUẢNG YÊN</t>
  </si>
  <si>
    <t>13. XÃ QUẢNG NGỌC</t>
  </si>
  <si>
    <t>14. XÃ QUẢNG NINH</t>
  </si>
  <si>
    <t>15. XÃ QUẢNG BÌNH</t>
  </si>
  <si>
    <t>16. XÃ TIÊN TRANG</t>
  </si>
  <si>
    <t>17. XÃ QUẢNG CHÍNH</t>
  </si>
  <si>
    <t>18. XÃ NGA SƠN</t>
  </si>
  <si>
    <t>19. XÃ NGA THẮNG</t>
  </si>
  <si>
    <t>20. XÃ HỒ VƯƠNG</t>
  </si>
  <si>
    <t>21. XÃ TÂN TIẾN</t>
  </si>
  <si>
    <t>22. XÃ NGA AN</t>
  </si>
  <si>
    <t>23. XÃ BA ĐÌNH</t>
  </si>
  <si>
    <t>24. XÃ TRIỆU LỘC</t>
  </si>
  <si>
    <t>25. XÃ ĐÔNG THÀNH</t>
  </si>
  <si>
    <t>26. XÃ HẬU LỘC</t>
  </si>
  <si>
    <t>27. XÃ HOA LỘC</t>
  </si>
  <si>
    <t>28. XÃ VẠN LỘC</t>
  </si>
  <si>
    <t>29. XÃ HÀ LONG</t>
  </si>
  <si>
    <t>30. XÃ HÀ TRUNG</t>
  </si>
  <si>
    <t>31. XÃ TỐNG SƠN</t>
  </si>
  <si>
    <t>32. XÃ HOẠT GIANG</t>
  </si>
  <si>
    <t>33. XÃ LĨNH TOẠI</t>
  </si>
  <si>
    <t>34. XÃ NÔNG CỐNG</t>
  </si>
  <si>
    <t>35. XÃ THẮNG LỢI</t>
  </si>
  <si>
    <t>36. XÃ TRUNG CHÍNH</t>
  </si>
  <si>
    <t>37. XÃ TRƯỜNG VĂN</t>
  </si>
  <si>
    <t>38. XÃ THĂNG BÌNH</t>
  </si>
  <si>
    <t>39. XÃ TƯỢNG LĨNH</t>
  </si>
  <si>
    <t>40. XÃ CÔNG CHÍNH</t>
  </si>
  <si>
    <t>41. XÃ THỌ BÌNH</t>
  </si>
  <si>
    <t>42. XÃ TRIỆU SƠN</t>
  </si>
  <si>
    <t>43. XÃ THỌ NGỌC</t>
  </si>
  <si>
    <t>44. XÃ THỌ PHÚ</t>
  </si>
  <si>
    <t>45. XÃ HỢP TIẾN</t>
  </si>
  <si>
    <t>46. XÃ AN NÔNG</t>
  </si>
  <si>
    <t>47. XÃ TÂN NINH</t>
  </si>
  <si>
    <t>48. XÃ ĐỒNG TIẾN</t>
  </si>
  <si>
    <t>49. XÃ THỌ XUÂN</t>
  </si>
  <si>
    <t>50. XÃ THỌ LONG</t>
  </si>
  <si>
    <t>51. XÃ XUÂN HÒA</t>
  </si>
  <si>
    <t xml:space="preserve">52. XÃ SAO VÀNG </t>
  </si>
  <si>
    <t>53. XÃ LAM SƠN</t>
  </si>
  <si>
    <t xml:space="preserve">54. XÃ THỌ LẬP </t>
  </si>
  <si>
    <t xml:space="preserve">55. XÃ XUÂN TÍN </t>
  </si>
  <si>
    <t>56. XÃ XUÂN LẬP</t>
  </si>
  <si>
    <t>57. XÃ THIỆU HÓA</t>
  </si>
  <si>
    <t>58. XÃ THIỆU QUANG</t>
  </si>
  <si>
    <t>59. XÃ THIỆU TIẾN</t>
  </si>
  <si>
    <t>60. XÃ THIỆU TOÁN</t>
  </si>
  <si>
    <t>61. XÃ THIỆU TRUNG</t>
  </si>
  <si>
    <t xml:space="preserve">62. XÃ QUÝ LỘC </t>
  </si>
  <si>
    <t>63. XÃ YÊN ĐỊNH</t>
  </si>
  <si>
    <t>64. XÃ YÊN TRƯỜNG</t>
  </si>
  <si>
    <t>65. XÃ YÊN PHÚ</t>
  </si>
  <si>
    <t>66. XÃ YÊN NINH</t>
  </si>
  <si>
    <t>67. XÃ ĐỊNH TÂN</t>
  </si>
  <si>
    <t>68. XÃ ĐỊNH HÒA</t>
  </si>
  <si>
    <t>69. XÃ VĨNH LỘC</t>
  </si>
  <si>
    <t>70. XÃ TÂY ĐÔ</t>
  </si>
  <si>
    <t>71. XÃ BIỆN THƯỢNG</t>
  </si>
  <si>
    <t>72. XÃ THẠCH QUẢNG</t>
  </si>
  <si>
    <t>73. XÃ THẠCH BÌNH</t>
  </si>
  <si>
    <t>74. XÃ THÀNH VINH</t>
  </si>
  <si>
    <t>75. XÃ VÂN DU</t>
  </si>
  <si>
    <t>76. XÃ NGỌC TRẠO</t>
  </si>
  <si>
    <t>77. XÃ KIM TÂN</t>
  </si>
  <si>
    <t>78. XÃ CẨM THUỶ</t>
  </si>
  <si>
    <t>79. XÃ CẨM THẠCH</t>
  </si>
  <si>
    <t>80. XÃ CẨM TÚ</t>
  </si>
  <si>
    <t>81. XÃ CẨM VÂN</t>
  </si>
  <si>
    <t>82. XÃ CẨM TÂN</t>
  </si>
  <si>
    <t>83. XÃ NGỌC LẶC</t>
  </si>
  <si>
    <t>84. XÃ THẠCH LẬP</t>
  </si>
  <si>
    <t>85. XÃ NGỌC LIÊN</t>
  </si>
  <si>
    <t>86. XÃ MINH SƠN</t>
  </si>
  <si>
    <t>87. XÃ NGUYỆT ẤN</t>
  </si>
  <si>
    <t>88. XÃ KIÊN THỌ</t>
  </si>
  <si>
    <t>89. XÃ XUÂN THÁI</t>
  </si>
  <si>
    <t>90. XÃ XUÂN DU</t>
  </si>
  <si>
    <t>91. XÃ MẬU LÂM</t>
  </si>
  <si>
    <t>92. XÃ NHƯ THANH</t>
  </si>
  <si>
    <t>93. XÃ YÊN THỌ</t>
  </si>
  <si>
    <t>94. XÃ THANH KỲ</t>
  </si>
  <si>
    <t>95. XÃ LINH SƠN</t>
  </si>
  <si>
    <t>96. XÃ ĐỒNG LƯƠNG</t>
  </si>
  <si>
    <t>97. XÃ GIAO AN</t>
  </si>
  <si>
    <t>98. XÃ VĂN PHÚ</t>
  </si>
  <si>
    <t>99. XÃ YÊN THẮNG</t>
  </si>
  <si>
    <t>100. XÃ YÊN KHƯƠNG</t>
  </si>
  <si>
    <t>101. XÃ BÁ THƯỚC</t>
  </si>
  <si>
    <t>102. XÃ THIẾT ỐNG</t>
  </si>
  <si>
    <t>103. XÃ VĂN NHO</t>
  </si>
  <si>
    <t>104. XÃ ĐIỀN QUANG</t>
  </si>
  <si>
    <t>105. XÃ ĐIỀN LƯ</t>
  </si>
  <si>
    <t>106. XÃ QUÝ LƯƠNG</t>
  </si>
  <si>
    <t>107. XÃ CỔ LŨNG</t>
  </si>
  <si>
    <t>108. XÃ PÙ LUÔNG</t>
  </si>
  <si>
    <t>109. XÃ BÁT MỌT</t>
  </si>
  <si>
    <t>110. XÃ VẠN XUÂN</t>
  </si>
  <si>
    <t>111. XÃ YÊN NHÂN</t>
  </si>
  <si>
    <t>112. XÃ LƯƠNG SƠN</t>
  </si>
  <si>
    <t>113. XÃ THƯỜNG XUÂN</t>
  </si>
  <si>
    <t>114. XÃ LUẬN THÀNH</t>
  </si>
  <si>
    <t>115. XÃ TÂN THÀNH</t>
  </si>
  <si>
    <t>116. XÃ THẮNG LỘC</t>
  </si>
  <si>
    <t>117. XÃ XUÂN CHINH</t>
  </si>
  <si>
    <t>118. XÃ NHƯ XUÂN</t>
  </si>
  <si>
    <t>119. XÃ THƯỢNG NINH</t>
  </si>
  <si>
    <t>120. XÃ HÓA QUỲ</t>
  </si>
  <si>
    <t>121. XÃ THANH QUÂN</t>
  </si>
  <si>
    <t>122. XÃ XUÂN BÌNH</t>
  </si>
  <si>
    <t>123. XÃ THANH PHONG</t>
  </si>
  <si>
    <t>124. XÃ PHÚ XUÂN</t>
  </si>
  <si>
    <t>125. XÃ TRUNG SƠN</t>
  </si>
  <si>
    <t>126. XÃ HỒI XUÂN</t>
  </si>
  <si>
    <t>127. XÃ NAM XUÂN</t>
  </si>
  <si>
    <t>128. XÃ THIÊN PHỦ</t>
  </si>
  <si>
    <t>129. XÃ HIỀN KIỆT</t>
  </si>
  <si>
    <t>130. XÃ PHÚ LỆ</t>
  </si>
  <si>
    <t>131. XÃ TRUNG THÀNH</t>
  </si>
  <si>
    <t>132. XÃ TAM THANH</t>
  </si>
  <si>
    <t>133. XÃ SƠN ĐIỆN</t>
  </si>
  <si>
    <t>134. XÃ MƯỜNG MÌN</t>
  </si>
  <si>
    <t>135. XÃ SƠN THỦY</t>
  </si>
  <si>
    <t>136. XÃ NA MÈO</t>
  </si>
  <si>
    <t>137. XÃ TRUNG HẠ</t>
  </si>
  <si>
    <t>138. XÃ QUAN SƠN</t>
  </si>
  <si>
    <t>139. XÃ TAM LƯ</t>
  </si>
  <si>
    <t>140. XÃ QUANG CHIỂU</t>
  </si>
  <si>
    <t>141. XÃ MƯỜNG LÁT</t>
  </si>
  <si>
    <t>142. XÃ PÙ NHI</t>
  </si>
  <si>
    <t>143. XÃ NHI SƠN</t>
  </si>
  <si>
    <t>144. XÃ MƯỜNG LÝ</t>
  </si>
  <si>
    <t>145. XÃ TRUNG LÝ</t>
  </si>
  <si>
    <t>146. XÃ MƯỜNG CHANH</t>
  </si>
  <si>
    <t>147. XÃ TAM CHUNG</t>
  </si>
  <si>
    <t>Giá đất ở hiện hành</t>
  </si>
  <si>
    <t>A</t>
  </si>
  <si>
    <t>CÁC TUYẾN ĐƯỜNG CHÍNH</t>
  </si>
  <si>
    <t>Đường Trần Thủ Độ: Tuyến cảng Hàng Không Thọ xuân đi Khu kinh tế Nghi Sơn</t>
  </si>
  <si>
    <t>TỈNH LỘ 512 (Đường 12)</t>
  </si>
  <si>
    <t>2.1</t>
  </si>
  <si>
    <t>Đường Dương Tam Kha: Từ giáp xã Ngọc Lĩnh đến cây xăng</t>
  </si>
  <si>
    <t>2.2</t>
  </si>
  <si>
    <t>Đường Dương Tam Kha: Từ cây xăng đến Cầu Đập Đông</t>
  </si>
  <si>
    <t>2.3</t>
  </si>
  <si>
    <t>Đường Dương Tam Kha: Từ  Cầu Đập Đông đến Kênh C6 thôn Lạn</t>
  </si>
  <si>
    <t>2.4</t>
  </si>
  <si>
    <t>Đường Dương Tam Kha: Đoạn từ Kênh C6 thôn Lạn đến Cầu Cát</t>
  </si>
  <si>
    <t>2.5</t>
  </si>
  <si>
    <t>Đường Dương Tam Kha: Đoạn từ Cầu Cát đến phà Bến Nhạn</t>
  </si>
  <si>
    <t>ĐƯỜNG 2B</t>
  </si>
  <si>
    <t>3.1</t>
  </si>
  <si>
    <t>Đường Tô Hiến Thành: Đoạn từ đường Dương Tam Kha đến nhà ông Dụ</t>
  </si>
  <si>
    <t>3.2</t>
  </si>
  <si>
    <t>Đường Tô Hiến Thành: Từ nhà ông Dụ đến Cầu qua kênh bắc</t>
  </si>
  <si>
    <t>3.3</t>
  </si>
  <si>
    <t>Đường Tô Hiến Thành: Từ cầu qua kênh bắc đến Tràn ông Đại</t>
  </si>
  <si>
    <t>3.4</t>
  </si>
  <si>
    <t>Đường Tô Hiến Thành: Từ giáp tràn ông Đại đến giáp xã Định Hải</t>
  </si>
  <si>
    <t>B</t>
  </si>
  <si>
    <t>CÁC TUYẾN ĐƯỜNG TRONG XÃ</t>
  </si>
  <si>
    <t>XÃ CÁC SƠN CŨ</t>
  </si>
  <si>
    <t>4.1</t>
  </si>
  <si>
    <t>Các đường trong xã</t>
  </si>
  <si>
    <t>4.1.1</t>
  </si>
  <si>
    <t>Từ đường Dường Tam Kha thôn Phú Sơn đến Trường Mầm Non A</t>
  </si>
  <si>
    <t>4.1.2</t>
  </si>
  <si>
    <t>Đường Nguyễn Tri Phương – Đoạn Đường Trần Thủ Độ đến trường Mầm No A</t>
  </si>
  <si>
    <t>4.1.3</t>
  </si>
  <si>
    <t>Đường Nguyễn Tri Phương – Đoạn từ trường Mầm Non A đến Tây Trạm xá</t>
  </si>
  <si>
    <t>4.1.4</t>
  </si>
  <si>
    <t>Đường Nguyễn Tri Phương –  Đoạn từ Tây Trạm xá đến Chi Giang 1</t>
  </si>
  <si>
    <t>4.1.5</t>
  </si>
  <si>
    <t>Từ Đường Nguyễn Tri Phương đến cống Hạnh Phúc thôn Trường Sơn</t>
  </si>
  <si>
    <t>4.1.6</t>
  </si>
  <si>
    <t>Từ Đường Nguyễn Tri Phương đến Nhà văn Hóa Hoành SƠn</t>
  </si>
  <si>
    <t>4.1.7</t>
  </si>
  <si>
    <t>Từ Đường Nguyễn Tri Phương đến bà Loan thôn Trường Sơn (Kênh C1)</t>
  </si>
  <si>
    <t>4.1.8</t>
  </si>
  <si>
    <t>Từ đường Dương Tam Kha đến ông Phạm Hữu Lĩnh thôn Lạn (Khe nguồn)</t>
  </si>
  <si>
    <t>4.1.9</t>
  </si>
  <si>
    <t>Từ Đường Nguyễn Tri Phương đến đường Trần Thủ Độ (Kênh C3)</t>
  </si>
  <si>
    <t>4.1.10</t>
  </si>
  <si>
    <t>Từ đường Dương Tam Kha đến thôn Bài (Kênh C6)</t>
  </si>
  <si>
    <t>4.1.11</t>
  </si>
  <si>
    <t>Từ đường Dương Tam Kha đến nhà ông Nguyễn Văn Vệ thôn Lạn</t>
  </si>
  <si>
    <t>4.1.12</t>
  </si>
  <si>
    <t>Từ đường Dương Tam Kha đến ông Lê Trọng Nông thôn Phú Sơn</t>
  </si>
  <si>
    <t>4.1.13</t>
  </si>
  <si>
    <t>Từ đường Dương Tam Kha đến nhà ông Nguyễn Văn Thả thôn Phú Sơn</t>
  </si>
  <si>
    <t>4.1.14</t>
  </si>
  <si>
    <t>Từ đường Dương Tam Kha đến nhà ông Phạm Hữu Toàn (Đê Thị Long) thôn Phú Sơn</t>
  </si>
  <si>
    <t>Đường ngõ, ngách không nằm trong các vị trí trên</t>
  </si>
  <si>
    <t>XÃ ANH SƠN CŨ</t>
  </si>
  <si>
    <t>5.1</t>
  </si>
  <si>
    <t>5.1.1</t>
  </si>
  <si>
    <t>Đường Hoàng Diệu đoạn giáp xã Hùng Sơn cũ đến nhà ông Nhiệm (Q) thôn Kiếu</t>
  </si>
  <si>
    <t>5.1.2</t>
  </si>
  <si>
    <t>Đường Hoàng Diệu đoạn nhà anh Vụ thôn Kiếu đến cửa ông Dung thôn Yên Tôn</t>
  </si>
  <si>
    <t>5.1.3</t>
  </si>
  <si>
    <t>Đường Hoàng Diệu đoạn nhà ông Dung đến cửa ông Vụ thôn Yên Tôn đi Nông Cống</t>
  </si>
  <si>
    <t>5.1.4</t>
  </si>
  <si>
    <t>Nhà bà Thời thôn Kiếu đến ông Lê thôn Xuân Thắng</t>
  </si>
  <si>
    <t>5.1.5</t>
  </si>
  <si>
    <t>Nhà anh Mười thôn Xuân Thắng đến ông Hùng Quyết thôn Xuân Thắng, đến giáp xã Thanh Sơn cũ.</t>
  </si>
  <si>
    <t>5.1.6</t>
  </si>
  <si>
    <t>Nhà ông Thành Yên Tôn đến nhà thờ thôn An Cư</t>
  </si>
  <si>
    <t>5.1.7</t>
  </si>
  <si>
    <t>Nhà ông Nhiệm thôn Kiếu đến nhà ông Đê, đến nhà ông Hân thôn Bài</t>
  </si>
  <si>
    <t>5.2</t>
  </si>
  <si>
    <t>Thôn An Cư</t>
  </si>
  <si>
    <t>5.2.1</t>
  </si>
  <si>
    <t>Từ nhà ông Từ (Thôn) đến nhà ông Thắm</t>
  </si>
  <si>
    <t>5.2.2</t>
  </si>
  <si>
    <t>Từ nhà ông Lễ đến nhà ông Phương</t>
  </si>
  <si>
    <t>5.2.3</t>
  </si>
  <si>
    <t>Từ nhà ông Đạo đến nhà ông Trung</t>
  </si>
  <si>
    <t>5.2.4</t>
  </si>
  <si>
    <t>Từ nhà ông Triệu đến nhà ông Công</t>
  </si>
  <si>
    <t>5.2.5</t>
  </si>
  <si>
    <t>Từ nhà ông Trị đến nhà ông Nam</t>
  </si>
  <si>
    <t>5.2.6</t>
  </si>
  <si>
    <t>Từ nhà ông Nhượng đến nhà ông Tôn</t>
  </si>
  <si>
    <t>5.2.7</t>
  </si>
  <si>
    <t>Từ nhà ông Biên đến nhà ông Tú</t>
  </si>
  <si>
    <t>5.2.8</t>
  </si>
  <si>
    <t>Từ nhà ông Quê đến nhà nhà Văn Hóa</t>
  </si>
  <si>
    <t>5.2.9</t>
  </si>
  <si>
    <t>Từ nhà nhà Văn Hóa đến nhà ông Nhạc</t>
  </si>
  <si>
    <t>5.2.10</t>
  </si>
  <si>
    <t>Từ nhà ông Chiên đến nhà ông Gia</t>
  </si>
  <si>
    <t>5.3</t>
  </si>
  <si>
    <t>Thôn Yên Tôn</t>
  </si>
  <si>
    <t>5.3.1</t>
  </si>
  <si>
    <t>Từ nhà ông Cải (Cầu Đình) đến nhà ông Khang</t>
  </si>
  <si>
    <t>5.3.2</t>
  </si>
  <si>
    <t>Từ nhà bà Quyền đến nhà ông Hường</t>
  </si>
  <si>
    <t>5.3.3</t>
  </si>
  <si>
    <t>Từ nhà ông Tạo đến nhà bà Oanh</t>
  </si>
  <si>
    <t>5.3.4</t>
  </si>
  <si>
    <t>Từ nhà ông Tự đến nhà ông Năm</t>
  </si>
  <si>
    <t>5.3.5</t>
  </si>
  <si>
    <t>Từ nhà Anh Sơn đến nhà bà Thụ</t>
  </si>
  <si>
    <t>5.3.6</t>
  </si>
  <si>
    <t>Từ nhà ông Hòa đến nhà ông Diệu</t>
  </si>
  <si>
    <t>5.3.7</t>
  </si>
  <si>
    <t>Từ nhà ông Việt đến nhà ông Do</t>
  </si>
  <si>
    <t>5.3.8</t>
  </si>
  <si>
    <t>Từ nhà Anh Đức đến nhà ông Dụng</t>
  </si>
  <si>
    <t>5.3.9</t>
  </si>
  <si>
    <t>Từ nhà ông Tám đến nhà bà Tài</t>
  </si>
  <si>
    <t>5.3.10</t>
  </si>
  <si>
    <t>Từ nhà ông Huy đến nhà bà Tường</t>
  </si>
  <si>
    <t>5.3.11</t>
  </si>
  <si>
    <t>Từ nhà Anh Hòa đến nhà Anh Sáu</t>
  </si>
  <si>
    <t>5.3.12</t>
  </si>
  <si>
    <t>Từ nhà Anh Hùng đến nhà ông Đường</t>
  </si>
  <si>
    <t>5.4</t>
  </si>
  <si>
    <t>Thôn Cổ Trinh</t>
  </si>
  <si>
    <t>5.4.1</t>
  </si>
  <si>
    <t>Cửa nhà Anh Khang thôn Yên Tôn đến nhà ông Hoạt</t>
  </si>
  <si>
    <t>5.4.2</t>
  </si>
  <si>
    <t>Từ nhà Anh Đoàn (Q) đến nhà ông Chủ</t>
  </si>
  <si>
    <t>5.4.3</t>
  </si>
  <si>
    <t>Từ nhà Anh Quần (T) đến nhà ông Trí</t>
  </si>
  <si>
    <t>5.4.4</t>
  </si>
  <si>
    <t>Từ nhà ông Thái đến nhà ông Tính</t>
  </si>
  <si>
    <t>5.4.5</t>
  </si>
  <si>
    <t>Từ nhà Anh Tứ đến nhà ông Nguyên</t>
  </si>
  <si>
    <t>5.4.6</t>
  </si>
  <si>
    <t>Từ nhà Anh Lợi đến nhà ông Chung</t>
  </si>
  <si>
    <t>5.4.7</t>
  </si>
  <si>
    <t>Từ nhà ông Nhung đến nhà ông Viễn</t>
  </si>
  <si>
    <t>5.5.8</t>
  </si>
  <si>
    <t>Từ nhà Anh Thêu đến gốc đa C11</t>
  </si>
  <si>
    <t>5.5.9</t>
  </si>
  <si>
    <t>Từ nhà Anh Tiến đến nhà ông Vạn</t>
  </si>
  <si>
    <t>5.5.10</t>
  </si>
  <si>
    <t>Từ nhà ông Nương đến nhà bà Bằng</t>
  </si>
  <si>
    <t>5.5.11</t>
  </si>
  <si>
    <t>Từ nhà Anh Minh đến nhà Anh Chung</t>
  </si>
  <si>
    <t>5.5.12</t>
  </si>
  <si>
    <t>Từ nhà Anh Đa đến nhà Anh Dụng</t>
  </si>
  <si>
    <t>5.5.13</t>
  </si>
  <si>
    <t>Từ nhà Anh Dũng đến nhà ông Chóng</t>
  </si>
  <si>
    <t>5.5</t>
  </si>
  <si>
    <t>Thôn Kiếu</t>
  </si>
  <si>
    <t>5.5.1</t>
  </si>
  <si>
    <t>Từ nhà ông Nhuận đến nhà Bà Nương</t>
  </si>
  <si>
    <t>5.5.2</t>
  </si>
  <si>
    <t>Từ nhà Anh Thủy đến nhà ông Sơn</t>
  </si>
  <si>
    <t>5.5.3</t>
  </si>
  <si>
    <t>Từ nhà Anh Thủy đến nhà Anh Duẩn</t>
  </si>
  <si>
    <t>5.5.4</t>
  </si>
  <si>
    <t>Từ nhà ông Hiệu đến nhà ông Nghĩa</t>
  </si>
  <si>
    <t>5.5.5</t>
  </si>
  <si>
    <t>Từ nhà ông Dân đến nhà Anh Đông</t>
  </si>
  <si>
    <t>5.5.6</t>
  </si>
  <si>
    <t>Từ nhà Anh Quân đến Anh Giang</t>
  </si>
  <si>
    <t>5.5.7</t>
  </si>
  <si>
    <t>Từ nhà Anh Miện đến nhà bà Sương</t>
  </si>
  <si>
    <t>Từ nhà ông Xuân đến nhà Anh Hoàng</t>
  </si>
  <si>
    <t>Từ nhà ông Bới đến nhà ông Tiệm</t>
  </si>
  <si>
    <t>Từ nhà ông Nhuận đến nhà Anh Thuận (Q)</t>
  </si>
  <si>
    <t>Từ nhà Anh Diện đến nhà ông Hậu (T)</t>
  </si>
  <si>
    <t>Từ nhà ông Định đến nhà ông Tạ</t>
  </si>
  <si>
    <t>Từ nhà Anh Phương đến nhà ông Danh</t>
  </si>
  <si>
    <t>5.5.14</t>
  </si>
  <si>
    <t>Từ nhà ông Hậu (T) đến nhà bà Liệu</t>
  </si>
  <si>
    <t>5.5.15</t>
  </si>
  <si>
    <t>Từ nhà Anh Nghĩa đến nhà Anh Minh</t>
  </si>
  <si>
    <t>5.6</t>
  </si>
  <si>
    <t>Thôn Bài</t>
  </si>
  <si>
    <t>5.6.1</t>
  </si>
  <si>
    <t>Từ Cửa ông Đê đến nhà ông Hân</t>
  </si>
  <si>
    <t>5.6.2</t>
  </si>
  <si>
    <t>Từ nhà bà Thất đến nhà ông Ân</t>
  </si>
  <si>
    <t>5.6.3</t>
  </si>
  <si>
    <t>Từ nhà ông Nhiệm  đến nhà ông Áng</t>
  </si>
  <si>
    <t>5.6.4</t>
  </si>
  <si>
    <t>Từ nhà ông Nghị (Tộc) đến nhà ông Sỹ</t>
  </si>
  <si>
    <t>5.6.5</t>
  </si>
  <si>
    <t>Từ nhà bà Bồi đến nhà bà Bốn (Tiến)</t>
  </si>
  <si>
    <t>5.6.6</t>
  </si>
  <si>
    <t>Từ nhà ông Dân đến nhà bà Thường</t>
  </si>
  <si>
    <t>5.6.7</t>
  </si>
  <si>
    <t>Từ nhà bà Ngơn đến nhà ông Mạnh</t>
  </si>
  <si>
    <t>5.6.8</t>
  </si>
  <si>
    <t>Từ nhà ông Học đến nhà ông Ái</t>
  </si>
  <si>
    <t>5.6.9</t>
  </si>
  <si>
    <t>Từ nhà ông Nhàn đến nhà bà Khang</t>
  </si>
  <si>
    <t>5.6.10</t>
  </si>
  <si>
    <t>Từ nhà ông Nhiệm đến nhà bà Nguyệt</t>
  </si>
  <si>
    <t>5.7</t>
  </si>
  <si>
    <t>Thôn Xuân Thắng</t>
  </si>
  <si>
    <t>5.7.1</t>
  </si>
  <si>
    <t>Từ nhà Anh Mười (L) đến nhà ông Tường (Liệu)</t>
  </si>
  <si>
    <t>5.7.2</t>
  </si>
  <si>
    <t>Từ nhà ông Thợn đến nhà Anh Công (Tú)</t>
  </si>
  <si>
    <t>5.7.3</t>
  </si>
  <si>
    <t>Từ nhà ông Trung đến nhà Anh Từ (Tú)</t>
  </si>
  <si>
    <t>5.7.4</t>
  </si>
  <si>
    <t>Từ nhà ông Lưu (Luân) đến nhà Anh Nghĩa</t>
  </si>
  <si>
    <t>57.5</t>
  </si>
  <si>
    <t>Từ nhà Anh Thi đến nhà ông Tấn</t>
  </si>
  <si>
    <t>5.7.6</t>
  </si>
  <si>
    <t>Từ nhà Anh Lưu (Luân) đến nhà ông Thu</t>
  </si>
  <si>
    <t>5.7.7</t>
  </si>
  <si>
    <t>Từ nhà ông Sang đến nhà ông Chiến (T)</t>
  </si>
  <si>
    <t>5.7.8</t>
  </si>
  <si>
    <t>Từ nhà bà Hiệp đến nhà Anh Xuân (Q)</t>
  </si>
  <si>
    <t>5.7.9</t>
  </si>
  <si>
    <t>Từ nhà ông Quỳnh đến nhà bà Đang</t>
  </si>
  <si>
    <t>5.7.10</t>
  </si>
  <si>
    <t>Từ nhà Anh Xuyên đến nhà ông Lực</t>
  </si>
  <si>
    <t>5.7.11</t>
  </si>
  <si>
    <t>Từ nhà Anh Thời đến nhà anh Trọng</t>
  </si>
  <si>
    <t>5.7.12</t>
  </si>
  <si>
    <t>Từ nhà ông Hiệu đến nhà Anh Quân (T)</t>
  </si>
  <si>
    <t>5.7.13</t>
  </si>
  <si>
    <t>Từ nhà ông Dân đến nhà ông Sơn</t>
  </si>
  <si>
    <t>5.7.14</t>
  </si>
  <si>
    <t>Từ nhà Chị Hiền đến nhà bà Tĩnh</t>
  </si>
  <si>
    <t>5.7.15</t>
  </si>
  <si>
    <t>Từ nhà Anh Hạnh (Yên) đến nhà Ông Nhung</t>
  </si>
  <si>
    <t>5.7.16</t>
  </si>
  <si>
    <t>Từ nhà Anh Hải (C) đến nhà ông Chúc (Xuân)</t>
  </si>
  <si>
    <t>5.7.17</t>
  </si>
  <si>
    <t>Từ nhà ông Hùng (L) đến nhà ông Thảo</t>
  </si>
  <si>
    <t>5.7.18</t>
  </si>
  <si>
    <t>Từ nhà ông Thành (K) đến nhà ông Hạnh</t>
  </si>
  <si>
    <t>5.7.19</t>
  </si>
  <si>
    <t>Từ nhà ông Tuân đến nhà ông Đức (Tri)</t>
  </si>
  <si>
    <t>5.7.20</t>
  </si>
  <si>
    <t>Từ nhà ông Dũng đến nhà Anh Sỹ (B)</t>
  </si>
  <si>
    <t>5.7.21</t>
  </si>
  <si>
    <t>Từ nhà Anh Tiến đến nhà Anh Hoàn</t>
  </si>
  <si>
    <t>5.7.22</t>
  </si>
  <si>
    <t>Từ nhà ông Hùng (Q) đến nhà Anh Nguyên (T)</t>
  </si>
  <si>
    <t>5.7.23</t>
  </si>
  <si>
    <t>Từ nhà Anh Tú  đến nhà ông Sơn</t>
  </si>
  <si>
    <t>5.7.24</t>
  </si>
  <si>
    <t>Từ nhà Thờ  nhà ông Du đến nhà ông Văn</t>
  </si>
  <si>
    <t>5.8</t>
  </si>
  <si>
    <t>5.9</t>
  </si>
  <si>
    <t>MBQH TĐC số 03 phục vụ GPMB KCN số 20</t>
  </si>
  <si>
    <t>5.9.1</t>
  </si>
  <si>
    <t>Đoạn đường từ lô LK-02:08 đến lô LK-02:14; từ lô LK-03:01 đến lô LK-03:04; từ lô LK- 04:08 đến lô LK-04:14; từ lô LK-05:08 đến lô LK-05:14; từ lô LK-06:09 đến lô LK-06:16; từ lô LK-04:08 đến lô LK-04:14; từ lô LK-09:01 đến lô LK-09:10 và lô LK-08:09</t>
  </si>
  <si>
    <t>5.9.2</t>
  </si>
  <si>
    <t>Đoạn đường từ lô LK-01:01 đến lô LK-01:06; từ lô LK-02:01 đến lô LK-02:07; từ lô LK- 04:01 đến lô LK-04:07; từ lô LK-05:01 đến lô LK-05:07; từ lô LK-06:01 đến lô LK-06:08; từ lô LK-07:01 đến lô LK-07:10; từ lô LK-08:01 đến lô LK-08:08</t>
  </si>
  <si>
    <t>Xã Hùng Sơn cũ</t>
  </si>
  <si>
    <t>6.1</t>
  </si>
  <si>
    <t>Thôn Song</t>
  </si>
  <si>
    <t>6.1.1</t>
  </si>
  <si>
    <t>Từ đường Dương Tam Kha đến nhà Văn hóa thôn</t>
  </si>
  <si>
    <t>6.1.2</t>
  </si>
  <si>
    <t>Từ nhà Văn hóa thôn đến nhà bà Khuyến; Từ cầu Khe đến nhà ông Tính</t>
  </si>
  <si>
    <t>6.1.3</t>
  </si>
  <si>
    <t xml:space="preserve">Từ đê Hao Hao đến nhà bà Khuyến; </t>
  </si>
  <si>
    <t>6.1.4</t>
  </si>
  <si>
    <t>Từ nhà bà Khuyến đến nhà ông Tính</t>
  </si>
  <si>
    <t>BỔ SUNG</t>
  </si>
  <si>
    <t>6.1.5</t>
  </si>
  <si>
    <t>Từ nhà ông Nghĩa đến nhà ông Huy</t>
  </si>
  <si>
    <t>6.1.6</t>
  </si>
  <si>
    <t>Từ nhà ông Bòng đến đến đê Bòng Bòng</t>
  </si>
  <si>
    <t>6.1.7</t>
  </si>
  <si>
    <t>Từ Cổng làng đến đê Bòng Bòng</t>
  </si>
  <si>
    <t>6.1.8</t>
  </si>
  <si>
    <t>Đoạn từ NVH thôn Song đến nhà ông Hường thôn Phú Sơn</t>
  </si>
  <si>
    <t>6.2</t>
  </si>
  <si>
    <t>Thôn Đông</t>
  </si>
  <si>
    <t>6.2.1</t>
  </si>
  <si>
    <t>Từ đường Tô Hiến Thành (Trường Tiểu Học) đến Kênh Bắc;</t>
  </si>
  <si>
    <t>6.2.2</t>
  </si>
  <si>
    <t>Từ cống ông Yên đến ngã ba nhà ông Dũng</t>
  </si>
  <si>
    <t>6.2.3</t>
  </si>
  <si>
    <t xml:space="preserve">Từ ngã ba nhà ông Dũng đến ông nhà Thao Hiền; </t>
  </si>
  <si>
    <t>Từ sân vận động đến bảng tin</t>
  </si>
  <si>
    <t>6.2.4</t>
  </si>
  <si>
    <t>Từ Bảng tin đến nhà ông Bảy Tuyết đi Cầu Cống</t>
  </si>
  <si>
    <t>6.2.5</t>
  </si>
  <si>
    <t>Từ Bảng tin đến nhà ông Bản đi nhà ông Đăng đến ngã ba ông Dũng</t>
  </si>
  <si>
    <t>6.2.6</t>
  </si>
  <si>
    <t>Từ kênh Bắc đến nhà bà Năm</t>
  </si>
  <si>
    <t>6.2.7</t>
  </si>
  <si>
    <t>Từ nhà ông Đức Lệ đến nhà ông Hương</t>
  </si>
  <si>
    <t>6.3</t>
  </si>
  <si>
    <t>Thôn Liên Sơn</t>
  </si>
  <si>
    <t>6.3.1</t>
  </si>
  <si>
    <t>Đoạn từ đường Dương Tam Kha đến Nhà văn hóa thôn</t>
  </si>
  <si>
    <t>6.3.2</t>
  </si>
  <si>
    <t>Từ nhà Văn hóa  thôn đến nhà ông Tuấn</t>
  </si>
  <si>
    <t>6.3.3</t>
  </si>
  <si>
    <t>Từ nhà ông Tứ đến trường Tiểu học;</t>
  </si>
  <si>
    <t>6.3.4</t>
  </si>
  <si>
    <t>Từ đường nhựa đến nhà ông Ba</t>
  </si>
  <si>
    <t>6.3.5</t>
  </si>
  <si>
    <t>Từ nhà Văn hóa thôn đến nhà ông Hoa</t>
  </si>
  <si>
    <t>6.3.6</t>
  </si>
  <si>
    <t>Từ nhà ông Tiến đến nhà ông Chính</t>
  </si>
  <si>
    <t>Từ nhà ông Quân xóm mới đi cầu Đá Rùa</t>
  </si>
  <si>
    <t>6.4</t>
  </si>
  <si>
    <t>Thôn Thống Nhất</t>
  </si>
  <si>
    <t>6.4.1</t>
  </si>
  <si>
    <t>Từ nhà ông Dênh đến nhà ông Hớn</t>
  </si>
  <si>
    <t>6.4.2</t>
  </si>
  <si>
    <t>Từ nhà ông Dân Hạnh đến cổng chào xóm thượng</t>
  </si>
  <si>
    <t>6.4.3</t>
  </si>
  <si>
    <t>Từ cổng chào xóm Thượng đến cầu Song</t>
  </si>
  <si>
    <t>6.4.4</t>
  </si>
  <si>
    <t>Từ nhà ông Soạn đến nhà ông Hòa</t>
  </si>
  <si>
    <t>6.4.5</t>
  </si>
  <si>
    <t>Từ nhà ông Hòa đến nhà Thờ</t>
  </si>
  <si>
    <t>6.4.6</t>
  </si>
  <si>
    <t>Từ nhà Thờ đến nhà ông Cần</t>
  </si>
  <si>
    <t>6.4.7</t>
  </si>
  <si>
    <t>Từ nhà thờ đến nhà ông Diệm</t>
  </si>
  <si>
    <t>6.4.8</t>
  </si>
  <si>
    <t>Từ giáp Thôn Đông đến nhà Thờ</t>
  </si>
  <si>
    <t>Đường Quốc lộ 1A</t>
  </si>
  <si>
    <t>1.1</t>
  </si>
  <si>
    <t>Từ giáp xã Trúc Lâm đến giáp phường Hải Bình</t>
  </si>
  <si>
    <t>1.2</t>
  </si>
  <si>
    <t>Từ giáp phường Hải Bình đến giáp tỉnh Nghệ An</t>
  </si>
  <si>
    <t>Địa phương đề xuất gộp tuyến</t>
  </si>
  <si>
    <t>1.3</t>
  </si>
  <si>
    <t>Đường Quốc lộ 1A cũ</t>
  </si>
  <si>
    <t>Đường Nghi Sơn-Bãi Trành</t>
  </si>
  <si>
    <t>Đường Lê Lai: Đoạn từ giáp cầu vượt đường QL1A đến vòng xuyến đường Cao Tốc</t>
  </si>
  <si>
    <t>Điều chỉnh tên đường</t>
  </si>
  <si>
    <t>Đường Nguyễn Trinh Thụ: Đoạn từ giáp vòng xuyến đường Cao Tốc đến giáp xã Tùng Lâm</t>
  </si>
  <si>
    <t>Đường Nguyễn Trinh Thụ: Đoạn từ giáp vòng Xuyến đường Cao tốc đến đường vào Mỏ Sét</t>
  </si>
  <si>
    <t>Đoạn giáp đường vào Mỏ Sét đến giáp đường QL1A cũ (thôn Trường An)</t>
  </si>
  <si>
    <t>Đoạn từ Đường sắt đến Quộc lộ 1A Thôn Trường An</t>
  </si>
  <si>
    <t>Đoạn từ QL1A đến giáp đất xã Quỳnh Lộc (tỉnh Nghệ An)</t>
  </si>
  <si>
    <t>CÁC TUYẾN ĐƯỜNG THUỘC XÃ TÂN TRƯỜNG CŨ</t>
  </si>
  <si>
    <t>Đường Anh Trỗi</t>
  </si>
  <si>
    <t>Đoạn Tiếp giáp QL1A (hộ ông Phương) đến giáp đường Lê Lai</t>
  </si>
  <si>
    <t>4.2</t>
  </si>
  <si>
    <t>Đoạn từ giáp đường Lê Lai (hộ ông Tự) đến Vòng xuyến đường Cao Tốc</t>
  </si>
  <si>
    <t>4.3</t>
  </si>
  <si>
    <t>Đoạn từ giáp đường Nguyễn Trinh Thụ (hộ ông Bê) đến đường ra Lèn Háp (hộ ông Thụ)</t>
  </si>
  <si>
    <t>4.4</t>
  </si>
  <si>
    <t>Đoạn từ giáp đường ra Lèn Háp (hộ ông Thụ) đến hộ ông San</t>
  </si>
  <si>
    <t>Đường Lê Lai</t>
  </si>
  <si>
    <t>Đoạn từ giáp vòng Xuyến đường Cao tốc đến mỏ đá Giang Sơn</t>
  </si>
  <si>
    <t>Đoạn từ giáp mỏ đá Giang Sơn đến cổng chính Nhà máy Xi măng Công Thanh</t>
  </si>
  <si>
    <t>Đường vào nhà máy Xi măng Đại Dương: Từ giáp Đường Lê Lai đến cổng Nhà máy Xi măng Đại Dương</t>
  </si>
  <si>
    <t>Bổ sung tuyến đường mới và đề xuất giá</t>
  </si>
  <si>
    <t>Đường trục chính liên xóm</t>
  </si>
  <si>
    <t>Thôn Tân Phúc</t>
  </si>
  <si>
    <t>7.1</t>
  </si>
  <si>
    <t>Đoạn từ giáp Nhà văn hoá thôn đến nhà ông Sơn (Giang)</t>
  </si>
  <si>
    <t>7.2</t>
  </si>
  <si>
    <t>Đoạn từ giáp nhà nhà ông Sơn (Giang) đến sân bóng</t>
  </si>
  <si>
    <t>7.3</t>
  </si>
  <si>
    <t>Đoạn tiếp theo từ giáp nhà anh Thêm đến nhà chị Sáu</t>
  </si>
  <si>
    <t>7.4</t>
  </si>
  <si>
    <t>Đoạn tiếp theo từ giáp nhà chị Sáu đến nhà Hương</t>
  </si>
  <si>
    <t>7.5</t>
  </si>
  <si>
    <t>Từ giáp nhà ông Tiện đi Cty Nam Phương đến giáp nhà anh Tân</t>
  </si>
  <si>
    <t>7.6</t>
  </si>
  <si>
    <t>Từ giáp nhà ông Lượng Nga đến giáp nhà chị Thinh</t>
  </si>
  <si>
    <t>7.7</t>
  </si>
  <si>
    <t>Từ giáp nhà ông Thành Lợi đến giáp anh Tình Hà</t>
  </si>
  <si>
    <t>7.8</t>
  </si>
  <si>
    <t>Từ cống Nề bà Khuyên đến nhà ông Hướng (Bảo)</t>
  </si>
  <si>
    <t>7.9</t>
  </si>
  <si>
    <t>Từ giáp nhà ông Hướng (Bảo) đến nhà anh Bắc (Toàn)</t>
  </si>
  <si>
    <t>7.10</t>
  </si>
  <si>
    <t>Từ nhà ông Châu đến giáp nhà bà Xuyên</t>
  </si>
  <si>
    <t>7.11</t>
  </si>
  <si>
    <t>Đoạn từ nhà ông Phương đến nhà ông Tuấn</t>
  </si>
  <si>
    <t>Thôn 3</t>
  </si>
  <si>
    <t>8.1</t>
  </si>
  <si>
    <t>Đoạn từ giáp nhà ông Hạnh đến giáp ngã tư anh Quang</t>
  </si>
  <si>
    <t>8.2</t>
  </si>
  <si>
    <t>Đoạn tiếp theo từ giáp ngã tư ông Quang lên đến nhà ông Phong, xuống đến ngã ba nhà bà Minh Hồi</t>
  </si>
  <si>
    <t>8.3</t>
  </si>
  <si>
    <t>Từ giáp ngã ba nhà bà Minh Hồi đến giáp nhà anh Thu Vui T3</t>
  </si>
  <si>
    <t>8.4</t>
  </si>
  <si>
    <t>Đoạn tiếp theo từ giáp ngã ba nhà anh Ngọc Thuận đến ngã ba nhà ông Tuyên T3, xuống đến ngã ba nhà ông Khoẻ</t>
  </si>
  <si>
    <t>8.5</t>
  </si>
  <si>
    <t>Đoạn tiếp theo từ giáp ngã ba nhà anh Tùng Dân đến nhà ông Nhương cũ</t>
  </si>
  <si>
    <t>8.6</t>
  </si>
  <si>
    <t>Đoạn tiếp theo từ giáp ngã ba nhà chị Long đến nhà ông Thấc cũ</t>
  </si>
  <si>
    <t>8.7</t>
  </si>
  <si>
    <t>Đoạn tiếp theo từ giáp ngã tư nhà ông Thảo đến nhà ông Thắng</t>
  </si>
  <si>
    <t>8.8</t>
  </si>
  <si>
    <t>Đoạn tiếp đường 2B nhà anh Quế thôn 3 đến nhà anh Minh Của</t>
  </si>
  <si>
    <t>Thôn Thông Bái</t>
  </si>
  <si>
    <t>9.1</t>
  </si>
  <si>
    <t>Đoạn từ giáp nhà Thân (thôn 4 cũ) đến giáp nhà ông Phương (thôn 4 cũ)</t>
  </si>
  <si>
    <t>9.2</t>
  </si>
  <si>
    <t>Đoạn tiếp theo từ giáp nhà anh Hà Yến (thôn 5 cũ) đến giáp nhà bà Loan Thái (thôn 5 cũ)</t>
  </si>
  <si>
    <t>9.3</t>
  </si>
  <si>
    <t>Từ giáp ngã ba anh Bông (T4 cũ) đến giáp nhà anh Bình Hồng (T4 cũ)</t>
  </si>
  <si>
    <t>9.4</t>
  </si>
  <si>
    <t>Từ giáp ngã ba anh Bông (thôn 4 cũ)  đến giáp nhà anh Toàn Đua (thôn 4 cũ)</t>
  </si>
  <si>
    <t>9.5</t>
  </si>
  <si>
    <t>Từ giáp nhà anh Bình Hồng (thôn 4 cũ) đến giáp ngã ba nhà anh Bảy (thôn 4 cũ)</t>
  </si>
  <si>
    <t>9.6</t>
  </si>
  <si>
    <t>Từ giáp nhà anh Tùng Bảy (T4 cũ) đến giáp nhà anh Thắm (T4 cũ)</t>
  </si>
  <si>
    <t>9.7</t>
  </si>
  <si>
    <t>Từ giáp nhà anh Khỏe (thôn 4 cũ) đến giáp nhà anh Hà Thu (thôn 4 cũ)</t>
  </si>
  <si>
    <t>9.8</t>
  </si>
  <si>
    <t>Từ giáp nhà anh Thuân (thôn 4 cũ) đến giáp nhà anh Trường Tỉnh (thôn 4 cũ)</t>
  </si>
  <si>
    <t>9.9</t>
  </si>
  <si>
    <t>Từ giáp nhà anh Bình Đạt (thôn 5 cũ) đến giáp ngã ba ông Hồng (thôn 5 cũ)</t>
  </si>
  <si>
    <t>9.10</t>
  </si>
  <si>
    <t>Từ ngã tư anh Thế (thôn 4 cũ) đến nhà anh Tỉnh</t>
  </si>
  <si>
    <t>9.11</t>
  </si>
  <si>
    <t>Từ giáp đường anh Trỗi (ông Mão) đến nhà ông Thụ Thảo</t>
  </si>
  <si>
    <t>9.12</t>
  </si>
  <si>
    <t>Từ giáp đường anh Trỗi (ông Hợp) đến nhà ông Vinh (Tứ)</t>
  </si>
  <si>
    <t>9.13</t>
  </si>
  <si>
    <t>Từ nhà ông Đức đến nhà bà Lan (Kế)</t>
  </si>
  <si>
    <t>9.14</t>
  </si>
  <si>
    <t>Từ nhà ông Ba Hoa đến nhà ông Tý</t>
  </si>
  <si>
    <t>Thôn 6</t>
  </si>
  <si>
    <t>10.1</t>
  </si>
  <si>
    <t>Đoạn từ giáp ngã ba nhà anh Thảo đến nhà anh Quy</t>
  </si>
  <si>
    <t>10.2</t>
  </si>
  <si>
    <t>Đoạn tiếp theo từ giáp ngã ba nhà ông Chi đến nhà ông Châu</t>
  </si>
  <si>
    <t>10.3</t>
  </si>
  <si>
    <t>Đoạn tiếp theo từ giáp nhà bà Dân đến nhà anh Tâm Mơ</t>
  </si>
  <si>
    <t>Thôn 7</t>
  </si>
  <si>
    <t>11.1</t>
  </si>
  <si>
    <t>Từ giáp hộ ông Chủ đến giáp hộ ông Côi</t>
  </si>
  <si>
    <t>11.2</t>
  </si>
  <si>
    <t>Đường vào trạm xá: Từ giáp nhà ông Sức đến giáp nhà ông Vương Huệ</t>
  </si>
  <si>
    <t>11.3</t>
  </si>
  <si>
    <t>Từ giáp hộ ông Sào đến giáp hộ bà Quế</t>
  </si>
  <si>
    <t>11.4</t>
  </si>
  <si>
    <t>Từ giáp nhà ông Thụ đến hộ ông Hoạt</t>
  </si>
  <si>
    <t>11.5</t>
  </si>
  <si>
    <t>Từ hộ ông Long Mai đến hộ ông Rọng Nhan</t>
  </si>
  <si>
    <t>Thôn 8</t>
  </si>
  <si>
    <t>12.1</t>
  </si>
  <si>
    <t>Đoạn từ giáp ngã tư ông Bang đến giáp nhà bà Hiền Đạt</t>
  </si>
  <si>
    <t>12.2</t>
  </si>
  <si>
    <t>Đoạn tiếp theo từ giáp ngã tư ông Bang đến ngã ba bà Liên Tám</t>
  </si>
  <si>
    <t>12.3</t>
  </si>
  <si>
    <t>Đoạn tiếp theo từ giáp ngã ba bà Liên Tám đến giáp nhà anh Đạt</t>
  </si>
  <si>
    <t>Thôn Quyết Thắng</t>
  </si>
  <si>
    <t>13.1</t>
  </si>
  <si>
    <t>Từ giáp đường Lê Lai (hộ bà Duân - thôn 10 cũ) đến cống Ngốc (hộ ông Định)</t>
  </si>
  <si>
    <t>13.2</t>
  </si>
  <si>
    <t>Từ giáp cống Ngốc đến hộ Nguyễn Bá Toàn</t>
  </si>
  <si>
    <t>13.3</t>
  </si>
  <si>
    <t>Từ giáp đường Cao Tốc (hộ bà Công) đến hộ ông Hùng (thôn 10 cũ)</t>
  </si>
  <si>
    <t>13.4</t>
  </si>
  <si>
    <t xml:space="preserve">Từ giáp hộ anh Điệp (thôn 10 cũ)  đến hộ bà Thể (thôn 10 cũ) </t>
  </si>
  <si>
    <t>13.5</t>
  </si>
  <si>
    <t xml:space="preserve">Từ giáp nhà ông Quang (thôn 9 cũ)  đến nhà ông Quý (thôn 9 cũ) </t>
  </si>
  <si>
    <t>13.6</t>
  </si>
  <si>
    <t xml:space="preserve">Từ ngã ba nhà bà Lượng (thôn 10 cũ) đến ông Kiệm (thôn 10 cũ) </t>
  </si>
  <si>
    <t>13.7</t>
  </si>
  <si>
    <t>Từ giáp đường Lê Lai nhà ông Thanh (thôn 10 cũ)  đến nhà ông Cúc</t>
  </si>
  <si>
    <t>13.8</t>
  </si>
  <si>
    <t>Từ Nhà Văn hóa thôn Quyết Thắng đến hộ ông Tùng Tâm</t>
  </si>
  <si>
    <t>13.9</t>
  </si>
  <si>
    <t>Từ nhà ông Long đến hộ ông Quang Thu</t>
  </si>
  <si>
    <t>13.10</t>
  </si>
  <si>
    <t>Từ hộ bà Công đến hộ ông Dương Nhung</t>
  </si>
  <si>
    <t>Thôn Lâm Quảng</t>
  </si>
  <si>
    <t>14.1</t>
  </si>
  <si>
    <t>Từ giáp đường Lê Lai (hộ bà Hoa) đến ngã ba ông Sang</t>
  </si>
  <si>
    <t>14.2</t>
  </si>
  <si>
    <t xml:space="preserve">Đoạn tiếp theo từ ngã ba ông Sang đến nhà ông Khanh (thôn 12 cũ) </t>
  </si>
  <si>
    <t>14.3</t>
  </si>
  <si>
    <t xml:space="preserve">Đoạn tiếp theo từ ngã ba ông Sang đến nhà ông Ngọc (thôn 12 cũ) </t>
  </si>
  <si>
    <t>14.4</t>
  </si>
  <si>
    <t>Đoạn từ nhà ông Thắm đến nhà ông Hoài Liễu</t>
  </si>
  <si>
    <t>Thôn 13</t>
  </si>
  <si>
    <t>15.1</t>
  </si>
  <si>
    <t>Đoạn từ giáp ngã ba đường Nguyễn Trinh Thụ (hộ ông Huyên) đến đường vào Nhà máy Xi măng Đại Dương</t>
  </si>
  <si>
    <t>15.2</t>
  </si>
  <si>
    <t>Đoạn tiếp theo từ ngã ba (hộ ông Hội) đến nhà ông Sáu</t>
  </si>
  <si>
    <t>15.3</t>
  </si>
  <si>
    <t>Đoạn tiếp theo từ ngã ba (hộ ông Hội) đến nhà ông Mão</t>
  </si>
  <si>
    <t>15.4</t>
  </si>
  <si>
    <t>Đoạn tiếp theo từ ngã ba (hộ ông Tiến) đến hộ ông Thao</t>
  </si>
  <si>
    <t>Thôn Tam Sơn</t>
  </si>
  <si>
    <t>16.1</t>
  </si>
  <si>
    <t>Đoạn từ giáp cổng chính Nhà máy Xi Măng Công Thanh đến Cầu (hộ ông Định)</t>
  </si>
  <si>
    <t>16.2</t>
  </si>
  <si>
    <t>Đoạn từ giáp Cầu (hộ ông Định) đến Mỏ đá Tổng hợp Nghi Sơn</t>
  </si>
  <si>
    <t>16.3</t>
  </si>
  <si>
    <t>Các tuyến đường còn lại thôn Tam Sơn</t>
  </si>
  <si>
    <t>Không có trong QĐ 31 và 86, nếu địa phương đề xuất bổ sung thì kiểm tra lại giá đề xuất tuyến này.</t>
  </si>
  <si>
    <t>Thôn Đồng Lách: Các tuyến đường trong thôn Đồng Lách</t>
  </si>
  <si>
    <t>CÁC TUYẾN ĐƯỜNG THUỘC XÃ TRƯỜNG LÂM CŨ</t>
  </si>
  <si>
    <t>Các đường trục chính liên thôn</t>
  </si>
  <si>
    <t>19.1</t>
  </si>
  <si>
    <t>Đường từ Quốc lộ 1A đi Đê Nhòi</t>
  </si>
  <si>
    <t>19.1.1</t>
  </si>
  <si>
    <t>Đoạn từ Quốc lộ 1A đến đập tràn Thạch Luyện (thôn Tân Lập )</t>
  </si>
  <si>
    <t>19.1.2</t>
  </si>
  <si>
    <t>Đoạn từ đập tràn Thạch Luyện đến đường Sắt</t>
  </si>
  <si>
    <t>19.1.3</t>
  </si>
  <si>
    <t>Từ giáp đường sắt đến Trường Mầm non</t>
  </si>
  <si>
    <t>19.1.4</t>
  </si>
  <si>
    <t>Từ giáp Trường Mầm non đến đê Nhòi</t>
  </si>
  <si>
    <t>19.2</t>
  </si>
  <si>
    <t>Đường từ giáp Quốc lộ 1A đến mỏ cát Xi măng Nghi Sơn</t>
  </si>
  <si>
    <t>19.3</t>
  </si>
  <si>
    <t>Đường từ cổng phụ Nhà máy bia đến Đập Tràn thôn Hòa Lâm</t>
  </si>
  <si>
    <t>19.4</t>
  </si>
  <si>
    <t>Đường từ giáp Quốc lộ 1A đến mỏ Sét Xi măng Nghi Sơn</t>
  </si>
  <si>
    <t>19.4.1</t>
  </si>
  <si>
    <t>Từ giáp Quốc lô 1A đến cầu Thượng Hoà</t>
  </si>
  <si>
    <t>19.4.2</t>
  </si>
  <si>
    <t>Từ giáp cầu Thượng Hoà đến đường Sắt</t>
  </si>
  <si>
    <t>19.4.3</t>
  </si>
  <si>
    <t>Từ giáp đường sắt đến đường 2B</t>
  </si>
  <si>
    <t>19.4.4</t>
  </si>
  <si>
    <t>Từ giáp đường 2B đến Mỏ Sét</t>
  </si>
  <si>
    <t>19.5</t>
  </si>
  <si>
    <t>Đường từ Quốc lộ 1A đi vào mỏ Đá thôn Tân Lập</t>
  </si>
  <si>
    <t>19.5.1</t>
  </si>
  <si>
    <t>Từ giáp Quốc lộ 1A đến cầu mới núi Gáo</t>
  </si>
  <si>
    <t>19.5.2</t>
  </si>
  <si>
    <t>Từ cầu mới núi Gáo đến tràn Thượng Hoà</t>
  </si>
  <si>
    <t>19.6</t>
  </si>
  <si>
    <t>Đoạn từ giáp đường 2B đến nhà ông Thi, thôn Trường Thanh</t>
  </si>
  <si>
    <t>19.7</t>
  </si>
  <si>
    <t>Đoạn ngã tư thôn Minh Châu đến thôn Tân Thanh</t>
  </si>
  <si>
    <t>19.7.1</t>
  </si>
  <si>
    <t>Từ ngã tư đường 2B đến ngã ba Nhà văn hóa thôn Minh Châu</t>
  </si>
  <si>
    <t>19.7.2</t>
  </si>
  <si>
    <t>Từ ngã ba Nhà văn hóa thôn Minh Châu đến hết thôn Tân Thanh</t>
  </si>
  <si>
    <t>19.8</t>
  </si>
  <si>
    <t>Đoạn ngã ba đường 2B đến nhà ông Giới thôn Minh Lâm</t>
  </si>
  <si>
    <t>19.8.1</t>
  </si>
  <si>
    <t>Từ ngã ba đường 2B đến nhà ông Dung thôn Minh Lâm</t>
  </si>
  <si>
    <t>19.8.2</t>
  </si>
  <si>
    <t>Từ nhà ông Dung thôn Minh Lâm đến nhà ông Giới thôn Minh Lâm</t>
  </si>
  <si>
    <t>19.9</t>
  </si>
  <si>
    <t>Đường vào Nhà máy Bia Thanh Hoa</t>
  </si>
  <si>
    <t>19.10</t>
  </si>
  <si>
    <t>Đường Đông Tây 4 - Khu Kinh tế Nghi Sơn</t>
  </si>
  <si>
    <t>19.10.1</t>
  </si>
  <si>
    <t>Đoạn từ QL1A đến giáp đường đường sắt</t>
  </si>
  <si>
    <t>19.10.2</t>
  </si>
  <si>
    <t>Đoạn từ đường đường sắt đến giáp 2B</t>
  </si>
  <si>
    <t>19.11</t>
  </si>
  <si>
    <t>Đường vào Nhà máy rác thải</t>
  </si>
  <si>
    <t>19.11.1</t>
  </si>
  <si>
    <t>Đoạn từ QL1A đến đường sắt</t>
  </si>
  <si>
    <t>19.11.2</t>
  </si>
  <si>
    <t>Đoạn từ đường sắt đến cổng Nhà máy rác thải</t>
  </si>
  <si>
    <t>Bổ sung tên mới</t>
  </si>
  <si>
    <t>20.1</t>
  </si>
  <si>
    <t>Thôn Minh Châu</t>
  </si>
  <si>
    <t>Đoạn từ ngã tư đường 2B đến Trạm bơm khe bà Mười</t>
  </si>
  <si>
    <t>20.2</t>
  </si>
  <si>
    <t>Đoạn từ nhà bà Mùi đến giáp nhà anh Chung</t>
  </si>
  <si>
    <t>20.3</t>
  </si>
  <si>
    <t>Đoạn từ nhà Anh Đông đến giáp nhà ông Loan (Huệ)</t>
  </si>
  <si>
    <t>20.4</t>
  </si>
  <si>
    <t>Đoạn từ nhà ông Vệ đến giáp đường vào nhà máy rác thải</t>
  </si>
  <si>
    <t>Thôn Ninh Sơn</t>
  </si>
  <si>
    <t>20.2.1</t>
  </si>
  <si>
    <t>Đoạn từ giáp QL 1A nhà ông Tam đến nhà ông Lai</t>
  </si>
  <si>
    <t>20.2.2</t>
  </si>
  <si>
    <t>Đoạn từ giáp QL 1A nhà ông Tường đến nhà ông Thể</t>
  </si>
  <si>
    <t>20.2.3</t>
  </si>
  <si>
    <t>Đoạn từ giáp QL 1A nhà ông Tâm đến nhà bà Nguyệt</t>
  </si>
  <si>
    <t>20.2.4</t>
  </si>
  <si>
    <t>Đoạn từ giáp QL 1A nhà ông Đợt đến nhà bà Đối</t>
  </si>
  <si>
    <t>20.2.5</t>
  </si>
  <si>
    <t>Đoạn từ giáp QL 1A nhà chị Hoa đến nhà ông Đình</t>
  </si>
  <si>
    <t>20.2.6</t>
  </si>
  <si>
    <t>Đoạn từ giáp QL 1A nhà chị Đào đến nhà ông Trần</t>
  </si>
  <si>
    <t>20.2.7</t>
  </si>
  <si>
    <t>Đoạn từ giáp QL 1A nhà ông Thao đến nhà chị Diệu</t>
  </si>
  <si>
    <t>20.2.8</t>
  </si>
  <si>
    <t>Đoạn từ giáp QL 1A nhà ông Tường đến nhà chị Tâm</t>
  </si>
  <si>
    <t>20.2.9</t>
  </si>
  <si>
    <t>Đoạn từ giáp QL 1A nhà ông Nhuận đến nhà bà Oanh</t>
  </si>
  <si>
    <t>20.2.10</t>
  </si>
  <si>
    <t>Đoạn từ giáp QL 1A nhà ông Xét đến nhà ông Phương</t>
  </si>
  <si>
    <t>20.2.11</t>
  </si>
  <si>
    <t>Đoạn từ giáp QL 1A nhà ông Bình đến nhà ông Thanh</t>
  </si>
  <si>
    <t>20.2.12</t>
  </si>
  <si>
    <t>Đoạn từ giáp QL 1A nhà bà Đại đến nhà ông Ngọc</t>
  </si>
  <si>
    <t>20.2.13</t>
  </si>
  <si>
    <t>Đoạn từ giáp QL 1A nhà ông Giáp đến nhà ông Long</t>
  </si>
  <si>
    <t>20.2.14</t>
  </si>
  <si>
    <t>Đoạn từ giáp QL 1A nhà ông Thương đến nhà ông Du</t>
  </si>
  <si>
    <t>20.2.15</t>
  </si>
  <si>
    <t>Đoạn từ giáp QL 1A nhà ông Phiến đến nhà bà Đông</t>
  </si>
  <si>
    <t>20.2.16</t>
  </si>
  <si>
    <t>Đoạn từ giáp QL 1A nhà ông Hải đến nhà ông Phùng</t>
  </si>
  <si>
    <t>20.2.17</t>
  </si>
  <si>
    <t>Đoạn từ giáp QL 1A nhà ông Lượng đến nhà ông Cuông</t>
  </si>
  <si>
    <t>20.2.18</t>
  </si>
  <si>
    <t>Đoạn từ giáp QL 1A nhà ông Lại đến nhà ông Côi</t>
  </si>
  <si>
    <t>20.2.19</t>
  </si>
  <si>
    <t>Đoạn từ giáp QL 1A nhà ông Hạn đến nhà bà Linh</t>
  </si>
  <si>
    <t>20.2.20</t>
  </si>
  <si>
    <t>Đoạn từ giáp QL 1A nhà ông Quyền đến nhà bà Hùng</t>
  </si>
  <si>
    <t>20.2.21</t>
  </si>
  <si>
    <t>Đoạn từ giáp QL 1A nhà bà Toàn đến nhà bà Vân</t>
  </si>
  <si>
    <t>20.2.22</t>
  </si>
  <si>
    <t>Đoạn từ giáp QL 1A nhà bà Nam đến nhà bà Đặt</t>
  </si>
  <si>
    <t>20.2.23</t>
  </si>
  <si>
    <t>Đoạn từ giáp QL 1A nhà ông Môn đến nhà bà Bình</t>
  </si>
  <si>
    <t>20.2.24</t>
  </si>
  <si>
    <t>Đoạn từ giáp QL 1A nhà bà Quán đến nhà bà Lợi</t>
  </si>
  <si>
    <t>20.2.25</t>
  </si>
  <si>
    <t>Đoạn từ giáp QL 1A nhà ông Tuấn đến nhà ông Dũng</t>
  </si>
  <si>
    <t>Thôn Tân Lập</t>
  </si>
  <si>
    <t>20.3.1</t>
  </si>
  <si>
    <t>Đoạn từ nhà ông Niêm đến nhà ông Quế</t>
  </si>
  <si>
    <t>20.3.2</t>
  </si>
  <si>
    <t>Đoạn từ nhà bà Nở đến nhà bà Liên</t>
  </si>
  <si>
    <t>20.3.3</t>
  </si>
  <si>
    <t>Đoạn từ nhà anh Thanh Kiên đến nhà ông Tự</t>
  </si>
  <si>
    <t>20.3.4</t>
  </si>
  <si>
    <t>Đoạn từ nhà anh Sơn Tĩnh đến nhà anh Tri Tính</t>
  </si>
  <si>
    <t>20.3.5</t>
  </si>
  <si>
    <t>Đoạn từ nhà Thờ đến nhà anh Thiết</t>
  </si>
  <si>
    <t>20.3.6</t>
  </si>
  <si>
    <t>Đoạn từ ngã ba bảng tin đến nhà anh Thi</t>
  </si>
  <si>
    <t>Thôn Nam Trường</t>
  </si>
  <si>
    <t>20.4.1</t>
  </si>
  <si>
    <t>Ngõ 1 từ nhà ông Khoát đến nhà ông Củ</t>
  </si>
  <si>
    <t>20.4.2</t>
  </si>
  <si>
    <t>Ngõ 2 từ nhà ông Thắng đến nhà ông Hiền</t>
  </si>
  <si>
    <t>20.4.3</t>
  </si>
  <si>
    <t>Ngõ 3 từ nhà Cô Hiền đến nhà ông Đại</t>
  </si>
  <si>
    <t>20.4.4</t>
  </si>
  <si>
    <t>Ngõ 4 từ nhà Cô Hải đến nhà ông Thắng</t>
  </si>
  <si>
    <t>20.4.5</t>
  </si>
  <si>
    <t>Ngõ 5 từ nhà ông Lượng đến nhà ông Hoàng</t>
  </si>
  <si>
    <t>20.4.6</t>
  </si>
  <si>
    <t>Ngõ 6 từ nhà ông Huỳnh đến nhà bà Thu</t>
  </si>
  <si>
    <t>20.4.7</t>
  </si>
  <si>
    <t>Ngõ 7 từ nhà ông Thiện đến nhà ông Thinh</t>
  </si>
  <si>
    <t>20.4.8</t>
  </si>
  <si>
    <t>Ngõ 8 từ nhà ông Khánh đến nhà bà Nọng</t>
  </si>
  <si>
    <t>20.4.9</t>
  </si>
  <si>
    <t>Ngõ 10 từ nhà ông Vương đến nhà ông Thắng</t>
  </si>
  <si>
    <t>20.4.10</t>
  </si>
  <si>
    <t>Ngõ 11 từ nhà ông Đức đến nhà bà Năm</t>
  </si>
  <si>
    <t>20.4.11</t>
  </si>
  <si>
    <t>Ngõ 12 từ nhà ông Hưng đến nhà bà Hường</t>
  </si>
  <si>
    <t>20.4.12</t>
  </si>
  <si>
    <t>Ngõ 13 từ nhà ông Thuyết đến nhà bà Nhàn</t>
  </si>
  <si>
    <t>20.4.13</t>
  </si>
  <si>
    <t>Ngõ 14 từ nhà ông Phương đến nhà bà ông Thắng</t>
  </si>
  <si>
    <t>20.4.14</t>
  </si>
  <si>
    <t>Ngõ 15 từ nhà Liên đến nhà bà ông Dương</t>
  </si>
  <si>
    <t>20.4.15</t>
  </si>
  <si>
    <t>Ngõ 16 từ nhà ông Sơn đến nhà bà ông Dương</t>
  </si>
  <si>
    <t>20.4.16</t>
  </si>
  <si>
    <t>Ngõ 17 từ nhà ông Phúc đến nhà bà ông Hải</t>
  </si>
  <si>
    <t>20.4.17</t>
  </si>
  <si>
    <t>Ngõ 18 từ nhà bà Liên đến nhà bà ông Đức</t>
  </si>
  <si>
    <t>20.4.18</t>
  </si>
  <si>
    <t>Ngõ 19 nhà bà Quang Liên đến QL 1A</t>
  </si>
  <si>
    <t>20.5</t>
  </si>
  <si>
    <t>Thôn Hòa Lâm</t>
  </si>
  <si>
    <t>20.5.1</t>
  </si>
  <si>
    <t>Đoạn từ đập tràn thôn Hòa Lâm đến nhà chị Tình</t>
  </si>
  <si>
    <t>20.5.2</t>
  </si>
  <si>
    <t>Đoạn từ giáp QL 1A nhà anh Lượng đến nhà bà Cải</t>
  </si>
  <si>
    <t>20.5.3</t>
  </si>
  <si>
    <t>Đoạn từ giáp QL 1A Cầu Lau đến nhà máy gạch Trường Lâm</t>
  </si>
  <si>
    <t>20.5.4</t>
  </si>
  <si>
    <t>Đoạn từ nhà anh Điệp đến nhà anh Thụy Duyên</t>
  </si>
  <si>
    <t>20.5.5</t>
  </si>
  <si>
    <t>Đoạn từ nhà anh Mai Minh đến nhà anh Minh Thanh</t>
  </si>
  <si>
    <t>20.5.6</t>
  </si>
  <si>
    <t>Đoạn từ nhà chị Hương Danh đến nhà ông Mới Phương</t>
  </si>
  <si>
    <t>20.5.7</t>
  </si>
  <si>
    <t>Đoạn từ nhà anh Thành Hằng đến nhà bà Liên</t>
  </si>
  <si>
    <t>20.6</t>
  </si>
  <si>
    <t>Thôn Trường An</t>
  </si>
  <si>
    <t>20.6.1</t>
  </si>
  <si>
    <t>Tuyến số 1 giáp đường 2B nhà ông Phú Quang đến nhà bà Lế</t>
  </si>
  <si>
    <t>20.6.2</t>
  </si>
  <si>
    <t>Tuyến số 2 giáp đường 2B nhà ông Duẩn đến nhà ông Minh</t>
  </si>
  <si>
    <t>20.6.3</t>
  </si>
  <si>
    <t>Tuyến số 3 giáp đường 2B nhà anh Cừ đến nhà bà Thắm</t>
  </si>
  <si>
    <t>20.6.4</t>
  </si>
  <si>
    <t>Tuyến số 3 giáp đường 2B nhà bà Nhung đến nhà ông Vy</t>
  </si>
  <si>
    <t>20.6.5</t>
  </si>
  <si>
    <t>Tuyến số 5 giáp đường 2B nhà ông Đăng Khoa đến nhà ông Duy</t>
  </si>
  <si>
    <t>20.6.6</t>
  </si>
  <si>
    <t>Tuyến số 6 giáp đường 2B nhà ông Phương đến nhà ông Chiến</t>
  </si>
  <si>
    <t>20.6.7</t>
  </si>
  <si>
    <t>Tuyến số 7 giáp đường 2B nhà ông Tâm đến nhà ông Chinh</t>
  </si>
  <si>
    <t>20.6.8</t>
  </si>
  <si>
    <t>Tuyến số 8 giáp đường 2B nhà ông Thân đến nhà bà Tuyết Luân</t>
  </si>
  <si>
    <t>20.7</t>
  </si>
  <si>
    <t>Thôn Sơn Thủy</t>
  </si>
  <si>
    <t>20.7.1</t>
  </si>
  <si>
    <t>Đoạn từ ngã ba cống chui cao tốc đến giáp thôn Minh Lâm</t>
  </si>
  <si>
    <t>20.7.2</t>
  </si>
  <si>
    <t>Đoạn từ ngã ba nhà ông Nông đến khe Sang thôn Tân Thanh</t>
  </si>
  <si>
    <t>20.7.3</t>
  </si>
  <si>
    <t>Đoạn từ ngã ba xóm 1 đến ngã 3 xóm 3 xuống đến giáp đường 2B, thôn Sơn Thủy</t>
  </si>
  <si>
    <t>20.7.4</t>
  </si>
  <si>
    <t>Đoạn từ nhà anh Thắng Oanh đến đi lò gạch cũ</t>
  </si>
  <si>
    <t>20.7.5</t>
  </si>
  <si>
    <t>Đoạn từ nhà anh Toản Thùy đến nhà ông Tri giáp hầm đường cao tốc</t>
  </si>
  <si>
    <t>20.7.6</t>
  </si>
  <si>
    <t>Đoạn từ đê Nhòi vào khu xóm Lâm nghiệp</t>
  </si>
  <si>
    <t>20.7.7</t>
  </si>
  <si>
    <t>Đoạn từ nhà anh Bản Thùy đến nhà ông Sơn</t>
  </si>
  <si>
    <t>20.7.8</t>
  </si>
  <si>
    <t>Đoạn từ nhà ông Sánh đến nhà bà Liên Sơn</t>
  </si>
  <si>
    <t>20.7.9</t>
  </si>
  <si>
    <t>Đoạn từ nhà ông Niên đến nhà ông Quang</t>
  </si>
  <si>
    <t>20.7.10</t>
  </si>
  <si>
    <t>Đoạn từ nhà ông Công (Xân) đến nhà anh Toản</t>
  </si>
  <si>
    <t>20.7.11</t>
  </si>
  <si>
    <t>Đoạn từ nhà anh Tài (ông Ty) đến nhà anh Huệ</t>
  </si>
  <si>
    <t>20.8</t>
  </si>
  <si>
    <t>Thôn Trường Cát</t>
  </si>
  <si>
    <t>20.8.1</t>
  </si>
  <si>
    <t>Đoạn giáp đường Đông Tây 4 nhà ông Nam đến nhà bà Hòe</t>
  </si>
  <si>
    <t>20.8.2</t>
  </si>
  <si>
    <t>Đoạn giáp đường Đông Tây 4 nhà ông Hai đến nhà ông Huỳnh</t>
  </si>
  <si>
    <t>20.8.3</t>
  </si>
  <si>
    <t>Đoạn giáp đường 2B nhà ông Dinh đến nhà anh Minh</t>
  </si>
  <si>
    <t>20.8.4</t>
  </si>
  <si>
    <t>Đoạn giáp đường 2B nhà anh Nhương đến nhà anh Diên</t>
  </si>
  <si>
    <t>20.8.5</t>
  </si>
  <si>
    <t>Đoạn giáp đường Đông Tây 4 nhà cô Toan đến nhà anh Chung</t>
  </si>
  <si>
    <t>20.9</t>
  </si>
  <si>
    <t>Thôn Trường Sơn</t>
  </si>
  <si>
    <t>20.9.1</t>
  </si>
  <si>
    <t>Đoạn từ nhà Bà Trúc đến nhà ông Hoàng</t>
  </si>
  <si>
    <t>20.9.2</t>
  </si>
  <si>
    <t>Đoạn từ nhà Ông Nhương đến bà Từ</t>
  </si>
  <si>
    <t>20.9.3</t>
  </si>
  <si>
    <t>Đoạn từ nhà bà Đoài đến nhà ông Công Kỳ</t>
  </si>
  <si>
    <t>20.9.4</t>
  </si>
  <si>
    <t>Đoạn từ nhà bà Lài đến bà Vênh</t>
  </si>
  <si>
    <t>20.9.5</t>
  </si>
  <si>
    <t>Đoạn từ đường trục đến ông Thích</t>
  </si>
  <si>
    <t>20.9.6</t>
  </si>
  <si>
    <t>Đoạn từ nhà ông Tài đến ông Sỹ Hương</t>
  </si>
  <si>
    <t>20.9.7</t>
  </si>
  <si>
    <t>Đoạn từ nhà ông Tao đến bà Hiền</t>
  </si>
  <si>
    <t>20.9.8</t>
  </si>
  <si>
    <t>Đoạn từ nhà ông Lương đến bà Lượt</t>
  </si>
  <si>
    <t>20.9.9</t>
  </si>
  <si>
    <t>Đoạn từ nhà ông Bắc đến ông Thinh</t>
  </si>
  <si>
    <t>20.9.10</t>
  </si>
  <si>
    <t>Đoạn từ nhà ông Bằng đến ông Đạt</t>
  </si>
  <si>
    <t>20.9.11</t>
  </si>
  <si>
    <t>Đoạn từ nhà ông Loan đến ông Tài</t>
  </si>
  <si>
    <t>20.9.12</t>
  </si>
  <si>
    <t>Đoạn từ nhà ông Tiếp đến bà Hóa</t>
  </si>
  <si>
    <t>20.9.13</t>
  </si>
  <si>
    <t>Đoạn từ nhà ông Sự đến ông Môn</t>
  </si>
  <si>
    <t>20.9.14</t>
  </si>
  <si>
    <t>Đoạn từ nhà ông Lân đến ông Bình</t>
  </si>
  <si>
    <t>20.9.15</t>
  </si>
  <si>
    <t>Đoạn từ ông Dụ đến nhà bà Hà</t>
  </si>
  <si>
    <t>20.9.16</t>
  </si>
  <si>
    <t>Đoạn từ nhà bà Hằng đến nhà bà Phơng</t>
  </si>
  <si>
    <t>20.9.17</t>
  </si>
  <si>
    <t>Đoạn từ nhà anh Lực đến nhà anh Tuân</t>
  </si>
  <si>
    <t>20.9.18</t>
  </si>
  <si>
    <t>Đoạn từ nhà chị Tình đến Lèn Bà</t>
  </si>
  <si>
    <t>20.9.19</t>
  </si>
  <si>
    <t>Đoạn từ nhà ông Khuyến đến nhà bà Vệ</t>
  </si>
  <si>
    <t>20.9.20</t>
  </si>
  <si>
    <t>Đoạn từ nhà bà Tươi đến nhà ông Huy</t>
  </si>
  <si>
    <t>20.9.21</t>
  </si>
  <si>
    <t>Đoạn từ nhà ông Ngân đến nhà bà Thục</t>
  </si>
  <si>
    <t>20.9.22</t>
  </si>
  <si>
    <t>Đoạn từ đường Đông Tây 4 đến nhà bà Luyện</t>
  </si>
  <si>
    <t>20.9.23</t>
  </si>
  <si>
    <t>Đoạn từ nhà Chung đến nhà bà Huyền</t>
  </si>
  <si>
    <t>20.9.24</t>
  </si>
  <si>
    <t>Đoạn từ nhà ông Tằm đến nhà bà Tùng</t>
  </si>
  <si>
    <t>20.9.25</t>
  </si>
  <si>
    <t>Đoạn từ nhà ông Miêng đến nhà ông Đạo</t>
  </si>
  <si>
    <t>20.9.26</t>
  </si>
  <si>
    <t>Đoạn từ nhà bà Tình đến nhà ông Lực</t>
  </si>
  <si>
    <t>20.9.27</t>
  </si>
  <si>
    <t>Đoạn từ nhà ông Dụ đến nhà bà Hà</t>
  </si>
  <si>
    <t>20.9.28</t>
  </si>
  <si>
    <t>Đoạn từ nhà ông Hùng đến nhà ông Lũy</t>
  </si>
  <si>
    <t>20.9.29</t>
  </si>
  <si>
    <t>Đoạn từ đường Đông Tây 4 đến nhà ông Bá</t>
  </si>
  <si>
    <t>20.9.30</t>
  </si>
  <si>
    <t>Đoạn từ đường Đông Tây 4 đến nhà bà Tiến</t>
  </si>
  <si>
    <t>20.9.31</t>
  </si>
  <si>
    <t>Đoạn từ nhà ông Tuấn đến nhà bà Văn</t>
  </si>
  <si>
    <t>20.9.32</t>
  </si>
  <si>
    <t>Đoạn từ nhà ông Thắng đến nhà ông Thư</t>
  </si>
  <si>
    <t>20.9.33</t>
  </si>
  <si>
    <t>Đoạn từ nhà ông Tấn đến nhà anh Điển</t>
  </si>
  <si>
    <t>20.9.34</t>
  </si>
  <si>
    <t>Đoạn từ nhà ông Tân đến nhà anh Quý</t>
  </si>
  <si>
    <t>20.9.35</t>
  </si>
  <si>
    <t>Đoạn từ nhà ông Vinh đến nhà ông Dụ</t>
  </si>
  <si>
    <t>20.9.36</t>
  </si>
  <si>
    <t>Đoạn từ nhà ông Hợp đến nhà ông Đại</t>
  </si>
  <si>
    <t>20.9.37</t>
  </si>
  <si>
    <t>Đoạn từ nhà ông Mơ đến nhà anh Nguyên</t>
  </si>
  <si>
    <t>20.9.38</t>
  </si>
  <si>
    <t>Đoạn từ nhà ông Hoa đến nhà ông Nghĩa</t>
  </si>
  <si>
    <t>20.9.39</t>
  </si>
  <si>
    <t>Đoạn từ nhà anh Tình đến nhà ông Trung</t>
  </si>
  <si>
    <t>20.9.40</t>
  </si>
  <si>
    <t>Đoạn từ nhà bà Loan đến nhà ông Tý</t>
  </si>
  <si>
    <t>20.9.41</t>
  </si>
  <si>
    <t>Đoạn từ nhà anh Hanh đến nhà ông Nhân</t>
  </si>
  <si>
    <t>20.9.42</t>
  </si>
  <si>
    <t>Đoạn từ nhà ông Thủy đến nhà ông Thạo</t>
  </si>
  <si>
    <t>20.9.43</t>
  </si>
  <si>
    <t>Đoạn từ đường Trục đến nhà bà Hoa</t>
  </si>
  <si>
    <t>20.9.44</t>
  </si>
  <si>
    <t>Đoạn từ nhà ông Kỳ đến nhà ông Linh</t>
  </si>
  <si>
    <t>20.10</t>
  </si>
  <si>
    <t>Thôn Bình Minh</t>
  </si>
  <si>
    <t>20.10.1</t>
  </si>
  <si>
    <t>Đoạn từ ngã 3 đường 2B Anh Oanh đến nhà ông Lại</t>
  </si>
  <si>
    <t>20.10.2</t>
  </si>
  <si>
    <t>Đoạn từ ngã 3 đường 2B Ông Kiên Hảo đến nhà ông Tộ</t>
  </si>
  <si>
    <t>20.10.3</t>
  </si>
  <si>
    <t>Đoạn từ ngã 3 đường 2B Anh Thịnh Hằng đến nhà ông Khuyến</t>
  </si>
  <si>
    <t>20.10.4</t>
  </si>
  <si>
    <t>Đoạn từ ngã 3 đường 2B ông Luật đến nhà ông Khiêm</t>
  </si>
  <si>
    <t>20.10.5</t>
  </si>
  <si>
    <t>Đoạn từ ngã 3 đường 2B bà Đạo đến nhà Anh Luận</t>
  </si>
  <si>
    <t>20.10.6</t>
  </si>
  <si>
    <t>Đoạn từ ngã 3 đường 2B ông Nhâm đến nhà ông Tới</t>
  </si>
  <si>
    <t>20.11</t>
  </si>
  <si>
    <t>Thôn Trường Thanh</t>
  </si>
  <si>
    <t>20.11.1</t>
  </si>
  <si>
    <t>Đoạn từ ngã tư ông Quý đến nhà ông Hiên</t>
  </si>
  <si>
    <t>20.11.2</t>
  </si>
  <si>
    <t>Đoạn từ ngã 3 nhà ông Thi đến nhà anh Biên</t>
  </si>
  <si>
    <t>20.11.3</t>
  </si>
  <si>
    <t>Đoạn từ ngã 3 nhà ông Thi đến nhà ông Thiện</t>
  </si>
  <si>
    <t>20.11.4</t>
  </si>
  <si>
    <t>Đoạn từ nhà ông Thiện đến nhà anh Toàn</t>
  </si>
  <si>
    <t>20.11.5</t>
  </si>
  <si>
    <t>Đoạn từ nhà bà Sử đến nhà anh Mai</t>
  </si>
  <si>
    <t>20.11.6</t>
  </si>
  <si>
    <t>Đoạn từ nhà ông Huấn đến nhà anh Tám</t>
  </si>
  <si>
    <t>20.11.7</t>
  </si>
  <si>
    <t>Đoạn từ nhà anh Vỏi đến nhà ông Hiến</t>
  </si>
  <si>
    <t>20.11.8</t>
  </si>
  <si>
    <t>Đoạn từ nhà bà Quyết đến nhà ông Doanh</t>
  </si>
  <si>
    <t>20.11.9</t>
  </si>
  <si>
    <t>Đoạn từ nhà anh Lệ đến nhà ông Trưởng</t>
  </si>
  <si>
    <t>20.11.10</t>
  </si>
  <si>
    <t>Đoạn từ nhà anh Linh Thỏ đến nhà anh Thuyết</t>
  </si>
  <si>
    <t>20.11.11</t>
  </si>
  <si>
    <t>Đoạn từ nhà anh Linh Thỏ đến nhà anh Minh</t>
  </si>
  <si>
    <t>20.11.12</t>
  </si>
  <si>
    <t>Đoạn từ nhà anh Biên đến nhà bà Ánh</t>
  </si>
  <si>
    <t>20.11.13</t>
  </si>
  <si>
    <t>Đoạn từ đường nhà ông Chúc Bá Lương đến giáp ngã tư ông Quý</t>
  </si>
  <si>
    <t>20.11.14</t>
  </si>
  <si>
    <t>Đoạn từ ngã tư ông Quý đến giáp Sân bóng thôn Trường Thanh</t>
  </si>
  <si>
    <t>20.12</t>
  </si>
  <si>
    <t>Thôn Minh Lâm</t>
  </si>
  <si>
    <t>20.12.1</t>
  </si>
  <si>
    <t>Đoạn từ nhà bà Oanh đến nhà Anh Chính giáp thôn Trường Thanh</t>
  </si>
  <si>
    <t>20.12.2</t>
  </si>
  <si>
    <t>Đoạn từ ông Bảo đến nhà ông Dụ</t>
  </si>
  <si>
    <t>20.12.3</t>
  </si>
  <si>
    <t>Đoạn từ ông Giới đến nhà ông Lực</t>
  </si>
  <si>
    <t>20.12.4</t>
  </si>
  <si>
    <t>Đoạn từ anh Thao đến nhà anh Quốc</t>
  </si>
  <si>
    <t>20.12.5</t>
  </si>
  <si>
    <t>Đoạn từ ông Thịnh đến nhà anh Vũ</t>
  </si>
  <si>
    <t>20.12.6</t>
  </si>
  <si>
    <t>Đoạn từ anh Bốn đến nhà anh Ba</t>
  </si>
  <si>
    <t>20.12.7</t>
  </si>
  <si>
    <t>Đoạn từ bà Dục đến nhà ông Bình</t>
  </si>
  <si>
    <t>20.12.8</t>
  </si>
  <si>
    <t>Đoạn từ ông Giáp đến nhà ông Dân</t>
  </si>
  <si>
    <t>20.12.9</t>
  </si>
  <si>
    <t>Đoạn từ ông Doanh đến nhà bà Kính</t>
  </si>
  <si>
    <t>20.12.10</t>
  </si>
  <si>
    <t>Đoạn từ ông Trường đến nhà ông Quân</t>
  </si>
  <si>
    <t>20.12.11</t>
  </si>
  <si>
    <t>Đoạn từ đường 2B nhà ông Thỏa thôn Bình Minh đến nhà ông Thống Sơn</t>
  </si>
  <si>
    <t>20.13</t>
  </si>
  <si>
    <t>Thôn Tân Thanh</t>
  </si>
  <si>
    <t>20.13.1</t>
  </si>
  <si>
    <t>Đoạn từ ngã 3 nhà anh Tuân vào xóm 14 cũ đến nhà ông Đốc</t>
  </si>
  <si>
    <t>20.13.2</t>
  </si>
  <si>
    <t>Đoạn từ nhà ông Hiệp đến nhà Sơn Hà</t>
  </si>
  <si>
    <t>20.13.3</t>
  </si>
  <si>
    <t>Đoạn từ ngã 3 anh Hán đến giáp cao tốc</t>
  </si>
  <si>
    <t>20.13.4</t>
  </si>
  <si>
    <t>Đoạn từ ngã 3 anh Nguyên đến giáp nhà anh Dự</t>
  </si>
  <si>
    <t>20.13.5</t>
  </si>
  <si>
    <t>Đoạn từ nhà ông Đường đến giáp nhà ông Tú</t>
  </si>
  <si>
    <t>CÁC TUYẾN ĐƯỜNG THEO MBQH THUỘC XÃ TÂN TRƯỜNG CŨ</t>
  </si>
  <si>
    <t>MBQH số 3704/QĐ-UBND ngày 21/6/2023 (Khu TĐC phục vụ cao tốc Bắc Nam)</t>
  </si>
  <si>
    <t>22.1</t>
  </si>
  <si>
    <t>Đoạn từ lô số ĐC1-01 đến lô số ĐC1-20</t>
  </si>
  <si>
    <t>22.2</t>
  </si>
  <si>
    <t>Các đoạn đường còn lại trong mặt bằng </t>
  </si>
  <si>
    <t>MBQH số 9914/QĐ-UBND ngày 12/10/2022 (khu TĐC tại thôn 7 phục vụ dự án di dân Lâm Quảng)</t>
  </si>
  <si>
    <t>23.1</t>
  </si>
  <si>
    <t>Đoạn từ lô số LK-01:01 đến lô số LK-02:05</t>
  </si>
  <si>
    <t>23.2</t>
  </si>
  <si>
    <t>Đoạn từ lô số LK-02:06 đến lô số LK-01:12; từ lô số LK-03:10 đến lô số LK-03:01; Đoạn từ lô số LK-04:07 đến lô số LK-05:01, từ lô số LK-06:14 đến lô số LK-06:01; Đoạn từ lô số LK- 06:15 đến LK-07:08; từ lô số LK-10:14 đến lô số LK-11:09; từ lô số LK-08:01 đến lô số LK- 08:04; Đoạn từ lô số LK-12:01 đến lô số LK-14:02; Đoạn từ lô số LK-09:01 đến lô số LK-09:10</t>
  </si>
  <si>
    <t>23.3</t>
  </si>
  <si>
    <t>Đoạn từ lô số LK-03:11 đến lô số LK-03:20, từ lô số LK-04:06 đến lô số LK-04:01</t>
  </si>
  <si>
    <t>23.4</t>
  </si>
  <si>
    <t>Đoạn từ lô số LK-03:01 đến lô số LK-03:06A</t>
  </si>
  <si>
    <t>23.5</t>
  </si>
  <si>
    <t>Đoạn từ lô số LK-03:07 đến lô số LK-03:12</t>
  </si>
  <si>
    <t>CÁC TUYẾN ĐƯỜNG THEO MBQH THUỘC XÃ TRƯỜNG LÂM CŨ</t>
  </si>
  <si>
    <t>MBQH số 13787/QĐ-UBND ngày 26/11/2021 Phê duyệt điều chỉnh mặt bằng phân lô Khu tái định cư xã Trường Lâm thị xã Nghi Sơn phục vụ GPMB dự án đường bộ cao tốc Bắc - Nam đoạn qua thị xã Nghi Sơn (lần 2)</t>
  </si>
  <si>
    <t>24.1</t>
  </si>
  <si>
    <t>Đoạn từ lô số DC1-01 đến lô số DC1-11, từ lô số DC2-01 đến lô số DC2-05</t>
  </si>
  <si>
    <t>24.2</t>
  </si>
  <si>
    <t>Đoạn từ lô số DC1-12 đến lô số DC1-22; Đoạn từ lô số DC3-01 đến lô số DC3-11; Đoạn từ lô số DC2-06 đến lô số DC2-10</t>
  </si>
  <si>
    <t>MBQH số 8391/QĐ-UBND ngày 9/9/2022 (khu TĐC phục vụ dự án đấu nối nhà máy nhiệt điện Nghi Sơn 2)</t>
  </si>
  <si>
    <t>25.1</t>
  </si>
  <si>
    <t>Đoạn từ lô số ĐC1-01 đến lô số ĐC1-04; từ lô số ĐC2-01A đến lô số DC2-08; từ lô số DC2-09 đến lô số DC2-16, từ lô số DC3-01 đến lô số DC3-03</t>
  </si>
  <si>
    <t>25.2</t>
  </si>
  <si>
    <t>Đoạn từ lô số DC2-17 đến lô số DC2-24, từ lô số DC2-25 đến lô số DC2-32; Đoạn từ lô số DC3-04 đến lô số DC3-10; Đoạn từ lô số ĐC1-01 đến lô số ĐC1-04; từ lô số ĐC2-01A đến lô số DC2-08; từ lô số DC2-09 đến lô số DC2-16, từ lô số DC3-01 đến lô số DC3-03</t>
  </si>
  <si>
    <t>I</t>
  </si>
  <si>
    <t>Quốc lộ 1 (thuộc Tiểu dự án 2)</t>
  </si>
  <si>
    <t>Quốc lộ 10</t>
  </si>
  <si>
    <t>Từ cầu Bút Sơn đến ngã tư chợ Hoằng Đức</t>
  </si>
  <si>
    <t>Đoạn từ ngã tư chợ Hoằng Đức đến cầu Gòng 2</t>
  </si>
  <si>
    <t>Từ Cầu Gòng 2 đến ngã tư giao nhau với ĐH-HH.40</t>
  </si>
  <si>
    <t>Từ tiếp giáp ĐH-HH.40 đến tiếp giáp ngã tư đường rẽ đi Công ty rau quả XNK</t>
  </si>
  <si>
    <t>Đoạn tiếp theo đến ngã ba nhà ông Thắng (thôn Phú Vinh Tây)</t>
  </si>
  <si>
    <t>2.6</t>
  </si>
  <si>
    <t>2.7</t>
  </si>
  <si>
    <t>Tỉnh lộ 510 (Hoằng Lộc - Gòng - Chợ Vực)</t>
  </si>
  <si>
    <t>Đoạn từ cổng chào xã Hoằng Đồng cũ</t>
  </si>
  <si>
    <t>Từ ngã 3 nhà ông Sỹ đến tiếp giáp ngã 3 đường Bút Sơn 27</t>
  </si>
  <si>
    <t>3.5</t>
  </si>
  <si>
    <t>Đoạn tiếp theo đến ngã 5 Gòng</t>
  </si>
  <si>
    <t>3.6</t>
  </si>
  <si>
    <t>Đoạn tiếp theo đến Cống xả lũ (tiếp giáp xã H.Đạo cũ)</t>
  </si>
  <si>
    <t>3.7</t>
  </si>
  <si>
    <t>3.8</t>
  </si>
  <si>
    <t>3.9</t>
  </si>
  <si>
    <t>Đoạn tiếp theo đến đường rẽ vào thôn Luyện Tây (ông Thoàn)</t>
  </si>
  <si>
    <t>3.10</t>
  </si>
  <si>
    <t>Đoạn tiếp theo đến ngã 3 tiếp giáp ĐH-HH.16</t>
  </si>
  <si>
    <t>3.11</t>
  </si>
  <si>
    <t>Đoạn tiếp theo đến đường vào khu di tích Cồn Mả Nhón</t>
  </si>
  <si>
    <t>3.12</t>
  </si>
  <si>
    <t>3.13</t>
  </si>
  <si>
    <t>ĐH-HH.12 (Đường tránh quốc lộ 10)</t>
  </si>
  <si>
    <t>Tiếp giáp Quốc lộ 10 (Đê Lạch Trường) đến đường rẽ phố Đức Sơn (thôn 3 cũ)</t>
  </si>
  <si>
    <t>Đoạn tiếp theo đến ngã tư chợ Hoằng Đức (tiếp giáp QL10)</t>
  </si>
  <si>
    <t>ĐH-HH.13 (Bút Sơn - Hoằng Trường)</t>
  </si>
  <si>
    <t>ĐH-HH.15 (Đường Cán cờ)</t>
  </si>
  <si>
    <t>ĐH-HH.16 (Vinh - Lưu - Đạo)</t>
  </si>
  <si>
    <t>Từ cầu kênh N22 (tiếp giáp QL10) đến ngã 4 (nhà ông Muôn)</t>
  </si>
  <si>
    <t>ĐH-HH.17 (Phúc - Đạt - Hà)</t>
  </si>
  <si>
    <t>Từ ĐH-HH.18 đến kênh N15</t>
  </si>
  <si>
    <t>Đoạn tiếp theo đến ngã 3 nhà văn hóa TDP Bút Cương</t>
  </si>
  <si>
    <t xml:space="preserve">Đoạn tiếp theo đến hết địa phận thị trấn Bút Sơn cũ </t>
  </si>
  <si>
    <t>Đoạn tiếp theo đến Trạm y tế xã</t>
  </si>
  <si>
    <t>Đoạn tiếp đến Nhà văn hóa thôn Hạ Vũ 2</t>
  </si>
  <si>
    <t>Đoạn tiếp theo đến hết xã Hoằng Đạt (cũ) (giáp xã Hoằng Hà cũ - cống Đồng Thâu)</t>
  </si>
  <si>
    <t>Từ NVH thôn Hạ Vũ 2 qua ngã tư thôn Tam Nguyên đến quán nhà ông Liêm (thôn Hạ Vũ 1)</t>
  </si>
  <si>
    <t>8.9</t>
  </si>
  <si>
    <t>8.10</t>
  </si>
  <si>
    <t>Từ ao ông Toán (thôn Trù Ninh) đi đê hữu Lạch Trường (tuyến nhánh)</t>
  </si>
  <si>
    <t>8.11</t>
  </si>
  <si>
    <t>8.12</t>
  </si>
  <si>
    <t>8.13</t>
  </si>
  <si>
    <t>Từ cổng làng Đạt Tài đến ngã 3 chùa Tây (tuyến nhánh)</t>
  </si>
  <si>
    <t>ĐH-HH.17b (Ngọc Đỉnh - Hoằng Đạo)</t>
  </si>
  <si>
    <t>Từ tiếp giáp xã Hoằng Hà cũ (Cống 5 cửa) đến tiếp giáp ĐT.510</t>
  </si>
  <si>
    <t>ĐH-HH.18 (Bút Sơn - Hoằng Đạo)</t>
  </si>
  <si>
    <t>Từ tiếp giáp đường ĐH-HH.40 đến ngã tư xóm Bến</t>
  </si>
  <si>
    <t>10.4</t>
  </si>
  <si>
    <t>Đoạn tiếp theo đến tiếp giáp ĐH-HH.18b</t>
  </si>
  <si>
    <t>ĐH-HH.18b (Đường Bắc Kênh Nam)</t>
  </si>
  <si>
    <t xml:space="preserve">Từ tiếp giáp ĐH-HH.40 đến ngã 4 cống xả lũ </t>
  </si>
  <si>
    <t>Đoạn tiếp theo đến cổng Trường Lê Viết Tạo</t>
  </si>
  <si>
    <t>Đoạn tiếp theo đến cổng Trường THCS H.Đạo</t>
  </si>
  <si>
    <t>Đoạn tiếp theo đến cầu vào thôn Đạo Ninh</t>
  </si>
  <si>
    <t>11.6</t>
  </si>
  <si>
    <t>Đoạn tiếp theo đến tiếp giáp ĐH-HH.17b</t>
  </si>
  <si>
    <t>ĐH-HH.19 (Đường từ cầu Bút Sơn đi QL 10)</t>
  </si>
  <si>
    <t>ĐH-HH.33 (Đạo - Tiến)</t>
  </si>
  <si>
    <t>Từ ĐT.510 đến cầu Choán (mới)</t>
  </si>
  <si>
    <t>ĐH-HH.35 (Bút Sơn - Hoằng Đạo)</t>
  </si>
  <si>
    <t>Từ tiếp giáp đường ĐH-HH.16 đến cây xăng Hoằng Đạo</t>
  </si>
  <si>
    <t>ĐH-HH.37 (Đường từ chùa Hùng Vương đến công ty Delta)</t>
  </si>
  <si>
    <t>ĐH-HH.39 (Từ cổng làng Đạt Tài đi UBND xã Hoằng Hà cũ)</t>
  </si>
  <si>
    <t>Từ cổng làng Đạt Tài đến ngã 3 trạm Y tế</t>
  </si>
  <si>
    <t>ĐH-HH.40 (Quốc lộ 10 cũ)</t>
  </si>
  <si>
    <t>17.1</t>
  </si>
  <si>
    <t>17.2</t>
  </si>
  <si>
    <t>17.3</t>
  </si>
  <si>
    <t>17.4</t>
  </si>
  <si>
    <t>17.5</t>
  </si>
  <si>
    <t>Đoạn tiếp theo đến ngã tư đường ĐH-HH.18</t>
  </si>
  <si>
    <t>QĐ 624/QĐ-UBND NGÀY 24/2/2025 PHÊ DUYỆT GĐCT</t>
  </si>
  <si>
    <t>17.6</t>
  </si>
  <si>
    <t>Đoạn tiếp theo đến cầu Gòng</t>
  </si>
  <si>
    <t>17.7</t>
  </si>
  <si>
    <t>17.8</t>
  </si>
  <si>
    <t>Đoạn tiếp theo từ ngã 5 Gòng đến ngã tư đi cầu Gòng 2 (Áp dụng cho cả đất ở tiếp giáp kênh Nam)</t>
  </si>
  <si>
    <t>ĐH-HH.43 (song song QL10)</t>
  </si>
  <si>
    <t>18.1</t>
  </si>
  <si>
    <t>Từ tiếp giáp ngã tư đường ĐH-HH.40 đến ngã tư đường rẽ đi trường tiểu học TT Bút Sơn 1</t>
  </si>
  <si>
    <t>18.2</t>
  </si>
  <si>
    <t>Đoạn tiếp theo đến tiếp giáp Mặt bằng 70 (Phú Vinh Tây)</t>
  </si>
  <si>
    <t>18.3</t>
  </si>
  <si>
    <t>Đoạn tiếp theo đến hết lô F17 thuộc Mặt bằng 70 (Phú Vinh Tây)</t>
  </si>
  <si>
    <t>18.4</t>
  </si>
  <si>
    <t>Đoạn tiếp theo đến ngã tư cây xăng Hoằng Minh (tiếp giáp QL 1A)</t>
  </si>
  <si>
    <t>Đường từ QL10 đi KDL Hải Tiến</t>
  </si>
  <si>
    <t>Từ tiếp giáp Quốc lộ 10 đến tiếp giáp đường ĐH-HH.17</t>
  </si>
  <si>
    <t>Từ tiếp giáp ĐH-HH.17 đến hết tiếp giáp ngã tư đường nội đồng Bút Cương</t>
  </si>
  <si>
    <t>Đoạn tiếp theo đến hết địa phận thị trấn Bút Sơn (cũ) (giáp xã Hoằng Đạt (cũ))</t>
  </si>
  <si>
    <t>Từ tiếp giáp TT. Bút Sơn (cũ) đến hết địa phận xã Hoằng Đạt (cũ) (tiếp giáp xã Hoằng Hà (cũ))</t>
  </si>
  <si>
    <t>Từ tiếp giáp xã Hoằng Đạt (cũ) đến hết địa phận xã Hoằng Hà (cầu Cách)</t>
  </si>
  <si>
    <t>Đường Đê hữu Lạch Trường</t>
  </si>
  <si>
    <t>Từ tiếp giáp QL10 đến cầu Bút Sơn</t>
  </si>
  <si>
    <t>XÃ HOẰNG ĐỨC (CŨ)</t>
  </si>
  <si>
    <t>Từ tiếp giáp QL10 đến ngã 4 đường Cán Cờ (Đền Đồng Cổ)</t>
  </si>
  <si>
    <t>Từ cổng làng Mỹ Đà đi qua nhà ông Đảm đến hết địa phận xã Hoằng Đức (giáp xã Hoằng Đồng cũ)</t>
  </si>
  <si>
    <t>Từ tiếp giáp ĐH-HH.15 (đường cán cờ) qua trạm biến thế thôn 6 đến hết địa phận xã Hoằng Đức (cũ) (giáp xã Hoằng Đồng)</t>
  </si>
  <si>
    <t>Từ trạm biến thế thôn Cự Đà đi thôn Mỹ Đà</t>
  </si>
  <si>
    <t>Từ tiếp giáp QL10 qua cổng làng Cự Đà đến hết nhà ông Lượng (thôn Cự Đà)</t>
  </si>
  <si>
    <t>Từ tiếp giáp QL10 đến nhà ông Thảo (thôn Cự Đà)</t>
  </si>
  <si>
    <t>Từ Đê hữu Lạch Trường đến cầu thôn Nội Tý</t>
  </si>
  <si>
    <t>Từ Đê hữu Lạch Trường đến nhà ông Giảng (thôn Nội Tý)</t>
  </si>
  <si>
    <t>Từ ngã 3 thôn 2 đến nhà ông Thọ (thôn Nội Tý)</t>
  </si>
  <si>
    <t>Từ Đê hữu Lạch Trường đến nhà ông Trác (thôn Nội Tý)</t>
  </si>
  <si>
    <t>Từ Đê hữu Lạch Trường đến nhà ông Thọ (thôn Nội Tý)</t>
  </si>
  <si>
    <t>Từ QL10 (trường THCS) đến ngã 3 thôn 8, thôn 10 (Chợ Cóc)</t>
  </si>
  <si>
    <t>Đoạn tiếp theo đến Cồn Sơn thôn 7</t>
  </si>
  <si>
    <t>Từ chợ Cóc thôn 8 đến nhà Ông Vân</t>
  </si>
  <si>
    <t xml:space="preserve"> Từ Bà Hợi (thôn 10) đến Ao cá nhà ông Tự </t>
  </si>
  <si>
    <t>Từ Quốc lộ 10 (Công ty Đức Minh) đến đường đi bãi rác</t>
  </si>
  <si>
    <t xml:space="preserve"> Từ Ao cá nhà ông Tự đi đường tránh Quốc Lộ 10 </t>
  </si>
  <si>
    <t>Từ đường QL10 đến nhà ông Cáp (thôn 4)</t>
  </si>
  <si>
    <t>Từ đường QL10 đến nhà bà Dương (thôn 11)</t>
  </si>
  <si>
    <t>Từ đường QL10 đến nhà ông Bình Tàng (thôn 11)</t>
  </si>
  <si>
    <t>Từ đường QL10 qua tượng đài liệt sỹ đến tiếp giáp ĐH-HH.12 (đường tránh QL10)</t>
  </si>
  <si>
    <t xml:space="preserve">Từ ĐH-HH.12 (đường tránh Quốc Lộ 10) đến đường nối Quốc Lộ  mới (Trung tâm Y tế huyện) </t>
  </si>
  <si>
    <t>Từ đường Quốc lộ 10 mới đến đường đi bãi rác sông Gòng</t>
  </si>
  <si>
    <t>Từ Quốc Lộ 10 đi thôn Thịnh Lương (Phú Thịnh)</t>
  </si>
  <si>
    <t>Từ tránh Quốc lộ 10 đến nhà ông Lợi (thôn 11)</t>
  </si>
  <si>
    <t>Từ nhà ông Vân (thôn Khang Thọ Hưng) đi đường tránh Quốc lộ 10</t>
  </si>
  <si>
    <t>Từ nhà ông Quyền đi đường Bãi rác</t>
  </si>
  <si>
    <t>Tuyến đường không nằm trong các vị trí trên</t>
  </si>
  <si>
    <t>Khu dân cư MBQH 25 (thôn Bái Chén, xã Hoằng Đức)</t>
  </si>
  <si>
    <t>49.1</t>
  </si>
  <si>
    <t>Đường trục chính 10,5m</t>
  </si>
  <si>
    <t>49.2</t>
  </si>
  <si>
    <t>Đường nội bộ 8,0m</t>
  </si>
  <si>
    <t>ĐỔI TÊN</t>
  </si>
  <si>
    <t>49.3</t>
  </si>
  <si>
    <t>Đường nội bộ 7,5m</t>
  </si>
  <si>
    <t>XÃ HOẰNG HÀ (CŨ)</t>
  </si>
  <si>
    <t>Từ ngã ba bưu điện văn hóa xã đến đê Lạch Trường</t>
  </si>
  <si>
    <t>Các tuyến đường từ ĐH-HH.13 đi thôn Ngọc Đỉnh</t>
  </si>
  <si>
    <t>Các tuyến đường từ ĐH-HH.17 đến các thôn Đạt Tài 1, thôn Đạt Tài 2, thôn Hà Thái</t>
  </si>
  <si>
    <t>Đoạn từ Trạm biến áp số 2 đến tiếp giáp đường ĐH-HH.13 (đi Ngọc Đỉnh)</t>
  </si>
  <si>
    <t>Từ ngã tư cổng làng Đạt Tài qua kênh Đồng Nga đến hết địa phận xã Hoằng Hà</t>
  </si>
  <si>
    <t>Từ tiếp giáp ĐH-HH.17 (Giếng Quán) đến xóm Đồng (nhà bà Đan thôn Đạt Tài 1)</t>
  </si>
  <si>
    <t>Từ tiếp giáp ĐH-HH.39 đến nhà ông Tập (thôn Đạt Tài 1)</t>
  </si>
  <si>
    <t>Từ tiếp giáp ĐH-HH.39 qua cổng làng hà Thái đến đê Lạch Trường</t>
  </si>
  <si>
    <t>Mặt bằng khu dân cư thôn Đạt Tài 1, xã Hoằng Hà - giai đoạn 1 (Mặt bằng quy hoạch được phê duyệt tại Quyết định số 4406/QĐ-UBND ngày 30/9/2024 của UBND huyện Hoằng Hóa)</t>
  </si>
  <si>
    <t>59.1</t>
  </si>
  <si>
    <t>Đường trục chính 27,5m (ĐH-HH.17)</t>
  </si>
  <si>
    <t>59.2</t>
  </si>
  <si>
    <t>Đường nội bộ mặt bằng 7,5m</t>
  </si>
  <si>
    <t>XÃ HOẰNG ĐẠT (CŨ)</t>
  </si>
  <si>
    <t>Từ ĐH-HH.13 đến nhà bà Xoan (thôn Trù Ninh)</t>
  </si>
  <si>
    <t>Từ ĐH-HH.13 (chợ Đình) đến ĐH-HH.17</t>
  </si>
  <si>
    <t>Từ ĐH-HH.17 đến nhà bà An (thôn Trù Ninh)</t>
  </si>
  <si>
    <t>Từ ĐH-HH.17 đến nhà ông Sử (thôn Tam Nguyên)</t>
  </si>
  <si>
    <t>Từ ĐH-HH.17 đến ngã 3 nhà bà Chiên (thôn Tam Nguyên)</t>
  </si>
  <si>
    <t>Từ ĐH-HH.17 đến nhà ông Tý (thôn Tam Nguyên)</t>
  </si>
  <si>
    <t>Từ đường ĐH-HH.17 đến hết Đê Hữu sông Lạch Trường (giáp xã Hoằng Hà cũ)</t>
  </si>
  <si>
    <t>Từ đường ĐH-HH.13 đến cầu Đồng Nga</t>
  </si>
  <si>
    <t>Từ ĐH-HH.17 đến nhà ông Tuất Liêm (thôn Hạ Vũ 2)</t>
  </si>
  <si>
    <t>Từ ĐH-HH.17 đến nhà bà Vàng (thôn Trù Ninh)</t>
  </si>
  <si>
    <t>Từ ĐH-HH.17 đến nhà ông Biểu (thôn Tam Nguyên)</t>
  </si>
  <si>
    <t>Khu dân cư MBQH 37 (thôn Trù Ninh, xã Hoằng Đạt)</t>
  </si>
  <si>
    <t>72.1</t>
  </si>
  <si>
    <t xml:space="preserve"> Đường trục chính 27,5m (ĐH-HH.17; ĐH-HH.13)</t>
  </si>
  <si>
    <t>72.2</t>
  </si>
  <si>
    <t xml:space="preserve"> Đường nội bộ 8,0m</t>
  </si>
  <si>
    <t>72.3</t>
  </si>
  <si>
    <t xml:space="preserve"> Đường nội bộ 7,0m</t>
  </si>
  <si>
    <t>BỎ SUNG</t>
  </si>
  <si>
    <t>Khu dân cư MBQH 36 (thôn Trù Ninh, xã Hoằng Đạt)</t>
  </si>
  <si>
    <t>73.1</t>
  </si>
  <si>
    <t>XÃ HOẰNG ĐỒNG (CŨ)</t>
  </si>
  <si>
    <t>Từ ĐT.510 qua trạm điện 110KV đến tiếp giáp đường ĐH-HH.16</t>
  </si>
  <si>
    <t>TĂNG THEO GDCN</t>
  </si>
  <si>
    <t>Từ tiếp giáp ĐH-HH.16 đến cầu kênh N20</t>
  </si>
  <si>
    <t>Từ ĐT.510 (cổng chào xã) đến ĐH-HH.16 (ngã 4 Trạm điện)</t>
  </si>
  <si>
    <t>Đoạn tiếp theo từ ngã 4 trạm điện đến ngã 4 ao cá Bác Hồ</t>
  </si>
  <si>
    <t>Từ ĐT.510 đến Nhà Văn hóa thôn 1 Lê Lợi</t>
  </si>
  <si>
    <t>Từ ĐT.510 đến ĐH-HH.16 (ngã tư ông Nguyên)</t>
  </si>
  <si>
    <t>Từ ĐH-HH.16 (ngã 3 rẽ đi H.Thịnh) qua Trụ sở UBND xã đến đến cầu kênh N20</t>
  </si>
  <si>
    <t>Đoạn tiếp theo từ cầu kênh N20 đến tiếp giáp Quốc lộ 1A mới (tiểu dự án 2)</t>
  </si>
  <si>
    <t>MBQH kèm theo QĐ số 2939/QĐ-UBND ngày 06/12/2021 (điều chỉnh MB 58)</t>
  </si>
  <si>
    <t>83.1</t>
  </si>
  <si>
    <t>Đường trục chính</t>
  </si>
  <si>
    <t>83.2</t>
  </si>
  <si>
    <t xml:space="preserve">Đường nội bộ </t>
  </si>
  <si>
    <t>MBQH kèm theo QĐ số 2633/QĐ-UBND ngày 26/6/2024 (thôn Quang Trung)</t>
  </si>
  <si>
    <t>84.1</t>
  </si>
  <si>
    <t>84.2</t>
  </si>
  <si>
    <t>XÃ HOẰNG ĐẠO (CŨ)</t>
  </si>
  <si>
    <t>Từ ĐT.510 đến nhà ông Thoa (thôn Đạo Lý)</t>
  </si>
  <si>
    <t>Từ ĐT.510 đến tường phía Nam khu di tích</t>
  </si>
  <si>
    <t>Từ ĐH-HH.18b đến ngã 3 Dư Khánh</t>
  </si>
  <si>
    <t>Từ ngã 4 đường Dư Khánh đến ngã 4 nhà ông Doạt (Tê Thôn)</t>
  </si>
  <si>
    <t>Từ tiếp giáp thị trấn Bút Sơn (cũ) đến ngã 3 đường rẽ vào đền Cao Tư</t>
  </si>
  <si>
    <t>Đường từ ĐH-HH.18b (cầu Nhân Đạo) đến ngã 3 Nhân Trạch</t>
  </si>
  <si>
    <t>Từ tiếp giáp ĐH-HH.18b qua đền Cao Tư đến giáp Sông Gòng</t>
  </si>
  <si>
    <t>MBQH kèm theo QĐ số 5059/QĐ-UBND ngày 10/11/2024 (KDC Đạo Thắng)</t>
  </si>
  <si>
    <t>93.1</t>
  </si>
  <si>
    <t>Các lô đất tiếp giáp đường ĐH-HH.35</t>
  </si>
  <si>
    <t>93.2</t>
  </si>
  <si>
    <t>Các lô đất tiếp giáp đường nội bộ MBQH</t>
  </si>
  <si>
    <t>MBQH số 104,109 ngày 04/01/2022 điều chỉnh MBQH số 37,38 ngày 12/6/2020</t>
  </si>
  <si>
    <t>94.1</t>
  </si>
  <si>
    <t xml:space="preserve">Đường trục chính </t>
  </si>
  <si>
    <t>94.2</t>
  </si>
  <si>
    <t>Đường nội bộ mặt bằng</t>
  </si>
  <si>
    <t>Quỹ đất tái định cư và đấu giá khu tái định cư (MBQH 04/MBQH-UBND ngày 11/3/2019)</t>
  </si>
  <si>
    <t>CẬP NHẬT ĐẤU GIÁ</t>
  </si>
  <si>
    <t>95.1</t>
  </si>
  <si>
    <t>95.2</t>
  </si>
  <si>
    <t>95.3</t>
  </si>
  <si>
    <t>Đường nội bộ mặt bằng 5,5m</t>
  </si>
  <si>
    <t>THỊ TRẤN BÚT SƠN (CŨ)</t>
  </si>
  <si>
    <t>Từ ĐH-HH.17 (trụ sở công an thị trấn) đến tiếp giáp ĐH-HH.40 (nhà ông Tân Bằng)</t>
  </si>
  <si>
    <t>Từ ĐH-HH.17 (Ao Lão) đến nhà ông Ba (thôn Bút Cương)</t>
  </si>
  <si>
    <t>Từ ĐH-HH.17 (Ao Lão) đến nhà bà Liên (TDP Bút Cương)</t>
  </si>
  <si>
    <t>Từ ĐH-HH.17 (UBND xã) đến nhà ông Tồn (thôn Bút Cương)</t>
  </si>
  <si>
    <t>Từ tiếp giáp ĐH-HH.40 (cầu Gòng) đến cầu Hiền (đường Bắc Sông Gòng)</t>
  </si>
  <si>
    <t>Từ ĐH-HH.17 (Nhà văn hóa thôn Thọ Văn) đến sông Gòng</t>
  </si>
  <si>
    <t>Từ QL10 (cầu kênh Nam) đến Công ty rau quả XNK</t>
  </si>
  <si>
    <t>Đoạn tiếp theo đến tiếp giáp đường đi ĐT.510 và đi ĐH-HH.16</t>
  </si>
  <si>
    <t>Từ Đường QL10 đến nhà ông Nga thôn Phú Vinh Tây</t>
  </si>
  <si>
    <t>Đoạn tiếp theo đến nhà ông Úy (thôn 5)</t>
  </si>
  <si>
    <t>Từ cầu kênh Nam đến nhà bà Hưng thôn Đại Lộc</t>
  </si>
  <si>
    <t>Từ đường QL10 qua cầu kênh Nam đến công ty rau quả XNK</t>
  </si>
  <si>
    <t>Từ công ty rau quả XNK đến tiếp giáp Quốc lộ 10 (nhà ông Hùng thôn Trung Hy)</t>
  </si>
  <si>
    <t>Từ ĐT.510 đến qua trường Mầm non đến hết nhà ông Chung (TDP Phú Vinh Tây)</t>
  </si>
  <si>
    <t>Từ nhà ông Chung (TDP Phú Vinh Tây) đến kênh N20</t>
  </si>
  <si>
    <t>Từ ĐT.510 đến ĐH-HH.16 (nhà ông Muôn)</t>
  </si>
  <si>
    <t>Từ ĐH-HH.16 (nhà ông Muôn) đến kênh N20</t>
  </si>
  <si>
    <t>Từ tiếp giáp ĐH-HH.40 đến nhà bà Thảo (Phúc Sơn)</t>
  </si>
  <si>
    <t>Đoạn tiếp theo đến nhà bà Thanh (Phúc Sơn)</t>
  </si>
  <si>
    <t>Đoạn tiếp theo đến hết TT Bút Sơn (tiếp giáp xã H.Phúc)</t>
  </si>
  <si>
    <t>Từ tiếp giáp ĐH-HH.40 đến nhà ông Dung (phố Phúc Sơn)</t>
  </si>
  <si>
    <t>Đoạn tiếp theo đến nhà ông Đức (phố Phúc Sơn)</t>
  </si>
  <si>
    <t>Từ tiếp giáp ĐH-HH.40 đến nhà ông Thỏa (Phúc Sơn)</t>
  </si>
  <si>
    <t>Đoạn tiếp theo đến nhà bà Toan (phố Phúc Sơn)</t>
  </si>
  <si>
    <t>Từ tiếp giáp ĐH-HH.40 đến nhà nhà bà Viên Thắng (phố Phúc Sơn)</t>
  </si>
  <si>
    <t>Từ tiếp giáp ĐH-HH.40 đến Qua nhà ông Đằng đến Ngã 3 nhà ô Cảnh (tiếp giáp đường ĐH.HH.17)</t>
  </si>
  <si>
    <t>Từ tiếp giáp ĐH-HH.40 đến nhà bà Hồng (Đạo Sơn)</t>
  </si>
  <si>
    <t>Từ tiếp giáp ĐH-HH.40 đến Hội người mù Hoằng Hóa</t>
  </si>
  <si>
    <t>Từ tiếp giáp ĐH-HH.40 đến nhà bà Lâm (Đạo Sơn)</t>
  </si>
  <si>
    <t>Từ tiếp giáp ĐH-HH.40 vào Cổng nghĩa trang Liệt sĩ huyện qua nhà ông Huy (Đạo Sơn) đến tiếp giáp đường ĐH-HH.18b</t>
  </si>
  <si>
    <t>Từ tiếp giáp ĐH-HH.40 đến tiếp giáp đường vào thôn Dư Khánh (xã H.Đạo)</t>
  </si>
  <si>
    <t>Từ tiếp giáp QL10 đến trạm biến thế xã Hoằng Vinh</t>
  </si>
  <si>
    <t>Từ tiếp giáp ĐH-HH.40 (nhà ông Hùng) qua cổng trường Lương Đắc Bằng đến tiếp giáp ĐH-HH.40</t>
  </si>
  <si>
    <t>Từ tiếp giáp ĐH-HH.40 đến tiếp giáp đường sau Công an huyện</t>
  </si>
  <si>
    <t>Từ tiếp giáp ĐH-HH.40 đến nhà bà Quí (Vinh Sơn)</t>
  </si>
  <si>
    <t>Từ tiếp giáp ĐH-HH.40 đến nhà ông Láng (Vinh Sơn)</t>
  </si>
  <si>
    <t>Từ tiếp giáp ĐH-HH.40 đến nhà ông Thành (Đạo Sơn)</t>
  </si>
  <si>
    <t>Đoạn tiếp theo đến tiếp giáp đường QL10</t>
  </si>
  <si>
    <t>Từ tiếp giáp ĐH-HH.40 đến nhà anh Hùng (Đạo Sơn)</t>
  </si>
  <si>
    <t>Từ tiếp giáp ĐH-HH.40 đến Nghĩa địa thị trấn</t>
  </si>
  <si>
    <t>Từ tiếp giáp ĐH-HH.40 đến nhà bà Thanh Phương (Tân Sơn)</t>
  </si>
  <si>
    <t>Từ tiếp giáp ĐH-HH.40 qua quỹ Tín dụng đến tiếp giáp đường Tránh QL10</t>
  </si>
  <si>
    <t>Từ tiếp giáp ĐH-HH.40 qua nhà ông Thịnh (phố Tân Sơn) đến tiếp giáp đường Tránh QL10</t>
  </si>
  <si>
    <t>Từ tiếp giáp ĐH-HH.40 đến nhà bà Hàm (Đức Sơn)</t>
  </si>
  <si>
    <t>Đoạn tiếp theo đến tiếp giáp đường Tránh QL10</t>
  </si>
  <si>
    <t>Từ tiếp giáp ĐH-HH.40 qua nhà ông Phong (Đức Sơn) đến đường Tránh QL10</t>
  </si>
  <si>
    <t>Từ tiếp giáp ĐH-HH.40 đến nhà ông Thân (Đức Sơn)</t>
  </si>
  <si>
    <t>Từ tiếp giáp ĐH-HH.40 đến nhà ông Thanh (Đức Sơn)</t>
  </si>
  <si>
    <t>Từ tiếp giáp ĐH-HH.40 đến nhà ông Quý (Đức Sơn)</t>
  </si>
  <si>
    <t>Từ tiếp giáp ĐH-HH.40 đến nhà bà Cam (Tân Sơn)</t>
  </si>
  <si>
    <t>Đoạn tiếp theo đến đường đi Nghĩa địa thị trấn</t>
  </si>
  <si>
    <t>Từ ĐT.510 đến Bưu điện Văn hóa xã</t>
  </si>
  <si>
    <t>Từ ĐT.510 đến nhà ông Sinh (Trung Sơn)</t>
  </si>
  <si>
    <t>Từ ĐT.510 đến nhà bà Nhạn (Trung Sơn)</t>
  </si>
  <si>
    <t>Từ nhà ông Lương (Trung Sơn) đến nhà ông Minh (Trung Sơn)</t>
  </si>
  <si>
    <t>Từ nhà ông Đắc (Trung Sơn) đến nhà ông Long (Trung Sơn)</t>
  </si>
  <si>
    <t>Từ nhà ông Hùng (Đạo Sơn) đến nhà ông Từ (Đạo Sơn)</t>
  </si>
  <si>
    <t>Đoạn tiếp theo đến tiếp giáp sông Gòng</t>
  </si>
  <si>
    <t>Từ nhà ông Thọ (Đạo Sơn) đến nhà bà Toàn (Hưng Sơn)</t>
  </si>
  <si>
    <t>Đoạn tiếp theo đến nhà ông Dằn (Đạo Sơn)</t>
  </si>
  <si>
    <t>Từ nhà anh Mười (Đạo Sơn) đến nhà bà Thuý (Hưng Sơn)</t>
  </si>
  <si>
    <t>Từ nhà ông Ba (Tân Sơn) đến nhà bà Bởng (Tân Sơn)</t>
  </si>
  <si>
    <t>Đoạn tiếp theo đến nhà ông Bằng (Tân Sơn)</t>
  </si>
  <si>
    <t>Từ nhà ông Phương (Tân Sơn) đến nhà bà Thảnh (Tân Sơn)</t>
  </si>
  <si>
    <t>Từ nhà ông Hanh (Đức Sơn) đến nhà bà Hàm (Đức Sơn)</t>
  </si>
  <si>
    <t>Từ nhà ông Cường (Đức Sơn) đến nhà bà Tuyến (Đức Sơn)</t>
  </si>
  <si>
    <t>Từ nhà bà Bảy (Đức Sơn) đến nhà ông Duyên (Đức Sơn)</t>
  </si>
  <si>
    <t>Từ nhà bà Nghị (Đức Sơn) đến nhà bà Bính (Đức Sơn)</t>
  </si>
  <si>
    <t>Từ nhà bà Thu (Đức Sơn) đến nhà bà Trang (Đức Sơn)</t>
  </si>
  <si>
    <t>Từ nhà bà Lan (Đức Sơn) đến nhà ông Trung (Đức Sơn)</t>
  </si>
  <si>
    <t>Đoạn tiếp theo đến nhà ông Hải (Đức Sơn)</t>
  </si>
  <si>
    <t>Từ nhà ông Thuận (Phúc Sơn) đến nhà ông Sử (Phúc Sơn)</t>
  </si>
  <si>
    <t>Từ nhà bà Quang (Phúc Sơn) đến ngã 3 (Ao ông Ngọc TDP Hoằng Lọc)</t>
  </si>
  <si>
    <t>Từ nhà ông Lý (Vinh Sơn) đến nhà ông Khoa (Vinh Sơn)</t>
  </si>
  <si>
    <t>Từ nhà ông Lĩnh (Đạo Sơn) đến nhà ông Tỉnh (Đạo Sơn)</t>
  </si>
  <si>
    <t>Từ tiếp giáp ĐH-HH.40 qua nhà ông Cường (Đạo Sơn) đến đường QL10</t>
  </si>
  <si>
    <t>Từ tiếp giáp đường ĐH-HH.40 (phía Nam Cầu Gòng) đến QL10</t>
  </si>
  <si>
    <t xml:space="preserve"> Từ tiếp giáp ĐH-HH.40 qua nhà ông Tân (Đạo Sơn) đến tiếp giáp xã Hoằng Đạo (cũ)</t>
  </si>
  <si>
    <t>Khu dân cư sau Chi cục thuế</t>
  </si>
  <si>
    <t>Thành đường ĐH-HH.35 (Bút Sơn - Hoằng Đạo cũ)</t>
  </si>
  <si>
    <t>176.1</t>
  </si>
  <si>
    <t>Đoạn tiếp theo đến đường ĐH-HH.16</t>
  </si>
  <si>
    <t>176.2</t>
  </si>
  <si>
    <t>ĐH-HH.40 đến dân cư sau trạm điện</t>
  </si>
  <si>
    <t>176.3</t>
  </si>
  <si>
    <t>ĐH-HH.40 đến dân cư sau huyện ủy</t>
  </si>
  <si>
    <t>176.4</t>
  </si>
  <si>
    <t>Từ tiếp giáp ĐH-HH.40 đến nhà ông Hậu (Phúc Sơn)</t>
  </si>
  <si>
    <t>176.5</t>
  </si>
  <si>
    <t>Từ Hội người mù đến dân cư sau bệnh viện</t>
  </si>
  <si>
    <t>176.6</t>
  </si>
  <si>
    <t>Từ nhà ông Lĩnh đến khu dân cư sau truyền thanh</t>
  </si>
  <si>
    <t>176.7</t>
  </si>
  <si>
    <t>Đoạn đường từ ngã 3 nhà ông Thắng (phố Phú Vinh Tây) tiếp giáp đường ĐH-HH.19 (Áp dụng cho đất ở phía Bắc Kênh Nam)</t>
  </si>
  <si>
    <t>176.8</t>
  </si>
  <si>
    <t>Từ tiếp giáp đường ĐH-HH.19 đến ngã tư cây xăng Hoằng Minh (phía Bắc QL10)</t>
  </si>
  <si>
    <t>176.9</t>
  </si>
  <si>
    <t>Từ ngã 3 nhà ông Quý (phố Bút Cương) đến Nghè Bút Cương</t>
  </si>
  <si>
    <t>176.10</t>
  </si>
  <si>
    <t>MBQH kèm theo QĐ số 2590/QĐ-UBND ngày 26/6/2024</t>
  </si>
  <si>
    <t>177.1</t>
  </si>
  <si>
    <t>Đường trục chính (ĐH-HH.17)</t>
  </si>
  <si>
    <t>177.2</t>
  </si>
  <si>
    <t>Đường trục chính (đường thị trấn)</t>
  </si>
  <si>
    <t>177.3</t>
  </si>
  <si>
    <t>Đường nội bộ MBQH</t>
  </si>
  <si>
    <t>MBQH số 31/MBQH-UBND ngày 22/4/2021</t>
  </si>
  <si>
    <t>178.1</t>
  </si>
  <si>
    <t>178.2</t>
  </si>
  <si>
    <t>Khu dân cư - Tái định cư MBQH 92 (thôn Phú Vinh, thị trấn Bút Sơn cũ)</t>
  </si>
  <si>
    <t>179.1</t>
  </si>
  <si>
    <t>Đường nội bộ mặt bằng 10,5m</t>
  </si>
  <si>
    <t>179.2</t>
  </si>
  <si>
    <t>Đường nội bộ mặt bằng 8,0m</t>
  </si>
  <si>
    <t xml:space="preserve">Khu tái định cư MBQH 1606 </t>
  </si>
  <si>
    <t>180.1</t>
  </si>
  <si>
    <t>Đường trục chính 24m</t>
  </si>
  <si>
    <t>180.2</t>
  </si>
  <si>
    <t>Đường nội bộ 10,5m</t>
  </si>
  <si>
    <t>Mặt bằng khu dân cư Phúc Vinh, huyện Hoằng Hóa (Mặt bằng quy hoạch được phê duyệt tại Quyết định số 3661/QĐ-UBND ngày 16/8/2024 của UBND huyện Hoằng Hóa)</t>
  </si>
  <si>
    <t>181.1</t>
  </si>
  <si>
    <t>Đường trục chính 7,5m</t>
  </si>
  <si>
    <t>181.2</t>
  </si>
  <si>
    <t>Khu dân cư đô thị (QĐ số 7165/QĐ-UBND ngày 26/12/2017)</t>
  </si>
  <si>
    <t>182.1</t>
  </si>
  <si>
    <t>Mặt bằng Quy hoạch khu dân cư Tế Độ thị trấn Bút Sơn (MB số 83/MBQH-UBND ngày 18/8/2021)</t>
  </si>
  <si>
    <t>183.1</t>
  </si>
  <si>
    <t>183.2</t>
  </si>
  <si>
    <t>MBQH số 20/MBQH-UBND ngày 02/12/2022 (Thị trấn Bút Sơn cũ)</t>
  </si>
  <si>
    <t xml:space="preserve">Đường nội bộ mặt bằng </t>
  </si>
  <si>
    <t>Tỉnh lộ 510B (Trường - Phụ)</t>
  </si>
  <si>
    <t>Từ cảng cá Hoằng Trường đến tiếp giáp ngã 3 nhà ông Thìn Hường (thôn Đại Trường)</t>
  </si>
  <si>
    <t>Đoạn tiếp theo đến hết thôn Văn Phong.</t>
  </si>
  <si>
    <t>Đoạn tiếp theo đến hết thôn Thanh Xuân.</t>
  </si>
  <si>
    <t>1.4</t>
  </si>
  <si>
    <t>Từ tiếp giáp thôn Thanh Xuân đến hết nhà ông Lê Văn Vinh (Chiểu) thửa 142, tờ 141.</t>
  </si>
  <si>
    <t>1.5</t>
  </si>
  <si>
    <t>Đoạn tiếp theo đến cầu Đen kênh Trường Phụ.</t>
  </si>
  <si>
    <t>1.6</t>
  </si>
  <si>
    <t>Đoạn tiếp theo đến tiếp giáp đường ĐH-HH.22.</t>
  </si>
  <si>
    <t>1.7</t>
  </si>
  <si>
    <t>Đoạn tiếp theo đến Kênh N21.</t>
  </si>
  <si>
    <t>1.8</t>
  </si>
  <si>
    <t>Từ Cầu Cách đến ngã 3 tiếp giáp ĐH-HH.28 (đường đi thôn Sơn Trang)</t>
  </si>
  <si>
    <t>Từ tiếp giáp đường ĐH-HH.28 đến nhà ông Thiện (xóm Đồi)</t>
  </si>
  <si>
    <t>Đoạn tiếp theo đến hết xã Hoằng Yến (giáp xã Hoằng Hải)</t>
  </si>
  <si>
    <t>Từ tiếp giáp xã Hoằng Yến đến tiếp giáp kênh Trường Phụ</t>
  </si>
  <si>
    <t>Đoạn tiếp theo đến trụ sở UBND xã Hoằng Hải</t>
  </si>
  <si>
    <t>Đoạn tiếp theo đến tiếp giáp ĐT.510B (ngã tư Thanh Xuân)</t>
  </si>
  <si>
    <t>Từ tiếp giáp xã Hoằng Hải đến ĐT 510B (ngã tư Thanh Xuân)</t>
  </si>
  <si>
    <t>2.8</t>
  </si>
  <si>
    <t>Từ tiếp giáp ĐT.510B đến tiếp giáp đường ĐH-HH.31 (đường 22m) - tuyến nhánh</t>
  </si>
  <si>
    <t>ĐH-HH.13b (Ngọc - Tiến - Yến)</t>
  </si>
  <si>
    <t>Từ ĐT.510B (ngã 5 Hoằng Tiến) đến hết nhà ông Châu (thôn Kim Tân 2).</t>
  </si>
  <si>
    <t>Đoạn tiếp theo đến tiếp giáp kênh Nguyễn Văn Bé.</t>
  </si>
  <si>
    <t>ĐH-HH.22 (Tiến - Thanh - Phụ)</t>
  </si>
  <si>
    <t>ĐH-HH.23 (Từ ĐT.510B đến chùa Bụt)</t>
  </si>
  <si>
    <t>Từ tiếp giáp ĐT.510B đến tiếp giáp chùa Bụt</t>
  </si>
  <si>
    <t>ĐH-HH.24 (Trường - Phụ)</t>
  </si>
  <si>
    <t>Đoạn tiếp theo đến ngã 4 nhà ông Lê Phạm Lộc (thửa 154, tờ 18)</t>
  </si>
  <si>
    <t>Đoạn tiếp theo đến tiếp giáp ĐH-HH.13</t>
  </si>
  <si>
    <t>Từ tiếp giáp ĐH-HH.13 đến ngã 4 nhà văn hóa thôn Đông Hòa (thôn 8 cũ).</t>
  </si>
  <si>
    <t>6.5</t>
  </si>
  <si>
    <t>Từ thôn Đông Hòa (thôn 8 cũ) đến hết thôn Trung Đoài</t>
  </si>
  <si>
    <t>6.6</t>
  </si>
  <si>
    <t>Từ tiếp giáp xã Hoằng Hải đến hết địa phận xã Hoằng Yến</t>
  </si>
  <si>
    <t>6.7</t>
  </si>
  <si>
    <t>Từ tiếp giáp thôn Trung Đoài đến kênh Nguyễn Văn Bé (thôn Kim Sơn)</t>
  </si>
  <si>
    <t>6.8</t>
  </si>
  <si>
    <t xml:space="preserve">Đoạn tiếp theo đến tiếp giáp ĐT.510B </t>
  </si>
  <si>
    <t>6.9</t>
  </si>
  <si>
    <t>Đoạn tiếp theo đến kênh Nam thôn Phong Lan.</t>
  </si>
  <si>
    <t>6.10</t>
  </si>
  <si>
    <t>ĐH-HH.28 (Yến - Trường)</t>
  </si>
  <si>
    <t>Từ tiếp giáp cầu Cách đến tiếp giáp đường Ven Biển.</t>
  </si>
  <si>
    <t>ĐH-HH.29 (Công vụ đê)</t>
  </si>
  <si>
    <t>ĐH-HH.31 (Đường 22m)</t>
  </si>
  <si>
    <t>Từ đoạn tiếp theo đến thôn Văn Phong.</t>
  </si>
  <si>
    <t>Từ Thiên đường Xứ Thanh đến hết nhà ông Lê Phạm Lăng</t>
  </si>
  <si>
    <t>Từ tiếp giáp địa phận xã Hoằng Tiến đến hết địa phận xã Hoằng Hải (tiếp giáp xã Hoằng Trường)</t>
  </si>
  <si>
    <t>Đường bộ ven biển</t>
  </si>
  <si>
    <t>GIÁ ĐẤT TẠI CÁC XÃ</t>
  </si>
  <si>
    <t xml:space="preserve"> XÃ HOẰNG YẾN (CŨ)</t>
  </si>
  <si>
    <t>Từ ĐH-HH.13 đến nhà ông Lẫn (Thôn Chuế 1)</t>
  </si>
  <si>
    <t>Từ ĐH-HH.13 đến trường THCS xã</t>
  </si>
  <si>
    <t>Từ ĐH-HH.13 đến nhà ông Chanh (thôn Chuế 1)</t>
  </si>
  <si>
    <t>Từ ĐH-HH.13 đến nhà ông Hòe (thôn Chuế 2)</t>
  </si>
  <si>
    <t>Từ ĐH-HH.13 đến Đập thôn Khang Đoài</t>
  </si>
  <si>
    <t>Từ ĐH-HH.13 đến hết Nghĩa địa Đồi Mả Đa</t>
  </si>
  <si>
    <t>Từ ĐH-HH.13 đến hết thôn Trung Đoài</t>
  </si>
  <si>
    <t>Từ ĐH-HH.13 đến nhà ông Mai (thôn Khang Đoài)</t>
  </si>
  <si>
    <t>Từ ĐH-HH.13 đến nhà bà Cằm (thôn Trung Ngoại)</t>
  </si>
  <si>
    <t>Từ ĐH-HH.13 đến hết thôn Trung Ngoại (giáp xã H.Hải cũ)</t>
  </si>
  <si>
    <t>Từ nhà văn hoá thôn Chuế 2 đến nhà văn hoá thôn Trung Đoài</t>
  </si>
  <si>
    <t>Từ thôn Chuế 1 đi thôn Chuế 2 đến thôn Khang Đoài</t>
  </si>
  <si>
    <t>XÃ HOẰNG TIẾN (CŨ)</t>
  </si>
  <si>
    <t>Từ ĐT.510B (Cổng chào Du lịch) đến ngã tư đường giao giữa đường 40m và đường 28m</t>
  </si>
  <si>
    <t>Từ giáp ĐH-HH.22 (ngã tư Tiền Thôn) đến Cổng làng Đông Thành</t>
  </si>
  <si>
    <t>Đoạn tiếp theo đến nhà ông Triều (thôn Đông Thành)</t>
  </si>
  <si>
    <t>Đoạn tiếp theo đến tiếp giáp ĐT.510B</t>
  </si>
  <si>
    <t>Đường trong khu du lịch</t>
  </si>
  <si>
    <t>30.1</t>
  </si>
  <si>
    <t xml:space="preserve">Đường 40m </t>
  </si>
  <si>
    <t>30.2</t>
  </si>
  <si>
    <t>30.3</t>
  </si>
  <si>
    <t>Các tuyến đường phân lô còn lại trong khu du lịch</t>
  </si>
  <si>
    <t>MBQH số 168/MBQH-UBND ngày 08/8/2017</t>
  </si>
  <si>
    <t>31.1</t>
  </si>
  <si>
    <t>MBQH 168 - Đường trục chính</t>
  </si>
  <si>
    <t>31.2</t>
  </si>
  <si>
    <t>MBQH 168 - Đường nội bộ mặt bằng</t>
  </si>
  <si>
    <t>MBQH số 78/MBQH (thôn Tiền Thôn)</t>
  </si>
  <si>
    <t>32.1</t>
  </si>
  <si>
    <t>MBQH 78 - Đường trục chính</t>
  </si>
  <si>
    <t>32.2</t>
  </si>
  <si>
    <t>MBQH 78 - Đường nội bộ mặt bằng</t>
  </si>
  <si>
    <t>MBQH số 24/MBQH-UBND ngày 08/6/2020</t>
  </si>
  <si>
    <t>33.1</t>
  </si>
  <si>
    <t>MBQH 24 - Đường nội bộ mặt bằng</t>
  </si>
  <si>
    <t xml:space="preserve">MBQH số 35/MBQH-UBND ngày 12/6/2020 </t>
  </si>
  <si>
    <t>34.1</t>
  </si>
  <si>
    <t>MBQH 35 - Đường trục chính</t>
  </si>
  <si>
    <t>34.2</t>
  </si>
  <si>
    <t>MBQH 35 - Đường nội bộ mặt bằng</t>
  </si>
  <si>
    <t>Khu dân cư - MBQH số 34/MBQH-UBND ngày 12/6/2020.</t>
  </si>
  <si>
    <t>35.1</t>
  </si>
  <si>
    <t>35.2</t>
  </si>
  <si>
    <t>Đường nội bộ</t>
  </si>
  <si>
    <t>Khu tái định cư và đấu giá - MB số 75 (thôn Tiền Thôn, xã Hoằng Tiến): Đường nội bộ</t>
  </si>
  <si>
    <t>MB Dự án khu tái định cư và tạo nguồn đối ứng thực hiện dự án Đường giao thông đến khu du lịch sinh thái biển Hải Tiến (vị trí tại xã Hoằng Tiến) QĐ 3100 ngày 31/8/2023.</t>
  </si>
  <si>
    <t>37.1</t>
  </si>
  <si>
    <t>37.2</t>
  </si>
  <si>
    <t>XÃ HOẰNG HẢI (CŨ)</t>
  </si>
  <si>
    <t>Từ ngã 3 nhà bà Lại (thôn Thanh Xuân) đến tiếp giáp ĐH-HH.24 (cầu Đá thôn Đông Hòa)</t>
  </si>
  <si>
    <t>Từ ĐH-HH.13 đến ngã 3 đường số 2 thôn Trung Thượng (cổng trường mầm non)</t>
  </si>
  <si>
    <t>Từ tiếp giáp ĐH-HH.13 (cổng chào làng Trung) đến nhà thờ Họ Đặng (thôn Trung Thượng)</t>
  </si>
  <si>
    <t>Từ ĐH-HH.24 (nhà ông Thuận) đến nhà văn hóa thôn An Lạc</t>
  </si>
  <si>
    <t>Từ ĐH-HH.13 đến ngã 3 nhà ông Ngà (đường số 01 thôn Đông Hòa)</t>
  </si>
  <si>
    <t>Từ ĐH-HH.13 (nhà ông Thành Quỳnh) đến nhà bà Trọng (đường số 03 thôn Trung Thượng)</t>
  </si>
  <si>
    <t>Từ ĐH-HH.24 (nhà ông Hùng Hằng) đến ông Đức Loan  (đường số 06 thôn Trung Thượng)</t>
  </si>
  <si>
    <t xml:space="preserve">Từ cầu Nổ Hãy đến tiếp giáp ĐT.510B (nhà ông Hội) </t>
  </si>
  <si>
    <t>Từ tiếp giáp ĐT.510B (nhà ông Hội) đến tiếp giáp đường ĐH-HH.31 (nhà ông Đồng)</t>
  </si>
  <si>
    <t>54.1</t>
  </si>
  <si>
    <t>MBQH số 64 - Đường chính (đường ĐH-HH.24)</t>
  </si>
  <si>
    <t>54.2</t>
  </si>
  <si>
    <t>MBQH số 64 - Đường nội bộ mặt bằng</t>
  </si>
  <si>
    <t>55.1</t>
  </si>
  <si>
    <t>Đường 28m</t>
  </si>
  <si>
    <t>55.2</t>
  </si>
  <si>
    <t>55.3</t>
  </si>
  <si>
    <t>Các tuyến đường phân lô trong khu du lịch</t>
  </si>
  <si>
    <t>MBQH số 41/MBQH, 42/MBQH-UBND, 43/MBQH-UBND thôn Thanh Xuân.</t>
  </si>
  <si>
    <t>56.1</t>
  </si>
  <si>
    <t>Đường trục chính MBQH (đường Tô Hiến Thành đi ĐH-HH.13).</t>
  </si>
  <si>
    <t>56.2</t>
  </si>
  <si>
    <t>Đường ĐH-HH.13</t>
  </si>
  <si>
    <t>56.3</t>
  </si>
  <si>
    <t xml:space="preserve"> XÃ HOẰNG TRƯỜNG (CŨ)</t>
  </si>
  <si>
    <t>Các đường Từ ĐT.510B đến hết tuyến thuộc các thôn Giang Sơn; Linh Trường; Liên Minh; Hải Sơn; Thành Xuân</t>
  </si>
  <si>
    <t>Các đường Từ ĐT.510B đến hết tuyến thuộc các thôn Đại Trường, Văn Phong, thôn 1</t>
  </si>
  <si>
    <t>Từ ngã tư (nhà ông Cảnh) đến nhà ông Chinh (thôn 4)</t>
  </si>
  <si>
    <t>Từ ngã tư (nhà ông Cảnh) đến nhà ông Trường (thôn 4)</t>
  </si>
  <si>
    <t>Từ nhà ông Thành (thôn Giang Sơn) đến nhà ông Chính (thôn Thành Xuân)</t>
  </si>
  <si>
    <t>Từ nhà ông Lục (Giang Sơn) đến trạm Rada 510</t>
  </si>
  <si>
    <t>Đoạn tiếp theo đến nhà ông Thắng (thôn Thành Xuân)</t>
  </si>
  <si>
    <t>Đường từ thôn Giang Sơn đến thôn Thành Xuân</t>
  </si>
  <si>
    <t>Từ ĐT.510B đến Khế</t>
  </si>
  <si>
    <t xml:space="preserve"> Từ ngã 3 nhà ông Thìn Hường (thôn Đại Trường) đến tiếp giáp đường ĐH-HH.31 (đường 22m)</t>
  </si>
  <si>
    <t>Đường 34m</t>
  </si>
  <si>
    <t>69.1</t>
  </si>
  <si>
    <t>Từ nhà ông Lăng đến khu du lịch Flamingo</t>
  </si>
  <si>
    <t>Khu dân cư - MBQH 99 (điều chỉnh MB 70)</t>
  </si>
  <si>
    <t>70.1</t>
  </si>
  <si>
    <t>MBQH 99 - Đường trục chính 10,5m</t>
  </si>
  <si>
    <t>70.2</t>
  </si>
  <si>
    <t>MBQH 99 - Đường nội bộ 7,5m</t>
  </si>
  <si>
    <t>MBQH xen cư dọc tuyến đường 22m</t>
  </si>
  <si>
    <t>71.1</t>
  </si>
  <si>
    <t>Trục đường 22m</t>
  </si>
  <si>
    <t>71.2</t>
  </si>
  <si>
    <t>Trục đường 34m</t>
  </si>
  <si>
    <t>MBQH 3215 Khu tái định cư và tạo nguồn đối ứng</t>
  </si>
  <si>
    <t>Đường từ đền Tô Hiến Thành đi núi Linh Trường</t>
  </si>
  <si>
    <t>Đường từ 510B đến Khế</t>
  </si>
  <si>
    <t>Khu dân cư - MBQH số 142</t>
  </si>
  <si>
    <t>MB 142 - Đường trục chính</t>
  </si>
  <si>
    <t>73.2</t>
  </si>
  <si>
    <t>MB 142 - Đường nội bộ</t>
  </si>
  <si>
    <t>MBQH số 62/MBQH-UBND; 26/MBQH-UBND (thôn 1)</t>
  </si>
  <si>
    <t>74.1</t>
  </si>
  <si>
    <t>Đường trục chính (phía nam các MBQH)</t>
  </si>
  <si>
    <t>74.2</t>
  </si>
  <si>
    <t>Đường trục chính (phía bắc các MBQH)</t>
  </si>
  <si>
    <t>74.3</t>
  </si>
  <si>
    <t>75.1</t>
  </si>
  <si>
    <t xml:space="preserve">MBQH số 25/MBQH-UBND ngày 08/6/2020 </t>
  </si>
  <si>
    <t xml:space="preserve"> MBQH số 67/MBQH-UBND ngày 14/7/2021</t>
  </si>
  <si>
    <t>Đường Quốc lộ</t>
  </si>
  <si>
    <t>Từ tiếp giáp xã Hoằng Quý đến hết địa phận xã Hoằng Phú (giáp xã Hoằng Quỳ)</t>
  </si>
  <si>
    <t>Đoạn tiếp theo đến nhà ông Chính (thôn Lê Lợi, xã Hoằng Đông)</t>
  </si>
  <si>
    <t>Đoạn tiếp theo đến ngã 4 Bưu điện xã H.Đông</t>
  </si>
  <si>
    <t>Đoạn tiếp theo đến hết xã Hoằng Đông (giáp xã Hoằng Phụ)</t>
  </si>
  <si>
    <t>Đoạn tiếp theo đến Nhà VH thôn Hồng Kỳ</t>
  </si>
  <si>
    <t>Đoạn tiếp theo đến Trạm Y tế xã H.Phụ</t>
  </si>
  <si>
    <t>ĐH-HH.20 (Thịnh - Đông)</t>
  </si>
  <si>
    <t>Từ tiếp giáp ĐT.510B đến hết địa phận xã Hoằng Đông (tiếp giáp xã Hoằng Phụ)</t>
  </si>
  <si>
    <t>Từ tiếp giáp địa phận xã Hoằng Đông đến đê biển Hoằng Phụ</t>
  </si>
  <si>
    <t>Đoạn tiếp theo đến hết xã Hoằng Thanh (giáp xã H.Phụ)</t>
  </si>
  <si>
    <t>Từ tiếp giáp xã Hoằng Thanh đến tiếp giáp đường ĐH-HH.20 ngã 5 cây xăng thôn Sao Vàng</t>
  </si>
  <si>
    <t>Từ tiếp giáp đường ĐH-HH.20 (Thịnh - Đông) đến tiếp giáp ĐT.510B</t>
  </si>
  <si>
    <t>Đoạn tiếp theo Từ Đường Ngọc - Thanh đến hết địa phận xã Hoằng Thanh (tiếp giáp xã H.Đông)</t>
  </si>
  <si>
    <t>Từ ngã 3 nhà ông Phúc (thôn Quang Trung) đến cổng chào thôn Sao Vàng (xã Hoằng Phụ)</t>
  </si>
  <si>
    <t>ĐH-HH.36 (Ngọc - Đông)</t>
  </si>
  <si>
    <t>Từ đường ĐH-HH.34 (Ngọc - Thanh) đến hết địa phận xã Hoằng Ngọc (giáp xã Hoằng Đông)</t>
  </si>
  <si>
    <t>từ tiếp giáp xã Hoằng Ngọc đến UBND xã Hoằng Đông (tiếp giáp ĐT.510)</t>
  </si>
  <si>
    <t>Từ tiếp giáp xã Hoằng Ngọc đến hết địa phận xã Hoằng Đông (tiếp giáp xã Hoằng Lưu)</t>
  </si>
  <si>
    <t>Đường đê Thanh Phụ</t>
  </si>
  <si>
    <t>Từ tiếp giáp ĐH-HH.31 đến hết địa phận xã Hoằng Thanh (giáp xã Hoằng Phụ)</t>
  </si>
  <si>
    <t>XÃ HOẰNG NGỌC (CŨ)</t>
  </si>
  <si>
    <t>Từ ĐT.510 đến trường THCS (đường HN2)</t>
  </si>
  <si>
    <t>Từ ĐT.510 ( ngã 3 rẽ vào sân vận động) đến lô C1 MBQH số 70 (đường HN1)</t>
  </si>
  <si>
    <t>Đoạn tiếp theo đến ngã tư Đền Lê Trung Giang (đường HN1)</t>
  </si>
  <si>
    <t>Đoạn tiếp theo đến đường ĐT 510B (đường HN1)</t>
  </si>
  <si>
    <t>Từ ĐT.510 (nhà ông Lê Văn Năm thôn 5) đến cầu Kênh Nam (nhà ông Hắc Ngọc Cảnh thôn 5)</t>
  </si>
  <si>
    <t>cầu Kênh Nam (nhà ông Hắc Ngọc Cảnh thôn 5) đến ĐH-HH.33</t>
  </si>
  <si>
    <t>Từ ĐT.510 ( nhà bà Lê Thị Bé thôn 6) đến kênh Nam (ông Bùi Đình Định thôn 6)</t>
  </si>
  <si>
    <t>Từ kênh Nam (ông Bùi Đình Định thôn 6) đến tiếp giáp ĐH-HH.33</t>
  </si>
  <si>
    <t>Từ ĐT.510 qua nhà ông Dũng thôn (Đức Tiến) đến ĐH-HH.33</t>
  </si>
  <si>
    <t>Từ ĐT.510 (Bưu điện VH xã) đến hết nhà bà Lê Thị Vân (thôn 4)</t>
  </si>
  <si>
    <t>Từ ĐT.510 (bà Lê Thị Vinh thôn 5) đến hết nhà ông Lê Văn Biên (thôn 5)</t>
  </si>
  <si>
    <t>Từ ĐT.510 đến Lò vôi thôn 9</t>
  </si>
  <si>
    <t>Từ ĐT.510 đến ông Giáo Đài thôn 9</t>
  </si>
  <si>
    <t>Từ ĐT.510 (Ông Phạm Ngọc Vượng) đến ông Lê Trung Thanh thôn 9</t>
  </si>
  <si>
    <t>Đoạn tiếp theo (Lê Trung Thanh thôn 9) đến Đê sông Cung (bà Loan thôn 9)</t>
  </si>
  <si>
    <t>Đoạn tiếp theo (Lê Trung Thanh thôn 9) đến ngã ba đường bờ mương Nhân Ngọc</t>
  </si>
  <si>
    <t>Đoạn tiếp theo (ngã ba đường bờ mương Nhân Ngọc) đến ĐT510</t>
  </si>
  <si>
    <t>Từ ĐT.510B (nhà ông Lê Trung Bằng thôn 4) đến hết nhà ông Toàn Trúc (thôn 4)</t>
  </si>
  <si>
    <t>Từ ĐT.510B (Trường THCS) đến cống qua đê Hồng Đô</t>
  </si>
  <si>
    <t>Từ ĐT.510B (Ông Linh Thuỷ) đến Nghĩa địa Hồng Đô</t>
  </si>
  <si>
    <t>Từ ĐT.510B (Ông Thành Thu) đến tiếp giáp đường ĐH-HH.36</t>
  </si>
  <si>
    <t>Từ ĐT.510B (Ông Thanh Hương thôn 1) đến nhà Đức Phương (thôn 1)</t>
  </si>
  <si>
    <t>Từ ĐT.510B (Ông Lê Ngọc Cường thôn 1) đến ĐH-HH.36</t>
  </si>
  <si>
    <t>Từ ĐT.510B (Ông Đào Xuân Cường thôn 1) đến ĐH-HH.36</t>
  </si>
  <si>
    <t>Từ ĐT.510B đến nhà bà Hoàng Thị Toàn (thôn 3)</t>
  </si>
  <si>
    <t>Từ ĐT.510B (Ông Đào Xuân Cường thôn 1) đến tiếp giáp đường ĐH-HH.36</t>
  </si>
  <si>
    <t>Từ ĐH-HH.33 đến cầu Cách xã H.Yến (Đường đê sông Cung)</t>
  </si>
  <si>
    <t>Từ ĐH-HH13b (nhà ông Lê Văn Thành thôn 7) đến Nghè Nhị</t>
  </si>
  <si>
    <t>Từ nhà ông Đô (thôn 8) đến nhà ông Thoa Trình (thôn 8)</t>
  </si>
  <si>
    <t>Từ ĐH-HH.13b đến Nghè Nhị</t>
  </si>
  <si>
    <t>Từ Cồn Thổng đến tiếp giáp kênh N19</t>
  </si>
  <si>
    <t>MBQH số 33 ngày 12/6/2020</t>
  </si>
  <si>
    <t>41.1</t>
  </si>
  <si>
    <t>MB 33 - Đường trục chính (đường ven biển)</t>
  </si>
  <si>
    <t>41.2</t>
  </si>
  <si>
    <t>MB 33 - Đường nội bộ mặt bằng</t>
  </si>
  <si>
    <t>MBQH số 32a ngày 09/3/2018</t>
  </si>
  <si>
    <t>42.1</t>
  </si>
  <si>
    <t>MBQH số 32a - Đường trục chính (ĐH-HH.33)</t>
  </si>
  <si>
    <t>42.2</t>
  </si>
  <si>
    <t>MBQH số 32a - Đường trục chính (đường ven biển)</t>
  </si>
  <si>
    <t>42.3</t>
  </si>
  <si>
    <t>MBQH số 32a - Đường nội bộ mặt bằng</t>
  </si>
  <si>
    <t>MBQH khu dân cư thương mại và Chợ Vực</t>
  </si>
  <si>
    <t>43.1</t>
  </si>
  <si>
    <t>Các lô đất thuộc MBQH tiếp giáp đường 12m</t>
  </si>
  <si>
    <t>43.2</t>
  </si>
  <si>
    <t>Các lô đất thuộc MBQH tiếp giáp đường 10m</t>
  </si>
  <si>
    <t>43.3</t>
  </si>
  <si>
    <t>Các lô đất thuộc MBQH tiếp giáp đường 7m</t>
  </si>
  <si>
    <t>XÃ HOẰNG ĐÔNG (CŨ)</t>
  </si>
  <si>
    <t>Từ ĐT.510B đến nhà bà Nam Trúc (thôn Lê Giang)</t>
  </si>
  <si>
    <t>Từ ĐT.510B đến nhà ông Hùng Oanh (thôn Phú Xuân)</t>
  </si>
  <si>
    <t>Từ ĐT.510B đến nhà bà Chuyên (thôn Phú Xuân)</t>
  </si>
  <si>
    <t>Từ ĐT.510B (ông Hoa Chính) đến nhà bà Ninh Hạnh (thôn Lê Giang)</t>
  </si>
  <si>
    <t>Từ ĐT.510B đến nhà ông Đồng (thôn Phú Xuân)</t>
  </si>
  <si>
    <t>Từ ĐT.510B đến nhà ông Nết (thôn Lê Lợi)</t>
  </si>
  <si>
    <t>Từ ĐT.510B đến nhà ông Bản(thôn Quang Trung)</t>
  </si>
  <si>
    <t>Từ ĐT.510B đến nhà ông Phú (thôn Lê Lợi)</t>
  </si>
  <si>
    <t>Từ ĐT.510B đến nhà bà Long(thôn Quang Trung)</t>
  </si>
  <si>
    <t>Từ ĐT.510B đến Trường Mầm non</t>
  </si>
  <si>
    <t>Từ ĐH-HH.24 qua Trạm Y tế đến trường THCS</t>
  </si>
  <si>
    <t>Từ ĐH-HH.24 đến nhà ông Kim (thôn Đông Tân)</t>
  </si>
  <si>
    <t>Từ ĐT.510B đến nhà ông Nhân Hải (thôn Lê Giang)</t>
  </si>
  <si>
    <t>Từ ĐT.510B đến nhà ông Sáu suốt (thôn Lê Giang)</t>
  </si>
  <si>
    <t>Từ ĐT.510B đến ngã 4 nhà ông Hùng Tự (thôn Lê Giang)</t>
  </si>
  <si>
    <t>Từ ĐT.510B đến Sơn Xuân (thôn Phú Xuân)</t>
  </si>
  <si>
    <t>Từ ĐT.510B đến Hùng Tình (thôn Phú Xuân)</t>
  </si>
  <si>
    <t>Từ ĐT.510B đến nhà bà Vượng (thôn Đông Tân)</t>
  </si>
  <si>
    <t>Từ ĐT.510B đến nhà Huấn Tình (MBQH SỐ 14, 84, Thôn Phú Xuân)</t>
  </si>
  <si>
    <t>Từ ĐH-HH.24 đến Cồn chút (thôn Phú Xuân)</t>
  </si>
  <si>
    <t>MBQH Khu tái định cư để thực hiện dự án Nâng cấp, mở rộng tuyến đường Thịnh Đông - giai đoạn 2, huyện Hoằng Hóa</t>
  </si>
  <si>
    <t>65.1</t>
  </si>
  <si>
    <t>Đường trục chính 42 m</t>
  </si>
  <si>
    <t>65.2</t>
  </si>
  <si>
    <t>Đường nội bộ 8m</t>
  </si>
  <si>
    <t>XÃ HOẰNG THANH (CŨ)</t>
  </si>
  <si>
    <t>Từ tiếp ngã 4 chợ Hà đến hết địa phận xã Hoằng Thanh (giáp thôn Quang Trung, Hoằng Đông)</t>
  </si>
  <si>
    <t>Từ ĐH-HH.22 (gốc Gạo) đến Kênh Trường Phụ</t>
  </si>
  <si>
    <t>Từ kênh Trường Phụ đến đường công vụ Đê (thôn Quang Trung)</t>
  </si>
  <si>
    <t>Từ đường công vụ đê qua nhà ông Bình thôn Quang Trung đến tiếp giáp đường ĐH-HH.31 (đường 22m)</t>
  </si>
  <si>
    <t>Từ ĐH-HH.22 (ngã tư Liên Hà) qua UBND xã đến đường công vụ Đê</t>
  </si>
  <si>
    <t>Từ đường công vụ đê (qua nhà ông Hòng thôn Trung Hải) đến tiếp giáp đường ĐH-HH.31 (đường 22m)</t>
  </si>
  <si>
    <t>Từ ĐH-HH.22 (ngã tư Chợ Hà) đến đường Công vụ Đê</t>
  </si>
  <si>
    <t>Từ tiếp giáp đường công vụ đê (thôn Đông Tây Hải) đến giáp khu sinh thái Đồng Hương</t>
  </si>
  <si>
    <t>Từ đường Công vụ Đê đến nhà ông Thập (thôn Tây Xuân Vi)</t>
  </si>
  <si>
    <t>Từ đường Công vụ Đê đến nhà bà Long (thôn Tây Xuân Vi)</t>
  </si>
  <si>
    <t>Từ đường Công vụ Đê đến nhà ông Chiến (thôn Đông Xuân Vi)</t>
  </si>
  <si>
    <t>Từ kênh Trường - Phụ đến Đường Công vụ Đê nhà ông Lực (thôn Quang Trung)</t>
  </si>
  <si>
    <t>Từ tiếp giáp đường công vụ đê (thôn Quang Trung) đến tiếp giáp đường ĐH-HH.31 (đường 22m)</t>
  </si>
  <si>
    <t>Từ kênh ông Mễ đến tiếp giáp đường Ngọc - Thanh</t>
  </si>
  <si>
    <t>Từ Ông Hạnh thôn Đông Tây Hải đến nhà Ông Trọng thôn Tây Xuân Vi</t>
  </si>
  <si>
    <t>Từ cầu Ông Mễ thôn Đại Long dọc theo phía Đông kênh trường phụ xuống cầu thôn Đông Tây Hải</t>
  </si>
  <si>
    <t>XÃ HOẰNG PHỤ (CŨ)</t>
  </si>
  <si>
    <t>Từ tiếp giáp ĐT.510B (nhà ông Hải Lan thôn Hồng Kỳ) đến nhà ông Minh Lan thôn Bắc Sơn</t>
  </si>
  <si>
    <t>Từ ngã 3 nhà ông Thế Liên đến ngã 3 nhà ông Hào Tâm thôn Bắc Sơn</t>
  </si>
  <si>
    <t>Đoạn tiếp giáp ĐT.510B (ngã 3 nhà ông Kim Côi thôn Hồng Kỳ) đến tiếp giáp đê Tây Biên (nhà ông Cúc Cầu thôn Bắc Sơn)</t>
  </si>
  <si>
    <t>Từ ĐT.510B đến nhà ông Thanh Nhung (thôn Hợp Tân)</t>
  </si>
  <si>
    <t>Từ ĐT.510B (chợ Bến) đến nhà ông Nghỉ Đặng (thôn Sao Vàng)</t>
  </si>
  <si>
    <t>Từ NVH thôn Xuân Phụ đến nhà ông Xâm Lợi (thôn Xuân Phụ)</t>
  </si>
  <si>
    <t>Từ ĐH-HH.22 đến tiếp giáp đường ĐH-HH.20 (Thịnh - Đông)</t>
  </si>
  <si>
    <t>Từ kênh Trường Phụ đến tiếp giáp xã H.Thanh</t>
  </si>
  <si>
    <t>Từ tiếp giáp ĐT.510B (Trạm y tế) đến đê Tây Biên (nhà ông Phương Đựng)</t>
  </si>
  <si>
    <t>Từ tiếp giáp ĐH-HH.24 (ngã 3 nhà ông Thanh Hồng thôn Sao Vàng) đến Kênh Trường - Phụ (thôn Tháng Mười)</t>
  </si>
  <si>
    <t>Từ tiếp giáp đê Tây biên (nhà ông Trung Thu thôn Bắc Sơn) đến công viên thôn Hợp Tân</t>
  </si>
  <si>
    <t>Đoạn từ nhà ông Quân Sửu (thôn Hồng Kỳ) đến tiếp giáp đường khu tái định cư thôn Hợp Tân</t>
  </si>
  <si>
    <t>Từ tiếp giáp ĐT.510B (Trường Tiểu học) đến hết công ty Lê Gia</t>
  </si>
  <si>
    <t>Từ công ty Lê Gia đến tiếp giáp đường ĐH-HH.20 (Thịnh - Đông)</t>
  </si>
  <si>
    <t>Tuyến từ ngã 3 nhà ông Tèo Lý đến ngã 3 nhà ông Tuấn Vân thôn Hồng Kỳ</t>
  </si>
  <si>
    <t>Từ tiếp giáp ĐT.510B (ngã 4 trạm Y tế) đến tiếp giáp ĐH-HH.20</t>
  </si>
  <si>
    <t>Từ tiếp giáp đến tiếp giáp ĐH-HH.20 (Thịnh - Đông) đến tiếp giáp ĐH-HH.22 (nhà ông Thuận Lý thôn Sao Vàng)</t>
  </si>
  <si>
    <t>MBQH số 31/MBQH-UBND (thôn Hồng Kỳ)</t>
  </si>
  <si>
    <t>102.1</t>
  </si>
  <si>
    <t>MBQH 31 - Đường trục chính</t>
  </si>
  <si>
    <t>MBQH số 90/MBQH-UBND (thôn Hồng Kỳ)</t>
  </si>
  <si>
    <t>103.1</t>
  </si>
  <si>
    <t>MBQH 90 - Đường trục chính</t>
  </si>
  <si>
    <t>103.2</t>
  </si>
  <si>
    <t>MBQH 90 - Đường nội bộ nội bộ</t>
  </si>
  <si>
    <t>MBQH số 14/MBQH-UBND (thôn Hồng Kỳ)</t>
  </si>
  <si>
    <t>104.1</t>
  </si>
  <si>
    <t>MBQH 14 - Đường trục chính</t>
  </si>
  <si>
    <t>104.2</t>
  </si>
  <si>
    <t>MBQH 14 - Đường nội bộ nội bộ</t>
  </si>
  <si>
    <t>MBQH số 81/MBQH-UBND (thôn Hồng Kỳ)</t>
  </si>
  <si>
    <t>105.1</t>
  </si>
  <si>
    <t>MBQH 81 - Đường trục chính</t>
  </si>
  <si>
    <t>105.2</t>
  </si>
  <si>
    <t>MBQH 81 - Đường nội bộ  (đường 10,5m; vỉa hè 5m)</t>
  </si>
  <si>
    <t>105.3</t>
  </si>
  <si>
    <t>MBQH 81 - Đường nội bộ (đường 8m; vỉa hè 5m)</t>
  </si>
  <si>
    <t>Các MBQH xen cư (khu đô thị mới tại xã Hoằng Phụ)</t>
  </si>
  <si>
    <t>106.1</t>
  </si>
  <si>
    <t>Vị trí số 34 (thôn Hồng Kỳ)</t>
  </si>
  <si>
    <t>106.2</t>
  </si>
  <si>
    <t>Vị trí số 36 (thôn Sao Vàng)</t>
  </si>
  <si>
    <t>106.3</t>
  </si>
  <si>
    <t>Vị trí số 32; 33 (thôn Hợp Tân)</t>
  </si>
  <si>
    <t>MBQH kèm theo QĐ số 746/QĐ-UBND ngày 16/02/2024</t>
  </si>
  <si>
    <t>107.1</t>
  </si>
  <si>
    <t>Các lô đất tiếp giáp đường ĐH-HH.20 (Thịnh Đông)</t>
  </si>
  <si>
    <t>107.2</t>
  </si>
  <si>
    <t>Các lô đất tiếp giáp đường nội bộ MBQH (đường đôi)</t>
  </si>
  <si>
    <t>107.3</t>
  </si>
  <si>
    <t>Các lô đất còn lại thuộc đường nội bộ MBQH</t>
  </si>
  <si>
    <t>Khu dân cư MBQH số 71 (thôn Sao Vàng, xã Hoằng Phụ): Đường trục chính</t>
  </si>
  <si>
    <t>MBQH số 15/MBQH-UBND ngày 13/4/2021 xã Hoằng Phượng (trục đường chính)</t>
  </si>
  <si>
    <t>MBQH số 15/MBQH-UBND ngày 13/4/2021 xã Hoằng Phượng (nội bộ MBQH)</t>
  </si>
  <si>
    <t>MBQH số 24/MBQH-UBND ngày 19/4/2021 xã Hoằng Xuân (trục đường chính)</t>
  </si>
  <si>
    <t>MBQH số 24/MBQH-UBND ngày 19/4/2021 xã Hoằng Xuân (nội bộ MBQH)</t>
  </si>
  <si>
    <t>MBQH số 25/MBQH-UBND ngày 19/4/2021 xã Hoằng Giang</t>
  </si>
  <si>
    <t>MBQH số 06/MBQH-UBND ngày 10/2/2021 xã Hoằng Hợp</t>
  </si>
  <si>
    <t>MBQH số 28/MBQH-UBND ngày 19/4/2021 xã Hoằng Hợp (trục đường chính)</t>
  </si>
  <si>
    <t>MBQH số 28/MBQH-UBND ngày 19/4/2021 xã Hoằng Hợp (nội bộ MBQH)</t>
  </si>
  <si>
    <t>Từ tiếp giáp xã Hoằng Hoá (xã Hoằng Đồng cũ) đến hết địa phận xã Hoằng Lộc giáp phường Nguyệt Viên</t>
  </si>
  <si>
    <t>Từ tiếp giáp phường Nguyệt Viên (xã Hoằng Đại cũ) đến ngã 4 nhà ông Dược (thôn Đông Tiến)</t>
  </si>
  <si>
    <t xml:space="preserve">Từ ngã 4 nhà ông Dược (thôn Đông Tiến) đến hết địa phận xã Hoằng Thành cũ </t>
  </si>
  <si>
    <t>Từ tiếp giáp thôn 1 (xã Hoằng Thành cũ) qua ngã 4 Quăng đến hết địa phận thôn Đình Bảng (giáp xã Hoằng Thịnh cũ)</t>
  </si>
  <si>
    <t>Từ nhà ông Hằng Hào đến tiếp giáp xã Hoằng Hóa (trừ MB 50)</t>
  </si>
  <si>
    <t>Đoạn tiếp theo đến ngã 4 nhà ông Hùng thôn Bình Tây</t>
  </si>
  <si>
    <t>Đoạn tiếp theo đến hết xã Hoằng Trạch (tiếp giáp xã HoằngTân)</t>
  </si>
  <si>
    <t>Từ tiếp giáp đường ĐH-HH.25 (Bảng Môn Đình) qua công sở Đảng uỷ xã đến nhà ông Dược (tiếp giáp đường tỉnh lộ 510)</t>
  </si>
  <si>
    <t>Từ tiếp giáp QL 1A đến tiếp giáp ĐT.510</t>
  </si>
  <si>
    <t>ĐH-HH.21 (Thành - Tân)</t>
  </si>
  <si>
    <t>ĐH-HH.25 (Lộc - Lưu)</t>
  </si>
  <si>
    <t>Đoạn tiếp theo đến Bia Văn Chỉ</t>
  </si>
  <si>
    <t>Đoạn tiếp theo đến tiếp giáp công ty Hoàng Quân</t>
  </si>
  <si>
    <t>Đoạn tiếp theo đến hết địa phận xã Hoằng Lộc (tiếp giáp xã Hoằng Thành)</t>
  </si>
  <si>
    <t>Từ tiếp giáp xã H. Lộc cũ đến Trường THPT HH4</t>
  </si>
  <si>
    <t>Đoạn tiếp theo đến cống Châng</t>
  </si>
  <si>
    <t>ĐH-HH.26 (Thắng - Thịnh - Lộc)</t>
  </si>
  <si>
    <t>Từ ĐT.510 đến đường ĐH-HH.20 (Thịnh - Đông)</t>
  </si>
  <si>
    <t xml:space="preserve">Từ tiếp giáp xã H.Thịnh cũ đến tiếp giáp HTX nông nghiệp </t>
  </si>
  <si>
    <t>ĐH-HH.27 (Châu - Tân)</t>
  </si>
  <si>
    <t>ĐH-HH.30 (Thành - Châu)</t>
  </si>
  <si>
    <t>Đoạn tiếp theo đến ngã 3 nhà ông Thái (thôn 8)</t>
  </si>
  <si>
    <t>Từ tiếp giáp xã Hoằng Hóa đến hết địa phận xã Hoằng Lộc (giáp xã Hoằng Châu)</t>
  </si>
  <si>
    <t>XÃ HOẰNG THỊNH (CŨ)</t>
  </si>
  <si>
    <t>Khu dân cư MBQH 64 (thôn Thịnh Hòa, xã Hoằng Thịnh)</t>
  </si>
  <si>
    <t>MBQH 64 - Đường trục chính 39m</t>
  </si>
  <si>
    <t>MBQH 64 - Đường nội bộ 8m</t>
  </si>
  <si>
    <t>Khu dân cư MBQH 50 (Trước trạm y tế xã Hoằng Thịnh)</t>
  </si>
  <si>
    <t>Trục đường chính</t>
  </si>
  <si>
    <t>Trục đường nội bộ</t>
  </si>
  <si>
    <t xml:space="preserve">Khu dân cư MBQH 72 </t>
  </si>
  <si>
    <t>Khu dân cư MBQH 50 (Đường TL 510))</t>
  </si>
  <si>
    <t>Từ ĐT.510 đến tiếp giáp ĐH-HH.16 (ngã 4 ông Sinh)</t>
  </si>
  <si>
    <t>Đoạn tiếp theo đến Nhà ông Thực (thôn Đông Anh Vinh)</t>
  </si>
  <si>
    <t>Từ ĐT.510 đến ĐH-HH.16 (ngã 3 Chợ Đình)</t>
  </si>
  <si>
    <t>Từ ĐT.510 đến ĐH-HH.16 (ngã 4 ông Hùng thôn Bình Tây)</t>
  </si>
  <si>
    <t>Từ ĐT.510 đến Nhà Văn hóa Thôn 1 cũ và đến đường ĐH.HH-16</t>
  </si>
  <si>
    <t>Từ ĐT.510 đến nhà ông Nhung (thôn Bình Tây)</t>
  </si>
  <si>
    <t>Từ ĐT.510 đến nhà ông Thức (thôn Bình Tây)</t>
  </si>
  <si>
    <t>Từ  ĐĐ.HH-16 đến nhà ông Minh Sào (thôn Tây Anh Vinh)</t>
  </si>
  <si>
    <t>Từ ĐT.510 đến nhà Tuyết Sơn (thôn Thịnh Hoà)</t>
  </si>
  <si>
    <t>Từ nhà bà Hoa (thôn Thịnh Hòa) đến nhà bà Dung Sáu (thôn Bắc Đoan Vỹ)</t>
  </si>
  <si>
    <t>Từ nhà ông Giao đến nhà ông Dũng (thôn Bắc Đoan Vỹ)</t>
  </si>
  <si>
    <t>Từ tiếp giáp ĐH-HH.26 (Thịnh - Đông) nhà ông Lạn đến tiếp giáp đường HT4 (thôn Nam Đoan vỹ)</t>
  </si>
  <si>
    <t xml:space="preserve"> Từ tiếp giáp đường HT4 đến tiếp giáp đường HT6 (nhà ông Tân thôn Nam Đoan Vỹ)</t>
  </si>
  <si>
    <t>Từ nhà bà Thái Thành đến nhà ông Sáu (thôn Nam Đoan Vỹ)</t>
  </si>
  <si>
    <t>Từ ĐH-HH.16 (NVH Thôn Bình Tây) đến hết nhà ông Ban (Đường ĐH.HH-26)</t>
  </si>
  <si>
    <t>Từ nhà ông Vinh đến nhà ông Hào (thôn Nam Đoan Vỹ)</t>
  </si>
  <si>
    <t>Các ngõ tiếp giáp với tuyến đường Tỉnh lộ 510</t>
  </si>
  <si>
    <t>Các ngõ tiếp giáp với tuyến đường Thịnh Đông</t>
  </si>
  <si>
    <t>Các ngõ tiếp giáp với tuyến đường ĐH-HH.16</t>
  </si>
  <si>
    <t>Các ngõ tiếp giáp với tuyến đường ĐH-HH.26</t>
  </si>
  <si>
    <t>Các ngõ tiếp giáp với đoạn từ ĐT.510 đến Nhà Văn hóa Thôn 1 cũ và đến đường ĐH.HH-16</t>
  </si>
  <si>
    <t>Các ngõ tiếp giáp với đoạn từ  ĐĐ.HH-16 đến nhà ông Minh Sào (thôn Tây A nh Vinh)</t>
  </si>
  <si>
    <t>Từ nhà ông Tư đến nhà ông Khoa thôn Đông Anh Vinh</t>
  </si>
  <si>
    <t xml:space="preserve">Từ Nhà ông Bảng Liên đến nhà ông Thơ Lụa thôn Đông Anh Vinh </t>
  </si>
  <si>
    <t>Đoạn từ  NVH thôn 2 cũ đến nhà Dương nguyệt</t>
  </si>
  <si>
    <t>Các ngõ tiếp giáp với đoạn đường từ ĐT 510 đến tiếp giáp ĐH-HH.26 (ngã 4 ông Sinh)</t>
  </si>
  <si>
    <t>Các ngõ tiếp giáp với đoạn tiếp theo đến Nhà ông Thực (thôn Đông Anh Vinh)</t>
  </si>
  <si>
    <t>Đoạn từ nhà ông Lâm (Lai) đến nhà bà Lơi thôn Đông Anh Vinh</t>
  </si>
  <si>
    <t>Các ngõ tiếp giáp đoạn từ nhà ông Lâm (Lai) đến nhà bà Lơi thôn Đông Anh Vinh</t>
  </si>
  <si>
    <t>Đoạn từ nhà ông Dũng Thắm đến nhà bà Long (Mương cầu chong) thôn Tây Anh Vinh</t>
  </si>
  <si>
    <t>Các ngõ tiếp giáp đoạn từ nhà ông Dũng Thắm đến nhà bà Long (Mương cầu chong) thôn Tây Anh Vinh</t>
  </si>
  <si>
    <t>Các ngõ tiếp giáp đoạn từ ĐT.510 đến ĐH-HH.16 (ngã 3 Chợ Đình)</t>
  </si>
  <si>
    <t>Các ngõ tiếp giáp đoàn từ ĐT.510 đến ĐH-HH.16 (ngã 4 ông Hùng thôn Bình Tây)</t>
  </si>
  <si>
    <t>Đoạn tiếp giáp ĐT 510 đến nhà ông Dũng Thoa thôn Bình Tây</t>
  </si>
  <si>
    <t>Đoạn từ nhà ông Nam Luyến đến nhà ông Đồng  thôn Bình Tây</t>
  </si>
  <si>
    <t>Các ngõ tiếp giáp với đoạn từ nhà ông Nam Luyến đến nhà ông Đồng  thôn Bình Tây</t>
  </si>
  <si>
    <t>Đoạn từ nhà ông Diện đến nhà bà Hòng thôn Bình Tây</t>
  </si>
  <si>
    <t>Đoạn tiếp giáp ĐT.510 đến nhà ông Vơn Kích thôn 6</t>
  </si>
  <si>
    <t>Đoạn từ nhà ông Nhung đến nhà ông Trước thôn Bình Tây</t>
  </si>
  <si>
    <t>Các ngõ tiếp giáp với đoạn từ đường từ ĐT510 đến nhà ông Trước thôn Bình Tây</t>
  </si>
  <si>
    <t>Các ngõ tiếp giáp đoạn từ ĐT.510 đến nhà ông Thức (thôn Bình Tây)</t>
  </si>
  <si>
    <t>Đoạn từ nhà ông Tương đến nhà ông Châu thôn Bình Tây</t>
  </si>
  <si>
    <t>Các ngõ tiếp giáp với đoạn từ nhà ông Tương đến nhà ông Châu thôn Bình Tây</t>
  </si>
  <si>
    <t>Đoạn tiếp giáp ĐT 510 đến nhà Doanh Thức thôn Bình Tây</t>
  </si>
  <si>
    <t>Các ngõ tiếp giáp với đoạn Từ ĐT.510 đến nhà Thuyết Sơn thôn Thịnh Hoà</t>
  </si>
  <si>
    <t>Đoạn từ nhà ông Quy đến nhà ông Trình Lịch</t>
  </si>
  <si>
    <t>Đoạn Từ nhà ông Sơn Học đến nhà ông Sơn Hiền thôn Thịnh Hoá</t>
  </si>
  <si>
    <t>Đoạn từ nhà ông Thân đến nhà ông Tuấn Nhủ thôn 9</t>
  </si>
  <si>
    <t>Các ngõ tiếp giáp với đoạn từ nhà bà Hoa (thôn Thịnh Hòa) đến nhà bà Dung Sáu (thôn Bắc Đoan Vỹ)</t>
  </si>
  <si>
    <t>Các Ngõ tiếp giáp với đoạn từ nhà ông Giao đến nhà ông Dũng (thôn Bắc Đoan Vỹ)</t>
  </si>
  <si>
    <t>Các ngõ tiếp giáp với đoạn từ tiếp giáp ĐH-HH.26 (Thịnh - Đông) nhà ông Lạn đến tiếp giáp đường HT4</t>
  </si>
  <si>
    <t xml:space="preserve">Đoạn tiếp giáp Trạm y tế xã, qua nhà ông Dũng đến nhà ông Điệp thuận thôn 8 </t>
  </si>
  <si>
    <t>Đoạn từ nhà ông Phiên đến nhà ông Ngọc thôn 8</t>
  </si>
  <si>
    <t>Các ngõ tiếp giáp với đoạn từ nhà ông Phiên đến nhà ông Ngọc thôn 8</t>
  </si>
  <si>
    <t>Đoạn từ nhà ông Thơng đến nhà Anh Điệp Thuận thôn 8</t>
  </si>
  <si>
    <t>Các ngõ tiếp giáp với đoạn từ nhà ông Thơng đến nhà Anh Điệp Thuận thôn 8</t>
  </si>
  <si>
    <t>Các ngõ tiếp giáp với đoạn từ tiếp giáp đường HT4 đến tiếp giáp đường HT6 (nhà ông Tân thôn Nam Đoan Vỹ)</t>
  </si>
  <si>
    <t>Đoạn từ nhà ông Hợi Thuận đến nhà ông Chính Đức thôn 7</t>
  </si>
  <si>
    <t>Đoạn từ nhà ông Bình Bắc đến nhà ông Hùng Đào thôn 7</t>
  </si>
  <si>
    <t>Các ngõ tiếp giáp đoạn từ nhà ông Hào đến nhà ông Vinh thôn 7</t>
  </si>
  <si>
    <t>Đoạn từ NVH thôn 7 đến nhà ông Lê Trần Thiềng</t>
  </si>
  <si>
    <t>Đoạn từ ĐH-HH.16 (nhà ông Sinh Hà) qua nhà Ngãi đến nhà Anh Hà Oanh</t>
  </si>
  <si>
    <t>Các ngõ tiếp giáp đoạn từ ĐH-HH.16 (nhà ông Sinh Hà) qua nhà Ngãi đến nhà Anh Hà Oanh thôn 7</t>
  </si>
  <si>
    <t>Từ nhà ông Nụ đến nhà Anh An Nguyệt thôn 6</t>
  </si>
  <si>
    <t>Đoạn tiếp giáp đường TL 510 đến nhà ông Tấn Ngọc</t>
  </si>
  <si>
    <t>Các ngõ tiếp giáp với đoạn tiếp giáp đường TL 510 đến nhà ông Tấn Ngọc thôn 5</t>
  </si>
  <si>
    <t>Các ngõ tiếp giáp với đoạn từ nhà bà Thái Thành đến nhà ông Sáu (thôn Nam Đoan Vỹ)</t>
  </si>
  <si>
    <t>Các ngõ tiếp giáp với đoạn từ ĐH-HH.16 (NVH Thôn Bình Tây) đến hết nhà ông Ban (Đường ĐH.HH-26)</t>
  </si>
  <si>
    <t>XÃ HOẰNG LỘC (CŨ)</t>
  </si>
  <si>
    <t>Từ tiếp giáp phường Nguyệt Viên (xã Hoằng Quang cũ) đến hết nhà bà Hường (ngã 3 Ao cá Bác Hồ) Vị trí 2</t>
  </si>
  <si>
    <t xml:space="preserve">MBQH thuộc QĐ 5318A </t>
  </si>
  <si>
    <t>85.1</t>
  </si>
  <si>
    <t>85.2</t>
  </si>
  <si>
    <t>Đường nội khu</t>
  </si>
  <si>
    <t>Từ tiếp giáp đường ĐH-HH.25 (Ngã tư cây đa) đến nhà bà Lương thôn Thành Nam (tiếp giáp đường huyện ĐH-HH16)</t>
  </si>
  <si>
    <t>Từ nhà bà Tiến Hải (thôn Thành Nam) đến nhà ông Trung Huyền (thôn Đông Tiến)</t>
  </si>
  <si>
    <t>Từ ĐH-HH.16 đến Ao ông Bao (thôn Đông Phú)</t>
  </si>
  <si>
    <t>Đoạn tiếp theo đến tiếp giáp ĐH-HH.25</t>
  </si>
  <si>
    <t xml:space="preserve">Từ ĐH-HH.25 đến nhà ông Thuật (thôn Đình Bảng) </t>
  </si>
  <si>
    <t>Từ ĐH-HH.25 đến Sân thể thao thôn Đồng Thịnh (NVH thôn Hưng Thịnh cũ)</t>
  </si>
  <si>
    <t>Từ ĐH-HH.25 qua nhà ông Khánh đến ngã ba ông Hưng thôn Đồng Thịnh</t>
  </si>
  <si>
    <t>Từ nhà ông Nam (ngã 3 ao Nọc Nàng) đến nhà ông Hưng thôn Đồng Thịnh</t>
  </si>
  <si>
    <t>Các đường tiếp giáp MBQH 5318A</t>
  </si>
  <si>
    <t>Đường tiếp giáp từ ngã ba Đông Phú qua vườn luồng đến ĐT.510 (MBQH)</t>
  </si>
  <si>
    <t>MBQH số 155 năm 2018</t>
  </si>
  <si>
    <t>101.1</t>
  </si>
  <si>
    <t>- Đường trục chính (Lô 1 đến lô 12)</t>
  </si>
  <si>
    <t>101.2</t>
  </si>
  <si>
    <t>- Đường nội khu (Lô 13 đến lô 42)</t>
  </si>
  <si>
    <t xml:space="preserve">MBQH 06 năm 2019 </t>
  </si>
  <si>
    <t>102.2</t>
  </si>
  <si>
    <t>- Đường nội khu (Lô 13 đến lô 32)</t>
  </si>
  <si>
    <t>MBQH 13 năm 2021</t>
  </si>
  <si>
    <t>- Đường trục chính (Lô A1 đến lô A10)</t>
  </si>
  <si>
    <t>- Đường nội khu (Lô A11 đến lô B9)</t>
  </si>
  <si>
    <t>Các ngõ tiếp giáp với tuyến đường tỉnh 510: Từ tiếp giáp phường Nguyệt Viên (xã Hoằng Đại cũ) đến ngã 4 nhà ông Dược (thôn Đông Tiến)</t>
  </si>
  <si>
    <t>Các ngõ tiếp giáp với tuyến đường ĐH-HH25</t>
  </si>
  <si>
    <t>Các ngõ tiếp giáp với tuyến đường ĐH-HH26</t>
  </si>
  <si>
    <t>Các ngõ tiếp giáp với tuyến đường xã: Từ tiếp giáp đường ĐH-HH.25 (Ngã tư cây đa) đến nhà bà Lương thôn Thành Nam (tiếp giáp đường huyện ĐH-HH16)</t>
  </si>
  <si>
    <t>Các ngõ tiếp giáp với tuyến đường xã: Từ ĐH-HH.16 đến Khuôn viên NVH thôn Bái Đông cũ</t>
  </si>
  <si>
    <t>Các ngõ tiếp giáp với tuyến đường xã: Từ nhà bà Tiến Hải (thôn Thành Nam) đến nhà ông Trung Huyền (thôn Đông Tiến)</t>
  </si>
  <si>
    <t>Các ngõ tiếp giáp với tuyến đường xã: Từ ĐH-HH.16 đến Ao ông Bao (thôn Đông Phú)</t>
  </si>
  <si>
    <t>Các ngõ tiếp giáp với tuyến đường xã: Đoạn tiếp theo đến tiếp giáp ĐH-HH.25</t>
  </si>
  <si>
    <t xml:space="preserve">Các ngõ tiếp giáp với tuyến đường xã: Từ ĐH-HH.25 đến nhà ông Thuật (thôn Đình Bảng) </t>
  </si>
  <si>
    <t>Các ngõ tiếp giáp với tuyến đường xã: Từ ĐH-HH.25 đến nhà bà Thu (thôn Tiến Thành)</t>
  </si>
  <si>
    <t>Các ngõ tiếp giáp với tuyến đường xã: Từ ĐH-HH.25 đến Sân thể thao thôn Đồng Thịnh (NVH thôn Hưng Thịnh cũ)</t>
  </si>
  <si>
    <t>Các ngõ tiếp giáp với tuyến đường xã: Từ ĐH-HH.26 (Trường Mầm non cũ) đến Ao nhà ông Chư (thôn Phúc Lộc)</t>
  </si>
  <si>
    <t>Các ngõ tiếp giáp với tuyến đường xã: Từ ĐH-HH.25 qua nhà ông Khánh đến ngã ba ông Hưng thôn Đồng Thịnh</t>
  </si>
  <si>
    <t>Các ngõ tiếp giáp với tuyến đường xã: Từ nhà ông Nam (ngã 3 ao Nọc Nàng) đến nhà ông Hưng thôn Đồng Thịnh</t>
  </si>
  <si>
    <t>Tuyến đường từ nhà ông Thuật thôn Thành Nam qua NVH thôn đến nhà ông Quang Mậu (thôn Đình Bảng)</t>
  </si>
  <si>
    <t>Các ngõ tiếp giáp với tuyến đường từ nhà ông Thuật thôn Thành Nam qua NVH thôn đến nhà ông Quang Mậu (thôn Đình Bảng)</t>
  </si>
  <si>
    <t>Tuyến đường từ nhà anh Long Khuyên thôn Đồng Thịnh đến nhà ông Huy thôn Đồng Thịnh</t>
  </si>
  <si>
    <t>Các ngõ tiếp giáp tuyến đường từ nhà anh Long Khuyên thôn Đồng Thịnh đến nhà ông Huy thôn Đồng Thịnh</t>
  </si>
  <si>
    <t>Tuyến đường từ nhà ông Chi thôn Đồng Thịnh đến Nhà văn hoá thôn Đồng Thịnh</t>
  </si>
  <si>
    <t>Các ngõ tiếp giáp tuyến đường từ nhà ông Chi thôn Đồng Thịnh đến Nhà văn hoá thôn Đồng Thịnh</t>
  </si>
  <si>
    <t>Tuyến đường từ nhà ông Thắng thôn Đồng Thịnh đến nhà ông An thôn Đồng Thịnh</t>
  </si>
  <si>
    <t>Các ngõ tiếp giáp tuyến đường từ nhà ông Thắng thôn Đồng Thịnh đến nhà ông An thôn Đồng Thịnh</t>
  </si>
  <si>
    <t>Tuyến đường từ nhà bà Tập thôn Đông Tiến đến tiếp giáp đường ĐH-HH26</t>
  </si>
  <si>
    <t>Các ngõ tiếp giáp tuyến đường từ nhà bà Tập thôn Đông Tiến đến tiếp giáp đường ĐH-HH26</t>
  </si>
  <si>
    <t xml:space="preserve">Tuyến đường từ tiếp giáp MB 155 đến nhà ông Sáng đi phường Nguyệt Viên </t>
  </si>
  <si>
    <t xml:space="preserve">Các ngõ tiếp giáp tuyến đường từ tiếp giáp MB 155 đến nhà ông Sáng đi phường Nguyệt Viên </t>
  </si>
  <si>
    <t>Đường từ ao nhà thờ họ Hà đến nhà ông An,  ông Ngoạn và bà Hương thôn Phúc Lộc</t>
  </si>
  <si>
    <t>Các ngõ tiếp giáp đường từ ao nhà thờ họ Hà đến nhà ông An, ông Ngoạn và bà Hương thôn Phúc Lộc</t>
  </si>
  <si>
    <t>Đường từ tiếp giáp đường ĐH-HH25 đến đền thờ Bùi Khắc Nhất</t>
  </si>
  <si>
    <t>Các ngõ tiếp giáp đường từ tiếp giáp đường ĐH-HH25 đến đền thờ Bùi Khắc Nhất</t>
  </si>
  <si>
    <t>Đường từ nhà văn hoá thôn Tiến Thành đến nhà ông Huệ thôn Tiến Thành</t>
  </si>
  <si>
    <t>Các ngõ tiếp giáp đường từ nhà văn hoá thôn Tiến Thành đến nhà ông Huệ thôn Tiến Thành</t>
  </si>
  <si>
    <t>Đường từ đền đền thờ Bùi Khắc Nhất đến đường ĐH-HH26</t>
  </si>
  <si>
    <t>Các ngõ tiếp giáp đường từ đền đền thờ Bùi Khắc Nhất đến đường ĐH-HH26</t>
  </si>
  <si>
    <t>Đường từ nhà văn hoá thôn Đà cũ đến nhà văn hoá thôn Đông Phú</t>
  </si>
  <si>
    <t>Các ngõ tiếp giáp đường từ nhà văn hoá thôn Đà cũ đến nhà văn hoá thôn Đông Phú</t>
  </si>
  <si>
    <t>Đường từ ao nhà bà Lê qua nhà ông Khanh đến nhà ông Thiệu thôn Đông Phú</t>
  </si>
  <si>
    <t>Các ngõ tiếp giáp đường từ ao nhà bà Lê qua nhà ông Khanh đến nhà ông Thiệu thôn Đông Phú</t>
  </si>
  <si>
    <t>Đường từ nhà giáp nhà ông Khang thôn Đông Phú đến giáp nhà ông Hoàng thôn Đình Bảng</t>
  </si>
  <si>
    <t>XÃ HOẰNG THÀNH (CŨ)</t>
  </si>
  <si>
    <t>Từ ĐH-HH.16 đến nhà bà Nhâm (thôn 1)</t>
  </si>
  <si>
    <t>Từ ĐH-HH.16 đến nhà ông Như (thôn 2)</t>
  </si>
  <si>
    <t>Từ ĐH-HH.16 đến tiếp giáp ĐT.510</t>
  </si>
  <si>
    <t>Từ ĐH-HH.16 đến nhà ông Thắng (thôn 5 cũ)</t>
  </si>
  <si>
    <t>Từ ĐH-HH.16 đến nhà ông Gương (thôn 2)</t>
  </si>
  <si>
    <t>Từ ĐH-HH.16 đến Cồn Ổi (thôn 3 cũ)</t>
  </si>
  <si>
    <t>Từ ĐH-HH.25 đến nhà ông Vọng (thôn 6)</t>
  </si>
  <si>
    <t>Từ ĐH-HH.25 đến nhà ông Giới thôn 6</t>
  </si>
  <si>
    <t>Từ ĐH-HH.30 đến nhà ông Nghiễm (thôn 1)</t>
  </si>
  <si>
    <t>Từ ĐH-HH.30 đến nhà bà Nho (thôn 5 cũ)</t>
  </si>
  <si>
    <t>Từ ĐH-HH.30 đến nhà ông Bảy (thôn 7)</t>
  </si>
  <si>
    <t>Từ nhà ông Hùng (thôn 4 cũ) đến giáp đường 16 (ông Chiến)</t>
  </si>
  <si>
    <t xml:space="preserve">Đoạn từ tiếp giáp đường ĐH-HH.25 đến tiếp giáp đường ĐH-HH.16 (Đường Hoa Lê) </t>
  </si>
  <si>
    <t>Từ ĐH-HH.25 đến tiếp giáp đường ĐH-HH.21 (Thành Tân)</t>
  </si>
  <si>
    <t>Khu dân cư MBQH 29 (thôn 6, xã Hoằng Thành cũ)</t>
  </si>
  <si>
    <t>Đường số 01 - Thôn 1</t>
  </si>
  <si>
    <t>Các tuyến ngõ Đường số 01 - Thôn 1</t>
  </si>
  <si>
    <t>Đường số 02 - Thôn 1</t>
  </si>
  <si>
    <t>Các tuyến ngõ Đường số 02 - Thôn 1</t>
  </si>
  <si>
    <t>Đường số 03 - Thôn 1</t>
  </si>
  <si>
    <t>Đường số 05 - Thôn 1</t>
  </si>
  <si>
    <t>Các tuyến ngõ Đường số 05 - Thôn 1</t>
  </si>
  <si>
    <t>Đường số 06 - Thôn 1</t>
  </si>
  <si>
    <t>Đường số 07 - Thôn 1</t>
  </si>
  <si>
    <t>Đường số 08 - Thôn 1</t>
  </si>
  <si>
    <t>Đường HT 1 - Thôn 1</t>
  </si>
  <si>
    <t>Các tuyến ngõ Đường ĐH-HH.16 - Thôn 1</t>
  </si>
  <si>
    <t>Các tuyến ngõ Đường ĐH-HH.30 - Thôn 1</t>
  </si>
  <si>
    <t>Đường số 01 - Thôn 2</t>
  </si>
  <si>
    <t>Các tuyến ngõ Đường số 01- Thôn 2</t>
  </si>
  <si>
    <t>Đường số 02 - Thôn 2</t>
  </si>
  <si>
    <t>Đường số 03 - Thôn 1  +  Thôn 2</t>
  </si>
  <si>
    <t>Các tuyến ngõ Đường số 03- Thôn 2</t>
  </si>
  <si>
    <t>Đường số 04 - Thôn 2</t>
  </si>
  <si>
    <t>Các tuyến ngõ Đường số 04 - Thôn 2</t>
  </si>
  <si>
    <t>Đường số 05 - Thôn 2</t>
  </si>
  <si>
    <t>Các tuyến ngõ Đường số 05- Thôn 2</t>
  </si>
  <si>
    <t>Đường số 06 - Thôn 2</t>
  </si>
  <si>
    <t>Các tuyến ngõ Đường số 06 - Thôn 2</t>
  </si>
  <si>
    <t>Đường số 07 - Thôn 2</t>
  </si>
  <si>
    <t>Các tuyến ngõ Đường số 07- Thôn 2</t>
  </si>
  <si>
    <t>Đường số 08- Thôn 2</t>
  </si>
  <si>
    <t>Đường số 09- Thôn 2</t>
  </si>
  <si>
    <t>Các tuyến ngõ Đường số 09- Thôn 2</t>
  </si>
  <si>
    <t>Các tuyến ngõ Đường ĐH-HH.16</t>
  </si>
  <si>
    <t>Đường HT 1 - Thôn 3</t>
  </si>
  <si>
    <t>Các tuyến ngõ Đường số HT1- Thôn 3</t>
  </si>
  <si>
    <t>Đường số 01 - Thôn 3</t>
  </si>
  <si>
    <t>Các tuyến ngõ Đường số 01- Thôn 3</t>
  </si>
  <si>
    <t>Đường số 02 - Thôn 3</t>
  </si>
  <si>
    <t>Các tuyến ngõ Đường số 02- Thôn 3</t>
  </si>
  <si>
    <t>Đường số 03 - Thôn 3</t>
  </si>
  <si>
    <t>Các tuyến ngõ Đường số 03 - Thôn 3</t>
  </si>
  <si>
    <t>Đường số 04 - Thôn 3</t>
  </si>
  <si>
    <t>Các tuyến ngõ Đường ĐH-HH.16 - Thôn 3</t>
  </si>
  <si>
    <t>Đường số 01 - Thôn 6</t>
  </si>
  <si>
    <t>Các tuyến ngõ Đường số 01- Thôn 6</t>
  </si>
  <si>
    <t>Đường sô 02 - Thôn 6</t>
  </si>
  <si>
    <t>Các tuyến ngõ Đường số 02- Thôn 6</t>
  </si>
  <si>
    <t>Các tuyến ngõ Đường ĐH-HH.25</t>
  </si>
  <si>
    <t>Đường số 01 - Thôn 7</t>
  </si>
  <si>
    <t>Các tuyến ngõ Đường số 01 - Thôn 7</t>
  </si>
  <si>
    <t>Đường số 02 - Thôn 7</t>
  </si>
  <si>
    <t>Đường số 03 - Thôn 7</t>
  </si>
  <si>
    <t>Các tuyến ngõ Đường số 03 - Thôn 7</t>
  </si>
  <si>
    <t>Đường số 04 - Thôn 7</t>
  </si>
  <si>
    <t>Các tuyến ngõ Đường số 04 - Thôn 7</t>
  </si>
  <si>
    <t>Đường số 05 - Thôn 7</t>
  </si>
  <si>
    <t>Các tuyến ngõ Đường ĐH-HH.30</t>
  </si>
  <si>
    <t>Đường số 1 - Thôn 8</t>
  </si>
  <si>
    <t>Đường số 2 - Thôn 8</t>
  </si>
  <si>
    <t>Các tuyến ngõ Đường số 2 - Thôn 8</t>
  </si>
  <si>
    <t>Các tuyến ngõ Đường ĐH-HH.30 - Thôn 8</t>
  </si>
  <si>
    <t>XÃ HOẰNG TRẠCH (CŨ)</t>
  </si>
  <si>
    <t xml:space="preserve">MB 4535 khu dân cư thôn Hàm Ninh </t>
  </si>
  <si>
    <t>218.1</t>
  </si>
  <si>
    <t>Đường trục chính 42,0 m</t>
  </si>
  <si>
    <t>218.2</t>
  </si>
  <si>
    <t>Đường nội bộ: 17,5 m</t>
  </si>
  <si>
    <t>Từ ĐH-HH.16 đến nhà ông Dần (thôn Hà Đồ) - Đường Hoằng Trạch 1 thôn Hà Đồ, thôn Đồng Lạc</t>
  </si>
  <si>
    <t xml:space="preserve"> Từ ĐH-HH.16 đến ngõ nhà bà Khuyên (thôn Hà Đồ) thuộc đường số 02 + đường số 03 thôn Hà Đồ</t>
  </si>
  <si>
    <t>Từ ĐH-HH.16 đến cống Cầu Máng (Đường Hoằng Trạch 3 thôn An Hảo)</t>
  </si>
  <si>
    <t>Từ ĐH-HH.16 đến cống Cầu Dừa (Đường Hoằng Trạch 4 - Trạch Châu)</t>
  </si>
  <si>
    <t>Từ Đình Đồng Lạc đi xã Hoằng Đại</t>
  </si>
  <si>
    <t>Thôn An Hảo: Đường số 01, 02, 03, 04, 05, 06, Ngõ 01 đường ĐH-HH.16, ngõ 1 + ngõ 2 đường Hoằng Trạch 3, ngõ 01 đường số 01, ngõ 01+ ngõ 02 đường số 02, Ngõ 01, 02, 03, 04, 05, 06, 07 đường số 06</t>
  </si>
  <si>
    <t>Thôn Hàm Ninh: Đường số 01, Đường số 02, Ngõ 01+ ngõ 02+ ngõ 03+ ngõ 04+ ngõ 05+ ngõ 06+ ngõ 07+ ngõ 08+ ngõ 09+ ngõ 10 đường số 01</t>
  </si>
  <si>
    <t>Thôn Xuân Tiến: Đường số 01, đường số 02, đường số 03, đường số 04, ngõ 01+ ngõ 02+ ngõ 03 + ngõ 04+ ngõ 05 đường số 01; ngõ 01+ngõ 02+ngõ 03 đường số 02; ngõ 01 đường số 03; ngõ 01+ ngõ 02 đường số 04</t>
  </si>
  <si>
    <t>Thôn Hà Đồ: Đường Hoằng Trạch 2, đường số 01, đường số 04, đường số 05;  ngõ 02 + ngõ 03 + ngõ 04 đường ĐH-HH.16, ngõ 06+ ngõ 07+ngõ 08+ ngõ 09 đường Hoằng Trạch 1; ngõ 01+ ngõ 02  đường số 02; ngõ 01+ngõ 02+ ngõ 03+ ngõ 04+ ngõ 05 + ngõ 06 đường số 03; ngõ 01+ ngõ 02 đường số 04; ngõ 01+ ngõ 02 đường số 05</t>
  </si>
  <si>
    <t>Thôn Đồng Lac: Đường Hoằng Trạch 2; Đường số 02; Đường số 03; Đường số 04; đường số 05; Đường số 06; Đường số 07; Ngõ 01A + ngõ 01 + ngõ 02 + ngõ 03, ngõ 04, ngõ 05 đường HT1; ngõ 01+ ngõ 02 đường HT2; ngõ 01+ ngõ 02 đường số 01+ ngõ 01 đường số 02; ngõ 01 đường số 03; ngõ 01 đường 06; ngõ 01+ ngõ 02 + ngõ 03 + ngõ 04 đường số 07</t>
  </si>
  <si>
    <t>XÃ HOẰNG THÁI (CŨ)</t>
  </si>
  <si>
    <t>Các lô đất thuộc MB 87</t>
  </si>
  <si>
    <t>Tuyến đường nội khu Mặt bằng 02 ngày 15/01/2021</t>
  </si>
  <si>
    <t>Tuyến đường nội khu Mặt bằng 86 ngày 10/9//2021</t>
  </si>
  <si>
    <t>Từ ĐT.510 (ngã 3 Chinh Chính) đến Trường THCS</t>
  </si>
  <si>
    <t>Đoạn tiếp theo đến tiếp giáp ĐH-HH.26 (Trạm Y Tế xã)</t>
  </si>
  <si>
    <t>Các đường từ ĐT.510 đến thôn 1</t>
  </si>
  <si>
    <t>Từ ngã 3 nhà ông Liên (Vượng) thôn 2 đến ngã 3 nhà ông Bắc Hà (thôn 1)</t>
  </si>
  <si>
    <t>Từ ngã 3 nhà ông Cát An (thôn 2) đến nhà ông Vân Oanh (thôn 1)</t>
  </si>
  <si>
    <t>Từ ĐH-HH.26 (ngã 3 trạm điện) đến ngã 3 nhà ông Phương (thôn 2)</t>
  </si>
  <si>
    <t>Từ ĐH-HH.26 (nhà ông Phúc thôn 5) đến sân văn hóa thôn 2</t>
  </si>
  <si>
    <t>Từ ĐH-HH.26 (công viên mini) đến ngã 4 công viên mini (trường Tiểu học)</t>
  </si>
  <si>
    <t>Các tuyến đường từ ĐH-HH.26 đến kênh N26A (thôn 3)</t>
  </si>
  <si>
    <t>Từ ĐH-HH.26 (ngã 3 Bưu điện VH) đến kênh N26A (thôn 4)</t>
  </si>
  <si>
    <t>Từ ĐH-HH.26 đến ngã 3 nhà ông Giới Hường (thôn 5)</t>
  </si>
  <si>
    <t>Từ ĐH-HH.26 đến ngã 3 nhà ông Thức Hà (thôn 5)</t>
  </si>
  <si>
    <t>Từ ngã ba nhà ông Chinh Hằng đến kênh tiêu Thành Châu</t>
  </si>
  <si>
    <t>Từ ĐT.510 đến kênh N22 (giáp kênh N26A)</t>
  </si>
  <si>
    <t>Đường ĐH-HH.26 (ngã 3 nhà ông Thục Nhị) đến kênh N26A</t>
  </si>
  <si>
    <t>Từ ngã 4 nhà bà Viên đến tiếp giáp công ty TCE</t>
  </si>
  <si>
    <t>Khu dân cư - MBQH 87/MBQH-UBND ngày 15/9/2021</t>
  </si>
  <si>
    <t>Từ nhà ông Khuê Liên đến nhà bà Tỵ (Thôn 1)</t>
  </si>
  <si>
    <t>Tuyến đường vào nhà ông Ánh (Thôn 1)</t>
  </si>
  <si>
    <t>Tuyến đường vào nhà  ông Luật (Thôn 1)</t>
  </si>
  <si>
    <t>Tuyến đường vào nhà  ông Luật, ông Thu  (Thôn 1)</t>
  </si>
  <si>
    <t>Tuyến đường vào nhà  ông Phiệt (thôn 1)</t>
  </si>
  <si>
    <t>Từ ngã 3 ao Thầu ô Sỹ đến nhà Thảo Chính, Nho Thiện (thôn 1)</t>
  </si>
  <si>
    <t>Từ nhà ông Tường Thu  Đến bà Thung  (Thôn 1)</t>
  </si>
  <si>
    <t>Từ nhà ông Vân Hãnh đến ông Hưng (Thôn 1)</t>
  </si>
  <si>
    <t>Tuyến đường vào nhà  ông Duẩn (Thôn 1)</t>
  </si>
  <si>
    <t>Từ nhà ông Vân Hòng đền ông Thịnh Lễ (Thôn 1)</t>
  </si>
  <si>
    <t>Từnhà ông Đại Đặn đến ông Nam Ngân (thôn 1)</t>
  </si>
  <si>
    <t>Từ nhà  ông Nhảng - ông Quyền Loan (thôn 2)</t>
  </si>
  <si>
    <t>Tuyến đường vào nhà ông Chức (thôn 1)</t>
  </si>
  <si>
    <t>Tuyến đường từ nhà ông Toàn Hồng đến nhà bà Quế (thôn 1)</t>
  </si>
  <si>
    <t>Từ nhà ông Chân Chính đến nhà ông Luyên Ky (thôn 2)</t>
  </si>
  <si>
    <t>Từ nhà ông Toại đến nhà bà thưởng (thôn 2)</t>
  </si>
  <si>
    <t>Tuyến đường vào nhà ông Nhi Sử (thôn 2)</t>
  </si>
  <si>
    <t>Từ nhà bà Điều đến nhà bà Huệ Bạo (thôn 2)</t>
  </si>
  <si>
    <t>Tuyến đường vào nhà  từ nhà Hùng Hoa đến HT3 (đối diện Trâm Anh thôn 2)</t>
  </si>
  <si>
    <t>Từ nhà ông Thi Diện đến nhà Loan Toàn (thôn 2)</t>
  </si>
  <si>
    <t>Từ nhà ông Chinh Thịnh đến nhà ông Thịnh (Thôn 2)</t>
  </si>
  <si>
    <t>Từ nhà ông Sơn đến nhà  Ông Lập Dung (Thôn 2)</t>
  </si>
  <si>
    <t>Từ nhà ông Phúc Hương đến sân văn hóa thôn 2</t>
  </si>
  <si>
    <t>Từ nhà bà Thanh Sơn đến nhà ông Tấc (thôn 2)</t>
  </si>
  <si>
    <t>Từ ngã bà Nhà bà Sinh đến nhà ông Thành Thoa (thôn 2)</t>
  </si>
  <si>
    <t>Từ đường vào nhà ông Trưởng Nga (Thôn 2)</t>
  </si>
  <si>
    <t>Từ nhà bà Lý thông đến nhà bà Năm (Thôn 3)</t>
  </si>
  <si>
    <t>Từ nhà ông Tánh đến nhà ông Diệp (Thôn 3)</t>
  </si>
  <si>
    <t>Tuyến đường vào nhà ông Kính Thảo (thôn 3)</t>
  </si>
  <si>
    <t>Từ nhà ông Sơn Cẩn đến ông Doạt (Thôn 3)</t>
  </si>
  <si>
    <t>Từ nhà bà Điều đến nhà ông Chiến -ông Dục (Thôn 3)</t>
  </si>
  <si>
    <t>Từ nhà bà Liệu đến ông Bài (Thôn 3)</t>
  </si>
  <si>
    <t>Từ sau nhà ông Soái đến nhà bà Thủy (Thôn 3)</t>
  </si>
  <si>
    <t>Từ nhà ông Kiệm đến ngõ bà Tư Ngôn (Thôn 3)</t>
  </si>
  <si>
    <t>Từ nhà ông Chung đến ông Cự (Thôn 3)</t>
  </si>
  <si>
    <t>Từ nhà ông Tước Thể đến nhà ông Trương (Thôn 3)</t>
  </si>
  <si>
    <t>Từ sau nhà ông Ký Minh đến nhà ông Thành Quy (thôn 3)</t>
  </si>
  <si>
    <t>Từ nhà ông Lưu Bình đến nhà ông Khôi (thôn 3)</t>
  </si>
  <si>
    <t>Tuyến đường vào nhà ông Thuận Thu (thôn 3)</t>
  </si>
  <si>
    <t>Từ nhà ông Toàn Sự đến nhà ông Hải Tự (Thôn 4)</t>
  </si>
  <si>
    <t>Từ nhà ông Thành Mởn đến nhà ông Hà (Thôn 4)</t>
  </si>
  <si>
    <t>Từ nhà ông Liệu đến ông Hiệp ((Thôn 4)</t>
  </si>
  <si>
    <t>Từ nhà ông Thắng Hà đến bà Bổng (Thôn 4)</t>
  </si>
  <si>
    <t>Từ nhà ông Sơn  Nghĩa đến ông Toàn Hợi  (Thôn 4)</t>
  </si>
  <si>
    <t>Từ nhà Trung Hiển đến nhà ông Minh  (Thôn 4)</t>
  </si>
  <si>
    <t>Từ nhà ông Hành đến kênh N26A  (Thôn 4)</t>
  </si>
  <si>
    <t>Tuyến đường vào nhà ông Dưỡng Thu (thôn 4)</t>
  </si>
  <si>
    <t>Tuyến đường vào nhà ông Đường Ngoan (thôn 4)</t>
  </si>
  <si>
    <t>Tuyến đường vào nhà ông Chung Lim (thôn 5)</t>
  </si>
  <si>
    <t>Từ nhà ông Thịnh Tiếp đến nhà ông Trường Hiền, Ông Huệ Toàn (thôn 5)</t>
  </si>
  <si>
    <t>Từ nhà ông Bảng đến nhà Cơ Minh, ông Hảo (Thôn 5)</t>
  </si>
  <si>
    <t>Từ nhà ông Tuyết Tân đến nhà ông Thành Vy  (Thôn 5)</t>
  </si>
  <si>
    <t>Từ nhà ông Thắng đến nhà ông Tấn Hồng (Thôn 5)</t>
  </si>
  <si>
    <t>Từ nhà bà Tâm Thơng đến nhà ông Tân Nguyên (thôn 5)</t>
  </si>
  <si>
    <t>Từ nhà ông Nhung đến nhà Toàn Tao (Thôn 5)</t>
  </si>
  <si>
    <t>Từ  nhà ông Lộc đến nhà ông Tính Loan (Thôn 5)</t>
  </si>
  <si>
    <t>Từ nhà ông Dũng Thức đến nhà ông Sơn Lai (Thôn 5)</t>
  </si>
  <si>
    <t>Từ nhà ông Liêu Thúy đến nhà ông Dũng (Thôn 5)</t>
  </si>
  <si>
    <t>Từ nhà bà Tám Minh đến nhà ông Hoan Tỵ (Thôn 5)</t>
  </si>
  <si>
    <t>Từ nhà bà Duyên Ninh đến nhà ông Bày, ông Nghị (Thôn 5)</t>
  </si>
  <si>
    <t>Tuyến đường vào nhà ông Quy, Bà Thủy, ông Ngẫu, bà Liên, ông Cúc Hưng, Quý Hồ, ông Sự, Nhàn Sơn (Thôn 5)</t>
  </si>
  <si>
    <t>XÃ HOẰNG TÂN (CŨ)</t>
  </si>
  <si>
    <t xml:space="preserve">Khu dân cư MB số 41 (thôn Đồng Lòng, xã Hoằng Tân); MB 41 - Đường trục chính 18,5m </t>
  </si>
  <si>
    <t>Khu dân cư MBQH số 47 (thôn Đồng Lòng xã Hoằng Tân)</t>
  </si>
  <si>
    <t>313.1</t>
  </si>
  <si>
    <t>MB 47 - Tiếp giáp trục đường chính (Thành - Tân) và trục ĐH-HH.16</t>
  </si>
  <si>
    <t>313.2</t>
  </si>
  <si>
    <t>MB 47 - Đường nội bộ mặt bằng</t>
  </si>
  <si>
    <t>Từ ĐH-HH.16 (ngã 4 thôn Đồng Lòng) đến đê sông Mã</t>
  </si>
  <si>
    <t>Từ ĐH-HH.16 (ngã 3 ông Lâm thôn Cẩm Vinh) đến Đê Sông Mã</t>
  </si>
  <si>
    <t>Từ ĐH-HH.16 (ngã 4 cây xăng) đến Đê Sông Mã thôn Trung Hoà</t>
  </si>
  <si>
    <t>Từ ĐH-HH.16 (Nhà VH thôn Cẩm Trung) đến Đê Sông Mã thôn</t>
  </si>
  <si>
    <t>Quy hoạch chi tiết xây dựng tỷ lệ 1/500 Khu  dân cư tại QĐ số 4331 ngày 23/9/2024</t>
  </si>
  <si>
    <t>319.1</t>
  </si>
  <si>
    <t>Tiếp giáp trục đường chính ĐH-HH.16</t>
  </si>
  <si>
    <t>319.2</t>
  </si>
  <si>
    <t>Thôn Đồng Lòng</t>
  </si>
  <si>
    <t>320.1</t>
  </si>
  <si>
    <t>Tuyến từ đường ĐH-HH16 ông Minh đến ông Trơng</t>
  </si>
  <si>
    <t>320.2</t>
  </si>
  <si>
    <t>Tuyến từ đường ĐH-HH16 ông Hùng đến ông Tình</t>
  </si>
  <si>
    <t>320.3</t>
  </si>
  <si>
    <t>Tuyến từ đường ĐH-HH16 ông Giáp đến Bà Xanh</t>
  </si>
  <si>
    <t>320.4</t>
  </si>
  <si>
    <t>Tuyến từ đường ĐH-HH16 ông Thanh đến ông Bút</t>
  </si>
  <si>
    <t>320.5</t>
  </si>
  <si>
    <t>Tuyến từ Bà An đến ông Dương</t>
  </si>
  <si>
    <t>320.6</t>
  </si>
  <si>
    <t>Tuyến từ ông Thư đến ông Lĩnh</t>
  </si>
  <si>
    <t>320.7</t>
  </si>
  <si>
    <t>Tuyến từ nhà ông Thảo đến ông Đức</t>
  </si>
  <si>
    <t>320.8</t>
  </si>
  <si>
    <t>Tuyến từ ông Châu đến ông Nam</t>
  </si>
  <si>
    <t>320.9</t>
  </si>
  <si>
    <t>Tyến từ ông Thu đến ông Khắc</t>
  </si>
  <si>
    <t>320.10</t>
  </si>
  <si>
    <t>Tuyến từ ông Minh đến ông Tám</t>
  </si>
  <si>
    <t>320.11</t>
  </si>
  <si>
    <t>Tuyến từ ông Nguyễn Văn An đến Nguyễn Văn Ngận</t>
  </si>
  <si>
    <t>320.12</t>
  </si>
  <si>
    <t>Tuyến từ nhà VH thôn Đồng Lòng cũ đến ông Nguyễn Văn Bao</t>
  </si>
  <si>
    <t>320.13</t>
  </si>
  <si>
    <t>Tuyến từ ông Nguyễn Văn Quế đến ông Nguyễn Văn Chước</t>
  </si>
  <si>
    <t>320.14</t>
  </si>
  <si>
    <t>Tuyến từ ông Nguyễn Văn Phương ông Đỗ Xuân Ngọc</t>
  </si>
  <si>
    <t>320.15</t>
  </si>
  <si>
    <t>Tuyến từ bà Nguyễn Thị Thu đến ông Nguyễn Văn Tình</t>
  </si>
  <si>
    <t>320.16</t>
  </si>
  <si>
    <t>Tuyến từ ông Nguyễn Văn Đức đến ông Lê Hữu Long</t>
  </si>
  <si>
    <t>320.17</t>
  </si>
  <si>
    <t>Tuyến từ bà Lê Thị Sánh đến bà Lê Thị Cẩm</t>
  </si>
  <si>
    <t>320.18</t>
  </si>
  <si>
    <t>Tuyến từ ông Nguyễn Hữu Hoằng đến nhà ông Nguyễn Khắc Sen</t>
  </si>
  <si>
    <t>320.19</t>
  </si>
  <si>
    <t>Tuyến từ ông Nguyễn Văn Luận đến ông Nguyễn Đình Lịch</t>
  </si>
  <si>
    <t>320.20</t>
  </si>
  <si>
    <t>Tuyến từ ông Đỗ Xuân Mịnh đến ông Nguyễn Hữu Mông</t>
  </si>
  <si>
    <t>320.21</t>
  </si>
  <si>
    <t>Tuyến từ ông Nguyễn Đĩnh Tính đến ông Trần Bá Khanh</t>
  </si>
  <si>
    <t>320.22</t>
  </si>
  <si>
    <t>Tuyến từ bà Nguyễn Thị Thuỷ đến Đỗ Xuâ Lanh</t>
  </si>
  <si>
    <t>320.23</t>
  </si>
  <si>
    <t>Tuyến từ ông Nguyễn Đình Lịch đến ông Trần Bá Vui</t>
  </si>
  <si>
    <t>Thôn Trung Hoà</t>
  </si>
  <si>
    <t>321.1</t>
  </si>
  <si>
    <t>Tuyến từ ông Ngô Văn Thanh đến ông Nguyễn Văn Lương</t>
  </si>
  <si>
    <t>321.2</t>
  </si>
  <si>
    <t>Tuyến từ ông Nguyễn Văn Quyết đến Lê Vạn Luận</t>
  </si>
  <si>
    <t>321.3</t>
  </si>
  <si>
    <t>Tuyến từ ông Lê Vạn Quang công đến ông Nguyễn Văn Kính</t>
  </si>
  <si>
    <t>321.4</t>
  </si>
  <si>
    <t>Tuyến từ ông Nguyễn Khắc Huyên đến Nguyễn Khắc Nam</t>
  </si>
  <si>
    <t>321.5</t>
  </si>
  <si>
    <t>Tuyến từ nhà VH thôn Trung Hoà đến ông Cao Thế Oanh</t>
  </si>
  <si>
    <t>Thôn Bột Trung</t>
  </si>
  <si>
    <t>322.1</t>
  </si>
  <si>
    <t>Tuyến từ ĐH16 nhà ông Tính đến ông An</t>
  </si>
  <si>
    <t>322.2</t>
  </si>
  <si>
    <t>Tuyến từ ĐH16 nhà ông Tíếp đến ông Đạt</t>
  </si>
  <si>
    <t>322.3</t>
  </si>
  <si>
    <t>Tuyến từ ông Lê Hữu Hạnh đến Lê Hữu Chung</t>
  </si>
  <si>
    <t>322.4</t>
  </si>
  <si>
    <t>Tuyến từ ông Lê Đăng Ngôn đến ông Nguyễn Văn Định</t>
  </si>
  <si>
    <t>322.5</t>
  </si>
  <si>
    <t>Tuyến từ ông triệu quang lá đến Nguyễn Huy Hào</t>
  </si>
  <si>
    <t>322.6</t>
  </si>
  <si>
    <t>Tuyến từ bà Lê Thị Minh đến ông Nguyễn Thị Tỵ</t>
  </si>
  <si>
    <t>322.7</t>
  </si>
  <si>
    <t>Tuyến từ Dương đến ông Triệu Quang Đinh</t>
  </si>
  <si>
    <t>322.8</t>
  </si>
  <si>
    <t>Tuyến từ ông Lê Xuân Dự đến ông Lê Chí Thanh</t>
  </si>
  <si>
    <t>322.9</t>
  </si>
  <si>
    <t>Tuyến từ ông Lê Mai Xuân đến ông Đỗ Trọng Vợi</t>
  </si>
  <si>
    <t>Thôn Cẩm Trung</t>
  </si>
  <si>
    <t>323.1</t>
  </si>
  <si>
    <t>Tuyến từ nhà VH thôn Cẩm Trung đến Lường Văn Minh</t>
  </si>
  <si>
    <t>323.2</t>
  </si>
  <si>
    <t>Tuyến từ ông Lường Văn Minh đến ông Cao Đình Lan</t>
  </si>
  <si>
    <t>323.3</t>
  </si>
  <si>
    <t>Tuyến từ ông Lường Văn Tông đến ông Cao Ngọc Đạt</t>
  </si>
  <si>
    <t>323.4</t>
  </si>
  <si>
    <t>Tuyến từ ông Nguyễn Trọng Lạng đến bà Cao Thị Luyến</t>
  </si>
  <si>
    <t>323.5</t>
  </si>
  <si>
    <t>Tuyến từ ông Cao Văn Xem đến Cao Ngọc Trường</t>
  </si>
  <si>
    <t>323.6</t>
  </si>
  <si>
    <t>Tuyến từ ông Lê Như Sãn đến ông Nguyễn Văn Hạnh</t>
  </si>
  <si>
    <t>323.7</t>
  </si>
  <si>
    <t>Tuyến Từ ông Cao Văn Tùng đến Đỗ Xuân Hồng</t>
  </si>
  <si>
    <t>323.8</t>
  </si>
  <si>
    <t>Tuyến từ ông Cao Như Hoa đến ông Cao Ngọc Gần</t>
  </si>
  <si>
    <t>323.9</t>
  </si>
  <si>
    <t>Tuyến từ ông Cao Văn Ngọc đến bà Cao Thị Mấy</t>
  </si>
  <si>
    <t>323.10</t>
  </si>
  <si>
    <t>Tuyến từ ông Cao Đình Quyết đến Cao Văn Dương</t>
  </si>
  <si>
    <t>323.11</t>
  </si>
  <si>
    <t>Tuyến từ ông Lê Như Thiềng đến Cao Đình Cương</t>
  </si>
  <si>
    <t>323.12</t>
  </si>
  <si>
    <t>Tuyến từ nhà VH thôn Cẩm Trung đến Nguyễn Văn Tiệp</t>
  </si>
  <si>
    <t>323.13</t>
  </si>
  <si>
    <t>tuyến từ ông Nguyễn Văn Hùng đến ông Cao Văn Đổng</t>
  </si>
  <si>
    <t>323.14</t>
  </si>
  <si>
    <t>Tuyến từ ông Lường Văn Ngân đến ông Trịnh Xuân Tứ</t>
  </si>
  <si>
    <t>323.15</t>
  </si>
  <si>
    <t>Tuyến từ ông Nguyễn Văn Chiến đến ông Nguyễn Văn Mật</t>
  </si>
  <si>
    <t>323.16</t>
  </si>
  <si>
    <t>tuyến từ ông Nguyễn Văn Hội đến ông Nguyễn Văn Thẩm</t>
  </si>
  <si>
    <t>323.17</t>
  </si>
  <si>
    <t>Tuyến từ ông Nguyễn Văn Hiếu đến ông Nguyễn Văn Chăm</t>
  </si>
  <si>
    <t>323.18</t>
  </si>
  <si>
    <t>Tuyến từ ông Nguyễn Văn Chiến đến ông Cao Đình Tập</t>
  </si>
  <si>
    <t>323.19</t>
  </si>
  <si>
    <t>Tuyến từ ông Trịnh Xuân Tứ đến Cao Đình Hoa</t>
  </si>
  <si>
    <t>323.20</t>
  </si>
  <si>
    <t>Tuyến từ Nguyễn Văn Mây đến Nguyễn Xuân Diện</t>
  </si>
  <si>
    <t>323.21</t>
  </si>
  <si>
    <t>Tuyến Nguyễn Văn Dặm đến cao Văn Viên</t>
  </si>
  <si>
    <t>323.22</t>
  </si>
  <si>
    <t>Tuyến Cao Đình Trần đến ông Cao Văn Đồng</t>
  </si>
  <si>
    <t>323.23</t>
  </si>
  <si>
    <t xml:space="preserve">Tuyến từ ông Cao Văn Đồng đến Lường Văn Dần </t>
  </si>
  <si>
    <t>Thôn Cẩm Vinh</t>
  </si>
  <si>
    <t>324.1</t>
  </si>
  <si>
    <t xml:space="preserve">Tuyến từ ông Lê Hữu Thiết đến ông Nguyễn Bá Trí (hào) </t>
  </si>
  <si>
    <t>324.2</t>
  </si>
  <si>
    <t>Tuyến từ ông Khương Hũ Nhủ đến ông Nguyễn Văn Thi</t>
  </si>
  <si>
    <t>324.3</t>
  </si>
  <si>
    <t>Tuyến từ ông Khương Hữ Vòng đến ông Lê Hữ Tú</t>
  </si>
  <si>
    <t>324.4</t>
  </si>
  <si>
    <t>Tuyến từ ông Lê Hữu Tăng đến ông Nguyễn Văn Ước</t>
  </si>
  <si>
    <t>324.5</t>
  </si>
  <si>
    <t>Tuyến từ ông Nguyễn Văn Đội đến nhà VH thôn Cẩm Vinh</t>
  </si>
  <si>
    <t>324.6</t>
  </si>
  <si>
    <t>Tuyến từ bà Nguyễn Thị Vào đến bà Nguyễn Thị Loan</t>
  </si>
  <si>
    <t>324.7</t>
  </si>
  <si>
    <t>Tuyến từ ông Trần Văn Quý đến Nguyễn Văn Hùng</t>
  </si>
  <si>
    <t>324.8</t>
  </si>
  <si>
    <t>Tuyến từ ông Nguyễn Trọng Liên đến bà Nguyễn Thị Hương</t>
  </si>
  <si>
    <t>324.9</t>
  </si>
  <si>
    <t>Tuyến từ bà Lê Thị Ve đến Nguyễn Văn Xinh</t>
  </si>
  <si>
    <t>324.10</t>
  </si>
  <si>
    <t>Tuyến từ ông Lê Hữu Viên đến ông Nguyễn Trọng Nghị</t>
  </si>
  <si>
    <t>324.11</t>
  </si>
  <si>
    <t>Tuyến từ ông Lê Ngọc Sức đến bà Nguyễn Thị Chiện</t>
  </si>
  <si>
    <t>324.12</t>
  </si>
  <si>
    <t>Tuyến từ ông Lê Hữu Kỳ đến ông Nguyễn Hữu Môn</t>
  </si>
  <si>
    <t>324.13</t>
  </si>
  <si>
    <t>Tuyến từ ông Nguyễn Hữu Bình đến bà Nguyễn Thị Dung</t>
  </si>
  <si>
    <t>324.14</t>
  </si>
  <si>
    <t>Tuyến từ ông Lê Hữu Văn đến ôngNguyễn Bá Vị</t>
  </si>
  <si>
    <t>324.15</t>
  </si>
  <si>
    <t>Tuyến từ ông Nguyễn Bá Sỹ đến ông Nguyễn Văn Nhị</t>
  </si>
  <si>
    <t>324.16</t>
  </si>
  <si>
    <t>Tuyến từ ông Lê Hữu Quyền đến bà Nguyễn Thị Mễu</t>
  </si>
  <si>
    <t>324.17</t>
  </si>
  <si>
    <t>Tuyến từ ông Cao Ngọc Tú đến ông Cao Ngọc Hợi</t>
  </si>
  <si>
    <t>Từ tiếp giáp đường ĐH-HH.20 (Thịnh - Đông) đến hết địa phận xã Hoằng Thắng (giáp xã Hoằng Thành)</t>
  </si>
  <si>
    <t>Từ tiếp giáp xã Hoằng Đông đến hết địa phận xã Hoằng Lưu (tiếp giáp xã Hoằng Phong)</t>
  </si>
  <si>
    <t>Từ tiếp giáp xã Hoằng Lưu đến hết địa phận xã Hoằng Phong (tiếp giáp xã Hoằng Châu)</t>
  </si>
  <si>
    <t>Từ tiếp giáp xã Hoằng Phong đến hết địa phận xã Hoằng Châu</t>
  </si>
  <si>
    <t>XÃ HOẰNG THẮNG (CŨ)</t>
  </si>
  <si>
    <t>Từ cầu măng xóm 1 đến trạm biến áp thôn Hồng Nhuệ 1</t>
  </si>
  <si>
    <t>Từ trạm biến áp thôn Hồng Nhuệ đến nhà ông Hai Lịch</t>
  </si>
  <si>
    <t>Từ ngã 4 nhà ông Hai Lịch đến ngã tư nhà ông Thảo Toan</t>
  </si>
  <si>
    <t>Từ ngã tư nhà ông Thảo Toan đến ngã tư nhà ông Tấn Thơm</t>
  </si>
  <si>
    <t>Từ ngã tư nhà ông Tấn Thơm đến tiếp giáp ĐH-HH.16</t>
  </si>
  <si>
    <t>Từ ngã tư giáp đường ĐH-HH.16 (trạm Biến áp số 01) đến tiếp giáp đến nhà ông Y</t>
  </si>
  <si>
    <t>Từ phía bắc chợ đền đến bắc cồn chùa</t>
  </si>
  <si>
    <t>Từ phía nam chợ Đền đến ngã 4 nhà bà Mai Cúc Tần thôn Hải Phúc 1</t>
  </si>
  <si>
    <t>Từ ngã 4 nhà bà Mai Cúc Tần thôn Hải Phúc đến trạm viễn thông VINAPHONE</t>
  </si>
  <si>
    <t>Từ cầu kênh Phong Châu đến giáp kênh 9</t>
  </si>
  <si>
    <t>Từ nhà ông Tấn Thơm thôn Hồng Nhuệ 2 đến tiếp giáp đường ĐH-HH.16</t>
  </si>
  <si>
    <t>Từ nhà bà Luận Kim (Gia Hòa) đến đường ĐH-HH.16</t>
  </si>
  <si>
    <t>Từ nhà Ưng Luân (Gia Hòa) đến đường ĐH-HH.16</t>
  </si>
  <si>
    <t>MBQH số 47/MBQH-UBND ngày 08/6/2021</t>
  </si>
  <si>
    <t>MBQH 47 - Đường trục chính (Thịnh Đông)</t>
  </si>
  <si>
    <t>MBQH số 47 - Đường nội bộ mặt bằng</t>
  </si>
  <si>
    <t>MBQH số 17/MBQH-UBND ngày 25/5/2020</t>
  </si>
  <si>
    <t>MBQH kèm theo QĐ số 4559/QĐ-UBND ngày 10/10/2024 (thôn Hải Phúc 1)</t>
  </si>
  <si>
    <t>Đường trục chính (Thịnh - Đông)</t>
  </si>
  <si>
    <t>Đường trục chính (ĐH-HH.21)</t>
  </si>
  <si>
    <t xml:space="preserve">Từ Đường ĐH-HH.16 (chùa Hùng Vường) đến cổng chào xã Hoằng Đồng </t>
  </si>
  <si>
    <t xml:space="preserve">Từ ngã tư Sơn Thuận (kênh Phong Châu) đến đường Thịnh Đông </t>
  </si>
  <si>
    <t xml:space="preserve">Từ giáp đường ĐH-HH.16 qua Ao Điếm đến nhà bà Lan Tớn </t>
  </si>
  <si>
    <t xml:space="preserve">Từ Trạm biến thế (giáp đường ĐH-HH.16) đến NVH thôn Hồng Nhuệ </t>
  </si>
  <si>
    <t>XÃ HOẰNG LƯU (CŨ)</t>
  </si>
  <si>
    <t>Từ ĐH-HH.16 (ngõ ông Phán) đến đầu Bè (thôn Phương Khê)</t>
  </si>
  <si>
    <t>Từ ĐH-HH.16 (ngã 3 ông Đoan) đến ngõ ông Hoàn Ý (thôn Phượng Ngô 1)</t>
  </si>
  <si>
    <t>Từ ĐH-HH.16 (ngã 3 ông Lập) đến ngõ ông Quy (thôn Phượng Ngô 1)</t>
  </si>
  <si>
    <t>Từ ĐH-HH.16 (ngã 3 ông Phương) đến ngõ ông Mạc (thôn Phượng Ngô 2)</t>
  </si>
  <si>
    <t>Từ ĐH-HH.16 (ngã 3 ông Tộc) đến nhà ông Lân (thôn Phượng Ngô 1)</t>
  </si>
  <si>
    <t>Từ ĐH-HH.32 đến ngã 3 nhà ông Hừng (thôn Nghĩa Phú)</t>
  </si>
  <si>
    <t>Từ ĐH-HH.32 đến ngã 3 đường ĐH-HH.16 (nhà ông Đức thôn Nghĩa Lập)</t>
  </si>
  <si>
    <t>Từ ĐH-HH.32 (nhà ông Đức Nhàn) đến nhà ông Hường</t>
  </si>
  <si>
    <t>Từ ĐH-HH.32 (nhà ông Toản) đến ngõ nhà ông Hạnh (thôn Nghĩa Phú)</t>
  </si>
  <si>
    <t>Từ ĐH-HH.32 (nhà ông Tuyên) đến ĐH-HH.16</t>
  </si>
  <si>
    <t>Từ ngã 3 ĐH-HH.16 (nhà ông Đểnh) đến ĐH-HH.32</t>
  </si>
  <si>
    <t>Từ ĐH-HH.32 đến ngõ nhà ông Biểu (thôn Nghĩa Phú)</t>
  </si>
  <si>
    <t>Từ ĐH-HH.32 (ngõ ông Thành) đến ngõ nhà ông Cử (Nghĩa Phú)</t>
  </si>
  <si>
    <t>Từ ĐH-HH.32 (ngõ ông Thành) đến ĐH-HH.16</t>
  </si>
  <si>
    <t>Từ ĐH-HH.16 đến cổng chào Phượng Khê</t>
  </si>
  <si>
    <t>Từ ĐH-HH.25 (nhà ông Đạo) đến tiếp giáp ĐH-HH.20 (Thịnh Đông) - Đường Cỏ Ngựa</t>
  </si>
  <si>
    <t>Từ ĐH-HH.16 (ngã 3 ông Đạo) đến ngã 3 chợ Chùa (tiếp giáp ĐH-HH.16)</t>
  </si>
  <si>
    <t>Từ ĐH-HH.16 (nhà Châu Lừng) đến giáp ranh xã Hoằng Thắng</t>
  </si>
  <si>
    <t>Từ tiếp giáp ĐH-HH.20 đến nhà văn hóa thôn Phương Ngô 2</t>
  </si>
  <si>
    <t>Khu dân cư MBQH 20 (thôn Nghĩa Phú, Hoằng Lưu)</t>
  </si>
  <si>
    <t>44.1</t>
  </si>
  <si>
    <t>MB 20 - Đường trục chính</t>
  </si>
  <si>
    <t>44.2</t>
  </si>
  <si>
    <t>MB 20 - Đường nội bộ</t>
  </si>
  <si>
    <t>MBQH số 61 (thôn Phượng Ngô 2), ngày 07/7/2021</t>
  </si>
  <si>
    <t>45.1</t>
  </si>
  <si>
    <t xml:space="preserve">MBQH số 61 - Đường trục chính (Thịnh - Đông) </t>
  </si>
  <si>
    <t>45.2</t>
  </si>
  <si>
    <t xml:space="preserve">MBQH số 61 - Đường nội bộ mặt bằng </t>
  </si>
  <si>
    <t>MBQH số 89 (thôn Phượng Ngô 2), ngày 05/10/2021 - Điều chỉnh Mb 40</t>
  </si>
  <si>
    <t>46.1</t>
  </si>
  <si>
    <t xml:space="preserve">MBQH số 89 - Đường trục chính (Thịnh - Đông) </t>
  </si>
  <si>
    <t>46.2</t>
  </si>
  <si>
    <t xml:space="preserve">MBQH số 89 - Đường nội bộ mặt bằng </t>
  </si>
  <si>
    <t>MBQH số 33 (thôn Nghĩa Lập), ngày 25/05/2021</t>
  </si>
  <si>
    <t>47.1</t>
  </si>
  <si>
    <t xml:space="preserve">MBQH số 33 - Đường trục chính 8m </t>
  </si>
  <si>
    <t>47.2</t>
  </si>
  <si>
    <t xml:space="preserve">MBQH số 33 - Đường nội bộ mặt bằng </t>
  </si>
  <si>
    <t xml:space="preserve">Từ ngã 4 ông Phức Huệ (giáp xã Hoằng Thắng) đến đình Phượng Lịch </t>
  </si>
  <si>
    <t>XÃ HOẰNG PHONG (CŨ)</t>
  </si>
  <si>
    <t>Đường HP1 - Từ ĐH-HH.16 đến trạm bơm thôn Nam Hội Triều</t>
  </si>
  <si>
    <t>Đường HP5 - Từ Cầu Núc (giáp xã Hoằng Lưu) đến Cống cũ (ông Doanh thôn Ngọc Long)</t>
  </si>
  <si>
    <t>Đường HP3 - Từ giáp xã Hoằng Châu đến giáp xã Hoằng Lưu</t>
  </si>
  <si>
    <t>Từ ĐH-HH.16 đến Cầu Nghè thôn Đình Sen</t>
  </si>
  <si>
    <t>Từ ĐH-HH.16 đến nhà ông Luận (thôn Đình Sen)</t>
  </si>
  <si>
    <t>Từ ĐH-HH.16 đến nhà ông Nhớ (thôn Đình Sen)</t>
  </si>
  <si>
    <t>Từ ĐH-HH.16 đến nhà ông Dần (thôn Đình Sen)</t>
  </si>
  <si>
    <t>Từ ĐH-HH.16 đến nhà ông Vê (thôn Nam Hạc)</t>
  </si>
  <si>
    <t>Từ nhà ông Môn thôn Đình Sen đến nhà ông Thịnh Hương thôn Nam Hạc</t>
  </si>
  <si>
    <t>Đường HP2 - Từ ĐH-HH.16 đến tiếp giáp đường HP5</t>
  </si>
  <si>
    <t>Đường HP4 - Đoạn từ nhà ông Kính Lự (thôn Phong Mỹ) đến nhà ông Dưỡng Minh (thôn Đông Ngọc)</t>
  </si>
  <si>
    <t>Đường HP4 - Từ giáp ngõ anh Tiếp (thôn Phong Mỹ) đến giáp đường HP2</t>
  </si>
  <si>
    <t>Khu dân cư MBQH số 69/MBQH-UBND ngày 15/7/2021: Đường trục chính</t>
  </si>
  <si>
    <t>MBQH số 77, ngày 02/10/2020</t>
  </si>
  <si>
    <t>Địa phương đề xuất bổ sung</t>
  </si>
  <si>
    <t>63.1</t>
  </si>
  <si>
    <t xml:space="preserve">MBQH số 77 - Đường trục chính (ĐHHH.16) </t>
  </si>
  <si>
    <t>63.2</t>
  </si>
  <si>
    <t xml:space="preserve">MBQH số 77 - Đường nội bộ mặt bằng </t>
  </si>
  <si>
    <t>XÃ HOẰNG CHÂU (CŨ)</t>
  </si>
  <si>
    <t>Từ ngã 4 đình DTLS đến ngã 3 nhà ông Du (thôn Giang Hải)</t>
  </si>
  <si>
    <t>Từ tiếp giáp xã Hoằng Phong (nhà bà Dụ) đến ngã tư nhà ông Đỉnh (thôn Tiến Thắng)</t>
  </si>
  <si>
    <t>Đoạn tiếp theo đến giáp đê sông Mã</t>
  </si>
  <si>
    <t>Từ tiếp giáp ĐH-HH.16 (ngã 3 ông Cừ) đến ngã 4 nhà ông Đạt (thôn Phú Quang)</t>
  </si>
  <si>
    <t>Từ ngã 4 nhà ông Đạt (thôn Phú Quang) đến cầu Dừa</t>
  </si>
  <si>
    <t>Từ ngã 3 bưu điện đến nhà ông Hân (thôn Châu Phong)</t>
  </si>
  <si>
    <t>Từ ngã 3 nhà ông Khánh (thôn Châu Lộc) đến ngã 4 Đình DTLS</t>
  </si>
  <si>
    <t>Từ ngã 4 nhà ông Đạt (thôn Phú Quang) đến Ngã 3 nhà ông Sơn (thôn Chung Sơn)</t>
  </si>
  <si>
    <t>Từ nhà ông Quých (thôn Chung Sơn) đến nhà bà Được (Thôn Minh Thái)</t>
  </si>
  <si>
    <t>Từ ngã nhà ông Nam Tình (thôn Giang Hải) đến đường rẽ vào nhà VH thôn Tiến Thắng</t>
  </si>
  <si>
    <t>Từ ngã ba nghĩa địa thôn Minh Thái đi đường ĐH-HH.16 đến hết xã Hoằng Châu (giáp xã Hoằng Phong)</t>
  </si>
  <si>
    <t>Từ Trạm Bơm Đại Giang đến cống đồng Rởm</t>
  </si>
  <si>
    <t>Từ ngã 4 nhà ông Minh (thôn Châu Triều) đến đường Hàng Dừa</t>
  </si>
  <si>
    <t>Từ ngã 4 nhà ông Thiện (thôn Thanh Thịnh) đến ngõ ông Viện</t>
  </si>
  <si>
    <t>Từ ngã 3 nhà bà Duyến đến nhà bà Ngái (thôn Châu Triều) - đường đê sông Mã</t>
  </si>
  <si>
    <t>MBQH số 69/MBQH-UBND ngày 31/7/2015</t>
  </si>
  <si>
    <t>80.1</t>
  </si>
  <si>
    <t>MBQH số 69 - Đường trục chính</t>
  </si>
  <si>
    <t>80.2</t>
  </si>
  <si>
    <t>MBQH số 69 - Đường nội bộ mặt bằng</t>
  </si>
  <si>
    <t>MBQH số 78/MBQH-UBND ngày 16/9/2016</t>
  </si>
  <si>
    <t>81.1</t>
  </si>
  <si>
    <t>MBQH số 78 - Đường trục chính</t>
  </si>
  <si>
    <t>81.2</t>
  </si>
  <si>
    <t>MBQH số 78 - Đường nội bộ mặt bằng</t>
  </si>
  <si>
    <t>MBQH số 200/MBQH-UBND ngày 31/8/2017</t>
  </si>
  <si>
    <t>82.1</t>
  </si>
  <si>
    <t>MBQH số 200 - Đường trục chính</t>
  </si>
  <si>
    <t>82.2</t>
  </si>
  <si>
    <t>MBQH số 200 - Đường nội bộ mặt bằng</t>
  </si>
  <si>
    <t>MBQH số 54,55/MBQH-UBND ngày 27/4/2018</t>
  </si>
  <si>
    <t>MBQH số 56/MBQH-UBND ngày 27/4/2018</t>
  </si>
  <si>
    <t>MBQH số 56 - Đường nội bộ mặt bằng</t>
  </si>
  <si>
    <t>MBQH số 09/MBQH-UBND ngày 25/4/2019</t>
  </si>
  <si>
    <t>MBQH số 09 - Đường trục chính</t>
  </si>
  <si>
    <t>MBQH số 10/MBQH-UBND ngày 25/4/2019</t>
  </si>
  <si>
    <t>86.1</t>
  </si>
  <si>
    <t>MBQH số 10 - Đường trục chính</t>
  </si>
  <si>
    <t>86.2</t>
  </si>
  <si>
    <t>MBQH số 10 - Đường nội bộ mặt bằng</t>
  </si>
  <si>
    <t>MBQH số 21/MBQH-UBND ngày 28/5/2020</t>
  </si>
  <si>
    <t>87.1</t>
  </si>
  <si>
    <t>MBQH số 21 - Đường trục chính</t>
  </si>
  <si>
    <t>87.2</t>
  </si>
  <si>
    <t>MBQH số 21 - Đường nội bộ mặt bằng</t>
  </si>
  <si>
    <t>MBQH số 61/MBQH-UBND ngày 20/7/2020</t>
  </si>
  <si>
    <t>88.1</t>
  </si>
  <si>
    <t>MBQH số 61 - Đường trục chính</t>
  </si>
  <si>
    <t>MBQH số 76/MBQH-UBND ngày 20/7/2021</t>
  </si>
  <si>
    <t>89.1</t>
  </si>
  <si>
    <t>MBQH số 76 - Đường trục chính</t>
  </si>
  <si>
    <t>MBQH kèm theo QĐ số 4533/QĐ-UBND ngày 09/10/2024</t>
  </si>
  <si>
    <t>90.1</t>
  </si>
  <si>
    <t>MBQH kèm theo QĐ số 4534/QĐ-UBND ngày 09/10/2024</t>
  </si>
  <si>
    <t>91.1</t>
  </si>
  <si>
    <t>Đường trục chính (đường xã)</t>
  </si>
  <si>
    <t>91.2</t>
  </si>
  <si>
    <t>Quốc lộ 1</t>
  </si>
  <si>
    <t>Quốc lộ 1 (thuộc Tiểu dự án 2) - thuộc địa phận phường Hoằng Sơn</t>
  </si>
  <si>
    <t>Quốc lộ 10 - thuộc địa phận phường Hằng Sơn</t>
  </si>
  <si>
    <t>Tỉnh lộ 509 (Nghĩa trang - Chợ Phủ)</t>
  </si>
  <si>
    <t>Từ tiếp giáp xã Hoằng Trung (cũ) đến hết địa phận xã Hoằng Sơn cũ (giáp cầu Phủ)</t>
  </si>
  <si>
    <t>ĐH-HH.05 (Bút - Trinh)</t>
  </si>
  <si>
    <t>Từ tiếp giáp ĐT.509 đến giáp ngã 4 đường ĐH.HH-14 ( Quỳ- Xuyên)</t>
  </si>
  <si>
    <t>GỘP ĐOẠN 3.5.1 ĐẾN 3.5.5</t>
  </si>
  <si>
    <t>Từ tiếp giáp ngã 4 đường ĐH-HH.14 (Quỳ - Xuyên) đến tiếp giáp đê tả Lạch Trường (ngã 3 Bưu điện)</t>
  </si>
  <si>
    <t>ĐH-HH.08 (Sơn - Trinh)</t>
  </si>
  <si>
    <t>Từ giáp ĐT.509 đến giáp ĐH.HH-05</t>
  </si>
  <si>
    <t>Đoạn cải tuyến đường huyện ĐH-HH.08</t>
  </si>
  <si>
    <t>ĐH-HH.09 (Kim-Trinh-Sơn)</t>
  </si>
  <si>
    <t>GỘP ĐOẠN 3.9.1 VÀ 3.9.2</t>
  </si>
  <si>
    <t>ĐH-HH.14 (Quỳ - Xuyên)</t>
  </si>
  <si>
    <t>Đường Đê tả Lạch Trường</t>
  </si>
  <si>
    <t>Đoạn tiếp theo đến dốc thôn Trung Tiến</t>
  </si>
  <si>
    <t>II</t>
  </si>
  <si>
    <t>HOẰNG TRINH (CŨ)</t>
  </si>
  <si>
    <t>Từ tiếp giáp QL1A đến ngõ vào nhà ông Nam (thôn 1 Trung Hòa)</t>
  </si>
  <si>
    <t>Đoạn tiếp theo đến nhà bà Hương (thôn 1)</t>
  </si>
  <si>
    <t>Đoạn tiếp theo đến nhà ông Khiêu (thôn 1)</t>
  </si>
  <si>
    <t>Từ ĐT.509 đến nhà ông Phiệt (thôn 1 Thanh Nga )</t>
  </si>
  <si>
    <t>Từ ĐT.509 đến nhà ông Bình (thôn 3 Trinh Nga)</t>
  </si>
  <si>
    <t>Đoạn tiếp theo đến nhà ông Trình (thôn 3)</t>
  </si>
  <si>
    <t>Đoạn tiếp theo đến nhà ông Hai (thôn 3)</t>
  </si>
  <si>
    <t>Từ ĐT.509 đến nhà ông Hùng (thôn 1)</t>
  </si>
  <si>
    <t>Đoạn tiếp theo đến nhà ông Huần (thôn 3)</t>
  </si>
  <si>
    <t>Đoạn tiếp theo đến nhà ông Khơi (thôn 2)</t>
  </si>
  <si>
    <t>Từ ĐT.509 đến nhà ông Lực (thôn 4)</t>
  </si>
  <si>
    <t>Đoạn tiếp theo đến nhà ông Ao (thôn 4)</t>
  </si>
  <si>
    <t>Đoạn tiếp theo đến nhà bà Vanh (thôn 4)</t>
  </si>
  <si>
    <t>Từ ĐT.509 đến nhà ông Tôn (thôn 1)</t>
  </si>
  <si>
    <t>Đoạn tiếp theo đến nhà ông Xuyên (thôn 2)</t>
  </si>
  <si>
    <t>Đoạn tiếp theo đến nhà ông Trưởng (thôn 2)</t>
  </si>
  <si>
    <t>Khu dân cư - MBQH số 60/MBQH-UBND ngày 01/7/2021</t>
  </si>
  <si>
    <t>26.1</t>
  </si>
  <si>
    <t>MB 60 - Đường trục chính</t>
  </si>
  <si>
    <t>26.2</t>
  </si>
  <si>
    <t>MB 60 -  Đường nội bộ mặt bằng</t>
  </si>
  <si>
    <t>XÃ HOẰNG SƠN (CŨ)</t>
  </si>
  <si>
    <t>Từ tiếp giáp ĐH-HH.38 đến Đài phát thanh thôn Xuân Sơn</t>
  </si>
  <si>
    <t>Từ ĐT.509 đến nhà ông Thông thôn Lương Quán</t>
  </si>
  <si>
    <t>Từ ĐT.509 đến nhà ông Toàn (thôn 4)</t>
  </si>
  <si>
    <t>Từ ĐT.509 đến tiếp giáp xã Mỹ Lộc (Hậu Lộc)</t>
  </si>
  <si>
    <t>XÃ HOẰNG XUYÊN (CŨ)</t>
  </si>
  <si>
    <t>Từ Đê Tả Lạch Trường đến ngã 4 Nhà văn hóa thôn Long Bình</t>
  </si>
  <si>
    <t>Từ ngã tư nhà văn hóa thôn Long Bình đến ngã tư nhà ông Nên (thôn Long Xuân)</t>
  </si>
  <si>
    <t>Từ ngã tư nhà ông Nên (thôn Long Xuân) đến tiếp giáp Đê Tả Lạch Trường</t>
  </si>
  <si>
    <t>Từ ngã tư nhà ông Nên (Bắc Long) đến Nhà văn hóa thôn Trung Tuyết (cũ)</t>
  </si>
  <si>
    <t>Từ Nhà văn hóa thôn Trung Tuyết (cũ) đến hết nhà ông Can (thôn Trung Tuyết)</t>
  </si>
  <si>
    <t>Từ đê tả Lạch Trường đến ngã 3 thôn Trung Tiến</t>
  </si>
  <si>
    <t>Từ Quốc Lộ 10 đến ngã tư thôn Long Xuân</t>
  </si>
  <si>
    <t>Từ Cây Xăng đến nhà Ông Minh thôn Thanh Bình (Quốc lộ 10 cũ)</t>
  </si>
  <si>
    <t>Từ ĐH-HH.05 đến ngã 3 nhà ông Hùng đi Trạm Y tế xã</t>
  </si>
  <si>
    <t>Từ trạm Y tế xã đến Gốc đa (thôn Thượng Đại)</t>
  </si>
  <si>
    <t>Địa phương đề xuất giá theo QĐ 31 nhưng nhầm giá QĐ31</t>
  </si>
  <si>
    <t>Đoạn từ ngã 3 nhà ông Hùng (thôn 3) đến tiếp giáp ĐH-HH.05 (trạm điện)</t>
  </si>
  <si>
    <t>Từ tiếp giáp ĐH-HH.05 qua nhà ông Tuyên (thôn Thần Xuân) đến tiếp giáp QL10</t>
  </si>
  <si>
    <t>Đoạn từ Trường THCS Hoằng Xuyên (cơ sở 2) đi Trạm y tế</t>
  </si>
  <si>
    <t>MBQH số 89/MBQH-UBND ngày 01/12/2020</t>
  </si>
  <si>
    <t>MBQH 89 - Đường trục chính (Quỳ Xuyên)</t>
  </si>
  <si>
    <t>MBQH 89 - Đường nội bộ mặt bằng</t>
  </si>
  <si>
    <t>MBQH kèm theo Quyết định số 2414/QĐ-UBND ngày 10/6/2024</t>
  </si>
  <si>
    <t>48.1</t>
  </si>
  <si>
    <t>Đường trục chính MB (đường xã)</t>
  </si>
  <si>
    <t>48.2</t>
  </si>
  <si>
    <t>XÃ HOẰNG CÁT (CŨ)</t>
  </si>
  <si>
    <t>Từ đê Tả Lạch Trường đến hết thôn Hà Nội (thôn Cát Nội cũ)</t>
  </si>
  <si>
    <t>Từ Đê Tả Lạch Trường đến trụ sở UBND xã</t>
  </si>
  <si>
    <t>Từ đê tả Lạch Trường (từ nhà ông Quế) đến kênh tiêu Lý Cát (thôn Ba Đình)</t>
  </si>
  <si>
    <t>Từ kênh tiêu Lý Cát qua trường THCS đến tiếp giáp đường ĐH-HH.14 (Quỳ - Xuyên)</t>
  </si>
  <si>
    <t>Từ đê tả Lạch Trường (từ nhà ông Xứng) đến giáp kênh Tiêu Lý Cát (thôn Ba Đình)</t>
  </si>
  <si>
    <t>Từ đê tả Lạch Trường (từ nhà ông Khanh) đến kênh tiêu Lý Cát (thôn Nam Bình)</t>
  </si>
  <si>
    <t>Đường khu TĐC Quốc lộ 1A (tiểu dự án 2)
 thôn Hà Nội (từ giáp đường Quốc lộ 1A đến ông Trọng Kim)</t>
  </si>
  <si>
    <t>Đường khu dân cư thôn Nam Bình năm 2017</t>
  </si>
  <si>
    <t>MBQH số 78/MBQH-UBND ngày 02/10/2020</t>
  </si>
  <si>
    <t>58.1</t>
  </si>
  <si>
    <t>MBQH số 78 - Đường trục chính (Quỳ Xuyên)</t>
  </si>
  <si>
    <t>58.2</t>
  </si>
  <si>
    <t>MBQH số 78 - Đường trục chính (Bút Trinh)</t>
  </si>
  <si>
    <t>58.3</t>
  </si>
  <si>
    <t>MBQH số 88/MBQH-UBND ngày 01/12/2020</t>
  </si>
  <si>
    <t>MBQH số 88 - Đường trục chính (Quỳ Xuyên)</t>
  </si>
  <si>
    <t>MBQH số 88 - Đường nội bộ mặt bằng</t>
  </si>
  <si>
    <t>MBQH kèm theo QĐ số 2946/QĐ-UBND ngày 24/7/2024</t>
  </si>
  <si>
    <t>60.1</t>
  </si>
  <si>
    <t>Đường trục chính (Quỳ Xuyên)</t>
  </si>
  <si>
    <t>60.2</t>
  </si>
  <si>
    <t>MBQH kèm theo QĐ số 5019/QĐ-UBND ngày 06/11/2024</t>
  </si>
  <si>
    <t>61.1</t>
  </si>
  <si>
    <t>Khu dân cư MBQH số 07 (thôn Nam Thọ, xã Hoằng Cát)</t>
  </si>
  <si>
    <t>62.1</t>
  </si>
  <si>
    <t>MBQH 07 - Đường trục chính (đường Quỳ - Xuyên)</t>
  </si>
  <si>
    <t>62.2</t>
  </si>
  <si>
    <t>MBQH 07 - Đường nội bộ mặt bằng</t>
  </si>
  <si>
    <t xml:space="preserve">MBQH 105 MBQH Số 105/MBQH-UBND ngày 10/02/2021 </t>
  </si>
  <si>
    <t>Đoạn tiếp theo đến hết địa phận xã Hoằng Phú (giáp xã Hoằng Giang)</t>
  </si>
  <si>
    <t>ĐH-HH.01</t>
  </si>
  <si>
    <t>ĐH-HH.02 (Trung - Xuân)</t>
  </si>
  <si>
    <t>Từ tiếp giáp QL1A đến Cống 8 cửa</t>
  </si>
  <si>
    <t>Đoạn tiếp theo đến Trạm Y Tế xã</t>
  </si>
  <si>
    <t>Đoạn tiếp theo đến Trường Mầm non</t>
  </si>
  <si>
    <t>Đoạn tiếp theo đến cầu sông Ấu 5</t>
  </si>
  <si>
    <t>4.5</t>
  </si>
  <si>
    <t>ĐH-HH.03 (Kim - Giang)</t>
  </si>
  <si>
    <t xml:space="preserve">Từ QL1A đến hết Tượng đài liệt sỹ </t>
  </si>
  <si>
    <t>Đoạn tiếp theo đến tiếp giáp đường ĐH-HH.04</t>
  </si>
  <si>
    <t>Đoạn tiết theo đến hết địa phận xã Hoằng Phú (giáp xã Hoằng Giang)</t>
  </si>
  <si>
    <t>ĐH-HH.04 (Kim - Xuân)</t>
  </si>
  <si>
    <t>Từ QL1A đến tiếp giáp đường ĐH-HH.41 (Kim - Quỳ)</t>
  </si>
  <si>
    <t>ĐH-HH.06 (Quý - Phượng)</t>
  </si>
  <si>
    <t>Từ QL 1A (cổng chào làng Phú Khê) đến hết xã H.Quý (Cũ)</t>
  </si>
  <si>
    <t>Từ tiếp giáp xã Hoằng Quý (cũ) đến sân vận động xã Hoằng Phú</t>
  </si>
  <si>
    <t>Đoạn tiếp theo đến hết xã Hoằng Phú (giáp xã Hoằng Giang)</t>
  </si>
  <si>
    <t>ĐH-HH.07 (Phú - Giang)</t>
  </si>
  <si>
    <t>Từ tiếp giáp Quốc lộ 1 đến hết xã Hoằng Phú</t>
  </si>
  <si>
    <t>Đoạn tiếp theo đến tiếp giáp đường ĐT.509</t>
  </si>
  <si>
    <t>ĐH-HH.41 (Kim - Quỳ)</t>
  </si>
  <si>
    <t>Từ tiếp giáp ĐH-HH.04 đến tiếp giáp ĐH-HH.03 (giáp Hoằng Phú)</t>
  </si>
  <si>
    <t>Đường nối QL 1A với QL 45</t>
  </si>
  <si>
    <t>Từ tiếp giáp đường ĐH-HH.41 đi qua sông Ấu đến hết hết xã Hoằng Phú (nhà máy Z111 tuyến nhánh</t>
  </si>
  <si>
    <t>XÃ HOẰNG PHÚ (CŨ)</t>
  </si>
  <si>
    <t>Từ ĐH-HH.07 (Cống Phốc) đến ngã ba trạm điện</t>
  </si>
  <si>
    <t>Từ ngã ba trạm điện đến Trường Tiểu học Hoằng Phú</t>
  </si>
  <si>
    <t>Từ ĐH-HH.06 đến các đường thôn Phú Trung</t>
  </si>
  <si>
    <t>Từ ĐH-HH.06 đến các đường thôn Trung Tây</t>
  </si>
  <si>
    <t>Từ ĐH-HH.06 đến các đường thôn Phú Thượng 1</t>
  </si>
  <si>
    <t>Từ ĐH-HH.06 đến các đường  thôn Phú Thượng 2</t>
  </si>
  <si>
    <t>Từ Giếng bông đến gốc Đa thôn Trịnh Thôn</t>
  </si>
  <si>
    <t>Từ cống Đồng Mách đi đường ĐH-HH.03</t>
  </si>
  <si>
    <t>Đường dọc mương N5 - từ tiếp giáp đường ĐH-HH.41 đến khu dân cư Phú - Quý</t>
  </si>
  <si>
    <t>Khu dân cư MB số 07 (thôn Phú Trung, xã Hoằng Phú)</t>
  </si>
  <si>
    <t>MB 07 - Đường trục chính 28,5m</t>
  </si>
  <si>
    <t>MB 07 - Đường nội bộ</t>
  </si>
  <si>
    <t>Khu dân cư MBQH 83/MBQH-UBND ngày 26/11/2020</t>
  </si>
  <si>
    <t>MB 83 - Đường trục chính</t>
  </si>
  <si>
    <t>MB 83 - Đường nội bộ</t>
  </si>
  <si>
    <t>Khu dân cư - Mặt bằng KQ4 (MBQH số 91/MBQH-UBND ngày 1/12/2020)</t>
  </si>
  <si>
    <t>MB 91 - Đường trục chính</t>
  </si>
  <si>
    <t>MB 91 - Đường nội bộ</t>
  </si>
  <si>
    <t>XÃ HOẰNG QUỲ (CŨ)</t>
  </si>
  <si>
    <t>Từ đường sắt Bắc Nam đến hết xã Hoằng Quý (giáp xã Hoằng Xuyên)</t>
  </si>
  <si>
    <t>Từ ĐH-HH.06 đến nhà ông Trọng (thôn Sao Vàng 2)</t>
  </si>
  <si>
    <t>Từ ĐH-HH.06 đến Nhà văn hóa thôn Tự Đông</t>
  </si>
  <si>
    <t>Từ ĐH-HH.06 đến Nhà văn hóa thôn Hảo Nam</t>
  </si>
  <si>
    <t>Từ ĐH-HH.06 đến Điếm Hảo</t>
  </si>
  <si>
    <t>Từ ĐH-HH.06 đến khu làng nghề</t>
  </si>
  <si>
    <t>Từ ĐH-HH.06 đến khu Ao Nghè</t>
  </si>
  <si>
    <t>XÃ HOẰNG KIM (CŨ)</t>
  </si>
  <si>
    <t>Từ QL1A chạy dọc phía Bắc kênh N3 đến trường THPT Hoằng Hóa 2</t>
  </si>
  <si>
    <t xml:space="preserve">Từ trường THPT Hoằng Hóa II đến cống Chéo (phía Bắc kênh N3) </t>
  </si>
  <si>
    <t>Đoạn tiếp giáp ĐH-HH.03 (ngã 3 đường đôi) đến hết MBQH số 112</t>
  </si>
  <si>
    <t>Từ tiếp giáp MBQH 112 đến hết địa phận xã Hoằng Kim (giáp xã Hoằng Xuân)</t>
  </si>
  <si>
    <t>Từ QL1A đến phía nam cổng Chợ Già mới</t>
  </si>
  <si>
    <t>Đoạn tiếp theo đến NVH thôn 7 Nghĩa Trang</t>
  </si>
  <si>
    <t xml:space="preserve">Từ ĐT.509 đến hết số nhà 27, đường thôn Nghĩa Phú (Ông Nên) </t>
  </si>
  <si>
    <t>Từ ĐH-HH.03 đến trường THPT HH2</t>
  </si>
  <si>
    <t>Từ ĐH-HH.03 đến hết số nhà 19, đường số 02, thôn 1 Nghĩa Trang ( ông Dịu )</t>
  </si>
  <si>
    <t>Từ ĐH-HH.03 đến hết số nhà 04, đường số 01  thôn Hiệp Thành ( Ông Minh)</t>
  </si>
  <si>
    <t>Từ ĐH-HH.03 đến hết số nhà 20, đường số 03, thôn 1 Nghĩa Trang ( ông Mạnh)</t>
  </si>
  <si>
    <t>Đoạn tiếp theo tiếp giáp với số nhà 15, đường số 03, thôn 1 Nghĩa Trang  (bà Hương)</t>
  </si>
  <si>
    <t xml:space="preserve">Từ ĐH-HH.03 đến hết số nhà 25, đường số 04,  thôn 1 Nghĩa Trang ( Ông Sáu) </t>
  </si>
  <si>
    <t>Từ ĐH-HH.03 đến hết số nhà 17, đường số 01 thôn 2 Nghĩa Trang ( ông Hưng Gấm)</t>
  </si>
  <si>
    <t>Đoạn tiếp theo đến hết số nhà 47, đường số 01  thôn 2 Nghĩa Trang (bà Tuyền Thành)</t>
  </si>
  <si>
    <t xml:space="preserve">Từ ĐH-HH.03 đến hết nhà số nhà số nhà 17, đường số 04, thôn 2 Nghĩa Trang ( ông Sơn)          </t>
  </si>
  <si>
    <t xml:space="preserve">Đoạn tiếp theo đến hết nhà số nhà số nhà 35, đường số 04, thôn 2 Nghĩa Trang (ông Công)    </t>
  </si>
  <si>
    <t xml:space="preserve">Từ ĐH-HH.03 đến hết nhà số nhà số nhà 12, đường số 05, thôn 2 Nghĩa Trang (ông Xuyên)     </t>
  </si>
  <si>
    <t>Từ số nhà số nhà 02, đường số 02, thôn 2 Nghĩa Trang (Ông Sức) đến hết số nhà 19, đường số 02, thôn 2 Nghĩa Trang (ông Đậu )</t>
  </si>
  <si>
    <t>MBQH số 01; 02/MBQH-UBND ngày 12/3/2020</t>
  </si>
  <si>
    <t>Các lô đất tiếp giáp đường từ trường THPT Hoằng Hóa II đến cống Chéo</t>
  </si>
  <si>
    <t>Khu dân cư Kim Sơn và My Du, xã Hoằng Kim</t>
  </si>
  <si>
    <t>Các lô đất tiếp giáp đường ĐH-HH.09</t>
  </si>
  <si>
    <t>Khu dân cư 1 Nghĩa Trang và Nghĩa Phú</t>
  </si>
  <si>
    <t>57.1</t>
  </si>
  <si>
    <t>Các lô đất thuộc MBQH</t>
  </si>
  <si>
    <t>Khu dân cư MBQH 103 (thôn 5, thôn 6, thôn 7 xã Hoằng Kim)</t>
  </si>
  <si>
    <t>MBQH 103 - Đường trục chính 15m</t>
  </si>
  <si>
    <t>MBQH 103 - Đường nội bộ</t>
  </si>
  <si>
    <t>XÃ HOẰNG TRUNG (CŨ)</t>
  </si>
  <si>
    <t>Từ tiếp giáp QL1A đến + 100m về phía Tây (đường vào thôn Dương Thanh)</t>
  </si>
  <si>
    <t>Đoạn tiếp theo đến nhà máy gạch Tuynel Sơn Trang</t>
  </si>
  <si>
    <t>Đoạn tiếp theo đến ngã 3 nhà ông Bình Hồng (thôn Dương Thanh)</t>
  </si>
  <si>
    <t>Từ tiếp giáp QL1A đến ngã 3 nhà bà Cường (thôn Ga)</t>
  </si>
  <si>
    <t>Đoạn tiếp theo đến nhà ông Xuyền (thôn Thị Tứ)</t>
  </si>
  <si>
    <t>Từ đường sắt Bắc Nam (Cổng chào làng Trinh Hà) đến ngã 3 nhà ông Hiếu (Trinh Hà)</t>
  </si>
  <si>
    <t>Đoạn tiếp theo đến Đình Làng Trinh Hà</t>
  </si>
  <si>
    <t>Đoạn tiếp theo đến ngã 3 nhà ông Á (Trinh Hà)</t>
  </si>
  <si>
    <t>Đoạn tiếp theo đến đền Triệu Việt Vương</t>
  </si>
  <si>
    <t>Từ ĐT.509 đến nhà ông Hiếu (Trinh Hà)</t>
  </si>
  <si>
    <t>Từ ĐT.509 đến nhà ông Á (Trinh Hà)</t>
  </si>
  <si>
    <t>Từ ĐH-HH.02 đến ngã 3 thôn Tự Thiên</t>
  </si>
  <si>
    <t>Đoạn tiếp theo đến hết nhà ông Thọ (thôn Tự Nhiên)</t>
  </si>
  <si>
    <t>Đoạn từ ngã 3 thôn Tư Nhiên đến nhà bà Nhung (thôn Tự Nhiên)</t>
  </si>
  <si>
    <t>Từ ĐH-HH.02 đến ngã 3 nhà ông Tuyến Kê (thôn Trung Hậu)</t>
  </si>
  <si>
    <t>Đoạn tiếp theo đến ngã 3 nhà ông Định (thôn Trung Hậu)</t>
  </si>
  <si>
    <t>Từ ĐH-HH.02 đến Cầu kênh N1 (thôn  Xa Vệ)</t>
  </si>
  <si>
    <t>Đoạn tiếp theo đến nhà ông Vanh (thôn 4 Xa Vệ)</t>
  </si>
  <si>
    <t>Đoạn tiếp theo đến nhà bà Đượm (thôn 4 Xa Vệ)</t>
  </si>
  <si>
    <t>Từ công ty may Thái Sơn đến Cầu thôn Trung Hậu</t>
  </si>
  <si>
    <t>Từ NVH thôn 4 Xa Vệ đến nhà ông Mơi (thôn 4 Xa Vệ)</t>
  </si>
  <si>
    <t>Từ núi Bà Triệu (Hoằng Trinh) đến đền Triệu Việt Vương</t>
  </si>
  <si>
    <t>Từ cầu bà Do (thôn Xa Vệ) đến nhà văn hóa thôn Xa Vệ</t>
  </si>
  <si>
    <t>MBQH kèm theo QĐ số 4834/QĐ-UBND ngày 06/12/2024</t>
  </si>
  <si>
    <t>Các lô đất tiếp giáp đường chính (QL1A đi QL45)</t>
  </si>
  <si>
    <t>Các lô đất thuộc đường nội bộ MBQH</t>
  </si>
  <si>
    <t>MBQH khu dân cư thôn Trinh Hà</t>
  </si>
  <si>
    <t>MBQH số 90/MBQH-UBND ngày 01/12/2020  (MB KQ3)</t>
  </si>
  <si>
    <t>Các lô đất còn lại tiếp giáp đường nội bộ</t>
  </si>
  <si>
    <t>MBQH số 71/MBQH-UBND ngày 20/8/2020  (MB KQ5)</t>
  </si>
  <si>
    <t>Tuyến đường xã</t>
  </si>
  <si>
    <t>Đường số 05, thôn Hảo Nam, xã Hoằng Phú</t>
  </si>
  <si>
    <t>Đoạn tiếp theo đến công N22 Kênh Nam ( Hoằng  quỳ cũ)</t>
  </si>
  <si>
    <t>Đoạn tiếp theo đến hết địa phận xã Hoằng Giang</t>
  </si>
  <si>
    <t>Từ cầu vượt đường sắt đến hết địa phận xã Hoằng Quỹ cũ giáp xã Hoằng Cát cũ ( địa phận xã Hoằng Quỳ Cũ)</t>
  </si>
  <si>
    <t>ĐH-HH.10 (Quỳ - Hợp)</t>
  </si>
  <si>
    <t>Từ quốc lộ 1A đến hết địa phận Xã Hoằng Quỳ cũ ( giáp xã Hoằng Hợp cũ)</t>
  </si>
  <si>
    <t>Từ tiếp giáp xã Hoằng Quỳ cũ đến hết địa phận xã Hoằng Hợp cũ ( Giáp xã Hoằng Giang cũ)</t>
  </si>
  <si>
    <t>ĐH-HH.11 (Quỳ - Hợp - Giang)</t>
  </si>
  <si>
    <t>Đoạn tiếp giáp xã Hoằng Hợp cũ đến tiếp giáp QL 1A</t>
  </si>
  <si>
    <t>Từ tiếp giáp xã Hoằng Quỳ cũ đến hết địa phận xã Hoằng Hợp cũ( giáp xã Hoằng Giang)</t>
  </si>
  <si>
    <t>Đoạn từ tiếp giáp hoằng hợp đi nga ba nhà ông Sơn  ( thôn 5)</t>
  </si>
  <si>
    <t>4.6</t>
  </si>
  <si>
    <t>4.7</t>
  </si>
  <si>
    <t>4.8</t>
  </si>
  <si>
    <t>Đoạn đê sông Mã ( đền thờ tướng quân Cao Lỗ)</t>
  </si>
  <si>
    <t>Từ tiếp giáp xã Hoằng Trung cũ  đến Cây đa thôn Xuân Phú xã Hoằng Xuân cũ</t>
  </si>
  <si>
    <t>Đoạn tiếp theo đến phủ Vàng</t>
  </si>
  <si>
    <t>ĐH-HH.03 (Kim - Giang - Hợp)</t>
  </si>
  <si>
    <t>Từ tiếp giáp xã Hoằng Phượng đến tiếp giáp ĐH-HH.07 (ngã 3 cây xăng Hoằng Giang)</t>
  </si>
  <si>
    <t>Đoạn tiếp theo đến quán Duẩn Hương (thôn 6) ( nay là thôn Trinh Thọ )</t>
  </si>
  <si>
    <t>Đoạn tiếp theo đến dốc bà Ái (thôn 6) ( nay là thôn Trinh Thọ )</t>
  </si>
  <si>
    <t>Từ tiếp giáp xã H.Kim đến cầu Nga Phú</t>
  </si>
  <si>
    <t>Từ cầu Nga Phú đến đê sông Mã</t>
  </si>
  <si>
    <t>Từ cầu Nga Phú đến cầu Vàng (tuyến nhánh)</t>
  </si>
  <si>
    <t>Từ ĐH-HH.03 (cầu chợ Dưa) đến ngã tư nhà ông Phượng (Liêu)</t>
  </si>
  <si>
    <t>Từ nhà ông Phượng (Liêu) đến nhà ông Phúc (thôn 3) ( nay là thôn Vĩnh Gia 2)</t>
  </si>
  <si>
    <t>Đoạn tiếp theo đến dốc Nghè Gia</t>
  </si>
  <si>
    <t>Tiếp giáp xã Hoằng Phú đến hết địa phận xã Hoằng Hợp cũ (giáp xã Hoằng Phượng cũ)</t>
  </si>
  <si>
    <t>Từ tiếp giáp xã Hoằng Kim cũ đến cầu Kênh</t>
  </si>
  <si>
    <t>Từ cầu Kênh đến chân cầu qua sông Mã (thôn Hữu Khánh)</t>
  </si>
  <si>
    <t>XÃ HOẰNG GIANG (CŨ)</t>
  </si>
  <si>
    <t>Từ ĐH-HH.03 đến nhà ông Thức (thôn 1) ( nay là thôn Hợp Đồng )</t>
  </si>
  <si>
    <t>Từ ĐH-HH.03 (ngõ ông Tuất) đến đê sông Mã</t>
  </si>
  <si>
    <t>Từ ĐH-HH.03 đến dốc đê nhà ông Ngọc Lạng</t>
  </si>
  <si>
    <t>Từ ĐH-HH.03 đến nhà ông Diêu (thôn 3) ( nay là thôn Trinh Phúc)</t>
  </si>
  <si>
    <t>Từ ĐH-HH.11 đến tiếp giáp ĐH-HH.03 (nhà ông Thắng)</t>
  </si>
  <si>
    <t>Từ ĐH-HH.11 đến nhà ông Hòng Phương (thôn 4) ( nay là thôn Trinh Lộc )</t>
  </si>
  <si>
    <t>Từ ĐH-HH.11 đến nhà ông Tuất (thôn 3) ( nay là thôn Trinh Phúc )</t>
  </si>
  <si>
    <t>Từ ĐH-HH.11 đến nhà ông Anh (thôn 3) ( nay là thôn Trinh Phúc )</t>
  </si>
  <si>
    <t>Từ nhà ông Long Nguyệt (thôn 5) đến ông Thao Thủy (thôn 6) ( nay là thôn Trinh Thọ )</t>
  </si>
  <si>
    <t>Từ đường ĐH-HH.03 (bà Ái) đến ĐH-HH.11 (Trạm biến áp thôn 5) ( nay là thôn Trinh Thọ )</t>
  </si>
  <si>
    <t>Từ nhà ông Chiến Nụ qua sân vân vận động xã đến nhà ông Trường Lài</t>
  </si>
  <si>
    <t>Từ tiếp giáp đường ĐH-HH.07 đến nhà văn hóa thôn 5 (cũ) ( nay là thôn Trinh Thọ )</t>
  </si>
  <si>
    <t>MBQH  số 25/MBQH -UBND ngày 19/4/2021   ( thôn Trinh Thọ)</t>
  </si>
  <si>
    <t>MBQH  số 03b/MBQH -UBND ngày 13/4/2020 ( thôn Hợp đồng)</t>
  </si>
  <si>
    <t>Các lô đất tiếp giáp đường ĐH-HH.07</t>
  </si>
  <si>
    <t>XÃ HOẰNG XUÂN (CŨ)</t>
  </si>
  <si>
    <t>Từ ĐH-HH.02 đến giáp cầu Xuân Phú</t>
  </si>
  <si>
    <t>Từ ngã 3 nhà ông Liên qua NVH đến ao ông Tháp</t>
  </si>
  <si>
    <t>Từ ĐH-HH.04 đến nhà ông Duyên (thôn Nga Phú 1)</t>
  </si>
  <si>
    <t>Từ ĐH-HH.04 đến nhà ông Sơn (thôn Nga Phú 2)</t>
  </si>
  <si>
    <t>Từ nhà ông Sơn (thôn Nga Phú 2) đến nhà Văn hóa thôn Mỹ Cầu</t>
  </si>
  <si>
    <t>Từ ĐH-HH.04 đến ngã tư nhà ông Công (thôn Nga Phú 1)</t>
  </si>
  <si>
    <t>Từ ĐH-HH.02 đến cầu Xuân Quang</t>
  </si>
  <si>
    <t>Từ Xuân Quang đến hết địa phận xã Hoằng Xuân (giáp xã Hoằng Phượng)</t>
  </si>
  <si>
    <t>Từ ĐH-HH.02 đến nhà văn hoá thôn Trà La</t>
  </si>
  <si>
    <t>Từ nhà văn hóa thôn Trà La đến Cầu Cung</t>
  </si>
  <si>
    <t>Từ ĐH-HH.02 đến Cầu Kênh</t>
  </si>
  <si>
    <t>Từ cầu kênh đến thôn Kênh Thôn</t>
  </si>
  <si>
    <t>Từ ĐH-HH.02 đến nhà ông Hùng (thôn Tân Khánh)</t>
  </si>
  <si>
    <t>Từ ĐH-HH.02 đến Cầu Vàng (cũ)</t>
  </si>
  <si>
    <t>Từ đê sông Mã đến nhà ông Lung (thôn Trà Sơn)</t>
  </si>
  <si>
    <t>Từ đê sông Mã đến nhà ông Lan (thôn Trà La)</t>
  </si>
  <si>
    <t>Từ đê sông Mã đến nhà ông Truyền (thôn Hữu Khánh)</t>
  </si>
  <si>
    <t>Từ đê sông Mã đến các thôn Đại Điền và thôn Hữu Khánh</t>
  </si>
  <si>
    <t>Từ ông Gia đến nhà ông Tính (thôn Hữu Khánh)</t>
  </si>
  <si>
    <t>Từ ĐH-HH.02 đến cầu Vàng mới</t>
  </si>
  <si>
    <t>Từ nhà ông Truyền đi cầu Bầu</t>
  </si>
  <si>
    <t>Từ cầu Soi đến nhà ông Vũ (thôn Mỹ Cầu)</t>
  </si>
  <si>
    <t>MBQH khu dân cư thôn Đại Điền</t>
  </si>
  <si>
    <t>50.1</t>
  </si>
  <si>
    <t>Các lô đất tiếp giáp đường ĐH-HH.04</t>
  </si>
  <si>
    <t>50.2</t>
  </si>
  <si>
    <t>Các lô đất còn lại tiếp giáp đường xã</t>
  </si>
  <si>
    <t>MBQH  số 24/MBQH -UBND ngày 19/4/2021 ( thôn nga phú 2)</t>
  </si>
  <si>
    <t>51.1</t>
  </si>
  <si>
    <t>51.2</t>
  </si>
  <si>
    <t>MBQH kèm theo QĐ số 606/QĐ-UBND ngày 21/02/2025 của UBND huyện Hoằng Hóa cũ (thôn Đại Điền)</t>
  </si>
  <si>
    <t>52.1</t>
  </si>
  <si>
    <t>52.2</t>
  </si>
  <si>
    <t>Các lô đất còn lại đường nội bộ</t>
  </si>
  <si>
    <t>MBQH kèm theo QĐ số 607/QĐ-UBND ngày 21/02/2025 của UBND huyện Hoằng Hóa (thôn Xuân phú)</t>
  </si>
  <si>
    <t>53.1</t>
  </si>
  <si>
    <t>53.2</t>
  </si>
  <si>
    <t>MBQH số 119/QĐ-UBND ngày05/7/2018 của UBND huyện Hoằng Hóa cũ (thôn Đại Điên)</t>
  </si>
  <si>
    <t>Các lô đất tiếp giáp đường ĐH-HH.02</t>
  </si>
  <si>
    <t>XÃ HOẰNG PHƯỢNG (CŨ)</t>
  </si>
  <si>
    <t>Từ ĐH-HH.03 đến Nhà văn hóa thôn Phượng Mao</t>
  </si>
  <si>
    <t>Từ ĐH-HH.03 đến nhà ông Thiệp (thôn Phượng Mao)</t>
  </si>
  <si>
    <t>Từ ĐH-HH.06 đến nhà ông Bình Tuyên (thôn 6 cũ) ( nay là thôn Vĩnh Gia 2 )</t>
  </si>
  <si>
    <t>Từ ĐH-HH.06 đến đê sông Mã</t>
  </si>
  <si>
    <t>Từ ĐH-HH.06 đến trạm biến thế Long Thành</t>
  </si>
  <si>
    <t>Đoạn tiếp theo đến Cầu Ô tô</t>
  </si>
  <si>
    <t>Từ ĐH-HH.06 đến nhà ông Thắng (thôn 4) ( nay là thôn Vĩnh Gia 3 )</t>
  </si>
  <si>
    <t>Từ ĐH-HH.06 đến nhà ông Sỹ (thôn 3 cũ) ( nay là thôn Vĩnh Gia 2 )</t>
  </si>
  <si>
    <t>Từ ĐH-HH.06 đến Nhà văn hóa thôn 3 cũ ( nay là thôn Vĩnh Gia 2 )</t>
  </si>
  <si>
    <t>Từ dốc chợ chùa Gia đến trạm biến thế Phượng Mao</t>
  </si>
  <si>
    <t>Từ ĐH-HH.03 đến sau nhà ông Quyền lên Kênh Nam (khu mới)</t>
  </si>
  <si>
    <t>MBQH kèm theo QĐ số 2945/QĐ-UBND ngày 24/7/2024 (thôn Vĩnh Gia 2)</t>
  </si>
  <si>
    <t>67.1</t>
  </si>
  <si>
    <t>Đường trục chính MB</t>
  </si>
  <si>
    <t>67.2</t>
  </si>
  <si>
    <t>Đường nội bộ MB</t>
  </si>
  <si>
    <t>MBQH kèm theo QĐ số 3664/QĐ-UBND ngày 16/8/2024 (thôn Phượng Mao)</t>
  </si>
  <si>
    <t>68.1</t>
  </si>
  <si>
    <t>68.2</t>
  </si>
  <si>
    <t>MBQH  số 15/MBQH -UBND ngày 13/4/2021  ( thôn Phượng mao)</t>
  </si>
  <si>
    <t>Các lô đất tiếp giáp đường ĐH-HH.03</t>
  </si>
  <si>
    <t>69.2</t>
  </si>
  <si>
    <t>Xã Hoằng Quỳ cũ</t>
  </si>
  <si>
    <t>Từ tiếp giáp QL1A đến cổng trường Tiểu học Hoằng Quỳ</t>
  </si>
  <si>
    <t>Từ trường Tiểu học Hoằng Quỳ đến đình làng thôn Ích Hạ</t>
  </si>
  <si>
    <t>Từ đình làng thôn Ích Hạ đến tiếp giáp ĐH-HH.11</t>
  </si>
  <si>
    <t>Từ tiếp giáp QL1A đến đình làng thôn Phúc Tiên</t>
  </si>
  <si>
    <t>Từ đình làng thôn Phúc Tiên đến tiếp giáp Quốc lộ 1A</t>
  </si>
  <si>
    <t>Từ tiếp giáp QL1A đến nhà văn hóa thôn Đông Nam</t>
  </si>
  <si>
    <t>Từ nhà văn hóa thôn Đông Nam đến ngã 3 nhà bà Nguyên (thôn Trung Tiến)</t>
  </si>
  <si>
    <t>Từ ngã 3 nhà bà Nguyên (thôn Trung Tiến) đến ngã 3 đến nhà ông Sức (thôn Quỳ Chữ)</t>
  </si>
  <si>
    <t>Từ ngã 3 nhà bà Nguyên (thôn Trung Tiến) đến nhà bà Thục (thôn Trung Tiến)</t>
  </si>
  <si>
    <t>Từ tiếp giáp QL1A đến Đình làng thôn Đông Khê</t>
  </si>
  <si>
    <t>Từ đình làng thôn Đông Khê đến kênh tiêu Hợp Khê</t>
  </si>
  <si>
    <t>Từ ngã ba nhà ông Đúc đến tiếp giáp bờ hồ thôn Đông Khê</t>
  </si>
  <si>
    <t>Từ cầu trạm xá đến chợ Quỳ Chữ</t>
  </si>
  <si>
    <t>Từ trạm y tế xã đến lô số 116 (mặt bằng quy hoạch số 31/MBQH-UBND)</t>
  </si>
  <si>
    <t>Từ trước UBND xã đến giáp bệnh viện đa khoa Hàm Rồng</t>
  </si>
  <si>
    <t>Từ trạm y tế đến nhà Bích Hiền (thôn Phúc Tiên)</t>
  </si>
  <si>
    <t>Từ tiếp giáp QL1A (nhà ông Tháp) đến nhà ông Bích Quyền (thôn Quỳ Chử)</t>
  </si>
  <si>
    <t>MBQH số 231/MBQH-UBND ngày 16/10/2017</t>
  </si>
  <si>
    <t>MBQH số 231 - Đường trục chính</t>
  </si>
  <si>
    <t>89.2</t>
  </si>
  <si>
    <t>MBQH số 231 - Đường nội bộ</t>
  </si>
  <si>
    <t>MBQH kèm theo Quyết định số 3662/QĐ-UBND ngày 16/8/2024</t>
  </si>
  <si>
    <t>MBQH số 01/MBQH-UBND ngày 25/01/2021; MBQH số 229/MBQH-UBND ngày16/10/2017; MBQH số 186/MBQH-UBND ngày 24/8/2018</t>
  </si>
  <si>
    <t>MBQH số 06/MBQH-UBND ngày 23/2/2021</t>
  </si>
  <si>
    <t>92.1</t>
  </si>
  <si>
    <t>MBQH số 49/MBQH-UBND ngày 18/6/2020</t>
  </si>
  <si>
    <t>MBQH số 187/MBQH-UBND ngày 24/8/2018</t>
  </si>
  <si>
    <t>MBQH số 188/MBQH-UBND ngày 24/8/2018</t>
  </si>
  <si>
    <t>MBQH số 34/MBQH-UBND ngày 25/4/2017</t>
  </si>
  <si>
    <t>96.1</t>
  </si>
  <si>
    <t>MBQH số 17/MBQH-UBND  ngày 9/6/2010</t>
  </si>
  <si>
    <t>97.1</t>
  </si>
  <si>
    <t>Từ lô số 09 đến lô 20</t>
  </si>
  <si>
    <t>MBQH kèm theo QĐ số 5046QD-UBND ngày 6/11/2024 của UBND huyện Hoằng Hóa  cũ (thôn Trung Tiến)</t>
  </si>
  <si>
    <t>98.1</t>
  </si>
  <si>
    <t>Các lô đất đường trục chính</t>
  </si>
  <si>
    <t>98.2</t>
  </si>
  <si>
    <t>Xã Hoằng Hợp cũ</t>
  </si>
  <si>
    <t>Từ ĐH-HH.03 đến Bưu điện VH xã</t>
  </si>
  <si>
    <t>Từ Bưu điện văn hóa xã đến tiếp giáp đường ĐH-HH.07 (Phú - Giang)</t>
  </si>
  <si>
    <t>Từ ĐH-HH.11 qua cống N10 (Quỳ Thanh) đến giáp làng Quỳ Chử (Hoằng Quỳ)</t>
  </si>
  <si>
    <t>Từ ĐH-HH.03 đến nhà ông Hải (thôn 10)</t>
  </si>
  <si>
    <t>MBQH khu dân cư thôn Nhân Hòa 1</t>
  </si>
  <si>
    <t>MBQH khu dân cư thôn Nhân Hòa 2</t>
  </si>
  <si>
    <t>MBQH số 28/MBQH-UBND ngày 19/4/2021 (thôn Đức Tiến)</t>
  </si>
  <si>
    <t>MBQH kèm theo QĐ số 4233/QD-UBND ngày 10/9/2024 của UBND huyện Hoằng Hóa cũ (thôn Thanh Minh)</t>
  </si>
  <si>
    <t>Các lô đất tiếp giáp đường ĐH-HH.10</t>
  </si>
  <si>
    <t>MBQH kèm theo QĐ số 2847/QD-UBND ngày 02/6/2025 (thôn Nhân Hòa 2)</t>
  </si>
  <si>
    <t>108.1</t>
  </si>
  <si>
    <t>Các lô đất tiếp giáp đường trục chính (đường xã)</t>
  </si>
  <si>
    <t>108.2</t>
  </si>
  <si>
    <t>MBQH khu tái định cư</t>
  </si>
  <si>
    <t>109.1</t>
  </si>
  <si>
    <t>Các lô đất tiếp giáp đường từ bưu điện đến ĐH-HH07</t>
  </si>
  <si>
    <t>109.2</t>
  </si>
  <si>
    <t>TRỤC ĐƯỜNG GIAO THÔNG</t>
  </si>
  <si>
    <t>QUỐC LỘ 1A</t>
  </si>
  <si>
    <t>Từ giáp địa phận xã Quảng Thịnh đến hết địa phận xã Quảng Tân (cũ)</t>
  </si>
  <si>
    <t xml:space="preserve">Từ giáp địa phận xã Quảng Tân (cũ) đến hết địa phận thị trấn Quảng Xương (cũ) </t>
  </si>
  <si>
    <t xml:space="preserve">Đoạn từ giáp thị trấn Quảng Xương (cũ) đến hết địa phận xã Quảng Phong (cũ) </t>
  </si>
  <si>
    <t>CÁC TUYẾN ĐƯỜNG XÃ</t>
  </si>
  <si>
    <t>THỊ TRẤN QUẢNG XƯƠNG (thị trấn Tân Phong) (cũ)</t>
  </si>
  <si>
    <t>Đường Thanh Niên</t>
  </si>
  <si>
    <t>Từ đường 1A đến đầu cống Tân Phong</t>
  </si>
  <si>
    <t>Từ đầu cống Tân Phong đến hết địa phận thị trấn (cũ)</t>
  </si>
  <si>
    <t>Đường Bùi Sỹ Lâm</t>
  </si>
  <si>
    <t>Đường Bùi Sỹ Lâm thị trấn</t>
  </si>
  <si>
    <t>Đường Hoàng Bùi Hoàn</t>
  </si>
  <si>
    <t>-</t>
  </si>
  <si>
    <t>Từ QL1A đến giáp địa phận xã Quảng Trạch</t>
  </si>
  <si>
    <t>Đường Lê Bùi Vị</t>
  </si>
  <si>
    <t>Từ đường QL1 A đến hết địa phận thị trấn (cũ)</t>
  </si>
  <si>
    <t>Đường khu trung tâm văn hóa huyện</t>
  </si>
  <si>
    <t>Đường Phạm Tiến Năng</t>
  </si>
  <si>
    <t>Đường Nguyễn Bá Ngọc</t>
  </si>
  <si>
    <t xml:space="preserve">Đường Nguyễn Xuân Nguyên: Đoạn từ giáp đường Thanh niên tới giáp
MBQH số 396 Thị trấn (cũ) </t>
  </si>
  <si>
    <t xml:space="preserve">Đường Nguyễn Xuân Nguyên: Đoạn từ MBQH số 396 Thị trấn (cũ) đến giáp
MBQH số 23 </t>
  </si>
  <si>
    <t>Đường Vũ Phi Trừ</t>
  </si>
  <si>
    <t>Đường Cao Xuân Thăng</t>
  </si>
  <si>
    <t>Ven các đường còn lại khu TTVH</t>
  </si>
  <si>
    <t>Đường Đa Lộc</t>
  </si>
  <si>
    <t xml:space="preserve">Đường Lê Thế Bùi: Từ Quốc lộ 1A đến hết địa phận thị trấn Quảng Xương (cũ) </t>
  </si>
  <si>
    <t>Đường Đắc Thọ</t>
  </si>
  <si>
    <t>6.11</t>
  </si>
  <si>
    <t>Đường Lê Hồng Thịnh</t>
  </si>
  <si>
    <t>6.12</t>
  </si>
  <si>
    <t>Đường Lê Thế Bùi đi MB 35</t>
  </si>
  <si>
    <t>6.13</t>
  </si>
  <si>
    <t>Đường Nguyễn Bá Ngọc đi MB55</t>
  </si>
  <si>
    <t>(MBQH số 6721/QĐ-UBND ngày 8/11/2021) Khu tái định cư phục vụ dự án Đường Thanh Niên kéo dài đến Quốc lộ 45</t>
  </si>
  <si>
    <t>Các lô bám tuyến Đường TN kéo dài</t>
  </si>
  <si>
    <t>Tuyến đường N5-8 MBQH (rộng 7,5): Từ lô LKA:10 đến lô LKA:18; Từ lô LKA:27 đến lô LKA:34; Từ lô LKA:45 đến lô LKA:49; Từ lô LKB:01 đến LKB:09; Từ lô LKB:19 đến LKB:26; Từ lô LKB:35 đến LKB:39; Từ lô LKC:12 đến LKC:19; Từ lô LKC:39 đến LKC:45; Từ lô BT1:01 đến BT1:04; Từ lô LKD:10 đến LKD:18; Từ lô LKD:34 đến lô LKD:39; Từ lô BT2:01 đến BT2:08.</t>
  </si>
  <si>
    <t>Tuyến đường N9-12 MBQH (rộng 7,5): Từ lô LKB:10 đến LKB:18; Từ lô LKB:27 đến LKB:34; Từ lô LKB:46 đến LKB:51; Từ lô BT1:05 đến BT1:08; Từ lô BT2:09 đến lô BT2:16.</t>
  </si>
  <si>
    <t>Tuyến Đường Tây TT MBQH (rộng 7,5m) (đường ngang): Từ lô LKA:42 đến lô LKA:44; Từ lô LKC:20 đến LKC:22; Từ lô LKB:40 đến lô LKB:45; Từ lô LKC:34 đến LKC:38; Từ lô LKD:29 đến lô LKD:33</t>
  </si>
  <si>
    <t>MBQH số 23/UBND-TNMT ngày 29/03/2019</t>
  </si>
  <si>
    <t>Các lô bám đường Nguyễn Xuân Nguyên đến đường Tân Định</t>
  </si>
  <si>
    <t>Tuyến Đường MBQH 7,5 m: Từ lô BT3:11 đến lô BT3:15</t>
  </si>
  <si>
    <t>Các tuyến Đường MBQH 7,5 m: Từ lô CLLK06:02 đến lô CLLK06:08; Từ lô CLLK03:15 đến lô CLLK03:17.</t>
  </si>
  <si>
    <t>MBQH kèm theo Quyết định số 123/QĐ-UBND ngày 12/10/2016</t>
  </si>
  <si>
    <t>Các lô bám tuyến đường từ QL1A đến kênh Tân Phong</t>
  </si>
  <si>
    <t>Các tuyến Đường MBQH 7,5 m: Từ lô LKA:01 TBĐ số 5 đến LKA:12 TBĐ số 5; Lô LKE:01; lô LKE:02 TBĐ số 5.</t>
  </si>
  <si>
    <t>Các tuyến Đường MBQH 7,5m: Từ lô LKB:01 TBĐ số 5 đến LKB:24 TBĐ số 5; Từ lô LKC:24 TBĐ số 5 đến LKC:46 TBĐ số 5</t>
  </si>
  <si>
    <t>Các tuyến Đường MBQH 7,5 m: Từ lô LKD:18 TBĐ số 5 đến LKD:26 TBĐ số 5</t>
  </si>
  <si>
    <t>Đường Đỗ Đức Mậu</t>
  </si>
  <si>
    <t>Phố Đinh Văn Liên</t>
  </si>
  <si>
    <t>Phố Đỗ Xuân Diễn</t>
  </si>
  <si>
    <t>Phố Lê Văn Hiểu</t>
  </si>
  <si>
    <t>Phố Mai Xuân Điểm</t>
  </si>
  <si>
    <t xml:space="preserve">Đường Thanh Niên kéo dài đi Quốc lộ 45 (Đoạn từ giáp quốc lộ 1A tới hết mặt bằng số 40 xã Quảng Tân (cũ)) </t>
  </si>
  <si>
    <t xml:space="preserve">Đường Thanh Niên kéo dài đi Quốc lộ 45 (Đoạn từ giáp mặt bằng số 40 xã Quảng Tân (cũ) đi về phía tây tới hết Thị trấn Tân Phong </t>
  </si>
  <si>
    <t>Đường Lê Quang Liệu</t>
  </si>
  <si>
    <t xml:space="preserve">Đường từ nhà ông Hạnh (TDP Tân Hưng) đến nối đường Tân Định (hộ ông Toàn TDP Tân Hưng) </t>
  </si>
  <si>
    <t>14.5</t>
  </si>
  <si>
    <t>MBQH số 07 UB/TN-MT ngày 15/3/2016 thị trấn Quảng Xương</t>
  </si>
  <si>
    <t>14.6</t>
  </si>
  <si>
    <t>MBQH số 23 UB/TN-MT ngày 26/4/2018 thị trấn Quảng Xương</t>
  </si>
  <si>
    <t>14.7</t>
  </si>
  <si>
    <t>MBQH số 14 UB/TN-MT ngày 05/4/2017 thị trấn Quảng Xương</t>
  </si>
  <si>
    <t>14.8</t>
  </si>
  <si>
    <t>MBQH số 15 UB/TN-MT ngày 27/3/2017 thị trấn Quảng Xương</t>
  </si>
  <si>
    <t>14.9</t>
  </si>
  <si>
    <t>MBQH số 08 UB/TN-MT ngày 15/3/2016 thị trấn Quảng Xương</t>
  </si>
  <si>
    <t>14.10</t>
  </si>
  <si>
    <t>MBQH số 08 UB/TN-MT ngày 16/3/2015 thị trấn Quảng Xương</t>
  </si>
  <si>
    <t>14.11</t>
  </si>
  <si>
    <t>MBQH số 05 UB/TN-MT ngày 09/01/2015 thị trấn Quảng Xương</t>
  </si>
  <si>
    <t>14.12</t>
  </si>
  <si>
    <t xml:space="preserve">MBQH số 28/XD-UB ngày 29/11/2006 thị trấn Quảng Xương (Từ lô 30 đến lô 48) </t>
  </si>
  <si>
    <t>MBQH kèm theo QĐ số 5800/QĐ-UBND ngày 8/12/2022 (Điều chỉnh mặt bằng quy hoạch số 1048/UB-TNMT ngày 13/3/2020) bao gồm các lô: CLLK:1 lô 1, lô 2, lô 4; TĐC:1 lô 1; TĐC:2 lô 2, lô 3, lô 4; CLLK:3 từ lô 4 tới lô 14</t>
  </si>
  <si>
    <t xml:space="preserve">MBQH kèm theo QĐ số 5800/QĐ-UBND ngày 8/12/2022 (Điều chỉnh mặt bằng quy hoạch số 1048/UB-TNMT ngày 13/3/2020) bao gồm các lô: TĐC:1 lô 2; TĐC:2 lô 1. </t>
  </si>
  <si>
    <t>MBQH số 101/UB/TN-MT ngày 24/05/2013</t>
  </si>
  <si>
    <t>Từ lô 01 đến lô 08</t>
  </si>
  <si>
    <t>Các lô bám đuyến Đường TN kéo dài</t>
  </si>
  <si>
    <t>Tuyến đường N5-8 MBQH (rộng 7,5): Từ lô LKA:10 đến lô LKA:18; Từ lô LKA:27 đến lô LKA:34; Từ lô LKA:45 đến lô LKA:49; Từ lô LKB:01 đén LKB:09; Từ lô LKB:19 đến LKB:26; Từ lô LKB:35 đến LKB:39; Từ lô LKC:12 đến LKC:19; Từ lô LKC:39 đến LKC:45; Từ lô BT1:01 đến BT1:04; Từ lô LKD:10 đến LKD:18; Từ lô LKD:34 đến lô LKD:39; Từ lô BT2:01 đến BT2:08.</t>
  </si>
  <si>
    <t>(MBQH số 1724/QĐ-UBND ngày 16/5/2025) Khu tái định cư phục vụ dự án Đường Thanh Niên kéo dài đến Quốc lộ 45</t>
  </si>
  <si>
    <t>Đề nghị Sở NN&amp; MT
thuê đơn vị TV để xác định giá đất</t>
  </si>
  <si>
    <t>21.1</t>
  </si>
  <si>
    <t>THEO CÁC QĐ TRÚNG ĐẤU GIÁ</t>
  </si>
  <si>
    <t>21.2</t>
  </si>
  <si>
    <t>21.3</t>
  </si>
  <si>
    <t>21.4</t>
  </si>
  <si>
    <t>22.3</t>
  </si>
  <si>
    <t>Các lô còn lại bám các tuyến đường trong mặt bằng</t>
  </si>
  <si>
    <t>Các tuyến Đường MBQH 7,5m: Từ lô LKB:01 TBĐ số 5 đến LKB:24 TBĐ số 5; Từ lô LKC:24TBĐ số 5 đến LKC:46 TBĐ số 5</t>
  </si>
  <si>
    <t>Các đường ngõ, ngách không thuộc vị trí trên</t>
  </si>
  <si>
    <t>XÃ QUẢNG ĐỨC (CŨ)</t>
  </si>
  <si>
    <t>Đường từ đường Thanh Niên vào thôn Phú Đa đi Quảng Phong</t>
  </si>
  <si>
    <t>Đường từ đường Thanh Niên đến hết thôn 3 Phú Đa</t>
  </si>
  <si>
    <t>25.3</t>
  </si>
  <si>
    <t xml:space="preserve">Đường Đông-Định-Đức: Từ đường Thanh Niên (Quảng Đức) đến giáp địa phận xã Quảng Định </t>
  </si>
  <si>
    <t>25.4</t>
  </si>
  <si>
    <t xml:space="preserve">Đường Thanh Niên: Từ giáp địa phận Thị trấn Tân Phong đến hết địa phận xã Quảng Đức </t>
  </si>
  <si>
    <t>25.5</t>
  </si>
  <si>
    <t xml:space="preserve">Đường qua nhà Văn hóa thôn Tiền Thịnh (đoạn từ đường Thanh Niên đến giáp địa phận xã Quảng Định) </t>
  </si>
  <si>
    <t>25.6</t>
  </si>
  <si>
    <t xml:space="preserve">Đường qua nhà Văn hóa thôn Quang Tiền (đoạn từ đường Thanh Niên vào thôn Phú Đa đi Quảng Phong đến đường từ đường Thanh Niên đến hết thôn 3 Phú Đa) </t>
  </si>
  <si>
    <t>25.7</t>
  </si>
  <si>
    <t xml:space="preserve">Đường kênh Định Ninh (Đoạn từ đường Thanh Niên đến ngã 3 trước nhà Văn hóa cũ thôn Thần Cốc) </t>
  </si>
  <si>
    <t>25.8</t>
  </si>
  <si>
    <t>25.9</t>
  </si>
  <si>
    <t xml:space="preserve">Đường trục xóm Trung thôn Hà Trung (Đoạn từ thửa đất 383 tờ bản đồ số 12 đến thửa đất 499 tờ bản đồ số 12 và đến hết thửa 527 tờ bản đồ số 12) </t>
  </si>
  <si>
    <t>25.10</t>
  </si>
  <si>
    <t xml:space="preserve">Tường đường ngang xóm Thanh (đường số...) từ nhà Hồng Quyền thanh Niên đi nhà Hoan </t>
  </si>
  <si>
    <t>25.11</t>
  </si>
  <si>
    <t>Đường từ ngõ Tuấn Minh đường nhựa đên thửa 284 tờ 12</t>
  </si>
  <si>
    <t>25.12</t>
  </si>
  <si>
    <t>Tuyến dọc 2 bên kênh B28 (từ thửa 318 tờ 7 đến hết thửa 320 tờ 7)</t>
  </si>
  <si>
    <t>25.13</t>
  </si>
  <si>
    <t xml:space="preserve">Đường trục qua nhà văn hóa thôn An Toàn (Đoạn Từ cổng làng đến thửa đất 42 tờ bản đồ số 7) </t>
  </si>
  <si>
    <t>25.14</t>
  </si>
  <si>
    <t xml:space="preserve">Đường trục nhà văn hóa thôn Phú Đa (Đoạn Từ cổng làng đến tuyến đường nhựa đi thôn 3 Phú Đa) </t>
  </si>
  <si>
    <t>25.15</t>
  </si>
  <si>
    <t>Từ thửa 1241 tờ 11 gần đường nhựa đến hết nhà Hải Chính thửa 168 tờ 14</t>
  </si>
  <si>
    <t>25.16</t>
  </si>
  <si>
    <t>Từ nhà Thu Hoa thửa 1023 đến nhà ông Luận thửa 1520</t>
  </si>
  <si>
    <t>25.17</t>
  </si>
  <si>
    <t>Từ nhà Lê Văn Hoa qua Ninh kim đến Sân bóng Phú Đa</t>
  </si>
  <si>
    <t>25.18</t>
  </si>
  <si>
    <t xml:space="preserve">Đường trục xóm Sơn thôn Thần Cốc (Đoạn từ nhà văn hóa thôn cũ đến ngã 4 vào nhà ông Hùng thửa 166 tờ 9) </t>
  </si>
  <si>
    <t>25.19</t>
  </si>
  <si>
    <t xml:space="preserve">Từ thửa 988 tờ 7 đường Thanh Niên quán xe máy đến sau nhà thửa 188 tờ 11 sau nhà VH thôn Quang Tiền </t>
  </si>
  <si>
    <t>25.20</t>
  </si>
  <si>
    <t>Từ Hợp tác xã qua trạm biến áp sô 1 đến hết thửa 137 tờ 12 thôn Hà Trung</t>
  </si>
  <si>
    <t>25.21</t>
  </si>
  <si>
    <t xml:space="preserve">Từ lô 22 MBQH Thôn Tiền Thịnh kèm theo QĐ 3281 đi theo đường phía Bắc làng giáp với Quảng Định đến thửa 46 tờ 7 </t>
  </si>
  <si>
    <t>25.22</t>
  </si>
  <si>
    <t>Tuyến đường nối từ đường Đông Định Đức đến hết nhà ông Chiến</t>
  </si>
  <si>
    <t>25.23</t>
  </si>
  <si>
    <t>MBQH khu dân cư thôn Hà Trung (kèm theo quyết định số 3279/QĐ-UBND ngày 12/7/2021)</t>
  </si>
  <si>
    <t>Từ lô CL:01 đến lô CL:54</t>
  </si>
  <si>
    <t>25.24</t>
  </si>
  <si>
    <t xml:space="preserve">Tuyến đường từ cầu sông Định Ninh chỗ nhà Văn Hoá xóm Cao thôn Thần Cốc đến thửa đất 510 tờ số 9. </t>
  </si>
  <si>
    <t>25.25</t>
  </si>
  <si>
    <t>Tuyến đường cuối xóm Cao từ thửa đất 156 đến thửa đất 220 tờ số 9.</t>
  </si>
  <si>
    <t>25.26</t>
  </si>
  <si>
    <t>Tuyến đường xóm Cao từ thửa đất 236 đến thửa đất 389 tờ số 9.</t>
  </si>
  <si>
    <t>25.27</t>
  </si>
  <si>
    <t>Tuyến đường xóm Cao từ thửa đất 333 đến thửa đất 392 tờ số 9.</t>
  </si>
  <si>
    <t>25.28</t>
  </si>
  <si>
    <t>Tuyến đường từ thửa đất 283 tờ số 8 đến sông Kênh Định Ninh.</t>
  </si>
  <si>
    <t>25.29</t>
  </si>
  <si>
    <t>Tuyến đường từ đường Thanh Niên đến thửa đất 270 tờ số 8.</t>
  </si>
  <si>
    <t>25.30</t>
  </si>
  <si>
    <t>Tuyến đường xóm Trung từ thửa đất 350 đến thửa đất 536 tờ số 12.</t>
  </si>
  <si>
    <t>25.31</t>
  </si>
  <si>
    <t xml:space="preserve">Tuyến đường từ nhà anh Quyền thửa 112 qua đến thửa 593 đến thửa 789 tờ số 11. </t>
  </si>
  <si>
    <t>Đường, ngõ, ngách không thuộc các vị trí trên</t>
  </si>
  <si>
    <t>XÃ QUẢNG PHONG (nay là thị trấn Tân Phong) (CŨ)</t>
  </si>
  <si>
    <t>27.1</t>
  </si>
  <si>
    <t>Từ Ql 1A (Cống Dể) đi đến nhà ông Trung làng Mới</t>
  </si>
  <si>
    <t>27.2</t>
  </si>
  <si>
    <t>Từ QL 1A đến nhà ông Triều Hồng</t>
  </si>
  <si>
    <t>27.3</t>
  </si>
  <si>
    <t>Đường từ giáp nhà ông Triều Hồng đến đường quai thôn Thanh Trung</t>
  </si>
  <si>
    <t>27.4</t>
  </si>
  <si>
    <t>Từ QL 1A đi đến hết làng Xuân Uyên</t>
  </si>
  <si>
    <t>27.5</t>
  </si>
  <si>
    <t>Từ QL 1A đến đầu làng Ước Ngoại</t>
  </si>
  <si>
    <t>27.6</t>
  </si>
  <si>
    <t xml:space="preserve">Đường Lê Thế Bùi: Từ giáp địa phận thị trấn Quảng Xương (cũ) đến hết địa phận xã Quảng Phong (cũ) </t>
  </si>
  <si>
    <t>27.7</t>
  </si>
  <si>
    <t xml:space="preserve">Đường Thanh Niên: Từ giáp địa phận thị trấn Quảng Xương (cũ) đến hết địa phận xã Quảng Phong (cũ) </t>
  </si>
  <si>
    <t>Từ đường Thanh Niên đến nghĩa trang Tổ dân phố Chính Trung</t>
  </si>
  <si>
    <t>Phố Nguyễn Hùng Lễ</t>
  </si>
  <si>
    <t>Từ công sở thị trấn Tân Phong đến đường Hoàng Quốc Thực</t>
  </si>
  <si>
    <t>Phố Trương Thị Dư</t>
  </si>
  <si>
    <t>Từ đường Trần Nhật Duật đến đường Hoàng Quốc Thực</t>
  </si>
  <si>
    <t>XÃ QUẢNG TÂN (nay là thị trấn Tân Phong) (CŨ)</t>
  </si>
  <si>
    <t>Các tuyến đường trong xã (cũ)</t>
  </si>
  <si>
    <t>Từ Ql 1A đi vào UBND xã củ đến hết thôn Tân Tiền</t>
  </si>
  <si>
    <t>Từ Ql 1A đi Tân Hưng đi Tân Đoài</t>
  </si>
  <si>
    <t>32.3</t>
  </si>
  <si>
    <t>Từ cổng chào thôn Tân Đa đến hết địa phận thôn Tân Đa</t>
  </si>
  <si>
    <t>32.4</t>
  </si>
  <si>
    <t>Ven đường từ hiệu thuốc Quảng Xương đi Tân Dục (đến kênh 24)</t>
  </si>
  <si>
    <t>32.5</t>
  </si>
  <si>
    <t>Từ QL1A từ hộ bà Cúc Mừng đến hết địa phận thôn Dục Tú</t>
  </si>
  <si>
    <t>32.6</t>
  </si>
  <si>
    <t>Từ QL1A từ hộ ông Minh Xê đến hết địa phận thôn Dục Tú</t>
  </si>
  <si>
    <t>32.7</t>
  </si>
  <si>
    <t>Từ QL1A từ đội thuế đến ngã tư hộ ông Tâm Lý thôn Dục Tú</t>
  </si>
  <si>
    <t>32.8</t>
  </si>
  <si>
    <t>Từ hộ ông Bạo thôn Tân Cổ đến kênh Đồng Quán (hộ ông Bảy) thôn Tân Hậu</t>
  </si>
  <si>
    <t>32.9</t>
  </si>
  <si>
    <t xml:space="preserve">Từ kênh Đồng Quán ông Tuấn Sáng thôn Tân Cổ đến kênh Tân Phong 2 (hộ ông Niên) thôn Tân Hậu </t>
  </si>
  <si>
    <t>32.10</t>
  </si>
  <si>
    <t>Từ bờ phía Đông kênh Tân Phong 2 đến hết thôn Bái Trúc</t>
  </si>
  <si>
    <t>Ven đường Tân Định</t>
  </si>
  <si>
    <t>Từ QL1A đến kênh Tân Phong 2 (trừ MBQH số 123 ngày 12/10/20216)</t>
  </si>
  <si>
    <t>33.2</t>
  </si>
  <si>
    <t>Từ bờ kênh phía Đông Tân Phong 2 đến hết địa phận Quảng Tân (cũ)</t>
  </si>
  <si>
    <t>33.3</t>
  </si>
  <si>
    <t xml:space="preserve">Đường Tân Hưng đi Tân Cổ giáp MB81 Đông Á từ hộ ông Tùng Trang đến nối đường cột số 06 </t>
  </si>
  <si>
    <t>33.4</t>
  </si>
  <si>
    <t xml:space="preserve">Đoạn QL1A Tượng đài liệt sỹ xã Quảng Tân đến hết thôn Tân Tân Hưng (hộ ông Nhu) </t>
  </si>
  <si>
    <t>33.5</t>
  </si>
  <si>
    <t>Đường từ đường huyện đội (hộ ông Duy) đến nối đường Tân Định</t>
  </si>
  <si>
    <t>33.6</t>
  </si>
  <si>
    <t xml:space="preserve">Đường Nguyễn Xuân Nguyên địa phận xã Quảng Tân (cũ) đến đường Tân Định (trừ mặt bằng 23) </t>
  </si>
  <si>
    <t>33.7</t>
  </si>
  <si>
    <t xml:space="preserve">Đường từ hộ ông Ngật thôn Tân Thượng đến gia đình ông Tài thôn Tân
Thượng </t>
  </si>
  <si>
    <t>33.8</t>
  </si>
  <si>
    <t>Các đường nhánh khu MB 40</t>
  </si>
  <si>
    <t>33.9</t>
  </si>
  <si>
    <t>Các đường nhánh khu MB 23</t>
  </si>
  <si>
    <t>33.10</t>
  </si>
  <si>
    <t>Từ gia đình bà Trinh (Bưu điện Quảng Tân cũ) đến nối đường Tân Định</t>
  </si>
  <si>
    <t>33.11</t>
  </si>
  <si>
    <t>Các đường nhánh khu MB 80, MB 81</t>
  </si>
  <si>
    <t>Các đường nhánh khu MB Hải Hà</t>
  </si>
  <si>
    <t>Đường Hoàng Bùi Hoàn (địa phận xã Quảng Tân cũ)</t>
  </si>
  <si>
    <t>XÃ QUẢNG ĐỊNH (CŨ)</t>
  </si>
  <si>
    <t>Các tuyến đường trong xã</t>
  </si>
  <si>
    <t>Đường Ba Voi đi Sầm sơn (Đoạn qua địa phận xã Quảng Định)</t>
  </si>
  <si>
    <t>Đường Tân Định Cát (Đoạn qua địa phận xã Quảng Định)</t>
  </si>
  <si>
    <t>37.3</t>
  </si>
  <si>
    <t xml:space="preserve">Đường bờ bắc kênh Bắc: Từ đường Đông-Định-Đức đến giáp xã Quảng Đông - TP.TH </t>
  </si>
  <si>
    <t>37.4</t>
  </si>
  <si>
    <t xml:space="preserve">Đường Đông-Định-Đức: Từ giáp địa phận xã Quảng Đông đến hết địa phận xã Quảng Định </t>
  </si>
  <si>
    <t>37.5</t>
  </si>
  <si>
    <t>Đường Phạm Tiến Năng kéo dài</t>
  </si>
  <si>
    <t>37.6</t>
  </si>
  <si>
    <t>Đoạn đường từ đường Đông Định Đức - Kênh Bắc thôn Trung Đình</t>
  </si>
  <si>
    <t>37.7</t>
  </si>
  <si>
    <t xml:space="preserve">Đoạn đường từ đường Tân Định Cát (MBQH 16/UB-TNMT ngày 23/8/2010) đến Nhà văn hóa Trung Đình </t>
  </si>
  <si>
    <t>37.8</t>
  </si>
  <si>
    <t xml:space="preserve">Đoạn đường từ nhà ông Sánh đến nhà ông Bằng đường Đông Định Đức thôn Trung Đình </t>
  </si>
  <si>
    <t>Đường từ đường Tân Định Cát - Kênh Bắc thôn Định Thanh</t>
  </si>
  <si>
    <t>Tuyến đường từ Nhà ông Tuyển đến mương tiêu bà Giành thôn Định Thanh</t>
  </si>
  <si>
    <t xml:space="preserve">Đường từ đường Tân Định Cát (Nhà ông Trung) đến nhà ông Long thôn Định Thanh </t>
  </si>
  <si>
    <t>Đoạn đường từ đường Đông Định Đức đến nhà ông Cao thôn Thượng Đình 2</t>
  </si>
  <si>
    <t>Đường từ Hộc Đá Bia đến giáp xã Quảng Đức thôn Tiên Vệ</t>
  </si>
  <si>
    <t>Tuyến đường đồng Ré từ kênh Bắc thôn Thượng Đình 3 đi đường Thuyền</t>
  </si>
  <si>
    <t>Từ đường Ba Voi Sầm Sơn đến nhà ông Năm thôn Định Thanh.</t>
  </si>
  <si>
    <t>Từ đường Ba Voi Sầm Sơn đến nhà ông Quyền thôn Định Thanh.</t>
  </si>
  <si>
    <t>Từ đường bờ sông Kênh Bắc đến nhà ông Tiến thôn Định Thanh.</t>
  </si>
  <si>
    <t>Từ đường dọc xóm Trại thôn Tiên Vệ.</t>
  </si>
  <si>
    <t>MBQH kèm theo Quyết định số 3256/QĐ-UBND ngày 09/7/2021, khu dân cư thôn Thượng Đình 1</t>
  </si>
  <si>
    <t>38.1</t>
  </si>
  <si>
    <t>38.2</t>
  </si>
  <si>
    <t>MBQH kèm theo Quyết định số 3253/QĐ-UBND ngày 09/7/2021, khu dân cư thôn Tiên Vệ 2</t>
  </si>
  <si>
    <t>39.1</t>
  </si>
  <si>
    <t>39.2</t>
  </si>
  <si>
    <t>MBQH kèm theo Quyết định số 3252/QĐ-UBND ngày 09/7/2021, khu dân cư thôn Trung Đình (VT3);</t>
  </si>
  <si>
    <t>40.1</t>
  </si>
  <si>
    <t>40.2</t>
  </si>
  <si>
    <t>MBQH kèm theo Quyết định số 3251/QĐ-UBND ngày 09/7/2021, khu dân cư Đồng Nổ Đó</t>
  </si>
  <si>
    <t>MBQH kèm theo Quyết định số 3740/QĐ-UBND ngày 01/8/2023, khu dân cư mới Đồng Bái Cương</t>
  </si>
  <si>
    <t>Các lô: Từ lô LK-A:01 đến LK-A:19</t>
  </si>
  <si>
    <t>Các lô: Từ lô LK-B:01 đến LK-B:27</t>
  </si>
  <si>
    <t>Các lô: Từ lô LK-C:01 đến LK-C:13</t>
  </si>
  <si>
    <t xml:space="preserve">Các lô bám tuyến đường chính Phạm Tiến Năng kéo dài đường 10,5 m </t>
  </si>
  <si>
    <t xml:space="preserve">Các tuyến Đường QH rộng 7,5m: Từ lô CL:30 TBĐ số 10 đến lô CL:43 TBĐ số 10; Từ lô BT:01 TBĐ số 10 đến lô BT:12 TBĐ số 10. </t>
  </si>
  <si>
    <t>TĂNG THEO CÁC QĐ TRÚNG ĐẤU GIÁ</t>
  </si>
  <si>
    <t>Các tuyến Đường QH rộng 7,5m: Từ lô CLC:01 TBĐ số 10 đến lô CLC:16 TBĐ số 10; Từ lô CLD: 01 TBĐ số 10 đến lô CLD: 15 TBĐ số 10; Từ lô CLA:17 TBĐ số 10 đến lô CLA:32 TBĐ số 10; Từ lô CLB:07 TBĐ số 10 đến lô LCB:21 TBĐ số 10</t>
  </si>
  <si>
    <t xml:space="preserve">Các lô bám tuyến Đường Tân Định Cát đường 10,5 m </t>
  </si>
  <si>
    <t>Cập nhật các QĐ trúng đấu giá</t>
  </si>
  <si>
    <t xml:space="preserve">Các tuyến đường MBQH 7,5m: Từ lô CL:19 đến lô CL:26; Từ lô BT:01 đến lô BT:16  </t>
  </si>
  <si>
    <t>Các tuyến đường MBQH 7,5m: Từ lô LK-A:12 TBĐ số 7 đến lô LK-A:22 TBĐ số 7; Từ lô LK-B:08 TBĐ số 7 đến lô LK-B:14 TBĐ số 7; Từ lô LK-C:01 TBĐ số 7 đến lô LK-C:05 TBĐ số 7; Lô BT:01 TBĐ số 7 đến BT:10 TBĐ số 7.</t>
  </si>
  <si>
    <t>MBQH kèm theo Quyết định số 3275/QĐ-UBND ngày 12/7/2021 Khu dân cư thôn Tiền Thịnh, Quảng Đức</t>
  </si>
  <si>
    <t>QUỐC LỘ 45</t>
  </si>
  <si>
    <t>Từ giáp địa phận phường Quảng Phú đến Cầu Cảnh</t>
  </si>
  <si>
    <t>Từ Cầu Cảnh đến Chợ Lăng</t>
  </si>
  <si>
    <t>Tách đoạn</t>
  </si>
  <si>
    <t>Từ chợ Lăng đến hết địa phận xã Quảng Yên (Cầu Vạy)</t>
  </si>
  <si>
    <t>TỈNH LỘ: Đường Quảng Bình (1A) đi Quảng Yên (QL45)</t>
  </si>
  <si>
    <t>Đoạn qua địa phận xã Quảng Yên cũ</t>
  </si>
  <si>
    <t>Đoạn địa phận qua xã Quảng Long cũ</t>
  </si>
  <si>
    <t>XÃ QUẢNG LONG CŨ</t>
  </si>
  <si>
    <t>Đường Tri Hòa - Quảng Long cũ: Từ giáp địa phận xã Quảng Hòa đến hết địa phận xã Quảng Long cũ</t>
  </si>
  <si>
    <t>Đường liên thôn Lộc Long đi Quảng Văn cũ</t>
  </si>
  <si>
    <t>Đường từ giáp Tỉnh lộ 504 (Quảng Bình cũ đi Quảng Yên cũ) đến giáp địa phận xã Quảng Hòa cũ</t>
  </si>
  <si>
    <t>Đường thôn từ cầu Xi Long Thọ đến ông Tiệp</t>
  </si>
  <si>
    <t>Đường từ ngã tư Lộc Long đến ngã tư nhà ông Giao làng Thổ Ngoã</t>
  </si>
  <si>
    <t>Ttuyến đường từ cầu Xuân Bảng đi xã Quảng Văn cũ</t>
  </si>
  <si>
    <t>Tuyến đường từ Hợp tác xã DV Nông nghiệp đi cầu Long Thọ.</t>
  </si>
  <si>
    <t>Đoạn đường từ Cống Vồng xóm Long Thọ đi đến địa phận xã Quảng Hòa cũ.</t>
  </si>
  <si>
    <t>Đường thôn Lộc Xá, đoạn từ ngã ba ông Sơn Hà đến trạm bơn Long Đại</t>
  </si>
  <si>
    <t>Bổ sung</t>
  </si>
  <si>
    <t>3.14</t>
  </si>
  <si>
    <t>Đường thôn Lộc Xá, đoạn từ đường tỉnh 504 ông Tâm đến nhà ông Phú</t>
  </si>
  <si>
    <t>3.15</t>
  </si>
  <si>
    <t>Đường thôn Lộc Xá, đoạn từ nhà ông Hoà đến nhà ông Nghiêm</t>
  </si>
  <si>
    <t>3.16</t>
  </si>
  <si>
    <t>Đường thôn Long Đông Thành, đoạn từ Trạm y tế đến ngã tư Chợ Sòng cũ</t>
  </si>
  <si>
    <t>3.17</t>
  </si>
  <si>
    <t xml:space="preserve">Đường thôn Long Đông Thành, đoạn từ nhà ông Đại đến nhà ông Kỳ </t>
  </si>
  <si>
    <t>3.18</t>
  </si>
  <si>
    <t xml:space="preserve">Đường thôn Long Đông Thành, đoạn từ nhà ông Khang đến nhà ông Liên </t>
  </si>
  <si>
    <t>3.19</t>
  </si>
  <si>
    <t xml:space="preserve">Đường thôn Long Đông Thành, đoạn từ nhà ông Thao đến nhà ông Quyền </t>
  </si>
  <si>
    <t>3.20</t>
  </si>
  <si>
    <t xml:space="preserve">Đường thôn Long Đông Thành, đoạn từ nhà ông Bản đi ông Châu đến nhà ông Thụ </t>
  </si>
  <si>
    <t>3.21</t>
  </si>
  <si>
    <t xml:space="preserve">Đường thôn Long Đông Thành, đoạn từ nhà ông Tiêu đến nhà ông Thi </t>
  </si>
  <si>
    <t>3.22</t>
  </si>
  <si>
    <t xml:space="preserve">Đường thôn Long Đông Thành, đoạn từ nhà ông Kiệm đến nhà ông Cảnh </t>
  </si>
  <si>
    <t>3.23</t>
  </si>
  <si>
    <t>Đường thôn Xuân Tiến, đoạn từ ngã tư anh Hùng Nga đến nhà anh Đảng</t>
  </si>
  <si>
    <t>3.24</t>
  </si>
  <si>
    <t>Đường thôn Xuân Tiến, đoạn từ ao ông Lộc đến nhà bà Xuyến</t>
  </si>
  <si>
    <t>3.25</t>
  </si>
  <si>
    <t>Đường thôn Xuân Tiến, đoạn từ ông Thư đến nhà ông Long</t>
  </si>
  <si>
    <t>XÃ QUẢNG HOÀ</t>
  </si>
  <si>
    <t>Đường từ ngã ba UBND xã Quảng Hòa cũ đi UBND xã Quảng Hợp cũ</t>
  </si>
  <si>
    <t>Đường từ Cầu Chào xã Quảng Hòa cũ đi tỉnh lộ 504 (Đoạn từ cầu Chào xã Quảng Hoà đến giáp địa phận xã Quảng Yên)</t>
  </si>
  <si>
    <t>Đường Tri Hòa - Quảng Long cũ: Từ giáp địa phận Quảng Phong đến ngã ba đường đi Quảng Hợp cũ  - Quảng Long cũ (UBND xã Quảng Hoà cũ)</t>
  </si>
  <si>
    <t>Đường Tri Hòa - Quảng Long cũ: Từ ngã ba đường đi Quảng Hợp cũ - Quảng Long cũ đến hết địa phận xã Quảng Hòa cũ</t>
  </si>
  <si>
    <t>Đường từ cổng làng Hòa Trinh đi thôn Tân Thái, đến đường cầu sông Lý xã Quảng Hòa đi đường Bình Yên.</t>
  </si>
  <si>
    <t>Đường từ cổng làng Hòa Trinh đi thôn Hoà Đông, đến đường Ngã ba UBND xã Quảng Hòa đi UBND xã Quảng Hợp.</t>
  </si>
  <si>
    <t>Đường từ nhà ông Huy (ngã 5 thôn Hòa Trinh) qua cổng làng đến đường từ Cầu Chào đi tỉnh lộ 504</t>
  </si>
  <si>
    <t>Đường từ cổng làng Hòa Đạt đến ngã ba ông Phê thôn Tân Thái</t>
  </si>
  <si>
    <t>4.9</t>
  </si>
  <si>
    <t>Đường từ ngã ba ông Thế thôn Hòa Đông đi thôn Hòa Thành đến cầu qua sông B22A</t>
  </si>
  <si>
    <t>4.10</t>
  </si>
  <si>
    <t>Đường từ nhà bà Phương thôn Hòa Đông qua ngã tư Cống Hồ đến đường từ Cầu Chào đi tỉnh lộ 504</t>
  </si>
  <si>
    <t>4.11</t>
  </si>
  <si>
    <t>Đường từ trường mầm non đi thôn Hòa Đông đến hết địa phận xã Quảng Hòa cũ</t>
  </si>
  <si>
    <t>4.12</t>
  </si>
  <si>
    <t>Đường thôn Hoà Trinh từ nhà ông Tiến (Đồng) đến đường từ UBND xã Quảng Hoà đi UBND xã Quảng Hợp</t>
  </si>
  <si>
    <t>4.13</t>
  </si>
  <si>
    <t>Đường thôn Hòa Trinh từ hộ ông Nghị Hòa đến hộ bà Đảm</t>
  </si>
  <si>
    <t>4.14</t>
  </si>
  <si>
    <t>MBQH số 3018/QĐ-UBND ngày 01/7/2020</t>
  </si>
  <si>
    <t>4.15</t>
  </si>
  <si>
    <t>Đường thôn Hòa Triều từ hộ bà Nguyên qua nhà văn hóa đến hết địa phận xã Quảng Hòa</t>
  </si>
  <si>
    <t>4.16</t>
  </si>
  <si>
    <t>Đường thôn Hòa Thành từ hộ ông Xuân qua nhà văn hóa đến nhà ông Lợi</t>
  </si>
  <si>
    <t>4.17</t>
  </si>
  <si>
    <t xml:space="preserve">Đường thôn Hòa Trinh từ hộ ông Quyền đến hộ ông Thông </t>
  </si>
  <si>
    <t>4.18</t>
  </si>
  <si>
    <t>Đường từ trạm bơm Quảng Hòa 1 qua ngã năm đến nhà ông Xứ thôn Hòa Đông</t>
  </si>
  <si>
    <t>4.19</t>
  </si>
  <si>
    <t xml:space="preserve">Đường bờ sông từ giáp hộ bà Tam thôn Hòa Văn đi hộ ông Thấng thôn Hòa Đạt đến hết địa phận xã Quảng Hòa cũ </t>
  </si>
  <si>
    <t>4.20</t>
  </si>
  <si>
    <t>4.21</t>
  </si>
  <si>
    <t>Mặt bằng quy hoạch số 112 ngày 09/10/2015</t>
  </si>
  <si>
    <t>4.22</t>
  </si>
  <si>
    <t xml:space="preserve">Đường thôn Hòa Văn từ hộ ông Trung đến hộ bà Mỹ </t>
  </si>
  <si>
    <t>4.23</t>
  </si>
  <si>
    <t>Đường thôn Hòa Văn từ hộ ông Bắc đến hộ ông Hải</t>
  </si>
  <si>
    <t>4.24</t>
  </si>
  <si>
    <t>Đường thôn Hòa Văn từ hộ bà Mật đến hộ ông Quyến</t>
  </si>
  <si>
    <t>4.25</t>
  </si>
  <si>
    <t>Đường thôn Hòa Văn từ hộ bà Căn đến hộ ông Ích</t>
  </si>
  <si>
    <t>4.26</t>
  </si>
  <si>
    <t>Đường thôn Hòa Đạt từ hộ ông Bài đến hộ ông Phương</t>
  </si>
  <si>
    <t>4.27</t>
  </si>
  <si>
    <t>Đường thôn Hòa Đạt từ hộ ông Hải đến hộ ông Hòa</t>
  </si>
  <si>
    <t>4.28</t>
  </si>
  <si>
    <t>Đường thôn Hòa Đạt từ hộ ông Can đến hộ ông Thanh</t>
  </si>
  <si>
    <t>4.29</t>
  </si>
  <si>
    <t>Đường thôn Hòa Đạt từ hộ ông Đa đến hộ ông Thọ</t>
  </si>
  <si>
    <t>4.30</t>
  </si>
  <si>
    <t>Đường thôn Hòa Đạt từ hộ ông Rốt đến hộ ông Bắc</t>
  </si>
  <si>
    <t>4.31</t>
  </si>
  <si>
    <t>Đường thôn Hòa Đạt từ hộ ông Đương đến hộ ông Đài</t>
  </si>
  <si>
    <t>4.32</t>
  </si>
  <si>
    <t xml:space="preserve">Đường từ cầu sông Lý xã Quảng Hòa cũ đi Quảng Hợp cũ </t>
  </si>
  <si>
    <t>4.33</t>
  </si>
  <si>
    <t>Đường từ hộ ông Cúc thôn Hòa Văn đến hộ ông Toán thôn Hòa Trinh</t>
  </si>
  <si>
    <t>4.34</t>
  </si>
  <si>
    <t>Đường thôn Hòa Trinh từ hộ bà Xã đến hộ ông Sơn</t>
  </si>
  <si>
    <t>4.35</t>
  </si>
  <si>
    <t>Đường thôn Hòa Thành từ hộ ông Khang đến hộ ông Khoa</t>
  </si>
  <si>
    <t>4.36</t>
  </si>
  <si>
    <t>Đường thôn Hòa Thành từ hộ ông Thiện đến hộ ông Đường</t>
  </si>
  <si>
    <t>4.37</t>
  </si>
  <si>
    <t>Đường thôn Hòa Đông từ hộ ông Thính đến hộ ông Xử</t>
  </si>
  <si>
    <t>4.38</t>
  </si>
  <si>
    <t>Đường thôn Hòa Đông từ hộ ông Thế đến hộ ông Chính</t>
  </si>
  <si>
    <t>4.39</t>
  </si>
  <si>
    <t>Đường thôn Hòa Đông từ hộ ông Nguyệt đến hộ bà Thanh</t>
  </si>
  <si>
    <t>4.40</t>
  </si>
  <si>
    <t>Đường thôn Tân Thái từ hộ bà Miện đến đường từ cầu sông Lý xã Quảng Hòa đi đường Bình Yên</t>
  </si>
  <si>
    <t>XÃ QUẢNG YÊN</t>
  </si>
  <si>
    <t>Đường từ cầu sông Lý Quảng Hòa cũ đi Tỉnh lộ 504</t>
  </si>
  <si>
    <t>Đường Đa Ba thôn Đoài Đông Yên Cảnh đi Trung Đào (Đoạn từ đầu đường QL 45 đi đường liên xã Quảng Hòa cũ đi Quảng Yên)</t>
  </si>
  <si>
    <t>Đường thôn Cổ Duệ đoạn từ đầu đường Tỉnh lộ 504 nhà anh Quang đi trang trại anh Thọ</t>
  </si>
  <si>
    <t>Đường liên thôn Khang Bình  - Phú Ninh đoạn từ Tỉnh lộ 504 đi QL 45</t>
  </si>
  <si>
    <t>Đường thôn Yên Vực từ Cổng làng Vực 1 đi Cầu Dinh về Nhà văn hóa Vực 2</t>
  </si>
  <si>
    <t>Đường thôn Yên Vực từ cổng làng Vực 2 đi lên sông Lý</t>
  </si>
  <si>
    <t xml:space="preserve">Đường phía Tây dọc bờ sông Lý từ đầu đường QL 45 đến cống B22  thôn Yên Cảnh </t>
  </si>
  <si>
    <t>Đường phía Tây dọc bờ sông Lý từ cống B22 đến hết đường thôn Yên Cảnh</t>
  </si>
  <si>
    <t>Đường từ đầu đường QL 45 thôn Yên Cảnh nhà ông Hùng đi nhà ông Thăng</t>
  </si>
  <si>
    <t>5.10</t>
  </si>
  <si>
    <t>Đường từ đầu đường QL 45 thôn Đoài Đông nhà ông Phượng đi nhà ông Hoan</t>
  </si>
  <si>
    <t>5.11</t>
  </si>
  <si>
    <t>Đường từ đầu đường Tỉnh Lộ 504 đi nhà ông Tánh thôn Yên Cảnh</t>
  </si>
  <si>
    <t>5.12</t>
  </si>
  <si>
    <t>Đường thôn Yên Cảnh đoạn từ nhà ông Luyến đi nhà bà Tân</t>
  </si>
  <si>
    <t>5.13</t>
  </si>
  <si>
    <t>Đường thôn Yên Cảnh đoạn từ nhà ông Sơn đến nhà ông Hội</t>
  </si>
  <si>
    <t>5.14</t>
  </si>
  <si>
    <t>Đường thôn Yên Cảnh đoạn từ nhà ông Liễu đến nhà ông Nam</t>
  </si>
  <si>
    <t>5.15</t>
  </si>
  <si>
    <t>Đường thôn Yên Cảnh đoạn từ nhà ông Lợi đến nhà ông Vinh</t>
  </si>
  <si>
    <t>5.16</t>
  </si>
  <si>
    <t>MBQH số 6186 ngày 18/10/2021 (Mặt bằng tái định cư dự án Khu đô thị nghĩ dưỡng khoáng nóng)</t>
  </si>
  <si>
    <t>5.16.1</t>
  </si>
  <si>
    <t xml:space="preserve">Từ Lô TDC1:30, TDC1: 31; lô TDC7: 01 đến lô TDC7: 18; </t>
  </si>
  <si>
    <t>5.16.2</t>
  </si>
  <si>
    <t>5.16.3</t>
  </si>
  <si>
    <t>5.16.4</t>
  </si>
  <si>
    <t>5.16.5</t>
  </si>
  <si>
    <t>5.17</t>
  </si>
  <si>
    <t>Đường thôn Yên Cảnh (Đoạn bờ Đông sông Lý đến Phủ Thánh)</t>
  </si>
  <si>
    <t>5.18</t>
  </si>
  <si>
    <t>Đường thôn Yên Cảnh (Đoạn từ cầu Phủ Thánh đến giáp xã Quảng Trạch)</t>
  </si>
  <si>
    <t>5.19</t>
  </si>
  <si>
    <t>Đường thôn Yên Cảnh (Đoạn ông Đỉnh đến nhà ông Được)</t>
  </si>
  <si>
    <t>5.20</t>
  </si>
  <si>
    <t>Đường thôn Đoài Đông (Đoạn từ cổng làng Yên Đông cũ đến ông Thanh Tánh)</t>
  </si>
  <si>
    <t>5.21</t>
  </si>
  <si>
    <t>Đường thôn Đoài Đông (Đoạn từ QL 45 nhà bà Thuỷ đi Nhà văn hoá thôn đến nhà Bà Ngơn)</t>
  </si>
  <si>
    <t>5.22</t>
  </si>
  <si>
    <t>Đường liên thôn Khang Bình - Cổ Duệ (Đoạn từ QL 45 ông Ưng đi khu tái định cư đến nhà ông Vảng thôn Cổ Duệ)</t>
  </si>
  <si>
    <t>5.23</t>
  </si>
  <si>
    <t>Đường thôn Khang Bình  (Đoạn từ QL 45 ông Ưng Xuân đến khu tái định cư bà Oanh)</t>
  </si>
  <si>
    <t>5.24</t>
  </si>
  <si>
    <t>Đường thôn Khang Bình  (Đoạn từ QL 45 ông Niên đến nhà ông Long)</t>
  </si>
  <si>
    <t>5.25</t>
  </si>
  <si>
    <t>Đường thôn Khang Bình (Đoạn từ QL 45 ông Nhân đến Nhà văn hoá Yên Bình)</t>
  </si>
  <si>
    <t>5.26</t>
  </si>
  <si>
    <t>Đường thôn Phú Ninh (Đoạn từ QL 45 đi Nhà văn hoá Yên Ninh cũ đến ông Tâm)</t>
  </si>
  <si>
    <t>5.27</t>
  </si>
  <si>
    <t>Đường thôn Phú Ninh (Đoạn từ QL 45 đến nhà bà Tâm)</t>
  </si>
  <si>
    <t>5.28</t>
  </si>
  <si>
    <t>Đường thôn Phú Ninh (Đoạn từ QL 45 đi bà Tám đến nhà ông Phúc)</t>
  </si>
  <si>
    <t>5.29</t>
  </si>
  <si>
    <t>Đường thôn Phú Ninh (Đoạn từ QL 45 bà Kỳ đến nhà ông Tỵ)</t>
  </si>
  <si>
    <t>5.30</t>
  </si>
  <si>
    <t>Đường thôn Trung Đào (Đoạn từ tỉnh lộ 504 đi cống Đô đến đường Quảng Hoà - Quảng Yên)</t>
  </si>
  <si>
    <t>5.31</t>
  </si>
  <si>
    <t>Đường thôn Trung Đào (Đoạn từ tỉnh lộ 504 đến cổng làng Yên Đào)</t>
  </si>
  <si>
    <t>5.32</t>
  </si>
  <si>
    <t>Đường thôn Trung Đào (Đoạn từ tỉnh lộ 504 ông Tiệp đi ông Dũng Túc đến nhà ông Khánh)</t>
  </si>
  <si>
    <t>5.33</t>
  </si>
  <si>
    <t>Đường thôn Trung Đào (Đoạn từ ông Bảy đến nhà ông Tuấn)</t>
  </si>
  <si>
    <t>5.34</t>
  </si>
  <si>
    <t>Đường thôn Cổ Duệ (Đoạn từ tỉnh lộ 504 đến Nhà văn hoá thôn)</t>
  </si>
  <si>
    <t>5.35</t>
  </si>
  <si>
    <t>Đường thôn Cổ Duệ (Đoạn từ Nhà văn hoá Yên Duệ cũ đến nhà ông Nhân)</t>
  </si>
  <si>
    <t>5.36</t>
  </si>
  <si>
    <t>Đường thôn Cổ Duệ (Đoạn từ nhà bà Thuyết đến nhà ông Thoả)</t>
  </si>
  <si>
    <t>5.37</t>
  </si>
  <si>
    <t>Đường thôn Cổ Duệ (Đoạn từ nhà ông Nguyên đến làng trại)</t>
  </si>
  <si>
    <t>5.38</t>
  </si>
  <si>
    <t>Đường thôn Yên Vực (Đoạn từ nhà ông Huỳnh đến nhà ông Anh)</t>
  </si>
  <si>
    <t>5.39</t>
  </si>
  <si>
    <t>MBQH kèm theo Quyết định số 3917/QĐ-UBND  ngày 02/8/2021 (MBQH khu dân cư thôn Trung Đào) Từ lô LKB:03 đến lô LKB:23; Từ lô LKC:01 đến lô LKC:14; từ lô LKD:01 đến lô LKD:13;từ lô LKE:01 đến lô LKE:07</t>
  </si>
  <si>
    <t>5.40</t>
  </si>
  <si>
    <t>MBQH kèm theo Quyết định số 3276/QĐ-UBND  ngày 26/7/2021 (MBQH khu dân cư thôn Yên Vực) Từ lô LK:01 đến lô LK:15</t>
  </si>
  <si>
    <t>5.41</t>
  </si>
  <si>
    <t>Đường, ngõ ngách không thuộc vị trí trên</t>
  </si>
  <si>
    <t>XÃ QUẢNG TRẠCH</t>
  </si>
  <si>
    <t>Đường Câu Đồng đi Đa Phú đoạn từ tiếp giáp đường Tân - Trạch (thôn Câu Đồng) đến Nhà văn hóa thôn Mỹ Khê</t>
  </si>
  <si>
    <t>Đường Câu Đồng đi Đa Phú đoạn từ Nhà văn hóa thôn Mỹ Khê đến ngã ba đường Đồng Vòng</t>
  </si>
  <si>
    <t>Đường Thanh Niên kéo dài đến giáp Quốc lộ 45</t>
  </si>
  <si>
    <t>Đường Tân-Trạch: Từ giáp địa phận xã Lưu Vệ đến tiếp giáp đường 45 (xã Quảng Yên)</t>
  </si>
  <si>
    <t>Đường nhựa Câu Đồng đi Trạch Hồng</t>
  </si>
  <si>
    <t>Đường từ ngã tư Câu Đồng đi Trạch Hồng</t>
  </si>
  <si>
    <t>Ngã 3 Đa Phú - đường Đồng Vòng</t>
  </si>
  <si>
    <t>Ngã 3 Đa Phú - nhà bà Bích</t>
  </si>
  <si>
    <t>Nhà ông Sỹ Trạch Trung - xã Lưu Vệ</t>
  </si>
  <si>
    <t>Ngã 3 gốc Vông - đi nhà bà Cựa</t>
  </si>
  <si>
    <t>Nhà ông Điện (Mỹ Khê) - nhà ông Chính</t>
  </si>
  <si>
    <t>Nhà bà Quang (Câu Đồng) - sông Tân Trạch</t>
  </si>
  <si>
    <t>Đường trong khu dân cư mới phía Tây Nam đường Tân Trạch</t>
  </si>
  <si>
    <t>6.14</t>
  </si>
  <si>
    <t>Đường từ QL 45 đi nhà ông Liên (Mỹ Trạch)</t>
  </si>
  <si>
    <t>6.15</t>
  </si>
  <si>
    <t>Đường từ chợ Cảnh - cầu Đồng Văn</t>
  </si>
  <si>
    <t>6.16</t>
  </si>
  <si>
    <t>Quốc lộ 45 cũ</t>
  </si>
  <si>
    <t>6.17</t>
  </si>
  <si>
    <t>Đường nhà ông Năm Trạch Hồng đi sông B24</t>
  </si>
  <si>
    <t>6.18</t>
  </si>
  <si>
    <t>Đường từ sân thể thao xã đi Trạch Hồng</t>
  </si>
  <si>
    <t>MBQH kèm theo QĐ số 3213/QĐ-UBND ngày 9/8/2019</t>
  </si>
  <si>
    <t>Lô TĐC:01 đến lô TĐC:06</t>
  </si>
  <si>
    <t>Các đường còn lại trong MBQH</t>
  </si>
  <si>
    <t>MBQH kèm theo QĐ số 4128/QĐ-UBND ngày 29/9/2022</t>
  </si>
  <si>
    <t>MBQH số 95 UB/TN-MT ngày 25/9/2018</t>
  </si>
  <si>
    <t>MBQH số 115 UB/TN-MT ngày 30/11/2017</t>
  </si>
  <si>
    <t>MBQH số 29 UB/TN-MT ngày 3/5/2017</t>
  </si>
  <si>
    <t xml:space="preserve">Các lô bám trên đường Thanh Niên kéo dài </t>
  </si>
  <si>
    <t xml:space="preserve">Đường số 02 (rộng mặt 10,5m): Từ lô LKA:01 đến LKA: 05; Từ lô LKD:01 đến LKD: 05. </t>
  </si>
  <si>
    <t xml:space="preserve">Đường số 04 (rộng mặt 7,5m): Từ lô LKC:01 đến LKC: 19; Từ lô LKD:06 đến LKD: 25; Từ lô LKE:01 đến LKE: 18; Từ lô LKF:01 đến LKF: 18. </t>
  </si>
  <si>
    <t>12.4</t>
  </si>
  <si>
    <t xml:space="preserve">Đường số 06 (rộng mặt 7,5m): Từ lô LKA:06 đến LKA: 28; Từ lô LKB:21 đến LKB: 40. </t>
  </si>
  <si>
    <t>MBQH kèm theo quyết định số 4128/QĐ-UBND ngày 29/09/2022 Khu dân cư thôn Câu Đồng VT3 xã Quảng Trạch, huyện Quảng Xương</t>
  </si>
  <si>
    <t>Các Tuyến Đường MBQH rộng 7,5m: Từ lô CL1:01 đến lô CL1:14; Từ lô CL2:01 đến lô CL2:27; Từ lô CL3:01 đến lô CL3:44; Từ lô CL4:01 đến lô CL4:12; Từ lô CL5:01 đến lô CL5:29;</t>
  </si>
  <si>
    <t>MBQH kèm theo Quyết định số 3952/QĐ -UBND ngày 03/08/2021 Khu dân cư Mỹ Khê, xã Quảng Trạch</t>
  </si>
  <si>
    <t>Các lô bám trên đường Thanh Niên kéo dài</t>
  </si>
  <si>
    <t>Các tuyến đường MBQH 7,5m: Từ lô LK-E:18 đến lô LK-E:34; Từ lô LK- F:1 đến lô LK-F:16.</t>
  </si>
  <si>
    <t>Đường Bờ sông B22 Nhân Trạch - Mỹ Trạch</t>
  </si>
  <si>
    <t>Đường bê tông dọc Kênh Tân Trạch 1 thôn Trạch Trung</t>
  </si>
  <si>
    <t>Đường từ kênh Tân Trạch 1 đi ông Hoàn thôn Trạch Trung</t>
  </si>
  <si>
    <t>Đường từ nhà ông Hùng đi nhà ông Tình thôn Trạch Trung</t>
  </si>
  <si>
    <t>Đường từ đường Tân Trạch đến nhà bà Cẩn thôn Câu Đồng</t>
  </si>
  <si>
    <t>Đường từ đường Câu đồng Đa Phú- đi kênh Tân Trạch 2 thôn Câu Đồng</t>
  </si>
  <si>
    <t>Đường dọc bờ Kênh B24 thôn Trạch Hồng</t>
  </si>
  <si>
    <t>Đường từ nhà ông Tuệ đi kênh B24 thôn Trạch Hồng</t>
  </si>
  <si>
    <t>Đường từ nhà ông Nhì đến nhà bà Ư thôn Trạch Hồng</t>
  </si>
  <si>
    <t>Đường từ xứ đồng mã Đậu đến giáp Quảng Thịnh Trạch Hồng</t>
  </si>
  <si>
    <t>Đường từ nhà ông Hòa đến nhà ông Vượng Trạch Hồng</t>
  </si>
  <si>
    <t>Đường từ đường Q Lộ 45 cũ đi Đồng Mê</t>
  </si>
  <si>
    <t>Đường tư đường Thanh niên kéo dài đến nhà ông Tình thôn Nhân Trạch</t>
  </si>
  <si>
    <t>Đường từ Q Lộ 45 đến nhà văn hóa thôn Mỹ Trạch</t>
  </si>
  <si>
    <t>Đường từ Q Lộ 45 đến nhà bà Hường thôn Mỹ Trạch</t>
  </si>
  <si>
    <t>Đường phía sau chợ Cảnh thôn Mỹ Trạch</t>
  </si>
  <si>
    <t>Đường từ nhà ông Long - Q Lộ 45 cũ thôn Mỹ Trạch</t>
  </si>
  <si>
    <t>Đường từ nhà ông Đức đi sông Lý thôn Đa Phú</t>
  </si>
  <si>
    <t>Đường từ nhà ông Nghị đi sông Lý thôn Đa Phú</t>
  </si>
  <si>
    <t>Đường dọc bờ sông Lý thôn Đa Phú</t>
  </si>
  <si>
    <t xml:space="preserve">Đoạn từ giáp địa phận xã Quảng Hợp (cũ) đến giáp nhà ông Khánh, xã Quảng Ngọc (cũ) </t>
  </si>
  <si>
    <t xml:space="preserve">Đoạn từ nhà ông Khánh, xã Quảng Ngọc (cũ) đến giáp địa phận xã Quảng Văn (cũ) </t>
  </si>
  <si>
    <t xml:space="preserve">Đoạn qua địa phận xã Quảng Văn (cũ) </t>
  </si>
  <si>
    <t xml:space="preserve">Đoạn từ giáp địa phận xã Quảng Bình đến hết địa phận xã Quảng Hợp (cũ) </t>
  </si>
  <si>
    <t>Đường từ cầu Thắng Phú (xã Quảng Ngọc) đi
Quốc lộ 1A (xã Quảng Bình) (đoạn qua xã Quảng
Ngọc)</t>
  </si>
  <si>
    <t xml:space="preserve">Đường từ Núi Văn Trinh (ĐT 504) đến đường Tho
Xuân – Nghi Sơn (ĐT 506) , tỉnh Thanh Hóa </t>
  </si>
  <si>
    <t>XÃ QUẢNG NGỌC (CŨ)</t>
  </si>
  <si>
    <t>Tuyến đường Văn Trinh đi Quảng Phúc: Đoạn từ ngã ba xã Quảng Ngọc (Bách hóa cũ) đến ngã tư thôn Xuân Mọc, xã Quảng Ngọc</t>
  </si>
  <si>
    <t>Tuyến đường Văn Trinh đi Quảng Phúc: Đoạn từ ngã tư thôn Xuân Mọc, xã Quảng Ngọc đến cầu
Sông Hoàng (xã Quảng Phúc)</t>
  </si>
  <si>
    <t>Tuyến đường Quảng Ngọc đi Quảng Khê: Đoạn từ ngã tư thôn Xuân Mọc, xã Quảng Ngọc đến hết địa phận xã Quảng Ngọc</t>
  </si>
  <si>
    <t>Đường từ ngã 4 thôn Xuân Mọc đến giáp thôn Gia Đại (Trừ Đường quy hoạch Mặt bằng quy hoạch khu dân cư thôn Bất Động)</t>
  </si>
  <si>
    <t xml:space="preserve">Đường quy hoạch Mặt bằng quy hoạch khu dân cư thôn Bất Động (MB 5769) </t>
  </si>
  <si>
    <t>THEO QĐ TRÚNG ĐẤU GIÁ</t>
  </si>
  <si>
    <t xml:space="preserve">Đoạn từ chợ Hội đến mương huyện </t>
  </si>
  <si>
    <t>Đường Ngọc - Hợp (đoạn từ Nghè trắng đến nhà thờ Phúc Lãng) ( trừ đoạn quy hoạch MBQH khu dân cư thôn gia Yên MBQH số 5768 ngày 01/10/2021)</t>
  </si>
  <si>
    <t>Đường Ngọc - Hợp (đoạn từ Nghè trắng đến nhà thờ Phúc Lãng) ( Đoạn quy hoạch MBQH khu dân cư thôn gia Yên MBQH số 5768 ngày 01/10/2021)</t>
  </si>
  <si>
    <t>2.9</t>
  </si>
  <si>
    <t xml:space="preserve">Đường từ ông Hàn đi cống Chuế thuộc thôn Bất Động </t>
  </si>
  <si>
    <t>2.10</t>
  </si>
  <si>
    <t xml:space="preserve">Đường Từ Anh Lịch đi anh Vinh Ái thuộc thôn Bất Động </t>
  </si>
  <si>
    <t>2.11</t>
  </si>
  <si>
    <t xml:space="preserve">Đường từ ông Lành đi Nghĩa Trang thuộc thôn Bất Động </t>
  </si>
  <si>
    <t>2.12</t>
  </si>
  <si>
    <t xml:space="preserve">Đường từ Anh Tỉnh Đi anh Da thuộc thôn Bất Động </t>
  </si>
  <si>
    <t>2.13</t>
  </si>
  <si>
    <t xml:space="preserve">Đoạn từ ông Lương đi anh Tiến thuộc thôn Bất Động </t>
  </si>
  <si>
    <t>2.14</t>
  </si>
  <si>
    <t xml:space="preserve">Đoạn từ Cống Chuế đi A Minh thuộc thôn Bất Động </t>
  </si>
  <si>
    <t>2.15</t>
  </si>
  <si>
    <t xml:space="preserve">Đoạn từ anh Sỹ Minh đi ông Phái thuộc thôn Bất Động </t>
  </si>
  <si>
    <t>2.16</t>
  </si>
  <si>
    <t xml:space="preserve">Đoạn từ ông Đường đi Xuân Mọc thuộc thôn Bất Động </t>
  </si>
  <si>
    <t>2.17</t>
  </si>
  <si>
    <t xml:space="preserve">Đoạn từ ông Bộ đi Bà Sửu thuộc thôn Bất Động </t>
  </si>
  <si>
    <t>2.18</t>
  </si>
  <si>
    <t xml:space="preserve">Đường từ Ngõ ông Viễn đi ngõ ông Phú Son thuộc thôn Gia Đại </t>
  </si>
  <si>
    <t>2.19</t>
  </si>
  <si>
    <t xml:space="preserve">Đoạn từ Ngõ ông Đông Bổn đi ngõ ông Thắng Trị thuộc thôn Gia Đại </t>
  </si>
  <si>
    <t>2.20</t>
  </si>
  <si>
    <t xml:space="preserve">Đường từ Ngõ Vân Đi Ngõ ông Đáp thuộc thôn Gia Đại </t>
  </si>
  <si>
    <t>2.21</t>
  </si>
  <si>
    <t xml:space="preserve">Đường từ ngõ ông Tú Thứ đi ngõ ông Vững thuộc thôn Gia Đại </t>
  </si>
  <si>
    <t>2.22</t>
  </si>
  <si>
    <t xml:space="preserve">Đường từ ngõ ông Sơn Quý đi ngõ ông Huệ Thuật thuộc thôn Gia Đại </t>
  </si>
  <si>
    <t>2.23</t>
  </si>
  <si>
    <t xml:space="preserve">Đường từ ngõ ông Trình đi ngõ bà Quán trước nhà văn hóa thôn thuộc thôn Gia Đại </t>
  </si>
  <si>
    <t>2.24</t>
  </si>
  <si>
    <t>Đường số 3: Từ giáp thôn Gia Yên đến giáp thôn Kỳ Vỹ xuống giáp thôn Uy Nam thuộc thôn Uy Bắc</t>
  </si>
  <si>
    <t>2.25</t>
  </si>
  <si>
    <t xml:space="preserve">Đường từ Đầu Làng Xuân Thắng đi Ngõ anh Toàn Dinh thuộc thôn Xuân Thắng </t>
  </si>
  <si>
    <t>2.26</t>
  </si>
  <si>
    <t xml:space="preserve">Đường từ Đầu làng Xuân Thắng đi ngõ anh Sơn Văn thuộc thôn Xuân Thắng </t>
  </si>
  <si>
    <t>2.27</t>
  </si>
  <si>
    <t xml:space="preserve">Đường từ nhà anh Hùng Hợi đến ngõ anh Khoa Dự thuộc thôn Xuân Thắng </t>
  </si>
  <si>
    <t>2.28</t>
  </si>
  <si>
    <t xml:space="preserve">Ngã ba Nhà Văn Hóa thôn đi xóm Trại Cộng thuộc thôn Xuân Thắng </t>
  </si>
  <si>
    <t>2.29</t>
  </si>
  <si>
    <t xml:space="preserve">Cổng Nhà Văn Hóa đĩ Ngõ ông Tâm thuộc thôn Xuân Thắng </t>
  </si>
  <si>
    <t>2.30</t>
  </si>
  <si>
    <t xml:space="preserve">Đường từ Ngõ ông Lợi đi Ngõ anh Huy thuộc thôn Xuân Mọc </t>
  </si>
  <si>
    <t>2.31</t>
  </si>
  <si>
    <t>đường từ ngõ anh Hoài đi ngõ Chị Long thuộc thôn Xuân Mọc</t>
  </si>
  <si>
    <t>2.32</t>
  </si>
  <si>
    <t xml:space="preserve">đường từ ngõ ông Học đi ngõ ông Trường thuộc thôn Xuân Mọc </t>
  </si>
  <si>
    <t>2.33</t>
  </si>
  <si>
    <t xml:space="preserve">đường từ cầu Bỡ đi ngõ ông Bòng thuộc thôn Xuân Mọc </t>
  </si>
  <si>
    <t>2.34</t>
  </si>
  <si>
    <t xml:space="preserve">đường từ ngõ anh Toàn đi ngõ ông Viên thuộc thôn Xuân Mọc </t>
  </si>
  <si>
    <t>2.35</t>
  </si>
  <si>
    <t xml:space="preserve">Đường từ nhà ông Thọ đi Cống Đá thuộc thôn Xuân Mọc </t>
  </si>
  <si>
    <t>2.36</t>
  </si>
  <si>
    <t xml:space="preserve">Đường từ trường Mầm non đi Ngõ ông Sơn thuộc thôn Xuân Mọc </t>
  </si>
  <si>
    <t>2.37</t>
  </si>
  <si>
    <t xml:space="preserve">Đường từ giáp thôn Uy Bắc đi Ngõ anh Tùng Hưu thuộc thôn Kỳ Vỹ </t>
  </si>
  <si>
    <t>2.38</t>
  </si>
  <si>
    <t xml:space="preserve">Đường từ Núi Tạnh đi thôn Thắng Phú thuộc thôn Kỳ Vỹ </t>
  </si>
  <si>
    <t>2.39</t>
  </si>
  <si>
    <t xml:space="preserve">Đường từ nhà ông Vinh đi chùa Nổ thuộc thôn Uy Nam </t>
  </si>
  <si>
    <t>2.40</t>
  </si>
  <si>
    <t>Đường Thắng Phú Đi Quốc lộ 1A ( Đoạn qua thôn Thắng Phú)</t>
  </si>
  <si>
    <t>2.41</t>
  </si>
  <si>
    <t xml:space="preserve">Đoạn từ nhà ông Lương đến cống ông Ngọ thuộc thôn Thắng Phú </t>
  </si>
  <si>
    <t>2.42</t>
  </si>
  <si>
    <t xml:space="preserve">Đoạn từ cống anh Toàn đến công anh Truyền thuộc thôn Thắng Phú </t>
  </si>
  <si>
    <t>2.43</t>
  </si>
  <si>
    <t xml:space="preserve">Đường từ ngõ Tình Tâm đến ngõ anh Thịnh thuộc thôn Gia Yên </t>
  </si>
  <si>
    <t>2.44</t>
  </si>
  <si>
    <t xml:space="preserve">Từ Chị Mận đi Bà Hường thuộc thôn Gia Yên </t>
  </si>
  <si>
    <t>2.45</t>
  </si>
  <si>
    <t xml:space="preserve">từ Chị Mận đi chị Thu thuộc thôn Gia Yên </t>
  </si>
  <si>
    <t>2.46</t>
  </si>
  <si>
    <t xml:space="preserve">từ Anh Giáp đến bà Huận thuộc thôn Gia Yên </t>
  </si>
  <si>
    <t>2.47</t>
  </si>
  <si>
    <t xml:space="preserve">từ Ngõ ông Mai đến ông Đức thuộc thôn Gia Yên </t>
  </si>
  <si>
    <t>2.48</t>
  </si>
  <si>
    <t xml:space="preserve">từ nhà Chiến Hảo đến anh Đức thuộc thôn Gia Yên </t>
  </si>
  <si>
    <t>2.49</t>
  </si>
  <si>
    <t xml:space="preserve">từ Trạm bơm đến ngõ bà Hợi thuộc thôn Gia Yên </t>
  </si>
  <si>
    <t>2.50</t>
  </si>
  <si>
    <t xml:space="preserve">Từ Trước Điếm đến giáp uy Bắc thuộc thôn Gia Yên </t>
  </si>
  <si>
    <t>2.51</t>
  </si>
  <si>
    <t xml:space="preserve">Từ Anh Minh đến Anh Thao thuộc thôn Gia Yên </t>
  </si>
  <si>
    <t xml:space="preserve">Đường ngõ ngách còn lại của thôn Bất Động </t>
  </si>
  <si>
    <t xml:space="preserve">Đường ngõ ngách còn lại của thôn Gia Đại </t>
  </si>
  <si>
    <t xml:space="preserve">Đường ngõ ngách còn lại của thôn Uy Bắc </t>
  </si>
  <si>
    <t xml:space="preserve">Đường ngõ ngách còn lại của thôn Xuân Thắng </t>
  </si>
  <si>
    <t xml:space="preserve">Đường ngõ ngách còn lại của thôn Xuân Mọc </t>
  </si>
  <si>
    <t xml:space="preserve">Đường ngõ ngách còn lại của thôn Kỳ Vỹ </t>
  </si>
  <si>
    <t xml:space="preserve">Đường ngõ ngách còn lại của thôn Uy Nam </t>
  </si>
  <si>
    <t xml:space="preserve">Đường ngõ ngách còn lại của thôn Thắng Phú </t>
  </si>
  <si>
    <t xml:space="preserve">Đường ngõ ngách còn lại của thôn Gia Yên </t>
  </si>
  <si>
    <t>MBQH kèm theo quyết định số 377/QĐ-UBND ngày 19/01/2022 Khu dân cư thôn Xuân Mộc, Xuân Thắng</t>
  </si>
  <si>
    <t xml:space="preserve">Lô CL2:01 và lô CL2:15 </t>
  </si>
  <si>
    <t xml:space="preserve">Lô CL2:07 và CL2:08; CL1:03; CL1:04 </t>
  </si>
  <si>
    <t xml:space="preserve">Các lô bám tuyến đường từ ngã ba thôn Xuân Mộc đến địa phận xã Quảng Phúc </t>
  </si>
  <si>
    <t>Đường QH 7,5m: Từ lô CL1:11 TBĐ số 21 đến lô CL1:13; Từ lô BT1:01 đến lô BT1:03 TBĐ số 21; Từ lô CL2:16 TBĐ số 21 đến lô CL2:30 TBĐ số 21</t>
  </si>
  <si>
    <t xml:space="preserve">Các lô còn lại Đường QH 7,5m </t>
  </si>
  <si>
    <t>TĂNG THEO CÁC GDCN</t>
  </si>
  <si>
    <t>XÃ QUẢNG VĂN (CŨ)</t>
  </si>
  <si>
    <t xml:space="preserve">Đường Nghè Lim: Tiếp giáp đường Bình - Yên đến cổng làng Văn Lâm </t>
  </si>
  <si>
    <t xml:space="preserve">Đường Văn Phong: Tiếp giáp đường Bình Yên đi xã Quảng Long </t>
  </si>
  <si>
    <t xml:space="preserve">Đường từ nhà Ông An đến ông Quang thôn Bái Môn </t>
  </si>
  <si>
    <t xml:space="preserve">Đường từ nhà anh Kiên đến nhà ông Hòa thôn Bái Môn </t>
  </si>
  <si>
    <t xml:space="preserve">Đường từ nhà ông Tỉnh đến nhà bà Trữ thôn Bái Môn </t>
  </si>
  <si>
    <t xml:space="preserve">Đường từ nhà ông Học đến nhà ông Thực thôn Bái Môn </t>
  </si>
  <si>
    <t xml:space="preserve">Đường từ nhà Bà Thanh đến kênh B22 (nhà bà Trụ) thôn Bái Môn </t>
  </si>
  <si>
    <t xml:space="preserve">Đường từ nhà ông Ngọc đến kênh B22 (nhà bà Trụ) thôn Bái Môn </t>
  </si>
  <si>
    <t xml:space="preserve">Đường Gốc Trôi từ nhà ông Bình đến nhà ông Thới thôn Bái Môn </t>
  </si>
  <si>
    <t xml:space="preserve">Đường từ nhà ông Hương đến nhà Vện thôn Bái Môn </t>
  </si>
  <si>
    <t xml:space="preserve">Đường từ nhà ông Công đi qua nhà văn hóa thôn Văn môn đến nhà ông Đoàn thôn Bái Môn </t>
  </si>
  <si>
    <t xml:space="preserve">Đường từ nhà ông Quang đến ông Tiến thôn Quang Minh </t>
  </si>
  <si>
    <t xml:space="preserve">Đường Gốc Trôi từ nhà ông Bảo đến cầu bà Tềnh thôn Quang Minh </t>
  </si>
  <si>
    <t xml:space="preserve">Đường từ nhà ông Đằng đến nhà anh Thiêm thôn Quang Minh </t>
  </si>
  <si>
    <t xml:space="preserve">Đường từ cầu nhà ông Tuấn (Hà) đến nhà ông Doanh (Thùy) thôn Quang Minh </t>
  </si>
  <si>
    <t xml:space="preserve">Đường từ cầu nhà ông Dụng đến Điếm làng (nhà ông Tuấn) thôn Quang Minh </t>
  </si>
  <si>
    <t xml:space="preserve">Đường từ nhà ông Tính đến nhà ông Chất thôn Yên Hưng </t>
  </si>
  <si>
    <t xml:space="preserve">Đường cổng trường tiểu học đến nhà thờ họ Vương </t>
  </si>
  <si>
    <t xml:space="preserve">Đường từ nhà ông Mạnh đến nhà bà Minh Cống Đình, Nhà Văn Hóa thôn Yên Hưng </t>
  </si>
  <si>
    <t xml:space="preserve">Đường từ nhà ông Thanh đến đường Nghè Lim thôn Yên Hưng </t>
  </si>
  <si>
    <t xml:space="preserve">Đường từ nhà ông Tuấn đến nhà ông Ban thôn Yên Hưng </t>
  </si>
  <si>
    <t xml:space="preserve">Đường từ nhà bà Hương đến đường Nghè Lim thôn Yên Hưng </t>
  </si>
  <si>
    <t xml:space="preserve">Đường từ nhà ông Quang đến nhà bà Gừng thôn Sơn Trang </t>
  </si>
  <si>
    <t xml:space="preserve">Đường từ nhà bà Mơ đến nhà bà Sử thôn Sơn Trang </t>
  </si>
  <si>
    <t xml:space="preserve">Đường từ nhà ông Diễn đến nhà ông Tiến thôn Sơn Trang </t>
  </si>
  <si>
    <t xml:space="preserve">Đường từ Cầu ông Cẩm đến nhà ông Nam thôn Sơn Trang </t>
  </si>
  <si>
    <t xml:space="preserve">Đường từ nhà ông Đạo đến nhà ông Bình thôn Sơn Trang </t>
  </si>
  <si>
    <t xml:space="preserve">Đường từ nhà ông Thân đến nhà ông Thao thôn Sơn Trang </t>
  </si>
  <si>
    <t xml:space="preserve">Đường từ Ngã tư nhà ông Thi đi nhà bà Cơ thôn Sơn Trang </t>
  </si>
  <si>
    <t xml:space="preserve">Đường từ nhà bà Trụ đến kênh B22 thôn Sơn Trang </t>
  </si>
  <si>
    <t xml:space="preserve">Đường từ nhà ông Phương đến nhà ông Quyết thôn Sơn Trang </t>
  </si>
  <si>
    <t xml:space="preserve">Đường từ nhà ông Thiện đi làng Văn Đồng đến Cổng làng Văn Lâm thôn Kim Lâm Đồng </t>
  </si>
  <si>
    <t xml:space="preserve">Đường từ Cổng làng Văn Lâm đến trạm bơm mới thôn Kim Lâm Đồng </t>
  </si>
  <si>
    <t xml:space="preserve">Đường từ nhà bà Việt đến nhà ông Huy thôn Kim Lâm Đồng </t>
  </si>
  <si>
    <t xml:space="preserve">Đường từ ông Tâm đến nhà ông Trưởng thôn Kim Lâm Đồng </t>
  </si>
  <si>
    <t xml:space="preserve">Đường từ Cổng làng Văn Lâm đến nhà ông Huấn thôn Kim Lâm Đồng </t>
  </si>
  <si>
    <t xml:space="preserve">Đường cầu Văn Kim từ nhà ông Hùng đi đập Gốc Đa qua nhà ông Thịnh đến nhà ông Huấn </t>
  </si>
  <si>
    <t xml:space="preserve">Đường đê từ nhà ông Thiều đến xã Quảng Long </t>
  </si>
  <si>
    <t xml:space="preserve">Đường từ nhà bà Luận đến nhà ông Lan Họ giáo thôn Kim Lâm Đồng </t>
  </si>
  <si>
    <t xml:space="preserve">Đường từ Tỉnh Lộ 504 (nhà ông Học) đi Xuân Bảng, xã Quảng Long </t>
  </si>
  <si>
    <t xml:space="preserve">Đường từ Tỉnh Lộ 504 (nhà ông Vẻ) đến ông Đàm thôn Kim Lâm Đồng </t>
  </si>
  <si>
    <t>5.42</t>
  </si>
  <si>
    <t>Khu dân cư thôn Quang Minh, xã Quảng Văn (MBQH kèm theo quyết định số 4919/QĐ- UBND ngày 07/09/2020 của UBND huyện Quảng Xương).</t>
  </si>
  <si>
    <t xml:space="preserve">Đường, ngõ, ngách không thuộc các vị trí trên </t>
  </si>
  <si>
    <t>MBQH khu dân cư thôn Sơn Trang (MBQH kèm theo quyết định số 2562/QĐ-UBND ngày 21/6/2022) (115 lô)</t>
  </si>
  <si>
    <t>Các lô bố trí bồi thường bằng đất, tái định cư</t>
  </si>
  <si>
    <t>7.1.1</t>
  </si>
  <si>
    <t xml:space="preserve">Lô LK1:04; LK3:03; LK3:09; LK6:01; Lô LK10:04; LK10:10 </t>
  </si>
  <si>
    <t>7.1.2</t>
  </si>
  <si>
    <t xml:space="preserve">Lô LK11:06; LK12:06 </t>
  </si>
  <si>
    <t>7.1.3</t>
  </si>
  <si>
    <t xml:space="preserve">Lô LK10:01; LK10:13; Lô LK11:01; LK12:01 </t>
  </si>
  <si>
    <t>Các lô bám các tuyến đường MBQH rộng 7,5m: Từ lô LK1:01 đến lô LK1:03; Từ lô LK1:05 đến lô LK1:06; Từ lô LK2:01 đến lô LK2:04; Từ lô LK3:01 đến lô LK3:02; Từ lô LK3:04 đến lô LK3:8; Từ lô LK3:10 đến lô LK3:11; Từ lô LK4:01 đến lô LK4:08; Từ lô LK5:01 đến lô LK5:07; Từ lô LK6:01 đến lô LK5:09; Từ lô LK7:01 đến lô LK7:07; Từ lô LK8:01 đến lô LK8:08; Từ lô LK9:01 đến lô LK9:06; Từ lô LK10:02 đến lô LK10:03; Từ Từ lô LK10:05 đến lô LK10:09; lô LK10:11; LK10;12; Từ lô LK11:02 đến lô LK11:05; Từ lô LK12:02 đến lô LK12:05; Từ lô LK13:01 đến lô LK13:07; Từ lô LK14:01 đến lô LK14:06; Từ lô BT1:01 đến lô BT1:05; Từ lô BT2:01 đến lô BT2:05;</t>
  </si>
  <si>
    <t>XÃ QUẢNG HỢP (CŨ)</t>
  </si>
  <si>
    <t>Đường tiếp giáp địa phận xã Quảng Hòa đi qua UBND xã Quảng Hợp đến ngã ba đầu núi Văn Trinh</t>
  </si>
  <si>
    <t xml:space="preserve">Đường từ UBND xã đến SVĐ thôn Hợp Lực </t>
  </si>
  <si>
    <t xml:space="preserve">Đường cụm làng nghề </t>
  </si>
  <si>
    <t xml:space="preserve">Đường thôn Hợp Lực </t>
  </si>
  <si>
    <t xml:space="preserve">Đường thôn Hợp Ém Giang </t>
  </si>
  <si>
    <t xml:space="preserve">Đường thôn Bình Danh </t>
  </si>
  <si>
    <t xml:space="preserve">Đường thôn Phương Cỏ </t>
  </si>
  <si>
    <t xml:space="preserve">Đường thôn Linh Hưng </t>
  </si>
  <si>
    <t xml:space="preserve">Đường từ nhà thờ giáo sư Gia Hà đi Quảng Ngọc </t>
  </si>
  <si>
    <t>Các tuyến đường MB 5959</t>
  </si>
  <si>
    <t xml:space="preserve">Đường thôn Hợp Gia </t>
  </si>
  <si>
    <t xml:space="preserve">Tuyến đường ngã ba Quảng Hòa - Quảng Hợp đến Cầu Lý </t>
  </si>
  <si>
    <t>MBQH kèm theo Quyết định số 5959/QĐ-UBND ngày 30/11/2019, Khu dân cư thôn Linh Hưng</t>
  </si>
  <si>
    <t xml:space="preserve">Tuyến chính đường 10 m </t>
  </si>
  <si>
    <t xml:space="preserve">Tuyến đường MBQH rộng 5,5m </t>
  </si>
  <si>
    <t>XÃ QUẢNG PHÚC (CŨ)</t>
  </si>
  <si>
    <t>Đường Văn Trinh đi Quảng Phúc: Đoạn giáp địa phận xã Quảng Vọng đến đê sông Yên xã Quảng Phúc</t>
  </si>
  <si>
    <t xml:space="preserve">Đường từ nhà ông Dinh đi nhà ông Mai thôn Ngọc Đới </t>
  </si>
  <si>
    <t xml:space="preserve">Đường đi đến Thạch Trụ Đại Vương </t>
  </si>
  <si>
    <t>Đường số 50 . Đoạn từ ông Dũng Khởi thôn Ngọc Bình đi nhà văn hoá thôn Thanh Minh (cũ) dến đê Sông Yên (giáp đất ở ông Nguyên).</t>
  </si>
  <si>
    <t xml:space="preserve">Đường Trục (Đoạn từ Anh Phương Ngân đến nhà anh Hồi thôn Ngọc Bình </t>
  </si>
  <si>
    <t xml:space="preserve">Đường từ nhà anh Trịnh Đình Dũng đến Cống ông Mai thôn Ngọc Đới </t>
  </si>
  <si>
    <t xml:space="preserve">Đường Trạm Y tê xã Quảng Phúc (cũ) đi Thạch Trụ Đại Vương thôn Ngọc Đới </t>
  </si>
  <si>
    <t>Khu dân cư, tái định cư thôn Phúc Tâm (MBQH số 3240/QĐ-UBND ngày 8/7/2021)</t>
  </si>
  <si>
    <t xml:space="preserve">Tuyến đường MBQH rộng 7,5m gần UBND: Từ lô CLA:01 đến CLA:09; Từ lô CLC:01 đến CLC25. </t>
  </si>
  <si>
    <t xml:space="preserve">Tuyến đường MBQH rộng 7,5m (giáp khuôn viên cây xanh): Từ lô CLB:01 đến CLB:12 </t>
  </si>
  <si>
    <t>Tuyến đường MBQH rộng 7,5m: Từ lô CLA:10 đến CLA:24; Từ lô CLD:01 đến CLD:45; Từ lô CLB:13 đến CLB:34; Từ lô CLC:26 đến CLC:49</t>
  </si>
  <si>
    <t>XÃ QUẢNG VỌNG (CŨ)</t>
  </si>
  <si>
    <t>Đường Văn Trinh đi Quảng Phúc: Đoạn giáp địa phận xã Quảng Ngọc đến đầu cầu sông Hoàng xã Quảng Vọng</t>
  </si>
  <si>
    <t>Đường Văn Trinh đi Quảng Phúc: Từ đầu cầu sông Hoàng xã Quảng Vọng đến hết địa phận xã Quảng Vọng</t>
  </si>
  <si>
    <t xml:space="preserve">Đường từ cầu sông Hoàng đi cầu Ngọc Lẫm Nông Cống </t>
  </si>
  <si>
    <t>16.4</t>
  </si>
  <si>
    <t xml:space="preserve">Đoạn từ trước ông Miêng đến giáp Quảng Trường </t>
  </si>
  <si>
    <t>16.5</t>
  </si>
  <si>
    <t xml:space="preserve">Đoạn từ bà Nhân đến giáp thôn Văn Bình xã Quảng Phúc </t>
  </si>
  <si>
    <t>Đoạn từ giáp địa phận Thị trấn Tân Phong (Quảng Phong cũ) đến ngã ba rẽ vào đường Ninh Nhân Hải (Bắc Cung)</t>
  </si>
  <si>
    <t>Từ giáp ngã ba rẽ vào đường Ninh Nhân Hải (Bắc Cung) đến hết địa phận xã Quảng Ninh</t>
  </si>
  <si>
    <t>TỈNH LỘ 4A</t>
  </si>
  <si>
    <t>Thuộc địa phận xã Quảng Ninh</t>
  </si>
  <si>
    <t>ĐƯỜNG 4B</t>
  </si>
  <si>
    <t>ĐƯỜNG HUYỆN: ĐƯỜNG 4C</t>
  </si>
  <si>
    <t>Đoạn đường 4C địa phận xã Quảng Hải</t>
  </si>
  <si>
    <t>Đường bộ ven biển nối từ tp Sầm Sơn đi khu kinh tế Nghi Sơn đoạn qua địa phận xã Quảng Ninh</t>
  </si>
  <si>
    <t>XÃ QUẢNG NHÂN (CŨ)</t>
  </si>
  <si>
    <t>Đường Ninh-Nhân-Hải: Từ giáp địa phận xã Quảng Ninh đến đường 4A</t>
  </si>
  <si>
    <t>Đường Ninh-Nhân-Hải: Từ giáp đường 4A đến hết địa phận xã Quảng Nhân (giáp địa phận xã Quảng Hải)</t>
  </si>
  <si>
    <t>Đường Ninh - Nhân - Hải (Bắc Cung): Từ giáp địa phận xã Quảng Ninh đến đường 4A (Không bao gồm MBQH kèm theo Quyết định 5766/QĐ-UBND ngày 01/10/2021 thuộc khu dân cư thôn 3 (VT2), xã Quảng Nhân)</t>
  </si>
  <si>
    <t>MBQH kèm theo Quyết định số 5748/QĐ-UBND  ngày 01/10/2021 (MBQH khu dân cư thôn 3-vị trí 1)</t>
  </si>
  <si>
    <t>Từ lô LK-01  tờ BĐ số 11 đến lô LK-18  tờ BĐ số 11.</t>
  </si>
  <si>
    <t xml:space="preserve"> Từ lô LK-19  tờ BĐ số 11 đến lô LK-20  tờ BĐ số 11.</t>
  </si>
  <si>
    <t>MBQH kèm theo Quyết định số 5767/QĐ-UBND  ngày 01/10/2021 ( MBQH khu dân cư thôn 6)</t>
  </si>
  <si>
    <t>6.5.1</t>
  </si>
  <si>
    <t xml:space="preserve">Từ lô LK1-01, tờ BĐ số 15 đến lô LK1-15tờ BĐ số 16 </t>
  </si>
  <si>
    <t>6.5.2</t>
  </si>
  <si>
    <t xml:space="preserve"> Từ lô LK2-01  tờ BĐ số 16 đến lô LK2-05 tờ BĐ số 16</t>
  </si>
  <si>
    <t>6.5.3</t>
  </si>
  <si>
    <t>Từ lô LK2-06  tờ BĐ số 16 đến lô LK2-22 tờ BĐ số 16</t>
  </si>
  <si>
    <t>6.5.4</t>
  </si>
  <si>
    <t>Từ lô LK2-23  tờ BĐ số 16 đến lô LK2-45 tờ BĐ số 16</t>
  </si>
  <si>
    <t>6.5.5</t>
  </si>
  <si>
    <t>Từ lô LK3-01  tờ BĐ số 16 đến lô LK3-08 tờ BĐ số 16</t>
  </si>
  <si>
    <t>Đường đi nhà văn hoá thôn 6 đoạn từ UBND xã đi nhà văn hoá thôn đến nhà Ông Lê Văn Trung ( từ thửa 862, TBĐ số 12 đến hết thửa 421 TBĐ số 16).</t>
  </si>
  <si>
    <t>Đường đi nhà văn hoá thôn 5  đoạn nối từ đường Ninh Nhân Hải ( Nam cung) đến Nhà văn hoá thôn 5 ( Từ thửa 1055 TBĐ số 11 đến thửa 582 TBĐ số 15)</t>
  </si>
  <si>
    <t>Đường đi nhà văn hoá thôn 4 đoạn nối từ đường Ninh Nhân Hải (Nam cung) đến đường Ninh Nhân Hải ( Bắc cung) ( từ thửa 942, TBĐ số 11 đến thửa 68 TBĐ số 10)</t>
  </si>
  <si>
    <t>Đường đi nhà văn hoá thôn 3 đoạn nối từ Đường ngõ trường đi đường Ninh Nhân Hải ( Bắc cung) ( từ thửa 662 TBĐ số 12 đến thửa 193 TBĐ số 12)</t>
  </si>
  <si>
    <t>Đường thôn 2 đoạn nối từ đường Ninh Nhân Hải ( Bắc cung) đến nhà ông Tám Lý (từ thửa 346 TBĐ số 12 đến thửa 215 TBĐ số 12)</t>
  </si>
  <si>
    <t>Đường đi nhà văn hoá thôn 2 đoạn nối từ  nhà ông Tám Lý đến nhà bà Trường ( từ thửa 215 TBĐ số 12 đến thửa 98 TBĐ số 9)</t>
  </si>
  <si>
    <t>Đường từ Bưu điện xã đi Kênh B-30 ( từ thửa 759 TBĐ số 12 đến thửa 655 TBĐ số 11)</t>
  </si>
  <si>
    <t>Đường qua trạm y tế xã nối đường Ninh Nhân Hải ( Bắc Cung)  đến đường Ninh Nhân Hải ( Nam Cung)</t>
  </si>
  <si>
    <t>MBQH kèm theo Quyết định 5766/QĐ-UBND ngày 01/10/2021 thuộc khu dân cư thôn 3 (VT2),</t>
  </si>
  <si>
    <t>Các lô bám tuyến đường chính Ninh Nhân Hải</t>
  </si>
  <si>
    <t>Các lô còn lại thuộc Đường ngang QH 7,5m</t>
  </si>
  <si>
    <t>XÃ QUẢNG NINH (cũ)</t>
  </si>
  <si>
    <t>Từ Quốc lộ 1A đến trạm bơm thôn Ước Thành, đường Ninh, Nhân, Hải (Bắc Cung).</t>
  </si>
  <si>
    <t>Từ Quốc lộ 1A đến trường THCS xã Quảng Ninh</t>
  </si>
  <si>
    <t>Từ Quốc lộ 1A đi qua thôn Ninh Dụ đến đường Cung - Cầu Lý.</t>
  </si>
  <si>
    <t>Từ Quốc lộ 1A đến Cầu Lý (Quảng Hợp); đường Cung - Cầu Lý (dài 2,4 Km).</t>
  </si>
  <si>
    <t>Đường Ninh-Nhân-Hải: Từ giáp QL 1A đến hết địa phận xã Quảng Ninh</t>
  </si>
  <si>
    <t>Đường liên xã Đức - Ninh (Đoạn tiếp giáp thôn ước ngoại xã Quảng Phong đến kênh tiêu Định Ninh xã Quảng Ninh</t>
  </si>
  <si>
    <t xml:space="preserve"> Đường từ Nhà Ông Thịnh đi sân vận động thôn Ước Thành</t>
  </si>
  <si>
    <t>Đường Từ Lô số 01 LK B đến lô số 18 LK C thuộc MBQH số 5158</t>
  </si>
  <si>
    <t>Đường từ lô 19 LKC đến lô số 20 LK B Thuộc MBQH số 5158</t>
  </si>
  <si>
    <t>XÃ QUẢNG HẢI (cũ)</t>
  </si>
  <si>
    <t>Đường từ 4B thôn 3 đi 4C thôn 10</t>
  </si>
  <si>
    <t>Đường Ninh-Nhân-Hải: Từ giáp địa phận xã Quảng Nhân đến giáp đường 4C</t>
  </si>
  <si>
    <t>Đường chợ Đai đi thôn 9</t>
  </si>
  <si>
    <t>Từ đường 4B Đình làng Đai đi Quảng Giao</t>
  </si>
  <si>
    <t>Khu vực từ đông đường 4C ra Biển Đông (phía Bắc giáp Quảng Đại, phía Nam giáp Quảng Lưu)</t>
  </si>
  <si>
    <t xml:space="preserve">Đường Trục (Từ trường Mần non đi 4B đến nhà Chị Lý Cường) </t>
  </si>
  <si>
    <t>11.7</t>
  </si>
  <si>
    <t>Đường từ nhà ông Long Kính thôn 2 đi nhà a Phúc Hiền 4B</t>
  </si>
  <si>
    <t>11.8</t>
  </si>
  <si>
    <t>Đường từ cầu thôn 8 đi cống cao thôn Bồi Nguyên</t>
  </si>
  <si>
    <t>Các tuyến đường MBQH 3367/QĐ-UBND, ngày 23/11/2018</t>
  </si>
  <si>
    <t>TÁCH TUYẾN</t>
  </si>
  <si>
    <t>TDCD từ lô số 03 đến lô số 09 và TDCC từ lô số 02 đến lô số 10 MB 3367/QĐ-UBND, ngày 23/11/2018.</t>
  </si>
  <si>
    <t>Các lô còn lại của MBQH 3367/QĐ-UBND, ngày 23/11/2018.</t>
  </si>
  <si>
    <t xml:space="preserve">MBQH số 67 UB/QĐ-UBND ngày 25/6/2018. </t>
  </si>
  <si>
    <t>MBQH số 114 UB/TN-MT ngày 23/11/2018</t>
  </si>
  <si>
    <t>Đường từ Nhà Hà Hoan đến bà Hường giáp Quảng Lưu(Nay là Quảng Bình)</t>
  </si>
  <si>
    <t>Đường từ nhà Anh Long đi đến hết nhà văn hóa thôn Đai</t>
  </si>
  <si>
    <t>Đoạn từ giáp địa phận xã Quảng Ninh đến đường từ QL 1A xã Quảng Bình đi cầu Thắng Phú (xã Quảng Ngọc) (Không bao gồm MBQH kèm theo quyết định số 7756/QĐ-UBND ngày 15/12/2021 khu dân cư phía đông QL1A, xã Quảng Bình)</t>
  </si>
  <si>
    <t>Đoạn từ giáp đường từ QL 1A xã Quảng Bình đi cầu Thắng Phú (xã Quảng Ngọc) hết địa phận xã Quảng Bình</t>
  </si>
  <si>
    <t>ĐƯỜNG BỘ VEN BIỂN (Từ TP Sầm Sơn đi KKT Nghi Sơn)</t>
  </si>
  <si>
    <t>Đoạn qua địa phận xã Quảng Bình</t>
  </si>
  <si>
    <t>Gộp tuyến</t>
  </si>
  <si>
    <t>Từ Quốc lộ 1A đến hết địa phận xã Quảng Bình</t>
  </si>
  <si>
    <t>Từ giáp địa phận xã Quảng Đại đến hết địa phận xã Quảng Lộc</t>
  </si>
  <si>
    <t>ĐƯỜNG 4C</t>
  </si>
  <si>
    <t>Đường 4C đoạn qua xã Quảng Lưu (cũ)</t>
  </si>
  <si>
    <t>Đường 4c đoạn qua xã Quảng Thái (cũ)</t>
  </si>
  <si>
    <t>XÃ QUẢNG THÁI (CŨ)</t>
  </si>
  <si>
    <t xml:space="preserve">Đường Quảng Lộc - Quảng Thái: Từ giáp địa phận xã Quảng Lộc đến đường 4C xã Quảng Thái </t>
  </si>
  <si>
    <t xml:space="preserve">Đường Lưu - Bình -Thái: Từ giáp địa phận xã Quảng Lưu đến đường 4C (xã Quảng Thái) </t>
  </si>
  <si>
    <t xml:space="preserve">Đường Lĩnh -Thái: Từ giáp địa phận xã Quảng Lộc đến hết địa phận xã Quảng Thái. </t>
  </si>
  <si>
    <t xml:space="preserve">Khu vực từ đông đường 4C ra Biển Đông (phía Bắc giáp Quảng Lưu, phía Nam giáp Quảng Lợi, cũ) </t>
  </si>
  <si>
    <t xml:space="preserve">Đường Quảng Lưu - Quảng Thái: Từ dịa phận xã Quảng Lưu (Trường Tiểu học) đến đường 4C ngõ ông Tình Quảng Thái </t>
  </si>
  <si>
    <t xml:space="preserve">Đường Lưu Thái (Đoạn giáp thôn 1 cũ Quảng Lưu ra đường 4C) </t>
  </si>
  <si>
    <t xml:space="preserve">Đường Quảng Bình - Quảng Thái (Đoạn qua xã Quảng Thái) </t>
  </si>
  <si>
    <t xml:space="preserve">Đường từ 4c ngõ Ông Trung thôn 7 đi nghĩa địa Quảng Lộc </t>
  </si>
  <si>
    <t xml:space="preserve">Đường từ đường Lĩnh Thái đến 4C ngõ ông Quân thôn 10 </t>
  </si>
  <si>
    <t>Đường từ 4c ngõ Ông Soái thôn 2 đi đường Ven biển</t>
  </si>
  <si>
    <t>Mặt bằng số 75/UB/TN-MT ngày 10/07/2018</t>
  </si>
  <si>
    <t>Các lô vị trí 1 của mặt bằng</t>
  </si>
  <si>
    <t>Mặt bằng số 139/UB/TN-MT năm 2017</t>
  </si>
  <si>
    <t>Các lô bám đường quy hoạch của mặt bằng</t>
  </si>
  <si>
    <t>Mặt bằng kèm theo QĐ số 2541/QĐ-UBND ngày 17/6/2022</t>
  </si>
  <si>
    <t>Các lô bám đường gom giáp đường bộ ven biển</t>
  </si>
  <si>
    <t>Các lô còn lại</t>
  </si>
  <si>
    <t>Mặt bằng TĐC 2 đường ven biển (MBQH kèm theo QĐ số 4127/QĐ-UBND ngày 29/9/2022)</t>
  </si>
  <si>
    <t>Đường số 2</t>
  </si>
  <si>
    <t>MBQH kèm theo QĐ số 1723/QĐ-UBND ngày 18/04/2023 Khu dân cư thôn 5</t>
  </si>
  <si>
    <t xml:space="preserve">Tuyến đường số 1 MBQH (rộng 5m) Đường gom giáp đường ven biển </t>
  </si>
  <si>
    <t>Tuyến đường số 2 MBQH (rộng 10m) Đường QHMB</t>
  </si>
  <si>
    <t>Tuyến đường số 4 MBQH (rộng 7,5m) Đường QHMB</t>
  </si>
  <si>
    <t>Tuyến đường số 3 MBQH (rộng 10m) Đường QHMB</t>
  </si>
  <si>
    <t>XÃ QUẢNG LỘC (CŨ)</t>
  </si>
  <si>
    <t xml:space="preserve">Đường Quảng Lộc - Quảng Thái: Từ đường 4A qua UBND xã Quảng Lộc đến đường 4B </t>
  </si>
  <si>
    <t xml:space="preserve">Đường Quảng Lộc - Quảng Thái: Đoạn từ đường 4B đến hết địa phận xã Quảng Lộc </t>
  </si>
  <si>
    <t xml:space="preserve">Đường Quảng Lộc - Quảng Thái: đoạn từ Kênh Bắc đến đường 4A </t>
  </si>
  <si>
    <t xml:space="preserve">Đường Lĩnh - Thái (đoạn từ Quảng Lĩnh (cũ) đến Kênh Bắc) </t>
  </si>
  <si>
    <t xml:space="preserve">Đường Lĩnh - Thái (đoạn từ Kênh Bắc đến Quảng Thái) </t>
  </si>
  <si>
    <t xml:space="preserve">Đường Triều Công từ 4A đến hết địa phận xã Quảng Lộc (đi Quảng Thái) </t>
  </si>
  <si>
    <t>Đường Triều Công: đoạn từ Kênh Bắc đến đường 4A</t>
  </si>
  <si>
    <t xml:space="preserve">Đường từ đường Triều Công qua cổng trường Mâm non đến đường Nga Nam ( nhà anh Thu cụm số 6) </t>
  </si>
  <si>
    <t>Đường qua MBQH kèm theo QĐ số 5106 ngày 22/09/2020 ( điều chỉnh MB01/XDUB, ngày 07/01/2029 cụm số 7 thôn Nga Linh.) đến đường Thái Lĩnh</t>
  </si>
  <si>
    <t xml:space="preserve">Đường Nga Bắc ( Đoạn từ đường 4A qua đường 4B đến nhà ông Thành cụm số 6 thôn Nga Linh) </t>
  </si>
  <si>
    <t>13.11</t>
  </si>
  <si>
    <t>Từ đường 4A (nhà bà Lệ Luật cụm sô 5) đến đường 4B</t>
  </si>
  <si>
    <t>13.12</t>
  </si>
  <si>
    <t xml:space="preserve">Đường Nga Nam ( đoạn từ Kênh Bắc qua nhà văn hoá cụm số 8 đến nhà ông Xoan cụm số 6, thôn Nga Linh </t>
  </si>
  <si>
    <t>13.13</t>
  </si>
  <si>
    <t xml:space="preserve">Đường Đồng Ngói ( đoạn từ đường 4A -nhà ông Luyến Xuyến) đến Kênh Bắc </t>
  </si>
  <si>
    <t>13.14</t>
  </si>
  <si>
    <t xml:space="preserve">Đường Quảng Lộc - Quảng Thái: đoạn từ Kênh Bắc đến đường 4A (đường Lê Hương đoạn 2) </t>
  </si>
  <si>
    <t>13.15</t>
  </si>
  <si>
    <t xml:space="preserve">Từ Đường Lê Hương ( Cây Xăng anh Doanh Lý) - đến đường Thái Lĩnh) </t>
  </si>
  <si>
    <t>13.16</t>
  </si>
  <si>
    <t xml:space="preserve">Từ Đường Lĩnh Thái ( nhà Ông Tính cụm 7) – đến xã Quảng Lợi cũ ( Nhà Ông Trịnh Đình Hiền cụm số 7 ) </t>
  </si>
  <si>
    <t>13.17</t>
  </si>
  <si>
    <t xml:space="preserve">Từ Đường Lê Hương ( nhà Ông Nguyễn Mậu Thanh cụm 3) - đến nhà Bà Đào Thị Mỵ cụmsố 3 </t>
  </si>
  <si>
    <t>13.18</t>
  </si>
  <si>
    <t xml:space="preserve">Từ Đường Lê Hương ( nhà Ông Phạm Văn Tùng cụm 3) - qua nhà VH thôn 3 đến nhà Bà Bùi Thị Dạo cụm số 3) </t>
  </si>
  <si>
    <t>13.19</t>
  </si>
  <si>
    <t xml:space="preserve">Từ Đường Lê Hương ( nhà Ông Đào Văn Quyền cụm 3) - đến đường Nhà Ông Quyền Nhữcụm số 3) </t>
  </si>
  <si>
    <t>13.20</t>
  </si>
  <si>
    <t xml:space="preserve">Từ Đường Lê Hương ( nhà Ông Bùi Ngọc Hòng cụm 3) - đến đường Triều Công (nhà ÔngHợi Bùi cụm số 1) </t>
  </si>
  <si>
    <t>13.21</t>
  </si>
  <si>
    <t>Từ Ông Cảnh cụm số 6 đến nhà Ông Đại vẻ cụm 3</t>
  </si>
  <si>
    <t>13.22</t>
  </si>
  <si>
    <t xml:space="preserve">Từ Đường Lê Hương ( nhà Ông Nguyễn Mậu Hồng cụm 3) - đến đường Triều Công (nhà Ông Trần Văn Định cụm số 1)- vùng rau sạch </t>
  </si>
  <si>
    <t>13.23</t>
  </si>
  <si>
    <t xml:space="preserve">Từ Đường Lê Hương ( nhà Ông Nguyễn Mậu Thanh cụm 3) - đến nhà Bà Đào Thị Mỵ cụm số 3- vùng rau sạch </t>
  </si>
  <si>
    <t>13.24</t>
  </si>
  <si>
    <t>Từ Đường Lê Hương ( nhà Ông Phạm Văn Tùng cụm 3) - qua nhà VH thôn 3 đến nhà Bà Bùi Thị Dạo cụm số 3)</t>
  </si>
  <si>
    <t>13.25</t>
  </si>
  <si>
    <t>Từ Đường 4B( nhà anh Nam cụm số 4 đến hết địa phận cụm 3 giáp xã Quảng Thái</t>
  </si>
  <si>
    <t>Khu dân cư thôn Triều Công (MBQH số 5641/QĐ-UBND ngày 14/10/2020)</t>
  </si>
  <si>
    <t>Các lô bám đường Lưu Bình Thái: Từ lô LKA:01 đến LKA:25; Từ lô LKB:01 đến LKB:14.</t>
  </si>
  <si>
    <t>Tuyến đường MBQH rộng 7,5m: Từ lô LKA:26 đến LKA:50; Từ lô LKB:15 đến LKB:28; Từ lô BT:01 đến BT:15.</t>
  </si>
  <si>
    <t>XÃ QUẢNG LƯU (cũ)</t>
  </si>
  <si>
    <t>Tuyến đường trong xã</t>
  </si>
  <si>
    <t xml:space="preserve">Đường Lưu - Bình -Thái: Từ trạm bơm làng Xa Thư xã Quảng Bình đến hết địa phận xã Quảng Lưu </t>
  </si>
  <si>
    <t xml:space="preserve">Khu vực từ đông đường 4C ra Biển Đông (phía Bắc giáp Quảng Hải, phía Nam giáp Quảng Thái) </t>
  </si>
  <si>
    <t>Đường Mậu Xương</t>
  </si>
  <si>
    <t>Đường Lịch Giang</t>
  </si>
  <si>
    <t>Đường Thái Bình</t>
  </si>
  <si>
    <t>16.6</t>
  </si>
  <si>
    <t xml:space="preserve">Đường Mậu Xương đến giáp Quảng Hải ( Đường số 5, số 7, số 8) </t>
  </si>
  <si>
    <t>16.7</t>
  </si>
  <si>
    <t>Đường Ngõ Cổng từ thôn Mậu Tây đi thôn Mậu Đông</t>
  </si>
  <si>
    <t>16.8</t>
  </si>
  <si>
    <t xml:space="preserve">Đường 4A ra vùng màu (Đường số 37, 39) Thôn Mậu Tây </t>
  </si>
  <si>
    <t>16.9</t>
  </si>
  <si>
    <t>Đường số 14 Thôn Hiền Đông</t>
  </si>
  <si>
    <t>16.10</t>
  </si>
  <si>
    <t>Đường số 15 Thôn Hiền Đông</t>
  </si>
  <si>
    <t>16.11</t>
  </si>
  <si>
    <t>Đường số 16 Thôn Hiền Đông</t>
  </si>
  <si>
    <t>16.12</t>
  </si>
  <si>
    <t>Đường số 17 Thôn Hiền Đông</t>
  </si>
  <si>
    <t>16.13</t>
  </si>
  <si>
    <t>Đường số 18 Thôn Hiền Đông</t>
  </si>
  <si>
    <t>16.14</t>
  </si>
  <si>
    <t>Đường 193 thôn Hiền Đông</t>
  </si>
  <si>
    <t>16.15</t>
  </si>
  <si>
    <t>Đường số 19 Thôn Hiền Đông</t>
  </si>
  <si>
    <t>16.16</t>
  </si>
  <si>
    <t>Đường Nổ oải Thôn Hiền Tây</t>
  </si>
  <si>
    <t>16.17</t>
  </si>
  <si>
    <t>Đường số 19 Thôn Hiền Tây</t>
  </si>
  <si>
    <t>16.18</t>
  </si>
  <si>
    <t>Đường số 36 Thôn Hiền Tây</t>
  </si>
  <si>
    <t>16.19</t>
  </si>
  <si>
    <t>Đường số 35 Thôn Hiền Tây</t>
  </si>
  <si>
    <t>16.20</t>
  </si>
  <si>
    <t>Đường số 34 Thôn Hiền Tây</t>
  </si>
  <si>
    <t>16.21</t>
  </si>
  <si>
    <t>Đường số 33 Thôn Hiền Tây</t>
  </si>
  <si>
    <t>16.22</t>
  </si>
  <si>
    <t>Đường Tây trường Mầm non thôn Hiền Tây</t>
  </si>
  <si>
    <t>16.23</t>
  </si>
  <si>
    <t xml:space="preserve">Đường 4B ra vùng rau ( Đường số 21, số 22, số 27, số 26 thôn Giang Đông) </t>
  </si>
  <si>
    <t>16.24</t>
  </si>
  <si>
    <t>Đường số 23, số 29, số 32 thôn Giang Tây</t>
  </si>
  <si>
    <t>16.25</t>
  </si>
  <si>
    <t>Đường số 25 thôn Giang Đông</t>
  </si>
  <si>
    <t>Khu dân cư, tái định cư thôn 14 (MBQH số 5643/QĐ-UBND ngày 14/10/2020)</t>
  </si>
  <si>
    <t xml:space="preserve">Các lô bám đường Lưu Bình Thái: Từ lô LKA:01 đến LKA:13; Từ lô LKB:01 đến LKB:25. </t>
  </si>
  <si>
    <t xml:space="preserve">Tuyến đường MBQH rộng 7,5m: Từ lô LKA:14 đến LKA:26; Từ lô LKB:26 đến lô LKB:50; Từ lô BT:01 đến BT:14. </t>
  </si>
  <si>
    <t>Khu dân cư, tái định cư thôn 15 (MBQH số 5420/QĐ-UBND ngày 6/10/2020)</t>
  </si>
  <si>
    <t xml:space="preserve">Các lô bám đường Lưu Bình Thái: Từ lô LKA:01 đến LKA:06; Từ lô LKB:01 đến LKB:08. </t>
  </si>
  <si>
    <t>bổ sung</t>
  </si>
  <si>
    <t xml:space="preserve">Tuyến đường MBQH rộng 7,5m (2 Làn): Từ lô LKA:07 đến LKA:13; Từ lô LKB:09 đến LKB:18. </t>
  </si>
  <si>
    <t xml:space="preserve">Tuyến đường MBQH rộng 7,5m: Từ lô LKB:19 đến LKB:28; Từ lô LKC:01 đến LKC:11. </t>
  </si>
  <si>
    <t>XÃ QUẢNG BÌNH</t>
  </si>
  <si>
    <t>Đường Lưu - Bình -Thái: Từ QL 1A đến hết MBQH khu dân cư thôn Xa Thư, xã Quảng Bình (Không bao gồm MBQH kèm theo QĐ số 2333/QĐ-UBND ngày 21/5/2021 khu dân cư thôn Xa Thư và MBQH kèm theo QĐ số 7756/QĐ-UBND ngày 15/12/2021 Khu dân cư đông Quốc lô 1A, xã Quảng Bình)</t>
  </si>
  <si>
    <t>Đường Lưu - Bình -Thái: đoạn từ giáp MBQH khu dân cư thôn Xa Thư (MBQH kèm theo Quyết định số 2333/QĐ-UBND ngày 21/5/2021) đến trạm bơm làng Xa Thư xã Quảng Bình</t>
  </si>
  <si>
    <t>Đường Bình Trường</t>
  </si>
  <si>
    <t>Đường Trần Cầu</t>
  </si>
  <si>
    <t>Đường giao thông Quảng Bình - Quảng Thái</t>
  </si>
  <si>
    <t>MBQH kèm theo Quyết định số 2333/QĐ-UBND ngày 21/5/2021 Khu dân cư mới Xa Thư</t>
  </si>
  <si>
    <t>Các lô bám tuyến đường Bình Lưu Thái (rộng 42m)</t>
  </si>
  <si>
    <t>Tuyến đường QH ĐT 1 (rộng 7,5m): Từ lô LKA1:01 đến lô LKA1:15; Từ lô LKA2:01 đến lô LKA2:11; Từ lô LKA3:01 đến lô LKA3:10; Từ lô LKA4:01 đến lô LKA4:08; Từ lô LKB1:01 đến lô LKB1:04; Từ lô LKB1:05 đến lô LKB1:15; Từ lô LKB2:01 đến lô LKB2:13; Từ lô LKC1:01 đến lô LKC:14; Từ lô LKC2:01 đến lô LKC2:11; Từ lô LKD2:01 TBĐ số 13 đến lô LKD2:10 TBĐ số 13; Từ lô LKE1:01 TBĐ số 13 đến lô LKE1:12 TBĐ số 13; Từ lô LKE1:13 TBĐ số 14 đến lô LKE1:15 TBĐ số 14; Từ lô LKE2:01 đến TBĐ số 14 đến lô LKE2:13 TBĐ số 14.</t>
  </si>
  <si>
    <t>Tuyến đường QH ĐT2 (rộng 7,5m): Từ lô LKF1:11 đến TBĐ số 13 đến lô LKF1:19 TBĐ số 13; Từ lô LKF2:12 đến TBĐ số 13 đến lô LKF2:22 TBĐ số 13; Từ lô LKG1:13 đến TBĐ số 13 đến lô LKG1:24 TBĐ số 13; Từ lô LKG2:01 đến TBĐ số 13 đến lô LKG2:09; Từ lô LKH1:01 đến TBĐ số 13 đến lô LKH1:06 TBĐ số 13; Từ lô LKH1:07 đến TBĐ số 14 đến lô LKH1:14 TBĐ số 14; Từ lô LKH2:01 đến TBĐ số 14 đến lô LKH2:15 TBĐ số 14; Từ lô BT1:01 TBĐ số 13 đến BT1:11 TBĐ số 13; Từ lô BT2:01 TBĐ số 13 đến BT2:02 TBĐ số 13; Từ lô BT2:03 TBĐ số 14 đến BT2:15 TBĐ số 14.</t>
  </si>
  <si>
    <t>Tuyến đường QH ĐT3 (rộng 7,5m): Từ lô BT1:12 TBĐ số 13 đến BT1:22 TBĐ số 13; Từ lô BT2:16 TBĐ số 14 đến BT2:28 TBĐ số 14; Từ lô BT2:29 TBĐ số 13 đến BT2:30 TBĐ số 13.</t>
  </si>
  <si>
    <t>MBQH kèm theo quyết định số 7756/QĐ-UBND ngày 15/12/2021 Khu dân cư đông Quốc lô 1A</t>
  </si>
  <si>
    <t xml:space="preserve">Các lô bám tuyến đường Bình Lưu Thái (rộng 42m) Bảng giá đất </t>
  </si>
  <si>
    <t>Các lô bồi thường bằng đất, tái định cư</t>
  </si>
  <si>
    <t>Lô LK3:35; LK4:35</t>
  </si>
  <si>
    <t>Tuyến đường QHMB (rộng 7,5m): Từ lô LK1:01 đến lô LK1:10; Từ lô LK2:01 đến lô LK2:12; Từ lô LK3:01 đến lô LK3:24; Từ lô LK4:01 đến lô LK4:34; Từ lô LK6:05 đến lô LK6:29; Từ lô BT:03 đến lô BT:16; Lô LK3:26, LK3:28, Lk3:30</t>
  </si>
  <si>
    <t>Đường QHMB rộng 7,5m: Từ lô LK1:01 đến LK1:10; Từ lô LK2:01 đến lô LK2:12; Từ lô LK3:01 đến lô LK3:14; Từ lô LK4:01 đến lô LK3:20.</t>
  </si>
  <si>
    <t>Các lô bồi thường bằng đất, tái định cư (Đoạn giáp đường gom Quốc lộ 1A)</t>
  </si>
  <si>
    <t>Lô LK3:32</t>
  </si>
  <si>
    <t>Lô LK3:25; Lô LK3:27; Lô LK3:29; Lô LK3:31</t>
  </si>
  <si>
    <t>24.3</t>
  </si>
  <si>
    <t>Từ lô LK5:1 đến lô LK5:11; Từ lô LK6:1 đến LK6:4</t>
  </si>
  <si>
    <t>Đường 4B</t>
  </si>
  <si>
    <t>Từ địa phận xã Quảng Lợi (cũ) đến hết địa phận xã Quảng Thạch cũ</t>
  </si>
  <si>
    <t>Đoạn trong địa phận xã Tiên Trang cũ</t>
  </si>
  <si>
    <t>Đoạn trong địa phận xã Quảng Thạch cũ</t>
  </si>
  <si>
    <t>Đường 4C</t>
  </si>
  <si>
    <t>Đoạn đường 4C địa phận xã Tiên Trang cũ</t>
  </si>
  <si>
    <t>Đoạn đường 4C địa phận xã Quảng Thạch cũ</t>
  </si>
  <si>
    <t>Đoạn đường 4C địa phận xã Quảng Nham cũ</t>
  </si>
  <si>
    <t>Đường bộ ven biển nối từ tp Sầm Sơn đi khu kinh tế Nghi Sơn đoạn qua địa phận xã TiênTrang</t>
  </si>
  <si>
    <t xml:space="preserve">B </t>
  </si>
  <si>
    <t>Ven đường Lĩnh - Trường (Từ QL 1A đến Cầu Lộc)</t>
  </si>
  <si>
    <t>Ven đường Lĩnh - Khê (Từ QL 1A đến kênh 37 )</t>
  </si>
  <si>
    <t>Ven đường Lĩnh - Thái (đoạn từ QL 1A đến hết địa phận xã Quảng Lĩnh, cũ)</t>
  </si>
  <si>
    <t>Đường từ TL511 - qua thôn 1 - Trụ sở Công an (Q Thạch)</t>
  </si>
  <si>
    <t>Đường từ ngã năm Tiên Trang theo đường 4B đi thôn Tiên Thắng đến đường 4C</t>
  </si>
  <si>
    <t>Đường từ đường 4A (ngã năm Tiên Trang) qua UBND xã đến đường 4C</t>
  </si>
  <si>
    <t>Khu vực từ đông đường 4C ra Biển Đông (phía Bắc giáp Quảng Thái, phía Nam giáp Quảng Thạch)</t>
  </si>
  <si>
    <t>Đường liên thôn: Thủ Lộc - Lộc Tại</t>
  </si>
  <si>
    <t>MBQH kèm theo QĐ số: 777/QĐ-UBND ngày 23/4/2018: Từ lô CLE:27 đến lô CLE:30</t>
  </si>
  <si>
    <t>MBQH kèm theo QĐ số: 3099/QĐ-UBND ngày 07/7/2020: Từ 01 đến lô 10</t>
  </si>
  <si>
    <t>MBQH khu dân cư thôn Thủ Lộc kèm theo QĐ số: 2187/QĐ-UBND ngày 21/5/2021:</t>
  </si>
  <si>
    <t>Từ lô LK-1:01 đến lô LK-1:04; Từ lô LK-1:14 đến lô LK-1:17; từ lô LK-2:01 đến lô LK-2:08; từ lô LK-2:17 đến lô LK-2:29; từ lô LK-3:01 đến lô LK-3:22</t>
  </si>
  <si>
    <t>Từ lô LK-1:05 đến lô LK-1:13; từ lô LK-2:09 đến lô LK-2:16; từ lô LK-3:23 đến lô LK-3:31</t>
  </si>
  <si>
    <t>MBQH số: 02, ngày 24/01/2017.</t>
  </si>
  <si>
    <t>Đường từ ngã năm Tiên Trang đi cổng công ty Soto</t>
  </si>
  <si>
    <t>Từ ngã ba đường 4B Quảng Thạch đi Cảng Cá</t>
  </si>
  <si>
    <t>Đường số 01, từ đường 4C thôn Bắc đến đường 257 (từ ông Chinh thôn Bắc đến bà Xuân Nông . Thôn Bắc).</t>
  </si>
  <si>
    <t>Đường số 01 (từ đường 4B xã Quảng Thạch đến đường 4C xã Quảng Nham) đoạn từ ông Dương đến ông Sơn thôn Bắc.</t>
  </si>
  <si>
    <t>Đường đi Cảng cá (từ giáp xã Quảng Thạch đến cầu Cảng)</t>
  </si>
  <si>
    <t>Đường số 02 (hay Đường 257 ) (từ anh Nông thôn Bắc đến nhà Hà Ngoan thôn Đông); (Qua thôn Bắc, Trung, Bình, Hòa, Hải, Đông)</t>
  </si>
  <si>
    <t>Đường số 16 ( Đường Đê Sông Yên), (từ ông Vũ thôn Điền đến Ông Long thôn Tân); (Qua thôn Điền, Thanh, Thuận, Tiến)</t>
  </si>
  <si>
    <t>Đường số 12 đến đường 02 và đường 18, (từ Cổng đền Phúc đến ông Long đầu thôn Tân); ( qua thôn Thanh, Đông, Thuận, Thắng, Đức, Tiến)</t>
  </si>
  <si>
    <t>Đường nhựa thôn Tân (từ ông Long đến ông Cúc Dũng); (thôn Tân).</t>
  </si>
  <si>
    <t>Đường Thạch Nham (từ Bà Dung thôn Điền đến Ông Gạc thôn Thanh); (Qua thôn Điền,Thanh)</t>
  </si>
  <si>
    <t>Đường số 04 (từ ngã ba đường 4B Quảng Thạch đến đường 257 xã Quảng Nham); (đoạn từ bà Thủy thôn Điền đến ông Thành thôn Bình); ( qua thôn Điền Bình, Trung)</t>
  </si>
  <si>
    <t>Đường số 05 ( đoạn từ ông Đức Cẩm thôn Đông đến Bà Vững thôn Thuận); (Thôn Đông, Thuận).</t>
  </si>
  <si>
    <t>Đường số 04 ( đoạn từ ông Huy thôn Trung đến Ông Tài thôn Trung)</t>
  </si>
  <si>
    <t>Đường số 07 (đoạn từ ông Đông thôn Điền đến Ông Dũng Nguyệt thôn Thanh); (Thôn Thanh, Điền)</t>
  </si>
  <si>
    <t>Đường số 09 (đoạn từ ông Hùng Loan thôn Thanh đến Ông Tiến thôn Hải); (Thôn Thanh, Hải, Đông)</t>
  </si>
  <si>
    <t>(Đường số 15 (đoạn từ ông Biên Hiền thôn Đông đến Bà Chín thôn Thuận). (Thôn Đông, Thuận)</t>
  </si>
  <si>
    <t>Đường số 18, (đoạn từ Ngõ 91 từ ông Thắng Lợi thôn Tiến đến Bà Khích thôn Tiến). (Thôn Đức, Tiến)</t>
  </si>
  <si>
    <t>Đường số 12 (đoạn từ Ông Tuấn Thôn Thắng đến nhà ông Hải Thôn Thắng); ( Thôn Đông, Thắng)</t>
  </si>
  <si>
    <t>Đường số 14 (đoạn từ Bà Hân thôn Đức đến nhà Bà Lạc thôn Đức)</t>
  </si>
  <si>
    <t>Tuyến đường (đoạn từ Trạm Biên Phòng đến nhà ông Dương thôn Tân). ( Thôn Tân)</t>
  </si>
  <si>
    <t>Các Khu Tái định cư dự án BRG (thuộc xã Quảng Nham và Quảng Thạch)</t>
  </si>
  <si>
    <t>Tuyến đường QHMB đường rộng 10m: Lô A-TDC10:14; Từ lô A-TDC08:01 đến lô A-TDC08:14; Từ lô A-TDC07:11 đến lô A-TDC07:12; Từ lô A- TDC06:10 đến lô A-TDC06:11.</t>
  </si>
  <si>
    <t>Tuyến đường QHMB đường rộng 7,5m: Từ lô A-TDC01:01 đến lô A- TDC01:61; Từ lô A-TDC02:01 đến lô A-TDC02:12; Từ lô A-TDC03:01 đến lô A-TDC03:2; Từ lô A-TDC04:01 đến lô A-TDC04:15; Từ lô A-TDC05:01 đến lô A-TDC05:38; Từ lô A-TDC06:01 đến lô A-TDC06:09; Từ lô A- TDC06:12 đến lô A-TDC06:20; Từ lô A-TDC07:01 đến lô A-TDC07:10; Từ lô A-TDC07:13 đến lô A-TDC07:22; Từ lô A-TDC08:15 đến lô A- TDC08:28; Từ lô A-TDC09:01 đến lô A-TDC09:26; Từ lô A-TDC10:01 đến lô A-TDC10:13.</t>
  </si>
  <si>
    <t>Đường từ giáp đường 1A bờ bắc sông Lý (cầu 3/2 ) đến cống Ngọc Giáp (xã Quảng Thạch)</t>
  </si>
  <si>
    <t>Đường từ cống Ngọc Giáp đi đường 4B (xã Quảng Thạch)</t>
  </si>
  <si>
    <t>Khu vực từ đông đường 4C ra Biển Đông (phía Bắc giáp Quảng Lợi, phía Nam giáp Quảng Nham)</t>
  </si>
  <si>
    <t>Đường trục chính số 1 Thạch Bắc - Thạch Nam</t>
  </si>
  <si>
    <t>Các đường còn lại Khu vực từ đông đường 4C ra Biển Đông</t>
  </si>
  <si>
    <t>Đường MBQH 5146 thôn Ngọc Lâm</t>
  </si>
  <si>
    <t>Đường Quy hoạch Mặt bằng 778 (4542)</t>
  </si>
  <si>
    <t>Đường từ cống Ngọc Giáp đi hướng Quốc lộ 1A đến giáp địa phận xã Quảng Chính</t>
  </si>
  <si>
    <t>Đường bờ Nam sông Lý</t>
  </si>
  <si>
    <t>Đường bờ Bắc sông Lý</t>
  </si>
  <si>
    <t>Đường từ bến tàu sông Lý đến ngã tư đường 4B</t>
  </si>
  <si>
    <t>Đường từ ngã tư đường 4B đi ngã tư đường 4C</t>
  </si>
  <si>
    <t>Đường từ nhà bà Cầu đường 4B đi đường 4C</t>
  </si>
  <si>
    <t>Đường từ nhà văn hóa thôn Thạch Đông đi đê sông Lý</t>
  </si>
  <si>
    <t>Đường từ bờ Nam sông Lý đi Quảng Chính</t>
  </si>
  <si>
    <t>Đường từ Nhà văn hóa thôn Thạch Trung đến nhà ông Nguyễn Văn Thuấn</t>
  </si>
  <si>
    <t>Từ đường 4B nhà ông Nguyễn Văn Bảy đi đường 4C</t>
  </si>
  <si>
    <t>Đường Thạch Đông - Thạch Nam</t>
  </si>
  <si>
    <t>Mặt bằng số: 4542</t>
  </si>
  <si>
    <t>Các lô TĐC A</t>
  </si>
  <si>
    <t>61.2</t>
  </si>
  <si>
    <t>Từ TĐC B27 đến lô TĐC B53</t>
  </si>
  <si>
    <t>61.3</t>
  </si>
  <si>
    <t>Từ TĐC B01 đến lô TĐC B26</t>
  </si>
  <si>
    <t>61.4</t>
  </si>
  <si>
    <t>Từ lô CLD 18 đến lô CLD 34</t>
  </si>
  <si>
    <t>61.5</t>
  </si>
  <si>
    <t>Từ lô CLD 01 đến lô CLD 17</t>
  </si>
  <si>
    <t>61.6</t>
  </si>
  <si>
    <t>Từ lô CLC 17 đến lô CLC 31</t>
  </si>
  <si>
    <t>(MBQH kèm theo Quyết định số 2631/QĐ-UBND) khu tái định cư phục vụ dự án đường giao thông từ QL1A đi đường ven biển đoạn qua xã Quảng Thạch</t>
  </si>
  <si>
    <t xml:space="preserve">Tuyến đường nối QL1A đi đường Ven Biền xã rộng 9m (2 làn): Từ lô LK1:01 đến lô LK1:07; Từ lô LK2:01 đến lô LK2:06. </t>
  </si>
  <si>
    <t xml:space="preserve">Đường QHMB rộng 7,5m: Từ lô LK1:08 đến lô LK1:23; Từ lô LK2:07 đến lô LK2:32; Từ lô LK3:01 đến lô LK3:05.  </t>
  </si>
  <si>
    <t>62.3</t>
  </si>
  <si>
    <t xml:space="preserve">Đường QHMB rộng 7,5m: Từ lô LK1:24 đến lô LK1:39; Từ lô LK2:33 đến lô LK2:58.  </t>
  </si>
  <si>
    <t>Đoạn từ giáp địa phận xã Quảng Bình đến hết địa phận xã Tiên Trang (Quảng Khê cũ)</t>
  </si>
  <si>
    <t>Đoạn từ giáp địa phận xã Tiên Trang đến Cầu Sông Lý</t>
  </si>
  <si>
    <t>Đoạn từ phía nam Cầu Sông Lý đến đến ngã ba đường vào thôn Ngọc Trà (Quảng Trung)</t>
  </si>
  <si>
    <t>Đoạn từ ngã ba đường vào thôn Ngọc Trà (Quảng Trung) đến hết địa phận xã Quảng Trung</t>
  </si>
  <si>
    <t>XÃ QUẢNG TRƯỜNG CŨ</t>
  </si>
  <si>
    <t>Đường Quảng Ngọc đi Quảng Khê: Từ giáp địa phận xã Quảng Ngọc đến âu Hòa Trường xã Quảng Trường (Từ thửa số: 189; TBĐ số: 13 ông Hà Văn Thủy đến thửa số: TBĐ số: 18 ông Bùi Huy Quang) (Không bao gồm MBQH khu dân cư thôn Châu Sơn - Phú Cường)</t>
  </si>
  <si>
    <t>Đường từ Cầu Lọc xã Quảng Trường từ thửa 842- TBĐ số 14- bà Bùi Thị Thiện đến Thửa 188- TBĐ 17- bà Bùi Thị Hoa- thôn Phú Cường</t>
  </si>
  <si>
    <t>Đường từ thửa 188 - TBĐ 17- bà Bùi Thị Hoa đến thửa 521- TBĐ số 17- ông Trương Văn Dũng- thôn Phú Cường</t>
  </si>
  <si>
    <t>Đường Quảng Trường - Quảng Hợp; từ ông Luật thôn Đồng Tâm đến bà Nê thôn Đồng Tâm (Từ thửa số: 62: TBĐ số: 08 Phạm Văn Luật đến thửa số 12 TBĐ số: 14 Bà Vũ Thị Nê).</t>
  </si>
  <si>
    <t>Đoạn Ngõ Bình Hằng - cầu Tiên Long thôn Đồng Tâm; từ thửa số 532; TBĐ số 09 Hoàng Văn Tỉnh đến thửa số 259; TBĐ số: 14 ông Lê Văn Sỹ)</t>
  </si>
  <si>
    <t>Đường liên thôn từ thửa số 447; TBĐ số: 14 ông Phạm Văn Lặng thôn Trường Thành đến thửa số: 708; TBĐ số: 18 ông Nguyễn Ngọc Da thôn Châu Sơn)</t>
  </si>
  <si>
    <t>Đoạn đường Lĩnh - Trường - Phúc từ Cầu Lọc xã Quảng Trường từ thửa 842- TBĐ số 14- bà Bùi Thị Thiện đến Thửa 188- TBĐ 17- bà Bùi Thị Hoa- thôn Phú Cường</t>
  </si>
  <si>
    <t>Đoạn đường Lĩnh - Trường - Phúc từ thửa 188 - TBĐ 17- bà Bùi Thị Hoa đến thửa 521- TBĐ số 17- ông Trương Văn Dũng- thôn Phú Cường</t>
  </si>
  <si>
    <t>Đoạn đường từ thửa 317- TBĐ 13- ông Lê Văn Tuyến đi đến thửa 284- TBĐ số 12 ông Lê Công Hiền- thôn Phú Cường</t>
  </si>
  <si>
    <t>Đoạn đường từ thửa 241-TBĐ 17- ông Lê Công Ngữ- thôn Châu Sơn đến thửa 129- TBĐ 20- ông Trần Văn Vang thôn 10 xã Quảng Phúc</t>
  </si>
  <si>
    <t>Đường từ bà Nguyễn Thị Nhâm tại thửa 183- TBĐ 12 đến ông Nguyễn Xuân Hà tại thửa số 3- TBĐ 12- thôn Phú Cường</t>
  </si>
  <si>
    <t>Đường từ Cầu Tiên Long đi ngõ ông Kỳ Hợp- thôn Đồng Tâm</t>
  </si>
  <si>
    <t>Khu dân cư, tái định cư thôn Châu Sơn - Phú Cường (MBQH số 1341/QĐ- UBND ngày 6/04/2021)</t>
  </si>
  <si>
    <t>Các lô bám tuyến đường Ngọc Trường</t>
  </si>
  <si>
    <t>Tuyến đường MBQH rộng 7,5m: Từ lô LKA:20 đến lô LKA:38; Từ lô LKB:21 đến lô LKB:40; Từ lô LKC:15 đến lô LKC:26; Từ lô LKD:13 đến lô LKD:17; Từ lô BTA:01 đến lô BTA:02; Từ lô BTB:01 đến lô BTB:02; Từ lô BTC:01 đến lô BTC:02; Từ lô BTD:01 đến lô BTD:02; Từ lô BTE:01 đến lô BTE:06; Từ lô BTF:01 đến lô BTF:02.</t>
  </si>
  <si>
    <t>Tuyến đường MBQH rộng 7,5m: Từ lô BTA:03 đến lô BTA:06; Từ lô BTB:03 đến lô BTB:06; Từ lô BTC:03 đến lô BTC:06; Từ lô BTD:03 đến lô BTD:06; Từ lô BTE:07 đến lô BTE:07; Từ lô BTF:03 đến lô BTF:04; Từ lô LKG:01 đến lô LKG:19; Từ lô LKE:01 đến lô LKE:05; Từ lô LKF:01 đến lô LKF:14.</t>
  </si>
  <si>
    <t>Tuyến đường MBQH rộng 7,5m: Từ lô LKG:20 đến lô LKG:38</t>
  </si>
  <si>
    <t>XÃ QUẢNG KHÊ CŨ</t>
  </si>
  <si>
    <t>Tuyến từ Âu Hoà trường - cầu xã</t>
  </si>
  <si>
    <t>Tuyến từ QL 1A - cầu xã</t>
  </si>
  <si>
    <t>Từ đầu cầu xã đi thôn T5</t>
  </si>
  <si>
    <t>Đường Thạch Phương (đoạn từ QLA đến ngã ba chợ làng Hà)</t>
  </si>
  <si>
    <t>Đường từ ngã ba đường Thạch Phương đến trường Mầm Non</t>
  </si>
  <si>
    <t>Đường cống bà Chây - ngõ Lọc</t>
  </si>
  <si>
    <t>Đường Ngõ Thắng - ngõ Tố thôn Kỳ Khôi</t>
  </si>
  <si>
    <t>Đường từ NVH thôn Kỳ Khôi - cống Đồng Đăng thôn 3</t>
  </si>
  <si>
    <t>Đường phía Bắc đê sông Lý(đoạn từ QL1A - Thôn 5 xã Tiên Trang)</t>
  </si>
  <si>
    <t>Đường phía Nam đê sông Lý (đoạn từ ngõ Sinh Đoàn - thôn 5 Tiên Trang)</t>
  </si>
  <si>
    <t>Đường từ QL1A đến nhà văn hoá thôn 5</t>
  </si>
  <si>
    <t>Tuyến từ ngã 4 chợ làng Hà - đê Sông Lý 400</t>
  </si>
  <si>
    <t>Tuyến từ Khuê - Bảy Huân  320</t>
  </si>
  <si>
    <t xml:space="preserve">Đường cống gạch đến ông nhám </t>
  </si>
  <si>
    <t>Bổ sung tuyến mới</t>
  </si>
  <si>
    <t xml:space="preserve">Đường từ ông Huỳnh thôn1 đến ông Thắng Xiêm </t>
  </si>
  <si>
    <t xml:space="preserve">Đường từ ông Thông thôn1 đến ông Kiều </t>
  </si>
  <si>
    <t xml:space="preserve">Đường Từ ông Lập đến Ông Nói Thôn ngưu Phương </t>
  </si>
  <si>
    <t>Đường Từ ông Bảy đến Ông Giai Thôn ngưu
Phương</t>
  </si>
  <si>
    <t>Tuyến mới bổ sung</t>
  </si>
  <si>
    <t>Đường Từ ông Chấn đến Ông Yên Thôn ngưu
Phương</t>
  </si>
  <si>
    <t>Đường Từ ông Nhịp đến Ông Lương Thôn ngưu
Phương</t>
  </si>
  <si>
    <t>Đường Từ ông Kiểu đến ông Hoàng Lường Nhân
thôn 3</t>
  </si>
  <si>
    <t>MBQH khu dân cư đường Bà Chây (MBQH kèm theo quyết định số 375/QĐ- UBND ngày 19/01/2022)</t>
  </si>
  <si>
    <t>Tuyến đường QHMB rộng 7,5m: Từ CL1: 02 đến lô CL1: 03; Từ CL2: 01 đến lô CL2: 06; Từ CL3: 01 đến lô CL3: 16; Từ CL4: 01 đến lô CL4: 05; Từ CL8: 06 đến lô CL8: 23.</t>
  </si>
  <si>
    <t>Các tuyến đường MBQH còn lại: Từ CL1: 04 đến lô CL1: 10; Từ CL2: 07 đến lô CL2: 20; Từ CL3: 17 đến lô CL3:25; Từ CL4: 06 đến lô CL4: 30; Từ CL5:01 đến lô CL5:22; Từ CL6:01đến lô CL6:22; Từ CL7:01đến lô CL7:40; Từ CL8:01đến lô CL8:05; Từ CL8:24 đến lô CL8: 40.</t>
  </si>
  <si>
    <t>XÃ QUẢNG TRUNG CŨ</t>
  </si>
  <si>
    <t>Từ QL 1A đến chùa xóm Dũng</t>
  </si>
  <si>
    <t>Từ QL 1A qua làng Lọc Tiến đến đê Sông Hoàng</t>
  </si>
  <si>
    <t>Từ QL1A đến hết làng Thạch Tiến</t>
  </si>
  <si>
    <t>MBQH số 94UB/TN-MT ngày 28/8/2018</t>
  </si>
  <si>
    <t>Đường Bái Gai (Từ Quốc lộ 1A thôn Thạch Tiến đến nhà anh Hưng thôn Lộc Tiến).</t>
  </si>
  <si>
    <t>MBQH số 78UB/TN-MT ngày 23/6/2016; MBQH số 88UB/TN-MT ngày 6/10/2014.</t>
  </si>
  <si>
    <t>Đường đê cờ đỏ (Từ nhà Ông Vấn thôn Ngọc Trà 2 đến giáp xã Quảng Chính).</t>
  </si>
  <si>
    <t>MBQH số 96 UB/TNMT ngày 24/5/2013</t>
  </si>
  <si>
    <t>Đường Thanh Niên (từ nhà anh Thịnh Hằng thôn Ngọc Trà 1 đến Ông Chuyên Thôn Lộc Tiến).</t>
  </si>
  <si>
    <t>MBQH số 76 UB/TN-MT ngày 23/6/2016</t>
  </si>
  <si>
    <t>Đường Đê từ Ông Khanh đến cống gốc Da thôn Dũng</t>
  </si>
  <si>
    <t>Từ lô A:01 TBD số 03 đến lô A: 22 TBD số 03. MBQH kèm theo Quyết định số 2797/QĐ-UBND ngày 16/06/2020 Khu đân cư Đồng Láng, thôn Thạch Tiến</t>
  </si>
  <si>
    <t>Đê sông Hoàng đoạn từ Trạm bơm cầu sông Hoàng đến nhà ông Tám thôn Lộc Tiến</t>
  </si>
  <si>
    <t>Từ Quốc lộ 1A qua thôn Trà 1, Trà 2 đi cầu sông Hoàng</t>
  </si>
  <si>
    <t xml:space="preserve">Từ Bưu điện đến nhà ông Long thôn Ngọc Trà 1 </t>
  </si>
  <si>
    <t>MBQH kèm theo Quyết định số 2797/QĐ-UBND ngày 16/06/2020 Khu dân cư Thôn Đồng Láng, thôn Thạch Tiến</t>
  </si>
  <si>
    <t>Các tuyến đường MBQH rộng 7m</t>
  </si>
  <si>
    <t>Từ lô A:23TBĐ số 03 đến lô A:43 TBĐ số 03; Từ lô B:01 TBĐ số 03 đến lô B:18 TBĐ số 03; Từ lô B:19 TBĐ số 03 đến lô B:34 TBĐ số 03;</t>
  </si>
  <si>
    <t>XÃ QUẢNG CHÍNH</t>
  </si>
  <si>
    <t>Từ QL 1A đến đê sông Yên</t>
  </si>
  <si>
    <t>Từ QL 1A đến cống Ngọc Giáp (địa phận xã Quảng Chính )</t>
  </si>
  <si>
    <t>Từ QL 1A qua UBND xã mới đến Trường THCS Quảng Chính</t>
  </si>
  <si>
    <t>Từ QL 1A qua UBND xã cũ đến hộ nhà Bà Diệp</t>
  </si>
  <si>
    <t>Đường từ Trường THCS Quảng Chính đến nhà ông Sơn Ngoan thôn Đại Đồng.</t>
  </si>
  <si>
    <t>Đường từ nhà ông Tình Hà đến nhà bà Khuyên Toàn thôn Đại Đồng.</t>
  </si>
  <si>
    <t>Đường từ nhà Văn hoá thôn Đại Đồng đến kênh B37 (nhà ông Phong Thân) thôn Đại Đồng.</t>
  </si>
  <si>
    <t>27.8</t>
  </si>
  <si>
    <t>Đường từ nhà ông Hồ Văn Thanh (Nhẫn) đến nhà ông Nghĩa Chính thôn Đại Đồng.</t>
  </si>
  <si>
    <t>27.9</t>
  </si>
  <si>
    <t>Đường từ nhà ông Dân Thuý đến nhà bà Gái Đỉnh thôn Đại Đồng.</t>
  </si>
  <si>
    <t>27.10</t>
  </si>
  <si>
    <t>Đường từ nhà bà Đoàn Thị Mùi đến nhà bà Giang Nghị thôn Đại Đồng.</t>
  </si>
  <si>
    <t>27.11</t>
  </si>
  <si>
    <t>Đường từ Trạm biến áp thôn Đại Đồng đến nhà bà Hà Mắn thôn Đại Đồng.</t>
  </si>
  <si>
    <t>27.12</t>
  </si>
  <si>
    <t>Đường bờ đê sông Hoàng từ giáp xã Quảng Trung đến giáp xã Quảng Khê.</t>
  </si>
  <si>
    <t>27.13</t>
  </si>
  <si>
    <t>Đường từ Trường THCS Quảng Chính đến Đình làng thôn Phú Lương</t>
  </si>
  <si>
    <t>27.14</t>
  </si>
  <si>
    <t>Đường từ QL1A (nhà ông Á) đến trạm biến áp thôn Phú Lương.</t>
  </si>
  <si>
    <t>27.15</t>
  </si>
  <si>
    <t>Đường từ nhà ông Hoàng Văn Nhất (Huỳnh) đến nhà bà Nguyễn Thị Thịnh (Dự) thôn Phú Lương.</t>
  </si>
  <si>
    <t>27.16</t>
  </si>
  <si>
    <t>Đường từ nhà bà Chấn Hiền đến nhà ông Đức Mùi thôn Phú Lương.</t>
  </si>
  <si>
    <t>27.17</t>
  </si>
  <si>
    <t>Đường từ kênh B37 đến công Xuân Lực thôn Phú Lương</t>
  </si>
  <si>
    <t>27.18</t>
  </si>
  <si>
    <t>Đường từ nhà bà Thanh Bình đến nhà ông Oánh Chắn và đến nhà bà Lý Da thôn Phú Lương</t>
  </si>
  <si>
    <t>27.19</t>
  </si>
  <si>
    <t>Đường từ nhà ông Tuân Thư đến nhà ông Bình Mười thôn Phú Lương.</t>
  </si>
  <si>
    <t>27.20</t>
  </si>
  <si>
    <t>Đường từ QL1A đến nhà ông Chinh Hợp thôn Ngọc Diêm 1</t>
  </si>
  <si>
    <t>27.21</t>
  </si>
  <si>
    <t>Đường từ nhà ông Chinh Hợp thôn Ngọc Diêm 1 đến nhà ông Thu Soạn thôn Ngọc Diêm 2</t>
  </si>
  <si>
    <t>27.22</t>
  </si>
  <si>
    <t>Đường từ nhà ông Sung Lưỡng đến nhà bà Lắm thôn Ngọc Diêm 1</t>
  </si>
  <si>
    <t>27.23</t>
  </si>
  <si>
    <t>Đường từ nhà ông Vân Ái đến nhà ông Ba Lễ thôn Ngọc Diêm 1</t>
  </si>
  <si>
    <t>27.24</t>
  </si>
  <si>
    <t>Đường từ QL1A đến nhà ông Đạo Phước thôn Ngọc Diêm 2</t>
  </si>
  <si>
    <t>27.25</t>
  </si>
  <si>
    <t>Đường từ giáp xã Quảng Thạch (nhà ông Phong) đến nhà ông Hiền Hoan thôn Ngọc Diêm 2</t>
  </si>
  <si>
    <t>27.26</t>
  </si>
  <si>
    <t>Đường từ nhà ông Hợp Hường đến nhà ông Huy Thu thôn Ngọc Diêm 2</t>
  </si>
  <si>
    <t>27.27</t>
  </si>
  <si>
    <t>Đường từ nhà ông Phép thôn Ngọc Diêm 2 đến đê sông Yên</t>
  </si>
  <si>
    <t>27.28</t>
  </si>
  <si>
    <t>Đường từ QL1A đến nhà ông Đoàn Oanh thôn Chính Đa</t>
  </si>
  <si>
    <t>27.29</t>
  </si>
  <si>
    <t>Đường từ QL1A đến nhà ông Điếm thôn Chính Đa</t>
  </si>
  <si>
    <t>27.30</t>
  </si>
  <si>
    <t>Đường từ QL1A đến nhà bà Bích (Thuỷ) thôn Chính Đa.</t>
  </si>
  <si>
    <t>27.31</t>
  </si>
  <si>
    <t>Đường từ đê sông Yên (nhà ông Tuấn Lê) đến nhà ông Quý Rốt đến nhà ông Nguyên Nga đến nhà ông Xả Lan đến nhà ông Hải Ngào đến nhà ông Nhân Vân thôn Chính Đa.</t>
  </si>
  <si>
    <t>27.32</t>
  </si>
  <si>
    <t>Đường từ nhà bà Nga Sa đến nhà ông Thu Thịnh đến nhà ông Nam Mận (Đê sông Yên) thôn Chính Đa.</t>
  </si>
  <si>
    <t>27.33</t>
  </si>
  <si>
    <t>Đường từ ông Lợi Cần đến nhà bà Bảy Vũ thôn Chính Đa.</t>
  </si>
  <si>
    <t>27.34</t>
  </si>
  <si>
    <t>Đường từ nhà ông Tê Cảnh đến nhà ông Đông Bát thôn Chính Đa</t>
  </si>
  <si>
    <t>27.35</t>
  </si>
  <si>
    <t>Đường từ nhà ông Hải Hải đến nhà ông Lượng Ngọc thôn Chính Đa.</t>
  </si>
  <si>
    <t>27.36</t>
  </si>
  <si>
    <t>Đường từ QL1A (nhà ông Sơn Sùng) đến nhà ông Khải Hương thôn Thanh Xuân.</t>
  </si>
  <si>
    <t>27.37</t>
  </si>
  <si>
    <t>Đường từ QL 1A (nhà bà Dự) đến nhà ông Vinh Hiền và đến Trường Tiểu học Quảng Chính.</t>
  </si>
  <si>
    <t>27.38</t>
  </si>
  <si>
    <t>Đường từ QL1A (nhà ông Phú Thơ) đến nhà ông Tuấn Dung thôn Thanh Xuân.</t>
  </si>
  <si>
    <t>27.39</t>
  </si>
  <si>
    <t>Đường từ nhà ông Lê Ngọc Trọng đến nhà bà Nguyễn Thị Hương thôn Thanh Xuân.</t>
  </si>
  <si>
    <t>27.40</t>
  </si>
  <si>
    <t>Đường từ nhà ông Minh Đào đến nhà ông Vũ Văn Hanh thôn Thanh Xuân.</t>
  </si>
  <si>
    <t>27.41</t>
  </si>
  <si>
    <t>Đường từ QL1A (nhà ông Hưng Lộc) đến Trạm điện (nhà ông Nguyễn Ngọc Vinh) thôn Thanh Xuân.</t>
  </si>
  <si>
    <t>MBQH số 48 UB/TN-MT ngày 30/7/2015</t>
  </si>
  <si>
    <t>Đoạn đường từ lô 19 đến lô 34</t>
  </si>
  <si>
    <t>MBQH số 123 UB/TN-MT ngày 28/12/2017</t>
  </si>
  <si>
    <t>Đoạn đường từ lô số DC-163 đến lô DC-174</t>
  </si>
  <si>
    <t>MBQH kèm theo QĐ số: 943/QĐ-UBND ngày 17/3/2021</t>
  </si>
  <si>
    <t>Đoạn đường từ lô 30 đến lô số 50, lô 60</t>
  </si>
  <si>
    <t>Đoạn đường từ lô số 01 đến lô số 07 và từ lô số 51 đến lô số 52</t>
  </si>
  <si>
    <t>(MBQH kèm theo Quyết định số 2631/QĐ-UBND) khu tái định cư phục vụ dự án đường giao thông từ QL1A đi đường ven biển đoạn qua xã Quảng Chính</t>
  </si>
  <si>
    <t>Tuyến đường nối QL1A đi đường Ven Biền qua xã rộng 15m (2 làn): Từ lô LK1:1 đến lô LK1:03; Từ lô LK11:01 đến LK11:20.</t>
  </si>
  <si>
    <t>Đường QHMB rộng 7,5m: Từ lô LK1:4 đến lô LK1:7; Từ lô LK2:1 đến lô LK2:9; Từ lô LK3:1 đến lô LK3:9; Từ lô LK4:1 đến lô LK4:8; Từ lô LK5:1 đến lô LK5:6; Từ lô LK6:1 đến lô LK6:7; Từ lô LK9:01 đến lô LK9:16; Từ lô LK11:37 đến lô LK11:39; Từ lô LK10:33 đến lô LK10:35; Từ lô LK8:19 đến lô LK8:21; Từ lô LK7:15 đến lô LK7:17; Từ lô LK7:01 đến lô LK7:14; Từ lô LK8:12 đến lô LK8:18; Từ lô LK10:18 đến lô LK10:32; Từ lô LK11:21 đến lô LK11:36; Từ lô LK8:01 đến lô LK8:11; Từ lô LK9:17 đến lô LK9:32; Từ lô LK10:01 đến lô LK10:17;</t>
  </si>
  <si>
    <t>MBQH kèm theo Quyết định số 6416/QĐ-UBND ngày 20/11/2020 Khu xen cư phía Bắc trường mầm non</t>
  </si>
  <si>
    <t>BỔ SUNG MỚI THEO QĐ TRÚNG ĐẤU GIÁ</t>
  </si>
  <si>
    <t>MBQH kèm theo Quyết định số 1341/QĐ-UBND ngày 6/4/2021 KDC Châu Sơn - Phú Cường</t>
  </si>
  <si>
    <t>ĐƯỜNG QUỐC LỘ 10</t>
  </si>
  <si>
    <t>Đoạn từ cầu Bản chợ Giún đến bắc nhà anh Tâm, đại lý xe máy (Nga Yên cũ)</t>
  </si>
  <si>
    <t>Đoạn từ phía Nam nhà anh Tâm đại lý xe máy đến nhà ông Lư thị trấn (Nga Yên)</t>
  </si>
  <si>
    <t>Đoạn từ nhà ông Lư đến cống Công An (thị trấn cũ)</t>
  </si>
  <si>
    <t>Đoạn từ cống Công an đến nhà ông Thuận (thị trấn cũ)</t>
  </si>
  <si>
    <t>Đoạn từ nhà ông Huấn đến đường đi chùa Kim Quy (thị trấn cũ)</t>
  </si>
  <si>
    <t>Đoạn từ đường đi Chùa Kim Quy đến nhà ông Thông (Nga Mỹ cũ)</t>
  </si>
  <si>
    <t>Đoạn từ nhà ông Thông đến quán Thanh Lài xóm 2 (Nga Mỹ cũ)</t>
  </si>
  <si>
    <t>Đoạn từ quán Thanh Lài đến ngã năm Hạnh hết đất ở hộ ông Bình (Nga Mỹ cũ)</t>
  </si>
  <si>
    <t>Đoạn qua ngã năm Hạnh (đất ở hộ ông Cam) đến hết đường phía Nam ao cá (Nga Mỹ cũ)</t>
  </si>
  <si>
    <t>Đoạn từ đường vào ao cá đến giáp đất Nga Trung (Nga Mỹ cũ)</t>
  </si>
  <si>
    <t>Đoạn từ nhà ông Thường đến nhà ông Bình (kênh Sao Sa), (Nga Trung cũ)</t>
  </si>
  <si>
    <t>Đoạn từ giáp Nga Mỹ đến nhà ông Thường (Nga Trung cũ)</t>
  </si>
  <si>
    <t>Từ giáp Nga Nhân đến ông Sơn (Nga Bạch cũ)</t>
  </si>
  <si>
    <t>Đoạn từ kênh phía Nam đến cầu Thắm (Nga Thạch cũ)</t>
  </si>
  <si>
    <t>ĐƯỜNG TỈNH Lộ 23 (524)</t>
  </si>
  <si>
    <t>Từ Quốc lộ 10 đến Công ty Đài Việt (Nga Bạch)</t>
  </si>
  <si>
    <t>Từ Công ty Đài Việt đến cống Chùa Hà (Nga Bạch cũ)</t>
  </si>
  <si>
    <t>Từ cống Chùa Hà đến giáp Nga Thủy (Nga Bạch cũ)</t>
  </si>
  <si>
    <t>Đoạn từ Nga Bạch đến Trụ sở UBND xã (Nga Thủy cũ)</t>
  </si>
  <si>
    <t>Đoạn từ Trụ sở UBND xã đến hết Nhà văn hoá xóm 1 (Nga Thủy cũ)</t>
  </si>
  <si>
    <t>Từ Nhà văn hoá xóm 1 đến giáp Nga Thanh (Nga Thủy cũ)</t>
  </si>
  <si>
    <t>Đoạn từ ngã ba hộ bà Việt đến giáp xã Nga Thủy (Nga Thanh)</t>
  </si>
  <si>
    <t>Đoạn từ ngã ba nhà bà Việt đến nhà ông Khoá (Nga Thanh cũ)</t>
  </si>
  <si>
    <t>Đoạn từ nhà ông Khoá đến Bưu điện xã (Nga Thanh cũ)</t>
  </si>
  <si>
    <t>Đoạn từ Bưu điện đến cầu Hói Đào (Nga Thanh cũ)</t>
  </si>
  <si>
    <t>Đoạn từ Bưu điện đến ngã tư đường vào phủ Quy Nhân</t>
  </si>
  <si>
    <t>Từ ngã tư đường vào phủ Quy Nhân đến cầu Hói Đào</t>
  </si>
  <si>
    <t>Từ Chùa Hà Nga Bạch đến giáp Nga Thủy ( cũ )</t>
  </si>
  <si>
    <t>III</t>
  </si>
  <si>
    <t>ĐƯỜNG TỈNH LỘ 508</t>
  </si>
  <si>
    <t>Đoạn từ Nga Thắng đến thị trấn Nga Sơn (Nga Mỹ cũ) (Nga Văn)</t>
  </si>
  <si>
    <t>Đoạn từ Nga Văn đến nhà ông Hiền, xóm 4 (Nga Mỹ cũ)</t>
  </si>
  <si>
    <t>Từ nhà ông Hiền xóm 4 đến đất ở hộ ông Lâm. Ngã năm Hạnh (Nga Mỹ cũ)</t>
  </si>
  <si>
    <t>IV</t>
  </si>
  <si>
    <t>ĐƯỜNG TỈNH LỘ BỈM SƠN - NGA SƠN (527)</t>
  </si>
  <si>
    <t xml:space="preserve">Đoạn từ Nga Văn đến nhà bà Khuyên </t>
  </si>
  <si>
    <t xml:space="preserve">Đoạn từ nhà ông Duyên đến nhà bà Kỹ </t>
  </si>
  <si>
    <t xml:space="preserve">Đoạn từ Mậu Tài đến nhà Phúc Đoan </t>
  </si>
  <si>
    <t xml:space="preserve">Đoạn từ cống ông Thọ đến cầu Bệnh viện </t>
  </si>
  <si>
    <t xml:space="preserve">Đoạn từ cầu Bệnh viện đến nhà ông Cung </t>
  </si>
  <si>
    <t>Đoạn từ ông Tú đến QL 10</t>
  </si>
  <si>
    <t>V</t>
  </si>
  <si>
    <t>ĐƯỜNG TỈNH LỘ 527B</t>
  </si>
  <si>
    <t>Đoạn từ Ngã tư xóm 6 đến giáp xã Nga Yên (Nga Trường cũ)</t>
  </si>
  <si>
    <t>Đoạn từ giáp xã Nga Trường đến đường QL 10 (Nga Yên cũ)</t>
  </si>
  <si>
    <t>Đoạn từ QL 10 đến đường vào xóm Cần Thanh (Nga Yên cũ)</t>
  </si>
  <si>
    <t>Đoạn từ đường vào xóm Cần Thanh đến cầu Yên Hải (Nga Hải cũ)</t>
  </si>
  <si>
    <t>VI</t>
  </si>
  <si>
    <t xml:space="preserve">CÁC VỊ TRÍ ĐƯỜNG TRONG XÃ </t>
  </si>
  <si>
    <t>THỊ TRẤN</t>
  </si>
  <si>
    <t>Đường Hưng Long ( Từ Hải Nam đến cầu Hưng Long)</t>
  </si>
  <si>
    <t>Đường Đinh Công Tráng</t>
  </si>
  <si>
    <t>Đoạn từ Nga Văn đến giáp Gò Trưng</t>
  </si>
  <si>
    <t>Đoạn từ Gò Trưng đến Tây cống Chài</t>
  </si>
  <si>
    <t>Đoạn từ nhà bà Bá đến nhà ông Lương</t>
  </si>
  <si>
    <t>Từ cầu Kênh đến cầu Hưng Long</t>
  </si>
  <si>
    <t>Đoạn từ nhà bà Nhi đến  hết đất thị Trấn ( đường Đinh Công Tráng)</t>
  </si>
  <si>
    <t>Đường Yên Hạnh</t>
  </si>
  <si>
    <t>Đoạn từ nhà ông Hoạt đến Chùa Kim Quy</t>
  </si>
  <si>
    <t>Đoạn từ đất ở ông Hải đến nhà nghỉ Đức Việt</t>
  </si>
  <si>
    <t>Đường Từ Thức kéo dài ( Từ nhà máy nước đến đường Yên Hạnh)</t>
  </si>
  <si>
    <t>Đường Từ Thức tiểu khu 3 (đoạn từ  Nhà Máy nước đến đất ở ông Lợi tiêu khu 3)</t>
  </si>
  <si>
    <t>Đường Từ Thức: Đoạn từ Cầu Hưng Long đến kênh N1</t>
  </si>
  <si>
    <t>Đường Từ Thức ( Đoạn từ kênh N1 đến đường Yên hạnh)</t>
  </si>
  <si>
    <t>Đường Lê Thị Hoa: Đoạn từ nhà bà Khang đến nhà ông Song (hết đường Lê Thị Hoa)</t>
  </si>
  <si>
    <t>Đường Khu dân cư mới Tiểu khu 2 (còn lại)</t>
  </si>
  <si>
    <t>Đường Tiên Phước</t>
  </si>
  <si>
    <t>Đoạn từ Quốc lộ 10 đến UBND thị trấn</t>
  </si>
  <si>
    <t>Đoạn từ UBND thị trấn đến mương bà Chiêm</t>
  </si>
  <si>
    <t>Đoạn qua mương bà Chiêm đến đường Mậu Tài</t>
  </si>
  <si>
    <t>Đoạn từ mương Bà Chiêm đi hết trường Chu Văn An mới</t>
  </si>
  <si>
    <t>Đường Mai Lập Đôn: Đoạn từ nhà bà Cúc đến sau Kho bạc</t>
  </si>
  <si>
    <t>Đường Hoàng Việt Long</t>
  </si>
  <si>
    <t>Đoạn từ nhà ông Phố đến ngã ba đường Lê Thị Hoa</t>
  </si>
  <si>
    <t>Đoạn từ nhà ông Lợi đến nhà bà Láy (đường đi cầu Mới)</t>
  </si>
  <si>
    <t>Đoạn bà Láy đến cây xăng ông Thạch Tiểu khu 2</t>
  </si>
  <si>
    <t>Đường Mai Lập Đôn ( Đoạn từ Trung tâm DSKHH gia đình đến Nhà VH TK Ba Đình )</t>
  </si>
  <si>
    <t>Đoạn từ nhà bà Lan đến nhà bà Niên (Ngõ 197  đường Mai An Tiêm)</t>
  </si>
  <si>
    <t>Đoạn từ nhà bà Nhung đến nhà ông Mỹ</t>
  </si>
  <si>
    <t>Đường Mậu Tài</t>
  </si>
  <si>
    <t>Đường bắc sân vân động ( Đường Hoàng Bật Đạt)</t>
  </si>
  <si>
    <t>Đường mới Ao cơ khí tiểu khu Ba Đình ( Phố Đinh Chương Dương)</t>
  </si>
  <si>
    <t>Các tuyến đường trong khu dân cư tiểu khu 1</t>
  </si>
  <si>
    <t>Các tuyến đường trong khu dân cư tiểu khu 2</t>
  </si>
  <si>
    <t>Đường từ nhà ông Tài đến nhà bà Nhàn tiểu khu 2</t>
  </si>
  <si>
    <t>Các tuyến đường trong khu dân cư tiểu khu 3</t>
  </si>
  <si>
    <t>Đoạn từ nhà bà Tuyết đến nhà ông Minh</t>
  </si>
  <si>
    <t>Từ nhà ông Minh đến nhà ông Thạch tiểu khu 1</t>
  </si>
  <si>
    <t>Từ Nhà văn hóa Ba Đình đến nhà ông Dư ( Phố Đinh Chương Dương)</t>
  </si>
  <si>
    <t>Các tuyến đường trong khu dân cư tiểu khu Hưng Long</t>
  </si>
  <si>
    <t>Khu dân cư Rọc Âm tiểu khu 1</t>
  </si>
  <si>
    <t>Đoạn từ QL 10 Bưu điện đến Sân vận động huyện ( đường Mai Anh Tuấn)</t>
  </si>
  <si>
    <t>Chu Văn An ( Từ nhà ông Cường TK 1 đến nhà văn hóa tiểu khu Nga Lộ 2)</t>
  </si>
  <si>
    <t>Từ nhà ông Ba Đoài đến hộ bà Nhàn (Đường Phạm Minh Thanh)</t>
  </si>
  <si>
    <t>Khu dân cư Tây chùa Kim Quy lô 2</t>
  </si>
  <si>
    <t>Khu dân cư Tây chùa Kim Quy lô 3</t>
  </si>
  <si>
    <t>Các tuyến đường trong khu dân cư mới Bắc sông Hưng Long</t>
  </si>
  <si>
    <t>Khu dân cư  đượng thông lô 2</t>
  </si>
  <si>
    <t>Khu dân cư phía Tây Hành chính thị trấn Nga Sơn</t>
  </si>
  <si>
    <t>Đường Tuấn Phương Giai đoạn 1</t>
  </si>
  <si>
    <t>Tây nhà nghĩ Tuấn Phương đến mương tiêu ông Kỷ ( Phố Lưu Đô)</t>
  </si>
  <si>
    <t>Nam đường ông Kỷ đến đường núi sến đi Đình Xuân Đài ( Phố Lưu Đô)</t>
  </si>
  <si>
    <t>Đường Tuấn Phương Giai đoạn 2</t>
  </si>
  <si>
    <t>Đất ở ông Lành tiểu khu Yên Hạnh 1 đến mương tiêu ông Kỷ tiểu khu Yên Hạnh 2 (Phố Nguyễn Viết Toại)</t>
  </si>
  <si>
    <t>Nam đường ông Kỷ đến đất ở ông Tựa Hồng tiểu khu Yên Hạnh 2 (Phố Nguyễn Viết Toại)</t>
  </si>
  <si>
    <t>Đường Phạm Bành: Đoạn từ trạm Bơm đông trường cấp 3 đến giáp xã Nga Yên</t>
  </si>
  <si>
    <t>Đường liên xã đi xã Nga Văn: Đoạn từ Trưởng tiểu học Thị Trấn II (Nga Mỹ cũ) đến đất ở ông Thang tiểu khu Nga Lộ 1</t>
  </si>
  <si>
    <t>Các tuyến đường trong khu dân cư phía nam chợ huyện</t>
  </si>
  <si>
    <t>Các tuyến đường trong khu dân cư làng nghề</t>
  </si>
  <si>
    <t>Khu dân cư Mỹ Hưng</t>
  </si>
  <si>
    <t>Khu dân cư phía nam trạm điện (Nga Mỹ cũ)</t>
  </si>
  <si>
    <t>Khu dân cư Thắng Thịnh</t>
  </si>
  <si>
    <t>Khu dân cư Trung Bắc</t>
  </si>
  <si>
    <t>Khu dân cư và dịch vụ thương mai, công cộng Đô thị Bắc Hưng Long (Thị trấn Nga Sơn, xã Nga Yên)</t>
  </si>
  <si>
    <t>Vị trí tiếp giáp đường sông Hưng Long ( Đường Đinh Công Tráng )</t>
  </si>
  <si>
    <t xml:space="preserve">Vị trí tiếp giáp lô 1 áp sông Hưng Long quay vào Khuân Viên </t>
  </si>
  <si>
    <t>Các tuyến đường trong Khu dân cư</t>
  </si>
  <si>
    <t>XÃ NGA MỸ (nay là thị trấn Nga Sơn)</t>
  </si>
  <si>
    <t>Đoạn từ đường vào UBND xã (cũ) đến hết đất bà Tớ ( Đường Hà Văn Mao)</t>
  </si>
  <si>
    <t>Đường Trần Hưng Đạo: Đoạn từ đất ở ông Sự, ngã năm Hạnh đến đường mới Chi nhánh điện</t>
  </si>
  <si>
    <t>Đường Trần Hưng Đạo: Đoạn từ đường mới Chi nhánh điện Nga Sơn đến giáp Nga Hưng (cũ)</t>
  </si>
  <si>
    <t>Đường Lê Tất Đắc: Đoạn từ cầu Rờm đến đường Yên hạnh</t>
  </si>
  <si>
    <t>Đường Lê Thị Hoa kéo dài: Đường mới Chi nhánh điện Nga Sơn đi thị trấn</t>
  </si>
  <si>
    <t>Đoạn từ thổ đất ông Phượng đến đường trục ông Lành thôn 1</t>
  </si>
  <si>
    <t>Đoạn từ đường trục nam ông Lành ( Sau chi nhánh điện) Phố Nguyễn Viết Toại</t>
  </si>
  <si>
    <t>Đoạn từ ông Bình xóm 1, đi UBND xã đến hết đất ông Chinh xóm 4 (Đường Hà Văn Mao)</t>
  </si>
  <si>
    <t>Đường Chu Văn An ( Đoạn từ nhà văn hóa tiểu khu Nga lộ 2 đến nhà bà Đào giao đường Bà Triệu)</t>
  </si>
  <si>
    <t>Đông đường Chi nhánh điện</t>
  </si>
  <si>
    <t>Đông Quốc lộ 10 đến bờ ao ông Cam  (Đường Nguyễn Thị Minh Khai)</t>
  </si>
  <si>
    <t>Bờ ao ông Cam đến giáp Nga Trung (Đường Nguyễn Thị Minh Khai)</t>
  </si>
  <si>
    <t>Đường Phạm Minh Thanh ( Đoạn từ  ông Kiên đi Chi nhánh điện)</t>
  </si>
  <si>
    <t>Các đường trên 3m có kết cấu bê tông hoặc nhựa</t>
  </si>
  <si>
    <t>Các đường đất ngõ rộng &gt;3m</t>
  </si>
  <si>
    <t>Đường ngõ không nằm trong các vị trí trên</t>
  </si>
  <si>
    <t>Đoạn từ nhà ông Thắng sửa xe máy đến giáp Nga Hải</t>
  </si>
  <si>
    <t>Đoạn từ cầu Hưng Long đến Trạm bơm số 1 Nga Hưng (cũ)</t>
  </si>
  <si>
    <t>Đoạn từ Trạm bơm số 1 Nga Hưng đến Trạm bơm số 2 Nga Hưng (cũ)</t>
  </si>
  <si>
    <t>Đoạn từ giáp thị trấn đến cống Quay Nga Yên cũ</t>
  </si>
  <si>
    <t>Đoạn từ cống quay  đến cầu Yên Hải</t>
  </si>
  <si>
    <t>Đường đi Làng nghề</t>
  </si>
  <si>
    <t>Đường trong khu dân cư Bắc Trường THPT Ba Đình</t>
  </si>
  <si>
    <t>Đường mới từ Trường Trung cấp nghề (cũ) đi ngã tư Trạm y tế xã Nga Yên</t>
  </si>
  <si>
    <t>Đường lô 2 phía Tây Trường Trần Phú (cũ)</t>
  </si>
  <si>
    <t>Đường lô 2 phía Tây Công sở xã</t>
  </si>
  <si>
    <t>Các đường trong khu dân cư thôn Yên Ninh, thôn Yên Khoái, thôn Yên Lộc</t>
  </si>
  <si>
    <t>Các đường bê tông  từ 5m trở lên</t>
  </si>
  <si>
    <t>Các đường bê tông từ 3m đến dưới 5m</t>
  </si>
  <si>
    <t>Các đường ngõ xóm còn lại &lt; 3m</t>
  </si>
  <si>
    <t>Đoạn ông Chiến đến Nhà máy nước</t>
  </si>
  <si>
    <t>Đoạn từ Nhà máy nước đến hết đất Nga Yên ( cũ)</t>
  </si>
  <si>
    <t>Đường Từ Thức kéo dài (Yên Ninh đi Tỉnh lộ 527B)</t>
  </si>
  <si>
    <t>Đường Từ Thức kéo dài đoạn từ TL527B đi Nga Hải ( cũ)</t>
  </si>
  <si>
    <t>Đường từ ngã tư Trạm y tế xã đi Tỉnh lộ 527B</t>
  </si>
  <si>
    <t>Đoạn từ QL10 đi ngã tư ông Chiến Hòa</t>
  </si>
  <si>
    <t>Đoạn từ phía Đông ông Chiến Hòa đi hết Trường THCS</t>
  </si>
  <si>
    <t>Đoạn từ phía Đông cống ông Thủy đến cồn Đông</t>
  </si>
  <si>
    <t>Đường trục chính trong khu dân cư bắc làng nghề</t>
  </si>
  <si>
    <t>Đường nhánh trong khu dân cư bắc làng nghề</t>
  </si>
  <si>
    <t>Đường trục giữa khu dân cư đông trạm Y tế xã Nga Yên (Cũ)</t>
  </si>
  <si>
    <t>Đường trong khu dân cư đồng Mắc xóm 8</t>
  </si>
  <si>
    <t>Đường trong khu dân cư trại cá</t>
  </si>
  <si>
    <t>Đường từ phía đông trường THCS đến cống ông Thủy xóm 1</t>
  </si>
  <si>
    <t>Đường trong khu dân cư Bắc công sở xã Nga Yên( cũ )</t>
  </si>
  <si>
    <t>Đường trong khu dân cư Nam công sở xã Nga Yên</t>
  </si>
  <si>
    <t>Đường trong khu dân cư Bắc trường mầm non xã Nga Yên (cũ)</t>
  </si>
  <si>
    <t>Đường trong khu dân cư Bắc Hưng Long</t>
  </si>
  <si>
    <t>Đường trong khu dân cư Đông chùa đống Cao</t>
  </si>
  <si>
    <t>Đường trong khu dân cư Mỹ Hưng</t>
  </si>
  <si>
    <t>Đường trong khu dân cư Bắc nhà máy nước</t>
  </si>
  <si>
    <t>Đường trong khu dân cư phía bắc trường THCS</t>
  </si>
  <si>
    <t>Khu tái định cư địa phận xã Nga Yên (Đường giao thông từ khu công nghiệp Bỉm Sơn đến đường bộ ven biển đoạn qua huyện Nga Sơn)</t>
  </si>
  <si>
    <t>Đoạn đường từ lô TĐC - A:13 đến lô TĐC - A:01</t>
  </si>
  <si>
    <t>Đoạn đường từ lô TĐC - B:12 đến lô TĐC - C:01</t>
  </si>
  <si>
    <t>104.3</t>
  </si>
  <si>
    <t>Đoạn đường từ lô TĐC - A:14 đến lô TĐC - A:26</t>
  </si>
  <si>
    <t>104.4</t>
  </si>
  <si>
    <t>Đoạn đường từ lô TĐC - B:13 đến lô TĐC - B:24</t>
  </si>
  <si>
    <t>104.5</t>
  </si>
  <si>
    <t>Đoạn đường từ lô TĐC - C:05 đến lô TĐC - C:11</t>
  </si>
  <si>
    <t>Vị trí tiếp giáp đường sông Hưng Long</t>
  </si>
  <si>
    <t>XÃ NGA HƯNG (nay là thị trấn Nga Sơn)</t>
  </si>
  <si>
    <t>Đoạn từ Nga Mỹ đến Trạm xá Nga Hưng Cũ ( Đường Trần Hưng Đạo)</t>
  </si>
  <si>
    <t>Đoạn từ Trạm xá đến Đài liệt sỹ Nga Hưng Cũ  ( Đường Trần Hưng Đạo)</t>
  </si>
  <si>
    <t>Đoạn từ Đài liệt sỹ đến trang trại ông Thanh, Nga Hưng  Cũ ( Đường Trần Hưng Đạo)</t>
  </si>
  <si>
    <t>Đoạn từ Thái Hoà đến Nhà văn hoá xóm 3, Nga Hưng (Đường Tố Hữu)</t>
  </si>
  <si>
    <t>Đoạn từ Nhà văn hoá xóm 3 đến Nhà văn hoá xóm 2, Nga Hưng cũ (Đường Tố Hữu)</t>
  </si>
  <si>
    <t>Đoạn từ Nhà văn hoá xóm 2 đến Nga Trung (Đường Tố Hữu)</t>
  </si>
  <si>
    <t>Đoạn từ giáp Nga Mỹ đến Tây Làng Nghề (Đường Yên Hạnh)</t>
  </si>
  <si>
    <t>Đoạn từ ngã tư Làng nghề đến mương nổi (Đường Yên Hạnh)</t>
  </si>
  <si>
    <t>Đoạn từ mương nổi đến xí nghiệp ông Cường (Đường Yên Hạnh)</t>
  </si>
  <si>
    <t>Đoạn từ xí nghiệp ông Cường đến giáp Nga Thanh (Đường Yên Hạnh)</t>
  </si>
  <si>
    <t>Đoạn từ nhà nghỉ Đức Việt đến hết vườn Son ( Đường Lê Tất Đắc)</t>
  </si>
  <si>
    <t>Đoạn từ Vườn son đến hết khu dân cư  ( Đường Lê Tất Đắc)</t>
  </si>
  <si>
    <t>Đoạn từ ông Hảo xóm 6 đến Tiên Sơn ( Phố Lê Chân)</t>
  </si>
  <si>
    <t>Đoạn từ nhà ông Thi xóm 4, đến xưởng ông Huân xóm 5 (Đường Mai Hữu Dụng)</t>
  </si>
  <si>
    <t>Đoạn từ Tượng đài đến ông Như xóm 1 (Phố Hoàng Xung Phong)</t>
  </si>
  <si>
    <t>Đoạn từ ông Hành xóm 2, đến hết xóm 1 ra Nga Thủy (Phố Hoàng Xung Phong)</t>
  </si>
  <si>
    <t>Các đường ngõ rộng &gt;3m</t>
  </si>
  <si>
    <t>Đoạn từ ông Tính xóm 8 lên Thái Hóa ( Phố Mai Duyên)</t>
  </si>
  <si>
    <t>Đoạn từ ông Tuấn xóm 8 lên Nghè Nhị ( Đường La Viện)</t>
  </si>
  <si>
    <t>XÃ NGA THANH</t>
  </si>
  <si>
    <t>Đoạn từ ngã ba bà Việt đi chùa Kim Quy (Bến xe)</t>
  </si>
  <si>
    <t>Từ giáp Nga Yên đến đường vào trạm BA số 6</t>
  </si>
  <si>
    <t>Đường vào trạm BA số 6 đến Trạm bơm nước xã Nga Thanh  (cũ )</t>
  </si>
  <si>
    <t>Trạm bơm nước xã Nga Thanh đến đường tỉnh 524</t>
  </si>
  <si>
    <t>Đoạn từ ngã ba bà Lệnh đến giáp Nga Tân (cũ )</t>
  </si>
  <si>
    <t>Đường từ UBND xã Nga Thanh đi Nga Tân</t>
  </si>
  <si>
    <t>Đường đê Ngự Hàm</t>
  </si>
  <si>
    <t>Từ cầu Hói đào đến cống Thánh giá</t>
  </si>
  <si>
    <t>Đường từ kênh Ngang Nam thôn 1 đi đê ngự Hàm 1</t>
  </si>
  <si>
    <t>Đường tây kênh Ngang Nam (từ cống Thánh Giá đến cầu ông Quyết thôn 3)</t>
  </si>
  <si>
    <t>Đường Từ trạm bơm Nga Hưng cũ đi đến nhà ông Lới xóm 7 Nga Thanh.</t>
  </si>
  <si>
    <t>Khu tái định cư khu 2 địa phận xã Nga Thanh (Đường giao thông từ khu công nghiệp Bỉm Sơn đến đường bộ ven biển đoạn qua huyện Nga Sơn)</t>
  </si>
  <si>
    <t>139.1</t>
  </si>
  <si>
    <t>Đoạn đường từ lô 1 đến lô 9</t>
  </si>
  <si>
    <t>Khu tái định cư khu 1 (Đường giao thông từ khu công nghiệp Bỉm Sơn đến đường bộ ven biển đoạn qua huyện Nga Sơn)</t>
  </si>
  <si>
    <t>140.1</t>
  </si>
  <si>
    <t>Đoạn đường từ lô 1 đến lô 19</t>
  </si>
  <si>
    <t>140.2</t>
  </si>
  <si>
    <t>Đoạn đường từ lô 20 đến lô 40</t>
  </si>
  <si>
    <t>140.3</t>
  </si>
  <si>
    <t>Đoạn đường từ lô 41 đến lô 56</t>
  </si>
  <si>
    <t>140.4</t>
  </si>
  <si>
    <t>Đoạn đường từ lô 57 đến lô 82</t>
  </si>
  <si>
    <t>Đoạn từ đường tỉnh 524 (ông Lượng thôn 1) đi kênh Hưng Long</t>
  </si>
  <si>
    <t>Đoạn từ đường tỉnh 524 đi phủ Quy nhân</t>
  </si>
  <si>
    <t>Đoạn từ đường tỉnh 524 (nhà ông Tùng thôn 1) đi kênh Ngang Nam</t>
  </si>
  <si>
    <t>Đoạn từ đường tỉnh 524 (nhà ông Thi thôn1) đi cồn</t>
  </si>
  <si>
    <t>Đoạn từ đường tỉnh 524 (nhà ông Khoan thôn 2) đi cồn</t>
  </si>
  <si>
    <t>Đoạn từ đường tỉnh 524 (nhà ông Việt thôn 2) đi cồn</t>
  </si>
  <si>
    <t>Đoạn từ đường tỉnh 524 (ông Sơn thôn 2) đi đê Ngự hàm</t>
  </si>
  <si>
    <t>Đoạn từ đường tỉnh 524 (nhà bà Gấm thôn 2) đi cồn</t>
  </si>
  <si>
    <t>Đoạn từ đường tỉnh 524 (nhà ông Cao thôn 2) đi kênh Hưng Long</t>
  </si>
  <si>
    <t>Đoạn từ đường tỉnh 524 (ông Bính thôn 2) đi kênh Ngang nam</t>
  </si>
  <si>
    <t>Đoạn từ đường tỉnh 524 (nhà ông Thắng thôn 3) đi qua nhà văn hóa thôn 3 đến đường UBND xã đi Thị trấn Nga Sơn.(cũ)</t>
  </si>
  <si>
    <t>Đoạn từ đường tỉnh 524 (nhà ông Tịnh thôn 3) đi kênh Ngang nam</t>
  </si>
  <si>
    <t>Đoạn từ đường tỉnh 524 (nhà bà Mai thôn 4) đi đê Ngự hàm 1</t>
  </si>
  <si>
    <t>Đoạn từ đường tỉnh 524 (nhà ông Thuyết thôn 4) đi đến nhà ông Thế</t>
  </si>
  <si>
    <t>Đoạn từ đường tỉnh 524 (nhà ông Nga thôn 4) đi Nhà văn hoá thôn 4</t>
  </si>
  <si>
    <t>Đoạn từ đường tỉnh 524 (nhà ông Sơn thôn 4) đi đê Ngự hàm 1</t>
  </si>
  <si>
    <t>Đoạn từ đường tỉnh 524 (nhà ông Thạch thôn 4) đi cồn</t>
  </si>
  <si>
    <t>Đoạn từ đường tỉnh 524 (nhà ông Lâm thôn 4) đi cồn</t>
  </si>
  <si>
    <t>Đoạn từ đường tỉnh 524 (nhà ông Thủy thôn 4) đi đê Ngự hàm 1</t>
  </si>
  <si>
    <t>Đoạn từ đường tỉnh 524 (nhà ông Chiến thôn 5) đi nhà ông Chinh</t>
  </si>
  <si>
    <t>Đoạn từ đường tỉnh 524 (nhà ông Việt thôn 5) đi cồn</t>
  </si>
  <si>
    <t>Đoạn từ đường (nhà bà Thắm Tấn thôn 5) đi nhà ông Sơn</t>
  </si>
  <si>
    <t>Đoạn từ đường tỉnh 524 (nhà bà Trợ thôn 5) đi đê Ngự hàm 1</t>
  </si>
  <si>
    <t>Đoạn từ đường tỉnh 524 (nhà ông Huệ thôn 6) đi cồn</t>
  </si>
  <si>
    <t>Đoạn từ đường tỉnh 524 (nhà ông Hiệu thôn 6) đi nhà bà Hiên</t>
  </si>
  <si>
    <t>Đoạn từ đường tỉnh 524 (nhà ông Công thôn 6) đi đê Ngự hàm 1</t>
  </si>
  <si>
    <t>Đoạn từ đường tỉnh 524 (nhà ông Huyến thôn 6) đi nhà ông Quảng</t>
  </si>
  <si>
    <t>Đoạn từ đường tỉnh 524 (nhà ông Thi thôn 6) đi nhà ông Lưu</t>
  </si>
  <si>
    <t>Đường từ nhà ông Hoà đến hết nhà ông Viết (thôn 7)</t>
  </si>
  <si>
    <t>Đường trong khu dân cư Bắc công sở xã Nga Thanh (cũ)</t>
  </si>
  <si>
    <t>Đường trong khu dân cư Nam kênh Hưng Long</t>
  </si>
  <si>
    <t>Khu tái định cư khu 1 địa phận xã Nga Thanh( cũ) (Đường giao thông từ khu công nghiệp Bỉm Sơn đến đường bộ ven biển đoạn qua xã Nga Sơn)</t>
  </si>
  <si>
    <t>173.1</t>
  </si>
  <si>
    <t>Từ giáp khu tái định cư (khu 1) đi giáp xã Nga Tân( cũ)</t>
  </si>
  <si>
    <t>XÃ NGA TRUNG (nay là xã Nga Hiệp)</t>
  </si>
  <si>
    <t>Từ giáp nhà ông Toan đến cây Đa ngã tư xóm 4</t>
  </si>
  <si>
    <t>Từ ngã tư xóm 4 đến Trường Tiểu học Nga Trung (cũ)</t>
  </si>
  <si>
    <t>Từ Trường Tiểu học Nga trung đến Nga Thủy</t>
  </si>
  <si>
    <t>Từ giáp thị trấn đi qua Trường Trung học đi Tia Sáng Nga Bạch</t>
  </si>
  <si>
    <t>Từ giáp thị trấn qua Đình Đông đến Nga Bạch</t>
  </si>
  <si>
    <t>Khu dân cư đông Quốc lộ 10 (đoạn từ giáp Thị trấn (cũ) đến kênh Sao Sa)</t>
  </si>
  <si>
    <t>Từ ngõ ông Thường đến ngõ ông Đê ( Kênh Sao Sa )</t>
  </si>
  <si>
    <t>Từ ngõ ông Tung thôn 1 đến trang kênh 19</t>
  </si>
  <si>
    <t>Từ ngõ bà Tâm đến ngõ ông Châu thôn 1</t>
  </si>
  <si>
    <t>Từ ngõ ông Phương đến ngõ ông Phụng thôn 1</t>
  </si>
  <si>
    <t>Từ ngõ ông Tân đến ngõ bà Dũng thôn 1</t>
  </si>
  <si>
    <t>Từ ngõ ông Hạnh đến Vườn Cửa Cổng thôn 1</t>
  </si>
  <si>
    <t>Từ trang trại ông Hùng thôn 2  đến trang trại ông Tới Nga Bạch</t>
  </si>
  <si>
    <t>Từ Bưu Điện xã Nga Trung (cũ)đến Sau Sân Văn Hóa Xã</t>
  </si>
  <si>
    <t>Từ ngõ ông Thiện thôn 2 đến kênh Sao Sa</t>
  </si>
  <si>
    <t>Từ ngõ cô Tần thôn 2 đến Kênh Sao Sa</t>
  </si>
  <si>
    <t>Từ ngõ ông Mong đến ngõ bà Hoa thôn 3</t>
  </si>
  <si>
    <t>từ ngõ ông Dân đến nhà văn hóa thôn 3</t>
  </si>
  <si>
    <t>Từ ngõ ông Hanh đến Ngõ ông Kền thôn 3</t>
  </si>
  <si>
    <t>Từ ngõ ông Đô thôn 4 đến Ao Lạch</t>
  </si>
  <si>
    <t>Từ ngõ ông Dũng đến ngõ ông Cơ thôn 4</t>
  </si>
  <si>
    <t>Từ ngõ bà Đài đến ngõ ông Hiệp thôn 5</t>
  </si>
  <si>
    <t>Từ cống ông Bình  thôn 1 đến trạm bơm số 2 (Thôn 5)</t>
  </si>
  <si>
    <t>Từ giáp khu dân cư Đông QL 10 xã Nga Trung đến hết trang trại cô Hương thôn 3</t>
  </si>
  <si>
    <t>XÃ NGA THỦY</t>
  </si>
  <si>
    <t>Đoạn từ Nga Hưng đến hết nhà ông Phẩm thôn 2</t>
  </si>
  <si>
    <t>Đoạn từ nhà ông Phẩm thôn 2, đến hết nhà ông Vỹ thôn 2</t>
  </si>
  <si>
    <t>Đoạn từ giáp Nga Trung đến hết nhà ông Đệ thôn 5</t>
  </si>
  <si>
    <t>Đoạn từ thổ bà Thuận thôn 8 đến đê thôn 9</t>
  </si>
  <si>
    <t>Đoạn từ thổ ông Xuân đến giáp thổ ông Tích thôn 1</t>
  </si>
  <si>
    <t>Đoạn từ thổ ông Tích đến giáp xã Nga Tân</t>
  </si>
  <si>
    <t>Đường đi thôn 10 cũ: Từ đường Tỉnh lộ 524 (nhà ông Yên, thôn Đô Lương), đến đường đê Ngự Hàm 1</t>
  </si>
  <si>
    <t>Đường đi cống T4: Từ đường Tỉnh lộ 524 (nhà ông Sáng sửa xe máy), đến đường đê Ngự Hàm 1</t>
  </si>
  <si>
    <t>Đường đê Ngự Hàm 1: Từ nhà ông Hải - thôn Hưng Đạo (giáp Nga Thanh) đến Trang trại lợn công nghiệp ông Quyết - thôn Hoàng Long)</t>
  </si>
  <si>
    <t>Đường từ đê Nga Bạch đến cống Hoàng Long 1</t>
  </si>
  <si>
    <t>Tuyến trục cồn từ thôn Lê Lợi đến trục đường bắc trường Tiểu học.</t>
  </si>
  <si>
    <t>Tuyến trục cồn từ phía bắc đường trường Tiểu học đến đường vào Nghĩa địa thôn Hưng Đạo</t>
  </si>
  <si>
    <t>Tuyến trục cồn từ phía nam thôn Lê Lợi đến giáp trục đường tỉnh lộ 524 thôn Hoàng Long</t>
  </si>
  <si>
    <t>XÃ NGA BẠCH (nay là xã Nga Hiệp)</t>
  </si>
  <si>
    <t>Từ ông Bình đến Nhà thờ họ Dương</t>
  </si>
  <si>
    <t>Từ ông Bình Quyết đến Bến Cảng</t>
  </si>
  <si>
    <t>Từ ông Lực Bình, Tia Sáng đến NVH thôn Bạch Thắng</t>
  </si>
  <si>
    <t>Từ ông Sơn Oanh đến cổng làng thôn Bạch Đằng</t>
  </si>
  <si>
    <t>Từ ông Sinh đến Ngã tư thôn Bạch Hải</t>
  </si>
  <si>
    <t>Đường Đông Tây liên thôn</t>
  </si>
  <si>
    <t>220.1</t>
  </si>
  <si>
    <t>Từ lô côt đến Cổng làng Bạch Đông</t>
  </si>
  <si>
    <t>220.2</t>
  </si>
  <si>
    <t>Trước UBND xã đi Chợ Hôm cũ</t>
  </si>
  <si>
    <t>220.3</t>
  </si>
  <si>
    <t>Đường phía Tây chợ</t>
  </si>
  <si>
    <t>220.4</t>
  </si>
  <si>
    <t>Từ sau ông Tài đến trại gà bà Oanh</t>
  </si>
  <si>
    <t>Đường trục nhánh các thôn rộng &gt;3m</t>
  </si>
  <si>
    <t>Đường trục chính liên thôn</t>
  </si>
  <si>
    <t>222.1</t>
  </si>
  <si>
    <t>Đường từ TL 524 đến cống Đồng Bèo</t>
  </si>
  <si>
    <t>222.2</t>
  </si>
  <si>
    <t>Đường từ TL 524 đến đường đi Cống 4 cửa</t>
  </si>
  <si>
    <t>Đường trục chính các thôn</t>
  </si>
  <si>
    <t>223.1</t>
  </si>
  <si>
    <t>Từ NVH thôn Bạch Thắng đến ông Lợi Hòa</t>
  </si>
  <si>
    <t>223.2</t>
  </si>
  <si>
    <t>Từ cổng làng đến ngã ba Nghè Hậu</t>
  </si>
  <si>
    <t>223.3</t>
  </si>
  <si>
    <t>Từ ngã tư thôn Bạch Hải đến ngã ba ông Cậy</t>
  </si>
  <si>
    <t>223.4</t>
  </si>
  <si>
    <t>Từ bến Cảng đến Nghè Hậu</t>
  </si>
  <si>
    <t>Đường trục nhánh các thôn</t>
  </si>
  <si>
    <t>224.1</t>
  </si>
  <si>
    <t>Từ Nhà thờ họ Dương đến bến Cảng</t>
  </si>
  <si>
    <t>224.2</t>
  </si>
  <si>
    <t>Từ nhà ông Cậy đến giáp xã Nga Thủy (cũ)</t>
  </si>
  <si>
    <t>224.3</t>
  </si>
  <si>
    <t>Từ Gốc Gạo đến trại gà ông Hào</t>
  </si>
  <si>
    <t>224.4</t>
  </si>
  <si>
    <t>Từ ông Lễ đến Ngọc Huê thôn Bạch Hùng</t>
  </si>
  <si>
    <t>224.5</t>
  </si>
  <si>
    <t>Từ Nhà VH thôn Triệu Thành đến bà Oanh</t>
  </si>
  <si>
    <t>Đường ngõ ngách không nằm trong các vị trí trên</t>
  </si>
  <si>
    <t>Từ cống đồng Bèo đến bà Vận</t>
  </si>
  <si>
    <t>Từ ngã ba Nghè Hậu đến nhà Tươi Cường</t>
  </si>
  <si>
    <t>Đạn từ nhà ông Hoa Thái đến giáp đất xã Nga Phượng</t>
  </si>
  <si>
    <t>Đường khu dân cư mới Thành Đồng  (sau khu hành chính xã )</t>
  </si>
  <si>
    <t>229.1</t>
  </si>
  <si>
    <t>Các tuyến đường giao thông chính trong khu dân cư Thành Đồng</t>
  </si>
  <si>
    <t>229.2</t>
  </si>
  <si>
    <t>Các tuyến đường nhánh trong khu dân cư Thành Đồng</t>
  </si>
  <si>
    <t>Đường khu dân cư mới (Phía nam trường tiểu học)</t>
  </si>
  <si>
    <t>Đường từ nhà ông Lợi Hòa xóm 3 đến nhà bà Liêu xóm 2</t>
  </si>
  <si>
    <t>Khu dân cư Bái Hồ</t>
  </si>
  <si>
    <t>232.1</t>
  </si>
  <si>
    <t>Đường từ TL 524 đến lô đất LK 4:13 Khu dân cư Bái Hồ (áp kênh hoa tuệ)</t>
  </si>
  <si>
    <t>232.2</t>
  </si>
  <si>
    <t>Đường từ TL 524 đến trại gà bà Oanh</t>
  </si>
  <si>
    <t>232.3</t>
  </si>
  <si>
    <t>Các tuyến đường nhánh trong KDC cư Bái Hồ</t>
  </si>
  <si>
    <t>Từ thổ cư ông Bình Lục ( giáp xã Nga Trung cũ)  đến tia sáng Nga Bạch</t>
  </si>
  <si>
    <t>Đoạn từ kênh Sao Sa đến nhà ông Quang Đợi thôn 1 (Nga Nhân, cũ)</t>
  </si>
  <si>
    <t>Đoạn từ phía Nam ông Khôi đến ông Tưởng thôn 1 (Nga Nhân, cũ)</t>
  </si>
  <si>
    <t>Đoạn phía Nam nhà ông Tưởng đến nhà ông Lai (Nga Thạch)</t>
  </si>
  <si>
    <t>Từ giáp Nga Nhân đến ông Sơn (Nga Bạch)</t>
  </si>
  <si>
    <t>Đoạn từ ngã tư Sy đến Trạm viễn thông (Nga Thạch)</t>
  </si>
  <si>
    <t>Đoạn từ Trạm viễn thông đến Trạm bơm Nam Nga Sơn (Nga Thạch)</t>
  </si>
  <si>
    <t>Đoạn từ kênh phía Nam đến cầu Thắm (Nga Thạch)</t>
  </si>
  <si>
    <t>Đoạn từ cầu Báo Văn đến đường vào trại lợn hộ ông Cờ (Nga Lĩnh, cũ)</t>
  </si>
  <si>
    <t>Đoạn từ đường vào trại lợn nhà ông Cờ đến đường vào nhà ông Tuôn (Nga Lĩnh, cũ)</t>
  </si>
  <si>
    <t>Từ nhà ông Tuôn đến giáp Nga Nhân (Nga Lĩnh, cũ)</t>
  </si>
  <si>
    <t>Đoạn từ giáp Nga Lĩnh (cũ) đến phía Tây hộ bà Cung thôn 3, Nga Nhân</t>
  </si>
  <si>
    <t>Đoạn từ hộ bà Cung đến kênh 19, Nga Nhân (cũ)</t>
  </si>
  <si>
    <t>Đoạn từ kênh 19 đến Ngã tư Sy, Nga Nhân (cũ)</t>
  </si>
  <si>
    <t>Đoạn từ cầu Báo Văn đến giáp kênh vào đập ông Sáng (Nga Lĩnh, cũ)</t>
  </si>
  <si>
    <t>Đoạn từ Nga Lĩnh, cũ đến Nga Văn (Nga Thắng)</t>
  </si>
  <si>
    <t>Đoạn từ Nga Thắng đến thị trấn Nga Sơn (Nga Mỹ, cũ) (Nga Văn)</t>
  </si>
  <si>
    <t>Đoạn từ giáp Ba Đình đến đường Tam Linh Từ Thức (Nga Văn)</t>
  </si>
  <si>
    <t>Đoạn từ đường Tam Linh Từ Thức đến giáp Bệnh viện Nga Sơn (Nga Văn)</t>
  </si>
  <si>
    <t>Đoạn từ cống xa Loan đến giáp thị trấn (Nga Văn)</t>
  </si>
  <si>
    <t>Xã Nga Thắng (Xã Nga Văn cũ)</t>
  </si>
  <si>
    <t>Đoạn từ Núi Sến Xuân Đài đến phía Tây nhà ông Thắng thôn 5</t>
  </si>
  <si>
    <t>Đoạn từ phía nhà ông Thắng thôn 5 đến giáp thị trấn Nga Sơn (Nga Mỹ (cũ))</t>
  </si>
  <si>
    <t>Đoạn đường Tam Linh Từ Thức đến giáp thị trấn (đường Bắc sông Hưng Long)</t>
  </si>
  <si>
    <t>Từ Tỉnh lộ 508 đến Nga Trường</t>
  </si>
  <si>
    <t>Đường Bắc Hưng Long đi động Từ Thức(đoạn Nga Văn)</t>
  </si>
  <si>
    <t>Khu dân cư tây nhà máy WinerVina</t>
  </si>
  <si>
    <t>Khu dân cư phí nam ông Thành thôn 3</t>
  </si>
  <si>
    <t>Đường Kênh Lê Mã Lương đến giáp Nga Trường</t>
  </si>
  <si>
    <t>Từ KCN Bỉm Sơn đến đường ven biển</t>
  </si>
  <si>
    <t>Xã Nga Thắng (Xã Nga Lĩnh cũ)</t>
  </si>
  <si>
    <t>Đường từ giáp làng Tam Linh Nga Thắng đến nhà bà Minh (Hùng)</t>
  </si>
  <si>
    <t>Điểm dân cư giáp Nga Thắng (Đường núi Sến Xuân Đài đoạn Từ cầu Thượng Xã Nga Thắng đi tỉnh lộ 508)</t>
  </si>
  <si>
    <t>Tỉnh lộ 508 qua nhà văn hoá thôn đi đường 524 ( Thôn Báo Văn)</t>
  </si>
  <si>
    <t>Cổng làng Hội Kê đi thôn Giải Uấn ( Thôn Hội Kê )</t>
  </si>
  <si>
    <t>Từ Kênh Vực Bà Qua nhà văn hoá thôn đi Hội Kê ( Thôn Giải Uấn )</t>
  </si>
  <si>
    <t>Bà Khuyên đến nhà ông Quang ( Thôn Đồng Đội )</t>
  </si>
  <si>
    <t>Cổng làng Vân Hoàn đến Ngã Tư đường</t>
  </si>
  <si>
    <t>Xã Nga Thắng (Xã Nga Nhân cũ)</t>
  </si>
  <si>
    <t>Các Trục chính của thôn, xóm (Đường bê tông)</t>
  </si>
  <si>
    <t>Từ nhà ông Hiệp thôn 1 đến nhà ông Toản thôn 1</t>
  </si>
  <si>
    <t>Từ nhà ông Bẩy thôn 1 đến nhà bà Thuận thôn 1</t>
  </si>
  <si>
    <t>Từ nhà ông Tuấn thôn 1 đến nhà ông Toản thôn 1</t>
  </si>
  <si>
    <t>Từ nhà ông Thuấn thôn 1 đến nhà bà Nghi thôn 1</t>
  </si>
  <si>
    <t>21.5</t>
  </si>
  <si>
    <t>Từ nhà ông Tại thôn 3 đến nhà bà Ánh thôn 3</t>
  </si>
  <si>
    <t>21.6</t>
  </si>
  <si>
    <t>Từ nhà ông Màu thôn 3 đến nhà ông Thoại thôn 3</t>
  </si>
  <si>
    <t>21.7</t>
  </si>
  <si>
    <t>Từ nhà bà Sâm thôn 3 đến nhà bà Nương thôn 3</t>
  </si>
  <si>
    <t>21.8</t>
  </si>
  <si>
    <t>Từ nhà ông Trung thôn 3 đến nhà bà Cung thôn 3</t>
  </si>
  <si>
    <t>21.9</t>
  </si>
  <si>
    <t>Từ trạm Y tế đến nhà ông Phong thôn 4</t>
  </si>
  <si>
    <t>21.10</t>
  </si>
  <si>
    <t>Từ nhà bà Phương thôn 4 đến nhà ông Tý thôn 4</t>
  </si>
  <si>
    <t>21.11</t>
  </si>
  <si>
    <t>Từ nhà ông Thành đến nhà ông Vân thôn 4</t>
  </si>
  <si>
    <t>21.12</t>
  </si>
  <si>
    <t>Từ TL 524 đến cầu Cúp thôn 5</t>
  </si>
  <si>
    <t>21.13</t>
  </si>
  <si>
    <t>Từ nhà ông Hòa thôn 5 đến nhà bà Duyên - Bà Thuận thôn 5</t>
  </si>
  <si>
    <t>21.14</t>
  </si>
  <si>
    <t>Từ nhà ông Bích thôn 5 đến nhà bà Lâm thôn 5</t>
  </si>
  <si>
    <t>21.15</t>
  </si>
  <si>
    <t>Từ nhà ông Dần thôn 5 đến nhà ông Bản thôn 5</t>
  </si>
  <si>
    <t>21.16</t>
  </si>
  <si>
    <t>Từ Nhà văn hóa thôn 5 đến cầu Rương thôn 5</t>
  </si>
  <si>
    <t>21.17</t>
  </si>
  <si>
    <t>Từ nhà ông Đức thôn 5 đến đường thống nhất 1</t>
  </si>
  <si>
    <t>21.18</t>
  </si>
  <si>
    <t>Từ TL 524 đến thôn 5 (qua nhà bà Inh)</t>
  </si>
  <si>
    <t>Các đường trục nhánh của xóm rộng &gt; 3m</t>
  </si>
  <si>
    <t>Từ nhà ông Khanh thôn 1 đến góc ruộng bà mạnh thôn 1</t>
  </si>
  <si>
    <t>Từ nhà bà Nhiễu thôn 1 đến nhà bà Phượng thôn 1</t>
  </si>
  <si>
    <t>Từ nhà ông Chuyên thôn 1 đến nhà ông Trí thôn 1</t>
  </si>
  <si>
    <t>22.4</t>
  </si>
  <si>
    <t>Từ nhà bà Hiệp thôn 1 đến nhà ông Linh thôn 1</t>
  </si>
  <si>
    <t>22.5</t>
  </si>
  <si>
    <t>Từ nhà ông Bắc thôn 1 đến nhà ông Thống thôn 1</t>
  </si>
  <si>
    <t>22.6</t>
  </si>
  <si>
    <t>Từ nhà ông Điền thôn 1 đến bà Mai thôn 1</t>
  </si>
  <si>
    <t>22.7</t>
  </si>
  <si>
    <t>Từ nhà bà Cúc thôn 1 đến nhà ông Thảo thôn 1</t>
  </si>
  <si>
    <t>22.8</t>
  </si>
  <si>
    <t>Từ nhà Bà Loan thôn 2, đến đường Thống Nhất thôn 2</t>
  </si>
  <si>
    <t>22.9</t>
  </si>
  <si>
    <t>Từ nhà bà Hữu thôn 2 đến nhà ông hùng thôn 2</t>
  </si>
  <si>
    <t>22.10</t>
  </si>
  <si>
    <t>Từ nhà ông Tuấn thôn 2 đến nhà bà Thọ thôn 2</t>
  </si>
  <si>
    <t>22.11</t>
  </si>
  <si>
    <t>Từ nhà ông Toan thôn 2 đến nhà ông Sinh thôn 2</t>
  </si>
  <si>
    <t>22.12</t>
  </si>
  <si>
    <t>Từ ông Hóa thôn 2 đến ông Hải Nga Thạch</t>
  </si>
  <si>
    <t>22.13</t>
  </si>
  <si>
    <t>Từ nhà ông Châu Phương thôn 3 đến nhà ông Vân thôn 3</t>
  </si>
  <si>
    <t>22.14</t>
  </si>
  <si>
    <t>Từ nhà ông Thành thôn 5 đến nhà bà Nụ thôn 5</t>
  </si>
  <si>
    <t>22.15</t>
  </si>
  <si>
    <t>Từ nhà ông Đài đến nhà ông Chung thôn 5</t>
  </si>
  <si>
    <t>22.16</t>
  </si>
  <si>
    <t>Từ nhà bà Hân thôn 5 đến nhà ông Nghi thôn 5</t>
  </si>
  <si>
    <t>Từ QL 10 (nhà ông Doanh) đến nhà ông Tiến (kênh 19)</t>
  </si>
  <si>
    <t>Từ nhà ông Hạnh thôn 2 đến nhà ông Hòa thôn 2</t>
  </si>
  <si>
    <t>Từ nhà ông Tuấn thôn 2 đến nhà ông Linh thôn 2</t>
  </si>
  <si>
    <t>Từ nhà bà Xe thôn 2 đến nhà ông Tâm thôn 2</t>
  </si>
  <si>
    <t>Từ Trường Mầm non Nga Nhân đến kênh Sao Sa Nga Nhân</t>
  </si>
  <si>
    <t>Từ nhà ông Hóa thôn 2 đến nhà ông Hiệu thôn 2</t>
  </si>
  <si>
    <t>Từ QL 10 (nhà ông Lai, Nga Thạch) đến Ông Châu Phương thôn 3</t>
  </si>
  <si>
    <t>Đoạn từ phía Tây nhà bà Thuận thôn 1 đến thôn 3</t>
  </si>
  <si>
    <t>Đường ngõ, hẻm không nằm trong các vị trí trên</t>
  </si>
  <si>
    <t>Ông Mai Toản thôn 1 đến ruộng bà Mạnh</t>
  </si>
  <si>
    <t>Ông Hùng thôn 2 đến ông Nhuận thôn 2</t>
  </si>
  <si>
    <t>Nhà văn hóa thôn 5 đến Ngõ ông Phú thôn 5</t>
  </si>
  <si>
    <t>Trang trại ông Tuân đến cầu Ngật Vân Hoàn</t>
  </si>
  <si>
    <t>Sân thể thao thôn 5 đi tỉnh lộ 508</t>
  </si>
  <si>
    <t>Tuyến đường số 4 khu dân cư phát triển kinh tế nam chợ Sy</t>
  </si>
  <si>
    <t>Tuyến đường số 5 khu dân cư phát triển kinh tế nam chợ Sy</t>
  </si>
  <si>
    <t>Đường phía Tây điểm dân cư Rọc Tròm</t>
  </si>
  <si>
    <t>Đường trong khu dân cư sau ông Huề</t>
  </si>
  <si>
    <t>Đường khu dân cư chợ Sy (mở rộng)</t>
  </si>
  <si>
    <t>Đường trục trong chính khu dân cư</t>
  </si>
  <si>
    <t>Đường nhánh trong khu dân cư</t>
  </si>
  <si>
    <t>Xã Nga Thắng (Xã Nga Thạch cũ)</t>
  </si>
  <si>
    <t>Đoạn từ Trạm bơm Nam Nga Sơn đến phà Thắm (Nga Thạch)</t>
  </si>
  <si>
    <t>Từ Quốc lộ 10 mới đến cổng làng Thanh Lãng</t>
  </si>
  <si>
    <t>Đoạn từ QL 10 đến Nhà văn hóa Trung Thành</t>
  </si>
  <si>
    <t>Từ QL 10 đến Nhà văn hóa Phương Phú 2</t>
  </si>
  <si>
    <t>Từ QL10 đến nhà Văn Hóa Thôn 4 Hậu Trạch</t>
  </si>
  <si>
    <t>Đường phía Tây kênh 19 (đoạn từ Vùng 6 đông đến giáp xã Nga Phượng)</t>
  </si>
  <si>
    <t>Xã Nga Thắng (Xã Nga Thắng cũ)</t>
  </si>
  <si>
    <t>Đoạn đường từ Núi sến đến hết đất Nga Thắng</t>
  </si>
  <si>
    <t>Đoạn đường từ Trường Trung học đến bờ sông Hoạt</t>
  </si>
  <si>
    <t>Đoạn đường từ Núi sến đến UBND xã đi Tỉnh lộ 508</t>
  </si>
  <si>
    <t>Đoạn đường từ Tam Linh đến giáp Nga Lĩnh</t>
  </si>
  <si>
    <t>Đoạn từ cống ông Lịch đi bờ sông Hoạt</t>
  </si>
  <si>
    <t>Khu dân cư tập trung đồng Giáp</t>
  </si>
  <si>
    <t>Đường từ trường mầm non đi đê sông Hoạt</t>
  </si>
  <si>
    <t>Đường Xã Liễn đi cống Trung</t>
  </si>
  <si>
    <t>Đường trong khu dân cư Đồng Giáp</t>
  </si>
  <si>
    <t>Đường trong khu dân cư Xa Liễn</t>
  </si>
  <si>
    <t>Đường đê sông Hoạt</t>
  </si>
  <si>
    <t>Từ Khe Niễng đến nhà bà Hiên Nga Giáp</t>
  </si>
  <si>
    <t>Trùng xã Nga An</t>
  </si>
  <si>
    <t>Đoạn từ giáp Nga Hải đến cầu Bản Giún (Nga Giáp)</t>
  </si>
  <si>
    <t>Đoạn từ nhà bà Hiên đến đất Nga Giáp (Nga Hải)</t>
  </si>
  <si>
    <t>ĐƯỜNG TỈNH LỘ 23 (524)</t>
  </si>
  <si>
    <t>Đoạn từ Cầu Hói Đào đến ngã ba Hồ Vương (Nga Liên)</t>
  </si>
  <si>
    <t>Địa phương đề xuất giảm giá</t>
  </si>
  <si>
    <t>Đoạn từ ngã ba Hồ Vương đến Nga Thành (Nga Liên)</t>
  </si>
  <si>
    <t>Đoạn từ hộ ông Vượng đến hết hộ ông Ái (Nga Thành)</t>
  </si>
  <si>
    <t>Đoạn từ nhà ông Ái đến nhà ông Thắng hồ nam (Nga Thành)</t>
  </si>
  <si>
    <t>Đoạn từ nhà ông Thắng hồ Nam đến ngõ Hà, Nga An (Nga Thành)</t>
  </si>
  <si>
    <t>Từ hộ ông Được đến hộ ông Vượng (Nga Thành)</t>
  </si>
  <si>
    <t>XÃ NGA GIÁP (CŨ)</t>
  </si>
  <si>
    <t>Từ giáp Nga Thiện đến đình Giáp Ngoại</t>
  </si>
  <si>
    <t>Từ đình Giáp Ngoại đến quán bà Hiên</t>
  </si>
  <si>
    <t>Đường từ chợ Giún đến đình Giáp Ngoại</t>
  </si>
  <si>
    <t>Từ đình Giáp Ngoại đến đình Giáp Nội</t>
  </si>
  <si>
    <t>Từ đình Giáp Nội đến Núi Nít</t>
  </si>
  <si>
    <t>Đoạn từ ngõ Ngận đến Ngõ Thung</t>
  </si>
  <si>
    <t>Đoạn từ Bảng tin đến QL 10</t>
  </si>
  <si>
    <t>Đoạn từ QL 10 đi Nga Thành</t>
  </si>
  <si>
    <t>Đoạn từ QL 10 đi đường trục xã (Bắc chợ Giún)</t>
  </si>
  <si>
    <t>Đường bờ hồ từ Hanh Gia đến UBND xã</t>
  </si>
  <si>
    <t>Đường bờ hồ từ UBND xã đến núi Nít</t>
  </si>
  <si>
    <t>Đoạn từ ao ông Thơm Nội 2 đi QL 10</t>
  </si>
  <si>
    <t>Đoạn từ Ngoại 1 đến nhà ông Dương Ngoại 2</t>
  </si>
  <si>
    <t>Đoạn từ nhà ông Thi Ngoại 2 đến Sân văn hóa xã</t>
  </si>
  <si>
    <t>Đoạn từ cầu bản Giún đến Nga Thiện</t>
  </si>
  <si>
    <t>Đường du lịch qua đoạn Nga Giáp</t>
  </si>
  <si>
    <t>Đường cầu đá đi cống chăn nuôi Nội 1, Nội 2</t>
  </si>
  <si>
    <t>Đường Từ ông Hùng Nội 1 đi sả Nội</t>
  </si>
  <si>
    <t>Khu dân cư cầu Đá</t>
  </si>
  <si>
    <t>Đoạn Từ nhà ông Nhật đến nhà ông Vân (thôn ngoại 1)</t>
  </si>
  <si>
    <t>Đoạn từ nhà ông Sỹ đến mương sau làng (thôn ngoại 1)</t>
  </si>
  <si>
    <t>Đoạn từ nhà ông Quyết đi Đường QL 10 (thôn ngoại 1)</t>
  </si>
  <si>
    <t>Đoạn từ nhà ông Hoàn đi Choi (thôn ngoại 1)</t>
  </si>
  <si>
    <t>Đoạn từ nhà bà Viên đi mương sau làng (thôn ngoại 1)</t>
  </si>
  <si>
    <t>Đoạn từ ông Bản đi mương sau làng (thôn ngoại 1)</t>
  </si>
  <si>
    <t>Đoạn từ ông Tụng đi Choi (thôn ngoại 1)</t>
  </si>
  <si>
    <t>Đoạn từ nhà ông Trung đi Kênh B5 (thôn ngoại 2)</t>
  </si>
  <si>
    <t>Đoạn từ nhà ông Minh đi NVH ngoại 2</t>
  </si>
  <si>
    <t>Đoạn từ nhà ông Cao đi Chùa Hạc (thôn ngoại 2)</t>
  </si>
  <si>
    <t>Đoạn từ nhà ông Tuất đến nhà ông Hoàn (thôn ngoại 2)</t>
  </si>
  <si>
    <t>Đoạn từ nhà bà Lĩnh đến nhà ông Danh (thôn ngoại 2)</t>
  </si>
  <si>
    <t>Đoạn từ nhà ông Cảo đến nhà ông Thường (thôn ngoại 2)</t>
  </si>
  <si>
    <t>Đoạn từ nhà bà Khuyên đi ông Túc (thôn ngoại 2)</t>
  </si>
  <si>
    <t>Đoạn từ nhà ông Quyển đi ông Việt (thôn ngoại 2)</t>
  </si>
  <si>
    <t>Đoạn từ nhà ông Kiều đi bà Hỹ (thôn ngoại 2)</t>
  </si>
  <si>
    <t>Đoạn từ nhà ông Hải đi bà Quyết (thôn ngoại 2)</t>
  </si>
  <si>
    <t>Đoạn từ nhà bà Đương đi mương cửa nghè (thôn ngoại 2)</t>
  </si>
  <si>
    <t>Đoạn từ nhà ông Tấn đi ông Nam (thôn ngoại 2)</t>
  </si>
  <si>
    <t>Đoạn từ nhà ông Miện đi ông Yên (thôn ngoại 2)</t>
  </si>
  <si>
    <t>Đoạn từ cầu Bản Giún đi Nga Hải (thôn Hanh Gia)</t>
  </si>
  <si>
    <t>Đoạn từ nhà ông Long đến nhà ông Đồng (thôn Hanh Gia)</t>
  </si>
  <si>
    <t>Đoạn từ nhà ông Đồng đến nhà ông Truyện (thôn Hanh Gia)</t>
  </si>
  <si>
    <t>Đoạn từ nhà ông Thiệu đến nhà ông Dậu (thôn Hanh Gia)</t>
  </si>
  <si>
    <t>Đoạn từ ao ông Khính đi ông Tính (thôn Hanh Gia)</t>
  </si>
  <si>
    <t>Đoạn nhà ông Đức đi ông Thạo (thôn Hanh Gia)</t>
  </si>
  <si>
    <t>Đoạn nhà ông Hà ông An (thôn Hanh Gia)</t>
  </si>
  <si>
    <t>Đoạn từ nhà bà Lâm đi ông Tính (thôn Hanh Gia)</t>
  </si>
  <si>
    <t>Đoạn từ ông Sâm đi bà Loan (thôn Hanh Gia)</t>
  </si>
  <si>
    <t>Đoạn từ nhà ông Chấp đến bà Thái (thôn Lục Hải)</t>
  </si>
  <si>
    <t>Đoạn từ nhà ông Lệ đến nhà ông Hiếu (thôn Lục Hải)</t>
  </si>
  <si>
    <t>Đoạn từ nhà ông Cự đến bà Thái (thôn Lục Hải)</t>
  </si>
  <si>
    <t>Đoạn từ ngõ Thứ đến bà Hòa (thôn Lục Hải)</t>
  </si>
  <si>
    <t>Đoạn từ NVH thôn Lục Hải đi đường 10 (thôn Lục Hải)</t>
  </si>
  <si>
    <t>Đoạn từ ao ông Lộc đi đường 10 (thôn Lục Hải)</t>
  </si>
  <si>
    <t>Đoạn từ nhà ông Hiếu đến nhà ông Thanh (Loan) (thôn Lục Hải)</t>
  </si>
  <si>
    <t>Đoạn Từ ngõ Hòa ra ngõ bà Ky (thôn Lục Hải)</t>
  </si>
  <si>
    <t>Đoạn từ ngõ ông Hưởng đi ngõ ông Thường (thôn Lục Hải)</t>
  </si>
  <si>
    <t>Đoạn từ QL 10 đi đường trục xã (thôn Lục Sơn)</t>
  </si>
  <si>
    <t>Đoạn từ đường trục xã đi ngõ ông Điển (thôn Lục Sơn)</t>
  </si>
  <si>
    <t>Đoạn từ nhà bà Ca đến nhà ông Ngọc (thôn Lục Sơn)</t>
  </si>
  <si>
    <t>Đoạn ông Lựa đến ngõ Nương (thôn Lục Sơn)</t>
  </si>
  <si>
    <t>Đoạn từ ngõ Giới đến ngõ Nương (thôn Lục Sơn)</t>
  </si>
  <si>
    <t>Đoạn từ ngõ Lan đi ngõ Cơ (thôn Lục Sơn)</t>
  </si>
  <si>
    <t>Đoạn từ trục đường xã đi ngõ Thật (thôn Lục Sơn)</t>
  </si>
  <si>
    <t>Đoạn từ nhà ông Phàm đến nhà ông Thắng (thôn Nội 1)</t>
  </si>
  <si>
    <t>Đoạn từ đường trục xã đến nhà ông Long (thôn Nội 1)</t>
  </si>
  <si>
    <t>Đoạn khu dân cư Vườn Nhãn (thôn Nội 1)</t>
  </si>
  <si>
    <t>Đoạn từ nhà ông Thuận đến đường sả (thôn Nội 1)</t>
  </si>
  <si>
    <t>Đoạn từ nhà VH Nội 1 cũ đến nhà ông Lương (thôn Nội 1)</t>
  </si>
  <si>
    <t>Đoạn từ ông Thông Nội 2 đi ông Cử (thôn Nội 1)</t>
  </si>
  <si>
    <t>Đoạn từ ngõ Thắng đến ông Trang (thôn Nội 1)</t>
  </si>
  <si>
    <t>Đoạn từ nhà ông Chiến đến ông Vượng (thôn Nội 1)</t>
  </si>
  <si>
    <t>Đoạn khu ngõ ông Luyến ngõ Lệnh (thôn Nội 1)</t>
  </si>
  <si>
    <t>Đoạn khu ngõ ông Vọng ông Thắm (thôn Nội 1)</t>
  </si>
  <si>
    <t>Đoạn từ ngõ ông Hào đi Sả (thôn Nội 1)</t>
  </si>
  <si>
    <t>Đoạn từ NVH thôn Nội 1 cũ đến nhà ông Kế (thôn Nội 1)</t>
  </si>
  <si>
    <t>Đoạn từ nhà ông Ất đến nhà ông Trang (thôn Nội 1)</t>
  </si>
  <si>
    <t>Đoạn từ nhà ông Choải đi ông Hậu (thôn Nội 2)</t>
  </si>
  <si>
    <t>Đoạn từ nhà ông Thông đi bờ hồ (thôn Nội 2)</t>
  </si>
  <si>
    <t>Đoạn từ nhà ông Sơn Đi ông Sửu (thôn Nội 2)</t>
  </si>
  <si>
    <t>Đoạn từ nhà ông Luật đến nhà ông Cường (thôn Nội 2)</t>
  </si>
  <si>
    <t>Đoạn từ nhà ông Ngọc đến nhà ông Thanh (thôn Nội 2)</t>
  </si>
  <si>
    <t>Đoạn từ nhà ông Việt đến nhà ông Sơn (thôn Nội 2)</t>
  </si>
  <si>
    <t>Đoạn NVH thôn Nội 2 đi kênh B5 (thôn Nội 2)</t>
  </si>
  <si>
    <t>Đoạn từ ông Cờ đi đường bờ hồ (thôn Nội 2)</t>
  </si>
  <si>
    <t>Đoạn từ nhà ông Mạnh Nội 2 đi nhà ông Cử (thôn Nội 2)</t>
  </si>
  <si>
    <t>XÃ NGA THÀNH (CŨ)</t>
  </si>
  <si>
    <t>Từ cầu Đen đến áp thổ ông Được (giáp Tỉnh lộ 23)</t>
  </si>
  <si>
    <t>Đoạn từ ông Vượng đến cống Hủng</t>
  </si>
  <si>
    <t>Đường Bến Tín Cầu Vàng (từ cống Húng đến đất Nga Giáp)</t>
  </si>
  <si>
    <t>Các đường trục, nhựa, bê tông chính trong xã</t>
  </si>
  <si>
    <t>Các đường bê tông trong xã từ 3 m trở lên</t>
  </si>
  <si>
    <t>Đề xuất tăng theo GDCN</t>
  </si>
  <si>
    <t>Các đường bê tông còn lại &lt; 3m</t>
  </si>
  <si>
    <t>Đoạn đường Công ty HMT đến Tây cầu K19</t>
  </si>
  <si>
    <t>Đoạn từ Đông cầu K19 đến Tây cống ông Bền</t>
  </si>
  <si>
    <t>Đường kênh B6 đi bến tín cầu Vàng</t>
  </si>
  <si>
    <t>Đường cửa trỗi đi sông Ngang</t>
  </si>
  <si>
    <t>Đường cống ông Thinh đi cửa Đình</t>
  </si>
  <si>
    <t>Đoạn từ cầu Bắc Trung đi cống ông Trỗi</t>
  </si>
  <si>
    <t>Đoạn từ cống ông Bền</t>
  </si>
  <si>
    <t>XÃ NGA HẢI (CŨ)</t>
  </si>
  <si>
    <t>Đường Từ Thức nối dài đoạn qua xã Nga Hải</t>
  </si>
  <si>
    <t>Từ Nga Giáp đến Nga Thành (bến Tín cầu Vàng)</t>
  </si>
  <si>
    <t>Đoạn từ Trường Mầm non xã Nga Giáp đi QL 10 (cũ)</t>
  </si>
  <si>
    <t>Đoạn từ nhà ông Việt đi nhà bà Thìn, thôn Đông Sơn</t>
  </si>
  <si>
    <t>Đoạn từ phía Đông nhà bà Thìn đi nhà ông Quang</t>
  </si>
  <si>
    <t>Trục đường Ngã năm Giún đi Nga Liên</t>
  </si>
  <si>
    <t>Đoạn từ ông Ga thôn Cần Thanh đến cầu Huyền</t>
  </si>
  <si>
    <t>Đoạn từ Đông cầu Huyền đến UBND xã Nga Hải (cũ)</t>
  </si>
  <si>
    <t>Đoạn từ phía Đông UBND xã Nga Hải đến nhà ông Hùng, ông Ngọc thôn Đông Sơn</t>
  </si>
  <si>
    <t>105.4</t>
  </si>
  <si>
    <t>Đoạn từ nhà ông Viên đi đến giáp xã Nga Liên</t>
  </si>
  <si>
    <t>Đoạn từ UBND xã Nga Hải đi Trường Mầm non xã Nga Hải</t>
  </si>
  <si>
    <t>Trục đường bê tông chính từ thôn Hải Tiến đến hết thôn Hải Bình</t>
  </si>
  <si>
    <t>Trục bê tông chính của thôn Tây Sơn</t>
  </si>
  <si>
    <t>Trục bê tông chính của thôn Nam Lộc</t>
  </si>
  <si>
    <t>Trục bê tông chính của thôn Đông Sơn</t>
  </si>
  <si>
    <t>Đường trong khu dân cư Đông Từ Thức kéo dài (đoạn qua thôn Hải Tiến)</t>
  </si>
  <si>
    <t>Đường trong khu dân cư Đông ông Sự thôn Hải Tiến xã Nga Hải (đi qua công sở UBND xã Nga Hải)</t>
  </si>
  <si>
    <t>Đường tránh Quốc lộ 10 (đoạn qua xã Nga Hải) (cũ)</t>
  </si>
  <si>
    <t>Đường trong khu dân cư Phía đông ông Sự thôn Hải Tiến</t>
  </si>
  <si>
    <t>Đường trong khu dân cư khoanh vùng ngoài thôn Đông Sơn</t>
  </si>
  <si>
    <t>Mặt bằng quy hoạch chi tiết số
622/QĐ-UBND ngày 17/5/2022</t>
  </si>
  <si>
    <t>Kết quả đấu giá</t>
  </si>
  <si>
    <t>XÃ NGA LIÊN (cũ)</t>
  </si>
  <si>
    <t>Từ Đông ngã ba Hồ Vương đến ngã ba cầu Đen</t>
  </si>
  <si>
    <t>Từ cầu Đen đến Đạc 6</t>
  </si>
  <si>
    <t>Từ Đạc 6 đến cầu Vàng Nga Tiến</t>
  </si>
  <si>
    <t>Đường đền Ngọc Liên đến ngã 3 Nga Thành</t>
  </si>
  <si>
    <t>Đoạn đường Ngọc Liên từ nhà ông Diệu xóm 6 đi xã Nga Hải</t>
  </si>
  <si>
    <t>Đoạn dọc hai bên đường sông Ngang đến cầu Đen</t>
  </si>
  <si>
    <t>Đường cầu đen đi Nga Thái (đi xóm 9)</t>
  </si>
  <si>
    <t>Đường Đạc 6 thôn 2 đi thôn 9 (giáp Nga Thái)</t>
  </si>
  <si>
    <t>Các tuyến đường trong khu dân cư Kỳ Tại</t>
  </si>
  <si>
    <t>Đường ông Chúc đi đê Ngự Hàm I thôn 9</t>
  </si>
  <si>
    <t>Đường ông Trung đi đê Ngự Hàm I thôn 2</t>
  </si>
  <si>
    <t>Đường ông Hiên đi đê Ngự Hàm I thôn 3</t>
  </si>
  <si>
    <t>Đường Bà Dung đi đê Ngự Hàm I thôn 4</t>
  </si>
  <si>
    <t>Đường ông Ưng đi đê Ngự Hàm I thôn 5</t>
  </si>
  <si>
    <t>Đường đê Ngự Hàm I</t>
  </si>
  <si>
    <t>Đường tỉnh lộ 524 đi sông Ngang Bắc (Đường ông Thể thôn 7)</t>
  </si>
  <si>
    <t>Đường tỉnh lộ 524 đi sông Ngang Bắc (Đường trước trường mầm non thôn 7)</t>
  </si>
  <si>
    <t>Đường bà Hạt đi ông Hào đi sông Ngang Bắc thôn 8</t>
  </si>
  <si>
    <t>Đường ông Thanh đi ông Hùng đi sông Ngang Bắc thôn 7</t>
  </si>
  <si>
    <t>Đường ông Thắng đi ông Cường đi Sông Ngang Bắc thôn 6</t>
  </si>
  <si>
    <t>Đường ông Chuyên đi nhà thờ Phúc Lạc</t>
  </si>
  <si>
    <t>Khu dân cư giáp nhà thờ giáo xứ Tam Tổng</t>
  </si>
  <si>
    <t>Khu dân cư Nam nhà thờ Phúc Lạc</t>
  </si>
  <si>
    <t>Đoạn từ xóm 7, xã Nga Thái đến UBND xã Nga Thái cũ (Nga Thái cũ)</t>
  </si>
  <si>
    <t>Địa phương đề xuất giảm</t>
  </si>
  <si>
    <t>Từ UBND xã Nga Thái cũ đến giáp đất Nga An (Nga Thái cũ)</t>
  </si>
  <si>
    <t>Đoạn từ thôn 7 đến hết thôn 9 đi Nga Phú (đoạn xã Nga Thái cũ)</t>
  </si>
  <si>
    <t>Đại phương đề xuất giảm</t>
  </si>
  <si>
    <t>XÃ TÂN TIẾN (XÃ NGA TIẾN CŨ)</t>
  </si>
  <si>
    <t>Đường Tân Tiến Thái</t>
  </si>
  <si>
    <t>Đại phương không đề xuất giá</t>
  </si>
  <si>
    <t>Đường từ ngã ba Tân Tiến Thái đi đò Càn</t>
  </si>
  <si>
    <t>Đường từ giáp xã Nga Liên đi cầu Vàng</t>
  </si>
  <si>
    <t>Đường giáp xã Nga Liên đi cầu Tân Tiến Thái</t>
  </si>
  <si>
    <t>Đường ngã tư cầu Vàng đi đê II (phía Bắc S Phú Sơn)</t>
  </si>
  <si>
    <t>Đoạn từ Nga ba cầu Tân Tiến Thái đến Mộng Dường II</t>
  </si>
  <si>
    <t>Đường vành đai ven biển thôn 5,6,7</t>
  </si>
  <si>
    <t>Đường từ cống Phú Sơn đi trạm bơm</t>
  </si>
  <si>
    <t>Đường từ Tân Tiến Thái đi nhà văn hóa thôn 1</t>
  </si>
  <si>
    <t>Đường từ nhà thờ Liên Hải đi đê Ngự Hàm</t>
  </si>
  <si>
    <t>khu dân cư phía đông và phía tây đê Ngự Hàm II</t>
  </si>
  <si>
    <t>XÃ TÂN TIẾN (XÃ NGA THÁI CŨ)</t>
  </si>
  <si>
    <t>Từ UBND xã Nga Thái đến ngã tư Bảng tin cũ</t>
  </si>
  <si>
    <t>Đường từ giáp xã Nga Tiến đến xóm 4</t>
  </si>
  <si>
    <t>Đoạn từ ngã tư Quản Tiến đê Ngự Hàm đi Nga Liên</t>
  </si>
  <si>
    <t>Địa phương không đề xuất tuyến đường</t>
  </si>
  <si>
    <t>Đoạn từ ngã tư Quản Tiến đi đò Càn 1</t>
  </si>
  <si>
    <t>Tường THPT đến Trạm bơm</t>
  </si>
  <si>
    <t>Từ đê ngự hàm vào sông ngang (ấp nga Liên)</t>
  </si>
  <si>
    <t>Ngã Tư quản tiến đường vào sông ngang thôn 2</t>
  </si>
  <si>
    <t>Đường trước nhà văn hóa thôn 2 đi nga Liên</t>
  </si>
  <si>
    <t>Từ đê ngự hàm qua nhà văn hóa thôn 4 đến hết khu dân cư</t>
  </si>
  <si>
    <t>Từ A Hậu qua nhà văn hóa thôn 6 đến hết khu dân cư</t>
  </si>
  <si>
    <t>Từ ngã tư bảng tin qua trường học đến hết khu dân cư</t>
  </si>
  <si>
    <t>Đường tỉnh lộ (524) đến cầu ông Lượng (thôn 8)</t>
  </si>
  <si>
    <t>Đường điểm dân cư sau trường THCS</t>
  </si>
  <si>
    <t>Lô 2 Từ anh Việt đến Anh Vinh (khu A Thôn 1)</t>
  </si>
  <si>
    <t>XÃ TÂN TIẾN (XÃ NGA TÂN CŨ)</t>
  </si>
  <si>
    <t>Đường Tân-Tiến-Thái: Đoạn từ cầu Tân-Tiến đến Bắc cầu kênh Tân Mỹ</t>
  </si>
  <si>
    <t>Đường Tân-Tiến-Thái: Đoạn từ bắc cầu kênh Tân Mỹ đến Bắc thổ ông Ánh thôn 4</t>
  </si>
  <si>
    <t>Đường Tân-Tiến-Thái: Đoạn từ bắc thổ ông Ánh thôn 4, đến Bắc thổ cư ông Diệm thôn 6</t>
  </si>
  <si>
    <t>Đường Tân-Tiến-Thái: Đoạn từ bắc thổ cư ông Diệm thôn 6 đến hết thôn 8</t>
  </si>
  <si>
    <t>Đường T3: Đoạn từ giáp xã Nga Thanh đến cầu sông 10</t>
  </si>
  <si>
    <t>Đường T3: Đoạn từ Đông cầu sông 10 đến Tây đê 2</t>
  </si>
  <si>
    <t>Đường T3: Đoạn từ tây đê 2 đến cống T3</t>
  </si>
  <si>
    <t>Đường từ đê II đến cống T3 (phía Bắc kênh Tân Hưng)</t>
  </si>
  <si>
    <t>Đường Bắc kênh Tân Hưng (đê I đến đê II)</t>
  </si>
  <si>
    <t>Đường xóm 8 từ giáp Nga Thủy (từ đê I đến đê Ngự Hàm II)</t>
  </si>
  <si>
    <t>Đường Nam Nhà văn hóa xóm 6 (từ đê I đến đê II)</t>
  </si>
  <si>
    <t>Đường Bắc Nhà văn hóa xóm 8 (từ đê I đến đê II)</t>
  </si>
  <si>
    <t>Đường Bắc Nhà văn hóa xóm 4 (từ đê I đến đê II)</t>
  </si>
  <si>
    <t>Đường Nam kênh Tân Mỹ (đê I đến sông 10)</t>
  </si>
  <si>
    <t>Đường Bắc kênh Tân Mỹ (đê I đến sông 10)</t>
  </si>
  <si>
    <t>Đường Nam Nhà văn hóa xóm 3 (đê I đến sông 10)</t>
  </si>
  <si>
    <t>Đường Nam Nhà văn hóa xóm 2 (đê I đến khu nghĩa địa xóm 2)</t>
  </si>
  <si>
    <t>Đường Bắc kênh Ba Làng (từ đê I đến đê II)</t>
  </si>
  <si>
    <t>Đường phía nam sông Hưng Long (từ điểm giao nhau với đường giao thông từ khu công nghiệp Bỉm Sơn đến đường bộ ven biển - đến Trạm biên phòng Hói Đào)</t>
  </si>
  <si>
    <t>Đường Đông sông 10 (từ xóm 1 đến hết xóm 8)</t>
  </si>
  <si>
    <t>Đường Tây sông 10 (từ xóm 1 đến hết xóm 8)</t>
  </si>
  <si>
    <t>Đường đê I (từ xóm 1 đến hết xóm 8)</t>
  </si>
  <si>
    <t>Đường đê II (từ xóm 1 đến hết xóm 8)</t>
  </si>
  <si>
    <t>Đường giao thông từ khu công nghiệp Bỉm Sơn đến đường bộ ven biển</t>
  </si>
  <si>
    <t>Tuyến đường bộ Ven biển (từ thôn 1; giáp xã Nga Tiến - đến thôn 8; giáp xã Nga Thủy)</t>
  </si>
  <si>
    <t xml:space="preserve">Khu dân cư Bắc và Nam đường giao thông từ khu công  nghiệp Bỉm Sơn đến đường bộ ven biển xã Nga Tân </t>
  </si>
  <si>
    <t>Khu tái định cư ( Đường giao thông từ khu công nghiệp Bỉm Sơn đến đường bộ ven biển xã Nga Tân)</t>
  </si>
  <si>
    <t>Đoạn đường từ lô 1 đến lô 14</t>
  </si>
  <si>
    <t>Đoạn đường từ lô 15 đến lô 21</t>
  </si>
  <si>
    <t>Từ nhà ông Tính xóm 2, đến nhà ông Lệnh xóm 2 (Nga Điền cũ)</t>
  </si>
  <si>
    <t>Đoạn từ cống Lai Thành đến cầu Điền Hộ mới (Nga Điền cũ)</t>
  </si>
  <si>
    <t>Đoạn từ cầu Điền Hộ đến nhà ông Nha (Nga Phú cũ)</t>
  </si>
  <si>
    <t>Đoạn từ nhà ông Nha, Nga Phú đến Khe 
Niễng (Nga Phú cũ)</t>
  </si>
  <si>
    <t>Đoạn từ Khe Niễng đến nhà bà Hiên Nga Giáp (Nga An cũ)</t>
  </si>
  <si>
    <t>Trùng xã Hồ Vương</t>
  </si>
  <si>
    <t>ĐƯỜNG TL524</t>
  </si>
  <si>
    <t>Đoạn từ Nga Thành đến cống Tuần Hậu (Nga An cũ)</t>
  </si>
  <si>
    <t>Đoạn từ cống Tuần Hậu đến giáp Nga Thái (Nga An cũ)</t>
  </si>
  <si>
    <t>oạn từ Bến Lở đến giáp Nga Thái (Nga Phú cũ)</t>
  </si>
  <si>
    <t>Đường xã</t>
  </si>
  <si>
    <t>XÃ NGA AN</t>
  </si>
  <si>
    <t>Đoạn từ Khe Niễng đi cống ông Sơ (Nga An cũ)</t>
  </si>
  <si>
    <t>Đoạn từ cống Thuần Hậu đến Bưu điện Mai An Tiêm (Nga An cũ)</t>
  </si>
  <si>
    <t>Các trục đường nhựa trong xã (Nga An cũ)</t>
  </si>
  <si>
    <t>Các trục đường liên xóm (Nga An cũ)</t>
  </si>
  <si>
    <t>Các đường ngõ rộng &gt;3m (Nga An cũ)</t>
  </si>
  <si>
    <t>Đường cửa Đưởng đi Nga Thành (mở rộng đường) (Nga An cũ)</t>
  </si>
  <si>
    <t>Đường Làn Dài (mở rộng đường) (Nga An cũ)</t>
  </si>
  <si>
    <t>Đường Cửa Đưởng đi ủy ban (mở rộng đường) (Nga An cũ)</t>
  </si>
  <si>
    <t>Đường ngõ không nằm trong các vị trí trên (Nga An cũ)</t>
  </si>
  <si>
    <t>Đường chân Thông (Nga An cũ)</t>
  </si>
  <si>
    <t>Đường ngõ Hà đi Quốc lộ 10 (Nga An cũ)</t>
  </si>
  <si>
    <t>Đường ngõ Hà đi sông Ngang (Nga An cũ)</t>
  </si>
  <si>
    <t>Khu dân cư B12 đi sông Ngang (Nga An cũ)</t>
  </si>
  <si>
    <t>Khu dân cư phía tây sông Hoài (Nga An cũ)</t>
  </si>
  <si>
    <t>XÃ NGA PHÚ</t>
  </si>
  <si>
    <t>Đường mới sông Voi (Nga Phú cũ)</t>
  </si>
  <si>
    <t>Từ QL10 đến đường bê tông thôn Nhân Sơn (Nga Phú cũ)</t>
  </si>
  <si>
    <t>Từ đường bê tông thôn Nhân Sơn đến đến Mai An Tiêm (Nga Phú cũ)</t>
  </si>
  <si>
    <t>Các đường ngõ rộng &gt;3m (Nga Phú cũ)</t>
  </si>
  <si>
    <t>Đường ngõ không nằm trong các vị trí trên (Nga Phú cũ)</t>
  </si>
  <si>
    <t>Khu dân cư mới thôn Nhân Sơn (Đường trong khu quy hoạch dân cư Bắc Mai An Tiêm thôn Nhân Sơn) (Nga Phú cũ)</t>
  </si>
  <si>
    <t>Khu tái định cư phục vụ đường giao thông nội bộ trục Đông Tây và nạo vét sông Voi, huyện Nga Sơn, tỉnh Thanh Hóa giai đoạn 2: Đoạn từ làng Nhân Sơn đi sân đền (Nga Phú cũ)</t>
  </si>
  <si>
    <t>XÃ NGA ĐIỀN</t>
  </si>
  <si>
    <t>Từ nhà ông Trịnh Văn Công đến Nhà thờ Điền Hộ (Nga Điền cũ)</t>
  </si>
  <si>
    <t>Đoạn từ Nhà thờ Điền Hộ đến nhà ông Chí xóm 1 (đường Tống Cố) (Nga Điền cũ)</t>
  </si>
  <si>
    <t>Đoạn từ nhà ông Chí đến cầu Chính Đại(Nga Điền cũ)</t>
  </si>
  <si>
    <t>Đoạn từ cầu Điền Hộ đến hết nhà ông Đoán xóm 3(Nga Điền cũ)</t>
  </si>
  <si>
    <t>Đoạn từ nhà ông Đoán xóm 3 đến hết xóm 5(Nga Điền cũ)</t>
  </si>
  <si>
    <t>Đoạn đường Trung Hoành từ bờ đê đến nhà ông Khoát cũ(Nga Điền cũ)</t>
  </si>
  <si>
    <t>Từ nhà ông Doa đến cống đình (xóm 7) (Nga Điền cũ)</t>
  </si>
  <si>
    <t>Các đường ngõ rộng &gt;3m(Nga Điền cũ)</t>
  </si>
  <si>
    <t>Đường đê mới từ Nhà thờ Điền Hộ, đến nhà ông Hiểu xóm 8(Nga Điền cũ)</t>
  </si>
  <si>
    <t>Từ nhà ông Thụ ra bờ sông(Nga Điền cũ)</t>
  </si>
  <si>
    <t>Đường ngõ không nằm trong các vị trí trên(Nga Điền cũ)</t>
  </si>
  <si>
    <t>Đường khu dân cư Điền Hộ mới(Nga Điền cũ)</t>
  </si>
  <si>
    <t>Đường Vành đai Lai Thành đoạn từ ông Thắng đến ông Cương thôn 3(Nga Điền cũ)</t>
  </si>
  <si>
    <t>Đoạn từ ông Trí đến ông Ly thôn 6(Nga Điền cũ)</t>
  </si>
  <si>
    <t>Đoạn từ bà Tuyến đến ông Thế thôn 6(Nga Điền cũ)</t>
  </si>
  <si>
    <t>Đoạn từ đường 10 cũ đến nhà ông Oanh thôn 2(Nga Điền cũ)</t>
  </si>
  <si>
    <t>Đoạn từ nhà bà Nguyên đến nhà ông Quang thôn 8(Nga Điền cũ)</t>
  </si>
  <si>
    <t>Đoạn từ nhà ông Bình đến đường Trung hoành(Nga Điền cũ)</t>
  </si>
  <si>
    <t xml:space="preserve">Đường Tỉnh lộ </t>
  </si>
  <si>
    <t>I.1</t>
  </si>
  <si>
    <t>Đường Tỉnh lộ Bỉm Sơn - Nga Sơn (527)</t>
  </si>
  <si>
    <t>Đoạn từ cầu Đa Nam đi đến hết đất Ba Đình (giáp xã Nga Văn cũ)</t>
  </si>
  <si>
    <t>Nhập 4 tuyến đường</t>
  </si>
  <si>
    <t>I.2</t>
  </si>
  <si>
    <t>Đường Tỉnh lộ 527B</t>
  </si>
  <si>
    <t>Đoạn Từ Ngã Ba Tứ Thôn đến ngã ba anh Khang (xóm 5, Nga Trường cũ)</t>
  </si>
  <si>
    <t>Nhập 2 tuyến đường</t>
  </si>
  <si>
    <t>Đoạn từ Ngã ba anh Thành (xóm 5, Nga Trường cũ) đến giáp xã Nga Sơn (Nga Yên cũ)</t>
  </si>
  <si>
    <t>XÃ NGA VỊNH</t>
  </si>
  <si>
    <t>Đoạn từ cổng trường THCS Nga Vịnh cũ đi Đường 527B</t>
  </si>
  <si>
    <t>Đoạn từ cổng trường Trung học đi Nhà văn hóa thôn Nghi Vịnh</t>
  </si>
  <si>
    <t>Cống đường Bến Năm đi lên đê (Nga Vịnh cũ)</t>
  </si>
  <si>
    <t>Đường Thắng Đình Vịnh (không thuộc KDC Thượng Thọ)</t>
  </si>
  <si>
    <t>Tuyến đường bổ sung</t>
  </si>
  <si>
    <t>Đoạn đường từ đê đi đò Dừa</t>
  </si>
  <si>
    <t>Đoạn đường từ đê đi Ba Đình</t>
  </si>
  <si>
    <t>Đường từ đoạn nhà Ông Chiên (Nga Vịnh cũ) đi tỉnh lộ 527B</t>
  </si>
  <si>
    <t>Khu dân cư sau UBND (xã Nga Vịnh cũ)</t>
  </si>
  <si>
    <t>XÃ BA ĐÌNH</t>
  </si>
  <si>
    <t>Đoạn từ cống Thổ xã Ba Đình, đến giáp xã Nga Vịnh</t>
  </si>
  <si>
    <t>Đoạn từ cầu Cừ đến Sông Hoạt (Ba Đình Cũ)</t>
  </si>
  <si>
    <t>Các trục liên thôn lớn (Đoạn từ cầu Cừ đi Bãi Chúa Ba Đình Cũ)</t>
  </si>
  <si>
    <t>Đoạn từ cầu Mậu Thịnh đi Nga Thắng</t>
  </si>
  <si>
    <t>Đường Nam sông Hưng Long từ Mỹ Thành đến Điền Hộ (Ba Đình cũ)</t>
  </si>
  <si>
    <t>Khu dân cư Điền Hộ ( Nam Sông Hưng Long)</t>
  </si>
  <si>
    <t>Khu dân cư Mỹ Thành ( Nam Sông Hưng Long)</t>
  </si>
  <si>
    <t>Khu dân cư Thượng Thọ (Đường liên xã Đình, Vịnh, Thắng)</t>
  </si>
  <si>
    <t>Khu dân cư phía nam UBND xã Ba Đình cũ</t>
  </si>
  <si>
    <t>Lô 1 - tiếp giáp đường trục chính</t>
  </si>
  <si>
    <t>Lô 2 - các lô còn lại</t>
  </si>
  <si>
    <t>XÃ NGA THIỆN</t>
  </si>
  <si>
    <t>Đoạn từ đường trục chính (Nga Thiện cũ) đi Hồ Vương (Nga Giáp cũ)</t>
  </si>
  <si>
    <t xml:space="preserve">Bổ sung tuyến </t>
  </si>
  <si>
    <t>Đường trục từ đường tỉnh lộ 527B đến Động Từ Thức</t>
  </si>
  <si>
    <t>Đoạn từ đê sông Hoạt đến cống kênh Văn Trường Thiện</t>
  </si>
  <si>
    <t>Đoạn từ cống mới kênh Văn Trường Thiện đến kênh Hào</t>
  </si>
  <si>
    <t>Từ kênh Hào đến Nga Giáp</t>
  </si>
  <si>
    <t>Từ giáp Nga Trường đến Động Từ Thức</t>
  </si>
  <si>
    <t>Đoạn từ giáp thôn 16 Tân Tiến, Nga Trường đến bến Tín</t>
  </si>
  <si>
    <t>Đoạn dọc hai bên kênh Đội từ thôn 1 đến Đường Thông</t>
  </si>
  <si>
    <t>Đường Tây làng từ thôn 1 đến thôn 7</t>
  </si>
  <si>
    <t>Đoạn từ Động Từ Thức đi Nga giáp</t>
  </si>
  <si>
    <t>Đoạn từ Nhà văn hóa thôn 1 đi Nga Liên</t>
  </si>
  <si>
    <t>Đường Bắc Hưng Long đi động Từ Thức(đoạn Nga Thiện)</t>
  </si>
  <si>
    <t>Đường từ ông Tảo đi choi Ba</t>
  </si>
  <si>
    <t>Đường khu dân cư mới đường đi động Từ Thức</t>
  </si>
  <si>
    <t>Đường khu dân cư mới đi đường động Từ Thức (đoạn từ bắc Kênh B3 đi Động Từ Thức)</t>
  </si>
  <si>
    <t>Tách tuyến</t>
  </si>
  <si>
    <t>Đường khu dân cư mới đi đường động Từ Thức (đoạn từ đường Long Sơn đi Kênh B3)</t>
  </si>
  <si>
    <t>Khu dân cư Sinh thái Động Bạch Á</t>
  </si>
  <si>
    <t>XÃ NGA TRƯỜNG</t>
  </si>
  <si>
    <t>Đoạn từ xã Nga Văn đến ông Minh xóm 4</t>
  </si>
  <si>
    <t>Đoạn từ ông Anh đến Trạm y tế xã</t>
  </si>
  <si>
    <t>Đoạn từ ông Sung xóm 6, đến giáp xã Nga Thiện</t>
  </si>
  <si>
    <t>Đoạn từ ông Khang xóm 5 đến bà Bùng, lên ông Lâm xóm 6</t>
  </si>
  <si>
    <t>Đường liên thôn đoạn từ bà Khang xóm 8, đến ông Bốc 7b, ông Bão 7a</t>
  </si>
  <si>
    <t>Đoạn từ ông Ái 7a đến ông Van, đến ông Đường 7a</t>
  </si>
  <si>
    <t>Đoạn từ đất ông Dĩnh xóm 6, đến ông Hải Nhàn xóm 6</t>
  </si>
  <si>
    <t>Đoạn từ ông Chuân xóm 4b, đến cống Cửa Cày xóm 1</t>
  </si>
  <si>
    <t>Đoạn từ anh Dũng Điệp xóm 3, đến ông Nga Quế xóm 3</t>
  </si>
  <si>
    <t>Đoạn từ Trạm điện xóm 8, đến ông Chính xóm 8, Trung Điền</t>
  </si>
  <si>
    <t>Đoạn từ Chỉnh Chiên đến ông Túy xóm 7b</t>
  </si>
  <si>
    <t>Đoạn từ ông Cảnh đến ông Dần xóm 6 cũ</t>
  </si>
  <si>
    <t>Đoạn từ bà Thùy xóm 2 đến bà Liên xóm 3</t>
  </si>
  <si>
    <t>Đoạn từ ông Chuân đến Cống bà Tấu</t>
  </si>
  <si>
    <t>Đường Bắc Hưng Long đi động Từ Thức (đoạn Nga Trường đi Nga Thiện)</t>
  </si>
  <si>
    <t>Đường Bắc Hưng Long đi động Từ Thức (đoạn Nga Trường đi Nga Văn)</t>
  </si>
  <si>
    <t>Đề xuất tăng theo bán đấu giá</t>
  </si>
  <si>
    <t>Khu dân cư phía tây Phủ Trung Điền</t>
  </si>
  <si>
    <t>Khu dân cư rộc (sau Quyết Cường)</t>
  </si>
  <si>
    <t>Khu dân cư Nam đường tỉnh lộ 527B, xã Nga Trường, huyện Nga Sơn</t>
  </si>
  <si>
    <t>Từ đường 527b đi Cống Ngồ sông Hoạt</t>
  </si>
  <si>
    <t>Từ ông Sơn Duyên đến ông Chí thôn Hợp Long 2</t>
  </si>
  <si>
    <t xml:space="preserve">Từ đường 527b đi  Tân Tiến (Đường Quỷnh) </t>
  </si>
  <si>
    <t>Khu dân Choi 2, xã Nga Trường</t>
  </si>
  <si>
    <t>Từ Bà giới đến bà Tấu thôn Mật Kỳ</t>
  </si>
  <si>
    <t>Đường 527b nối đường 527</t>
  </si>
  <si>
    <t>Đường từ KCN Bỉm Sơn đến đường ven biển</t>
  </si>
  <si>
    <t>Bổ sung tuyến</t>
  </si>
  <si>
    <t>Đoạn đường từ tiếp giáp huyện Hoằng Hoá đến Cầu Lèn (xã Đồng Lộc, Triệu Lộc, Đại Lộc)</t>
  </si>
  <si>
    <t>Đoạn Quốc lộ 1A cũ: Từ cầu Lèn đến hộ ông Dưa thôn Ngọc Trì, xã Đại Lộc</t>
  </si>
  <si>
    <t>Phía Đông QL 1A (Tính từ hành lang an toàn đường sắt + 25 m): Đoạn đường từ tiếp giáp huyện Hoằng Hoá đến cầu Lèn, xã Đồng Lộc</t>
  </si>
  <si>
    <t>TỈNH LỘ</t>
  </si>
  <si>
    <t>Đường thị trấn - Quán Dốc huyện</t>
  </si>
  <si>
    <t>2.1.1</t>
  </si>
  <si>
    <t>Từ giáp Quốc lộ 1A đến Làng nghề xã Tiến Lộc (thuộc xã Tiến Lộc)</t>
  </si>
  <si>
    <t>2.1.2</t>
  </si>
  <si>
    <t>Phía Bắc đường thị trấn - Quán Dốc: Từ giáp Quốc lộ 1A đến hết địa phận xã Triệu Lộc</t>
  </si>
  <si>
    <t>2.1.3</t>
  </si>
  <si>
    <t>Từ địa phận xã Tiến Lộc đến hết khu làng nghề cơ khí Tiến Lộc</t>
  </si>
  <si>
    <t>2.1.4</t>
  </si>
  <si>
    <t>Từ khu làng nghề cơ khí Tiến Lộc đến ngã tư Lộc Sơn đi Thành Lộc - 200 m</t>
  </si>
  <si>
    <t>Đường Đại Lộc - Ngã tư Nghè đi Tam Hoà - Hoà Lộc</t>
  </si>
  <si>
    <t>2.2.1</t>
  </si>
  <si>
    <t>Từ giáp Quốc Lộ 1A đến giáp xã Đông Thành (xã Đại Lộc cũ)</t>
  </si>
  <si>
    <t>ĐƯỜNG HUYỆN.</t>
  </si>
  <si>
    <t>Đường Quốc lộ 1A vào Nhà máy Giấy</t>
  </si>
  <si>
    <t>3.1.1</t>
  </si>
  <si>
    <t>Từ giáp QL1A (Quán Dốc) đến khu TĐC Đồng Kẽm (xã Triệu Lộc, Châu Lộc)</t>
  </si>
  <si>
    <t>3.1.2</t>
  </si>
  <si>
    <t>Từ giáp Quốc lộ 1A (Ngã ba Đền Bà Triệu), đến tiếp giáp đường QL1A vào Nhà máy giấy (đối diện mỏ đá) (đường Ba Bông).</t>
  </si>
  <si>
    <t>XÃ CHÂU LỘC (nay là xã Triệu Lộc)</t>
  </si>
  <si>
    <t>Từ ông Nam Bình đến Trạm y tế xã Châu Lộc</t>
  </si>
  <si>
    <t>Từ tái định cư Đồng Kẽm đến đê Sông Lèn.</t>
  </si>
  <si>
    <t>Từ Âu số 02 tái định cư Đồng Kẽm đến Cô đôi</t>
  </si>
  <si>
    <t>Từ đê Sông Lèn đến nhà văn hóa thôn Quyết Thắng</t>
  </si>
  <si>
    <t>Từ hội trường thôn 2 Tam Phong đến đền Cô Tám</t>
  </si>
  <si>
    <t>Từ hội trường thôn đến ông Hòa Bồi (thôn Châu Tử)</t>
  </si>
  <si>
    <t>Từ hội trường thôn đến ông Hà bờ đê (thôn Châu Tử)</t>
  </si>
  <si>
    <t>Từ Mầm non đến ông Ngà (thôn Châu Tử)</t>
  </si>
  <si>
    <t>Từ anh Tuấn đến ông Chung Liên (thôn Châu Tử)</t>
  </si>
  <si>
    <t>Từ ông Hùng đến ông Hòa (thôn Quyết Thắng)</t>
  </si>
  <si>
    <t>Từ hội trường thôn đến ông Chính Tòng (thôn Quyết Thắng)</t>
  </si>
  <si>
    <t>Từ ông Hà Đến giáp Đại Lộc 2 Tuyến (thôn Quyết Thắng)</t>
  </si>
  <si>
    <t>Từ ông Khuyên đến ông Nhung (Phong Mục)</t>
  </si>
  <si>
    <t>Từ ông Quãng đến ông Kiêu (Phong Mục)</t>
  </si>
  <si>
    <t>Từ anh Thiêm đến ông Thuấn (Phong Mục)</t>
  </si>
  <si>
    <t>Từ bà Vinh đến anh Dự (Phong Mục)</t>
  </si>
  <si>
    <t>Từ anh Sơn đến Gốc Đa (Tam Đa)</t>
  </si>
  <si>
    <t>Từ tái định cư đến xóm Đồi ông Thành (Tam Đa)</t>
  </si>
  <si>
    <t>Từ đường Ba Bông vào khu Than bùn + 200 m (thôn Tam Đa)</t>
  </si>
  <si>
    <t>Từ đường Ba Bông vào khu Than bùn từ + 200 m đến giáp xã Triệu Lộc (thôn Tam Đa)</t>
  </si>
  <si>
    <t>Từ ông Nhượng đến ông Cư (thôn Châu Tử)</t>
  </si>
  <si>
    <t>Từ ông Thế đến giáp xã Đại Lộc (thôn Quyết Thắng)</t>
  </si>
  <si>
    <t>Từ ông Lâm đến ông Quang (thôn Quyết Thắng)</t>
  </si>
  <si>
    <t>Từ ông Chính Tòng đến ông Lương (thôn Quyết Thắng)</t>
  </si>
  <si>
    <t>Từ ông Giáp Sáu đến giáp xã Hoằng Khánh (Hoằng Hoá)</t>
  </si>
  <si>
    <t>XÃ TRIỆU LỘC</t>
  </si>
  <si>
    <t>Từ ngã ba QL1A Phú Thượng đến Cầu Bái Sen</t>
  </si>
  <si>
    <t>Từ Nghè thôn Phú Gia đến hết thôn Gia Lương</t>
  </si>
  <si>
    <t>Từ ngã ba QL1A Sơn Thượng đến đền Bà Triệu</t>
  </si>
  <si>
    <t>Cầu Bái Sen đến Nghè Eo</t>
  </si>
  <si>
    <t>Từ cầu Mới đến vườn Sang giáp Châu Lộc</t>
  </si>
  <si>
    <t>Từ cầu Phủ thôn Gia Lương đến ngã ba đường hộ ông Nho</t>
  </si>
  <si>
    <t>Từ cầu Phủ Gia Lương đến ngã ba Nhà máy gạch</t>
  </si>
  <si>
    <t>Nghè Eo đến hết khu Đồng Cửa</t>
  </si>
  <si>
    <t>Từ cầu Bái Sen đến mô hình ông Lân Hiệu</t>
  </si>
  <si>
    <t>Các tuyến đường trong mặt bằng khu dân cư Vườn Cau, thôn Châu Tử</t>
  </si>
  <si>
    <t>Từ đầu đường mương B3 đến sân vận động Châu Lộc (cũ)</t>
  </si>
  <si>
    <t>Điều chỉnh tuyến</t>
  </si>
  <si>
    <t xml:space="preserve">Từ cầu Bái Sen đến cầu Tùng Sơn Lăng mộ bà Triệu </t>
  </si>
  <si>
    <t>Từ cầu Tùng Sơn Lăng mộ bà Triệu đến nhà máy gạch sơn trang</t>
  </si>
  <si>
    <t>Từ anh Bình sáng thôn Phú Minh đến anh Thành Hợi thôn Quyết thắng</t>
  </si>
  <si>
    <t>Mặt bằng quy hoạch chi tiết xây dựng 1/500 điểm khu dân cư, tái định cư thôn Phú Minh, xã Triệu Lộc, huyện Hậu Lộc được phê duyệt tại Quyết định số 2530/QĐ-UBND ngày 17/6/2023</t>
  </si>
  <si>
    <t>bs</t>
  </si>
  <si>
    <t>Đường trục chính MBQH (nhánh tuyến số 2)</t>
  </si>
  <si>
    <t>Đường trục chính MBQH (nhánh tuyến số 3)</t>
  </si>
  <si>
    <t>45.3</t>
  </si>
  <si>
    <t>Đường trục còn lại MBQH</t>
  </si>
  <si>
    <t>XÃ ĐẠI LỘC</t>
  </si>
  <si>
    <t>Từ hộ ông Long ( P. Ngọc) đến kho xăng Quốc phòng</t>
  </si>
  <si>
    <t>Từ hộ bà Tâm hộ ông Long vệ (Từ hộ ông Thật (Tân Thành) đến hội trường thôn)</t>
  </si>
  <si>
    <t>Từ hộ ông Nong (Phú Lý) đến hội trường Phú Lý</t>
  </si>
  <si>
    <t>Từ hộ ông Quang (Y Ngô) đến đê Lèn</t>
  </si>
  <si>
    <t>Từ hộ ông Tý (Ngọc Trì) đến hộ ông Thắng</t>
  </si>
  <si>
    <t>Từ hộ ông Cáp (Ngọc Trì) đến đê sông Lèn</t>
  </si>
  <si>
    <t>Từ hộ ông Dũng thôn Đại Sơn đến hộ ông Quảng</t>
  </si>
  <si>
    <t>Từ hộ ông Dũng thôn Đại Sơn đến Nhà văn hoá Tân Thành cũ</t>
  </si>
  <si>
    <t>Từ hộ ông Vượng thôn Phú Lý đến hộ bà Xuyến (Từ hộ ông Vượng Phú Lý đến hộ ông Phượng)</t>
  </si>
  <si>
    <t>Từ bà Tư (Ngọc Trì )đến đê sông Lèn (Từ hộ ông Nhì (Ngọc Trì) đến đê sông Lèn)</t>
  </si>
  <si>
    <t>Từ hộ ông Duyên (Ngọc Trì) đến đê sông Lèn</t>
  </si>
  <si>
    <t>Từ ông Ty (Y Ngô) đến ông Quang</t>
  </si>
  <si>
    <t>Từ nhà ông Hợi (Y Ngô) đến ông Tuấn Tĩnh</t>
  </si>
  <si>
    <t>Từ hộ ông Quang Y Ngô đến hộ thầy thuấn (Từ nhà ông Ngẫu ( Y Ngô) đến Thầy Thuấn)</t>
  </si>
  <si>
    <t>Từ Hội trường thôn (Phú lý) đến đi sông lèn</t>
  </si>
  <si>
    <t>Từ hộ ông Vĩnh (Phú lý) đến Núi Sữa</t>
  </si>
  <si>
    <t>Từ Cầu mới xóm (Tân Thành) đến hộ ông Khải</t>
  </si>
  <si>
    <t>Từ hộ ông Hiệu (Ngọc trì) đến đê Sông Lèn</t>
  </si>
  <si>
    <t>Từ hộ a Huy đến hộ a Phô (Phú Lý)</t>
  </si>
  <si>
    <t>Từ hộ Ông Tiến Nga (Ngọc Trì) đến đê sông Lèn</t>
  </si>
  <si>
    <t>Từ Đê sông Lèn đến Trạm quản lý đường sông Lèn  Nghè Làng Ngọc Trì)</t>
  </si>
  <si>
    <t>Từ Đê sông Lèn đến Hộ Ông Tươi Nhung giáp sông Lèn</t>
  </si>
  <si>
    <t>Mặt bằng quy hoạch chi tiết xây dựng 1/500 điểm dân cư nông thôn mới Thành Đô - Bái Tràng, xã Đại Lộc, huyện Hậu Lộc được phê duyệt tại Quyết định số 2101/QĐ-UBND ngày 31/05/2025</t>
  </si>
  <si>
    <t>Đường mặt cắt 37,5m</t>
  </si>
  <si>
    <t>Đường mặt cắt 20,5m</t>
  </si>
  <si>
    <t>69.3</t>
  </si>
  <si>
    <t>Đường mặt cắt 17,5m và 16,0m</t>
  </si>
  <si>
    <t>XÃ TIẾN LỘC</t>
  </si>
  <si>
    <t>Từ cầu Sơn đến Trường Tiểu học (Làng Sơn)</t>
  </si>
  <si>
    <t>Từ nhà ông Chung Khuê đến Đường 526B (Xuân Hội)</t>
  </si>
  <si>
    <t>Từ nhà ông Sơn Lờ đến hết xóm Trại (thôn Bùi)</t>
  </si>
  <si>
    <t>Từ cửa Chuông thôn Bùi đến ngã tư Nghè, thôn Thị Trang</t>
  </si>
  <si>
    <t>Từ giáp đất Mỹ Lộc đến ông Chiến Lan (thôn Ngọ)</t>
  </si>
  <si>
    <t>Từ ông Thỉnh Thuận đến cống ông Lâm Lăng (thôn Ngọ)</t>
  </si>
  <si>
    <t>Từ cống ông Lâm Lăng đến Đường 526B</t>
  </si>
  <si>
    <t>Từ ông Tư Kỳ đến giáp thôn Xuân Hội (thôn Bùi )</t>
  </si>
  <si>
    <t>Từ ông Hà Duyên đến nhà Hạnh Ngân (xóm núi thôn Bùi)</t>
  </si>
  <si>
    <t>Từ giáp thôn Bùi đến K57 (thôn Xuân Hội )</t>
  </si>
  <si>
    <t>Từ cầu Khe Máng đến cầu Máng 1 (thôn Xuân Hội)</t>
  </si>
  <si>
    <t>Phía Bắc và phía Đông khu vực chợ Sơn</t>
  </si>
  <si>
    <t>Từ nhà Nương Định thôn Ngọ đến Mương B4.5</t>
  </si>
  <si>
    <t>Đường phía Tây làng nghề thôn Ngọ</t>
  </si>
  <si>
    <t>Từ ông Bình Mầu đến Trạm biến áp II (thôn Ngọ)</t>
  </si>
  <si>
    <t>Từ nhà ông Sướng thôn Thị Trang đến ông Tứ Lài (giáp xã Thành Lộc)</t>
  </si>
  <si>
    <t>Từ hết xóm Trại thôn Bùi đến Cửa Chuông, thôn Bùi</t>
  </si>
  <si>
    <t>Từ giáp xóm núi thôn bùi đến cầu máng 1</t>
  </si>
  <si>
    <t>ĐỊA PHƯƠNG ĐỀ XUẤT THÊM TUYẾN ĐƯỜNG</t>
  </si>
  <si>
    <t>Đường MBQH khe ấp thôn thị trang</t>
  </si>
  <si>
    <t>Mặt bằng quy hoạch chi tiết xây dựng 1/500 điểm dân cư nông thôn Thôn Sơn, xã Tiến Lộc, huyện Hậu Lộc được phê duyệt tại Quyết định số 1363/QĐ-UBND ngày 07/6/2023</t>
  </si>
  <si>
    <t>Đường trục chính MBQH</t>
  </si>
  <si>
    <t>Đường trục nhánh MBQH</t>
  </si>
  <si>
    <t xml:space="preserve">Tuyến đường trong khu quy hoạch khu dân cư Vẹn Mạc </t>
  </si>
  <si>
    <t>Phía Đông QL 1A (Tính từ hành lang an toàn đường sắt + 25 m): Đoạn đường từ tiếp giáp huyện Hoằng Hoá đến cầu Lèn, xã Đồng Lộc cũ</t>
  </si>
  <si>
    <t xml:space="preserve">Từ giáp Quốc Lộ 1A đến cây xăng Tịnh Lợi (xã Đại Lộc cũ, xã Thành Lộc cũ) </t>
  </si>
  <si>
    <t xml:space="preserve">Từ cây xăng Tịnh Lợi đến đường rẽ Thành Đồng (xã Thành Lộc cũ) </t>
  </si>
  <si>
    <t xml:space="preserve">Từ đường rẽ thôn Thành Đồng (xã Thành Lộc cũ) đến Cống Tổng Phong Lộc - 150m (xã Cầu
Lộc cũ, xã Tuy Lộc cũ, xã Phong Lộc cũ) </t>
  </si>
  <si>
    <t xml:space="preserve">Đoạn đường mới: Từ cống Tổng Phong Lộc - 150m (xã Tuy Lộc cũ, xã Phong Lộc cũ) đến Cầu Lạt
+ 470m (Ngã 3 ruộng Tiếu thôn Tường Lộc, xã Quang Lộc cũ) </t>
  </si>
  <si>
    <t>2.1.5</t>
  </si>
  <si>
    <t xml:space="preserve">Đường cũ: Từ Cống Tổng Phong Lộc - 150m (xã Tuy Lộc, xã Phong Lộc) đến Cầu Lạt + 470m (Ngã 3 ruộng Tiếu thôn Tường Lộc xã Quang Lộc) </t>
  </si>
  <si>
    <t>TUYẾN ĐƯỜNG ĐI QUA CÁC XÃ (ĐƯỜNG HUYỆN)</t>
  </si>
  <si>
    <t>Đường Mỹ Lộc - Thành Lộc - Đồng Lộc.</t>
  </si>
  <si>
    <t xml:space="preserve">Từ Kênh Bắc đến Mương 10 xã - 300m (xã Lộc Sơn cũ, xã Thành Lộc cũ) </t>
  </si>
  <si>
    <t xml:space="preserve">Từ Mương 10 xã - 300m Núi Eo Mẽo xã Thành Lộc (xã Thành Lộc cũ) </t>
  </si>
  <si>
    <t>3.1.3</t>
  </si>
  <si>
    <t xml:space="preserve">Eo núi Miễu Thành Lộc hết đất Cầu Lộc </t>
  </si>
  <si>
    <t>3.1.4</t>
  </si>
  <si>
    <t xml:space="preserve">Từ dốc Cung cung đường Mỹ Lộc - Đồng Lộc đến nhà Khải Loan giáp Cầu Lộc </t>
  </si>
  <si>
    <t>Đường Tân - Phong:</t>
  </si>
  <si>
    <t>3.2.1</t>
  </si>
  <si>
    <t xml:space="preserve">Từ giáp đê sông Lèn xã Phong Lộc đến tiếp giáp xã Tuy Lộc (xã Cầu Lộc, Phong Lộc) </t>
  </si>
  <si>
    <t>3.2.2</t>
  </si>
  <si>
    <t xml:space="preserve">Từ tiếp giáp xã Tuy Lộc đến đường Tỉnh lộ 526 </t>
  </si>
  <si>
    <t>3.2.3</t>
  </si>
  <si>
    <t xml:space="preserve">Từ đường Tỉnh lộ 526 đến kênh Bắc </t>
  </si>
  <si>
    <t>3.2.4</t>
  </si>
  <si>
    <t xml:space="preserve">Đường Đinh Chương Dương Từ kênh bắc đến ngã tư đường Tố Hữu(Từ kênh Bắc đến ngã
tư chợ Lộc Tân) </t>
  </si>
  <si>
    <t>Đường Lộc Tân (cũ) - Cầu Lộc</t>
  </si>
  <si>
    <t>3.3.1</t>
  </si>
  <si>
    <t>Đường Ngã tư Bưu điện thị trấn đi Cầu Máng</t>
  </si>
  <si>
    <t>3.4.1</t>
  </si>
  <si>
    <t xml:space="preserve">Đường từ QL10 đi cầu Hà Phấn Tuy Lộc </t>
  </si>
  <si>
    <t>XÃ ĐỒNG LỘC (cũ)</t>
  </si>
  <si>
    <t xml:space="preserve">Đầu làng Phương Lĩnh đến nhà ông Đính (vành đai) </t>
  </si>
  <si>
    <t xml:space="preserve">Từ ông Toàn Tính đến nhà bà Thi (Bái Đa) Thôn Phượng Lĩnh </t>
  </si>
  <si>
    <t xml:space="preserve">Từ ông Tới Ngân đến khu 2 Mẫu Chín thôn Nhân Hâu </t>
  </si>
  <si>
    <t xml:space="preserve">Từ hội trường thôn Đại Phú đến ông Lĩnh Soi thôn Đại Phú </t>
  </si>
  <si>
    <t xml:space="preserve">Từ nhà nhà nghỉ Bình Trang đến cầu Lèn cũ thôn Đại Phú </t>
  </si>
  <si>
    <t xml:space="preserve">Từ nhà ông Cường đến nhà ông Lĩnh Soi thôn Đại Phú </t>
  </si>
  <si>
    <t xml:space="preserve">Từ nhà bà Cuộc vào khu bãi cát Phương Độ </t>
  </si>
  <si>
    <t xml:space="preserve">Tuyến đường từ nhà bà Hảo đến nhà ông Đặng thôn Phương Độ </t>
  </si>
  <si>
    <t xml:space="preserve">Tuyến đường từ nhà bà Hoà Trang đến nhà ông Thính Hưng đường giũa làng thôn Phượng Lĩnh </t>
  </si>
  <si>
    <t xml:space="preserve">Các ngõ ngách không nằm trong các vị trí trên </t>
  </si>
  <si>
    <t xml:space="preserve">Tuyến đường Đê Sông Lèn từ nhà ông Lịch Dư đến giáp địa phận xã Cầu Lộc. </t>
  </si>
  <si>
    <t xml:space="preserve">Tuyến từ nhà Văn hóa thôn Phương Độ đến cống ông Mai </t>
  </si>
  <si>
    <t xml:space="preserve">Tuyến từ nhà ông Tha Phương đến cống ông Lộc Mong thôn Phương Độ </t>
  </si>
  <si>
    <t xml:space="preserve">Tuyến từ cống ông Mai đi dọc đường làng cũ đến nhà ông Hoàn Huê. Thôn Phương Độ </t>
  </si>
  <si>
    <t xml:space="preserve">Tuyến từ ông Thọ Dung thôn Nhân Hậu đến nhà ông Bình Mùi thôn Đại Phú </t>
  </si>
  <si>
    <t xml:space="preserve">Tuyến đường giữa làng từ bà Lý Thế đến nhà ông Huyên Nghĩa thôn Nhân Hậu </t>
  </si>
  <si>
    <t xml:space="preserve">Tuyến từ ông Thư Thảo đến nhà ông Tính Dục Thôn Đại Phú </t>
  </si>
  <si>
    <t xml:space="preserve">Tuyến đường trong khu Tái định cư thôn Đại Phú </t>
  </si>
  <si>
    <t xml:space="preserve">Tuyến từ ông Đơn Nghĩa đến nhà ông Nguyên Thơm thôn Đại Phú </t>
  </si>
  <si>
    <t>Mặt bằng quy hoạch chi tiết xây dựng tỷ lệ 1/500 khu dân cư mới trung tâm xã Đồng Lộc,
huyện Hậu Lộc được phê duyệt tại Quyết định số 2939/QĐ-UBND ngày 21/11/2022</t>
  </si>
  <si>
    <t xml:space="preserve">Đường trục chính MBQH </t>
  </si>
  <si>
    <t xml:space="preserve">Đường trục nhánh MBQH </t>
  </si>
  <si>
    <t>XÃ THÀNH LỘC (cũ)</t>
  </si>
  <si>
    <t xml:space="preserve">Từ nhà ông Đồng (thôn 9) đến giáp thôn Thị Trang (T.Lộc) </t>
  </si>
  <si>
    <t xml:space="preserve">Từ nhà ông Thể (thôn 5) đến nhà ông Len (thôn 1) </t>
  </si>
  <si>
    <t xml:space="preserve">Thành Sơn đi làng Lày (Thành Sơn) </t>
  </si>
  <si>
    <t xml:space="preserve">Thành Đông đến Thành Phú (Thành Đông - Thành Phú) </t>
  </si>
  <si>
    <t xml:space="preserve">Cống Mã Đồng đến đình Lồi (Thành Tây-Thành Sơn) </t>
  </si>
  <si>
    <t xml:space="preserve">Thành Đông (ông Túc) đến Thành Tây (ông Dũng) </t>
  </si>
  <si>
    <t xml:space="preserve">Làng Phú Đông đến làng Linh Xá (thôn Thành Phú) </t>
  </si>
  <si>
    <t xml:space="preserve">Thôn Thành Sơn đến thôn Thị Trang (Tiến Lộc) </t>
  </si>
  <si>
    <t xml:space="preserve">Cống Khang Ninh đến anh Triệu (Thành Ninh) </t>
  </si>
  <si>
    <t xml:space="preserve">Đường ngõ ngách không nằm trong các vị trí trên </t>
  </si>
  <si>
    <t xml:space="preserve">Nhà Văn hóa Thôn Thành Phú đến Nhà thờ họ giáo (Thôn Thành Phú) </t>
  </si>
  <si>
    <t xml:space="preserve">Từ trường Mầm Non đến ngã tư hộ ô Tấn Thơm (Thôn Thành Sơn) </t>
  </si>
  <si>
    <t xml:space="preserve">Từ Ngã tư hộ nhà Ô Tấn Thơm (Thôn Thành Sơn đi nhà văn hóa Thôn Thành Đông) </t>
  </si>
  <si>
    <t xml:space="preserve">Từ đường tỉnh lộ 526 xã Thành Lộc đi xã Đồng Lộc </t>
  </si>
  <si>
    <t xml:space="preserve">Từ cầu núi chuyền đi hộ ông Thắng lợi (Thôn Thành Ninh) </t>
  </si>
  <si>
    <t xml:space="preserve">Từ giếng ông Thướng đi hộ bà Thơm (Thôn Thành Ninh) </t>
  </si>
  <si>
    <t>Mặt bằng điều chỉnh cục bộ quy hoạch chi tiết xây dựng tỷ lệ 1/500 khu dân cư thôn Thành
Tây, xã Thành Lộc, huyện Hậu Lộc được phê duyệt tại Quyết định số 1000/QĐ-UBND ngày
25/3/2024</t>
  </si>
  <si>
    <t>XÃ CẦU LỘC (cũ)</t>
  </si>
  <si>
    <t xml:space="preserve">Từ đầu đường Mương 10 xã đến Trường Trung học cơ sở </t>
  </si>
  <si>
    <t xml:space="preserve">Từ nhà ông Toàn Tính đến hộ ông Thành thôn Thiều Xá 2 </t>
  </si>
  <si>
    <t xml:space="preserve">Từ nhà ông Nội (Cầu Tài) đến nhà ông Đồng (Cầu Thọ) </t>
  </si>
  <si>
    <t xml:space="preserve">Từ nhà ông Thành Sánh đến nhà ông Xiêm (Đông thôn 1) </t>
  </si>
  <si>
    <t xml:space="preserve">Từ nhà ông Dân thôn Cầu Thôn đến ông Tha (Thiều Xá 1) </t>
  </si>
  <si>
    <t xml:space="preserve">Từ nhà ông Hạo thôn Cầu Thôn đến nhà ông Dìn (Đông thôn 2) </t>
  </si>
  <si>
    <t xml:space="preserve">Từ nhà ông Thành Can đến bà Nhi </t>
  </si>
  <si>
    <t xml:space="preserve">Từ Trạm bơm thôn Thiều Xá 1 đến cửa đền Thánh thôn Thiều Xá 2 </t>
  </si>
  <si>
    <t xml:space="preserve">Từ nhà ông đường thôn Cầu Tài đi đến nhà ông Tiến thôn Cầu Thôn </t>
  </si>
  <si>
    <t xml:space="preserve">Tuyến đê Sông Lèn: Từ giáp địa giới đê xã Đồng Lộc giáp địa giới xã Phong Lộc </t>
  </si>
  <si>
    <t xml:space="preserve">Từ nhà bà Học thôn Cầu Thôn đến hộ bà Lành thôn Cầu Tài </t>
  </si>
  <si>
    <t xml:space="preserve">Từ cống Mã Bụt thôn Đông Thôn 2 đến cống ông Thành Sánh </t>
  </si>
  <si>
    <t xml:space="preserve">Đường từ trung tâm xã Cầu Lộc đi Thành Lộc ( đường mới làm) </t>
  </si>
  <si>
    <t>Mặt bằng điều chỉnh cục bộ quy hoạch chi tiết xây dựng tỷ lệ 1/500 khu dân cư mới trung
tâm xã Cầu Lộc, huyện Hậu Lộc được phê duyệt tại Quyết định số 1000/QĐ-UBND ngày
25/3/2024</t>
  </si>
  <si>
    <t>XÃ TUY LỘC (cũ)</t>
  </si>
  <si>
    <t xml:space="preserve">Từ ngã ba cầu Lạt đi qua Công sở xã Tuy Lộc đến đường Tân Phong </t>
  </si>
  <si>
    <t xml:space="preserve">Từ đầu thôn Cách đi cầu Hà Phấn </t>
  </si>
  <si>
    <t xml:space="preserve">Từ cống Thượng Trung đến đường Tân Phong (cầu 31) </t>
  </si>
  <si>
    <t xml:space="preserve">Đoạn nhà ông Quân đi đến ao ông Toản (thôn Đồng Tiến) </t>
  </si>
  <si>
    <t xml:space="preserve">Đoạn nhà bà Hệnh đi đến ông Toát (thôn Đồng Tiến) </t>
  </si>
  <si>
    <t xml:space="preserve">Đoạn nhà ông Thao đi đến ông Huấn (thôn Đồng Tiến) </t>
  </si>
  <si>
    <t xml:space="preserve">Đoạn nhà ông Hanh đi đến bà Ơn (thôn Đồng Tiến) </t>
  </si>
  <si>
    <t xml:space="preserve">Đoạn từ ông Dung đi đến nhà bà Lý (thôn Đồng Tiến) </t>
  </si>
  <si>
    <t xml:space="preserve">Đoạn nhà ông Định đi đến ông Phiên (thôn Đồng Tiến) </t>
  </si>
  <si>
    <t xml:space="preserve">Đoạn nhà ông Thuẩn đi đến ông Tấn (thôn Đồng Tiến) </t>
  </si>
  <si>
    <t xml:space="preserve">Đoạn nối Bái Mã đi Cần Đu (thôn Phú Đa ) </t>
  </si>
  <si>
    <t xml:space="preserve">Đoạn nhà ông Học đi đến ông Đỉnh (thôn Phú Đa) </t>
  </si>
  <si>
    <t xml:space="preserve">Đoạn nối Bái Mã đi ông Yêu (thôn Phú Đa ) </t>
  </si>
  <si>
    <t xml:space="preserve">Từ ông Luyến đi ông Nguyện (thôn Phú Đa ) </t>
  </si>
  <si>
    <t xml:space="preserve">Từ ông Hùng Phương đi đến ông Chương (thôn Phú Đa ) </t>
  </si>
  <si>
    <t xml:space="preserve">Từ ông Tới đi ông Tập Giang (thôn Phú Đa ) </t>
  </si>
  <si>
    <t xml:space="preserve">Từ ông Thụy đi ông Bình (thôn Phú Đa ) </t>
  </si>
  <si>
    <t xml:space="preserve">Nhà ông Bình đi đến đường mới Tỉnh Lộ 526 </t>
  </si>
  <si>
    <t xml:space="preserve">Từ nhà ông Đợi đi đến ông Tá (thôn Phú Thọ) </t>
  </si>
  <si>
    <t xml:space="preserve">Từ nhà ông Tuyền đến ông Lanh (thôn Phú Thọ) </t>
  </si>
  <si>
    <t xml:space="preserve">Từ nhà bà Tuynh đi đến ông Vẽ (thôn Phú Thọ) </t>
  </si>
  <si>
    <t xml:space="preserve">Từ đường trục chính đi đến ông Chinh (thôn Phú Thọ) </t>
  </si>
  <si>
    <t xml:space="preserve">Từ ao ông Hưng đi đến ông Lan (thôn Phú Thọ) </t>
  </si>
  <si>
    <t xml:space="preserve">Từ nhà ông Thực đi đến ông Định (thôn Phú Thọ) </t>
  </si>
  <si>
    <t xml:space="preserve">Từ nhà ông Hải Mỵ đi đến ông Hùng (thôn Cách) </t>
  </si>
  <si>
    <t xml:space="preserve">Từ nhà ông Quý đi đến ông Kim (thôn Cách) </t>
  </si>
  <si>
    <t xml:space="preserve">Từ nhà ông Kiều đi đến bà Khuyên (thôn Cách) </t>
  </si>
  <si>
    <t xml:space="preserve">Từ nhà ông Đỗ Ngân đi đến ông Ngà (thôn Cách) </t>
  </si>
  <si>
    <t xml:space="preserve">Từ nhà bà Gấm đi đến Bà Pha (thôn Cách) </t>
  </si>
  <si>
    <t xml:space="preserve">Từ nhà ông Hoàng Lệ đi đến Ngọc Quyến (thôn Cách) </t>
  </si>
  <si>
    <t xml:space="preserve">Từ nhà ông Văn Cường đi đến Văn Trường (thôn Cách) </t>
  </si>
  <si>
    <t xml:space="preserve">Từ nhà ông Ngọc Liên đi đến Văn Sơn (thôn Cách) </t>
  </si>
  <si>
    <t xml:space="preserve">Từ nhà ông Lường Dũng đi đến Văn Vinh (thôn Cách) </t>
  </si>
  <si>
    <t xml:space="preserve">Từ nhà ông Vế đi đến ông Trọng Ninh (thôn Thành Tuy) </t>
  </si>
  <si>
    <t xml:space="preserve">Từ nhà ông Túc đi đến ông Lê Thông (thôn Thành Tuy) </t>
  </si>
  <si>
    <t xml:space="preserve">Từ ông Thông đi đến ông Phán (thôn Trung Hà) </t>
  </si>
  <si>
    <t xml:space="preserve">Từ bà Kế đi đến bà Quân (thôn Trung Hà) </t>
  </si>
  <si>
    <t xml:space="preserve">Từ bà Khoái đi đến ông Hoành (thôn Trung Hà) </t>
  </si>
  <si>
    <t xml:space="preserve">Từ ông Cử đi đến ông Luật (thôn Trung Hà) </t>
  </si>
  <si>
    <t xml:space="preserve">Từ bà Tô đi đến ông Đổng (thôn Trung Hà) </t>
  </si>
  <si>
    <t xml:space="preserve">Từ ông Mậu đi đến bà Hàng (thôn Trung Hà) </t>
  </si>
  <si>
    <t xml:space="preserve">Từ ông Mạnh đi đến ông Điền (thôn Trung Hà) </t>
  </si>
  <si>
    <t xml:space="preserve">Từ bà Duyên đi đến ngã ba Quyên Tùng (thôn Phú Thọ) </t>
  </si>
  <si>
    <t xml:space="preserve">Từ ông Nam Lợi đi nối đường Tân Phong (thôn Trung Hà) </t>
  </si>
  <si>
    <t xml:space="preserve">Từ nhà bà Phin đi đến ông Khánh (thôn Trung Hà) </t>
  </si>
  <si>
    <t xml:space="preserve">Từ nhà bà Nga đi đến ông Lộc (thôn Trung Hà) </t>
  </si>
  <si>
    <t xml:space="preserve">Từ nhà ông Sỹ đi đến bà Lực (thôn Trung Hà) </t>
  </si>
  <si>
    <t xml:space="preserve">Từ nhà ông Dung đi đến ao ông Nho (thôn Trung Hà) </t>
  </si>
  <si>
    <t xml:space="preserve">Từ nhà ông Sửu đi đến ao ông Bình (thôn Trung Hà) </t>
  </si>
  <si>
    <t xml:space="preserve">Tuyến đường từ cống nghè đi ao cá </t>
  </si>
  <si>
    <t>Mặt bằng quy hoạch chi tiết xây dựng tỷ lệ 1/500 khu dân cư thôn Thành Tuy, xã Tuy Lộc được phê duyệt tại Quyết định số 1382/QĐ-UBND ngày 10/4/2024 của UBND huyện Hậu Lộc</t>
  </si>
  <si>
    <t>Đường trục nhánh</t>
  </si>
  <si>
    <t>XÃ PHONG LỘC (Cũ)</t>
  </si>
  <si>
    <t xml:space="preserve">Từ UBND xã đi đê Trung ương </t>
  </si>
  <si>
    <t xml:space="preserve">Từ đường kênh đi thôn Phù Lạc và thôn Kỳ Sơn </t>
  </si>
  <si>
    <t xml:space="preserve">Từ đầu Đường 10 xã đi thôn Lộc Động </t>
  </si>
  <si>
    <t xml:space="preserve">Từ đê Trung ương đi thôn Chùa (Kỳ Sơn) </t>
  </si>
  <si>
    <t xml:space="preserve">Từ đê Trung ương đi thôn Cầu </t>
  </si>
  <si>
    <t xml:space="preserve">Từ anh Quý đến anh Thương thôn Cầu </t>
  </si>
  <si>
    <t xml:space="preserve">Từ đường kênh đi Trường Mầm non </t>
  </si>
  <si>
    <t>Mặt bằng quy hoạch chi tiết xây dựng tỷ lệ 1/500 khu dân cư thôn Kỳ Sơn, xã Phong Lộc được phê duyệt tại Quyết định số 729/QĐ-UBND ngày 17/4/2017 của UBND huyện Hậu Lộc</t>
  </si>
  <si>
    <t>116.1</t>
  </si>
  <si>
    <t>116.2</t>
  </si>
  <si>
    <t xml:space="preserve">Từ mương B3 đi thôn Phù Lạc (Tuyến 1) </t>
  </si>
  <si>
    <t xml:space="preserve">Từ Đương mương B3 đi đến đê Trung Ương (Tuyến 2) </t>
  </si>
  <si>
    <t xml:space="preserve">Từ Đương mương B3 đi đến đê Trung Ương (tuyến 3) </t>
  </si>
  <si>
    <t xml:space="preserve">Từ Đương mương B3 đi đến đê Trung Ương (tuyến 4) </t>
  </si>
  <si>
    <t xml:space="preserve">Từ Đương mương B3 đi đến đê Trung Ương (tuyến 5) </t>
  </si>
  <si>
    <t xml:space="preserve">Từ Đương mương B3 đi đến đê Trung Ương (tuyến 6) </t>
  </si>
  <si>
    <t xml:space="preserve">Từ Đương mương B3 đi đến đê Trung Ương (tuyến 7) </t>
  </si>
  <si>
    <t xml:space="preserve">Từ Đương mương B3 đi đến đê Trung Ương (tuyến 8) </t>
  </si>
  <si>
    <t xml:space="preserve">Từ Đương mương B3 đi đến đê Trung Ương (tuyến 9) </t>
  </si>
  <si>
    <t xml:space="preserve">Từ Đường Tân Phong đi Nhà Văn hóa thôn Lộc Động </t>
  </si>
  <si>
    <t xml:space="preserve">Từ đầu Đường mương B3 (thôn Phù Lạc) đi Đê hữu sông lèn </t>
  </si>
  <si>
    <t>QUỐC LỘ 10</t>
  </si>
  <si>
    <t>Đoạn từ cầu Sài xã Thuần Lộc đến ngã ba đường rẽ thôn Mỹ Quang</t>
  </si>
  <si>
    <t>Từ cổng sân vận động xã Thuần Lộc đến Trung tâm giáo dục nghề nghiệp - giáo dục thường xuyên huyện Hậu Lộc</t>
  </si>
  <si>
    <t>Đường Bà Triệu từ giáp mỹ lộc đến thủy nông thị trấn Hậu Lộc cũ</t>
  </si>
  <si>
    <t>Đường Bà Triệu Từ thủy nông đến cầu Nước Xanh</t>
  </si>
  <si>
    <t>Đường Bà Triệu Từ cầu nước xanh đến Trung Tâm y tế</t>
  </si>
  <si>
    <t>1.9</t>
  </si>
  <si>
    <t>Đường Bà Triệu Từ Trung tâm y tế đến cầu bản(Từ cầu Nước Xanh đến + 200m (thuộc Thịnh Lộc) đến cầu bản)</t>
  </si>
  <si>
    <t>1.10</t>
  </si>
  <si>
    <t>Từ đường rẽ trại lợn cũ (thuộc Thịnh Lộc) đến cầu Bản (Thịnh Lộc)</t>
  </si>
  <si>
    <t>1.11</t>
  </si>
  <si>
    <t>Từ Giáp Thuần Lộc đi Phạm Bành</t>
  </si>
  <si>
    <t>Từ làng nghề xã Tiến Lộc đến Ngã tư Nhà bia xã Lộc Tân (xã Lộc Sơn)</t>
  </si>
  <si>
    <t>Đường Tố Hữu Từ giáp Lộc Sơn đến Nhà bia Lộc Tân (Thị trấn Hậu Lộc)</t>
  </si>
  <si>
    <t>Đường Tố Hữu Từ ngã tư nhà bia Lộc Tân đến ngã tư nối đường Đinh Chương Dương</t>
  </si>
  <si>
    <t>Đường Tố Hữu Từ ngã tư nối đường Đinh Chương Dương đến ngã tư Bưu điện Hậu Lộc</t>
  </si>
  <si>
    <t>ĐƯỜNG ĐI QUA CÁC XÃ</t>
  </si>
  <si>
    <t>Từ giáp Quốc lộ 10 (xã Mỹ Lộc) đến kênh Bắc (xã Mỹ Lộc, xã Lộc Sơn)</t>
  </si>
  <si>
    <t>Từ Kênh Bắc đến Mương 10 xã - 300m (xã Lộc Sơn, xã Thành Lộc)</t>
  </si>
  <si>
    <t>Eo núi Miễu Thành Lộc hết đất Cầu Lộc</t>
  </si>
  <si>
    <t>Từ dốc Cung cung đường Mỹ Lộc - Đồng Lộc đến nhà Khải Loan giáp Cầu Lộc</t>
  </si>
  <si>
    <t>Từ đường Tỉnh lộ 526 đến kênh Bắc</t>
  </si>
  <si>
    <t>Đường Đinh Chương Dương Từ kênh bắc đến ngã tư đường Tố Hữu(Từ kênh Bắc đến ngã tư chợ Lộc Tân)</t>
  </si>
  <si>
    <t>Đường Thịnh Lộc - Xuân Lộc - Hoà Lộc</t>
  </si>
  <si>
    <t>Đầu Quốc lộ 10 (đầu phía Đông cầu Nước Xanh) đến đầu thôn 13, xã Phú Lộc (Thịnh Lộc)</t>
  </si>
  <si>
    <t>Đường Nguyễn Xuân Trạc từ cầu Tống Ngọc đến kênh Bắc</t>
  </si>
  <si>
    <t>3.4.2</t>
  </si>
  <si>
    <t>Đường Nguyễn Xuân Trạc từ kênh bắc đến hết khu Tân Xuân</t>
  </si>
  <si>
    <t>3.5.1</t>
  </si>
  <si>
    <t>Đường Phạm Bành từ cầu máng đến cửa hàng xăng dầu quân đội</t>
  </si>
  <si>
    <t>3.5.2</t>
  </si>
  <si>
    <t>Đường Phạm Bành từ cửa hàng xăng dầu quân đội đến ngã tư IVORY</t>
  </si>
  <si>
    <t>3.5.3</t>
  </si>
  <si>
    <t>Đường Phạm Bành từ ngã tư IVORY đến ngã tư bưu điện</t>
  </si>
  <si>
    <t>3.5.4</t>
  </si>
  <si>
    <t>Đường từ QL10 đi cầu Hà Phấn Tuy Lộc</t>
  </si>
  <si>
    <t>Đường Hoàng Bật Đạt (Từ phía Nam cầu Nước Xanh đến cầu Máng)</t>
  </si>
  <si>
    <t>Đường Đinh Chương Dương từ trạm bơm Phú Cường đến ngã tư nối đường Tố Hữu</t>
  </si>
  <si>
    <t>Đường Hữu sông Trà Giang (cầu huyện đội)</t>
  </si>
  <si>
    <t>Đường Bà Triệu đi nhà máy nước</t>
  </si>
  <si>
    <t>Các trục tiếp giáp với đường Bà Triệu</t>
  </si>
  <si>
    <t>Đường Hoàng Xung Phong từ đường Bà Triệu đến nhà văn hóa khu Trung Thắng</t>
  </si>
  <si>
    <t>Đường Hoàng Xung Phong từ nhà văn hóa Trung Thắng đến đường Mẹ Tơm</t>
  </si>
  <si>
    <t>Mặt bằng điều chỉnh cục bộ quy hoạch chi tiết xây dựng tỷ lệ 1/500 khu dân cư mới Đồng Cồn Ve, Đồng Ngang, thị trấn Hậu Lộc, huyện Hậu Lộc được phê duyệt tại Quyết định số 3229/QĐ- UBND ngày 23/8/2024 của UBND huyện Hậu Lộc</t>
  </si>
  <si>
    <t>Đường nội bộ 7,5m (đường nối từ đường Mẹ Tơm đến đường Phạm Bành)</t>
  </si>
  <si>
    <t>Các đường còn lại trong Mặt bằng</t>
  </si>
  <si>
    <t>Đường Trịnh Ngọc Điệt đến đường Mẹ Tơm</t>
  </si>
  <si>
    <t>Đường chợ Dâu đến nhà Hải Định +100 m</t>
  </si>
  <si>
    <t>Từ đông Tượng đài đến đường Mẹ Tơm</t>
  </si>
  <si>
    <t>Đường Hoàng Tiến Trình</t>
  </si>
  <si>
    <t>Đường ngõ Mụ</t>
  </si>
  <si>
    <t>Đường Nguyễn Tạo</t>
  </si>
  <si>
    <t>Đường Ngõ Thảo</t>
  </si>
  <si>
    <t>Đường Nguyễn Chí Hiền từ đường Bà Triệu đến ngã tư IVORY</t>
  </si>
  <si>
    <t>Đường Nguyễn Chí Hiền từ ngã tư IVORY đến Hòa Lan , xã Xuân Lộc</t>
  </si>
  <si>
    <t>Đường Đông, Tây mương Cây Xanh + 100 m</t>
  </si>
  <si>
    <t>Đường Tâm Ât đi Thuyết Long +100 m</t>
  </si>
  <si>
    <t>Đường Tâm Ât đi Thuyết Long +100 m đến hết đất</t>
  </si>
  <si>
    <t>Đường ông Phong đi ông Cả + 100 m</t>
  </si>
  <si>
    <t>Đường ông Phong đi ông Cả + 100 m đến hết đất</t>
  </si>
  <si>
    <t>Đường Mẹ Tơm</t>
  </si>
  <si>
    <t>Khu đô thị sau thuế cũ (xã Lộc Tân)</t>
  </si>
  <si>
    <t>Mặt bằng quy hoạch chi tiết xây dựng tỷ lệ 1/500 khu dân cư - tái định cư Yên Nội thị trấn Hậu Lộc, huyện Hậu Lộc được phê duyệt tại Quyết định số 1282/QĐ-UBND ngày 11/7/2022</t>
  </si>
  <si>
    <t>29.1</t>
  </si>
  <si>
    <t>29.2</t>
  </si>
  <si>
    <t>Mặt bằng quy hoạch chi tiết xây dựng tỷ lệ 1/500 khu dân cư Minh Hòa thị trấn Hậu Lộc, huyện Hậu Lộc, tỉnh Thanh Hóa. được phê duyệt tại Quyết định số 875/QĐ-UBND ngày 04/3/2024</t>
  </si>
  <si>
    <t>Đường 526 nối 526B Từ đường Đinh Chương Dương đến đường Tố Hữu</t>
  </si>
  <si>
    <t>XÃ VĂN LỘC (nay là xã Thuần Lộc cũ)</t>
  </si>
  <si>
    <t>Từ đầu QL10 thôn Tinh Anh đến ngã ba đường rẽ đi Hà Xuân</t>
  </si>
  <si>
    <t>Từ Ngã tư Bách hóa đến ngã ba đường vào Trường THP. HL 2</t>
  </si>
  <si>
    <t>Từ ngã ba chùa Sùng Nghiêm đến ngã ba ao Phỏ thôn Tinh Anh</t>
  </si>
  <si>
    <t>Từ đầu QL 10 (Tinh Phú cũ) đến ngã tư Đường vành đai 3</t>
  </si>
  <si>
    <t>Từ ngã ba ngõ hàng Tinh Anh đến ngã tư đến đường vành đai 3</t>
  </si>
  <si>
    <t>Từ ngã 3 QL10 Tinh Lộc cũ đến ngã ba đường BT Tinh Lộc cũ</t>
  </si>
  <si>
    <t>Từ ngã ba (thôn Mỹ Điện cũ) đến ngã tư đường QP</t>
  </si>
  <si>
    <t>Từ ngã ba đê tả Lạch Trường (Hà Mát cũ) đến hết làng (Văn Xuân cũ)</t>
  </si>
  <si>
    <t>Từ đê tả Lạch Trường (thôn Mỹ Quang cũ) đến đê tả Lạch Trường (thôn Hà Mát cũ)</t>
  </si>
  <si>
    <t>Từ ngã ba thôn Tinh Hoa (ông Nhung Hảo đến nhà ông Lâm Thi)</t>
  </si>
  <si>
    <t>Từ ngã tư bách Hóa đến Cầu Phủ</t>
  </si>
  <si>
    <t>Đường vào xóm Đồn (từ nhà Lan Vượng đến nhà ông Lâm Thi)</t>
  </si>
  <si>
    <t>Đường vào khu Bệnh viện cũ đến khu lương thực cũ</t>
  </si>
  <si>
    <t>Từ sau Công ty Đá quý đến ngã ba Trường THPTHLII</t>
  </si>
  <si>
    <t>Cổng làng thôn Tinh Hoa đến ngã ba đường đi chùa Sùng Nghiêm</t>
  </si>
  <si>
    <t>Ngõ hàng PAM</t>
  </si>
  <si>
    <t>Ngõ Ngân hàng</t>
  </si>
  <si>
    <t>Ngõ chợ Phủ</t>
  </si>
  <si>
    <t>Ngã ba chùa Sùng Nghiêm đến Nhà văn hóa Tinh Phú</t>
  </si>
  <si>
    <t>Đường nội thôn làng Duy Tinh</t>
  </si>
  <si>
    <t>Đường nội thôn làng Điện Quang</t>
  </si>
  <si>
    <t>Đường trục chính thôn Hà Xuân</t>
  </si>
  <si>
    <t>Đường vành đai 3 từ ngã ba cống đền đến ngã ba thôn Tinh Anh</t>
  </si>
  <si>
    <t>Đầu thôn Nhuệ thôn đến hết thôn Bộ Đầu</t>
  </si>
  <si>
    <t>Từ hộ Minh Hảo đến cây gạo trước đình thôn Nhuệ Thôn</t>
  </si>
  <si>
    <t>Từ ngõ ông Phẩm đến nhà ông Đông Hân</t>
  </si>
  <si>
    <t>Từ nhà ông Đông Hân đến Cây Gạo Ngoài thôn Yên Thường</t>
  </si>
  <si>
    <t>Phủ Bật đến Ván Quan Bộ Đầu</t>
  </si>
  <si>
    <t>Cống Lam Hạ đến ngõ ba Lam Hạ</t>
  </si>
  <si>
    <t>Trạm biến thế 1 đến thôn Lam Thôn (đường Thâu)</t>
  </si>
  <si>
    <t>Mặt bằng quy hoạch chi tiết xây dựng tỷ lệ 1/500 khu dân cư thôn Yên Thường, xã Thuần Lộc được phê duyệt tại Quyết định số 3614/QĐ-UBND ngày 31/12/2022 của UBND huyện Hậu Lộc</t>
  </si>
  <si>
    <t>Dự án Hạ tầng kỹ thuật khu dân cư Điện Quang, xã Thuần Lộc</t>
  </si>
  <si>
    <t>Dự án Hạ tầng kỹ thuật khu dân cư Hào Rau thôn Tinh Phúc, xã Thuần Lộc</t>
  </si>
  <si>
    <t>Từ kho B04 đi ngã tư Hàng thôn Hà Liên</t>
  </si>
  <si>
    <t>Đầu QL10 thôn Trần Phú đi thôn Minh Quy, đi mộ ăn mày, đi ngã tư hàng thôn Hà Liên</t>
  </si>
  <si>
    <t>Từ cầu Rào đến hết thôn Hà Liên</t>
  </si>
  <si>
    <t>Từ ngõ Bân (Hà Liên) đến ông Đồng đi Minh Quy</t>
  </si>
  <si>
    <t>Từ sau bà Xề Minh Đức đến Liên Quy</t>
  </si>
  <si>
    <t>Từ cổng làng Trần phú đến sau Trường cấp I</t>
  </si>
  <si>
    <t>Từ ngõ Lan Bảy (Vũ Thành) đi Trường dạy nghề</t>
  </si>
  <si>
    <t>Từ ngõ Lan đi hết xóm mới Đại Hữu</t>
  </si>
  <si>
    <t>Từ cống Nghè (ông Khôi) Đại Hữu đi Hoa Cơ</t>
  </si>
  <si>
    <t>Từ Miếu đi Ông Hải Hà Liên</t>
  </si>
  <si>
    <t>Nhà Văn Hoá Minh Quy đi Hà Liên. (Tên cũ:Từ Bà Sáp đi Cống Sen Minh Quy)</t>
  </si>
  <si>
    <t>Từ Bà Tư đi bà Thảo Khoan Hồng</t>
  </si>
  <si>
    <t>Từ Ông Tạo đi Ông Nhường Khoan Hồng</t>
  </si>
  <si>
    <t>Từ Ông Thành đi Ông Tạo Khoan Hồng</t>
  </si>
  <si>
    <t>Từ Cổng làng Vũ Thành đi Nhà Văn Hoá Vũ Thành</t>
  </si>
  <si>
    <t>Đường Đinh Chương Dương từ Bái Nghè đến trạm bơm Phú Cường</t>
  </si>
  <si>
    <t>Đường kênh Bắc (từ giáp Lộc Sơn đến Xi Phông)</t>
  </si>
  <si>
    <t>Địa phương đề xuất tăng</t>
  </si>
  <si>
    <t>Đường trước thôn La Mát (đoạn từ ông Dân đến ông Bốn)</t>
  </si>
  <si>
    <t>Đường dọc từ thôn Linh Long đến thôn Khánh Vượng (từ ông Trương Văn Hồng để đất ở đấu giá của ông Trịnh Minh Sơn)</t>
  </si>
  <si>
    <t>Đường dọc kênh bắc (2 bên) từ nhà bà Sinh đến giáp Thị Trấn</t>
  </si>
  <si>
    <t>Đường dọc kênh B10 (từ đường 526B - 100m đến Kênh Bắc)</t>
  </si>
  <si>
    <t>Đường trục chính thôn Đại Thống (Từ Cống chùa ( Kênh Băc) đến Ngã 3 mương B10)</t>
  </si>
  <si>
    <t>Đường Lê Hồng Quế từ đường Bà Triệu đến trạm bơm Yên Hòa</t>
  </si>
  <si>
    <t>Đường Lê Hồng Quế từ trạm bơm Yên Hòa đến cầu Hà Phấn</t>
  </si>
  <si>
    <t>Đường Hoàng Xuân Viện</t>
  </si>
  <si>
    <t>Từ ông Chung đến ông Chinh (Làng Do Trung Phú)</t>
  </si>
  <si>
    <t>Từ ông Thọ đến kênh B14 (trục giữa thôn Yên Nội)</t>
  </si>
  <si>
    <t>Đường bờ kênh Bắc bên Nam thôn Yên Nội (điểm cuối QL10 nhà ông Vân Ích)</t>
  </si>
  <si>
    <t>Đường xóm Bãi dứa thôn Yên Nội</t>
  </si>
  <si>
    <t>Từ Nghè đến Anh Tuấn (đường trong làng thôn Hòa Bình)</t>
  </si>
  <si>
    <t>Từ bà Tiền đến ông Đông (đường bờ sông thôn Hòa Bình)</t>
  </si>
  <si>
    <t>Từ cầu Bản (Hoa Lộc) đến cầu Đầm Giỏ  xã Hoa Lộc)</t>
  </si>
  <si>
    <t>Cầu Đầm Giỏ (xã Hoa Lộc) đến đường rẽ UBND xã Liên Lộc (Hoa Lộc)</t>
  </si>
  <si>
    <t>Từ đường rẽ UBND xã Liên Lộc đến UBND xã Quang Lộc (xã Liên Lộc)</t>
  </si>
  <si>
    <t>Quốc lộ 10 cũ: Từ ngã ba rẽ UBND xã Quang Lộc đến phà Thắ (cũ) (xã Liên Lộc giáp huyện Nga Sơn)</t>
  </si>
  <si>
    <t>Từ đường rẽ UBND xã Quang Lộc đến cầu Thắm (đường QL10)</t>
  </si>
  <si>
    <t>Tuyến đường từ QL10 nối đường 526B</t>
  </si>
  <si>
    <t>Đoạn từ giao QL 10 đến hết KDC thôn Hoa Phú</t>
  </si>
  <si>
    <t>Đoạn từ KDC thôn Hoa Phú đến giao đường 526B</t>
  </si>
  <si>
    <t>Đường Cầu Lạt (Mới) - Ngã tư Nghè đi Tam Hoà</t>
  </si>
  <si>
    <t>Đoạn đường mới: Từ Cầu Lạt mới đến Ngã 3 ruộng Tiếu thôn Tường Lộc, xã Quang Lộc)</t>
  </si>
  <si>
    <t>Đường cũ: Từ cầu lạt cũ đến đường mới (Ngã 3 ruộng Tiếu thôn Tường Lộc xã Quang Lộc)</t>
  </si>
  <si>
    <t>Từ ngã ba cây xăng đến Phòng khám Hải tiến</t>
  </si>
  <si>
    <t>Từ phòng khám Hải tiến đến ngã tư Nghè</t>
  </si>
  <si>
    <t>Từ ngã tư Nghè đến Trạm bơm Thôn Hậu</t>
  </si>
  <si>
    <t>Từ trạm bơm Thôn Hậu đến Trường cấp II Phú Lộc</t>
  </si>
  <si>
    <t>Từ Trường cấp II xã Phú Lộc đi ngã tư Bái Trung</t>
  </si>
  <si>
    <t>Từ Ngã tư Bái Trung đến Nhà thờ Nguyễn Chí Hiền</t>
  </si>
  <si>
    <t>Từ Nhà thờ Nguyễn Chí Hiền đi Cảng cá (đường mới)</t>
  </si>
  <si>
    <t>Từ ngã ba UBND xã cũ đi Cảng cá</t>
  </si>
  <si>
    <t>Từ Trường THPT Hậu Lộc I đến cầu De</t>
  </si>
  <si>
    <t>Từ ngã 3 Trường THPT Hậu Lộc I đến Ngã tư chợ Cồn Cao xã Hoa Lộc - 300m (xã Hoa Lộc, Phú Lộc)</t>
  </si>
  <si>
    <t>Từ ngã 4 chợ Cồn Cao xã Hoa Lộc - 300m đến ngã tư chợ Cồn Cao + 300 m (xã Hoa Lộc, Phú Lộc)</t>
  </si>
  <si>
    <t>Ngã tư chợ Cồn cao + 300 m đến Cầu De (xã Hoa Lộc)</t>
  </si>
  <si>
    <t>Đầu thôn 13, xã Phú Lộc đến Cầu Máng, xã Xuân Lộc</t>
  </si>
  <si>
    <t>Từ cầu Máng đến Ngã tư thôn Bái Trung, xã Hòa Lộc đất Phú Lộc</t>
  </si>
  <si>
    <t>Đường t QL10 đi cầu Hà Phấn Tuy Lộc</t>
  </si>
  <si>
    <t>Đường Quang Hưng (QL10 đến trường THCS Hưng lộc)</t>
  </si>
  <si>
    <t>Đường Tây sông Xanh: Từ cống Nguyễn đến cầu Máng</t>
  </si>
  <si>
    <t>Đường Đông sông Xanh, từ cống Nguyễn đến cầu  áng</t>
  </si>
  <si>
    <t>Từ đường Phạm Bành đến ngã tư Đầm Phường thôn Bái Hà Xuân</t>
  </si>
  <si>
    <t>Từ Đường Phạm Bành đi lên đê phía Đông thôn Phú Mỹ</t>
  </si>
  <si>
    <t>Đường xã (Đường rẽ Quang Lộc đến cầu Tỉnh lộ 526 thôn 1)</t>
  </si>
  <si>
    <t>Đường xã (Từ đường Cơm Cao đến Mã Lồ (giáp Quang Lộc)</t>
  </si>
  <si>
    <t>Đường trục xã (Từ cây xăng Liên Lộc đến UBND xã Liên Lộc)</t>
  </si>
  <si>
    <t>Đường trục xã (Từ Nhà văn hỏa thôn 6 cũ đến đường QL10)</t>
  </si>
  <si>
    <t>Đoạn từ QL 10 (Sau đăng kiểm) đến Chợ Quang Lộc</t>
  </si>
  <si>
    <t>Đoạn từ Chợ Quang Lộc đến Ngã ba cây xang</t>
  </si>
  <si>
    <t>Đường T X03 (Từ trường tiểu học đễn ngõ ông bào)</t>
  </si>
  <si>
    <t>Đường TTX03 (Từ ngõ ông Bào đến NVH thôn 9 cũ)</t>
  </si>
  <si>
    <t>Đường LT số 13 (Từ ao cá Bác Hồ đến Ao Đồn)</t>
  </si>
  <si>
    <t>Đường ĐX 11 (Từ TL526 đến trang trại ông Sinh Quang (thôn Hoa Trường)</t>
  </si>
  <si>
    <t>Đường LXB15 (Từ cống ông tăng đến tiếp giáp xã Phú Lộc (Hoa Trung)</t>
  </si>
  <si>
    <t>Đường LX01 (Từ Trạm thuế đến ngõ ông Bào)</t>
  </si>
  <si>
    <t>Đường LX01 (Từ ngã ngã ba rẽ UBND (Ngõ ông bào) đến hết khu dân cư thôn Hoa Trường)</t>
  </si>
  <si>
    <t>Đường ĐX07 (Từu SVĐ đến TL526 thôn Cao Xá)</t>
  </si>
  <si>
    <t>Đường ĐX  (Từ TL526 đi QL10 "Qua Trạm y tế")</t>
  </si>
  <si>
    <t>Đường HĐ06 (Từ nghè Yên Trung đi ngõ ông Hiên "Hoa Trường")</t>
  </si>
  <si>
    <t>Từ chợ Cồn Cao đến kênh Xinh Phong</t>
  </si>
  <si>
    <t>Từ Xi Phong đến thôn Phú Đa</t>
  </si>
  <si>
    <t>Từ Nhà thờ Nguyễn Chí Hiền đi thôn Phú Đa, xã Phú Lộc</t>
  </si>
  <si>
    <t>Từ ngã tư Bái Trung đến xưởng thuyền cũ</t>
  </si>
  <si>
    <t>Từ ngã tư Bái T ung đến hộ ông Chinh</t>
  </si>
  <si>
    <t>Từ hộ ông Trinh đến xưởng thuyền cũ (Nhà văn hóa thôn Nam Huân)</t>
  </si>
  <si>
    <t>ĐƯỜNG KHU DÂN CƯ</t>
  </si>
  <si>
    <t>Đê Trung ương từ đầu Đông Phú Mỹ đi cống Nguyễn</t>
  </si>
  <si>
    <t>Đê Trung ương từ Cống Nguyễn đi hết đất Đ ng Hòa</t>
  </si>
  <si>
    <t>Từ Trường THCS đến ngõ anh Hoài Thuyết, thôn Đông Hòa</t>
  </si>
  <si>
    <t>Từ cổng làng Đông Thịnh đến ngõ bà Sánh</t>
  </si>
  <si>
    <t>Từ cầu Đông Thịnh đi UBND xã</t>
  </si>
  <si>
    <t>Từ sau Sinh Quý đi đến nhà anh Hoàn Hà xóm 7 cũ</t>
  </si>
  <si>
    <t>Từ nhà anh Hoàn Hà xóm 7 cũ, đi Tuấn Hiền thôn Xuân Phú</t>
  </si>
  <si>
    <t>Từ cầu Xi trước UBND xã đi cống T ểu thôn Phú Mỹ</t>
  </si>
  <si>
    <t>Từ cống Tiểu đi ngõ chị Đào thôn Phú Mỹ</t>
  </si>
  <si>
    <t>Từ ngõ anh Hoài (Thuyết) đi giáp đất thị trấn Hậu Lộc</t>
  </si>
  <si>
    <t>Từ ngõ anh Hoài (Thuyết) đến ngõ anh Vinh Cúc lên đ TW thôn Đông Hòa</t>
  </si>
  <si>
    <t>Đường phân lô dọc vải thôn Đông Thịnh</t>
  </si>
  <si>
    <t>Đường phân lô Cồn Kiêu - Học trò, thôn Phú Mỹ</t>
  </si>
  <si>
    <t>Đường phân lô khu 5 tấn Hữu Nghĩa</t>
  </si>
  <si>
    <t>Từ ngã tư cống Gạch đi gốc đa thôn Đông Hòa</t>
  </si>
  <si>
    <t>Từ ngã ba đình Đông Thượng đi dốc đê TW (ngõ ông Huỳnh thôn Bái Hà Xuân)</t>
  </si>
  <si>
    <t>Đường trục thôn (Từ đầu Tỉnh lộ 526 thôn 2 đến nhà anh Tuynh thôn 3)</t>
  </si>
  <si>
    <t>Đường trục liên thôn (Từ anh Dược thôn 1 đến ông Thiều thôn 2)</t>
  </si>
  <si>
    <t>6.19</t>
  </si>
  <si>
    <t>Đường trục xã (Từ anh Nhượng thôn 1 đến anh Kiên thôn 2)</t>
  </si>
  <si>
    <t>6.20</t>
  </si>
  <si>
    <t>Đường trục thôn (Từ ông Tỉnh thôn 2 đến anh Thoại thôn 2)</t>
  </si>
  <si>
    <t>6.21</t>
  </si>
  <si>
    <t>Đường liên xã (Từ thôn 5 (giáp Hoa Lộc) đến kho than thôn 5)</t>
  </si>
  <si>
    <t>6.22</t>
  </si>
  <si>
    <t>Đường trục thôn (Từ Quốc lộ 10 đến anh Nghĩa thôn 5)</t>
  </si>
  <si>
    <t>6.23</t>
  </si>
  <si>
    <t>Đường trục thôn (Từ kho than thôn 5 đến Nhà vãn hóa thôn 8 cũ)</t>
  </si>
  <si>
    <t>6.24</t>
  </si>
  <si>
    <t>Đường trục thôn (Từ Nhà vãn hóa thôn 8 cũ đến anh Chuyên Nhuần)</t>
  </si>
  <si>
    <t>6.25</t>
  </si>
  <si>
    <t>Đường trục thôn (Từ anh Chuyên Nhuần đến áp Quang Lộc)</t>
  </si>
  <si>
    <t>6.26</t>
  </si>
  <si>
    <t>Đường trục thôn (Từ cồn Luống Cân đến ngõ ông Liên Ban thôn 3)</t>
  </si>
  <si>
    <t>6.27</t>
  </si>
  <si>
    <t>Đường hạ tầng khu dân cư mới xã Liên Lộc</t>
  </si>
  <si>
    <t>6.28</t>
  </si>
  <si>
    <t>6.28.1</t>
  </si>
  <si>
    <t>6.28.2</t>
  </si>
  <si>
    <t>6.29</t>
  </si>
  <si>
    <t>Từ chợ đến bưu điện</t>
  </si>
  <si>
    <t>6.30</t>
  </si>
  <si>
    <t>Từ Bưu điện đến núi chúa</t>
  </si>
  <si>
    <t>6.31</t>
  </si>
  <si>
    <t>Từ chợ đi Yên Khê</t>
  </si>
  <si>
    <t>6.32</t>
  </si>
  <si>
    <t>Ngã tư chợ đến trạm bơm</t>
  </si>
  <si>
    <t>6.33</t>
  </si>
  <si>
    <t>Từ trạm bơm đến cây xăng</t>
  </si>
  <si>
    <t>6.34</t>
  </si>
  <si>
    <t>Từ đầu đê Quang Tân đến Trạm bơm Tường Lộc</t>
  </si>
  <si>
    <t>6.35</t>
  </si>
  <si>
    <t>Từ cồn Phủ Hiển Vinh đi Núi Tự</t>
  </si>
  <si>
    <t>6.36</t>
  </si>
  <si>
    <t>Từ ngã ba núi Chúa đến Nhà văn hóa Bạch Đầu</t>
  </si>
  <si>
    <t>6.37</t>
  </si>
  <si>
    <t>Từ cổng Trường Tiểu học đến nhà văn hóa thôn Hiển Vinh</t>
  </si>
  <si>
    <t>6.38</t>
  </si>
  <si>
    <t>Từ ông Ba núi Chúa đến ông Lai Yên Ổn</t>
  </si>
  <si>
    <t>6.39</t>
  </si>
  <si>
    <t>Từ đầu đường nhựa hộ anh Thiện đến ao Đông</t>
  </si>
  <si>
    <t>6.40</t>
  </si>
  <si>
    <t>Từ Quốc lộ 10 Bái Phủ đi thôn Núi Chúa</t>
  </si>
  <si>
    <t>6.41</t>
  </si>
  <si>
    <t>Từ ao Đông Hiển Vinh đến Bạch Đầu</t>
  </si>
  <si>
    <t>6.42</t>
  </si>
  <si>
    <t>Từ đầu đường nhựa hộ ông Tuấn Trang đến hộ ông Quang Huế thôn Hiển Vinh</t>
  </si>
  <si>
    <t>6.43</t>
  </si>
  <si>
    <t>Từ cổng trường Tiểu học đến hộ ông Tống Văn Anh thôn Hiển Vinh</t>
  </si>
  <si>
    <t>6.44</t>
  </si>
  <si>
    <t>Từ hộ ông Vũ Đạt đến hộ bà Tồng Thị Lài thôn Hiển Vinh</t>
  </si>
  <si>
    <t>6.45</t>
  </si>
  <si>
    <t>Mặt bằng Quy hoạch chi tiết xây dựng tỷ lệ 1/500 điểm dân cư khu Cồn Mèo, thôn Hiển Vinh, xã Quang Lộc, huyện Hậu Lộc được phê duyệt tại Quyết định số 582/QĐUBND ngày 19/3/2022 của UBND huyện Hậu Lộc</t>
  </si>
  <si>
    <t>6.45.1</t>
  </si>
  <si>
    <t>6.45.2</t>
  </si>
  <si>
    <t>6.46</t>
  </si>
  <si>
    <t>Đường TT06 (Từ hộ ông Soạn đến hộ ông Đài thôn Hoa Trung)</t>
  </si>
  <si>
    <t>6.47</t>
  </si>
  <si>
    <t>Đường TT08 (Từ TL526 đến ngõ ông Do thôn Hoa Trường)</t>
  </si>
  <si>
    <t>6.48</t>
  </si>
  <si>
    <t>Đường TT03 (Từu ngõ ông Thuận đi Ql10 Đông Phú)</t>
  </si>
  <si>
    <t>6.49</t>
  </si>
  <si>
    <t>Đường LT14 (Từu ngõ bà Huân Hao Trung đi ngõ ông Khánh Hoa Trường</t>
  </si>
  <si>
    <t>6.50</t>
  </si>
  <si>
    <t>Đường TT01 (Từ TL 526 đến Kênh 5 xã thôn Hoa Phú)</t>
  </si>
  <si>
    <t>6.51</t>
  </si>
  <si>
    <t>Đường TT02 (Từ TLQL 10 đến ngõ ông Đồng Văn Sành thôn Hoa Phú</t>
  </si>
  <si>
    <t>6.52</t>
  </si>
  <si>
    <t>Đường TT05 (Từ trường tiểu học đến ngõ bà Bòng thôn Cao Xá)</t>
  </si>
  <si>
    <t>6.53</t>
  </si>
  <si>
    <t>Đường TT07 (Từ NVH thôn Hoa Trường đến TĐ Đông Ngàn)</t>
  </si>
  <si>
    <t>6.54</t>
  </si>
  <si>
    <t>Đường TT04 (Từ NVH thôn Đông Phú đến ngõ bà Hạnh)</t>
  </si>
  <si>
    <t>6.55</t>
  </si>
  <si>
    <t>Mặt bằng điều chỉnh cục bộ quy hoạch chi tiết xây dựng tỷ lệ 1/500 khu dân cư nông thôn Hoa Phú, xã Hoa Lộc được phê duyệt tại Quyết định số 9245/QĐ-UBND ngày 31/8/2024 của UBND huyện Hậu Lộc</t>
  </si>
  <si>
    <t>6.55.1</t>
  </si>
  <si>
    <t>6.55.2</t>
  </si>
  <si>
    <t>6.56</t>
  </si>
  <si>
    <t>Từ đầu thôn Hậu đến ngã ba thôn Thuần Nhất</t>
  </si>
  <si>
    <t>6.57</t>
  </si>
  <si>
    <t>Từ đầu thôn giữa đến ngã ba ngõ ông Vưong thôn Thuần Nhất</t>
  </si>
  <si>
    <t>6.58</t>
  </si>
  <si>
    <t>Từ ngõ ông Ngơi thôn Giữa đến ngã tư ông Thu Nam</t>
  </si>
  <si>
    <t>6.59</t>
  </si>
  <si>
    <t>Ngã ba Trường trung học cơ sờ đến cầu đất thôn Trước</t>
  </si>
  <si>
    <t>6.60</t>
  </si>
  <si>
    <t>Ngã 3 thôn Bái Cù đến thôn Đồng Hóp</t>
  </si>
  <si>
    <t>6.61</t>
  </si>
  <si>
    <t>Từ UBND xã đến thôn Phú Thịnh</t>
  </si>
  <si>
    <t>6.62</t>
  </si>
  <si>
    <t>Cổng làng Phú Thịnh đi cống 4 cửa Phú Thịnh</t>
  </si>
  <si>
    <t>6.63</t>
  </si>
  <si>
    <t>Đường 526 anh Nhiều thôn Trước đi mặt bằng quy hoạch 1/500 khu dân cư Mảng Vị thôn Trước</t>
  </si>
  <si>
    <t>6.64</t>
  </si>
  <si>
    <t>Mặt bằng quy hoạch tỷ lệ 1/500 khu dân cư Củ Lác thôn Giữa</t>
  </si>
  <si>
    <t>6.65</t>
  </si>
  <si>
    <t>Mặt bằng quy hoạch tỷ lệ 1/500 khu dân cư mặt bằng số 8 và khu Cây Sơn Lò Rèn.thôn Thuần Nhất</t>
  </si>
  <si>
    <t>6.66</t>
  </si>
  <si>
    <t>Mặt bằng quy hoạch tỷ lệ 1/500 khu dân cư Bái Sắn thôn Hậu đang thực hiện</t>
  </si>
  <si>
    <t>6.67</t>
  </si>
  <si>
    <t>Mặt bằng quy hoạch chi tiết xây dựng tỷ lệ 1/500 khu dân cư mới Hoa-Phú Lộc được phê duyệt tại Quyết định số 1295/QĐ-UBND ngày 04/7/2021 của UBND huyện Hậu Lộc</t>
  </si>
  <si>
    <t>6.67.1</t>
  </si>
  <si>
    <t>6.67.2</t>
  </si>
  <si>
    <t>6.68</t>
  </si>
  <si>
    <t>Tử Nhà văn hóa thôn Nam Huân đi Đê Trung ương</t>
  </si>
  <si>
    <t>6.69</t>
  </si>
  <si>
    <t>Đường đê chắn sóng từ Hoà Ngư đi Hoà Phú</t>
  </si>
  <si>
    <t>6.70</t>
  </si>
  <si>
    <t>Từ gốc đa ( Đường ven biển) đi ông Khơ</t>
  </si>
  <si>
    <t>6.71</t>
  </si>
  <si>
    <t>Từ Nhà văn hóa thôn 5 đi đất ở ông Trịnh Văn Thảo</t>
  </si>
  <si>
    <t>6.72</t>
  </si>
  <si>
    <t>Từ nhà ông Trịnh Minh Xung đi đất ở ông Trịnh Văn Quế</t>
  </si>
  <si>
    <t>6.73</t>
  </si>
  <si>
    <t>Từ Nhà văn hóa thôn 4 đi đất ở ông Trịnh Văn Lý (Chí)</t>
  </si>
  <si>
    <t>6.74</t>
  </si>
  <si>
    <t>Từ nhà Nhà thờ Nguyễn Chí Hiền đi đất ở ông Vũ Đình Quế</t>
  </si>
  <si>
    <t>6.75</t>
  </si>
  <si>
    <t>Từ nhà ông Nguyễn Minh Phương đi Đê tây kênh de (Phủ La lả)</t>
  </si>
  <si>
    <t>6.76</t>
  </si>
  <si>
    <t>Đường phân lô đất mới khu Lắc sáo</t>
  </si>
  <si>
    <t>6.77</t>
  </si>
  <si>
    <t>Ngã tư Tam Hòa đến Ngã tư chợ cũ đến Nhà văn hóa thôn Nam Huân</t>
  </si>
  <si>
    <t>6.78</t>
  </si>
  <si>
    <t>Ngã tư Tam Hòa đến Nhà bà Phạm Thị Lượt</t>
  </si>
  <si>
    <t>6.79</t>
  </si>
  <si>
    <t>Từ nhà Bà Phạm Thị Bảo đến ông Đào Thế Vui</t>
  </si>
  <si>
    <t>6.80</t>
  </si>
  <si>
    <t>Từ sau cợ cũ đi nhà ông Hoa Hoa đi đất thầu 50 năm ông Biểu</t>
  </si>
  <si>
    <t>6.81</t>
  </si>
  <si>
    <t>Từ nhà ông Hoàng Văn Mùi đi Đê Trung ương (Tú Lan)</t>
  </si>
  <si>
    <t>6.82</t>
  </si>
  <si>
    <t>Từ Đất thầu 50 năm anh Trịnh Văn Tuyến đi Đê trung ương</t>
  </si>
  <si>
    <t>6.83</t>
  </si>
  <si>
    <t>Từ Nhà ông Nguyễn Văn Tuấn đi Trạm Bơm 3</t>
  </si>
  <si>
    <t>6.84</t>
  </si>
  <si>
    <t>Từ nhà ông Đỗ Văn Ngữ đến nhà bà Nguyễn Thi Chi đến ông Thêm và đến Nhà Văn Hóa Thôn Bái Trung 2</t>
  </si>
  <si>
    <t>6.85</t>
  </si>
  <si>
    <t>Từ Nhà Văn Hóa Thôn Bái Trung 1 đi ông Nguyễn Văn Kiêm</t>
  </si>
  <si>
    <t>6.86</t>
  </si>
  <si>
    <t>Ngã tư chợ cũ đi Xưởng tàu thuyền thành thoa</t>
  </si>
  <si>
    <t>6.87</t>
  </si>
  <si>
    <t>Đường trục thôn (Từ ngã ba rẽ UBND xã Quang Lộc đến chợ Quang Lộc)</t>
  </si>
  <si>
    <t>6.88</t>
  </si>
  <si>
    <t>Đường trục thôn (Từ chợ Quang Lộc đến thôn Tường Lộc, xã Quang Lộc</t>
  </si>
  <si>
    <t>6.89</t>
  </si>
  <si>
    <t>Từ ngã ba Thắm rẽ Quang Lộc đến ngã tư chợ</t>
  </si>
  <si>
    <t>6.90</t>
  </si>
  <si>
    <t>6.90.1</t>
  </si>
  <si>
    <t>xã Xuân Lộc cũ</t>
  </si>
  <si>
    <t>6.90.2</t>
  </si>
  <si>
    <t>xã Liên Lộc cũ</t>
  </si>
  <si>
    <t>6.90.3</t>
  </si>
  <si>
    <t>xã Quang Lộc cũ</t>
  </si>
  <si>
    <t>6.90.4</t>
  </si>
  <si>
    <t>xã Phú Lộc cũ</t>
  </si>
  <si>
    <t>6.90.5</t>
  </si>
  <si>
    <t>xã Hòa Lộc cũ</t>
  </si>
  <si>
    <t>6.90.6</t>
  </si>
  <si>
    <t>xã Hoa Lộc cũ</t>
  </si>
  <si>
    <t>Từ Trường THPT Hậu Lộc I đến đê biển (Minh Lộc cũ)</t>
  </si>
  <si>
    <t>1.1.1</t>
  </si>
  <si>
    <t>Từ cầu De đến ngã tư hộ ông Tuyết Trường (xã Minh Lộc cũ)</t>
  </si>
  <si>
    <t>1.1.2</t>
  </si>
  <si>
    <t>Từ ngã tư hộ ông Tuyết Trường đến ngã tư Trường Trung học cơ sở (xã Minh Lộc cũ)</t>
  </si>
  <si>
    <t>1.1.3</t>
  </si>
  <si>
    <t>Từ ngã tư Trường Trung học cơ sở đến đường rẽ vào Nhà văn hoá thôn Minh Thắng (xã Minh Lộc cũ)</t>
  </si>
  <si>
    <t>1.1.4</t>
  </si>
  <si>
    <t>Từ đường rẽ vào Nhà văn hoá thôn Minh Thắng đến ngã ba đê biển (xã Minh Lộc cũ)</t>
  </si>
  <si>
    <t>Ngã tư Minh Lộc cũ đi Hải Lộc cũ</t>
  </si>
  <si>
    <t>1.2.1</t>
  </si>
  <si>
    <t>Từ ngã tư Minh Lộc cũ đến hết đền thánh cả thôn Minh Hải</t>
  </si>
  <si>
    <t>1.2.2</t>
  </si>
  <si>
    <t>Từ đền thánh cả thôn Minh Hải đến giáp địa phận xã Hải Lộc cũ cũ</t>
  </si>
  <si>
    <t>1.2.3</t>
  </si>
  <si>
    <t>Từ giáp địa phận xã Hải Lộc cũ cũ (xã Minh Lộc cũ) đến hết nhà thờ Đa Phạn</t>
  </si>
  <si>
    <t>1.2.4</t>
  </si>
  <si>
    <t>Từ hết nhà thờ Đa Phạn đến ngã ba rẽ đi chùa Vích</t>
  </si>
  <si>
    <t>1.2.5</t>
  </si>
  <si>
    <t>Từ ngã ba rẽ đi chùa Vích đến ngã ba rẽ đi hội trường thôn Lộc Tiên</t>
  </si>
  <si>
    <t>1.2.6</t>
  </si>
  <si>
    <t>Từ ngã ba rẽ đi hội trường thôn Lộc Tiên đến hết thôn Y Bích</t>
  </si>
  <si>
    <t>1.2.7</t>
  </si>
  <si>
    <t>Từ hết thôn Y Bích đến phủ Trường Nam</t>
  </si>
  <si>
    <t>Ngã tư Minh Lộc cũ đi Đa Lộc cũ</t>
  </si>
  <si>
    <t>1.3.1</t>
  </si>
  <si>
    <t>Từ ngã tư Minh Lộc cũ đến Ngã ba UBND xã Hưng Lộc cũ + 100m.</t>
  </si>
  <si>
    <t>1.3.2</t>
  </si>
  <si>
    <t>Từ Ngã ba UBND xã Hưng Lộc cũ + 100m đến hết hội trường mới thôn Hưng Phú, xã Hưng Lộc cũ</t>
  </si>
  <si>
    <t>1.3.3</t>
  </si>
  <si>
    <t>Từ hết hội trường mới thôn Hưng Phú, xã Hưng Lộc cũ đến tiếp giáp địa phận xã Đa Lộc cũ</t>
  </si>
  <si>
    <t>1.3.4</t>
  </si>
  <si>
    <t>Từ tiếp giáp địa phận xã Hưng Lộc cũ đến UBND xã Đa Lộc cũ + 200m (xã Đa Lộc cũ)</t>
  </si>
  <si>
    <t>1.3.5</t>
  </si>
  <si>
    <t>Từ UBND xã Đa Lộc cũ+ 200m đến đê Sông Lèn (xã Đa Lộc cũ)</t>
  </si>
  <si>
    <t>ĐƯỜNG TẠI CÁC XÃ</t>
  </si>
  <si>
    <t>XÃ Minh Lộc cũ</t>
  </si>
  <si>
    <t>Từ ngã 3 Cây xăng ông điều đi ngã tư cây xăng Minh Thịnh</t>
  </si>
  <si>
    <t>Từ ngã 3 Cây xăng ông điều đi hội trường thôn Minh Hùng</t>
  </si>
  <si>
    <t>Từ hội trường thôn Minh Hùng đến hết hộ ông Thạc</t>
  </si>
  <si>
    <t>Từ hết hộ ông Thạc đến ngã tư cây xăng Minh Thịnh</t>
  </si>
  <si>
    <t>Từ ngã tư cây xăng Minh Thịnh đến cống đá Minh Thịnh</t>
  </si>
  <si>
    <t>Từ ngã 3 hộ ông Bắc Ngần đến cống đá Minh Thịnh</t>
  </si>
  <si>
    <t>Từ ngã 3 hộ ông Lưu Khảo đến giáp địa phận xã Ngư Lộc cũ</t>
  </si>
  <si>
    <t>Từ ông Niệm đi Ngư Lộc cũ</t>
  </si>
  <si>
    <t>Ngã tư Minh Thọ đến giáp địa phận xã Ngư Lộc cũ</t>
  </si>
  <si>
    <t>Ngã tư Minh Thọ đi cống Ba Bồ</t>
  </si>
  <si>
    <t>Ngã tư Minh Hợp đi cống Ba Bồ</t>
  </si>
  <si>
    <t>Từ ông Trình Minh Hợp đi đê biển</t>
  </si>
  <si>
    <t>Từ ngã ba đê biển đi cống Ba Bồ</t>
  </si>
  <si>
    <t>Từ cống Bà Bồ dọc đê biển đến giáp xã Hải Lộc cũ cũ</t>
  </si>
  <si>
    <t>Từ hộ ông Tâm Trúc dọc đê biển về Ngư Lộc cũ (xã Minh Lộc cũ)</t>
  </si>
  <si>
    <t>Từ Trường cấp 1,2 Minh Lộc cũ đi bãi rác</t>
  </si>
  <si>
    <t>Từ Trường cấp 1 Mỉnh Lộc đến cổng chùa Ngọc Luân</t>
  </si>
  <si>
    <t>Từ cổng Chùa Ngọc Luân đi bãi rác</t>
  </si>
  <si>
    <t>Từ ngã ba hộ ông Khanh Thoan đến hộ ông Đồng Liêm</t>
  </si>
  <si>
    <t>Từ ngã ba hộ Đồng Liêm đến giáp xã Hải Lộc cũ cũ</t>
  </si>
  <si>
    <t>Từ cây xăng cũ Minh Hùng đến Ngã ba hộ ông Xô</t>
  </si>
  <si>
    <t>Từ cây xăng cũ Minh Hùng đến Trạm bơm 2</t>
  </si>
  <si>
    <t>Từ Trạm bơm 2 đến ông Xô</t>
  </si>
  <si>
    <t>Từ ngã ba Nhà máy nước sạch đến nghè Minh Phú</t>
  </si>
  <si>
    <t>Từ ngã ba Chéo Minh Thành đến hộ ông Huân</t>
  </si>
  <si>
    <t>Từ ngã ba hộ ông Ca đến cụm Đền Phủ, thôn Phú Thành</t>
  </si>
  <si>
    <t>Mặt bằng điều chỉnh cục bộ quy hoạch chi tiết xây dựng tỷ lệ 1/500 khu tái định cư xã Minh Lộc cũ, huyện Hậu Lộc (lần 02) được phê duyệt tại Quyết định số 3590/QĐ-UBND ngày 17/10/2023 của UBND huyện Hậu Lộc</t>
  </si>
  <si>
    <t>Mặt đường Tỉnh lộ 526, rộng 10,5m</t>
  </si>
  <si>
    <t>Mặt đường ven biển, mặt đường rộng 15m; 2 làn đường</t>
  </si>
  <si>
    <t>Đường trục rộng 5,5m</t>
  </si>
  <si>
    <t>Từ LK3:05A-09; LK4:01-11; LK2:03-15</t>
  </si>
  <si>
    <t>LK3:10-12;LK4:12-20; LK5:01-06;LK6:01-05; LK2:16-22</t>
  </si>
  <si>
    <t>Lô LK6:06: LK5:07; LK3:13</t>
  </si>
  <si>
    <t>Mặt bằng điều chỉnh cục bộ quy hoạch chi tiết xây dựng tỷ lệ 1/500 khu dân cư thôn Minh Thanh, xã Minh Lộc cũ được phê duyệt tại Quyết định số 2144/QĐ-UBND ngày 12/6/2024 của UBND huyện Hậu Lộc</t>
  </si>
  <si>
    <t>28.1</t>
  </si>
  <si>
    <t>28.2</t>
  </si>
  <si>
    <t>Mặt bằng quy hoạch chi tiết xây dựng tỷ lệ 1/500 điểm dân cư mới thôn Minh Hải, xã Minh Lộc cũ được phê duyệt tại Quyết định số 2104/QĐ-UBND ngày 24/5/2024 của UBND huyện Hậu Lộc</t>
  </si>
  <si>
    <t>Từ ngã ba hộ ông Thiều Quỳnh đến ông Trình Văn Tám thôn Minh Thịnh</t>
  </si>
  <si>
    <t>Từ ngã tư hộ ông Tuyết Trường đến giáp địa bàn thôn Phú Nhi (xã Hưng Lộc cũ củ).</t>
  </si>
  <si>
    <t>Từ hộ Ông Vũ Văn Doản đến hộ ông Nin thôn Phú Thành (xã Minh Lộc cũ củ)</t>
  </si>
  <si>
    <t>Từ hộ ông Kế đến ông Thống thôn Minh Thọ (xã Minh Lộc cũ củ)</t>
  </si>
  <si>
    <t>Từ Nhà Thờ Họ Nguyễn Đình đến ông Nhì thôn Minh Thịnh (xã Minh Lộc cũ Lộc củ)</t>
  </si>
  <si>
    <t>Từ ông Chiến đi trại gà ông Hoàn Lệ thôn Minh Hùng (xã Minh Lộc cũ củ)</t>
  </si>
  <si>
    <t>Từ Ông Nguyễn Hữu đến Ông Nguyễn Xuân Thủ thôn Minh Thịnh (xã Minh Lộc cũ củ)</t>
  </si>
  <si>
    <t>Từ Ông Thiện đi đường  bộ ven biển thôn Minh Đức (xã Minh Lộc cũ củ)</t>
  </si>
  <si>
    <t>Từ Ông Ngô Tiến Trúc đi Đè biển thôn Minh Đức (xã Minh Lộc cũ củ)</t>
  </si>
  <si>
    <t>Từ ông Ngô Trọng Thúy đi Đê biển thôn Minh Đức (xã Minh Lộc cũ củ)</t>
  </si>
  <si>
    <t>Từ Bà Nguyễn Thị Quê đi Đê biển thôn Minh Đức (xã Minh Lộc cũ củ)</t>
  </si>
  <si>
    <t>Từ Ông Vũ Văn Ngự đi Đê biển thôn Minh Đức ( xã Minh Lộc cũ củ)</t>
  </si>
  <si>
    <t>Từ Ông Nguyễn Văn Bền đi đường bộ ven biển thôn Minh Đức (xã Minh Lộc cũ củ)</t>
  </si>
  <si>
    <t>Từ Bà Tô Thị Lan đi đường bộ ven biển thôn Minh Đức (xã Minh Lộc cũ củ)</t>
  </si>
  <si>
    <t>Từ Ông Phạm Văn Giáp đi Đê biển thôn Minh Đức (xã Minh Lộc cũ củ)</t>
  </si>
  <si>
    <t>Từ Nghè Minh Hải đi Đê biển thôn Minh Hải ( xã Minh Lộc cũ củ)</t>
  </si>
  <si>
    <t>Từ Ông Nguyễn  Khắc Thăng (Thửa 496 tờ bản đồ số 15)  đi ông Hoàng Văn Đức (Thửa 463 tờ bản đồ số 15) Thôn Minh Hải</t>
  </si>
  <si>
    <t>Từ Bà Nguyễn Thị Mơ (Thửa số 494 tờ bản đồ số 15) đi đường bộ ven biển thôn Minh Thanh</t>
  </si>
  <si>
    <t>Từ Ông Nguyễn Xuân Trường (Thửa 918 tờ bản đồ số 15) Đi Đê biển thôn Minh Hải</t>
  </si>
  <si>
    <t>Từ Ông Mai Văn Tuất (Thửa 284 tờ bản đồ số 15) Đi Đê biển thôn Minh Hải</t>
  </si>
  <si>
    <t>Từ Ông Vũ Mạnh Hùng ( Thửa  739 tờ bản đồ số 15)  đi Đê biển Thôn Minh Hải</t>
  </si>
  <si>
    <t>Từ ông Nguyễn Văn Tơm đi Đê biển thôn Minh Hải</t>
  </si>
  <si>
    <t>Từ Ông Vũ Văn Chế đi Ông Tuyến thôn Minh Thanh (xã Minh Lộc cũ củ)</t>
  </si>
  <si>
    <t>Từ Ông Nguyễn Văn Bảo đi nhà Văn hóa thôn Minh Thọ (xã Minh Lộc cũ củ).</t>
  </si>
  <si>
    <t>XÃ HƯNG LỘC (CŨ)</t>
  </si>
  <si>
    <t>Từ trường Mầm non đến hội trường mới thôn Kiến Long</t>
  </si>
  <si>
    <t>Từ hội trường mới thôn Kiến Long đến đê sông lèn</t>
  </si>
  <si>
    <t>Từ cổng UBND xã đến ông Hợp Mong (thôn Tây Hòa) (Đường liên thôn số 02 thôn Kiến Long)</t>
  </si>
  <si>
    <t>Từ cổng UBND xã đến ông Lễ thôn Kiến Long</t>
  </si>
  <si>
    <t>Từ ông Lễ đến ông Hợp Mong thôn Kiến Long</t>
  </si>
  <si>
    <t>Từ ông Lỡi Yên Thịnh đến ông Khánh Yên Hòa</t>
  </si>
  <si>
    <t>Ngã tư Trường Hậu Lộc 4 đến tiếp giáp xã Ngư Lộc cũ (Đường liên xã số 5 thôn Phú Lương)</t>
  </si>
  <si>
    <t>Từ ông Quang thôn Phú Hòa, đến tiếp giáp xã Ngư Lộc cũ (Đường liên xã số 4 thôn Phú Lương</t>
  </si>
  <si>
    <t>Từ ông Quyết thôn Phú Hòa đến đê biển (Đường trục số 2 thôn Hưng Phú)</t>
  </si>
  <si>
    <t>Từ ông Hùng Long đến đê biển (Đường liên xã số 2 xã Hưng Lộc cũ)</t>
  </si>
  <si>
    <t>Từ nghè Ông đến nghè Tám Mái (Đường liên thôn số 01 thôn Kiến Long)</t>
  </si>
  <si>
    <t>Ngõ 04 đường tỉnh lộ 526 thôn Yên Hòa</t>
  </si>
  <si>
    <t>Từ ông Soái đến ông Tuyến Phú Nhi (Đường liên xã số 06 thôn Phú Nhi)</t>
  </si>
  <si>
    <t>Dọc Tuyến đê biển (thuộc xã Hưng Lộc cũ) (Đường liên xã số 01 thôn Hưng Phú)</t>
  </si>
  <si>
    <t>Từ đình làng Kiến Long đến đê sông Lèn (Đường trục số 07 thôn Kiến Long)</t>
  </si>
  <si>
    <t>Từ ông Thụ thôn Kiến Long đến ông Phương (Đường liên thôn số 02 thôn Kiến Long)</t>
  </si>
  <si>
    <t>Từ hội trường thôn Đông Hòa cũ đến ông Hùng Tươi (Đường trục thôn số 05+06 thôn Kiến Long)</t>
  </si>
  <si>
    <t>Từ anh Dư Thái Hòa đến bà Thú Yên Mỹ</t>
  </si>
  <si>
    <t>Từ bà Tuyết đến chị Sen Duyện</t>
  </si>
  <si>
    <t>Từ anh Ngoan Yên Thịnh đến anh Thương Phú</t>
  </si>
  <si>
    <t>Từ sân văn hóa xã đến ông Lành Yên Hòa (Đường trục số 02 thôn Yên Hòa)</t>
  </si>
  <si>
    <t>Từ ông Vui Yên Hòa đến đường 5 (Đường trục số 03 thôn Yên Hòa)</t>
  </si>
  <si>
    <t>Từ Cây Dừa 1 đến ông Tuyến (Đường liên xã số 03 thôn Phú Nhi)</t>
  </si>
  <si>
    <t>Ngã ba Mô thôn Phú Nhi đến sau chùa Nhú Nhi (Đường liên xã số 07 thôn Phú Nhi)</t>
  </si>
  <si>
    <t>Từ ông Tường đến ông Thự (Đường trục thôn số 04 thôn Phú Nhi)</t>
  </si>
  <si>
    <t>Từ ông Dương đến sân bóng Phú Nhi (Đường trục thôn số 06 thôn Phú Nhi)</t>
  </si>
  <si>
    <t>Từ ngã Ba Mô đến ông Nam (Đường trục thôn số 05 thôn Phú Nhi)</t>
  </si>
  <si>
    <t>Từ ông Tẩn đến Cồn Đô (Đường trục thôn số 03 thôn Phú Nhi)</t>
  </si>
  <si>
    <t>Từ Trường Tiểu học 2 đến anh Thiên Phú Lương (Ngõ 02 đường tỉnh lộ 526 thôn Phú Lương)</t>
  </si>
  <si>
    <t>Từ anh Đắc đến bà Thệ Phú Xuân (Ngõ 05 đường tỉnh lộ 526 thôn Phú Lương)</t>
  </si>
  <si>
    <t>Từ ông Thuyên Ba Phú Lương đến đường đi chợ Ngư Lộc cũ (Đường Liên xã số 05 xã Hưng Lộc cũ)</t>
  </si>
  <si>
    <t>Từ ông Chuất đến ông Thẹ Phú Lương (Ngõ 07 đường tỉnh lộ 526 thôn Phú Lương)</t>
  </si>
  <si>
    <t>Từ Đường 526 đến Nhà thờ họ Hoàng Phú Vượng cũ (Ngõ 01 đường tỉnh lộ 526 thôn Phú Lương)</t>
  </si>
  <si>
    <t>Từ ông Thắng Tân Hưng đến bà Lan Thượng (Đường trục số 02 thôn Hưng Phú)</t>
  </si>
  <si>
    <t>Từ Đường 526 đến ông thông Tân Hưng (Ngõ 19 đường tỉnh lộ 526 thôn Hưng Phú)</t>
  </si>
  <si>
    <t>Ngõ 17 đường tỉnh lộ 526 thôn Hưng Phú</t>
  </si>
  <si>
    <t>Từ ông Chưởng Hưng Bắc đến đê Biển</t>
  </si>
  <si>
    <t>Từ ông Trử thôn Phú Nhi đến ông Bền (Đường liên thôn số 07 thôn Phú Nhi)</t>
  </si>
  <si>
    <t>Từ hội trường thôn Hưng Phú đến ông Khoa Nguyện (Trục đường thôn số 01 thôn Hưng Phú)</t>
  </si>
  <si>
    <t>Ngã tư ông Hậu Thanh đến Cây dừa 01 Phú Nhi (Ngõ số 03 đường Quang Hưng thôn Yên Hòa)</t>
  </si>
  <si>
    <t>Từ Trường Tiểu học 01 đi Nhà máy nước Ngư Lộc cũ (Trục đường thôn số 05 thôn Mỹ Thịnh)</t>
  </si>
  <si>
    <t>Từ ông Thu Hoát (Phú Lương) đến bà Sậu (Đường trục thôn số 03 thôn Hưng Phú)</t>
  </si>
  <si>
    <t>Dọc mương bải Từ Kiến Long đi Hưng Phú</t>
  </si>
  <si>
    <t>Từ chùa Phú Nhi đi Siêu Thị</t>
  </si>
  <si>
    <t>Mặt bằng Quy hoạch chi tiết xây dựng tỷ lệ 1/500 điểm dân cư xã Hưng Lộc cũ, huyện Hậu Lộc được phê duyệt tại Quyết định số 866/QĐ-UBND ngày 16/03/2023 của Chủ tịch UBND tỉnh Thanh Hóa</t>
  </si>
  <si>
    <t>97.2</t>
  </si>
  <si>
    <t xml:space="preserve">Từ đường Quang Hưng đến nhà văn hóa thôn Mỹ Thịnh mới  </t>
  </si>
  <si>
    <t>Từ hộ ông Trường Hợp đi đến hộ bà Lụa</t>
  </si>
  <si>
    <t>XÃ Ngư Lộc cũ</t>
  </si>
  <si>
    <t>Chợ Minh Lộc cũ đến hết địa phận xã Ngư Lộc cũ (Dọc đê biển)</t>
  </si>
  <si>
    <t>Tiếp giáp xã Hưng Lộc cũ đến Ngã tư rẽ vào UBND xã Ngư Lộc cũ - 200 m</t>
  </si>
  <si>
    <t>Ngã tư rẽ vào UBND xã Ngư Lộc cũ - 200 m đến đê biển (kè biển)</t>
  </si>
  <si>
    <t>Từ cống đá Minh Thịnh ngã 3 đường rẽ vào THCS Ngư Lộc cũ</t>
  </si>
  <si>
    <t>Ngã ba đường rẽ vào THCS Ngư Lộc cũ đến đê, kè biển</t>
  </si>
  <si>
    <t>Đoạn đường từ ngã tư thôn Tháng Tây đến đến Trường THCS</t>
  </si>
  <si>
    <t>Ngã ba Nhà bia tưởng nệm đến Nhà VH thôn Thắng Phúc</t>
  </si>
  <si>
    <t>Thôn Chiến Thắng (cổng Trường Tiểu học) đến thôn Thắng Phúc (nhà ông Đại cũ)</t>
  </si>
  <si>
    <t>Ngã ba chợ Minh Lộc cũ đến sân văn hoá xã Ngư Lộc cũ</t>
  </si>
  <si>
    <t>Tiếp giáp xã Hưng Lộc cũ (nhà ông Quyết) đến đê kè biển</t>
  </si>
  <si>
    <t>Đường từ nhà ông Hải (giáp xã Hưng Lộc cũ) đến nhà ông Hoàn</t>
  </si>
  <si>
    <t>Đường từ nhà bà Thanh ( Giáp Hưng Lộc cũ) đến nhà ông Xuân</t>
  </si>
  <si>
    <t>Đường Từ Nhà ông Thế Tươi đến nhà ông Tới Thanh</t>
  </si>
  <si>
    <t>Đường từ nhà ông nhà ông Lộc Hạnh đến nhà ông Cùng Tươi</t>
  </si>
  <si>
    <t>Đường Từ nhà ông Đông đến Nhà bà Tuyết (Cổng trường THCS)</t>
  </si>
  <si>
    <t>Đường từ nhà ông Tuệ đến nhà ông Hằng Vẹn</t>
  </si>
  <si>
    <t>Đường từ nhà ông Lợi Nhung đến nhà ông Bính Thắng</t>
  </si>
  <si>
    <t>Đường Từ nhà ông Tiến đề đến nhà ông Sinh Nhất</t>
  </si>
  <si>
    <t>Đường từ nhà Ông Hùng Thủy đến nhà ông Tuyên Tư</t>
  </si>
  <si>
    <t>Đường từ nhà ông Phúc đến nhà ông Đạt Bê</t>
  </si>
  <si>
    <t>Đường từ nhà ông Liễn đến giáp xã Minh Lộc cũ</t>
  </si>
  <si>
    <t>Đường từ nhà ông Tuấn Quyên đến tiếp giáp xã Minh Lộc cũ</t>
  </si>
  <si>
    <t>Đường từ bà Đay đến nhà ông Châu Hương</t>
  </si>
  <si>
    <t>Đường từ Trạm y tế xã Ngư Lộc cũ đến nhà ông Lý Thủy</t>
  </si>
  <si>
    <t>Đường từ nhà bà Bích đến nhà ông Thắng</t>
  </si>
  <si>
    <t>XÃ Đa Lộc cũ</t>
  </si>
  <si>
    <t>Từ ông Hưng Phương đi đê Biển</t>
  </si>
  <si>
    <t>Từ tư chợ Đa Lộc cũ đến đê Biển</t>
  </si>
  <si>
    <t>Từ ngõ ông Hài đến đê Biển</t>
  </si>
  <si>
    <t>Từ ông Trọng đến Đê Biển</t>
  </si>
  <si>
    <t>Từ đường ông Nghi đến đê kè (PAM)</t>
  </si>
  <si>
    <t>Từ ông Trâm đến đê Kè (PAM)</t>
  </si>
  <si>
    <t>Từ ngõ ông Độ đến Trạm bơm Mỹ Điền</t>
  </si>
  <si>
    <t>Từ sau ông Đạt đến cống Đồng Sú</t>
  </si>
  <si>
    <t>Ông Trung đi ông An Vận</t>
  </si>
  <si>
    <t>Ông Cự đi hội trường thôn Vạn Thắng</t>
  </si>
  <si>
    <t>Ông Sang Bình đi ông Hong</t>
  </si>
  <si>
    <t>Ông Khánh đi đồn Biên Phòng</t>
  </si>
  <si>
    <t>Ông Trung Bạc đi ông Nhuận.</t>
  </si>
  <si>
    <t>Ông Nhuận Ái đến ông Thực</t>
  </si>
  <si>
    <t>Ông Tính đi ngã tư ông Thủy Tuyết</t>
  </si>
  <si>
    <t>Từ Thủy Tuyết đi ông Phổ Huệ</t>
  </si>
  <si>
    <t>Trạm Biên Phòng đi mương 10 m</t>
  </si>
  <si>
    <t>Ông Tư Gấm đi chùa Liên Hoa</t>
  </si>
  <si>
    <t>Ông Thắng đến bà Lơ Ninh Phú (Chòm cống)</t>
  </si>
  <si>
    <t>Bà Yến Ưng đi Trường Mầm non</t>
  </si>
  <si>
    <t>Ông Tán Hân đi bến đò</t>
  </si>
  <si>
    <t>Ông Dương Tuyến đi ông Trình</t>
  </si>
  <si>
    <t>Ông Hồng đi ông Cẩn Lâm</t>
  </si>
  <si>
    <t>Ông Phán Mận đi ông Huyền Chạnh</t>
  </si>
  <si>
    <t>Ông Hưng Thanh đi ông Mạnh Oánh</t>
  </si>
  <si>
    <t>Ông Hoa Phước đi đường công vụ số 1</t>
  </si>
  <si>
    <t>Trường Mầm non đi đê biển</t>
  </si>
  <si>
    <t>Dọc tuyến đê biển từ ông Trung Bạc đến tiếp giáp xã Hưng Lộc cũ</t>
  </si>
  <si>
    <t>Từ hộ ông Tiến Hường đến hộ gia đình ông Hiền Chín (Mỹ Điền)</t>
  </si>
  <si>
    <t>Từ hộ bà Oanh đi Hội trường thôn Mỹ Điền.</t>
  </si>
  <si>
    <t>Từ hộ ông Doanh Thùy đi đến hộ bà Mơ</t>
  </si>
  <si>
    <t>Từ Trạm Y tế đi ông Tạo Dung</t>
  </si>
  <si>
    <t>Từ ông Hân đi ông Hồng Dục</t>
  </si>
  <si>
    <t>Từ ông Hoàn đi ông Toàn</t>
  </si>
  <si>
    <t>Ông Phán Mận (thửa 490 tờ 10)  đi đê Sông Lèn</t>
  </si>
  <si>
    <t>Ông Đoàn Văn Lượng (thửa 215 tờ 14) đến ông Trịnh Văn Tuấn (thửa 22 tờ 19)</t>
  </si>
  <si>
    <t>Ông Nguyễn Đức Thông (thửa 184 tờ 15) đến ông Nguyễn Văn Trọng (thửa 34 tờ 15)</t>
  </si>
  <si>
    <t>Bà Kiều Thị Sen (thửa 209 tờ 15) đến ông Trần Văn Ba (thửa 60 tờ 15)</t>
  </si>
  <si>
    <t>Bà Nguyễn Thị Ngư (thửa 228 tờ 15) đến ông Nguyễn Văn Lý (thửa 63 tờ 15)</t>
  </si>
  <si>
    <t>ông Vũ Văn Tâm (thửa 247 tờ 15) đến ông Vũ Quang Vinh (thửa 93 tờ 15)</t>
  </si>
  <si>
    <t>ông Nguyễn Thanh Xuân (thửa 249 tờ 15) đến ông Vũ Ngọc Hùng (thửa 94 tờ 15)</t>
  </si>
  <si>
    <t>ông Vũ Đức Huy (thửa181a tờ 15) đến bà Bùi Thị Sơn (thửa 564 tờ 14)</t>
  </si>
  <si>
    <t>ông Phạm Văn Hiển (thửa 10 tờ 15) đến bà Nguyễn Thị Truyền (thửa 403 tờ 10)</t>
  </si>
  <si>
    <t>ông Tô Văn Dũng (thửa 37 tờ 15) đến bà Phạm Thị Cúc (thửa 426 tờ 10)</t>
  </si>
  <si>
    <t>ông Hoàng Anh Đài (thửa 65 tờ 15) đến ông Trần Văn Tuấn (thửa 457 tờ 10)</t>
  </si>
  <si>
    <t>bà Vũ Thị Diệu (thửa 268 tờ 15) đến ông Nguyễn Văn Tới (thửa 173 tờ 19)</t>
  </si>
  <si>
    <t>bà Đỗ Thị Thơ (thửa 56 tờ 19) đến bà Tăng Thị Lượng (thửa 501 tờ 14)</t>
  </si>
  <si>
    <t>Ông Đỗ Xuân Tửu (thửa 724 tờ 14) đến ông Đỗ Văn Thanh (thửa 244 tờ 15)</t>
  </si>
  <si>
    <t>XÃ Hải Lộc cũ cũ</t>
  </si>
  <si>
    <t>Đoạn từ ông Hùng Đào đến hội trường thôn Lộc Tiên</t>
  </si>
  <si>
    <t>Từ ông Nam (Đào) đến giáp đê biển Y Bích</t>
  </si>
  <si>
    <t>Đoạn từ nhà ông Liên Y Bích đến Trạm điện 3 Tân Lộc</t>
  </si>
  <si>
    <t>Từ nhà ông Quân (Thử) đến nhà ông Đạo (Huệ) thôn Tân Hải</t>
  </si>
  <si>
    <t>Từ nhà ông Đạo (Huệ) thôn Tân Hải đến nhà ông Lợi (Lài) thôn Tân Lộc</t>
  </si>
  <si>
    <t>Từ nhà ông Lợi (Lài) thôn Tân Lộc đến ngõ Tỉnh thôn Lộc Tiên</t>
  </si>
  <si>
    <t>Từ ngõ Tỉnh thôn Lộc Tiên đến ao ông Quý (Tần) thôn Y Bích</t>
  </si>
  <si>
    <t>Từ nhà ông Chung (Ngân) đến Ao ông Binh thôn Tân Hải</t>
  </si>
  <si>
    <t>Từ nhà ông Lực (Hưng) đến giáp đê Biển thôn Tân Hải</t>
  </si>
  <si>
    <t>Từ nhà ông Hợp đến nhà ông Tiến (Hoa) thôn Tân Hải</t>
  </si>
  <si>
    <t>Từ nhà ông Tiệp (Thương) đến Ao ông Dương thôn Tân Hải</t>
  </si>
  <si>
    <t>Từ nhà ông Sở (Quý) đến nhà ông Lưu thôn Đa Phạn</t>
  </si>
  <si>
    <t>Từ nhà ông Tuynh (Lan) đến nhà Truyền thôn Đa Phạn</t>
  </si>
  <si>
    <t>Từ nhà ông Vị đến nhà bà Thể thôn Đa Phạn</t>
  </si>
  <si>
    <t>Từ Trạm điện 2 thôn Đa Phạn đến nhà Bà Hạnh thôn Tân Lộc.</t>
  </si>
  <si>
    <t>Từ nhà ông Dương (Nguyệt) thôn Lạch Trường đến nhà ông Ba (Vần), thôn Tân Lộc</t>
  </si>
  <si>
    <t>Từ nhà ông Lợi (Lài) thôn đến Chùa Vích thôn Tân Lộc</t>
  </si>
  <si>
    <t>Từ nhà ông Hào (Thuỷ) thôn Tân Lộc đến nhà ông Thưởng thôn Lộc Tiên</t>
  </si>
  <si>
    <t>Từ nhà ông Quý (Tần) đến nhà ông Hiên (Hoa) thôn Y Bích</t>
  </si>
  <si>
    <t>Từ nhà ông Linh (Hân) thôn Y Bích đến nhà Bà Hạnh thôn Tân Lộc</t>
  </si>
  <si>
    <t>Từ nhà ông Đồng (Nghĩa) đến nhà bà Tuyết thôn Trường Nam</t>
  </si>
  <si>
    <t>Từ nhà ông Từ (Toan) đến Nghè Trường Nam</t>
  </si>
  <si>
    <t>Tuyến đường phía Bắc khu dân cư mới ( từ thửa 567 đến thửa 581 tờ số 7)</t>
  </si>
  <si>
    <t>Tuyến đường giữa khu dân cư mới ( từ thửa 286 đến thửa 333 tờ số 10)</t>
  </si>
  <si>
    <t>Tuyến đường phía Nam khu dân cư mới ( từ thửa 283 đến thửa 327 tờ số 10)</t>
  </si>
  <si>
    <t>Tuyến đường phía Tây khu dân cư mới ( từ thửa 564 tờ số 7 đến thửa 327 tờ số 10)</t>
  </si>
  <si>
    <t>TRỤC ĐƯỜNG GIAO THÔNG CHÍNH</t>
  </si>
  <si>
    <t>Đường Quốc Lộ 217B</t>
  </si>
  <si>
    <t>Từ giáp Bỉm Sơn đến cầu Long Khê</t>
  </si>
  <si>
    <t>Từ đầu đường vào Nhà văn hóa thôn Đông Hậu đến hết xã Hà Long (cầu Vạn Bảo)</t>
  </si>
  <si>
    <t>Mặt bằng quy hoạch khu xen cư và tái định cư phía Nam khu Lăng Miếu Triệu Tường, xã Hà Long</t>
  </si>
  <si>
    <t>1.5.1</t>
  </si>
  <si>
    <t>Từ lô đất DO:81 đến lô đất DO:88</t>
  </si>
  <si>
    <t>1.5.2</t>
  </si>
  <si>
    <t>Từ lô đất DO:02 đến lô đất DO:12</t>
  </si>
  <si>
    <t>1.5.3</t>
  </si>
  <si>
    <t>Từ lô đất DO:14 đến lô đất DO:16; từ lô đất DO:34 đến lô đất DO:35; từ lô đất DO:38 đến lô đất DO:44; từ lô đất DO:47 đến lô đất DO:53</t>
  </si>
  <si>
    <t>1.5.4</t>
  </si>
  <si>
    <t>Lô đất DO: 80; Lô đất DO: 89</t>
  </si>
  <si>
    <t>1.5.5</t>
  </si>
  <si>
    <t>Lô đất DO: 01</t>
  </si>
  <si>
    <t>1.5.6</t>
  </si>
  <si>
    <t>Lô đất DO: 13; từ lô đất DO:19 đến lô đất DO:27; từ lô đất DO:30 đến lô đất DO:33; lô đất</t>
  </si>
  <si>
    <t>TÁCH ĐOẠN</t>
  </si>
  <si>
    <t>1.5.7</t>
  </si>
  <si>
    <t>Lô đất DO:18; lô đất DO: 28; lô đất DO: 29; lô đất DO:54, lô đất DO:55; lô đất DO:64, lô đất DO:65; lô đất DO:74; lô đất DO:75; lô đất DO:79</t>
  </si>
  <si>
    <t>Đường Tỉnh lộ 522B</t>
  </si>
  <si>
    <t>Từ giáp Quốc lộ 217B đến hết đất nhà ông Quyền</t>
  </si>
  <si>
    <t>Từ giáp nhà ông Quyền đến giáp phường Quang Trung, tỉnh Thanh Hóa</t>
  </si>
  <si>
    <t>Đoạn từ Quốc Lộ 217B (cây xăng) đến hết xã Hà Long (Cũ) (Cống Phạm)</t>
  </si>
  <si>
    <t>Đoạn từ giáp xã Hà Long (Cũ) đến đường Tỉnh lộ 523</t>
  </si>
  <si>
    <t>GIÁ ĐẤT TẠI CÁC TUYẾN ĐƯỜNG TRONG XÃ</t>
  </si>
  <si>
    <t>XÃ HÀ GIANG (CŨ)</t>
  </si>
  <si>
    <t>Đường nối từ tỉnh lộ 522B đến đầu thôn Mỹ Dương</t>
  </si>
  <si>
    <t>Đoạn đường từ nhà ông Nanh đến Tượng đài liệt sỹ</t>
  </si>
  <si>
    <t>Đoạn đường từ Tượng đài liệt sỹ đến nhà ông Kỷ thôn Hòa Thuận</t>
  </si>
  <si>
    <t>Đường từ nhà ông Kỷ đến  nhà ông Thiện thôn Hòa Thuận</t>
  </si>
  <si>
    <t>Đoạn đường từ nhà ông Hồng thôn Chánh Lộc đến hộ bà Bốn, thôn Quan Chiêm</t>
  </si>
  <si>
    <t>Đường làng Hòa Thuận: Từ nhà anh Thiện đến nhà chị Hương, thôn Hòa Thuận</t>
  </si>
  <si>
    <t>Đường làng Mỹ Dương</t>
  </si>
  <si>
    <t>Đoạn đường từ đình làng Quan Chiêm đến UBND xã</t>
  </si>
  <si>
    <t>Đường đồi Chè Rú thông Quan Chiêm</t>
  </si>
  <si>
    <t>Đoạn tiếp theo từ Chè Rú thông Quan Chiêm (từ Nhà văn hóa thôn 4 đến hộ ông Thấn thôn 4)</t>
  </si>
  <si>
    <t>Đường từ nhà Bà Đê đi đê Mùng 8</t>
  </si>
  <si>
    <t>1.12</t>
  </si>
  <si>
    <t>Đoạn đường từ nhà ông Phố thôn Hòa Thuận đến nhà ông Thìn thôn Hòa Thuận</t>
  </si>
  <si>
    <t>1.13</t>
  </si>
  <si>
    <t>1.14</t>
  </si>
  <si>
    <t>Đường cửa Mương thôn Hòa Thuận</t>
  </si>
  <si>
    <t>1.15</t>
  </si>
  <si>
    <t>Đường từ nhà văn hóa Thôn Mỹ Dương đến Hồ Đồng cung thôn Mỹ Dương.</t>
  </si>
  <si>
    <t>1.16</t>
  </si>
  <si>
    <t>Đường giao thông khu trung tâm xã Hà Giang.</t>
  </si>
  <si>
    <t xml:space="preserve">XÃ HÀ LONG (CŨ) </t>
  </si>
  <si>
    <t>Đường từ giáp Quốc lộ 217b đến đầu làng Đồng Toàn</t>
  </si>
  <si>
    <t>Đường từ cống ông Giải đến nhà ông Thống Gia Miêu 1</t>
  </si>
  <si>
    <t>Đường từ cống ông Giải đến chân đồi 25 thôn Quảng Bình và ra đến đầu đường Quốc lộ 217b</t>
  </si>
  <si>
    <t>Đoạn từ giáp Tỉnh lộ 522b đến đầu hồ Bến Quân</t>
  </si>
  <si>
    <t>Đoạn từ giáp Quốc lộ 217b Công sở xã</t>
  </si>
  <si>
    <t>Từ công sở xã đến nhà bà Hà thôn Yến Vỹ</t>
  </si>
  <si>
    <t>Đoạn đường từ gốc Đa thôn Hoàng Vân đến ngã 3 Rú Thông, thôn Yến Vỹ</t>
  </si>
  <si>
    <t>Đoạn từ Trạm y tế đi ông Táu đi Quốc lộ 217b</t>
  </si>
  <si>
    <t>ĐỀ XUẤT THEO GDCN</t>
  </si>
  <si>
    <t>Đường trục chính thôn Đại Sơn từ giáp Quốc lộ 217b (nhà ông Dưỡng) đến chân đập Bến Quân</t>
  </si>
  <si>
    <t>Đoạn từ ông Chi đến Trạm bơm Vực Sông</t>
  </si>
  <si>
    <t>Đoạn từ giáp Tỉnh lộ 522b đến nhà ông thu Thôn Gia Miêu</t>
  </si>
  <si>
    <t>Đoạn từ cầu Ba lá đi đội 2 Nông Trường (Nhà văn hóa khu Ba lá)</t>
  </si>
  <si>
    <t>Đoạn từ tràn Kho K820 đi dốc Cao</t>
  </si>
  <si>
    <t>Đoạn giáp Kho K820 đi đền Rồng, đền Nước</t>
  </si>
  <si>
    <t>Tuyến từ Bà Minh Thái đến chân đồi ông Phụ thôn Yến Vỹ</t>
  </si>
  <si>
    <t>Đoạn từ Tỉnh lộ 522b đi Nhà văn hoá thôn Nghĩa Đụng đi Ông Lại</t>
  </si>
  <si>
    <t>Từ QL 522b đi đến nhà ông Quách Văn Chiến</t>
  </si>
  <si>
    <t>1.500 600</t>
  </si>
  <si>
    <t>Các đoạn đường thuộc Quy hoạch chi tiết khu dân cư Đỗi, xã Hà Long</t>
  </si>
  <si>
    <t>Từ cầu cơ khí đến cầu Ba Lá</t>
  </si>
  <si>
    <t>Các tuyến thuộc mặt bằng tái định cư Lăng Miếu Triệu Tường</t>
  </si>
  <si>
    <t xml:space="preserve">Tuyến đường từ ông Chương thôn Yến Vỹ đi bà Vân (Thủy) thôn Hoàng Vân </t>
  </si>
  <si>
    <t xml:space="preserve">Tuyến đường từ ông Toán thôn Đồng Toàn đi Ông Sơn thôn Đồng Hậu </t>
  </si>
  <si>
    <t xml:space="preserve">Tuyến đường từ ông Công (Quyên) thôn Đồng Hậu đến nhà ông Lánh thôn Đồng Hậu </t>
  </si>
  <si>
    <t xml:space="preserve">Tuyến đường từ ông Thích thôn Đồng Hậu đến nhà bà Huệ thôn Đồng Hậu. </t>
  </si>
  <si>
    <t>Tuyến đường từ nhà ông Mười thôn Hoàng Vân đến nhà ông Tuệ thôn Yên Vỹ</t>
  </si>
  <si>
    <t>Tuyến đường từ nhà ông Chế (Là ) thôn Đồng Hậu đến nhà ông Minh Hòa thôn Quảng Bình</t>
  </si>
  <si>
    <t>Tuyến từ nhà ông Trung (Hằng) đến nhà ông Trường (Đụng 2)</t>
  </si>
  <si>
    <t>Các tuyến đường thuộc mặt bằng Khu tái định cư và dân cư mới xã Hà Long (cũ)</t>
  </si>
  <si>
    <t>Tuyến từ nhà ông Vĩnh (Phú) đến nhà ông Phòng thôn Đồng Hậu</t>
  </si>
  <si>
    <t>XÃ HÀ BẮC (CŨ)</t>
  </si>
  <si>
    <t>Đoạn đường từ cầu Bắc Yên đến UBND xã Hà Bắc</t>
  </si>
  <si>
    <t>Từ UBND xã Hà Bắc đến nhà ngã 3 nhà ông Sao, thôn Trạng Sơn</t>
  </si>
  <si>
    <t>Đường từ ngã ba nhà ông Sao đến giáp đường TL 522</t>
  </si>
  <si>
    <t>Đường thôn Bắc Sơn: Đoạn từ nhà ông Quý đến nhà ông Thông và đoạn từ nhà ông Thạnh đến cổng Sư Đoàn</t>
  </si>
  <si>
    <t>Đường thôn Bắc Sơn: Đoạn từ nhà ông Thạnh đến nhà ông Thiện</t>
  </si>
  <si>
    <t xml:space="preserve">Đê tả sông Hoạt, hữu sông Tống </t>
  </si>
  <si>
    <t xml:space="preserve">Từ Quốc lộ 217B đến trung đoàn 48 </t>
  </si>
  <si>
    <t>Từ Quốc lộ 217B đến Tiểu Đoàn 24 mới</t>
  </si>
  <si>
    <t>Đường từ UBND xã Hà Bắc đến ông Cảnh (nhàn)</t>
  </si>
  <si>
    <t xml:space="preserve">Đường làng thôn Song Nga: Từ hộ ông Tiến đến hộ ông Kháng đến hộ ông Cao </t>
  </si>
  <si>
    <t xml:space="preserve">Đường làng thôn Song Nga: Từ hộ ông Viễn đến hộ ông Đương) </t>
  </si>
  <si>
    <t xml:space="preserve">Đường làng thôn Song Nga: Từ hộ ông Đỉnh đến hộ ông Cao) </t>
  </si>
  <si>
    <t xml:space="preserve">Đường làng thôn Song Nga: Từ hộ ông Bài đến hộ ông Huân) </t>
  </si>
  <si>
    <t xml:space="preserve">Đường làng thôn Trạng Sơn: từ hộ ông Huê đến hộ ông Trụ </t>
  </si>
  <si>
    <t>Đường làng thôn Đà Sơn: Từ hộ Bà Thiệp đến nhà ông Thúy</t>
  </si>
  <si>
    <t>Đường làng thôn Đà Sơn: Từ Cống ông Thảo đến hộ ông Tống Văn Đẩu</t>
  </si>
  <si>
    <t>Đường làng thôn Đà Sơn: Từ Hộ ông Quân đến giáp đường thôn Mỹ Dương</t>
  </si>
  <si>
    <t>Đường làng thôn Đà Sơn: Từ Hộ ông Tế đến hộ ông Quân</t>
  </si>
  <si>
    <t>Đường làng thôn Đà Sơn: Từ Hộ ông Cát đến hộ ông Điệp đến hộ ông Lộc</t>
  </si>
  <si>
    <t xml:space="preserve">TRỤC ĐƯỜNG GIAO THÔNG CHÍNH
</t>
  </si>
  <si>
    <t>Quốc lộ 1A mới</t>
  </si>
  <si>
    <t>Từ đầu cầu đò Lèn đến UBND thị trấn cũ</t>
  </si>
  <si>
    <t>Từ UBND thị trấn cũ đến cống tiêu nước Hà Đông</t>
  </si>
  <si>
    <t>Từ cống tiêu nước Hà Đông đến giáp nhà hàng Cố Đô</t>
  </si>
  <si>
    <t>Quốc lộ 1A cũ</t>
  </si>
  <si>
    <t>Từ cầu Lèn cũ đến giáp đường sắt đi Hà Ngọc, Hà Sơn</t>
  </si>
  <si>
    <t>Đường đê từ thị trấn đi Hà Ngọc, Hà Sơn</t>
  </si>
  <si>
    <t>Từ giáp đường sắt đến giáp cống Na, xã Hà Ngọc</t>
  </si>
  <si>
    <t>Từ Trạm bơm cống Na xã Hà Ngọc đến đền Cây Thị</t>
  </si>
  <si>
    <t>Quốc lộ 217</t>
  </si>
  <si>
    <t>Từ giáp đường sắt đến hết Cụm làng nghề xã Hà Phong (cũ)</t>
  </si>
  <si>
    <t>Từ ngã ba Quốc lộ 217 cũ và mới đến giáp phía Tây chân cầu vượt</t>
  </si>
  <si>
    <t>Quốc lộ 217 mở rộng: Từ phía Đông chân cầu vượt đến giáp Quốc lộ 1A</t>
  </si>
  <si>
    <t>Đường Tỉnh lộ 508 B</t>
  </si>
  <si>
    <t>Đường đê Lèn (đường tỉnh lộ 508B): Từ giáp thị trấn Hà Trung cũ đến giáp xã Tống Sơn</t>
  </si>
  <si>
    <t>Đường đê sông Lèn: Đoạn từ giáp chợ Lèn đến giáp xã Hà Phong (cũ)</t>
  </si>
  <si>
    <t>Đường đê Sông Lèn: Đoạn giáp thị trấn đến Trường Mầm non xã Hà Phong (cũ)</t>
  </si>
  <si>
    <t>Đường đê sông Lèn đoạn từ trường Mầm non thị trấn đến giáp xã Hà Lâm cũ</t>
  </si>
  <si>
    <t>Đường đê sông Lèn, đoạn từ giáp Hà Phong đến đường TL 508.</t>
  </si>
  <si>
    <t>Đường Tỉnh lộ 508 đi Nga Sơn</t>
  </si>
  <si>
    <t>Từ giáp cầu sông Chiếu Bạch đến hết đất hộ ông Toàn tiểu khu 5</t>
  </si>
  <si>
    <t>Từ giáp thị trấn đến hết thôn Đông Ninh</t>
  </si>
  <si>
    <t>Từ giáp xã Hà Ninh đến hết xã Hà Lâm (cũ)</t>
  </si>
  <si>
    <t>Đường Tỉnh lộ 527 C</t>
  </si>
  <si>
    <t>Từ giáp QL 1A đến cầu Huyện ủy</t>
  </si>
  <si>
    <t>Từ giáp nhà ông Phong đến cổng chợ Gáo</t>
  </si>
  <si>
    <t>Từ ngã 3 đường vào trường Hoàng Lê Kha đến giáp xã Hoạt Giang</t>
  </si>
  <si>
    <t>Đường Trung tâm văn hóa huyện</t>
  </si>
  <si>
    <t>Tại khu bám trục đường đôi</t>
  </si>
  <si>
    <t>Đường Đông - Sơn</t>
  </si>
  <si>
    <t>Đoạn từ nhà ông Ngô Văn Thắng đến ngã tư ông Hoàng Viết Cảnh</t>
  </si>
  <si>
    <t>Đoạn từ nhà bà Lê Thị Nhạn đến giáp xã Tống Sơn</t>
  </si>
  <si>
    <t>THỊ TRẤN HÀ TRUNG (CŨ)</t>
  </si>
  <si>
    <t>Đường chính vào chợ Lèn: Từ giáp QL 1A đến cổng chợ Lèn</t>
  </si>
  <si>
    <t>Đoạn từ ngã 4 đường vào Nghĩa trang liệt sỹ đến giáp đường Tỉnh lộ 527C</t>
  </si>
  <si>
    <t>Đoạn từ giáp đường tỉnh lộ 527C đến giáp đường tỉnh lộ 508</t>
  </si>
  <si>
    <t>Đường khu Nam núi Phấn tiểu khu 5</t>
  </si>
  <si>
    <t>Đường vào khu trại nái đoạn từ giáp đường sắt đến hết Trung tâm giáo dục nghề nghiệp- giáo dục thường xuyên</t>
  </si>
  <si>
    <t>Đường vào khu trại nái đoạn từ giáp Trung tâm giáo dục nghề nghiệp- giáo dục thường xuyên đến giáp hộ ông Trường</t>
  </si>
  <si>
    <t>Đường Nguyễn Tuyên tiểu khu 1 đoạn từ giáp đường gom đến giáp thôn Kim Liên</t>
  </si>
  <si>
    <t>Đường gom phía Tây đường sắt từ giáp QL 217 đến giáp đê Lèn</t>
  </si>
  <si>
    <t>Các đường còn lại Khu tái định cư QL 1A và Cầu Lèn</t>
  </si>
  <si>
    <t>Các tuyến đường thuộc Mặt bằng quy hoạch chi tiết khu dân cư Núi phấn</t>
  </si>
  <si>
    <t>Các tuyến đường khu vực nhà văn hóa tiểu khu 4</t>
  </si>
  <si>
    <t>Đường khu dân cư tiểu khu 3 đoạn từ giáp đê đến hết ngõ Kim Khí</t>
  </si>
  <si>
    <t>Các tuyến đường thuộc khu tập thể nhà máy thuốc lá</t>
  </si>
  <si>
    <t>1.17</t>
  </si>
  <si>
    <t>Các tuyến đường thuộc mặt bằng quy hoạch khu dân cư Đồng Vang</t>
  </si>
  <si>
    <t>1.18</t>
  </si>
  <si>
    <t>Đường khu dân cư tiểu khu 1: đoạn từ giáp nhà văn hóa đến giáp đường Nguyễn Tuyên</t>
  </si>
  <si>
    <t>1.19</t>
  </si>
  <si>
    <t>Đường Hồ Sỹ Nhân đoạn từ nhà ông Toàn đến giáp hộ ông Thiên</t>
  </si>
  <si>
    <t>1.20</t>
  </si>
  <si>
    <t xml:space="preserve">Các trục đường của khu tái định cư Quốc lộ 1A. </t>
  </si>
  <si>
    <t>1.21</t>
  </si>
  <si>
    <t>Các trục đường của khu Tái định cư Cảng Lèn</t>
  </si>
  <si>
    <t>1.22</t>
  </si>
  <si>
    <t xml:space="preserve"> Các đoạn đường thuộc mặt bằng quy hoạch chi tiết khu trung tâm văn hóa thể thao huyện Hà Trung (nay là xã Hà Trung) có lòng đường rộng 17,5m</t>
  </si>
  <si>
    <t>1.23</t>
  </si>
  <si>
    <t>Các đoạn đường còn lại  thuộc mặt bằng quy hoạch chi tiết khu trung tâm văn hóa thể thao huyện Hà Trung  (nay là xã Hà Trung)</t>
  </si>
  <si>
    <t>1.24</t>
  </si>
  <si>
    <t>Các đoạn đường thuộc mặt bằng quy hoạch chi tiết Nam núi phấn có lòng đường rộng 24 m</t>
  </si>
  <si>
    <t>1.25</t>
  </si>
  <si>
    <t>Các đoạn đường thuộc mặt bằng quy hoạch chi tiết Nam núi phấn có lòng đường rộng 17,5 m</t>
  </si>
  <si>
    <t>1.26</t>
  </si>
  <si>
    <t xml:space="preserve">Các đoạn đường còn lại thuộc mặt bằng quy hoạch chi tiết Nam núi phấn </t>
  </si>
  <si>
    <t>XÃ HÀ LÂM - XÃ YẾN SƠN CŨ</t>
  </si>
  <si>
    <t>Đường liên thôn, đoạn từ Đường Tỉnh lộ 508 đến đê sông Lèn</t>
  </si>
  <si>
    <t>Đường làng trước cổng UBND xã Hà Lâm (cũ), đoạn từ giáp đê sông lèn đến nhà anh Công thôn 3</t>
  </si>
  <si>
    <t xml:space="preserve">Đường trục trước làng thôn Bình Lâm, từ giáp Thị Trấn Hà Trung cũ đến đường Tỉnh lộ 508B </t>
  </si>
  <si>
    <t>Đường trục làng thôn Chuế Cầu (Thôn 5 cũ)</t>
  </si>
  <si>
    <t>Đường từ nhà anh Công thôn 3 đến nhà anh Giang Đào</t>
  </si>
  <si>
    <t>Đoạn từ nhà ông Hưng đến nhà bà Viêm</t>
  </si>
  <si>
    <t>Đường mương 19-5 đoạn từ nhà ông Vinh đến nhà bà Thủy Đính</t>
  </si>
  <si>
    <t>Đường từ giáp đường Tỉnh lộ 508B đến nhà ông Thoại</t>
  </si>
  <si>
    <t>Đoạn Từ nhà ông Hoàn đến nhà ông Vững thôn 7 cũ</t>
  </si>
  <si>
    <t>Đoạn từ nhà bà Hoa đến đê Sông Lèn nhà ông Lục</t>
  </si>
  <si>
    <t>Đường ngõ 1 thôn 8 cũ: Đoạn từ giáp đường Tỉnh lộ  508 đến nhà ông Mai Văn Thư thôn Đắc Cốc</t>
  </si>
  <si>
    <t>Đường ngõ 2 thôn 8 cũ: Đoạn từ giáp đường Tỉnh lộ  508 đến nhà ông Trần Văn Lợi thôn Đắc Cốc</t>
  </si>
  <si>
    <t>Đường ngõ 3: Đoạn từ giáp đường Tỉnh lộ  508 đến nhà ông  Lê Hồng Phong thôn Đắc Cốc</t>
  </si>
  <si>
    <t>Đường xóm ông Đồng thôn 8 cũ: Đoạn từ nhà ông Đồng đến nhà bà Vũ Thị Huề thôn Đắc Cốc</t>
  </si>
  <si>
    <t>Đường Ngõ Suối thôn 7 cũ: Đoạn từ giáp đường Tỉnh lộ  508 đến nhà bà Đỗ Thị Quý thôn Đắc Cốc</t>
  </si>
  <si>
    <t>Đường xóm Ngoài thôn 7 cũ: Đoạn từ nhà ông Đường Văn Dân đến nhà bà Hán Thị Giảng thôn Đắc Cốc</t>
  </si>
  <si>
    <t>Đường xóm Đồng Thị thôn 6 cũ: Đoạn từ giáp đường Tỉnh lộ 508 đến nhà bà Nhãn Thao thôn Chuế Cầu</t>
  </si>
  <si>
    <t>Đường xóm Trong Gáo 1 thôn 6 cũ: Đoạn từ giáp đường Tỉnh lộ  508 đến nhà ông Tuấn Dung thôn Chuế Cầu</t>
  </si>
  <si>
    <t>Đường xóm Trong Gáo 2 thôn 6 cũ: Đoạn từ giáp đường Tỉnh lộ 508 đến nhà ông Hán Khải Hoàn thôn Chuế Cầu</t>
  </si>
  <si>
    <t>Đường Ruộng Cạn 1 thôn 6 cũ: Đoạn từ giáp đường Tỉnh lộ  508 đến hết nhà ông Hán Văn Sử thôn Chuế Cầu</t>
  </si>
  <si>
    <t>Đường Ruộng Cạn 2 thôn 6 cũ: Đoạn từ nhà ông Phạm Văn Phúc đến hết nhà bà Phạm Thị Khánh thôn Chuế Cầu</t>
  </si>
  <si>
    <t>Đường Ruộng Cạn 3 thôn 6 cũ: Đoạn từ nhà ông Hán Văn Huỳnh đến hết nhà ông Phí Văn Phương thôn Chuế Cầu</t>
  </si>
  <si>
    <t>Đường khu Chăn Nuôi thôn 6 cũ: Đoạn từ giáp đường Tỉnh lộ  508 đến hết nhà ông Hán Văn Nghị thôn Chuế Cầu</t>
  </si>
  <si>
    <t xml:space="preserve">Đường trục Trung tung tâm nối Quốc lộ 217 đi đường Tỉnh lộ  508 </t>
  </si>
  <si>
    <t xml:space="preserve">Đường giao thông kết nối Quốc lộ 217 đi đường tỉnh 508 </t>
  </si>
  <si>
    <t>XÃ HÀ NGỌC CŨ</t>
  </si>
  <si>
    <t>Đường thôn Trần Vũ (đường Kim Chi đi Kim Liên cũ) từ trạm bơm Cống Na đến giáp thị trấn</t>
  </si>
  <si>
    <t>Đường thôn Kim Trần Vũ  từ Nhà Văn hóa thôn 9 mới đến hết nhà ông Khường</t>
  </si>
  <si>
    <t>Đường Đ 1: Từ Trạm bơm Cống Na qua cầu sắt đến Núi gà (giáp xã Hà Đông Cũ)</t>
  </si>
  <si>
    <t>Đường Đ 6: Từ Giáp thị trấn Hà Trung cũ đến Đường tỉnh lộ 508 B (giáp đền cây thị)</t>
  </si>
  <si>
    <t>Đường thôn Kim Phú Na (thôn 8 cũ)  đoạn từ Trạm xá đến cầu sắt</t>
  </si>
  <si>
    <t>Đường Đ6 từ Núi Đồ đến ngã tư nhà ông Lạp</t>
  </si>
  <si>
    <t>Đường thôn Kim Quan Sơn (thôn 5 cũ) đoạn từ giáp đê qua trường Mầm non đến hộ ông Văn</t>
  </si>
  <si>
    <t>Đường thôn Kim Quan Sơn (thôn 4 cũ) đoạn từ giáp đê đến cổng chùa Bùi</t>
  </si>
  <si>
    <t>Đường thôn Kim Đề: Từ giáp đê đến ngã tư ông Lạp</t>
  </si>
  <si>
    <t>Đường thôn 4 đoạn từ giáp đê đến hộ ông Đát</t>
  </si>
  <si>
    <t>Đường Đ6, từ cầu sắt đến Núi Đồ</t>
  </si>
  <si>
    <t>Đoạn đường từ tượng đài đến nhà ông Nhàn</t>
  </si>
  <si>
    <t>Đường thôn 3 đoạn từ giáp đê đến nhà ông Lưu</t>
  </si>
  <si>
    <t>Đường thôn 3 đoạn từ giáp đê đến nhà ông Chế</t>
  </si>
  <si>
    <t>Đường làng Kim Đề từ nhà bà Tha đến nhà ông Hùng Viên</t>
  </si>
  <si>
    <t>Đường thôn Kim Đề (thôn 2 cũ) từ giáp đê đến Nhà văn hóa thôn</t>
  </si>
  <si>
    <t>Đường Đ 6, đoạn ngã tư nhà ông Lạp đến Nhà Bà Mến</t>
  </si>
  <si>
    <t>Đường từ đê vào thôn Đồng Vườn đến ngã tư nhà ông Hoa</t>
  </si>
  <si>
    <t>Đường thôn Đồng Vườn từ ngã tư ông Hoa đến nhà bà Thả</t>
  </si>
  <si>
    <t>Đường Đ 1, từ cầu sắt đi Hà Đông</t>
  </si>
  <si>
    <t>Đường từ Phủ Bà đến Đường Đ6</t>
  </si>
  <si>
    <t>Đường từ nhà ông Văn thôn Kim Quan Sơn đến Đường Đ6</t>
  </si>
  <si>
    <t>3.26</t>
  </si>
  <si>
    <t>Đường từ Ngã tư ông lạp đến nhà ông Hoa</t>
  </si>
  <si>
    <t>3.27</t>
  </si>
  <si>
    <t>Các lô đất CL-01 (từ lô đất số 01 đến lô đất số 12) tại MB QH chi tiết xây dựng 1/500 khu vực trung tâm hành chính xã Hà Ngọc (nay là xã Hà Trung) .</t>
  </si>
  <si>
    <t>3.28</t>
  </si>
  <si>
    <t>Các đoạn đường thuộc mặt bằng Quy hoạch chi tiết Kim Phú Na phục vụ tái định cư Đường sắt tốc độ cao trên trục Bắc - Nam</t>
  </si>
  <si>
    <t>3.29</t>
  </si>
  <si>
    <t>Đường thôn Kim Phú Na: từ Cổng làng Kim Phú giáp đường TL 508 đến nhà ông Quán</t>
  </si>
  <si>
    <t>3.30</t>
  </si>
  <si>
    <t>Đường thôn Đồng Vườn: từ Nhà văn hóa thôn 1 cũ đến nhà ông Nguyễn Thanh Bình</t>
  </si>
  <si>
    <t>3.31</t>
  </si>
  <si>
    <t>Đường đê từ đền cây thị đến giáp Hà Sơn</t>
  </si>
  <si>
    <t>XÃ HÀ PHONG - THỊ TRẤN HÀ TRUNG CŨ</t>
  </si>
  <si>
    <t>Đường làng thôn Thượng Quý: Đoạn từ Trạm y tế Hà Phong cũ đến ngã 3 hộ ông Cứ, ngã 3 hộ ông Ngọc</t>
  </si>
  <si>
    <t>Đường làng thôn Thượng Quý: Đoạn từ Trạm y tế Hà Phong cũ đến ngã 3 hộ ông Ngọc</t>
  </si>
  <si>
    <t>Đường thôn Thượng Quý: Đoạn từ ngã 3 Ông Cứ đến cầu ngã 3 Ông Ngọc</t>
  </si>
  <si>
    <t>Đường kênh 19/5: Đoạn từ Trạm y tế Hà Phong cũ đến giáp đất Yến Sơn cũ</t>
  </si>
  <si>
    <t>Đường Làng Phong Vận: Đoạn từ ngã 3 hộ ông Chí  đến chợ Phong Vận</t>
  </si>
  <si>
    <t>Đường làng thôn Trang Các: Đoạn từ ngã 3 cổng làng đến khu Trang Trại</t>
  </si>
  <si>
    <t>Đường thôn Tương Lạc: đoạn từ giáp thị trấn cũ đến giáp xã Hà Lâm cũ</t>
  </si>
  <si>
    <t>Đường thôn Tương Lạc: Đoạn từ giáp đê Lèn đến cầu Đá</t>
  </si>
  <si>
    <t>Đường Làng Phong Vận: Đoạn từ giáp chợ Phong Vận đến giáp khu dân cư Đồng Vang</t>
  </si>
  <si>
    <t>Đường làng thôn Trang Các: Đoạn từ ngã 3 cổng làng đến giáp chợ Phong Vận</t>
  </si>
  <si>
    <t>Đường thôn Tương Lạc: Đoạn từ giáp đê sông Lèn đến giáp hộ ông Bẩy (gần khu NVH)</t>
  </si>
  <si>
    <t>Đường thôn Tương Lạc: Đoạn từ ngã 3 hộ ông Nông đến ngã ba hộ ông Tính</t>
  </si>
  <si>
    <t>XÃ HÀ ĐÔNG CŨ</t>
  </si>
  <si>
    <t>Đường làng khu dân cư Kim Hưng - thôn Hưng Phát từ nhà ông Khuê đến hết khu dân cư Kim Hưng</t>
  </si>
  <si>
    <t>GỘP TUYẾN 21.1. VÀ 21.2</t>
  </si>
  <si>
    <t>Đường làng khu dân cư Kim Phát - thôn Hưng Phát: Đoạn từ cầu thôn đến cống mới</t>
  </si>
  <si>
    <t>Đường làng Kim Tiên: Đoạn từ cầu UBND đến Trường Mầm non</t>
  </si>
  <si>
    <t>Đoạn đường từ cầu Kim Tiên đến nhà thờ Tiên Thôn</t>
  </si>
  <si>
    <t>Đường làng thôn Kim Sơn: Đoạn từ đường Đông Sơn đến nhà ông Lê Văn Bắc và đoạn từ dốc ông Bền đến nhà ông Vĩnh</t>
  </si>
  <si>
    <t>Đường làng thôn Kim Sơn: Đường Đông Sơn đến nhà ông Phùng và từ đường Đông Sơn đến nhà bà Vuông</t>
  </si>
  <si>
    <t>Đường làng khu dân cư Kim Môn - thôn Thành Môn: Đoạn từ nhà ông Lai đến Nhà văn hóa khu dân cư Kim Môn.</t>
  </si>
  <si>
    <t>Đường làng khu dân cư Kim Môn - thôn Thành Môn: Đoạn giáp đường Đông Sơn đến nhà bà: Lê Thị Thắng</t>
  </si>
  <si>
    <t xml:space="preserve">Từ ông Lê Xuân Cương thôn Kim phát đến hết nhà ông Đặng Văn Sứ, từ Nhà bà Chanh đến nhà ông Hùng </t>
  </si>
  <si>
    <t>Đường từ nhà ông Nguyễn Văn Dũng thôn Kim Tiên đi ông Luến đi ông Hoạt thôn Kim Tiên</t>
  </si>
  <si>
    <t>Đoạn đường ông Vũ Văn Trọng đến ông Trần Văn Đông thôn Kim Tiên</t>
  </si>
  <si>
    <t>Đoạn đường từ ông Nguyễn Phú Thiện đến ông Vũ Hữu Tình thôn Kim Tiên.</t>
  </si>
  <si>
    <t>Đoạn từ nhà ông Vũ Hữu Thuộc đến bà Nguyễn Thị Lý thôn Kim Tiên</t>
  </si>
  <si>
    <t>Đường khu dân cư Kim Thành - thôn Thành Môn: Đoạn từ đê Đông Lĩnh đến Gốc Bàng</t>
  </si>
  <si>
    <t>Đoạn từ Gốc Bàng đến Nhà văn hóa khu dân cư Kim Thành - thôn Thành Môn.</t>
  </si>
  <si>
    <t>Đường gom bờ kênh (Phía Bắc): từ cổng làng KDC Kim Hưng đến đường đập chùa.</t>
  </si>
  <si>
    <t>Đường gom bờ kênh (Phía Bắc) thôn Kim Tiên: từ nhà ông Đảm đến trạm y tế xã</t>
  </si>
  <si>
    <t>Các trục đường thôn Kim sơn</t>
  </si>
  <si>
    <t>Đường trục thôn Thành Môn</t>
  </si>
  <si>
    <t>Các đoạn đường thuộc Quy hoạch chi tiết khu dân cư thôn Kim Hưng, Kim Phát (Khu vực 5a), xã Hà Đông</t>
  </si>
  <si>
    <t>Đoạn đường từ cầu Kim Phát thôn Hưng Phát đến ly Cung Trần Hồ</t>
  </si>
  <si>
    <t>Đoạn đường từ đường Đông Sơn đến nhà ông Khuông thôn Kim Sơn</t>
  </si>
  <si>
    <t>Đoạn từ đường Đông Sơn đến xạ nước, thôn Kim Sơn.</t>
  </si>
  <si>
    <t>Đoạn từ Đê Đông Lĩnh đến giáp xã Hà Ngọc</t>
  </si>
  <si>
    <t>Đoạn từ gốc bàng khu dân cư Kim Thành đến giáp xã Hà Ngọc</t>
  </si>
  <si>
    <t>Đường làng khu dân cư Núi Gà - thôn Kim Tiên: Từ cống ông Hoàng đến nhà ông Diễn</t>
  </si>
  <si>
    <t>Đoạn đường D1: Từ giáp QL217 đến giáp xã Hà Ngọc</t>
  </si>
  <si>
    <t>Đoạn đường phía tây từ Ông Lê Xuân Nhẫn đến ông Lê Xuân Đàm thôn Kim Tiên</t>
  </si>
  <si>
    <t>Đoạn từ đường Đông Sơn đến nhà ông Lê Văn Thành thôn Kim Sơn</t>
  </si>
  <si>
    <t>Đoạn từ nhà ông Nguyễn Phú Thành khu dân cư Núi Gà đi mương Ông Thắng đến đường D1</t>
  </si>
  <si>
    <t>Đoạn từ nhà ông Nguyễn Doãn Tú thôn Kim Sơn đến nhà ông Vũ Văn Khỏe</t>
  </si>
  <si>
    <t>Đoạn từ nhà văn hóa khu dân cư Kim Thành, thôn Thành Môn đến giáp xã Hà Ngọc</t>
  </si>
  <si>
    <t>Đoạn dãy dừa: từ đường Đông Sơn đến nhà ông Hoàng Trung Thanh, thôn Kim Sơn</t>
  </si>
  <si>
    <t>Đoạn từ nhà ông Hùng Hoài đến nhà ông Lê Văn Ngọ - KDC Kim Phát, thôn Hưng Phát.</t>
  </si>
  <si>
    <t>Đoạn từ nhà bà: Lê Thị Phát đến trạm biến áp thôn Hưng Phát.</t>
  </si>
  <si>
    <t>Đoạn từ nhà ông Đặng Văn Hải, KDC Kim Thành- thôn Thành Môn đến giáp xã Hà Ngọc</t>
  </si>
  <si>
    <t>Đường từ nhà ông Lê Văn Dũng đến nhà ông Quỳ thôn Kim Tiên</t>
  </si>
  <si>
    <t>HÀ NINH - YÊN SƠN (CŨ)</t>
  </si>
  <si>
    <t>Đường vào Trung tâm nghiên cứu ứng dụng khoa học công nghệ Lâm Nghiệp Thanh Hoá: Đoạn từ giáp đường sắt đến hết nhà bà Ninh Thị Lý thôn Tây Ninh</t>
  </si>
  <si>
    <t>Đoạn từ nhà bà Nguyệt đến nhà ông Dũng (Đường gom tây đường sắt)</t>
  </si>
  <si>
    <t>Đoạn từ ngã ba nhà bà Hứa đến Giếng làng thôn Phú Nham</t>
  </si>
  <si>
    <t>Từ xưởng Mai Quân đến nhà bà Hiền thôn đường Cát</t>
  </si>
  <si>
    <t>Từ cầu Làng Ninh đến nhà ông Đạt, thôn Đa Quả 2</t>
  </si>
  <si>
    <t>Đoạn từ nhà ông Thường đến nhà ông Thêu</t>
  </si>
  <si>
    <t>Từ cầu Nghè Đỏ đến giáp khe Hà Đông - đến giáp nhà bà Trường</t>
  </si>
  <si>
    <t>Đoạn từ ngã 4 Trạm xá đến ngã ba bà Bình</t>
  </si>
  <si>
    <t xml:space="preserve">Đoạn từ ngã 3 nhà ông Thạch đến nhà ông Dũng Thái thôn Đường Cát </t>
  </si>
  <si>
    <t>Đoạn từ cầu ông Gạc đến Nhà văn hóa Đa Quả 2</t>
  </si>
  <si>
    <t>Đoạn từ cống nhà Oanh xuyến đến cống Cửa Phủ</t>
  </si>
  <si>
    <t>Đoạn từ cống Cửa Phủ đến nhà ông Tụng Phú Nham</t>
  </si>
  <si>
    <t>Từ giáp Quốc lộ 1A vào cầu Bác Hồ</t>
  </si>
  <si>
    <t>Đoạn từ nhà ông Đàm đường Cát đến nhà ông Cộng Tây Ninh</t>
  </si>
  <si>
    <t>Đoạn từ nhà ông Hoa thôn Đường Cát đến nhà ông Phạm Văn Long thôn Đường Cát</t>
  </si>
  <si>
    <t>Đoạn từ nhà ông Luận Đa Quả 2 đến nhà ông Biên Đa Quả 2</t>
  </si>
  <si>
    <t>Đoạn từ nhà ông Bào đến nhà bà Hạnh thôn Ninh Thôn</t>
  </si>
  <si>
    <t xml:space="preserve"> Các đoạn đường thuộc mặt bằng quy hoạch chi tiết khu dân cư mới phía đông thị trấn Hà Trung phân khu 1 (nay là xã Hà Trung) có lòng đường rộng 36 m</t>
  </si>
  <si>
    <t xml:space="preserve"> Các đoạn đường thuộc mặt bằng quy hoạch chi tiết khu dân cư mới phía đông thị trấn Hà Trung phân khu 2 (nay là xã Hà Trung) có lòng đường rộng 36 m</t>
  </si>
  <si>
    <t xml:space="preserve"> Các đoạn đường thuộc mặt bằng quy hoạch chi tiết khu dân cư mới phía đông thị trấn Hà Trung phân khu 3  (nay là xã Hà Trung) có lòng đường rộng 36 m</t>
  </si>
  <si>
    <t xml:space="preserve">Các đoạn đường còn lại  thuộc mặt bằng quy hoạch chi tiết khu dân cư mới phía đông thị trấn Hà Trung phân khu 1, 2, 3 (nay là xã Hà Trung) </t>
  </si>
  <si>
    <t>Các đoạn đường còn lại thuộc mặt bằng Quy hoạch chi tiết khu dân cư Đồng Hưng, xã Yến Sơn</t>
  </si>
  <si>
    <t>Đoạn đường giáp Tỉnh lộ 527 c (ngã ba chợ gáo) đến giáp đường tinh lộ 508 thuộc xã Yến Sơn (thuộc mặt bằng khu đô thị Bình Sơn)</t>
  </si>
  <si>
    <t xml:space="preserve"> Cácđoạn đường còn lại thuộc mặt bằng quy hoạch chi tiết xây dựng 1/500/khu đô thị Bình Sơn </t>
  </si>
  <si>
    <t xml:space="preserve"> Các đoạn đường thuộc mặt bằng quy hoạch chi tiết khu đô thị Phú Sơn có lòng đường rộng 36 m</t>
  </si>
  <si>
    <t xml:space="preserve"> Các đoạn đường thuộc mặt bằng quy hoạch chi tiết khu đô thị Phú Sơn có lòng đường rộng 20,5 m</t>
  </si>
  <si>
    <t xml:space="preserve"> Các đoạn đường thuộc mặt bằng quy hoạch chi tiết khu đô thị Phú Sơn có lòng đường rộng 17,5 m</t>
  </si>
  <si>
    <t>Mặt bằng khu dân cư CL01</t>
  </si>
  <si>
    <t>Đường Mặt bằng khu dân cư Cốc Cạn</t>
  </si>
  <si>
    <t>Đường trước Nhà văn hoá thôn Ninh Thôn: Đoạn từ nhà ông Tuệ đến nhà bà Dung</t>
  </si>
  <si>
    <t>Đường trục kênh Cửa Phủ: Đoạn giáp nhà ông Thêu đến nhà giáp sân VHTT xã Yến Sơn cũ</t>
  </si>
  <si>
    <t xml:space="preserve">
Đường thôn Phú Nham: Đoạn từ giáp nhà bà Thuận đến nhà ông Trịnh Duy Tuấn
  </t>
  </si>
  <si>
    <t>Đường từ QL217 đến nhà anh Nguyễn Chí Sự - đến nhà anh Nguyễn Văn Chung</t>
  </si>
  <si>
    <t xml:space="preserve">Đoạn từ nhà Phạm Văn Long thôn Đường Cát đến hết nhà ông Nguyễn Văn Bình thôn Đường Cát </t>
  </si>
  <si>
    <t>Các đoạn đường thuộc mặt bằng Quy hoạch chi tiết Đường Cát phục vụ tái định cư Đường sắt tốc độ cao trên trục Bắc - Nam có đường rộng 17,5 m</t>
  </si>
  <si>
    <t>Các đoạn đường còn lại thuộc mặt bằng Quy hoạch chi tiết Đường Cát phục vụ tái định cư Đường sắt tốc độ cao trên trục Bắc - Nam</t>
  </si>
  <si>
    <t>XÃ HÀ BÌNH CŨ</t>
  </si>
  <si>
    <t>Đường vào nghĩa trang liệt sỹ: Đoạn từ giáp đê sông Chiếu Bạch đến nghĩa trang liệt sỹ</t>
  </si>
  <si>
    <t>Đoạn đường từ Trạm bơm Nhân Lý đến hồ Con Nhạn</t>
  </si>
  <si>
    <t>Đường làng Nhân Lý: Từ nhà ông Phụ đến nhà văn hóa thôn Nhân Lý</t>
  </si>
  <si>
    <t>Từ Nhà văn hóa thôn Nhân Lý đến nghĩa trang</t>
  </si>
  <si>
    <t>Đường kênh chiếu Bạch đoạn từ ngã 4 đường vào nghĩa trang liệt sỹ huyện đến giáp xã Hoạt Giang</t>
  </si>
  <si>
    <t>Đường chính làng Xuân Sơn</t>
  </si>
  <si>
    <t>Đương sau làng Nhân Lý ( Đoạn từ nhà bà Yên đến nhà Nhung Thế)</t>
  </si>
  <si>
    <t>Đường từ Nghĩa trang liệt sỹ huyện đi thôn Xuân Sơn</t>
  </si>
  <si>
    <t>Các đoạn đường còn lại thuộc quy hoạch chi tiết 1/500 khu tái định cư thôn Nhân Lý xã Hà Bình cũ.</t>
  </si>
  <si>
    <t>7.12</t>
  </si>
  <si>
    <t>Các đoạn đường thuộc mặt bằng Quy hoạch chi tiết Xuân Sơn phục vụ tái định cư Đường sắt tốc độ cao trên trục Bắc - Nam có đường rộng 36m.</t>
  </si>
  <si>
    <t>7.13</t>
  </si>
  <si>
    <t>Các đoạn đường thuộc mặt bằng Quy hoạch chi tiết Xuân Sơn phục vụ tái định cư Đường sắt tốc độ cao trên trục Bắc - Nam có đường rộng 21 m</t>
  </si>
  <si>
    <t>7.14</t>
  </si>
  <si>
    <t>Các đoạn đường còn lại thuộc mặt bằng Quy hoạch chi tiết Xuân Sơn phục vụ tái định cư Đường sắt tốc độ cao trên trục Bắc - Nam</t>
  </si>
  <si>
    <t>7.15</t>
  </si>
  <si>
    <t>Đoạn đường thuộc mặt bằng Quy hoạch chi tiết xây dựng 1/500 khu dân cư Xuân Sơn phục vụ tái định cư Đường sắt tốc độ cao trên trục Bắc - Nam có đường rộng 17,5 m</t>
  </si>
  <si>
    <t>7.16</t>
  </si>
  <si>
    <t xml:space="preserve">Đoạn đường còn lại thuộc mặt bằng Quy hoạch chi tiết xây dựng 1/500 khu dân cư Xuân Sơn phục vụ tái định cư Đường sắt tốc độ cao trên trục Bắc - Nam </t>
  </si>
  <si>
    <t xml:space="preserve">TRỤC ĐƯỜNG GIAO THÔNG CHÍNH  </t>
  </si>
  <si>
    <t>Đường đê từ thị trấn đi Hà Ngọc, Hà Sơn (nay là đường tỉnh lộ 508 b)</t>
  </si>
  <si>
    <t>Đoạn từ giáp xã Hà Ngọc đến cầu Tứ Quý</t>
  </si>
  <si>
    <t>Đoạn từ Cầu Tứ Quý đến cống Bông (hết xã Hà Sơn cũ )</t>
  </si>
  <si>
    <t>Đoạn trung tâm thị trấn: Từ nhà ông Trịnh Quang Chiến thôn Thanh Xá 3 đến nhà ông Niệm thôn Tiên Hòa 2</t>
  </si>
  <si>
    <t>Từ nhà ông Niệm, thôn Tiên Hòa 2 đến hết xã Hà Lĩnh cũ (nay là xã Tống Sơn)</t>
  </si>
  <si>
    <t>Đường Hà Tân - Hà Bình: Từ cầu Nam thôn đến Ngã tư Cổng Ải</t>
  </si>
  <si>
    <t>Đường Tỉnh lộ 523</t>
  </si>
  <si>
    <t>Từ kênh 3 đến kênh 2</t>
  </si>
  <si>
    <t>Từ kênh 2 đến hết đất Hà Tiến cũ (nay là xã Tống Sơn)</t>
  </si>
  <si>
    <t>Từ ngã ba nhà ông Lát (giáp Tỉnh lộ 523) đến cầu Đen</t>
  </si>
  <si>
    <t>Đường 522 B: Từ cầu Đen đến Trường Mầm non xã Hà Tân cũ (nay là xã Tống Sơn).</t>
  </si>
  <si>
    <t>Đường 522 B: Từ Trường mầm non đến tràn Hồ Miễu</t>
  </si>
  <si>
    <t>Từ tràn Hồ Vỹ Liệt đến Quốc lộ 217</t>
  </si>
  <si>
    <t xml:space="preserve">Đường Đông - Sơn </t>
  </si>
  <si>
    <t>Đoạn từ cầu Chí Phúc đến đê sông Lèn</t>
  </si>
  <si>
    <t>Đoạn từ núi đá Kim Môn đến cầu Chí Phúc</t>
  </si>
  <si>
    <t xml:space="preserve">XÃ HÀ SƠN CŨ </t>
  </si>
  <si>
    <t>Đoạn từ đê sông Lèn đến Nhà văn hóa Cẩm Sơn (cũ)</t>
  </si>
  <si>
    <t>Đoạn từ Nhà văn hóa Cẩm Sơn cũ đi Nhà văn hóa thôn Hà Hợp</t>
  </si>
  <si>
    <t>Đường từ cầu Chí Phúc đi Vĩnh An đi xã Hà Lĩnh</t>
  </si>
  <si>
    <t>Đường từ đê sông Lèn đi Ngọc Sơn -  đến Mặt bằng quy hoạch khu dân cư Giang Sơn 9</t>
  </si>
  <si>
    <t>Đường từ giáp Mặt bằng quy hoạch khu dân cư Giang Sơn 9 đến đường Đông Sơn</t>
  </si>
  <si>
    <t>Đường từ đê sông Lèn nhà anh Chương đi Nhà văn hoá thôn Giang Sơn 10</t>
  </si>
  <si>
    <t>Đường đê Hón Bông đoạn từ cống Bông đến ông Hùng Vĩnh An</t>
  </si>
  <si>
    <t>Đường thôn Vĩnh An (từ nhà ông Lý Sang đi ông Điều đến ông Khai)</t>
  </si>
  <si>
    <t>Đường thôn Hà Hợp (từ nhà ông Sinh Tươi đi ông Duyến đến nhà ông Kim Khánh)</t>
  </si>
  <si>
    <t>Đường thôn Cẩm Cường</t>
  </si>
  <si>
    <t>6.10.1</t>
  </si>
  <si>
    <t>Từ nhà ông Noản đi nhà ông Thành</t>
  </si>
  <si>
    <t>6.10.2</t>
  </si>
  <si>
    <t>Từ nhà ông Kế đi nhà ông Ngọc</t>
  </si>
  <si>
    <t>6.10.3</t>
  </si>
  <si>
    <t>Từ nhà bà Ân đi nhà ông Dũng</t>
  </si>
  <si>
    <t>6.10.4</t>
  </si>
  <si>
    <t>Từ nhà ông Phi đi nhà ông Kiệm</t>
  </si>
  <si>
    <t>Đường thôn Ngọc Sơn</t>
  </si>
  <si>
    <t>6.11.1</t>
  </si>
  <si>
    <t>Từ cầu Ngọc Sơn đi nhà ông Đính</t>
  </si>
  <si>
    <t>6.11.2</t>
  </si>
  <si>
    <t>Từ nhà ông Tuy đi nhà ông Sự</t>
  </si>
  <si>
    <t>6.11.3</t>
  </si>
  <si>
    <t>Từ nhà văn hóa thôn Ngọc Sơn đi nhà ông Lợi</t>
  </si>
  <si>
    <t>6.11.4</t>
  </si>
  <si>
    <t>Từ nhà bà Ký đi ông Thịnh</t>
  </si>
  <si>
    <t>6.11.5</t>
  </si>
  <si>
    <t>Từ chùa Ngọc Sơn đi nhà ông Khoa</t>
  </si>
  <si>
    <t>Đường thôn Quý Tiến (từ nhà Ông Chỉ đến nhà ông Thanh Yên)</t>
  </si>
  <si>
    <t>Đường thôn Giang Sơn 9 (Từ nhà bà Minh Hồi đến nhà bà Tứ)</t>
  </si>
  <si>
    <t>Đường thôn Giang Sơn 10 (Từ nhà ông Mừng đi nhà ông Báu)</t>
  </si>
  <si>
    <t>Đường giao thông Ba Chi Giang Sơn 10 đi Hồ Sun Chí Phúc (điểm đầu nhà Anh Tính Giang Sơn 10, điểm cuối nhà Chinh Chí Phúc)</t>
  </si>
  <si>
    <t>Đường giao thông từ Giang Sơn 9 đi trường Mầm Non (điểm đầu nhà anh Lợi Tần thôn Giang Sơn 9, điểm cuối nhà anh Đông Lý thôn Quý Tiến</t>
  </si>
  <si>
    <t>Đường giao thông từ ngã ba Vĩnh An, Chí Phúc đi nhà văn hóa thôn Cẩm Sơn cũ (Thửa đất nông nghiệp anh Điển, điểm cuối nhà văn hóa thôn Cẩm Sơn cũ</t>
  </si>
  <si>
    <t>Đường giao thông kết nối khu đô thị Hà Lĩnh (nút giao cao tốc tại xã Hà Lĩnh) - Cụm di tích đền Hàn, đền Cô Bơ xã Hà Sơn (đoạn quan địa phận xã Hà Sơn, điểm đầu trang trại anh Thắm, điểm cuối Đất ở khu dân cư mới Đông Hang).</t>
  </si>
  <si>
    <t>Các đường ngang, dọc trong MBQH khu xen cư Bái Cằn Xi</t>
  </si>
  <si>
    <t>Các đường ngang, dọc trong MBQH hạ tầng kỹ thuật khu tái định cư cao tốc Bắc Nam thuộc thôn Hà Hợp</t>
  </si>
  <si>
    <t>Đường qua mặt bằng quy hoạch khu dân cư Giang Sơn 9</t>
  </si>
  <si>
    <t>Các đường ngang, dọc trong MBQH khu dân cư mới Đông Hang</t>
  </si>
  <si>
    <t xml:space="preserve">XÃ HÀ TIẾN CŨ </t>
  </si>
  <si>
    <t>Đường đê sông cầu Đen: Đoạn từ giáp đê Cừ đến núi đầu Voi thôn Hương Đạm</t>
  </si>
  <si>
    <t>Từ nhà bà Chuyển thôn Bái Sơn đến nhà ông Trọng Đầm Sen</t>
  </si>
  <si>
    <t>Đường Vào thôn Đồng Tiến: Từ tỉnh lộ 523 đến cống Đại Đao</t>
  </si>
  <si>
    <t>Từ nhà ông Mai Ngọc Tuân đến ngã ba Mào ngựa</t>
  </si>
  <si>
    <t>Đường trục thôn Yên Phú: Giáp tỉnh lộ 523 đi qua nhà văn hóa đến nhà ông Phạm Tiến Luật (tỉnh lộ 523)</t>
  </si>
  <si>
    <t>Đường trục thôn Cẩm Sơn: Giáp tỉnh lộ 523 đến nhà bà Tống Thị Trò (Đập tràn Bì Bùng 2)</t>
  </si>
  <si>
    <t>Đường trục thôn Đồng Bồng: Từ nhà ông Tống Văn Khuyên đến nhà bà Tống Thị Gấm</t>
  </si>
  <si>
    <t>Đường trục thôn Đồng Ô: Từ UBND xã đi qua nhà văn hóa thôn đến tỉnh lộ 522B.</t>
  </si>
  <si>
    <t>Đường trục thôn Bái Sơn: từ nhà bà Nguyễn Thị Thìn đến rú thờ.</t>
  </si>
  <si>
    <t>Đường trục thôn Đầm Sen: Từ cổng làng đến nhà ông Nguyễn Ngọc Thịnh</t>
  </si>
  <si>
    <t>Đường trục thôn Bái Sậy: Từ đập tràn đến nhà bà Nguyễn Thị Cử</t>
  </si>
  <si>
    <t>Đường trục thôn Hương Đạm, Bồng Sơn: từ núi đầu voi thôn Hương Đạm đến nhà ông Nguyễn Văn Nghĩa thôn Bồng Sơn.</t>
  </si>
  <si>
    <t>Đường gom khu dân cư thôn Bái Sơn: Từ nhà ông Bí đến hầm chui cao tốc thôn Bái Sơn.</t>
  </si>
  <si>
    <t>Đường gom khu dân cư thôn Bái Sơn: Từ nhà bà Du đến xóm Trại thôn Bái Sơn.</t>
  </si>
  <si>
    <t>Đường từ tỉnh lộ 523 đi di tích Đền Bà</t>
  </si>
  <si>
    <t>XÃ HÀ LĨNH CŨ</t>
  </si>
  <si>
    <t>Đường  từ nhà ông Dũng thôn Bái Ân giáp QL 217 đến nhà ông Sơn, thôn Tiên Hòa 3</t>
  </si>
  <si>
    <t>Đường làng Xóm 2: Đoạn từ nhà ông Hẫy đến nhà ông Tiến Nữ</t>
  </si>
  <si>
    <t>Đường liên thôn: Từ ngã ba Dìn đến đình làng Thanh Xá</t>
  </si>
  <si>
    <t>Từ ngã ba đường Dìn đến khu dân cư Rừng Ác</t>
  </si>
  <si>
    <t>Đường liên thôn xóm 7, xóm 8: Từ nhà ông Oai đến nhà ông Nam</t>
  </si>
  <si>
    <t>Đường từ xóm 4 đến xóm 6, bà Hiên</t>
  </si>
  <si>
    <t>Đường liên xóm từ nhà bà Mạn đến nhà anh Tình xóm 12</t>
  </si>
  <si>
    <t>Đường xóm 15: Từ nhà ông Hơn đến nhà ông Đề</t>
  </si>
  <si>
    <t>Đường rừng ác: Từ nhà ông Kiền đến nhà ông ỏi Eo Cò giáp xã Vĩnh Minh</t>
  </si>
  <si>
    <t>Đường từ Cống Đập Cầu đến nhà ông Hơn xóm 15</t>
  </si>
  <si>
    <t>Đoạn từ đường QL 217 đến nhà văn hóa thôn Thanh Xá 2.</t>
  </si>
  <si>
    <t>Đoạn từ nhà văn hóa thôn Thanh Xá 2 đến Ông Dũng hết thị trấn Hà Lĩnh (nay là xã Tống Sơn)</t>
  </si>
  <si>
    <t>Các tuyến đường trong khu dân cư tái định cư cao tốc</t>
  </si>
  <si>
    <t>Đường từ cổng làng Bái Ân đến nhà ông Thuật</t>
  </si>
  <si>
    <t>8.14</t>
  </si>
  <si>
    <t>Đường từ nhà ông Thụy Lài giáp đường QL 217 đến nhà ông Hà Kim Phương</t>
  </si>
  <si>
    <t>8.15</t>
  </si>
  <si>
    <t>8.16</t>
  </si>
  <si>
    <t>Đường từ QL 217 vào khu TĐC dự án đường cao tốc</t>
  </si>
  <si>
    <t>8.17</t>
  </si>
  <si>
    <t>Đường từ Đê Nẵm đến nhà bà Giáo giáp xã Hà Sơn</t>
  </si>
  <si>
    <t>8.18</t>
  </si>
  <si>
    <t>Đường từ QL 217 ( khu công sở) đến Cống Chàng</t>
  </si>
  <si>
    <t>8.19</t>
  </si>
  <si>
    <t>Đường từ Đập Truông đến nhà ông Oanh thôn Thanh Xá 3.</t>
  </si>
  <si>
    <t>8.20</t>
  </si>
  <si>
    <t>Đường giao thông kết nối khu đô thị Hà Lĩnh (nút giao cao tốc tại xã Hà Lĩnh (nay là thị trấn Hà Lĩnh cũ) –Cụm di tích đền Hàn, đền Cô Bơ xã Hà Sơn (đoạn quan địa phận xã Hà Lĩnh (nay là thị trấn Hà Lĩnh), đoạn đường từ Trường mầm non thôn Thanh Xá 1, điểm cuối Giáp xã Hà Sơn) nay là xã Tống Sơn.</t>
  </si>
  <si>
    <t xml:space="preserve">XÃ HÀ TÂN CŨ </t>
  </si>
  <si>
    <t>Đoạn từ cổng làng Vỹ Liệt đến nhà ông Chuân</t>
  </si>
  <si>
    <t>Đoạn từ nhà ông Gia đến nhà ông Sơn thôn Vỹ Liệt</t>
  </si>
  <si>
    <t>Đường từ ngã tư Cổng Ải đi tỉnh lộ 523</t>
  </si>
  <si>
    <t>Đoạn giáp đường tỉnh 522B đến nhà ông Hiếu thôn Quan Tương.</t>
  </si>
  <si>
    <t>Đường từ Nhà Văn hóa thôn Tam Quy đến nhà ông Vín</t>
  </si>
  <si>
    <t>Từ nhà bà Bình đến nhà ông Nghị Toan thôn Đô Mỹ</t>
  </si>
  <si>
    <t>Đường từ nhà Bà Thọ đến nhà ông Di thôn Tam Quy</t>
  </si>
  <si>
    <t>Từ nhà ông Hiếu đến nhà ông Khiêm thôn Quan Tương</t>
  </si>
  <si>
    <t>Đường từ cầu Nam Thôn đến nhà ông Bằng</t>
  </si>
  <si>
    <t>Đường từ nhà ông Bằng đến Đình Bé thôn Nam Thôn</t>
  </si>
  <si>
    <t>Đường rừng sến từ tỉnh lộ 522b đến giáp xã Hà Trung</t>
  </si>
  <si>
    <t>Đường từ nhà bà Gụ đến nhà ông Chính (quanh núi Mưng)</t>
  </si>
  <si>
    <t>Đường từ nhà ông Hờn đến nhà bà Hoa thôn Nam Thôn ( thôn 2 cũ)</t>
  </si>
  <si>
    <t>9.15</t>
  </si>
  <si>
    <t>Đường từ nhà ông Án đến nhà ông Dự thôn Tân Sơn</t>
  </si>
  <si>
    <t>Từ giáp xã Hà Trung (Quán Cố Đô) đến Nam chợ Vừng</t>
  </si>
  <si>
    <t>Từ phía Bắc chợ Vừng đến cầu Tống Giang</t>
  </si>
  <si>
    <t>Từ giáp xã Hà Trung đến cây xăng xã Hà Bình</t>
  </si>
  <si>
    <t>Từ ngã ba giao với đường TL 523 kéo dài đến hết nhà
 bà Tính (cạnh nhà ông Triển)</t>
  </si>
  <si>
    <t>Từ nhà bà Tính đến hết đất Hà Thanh (cũ)</t>
  </si>
  <si>
    <t>Từ giáp đường sắt đến hết nhà ông Thành</t>
  </si>
  <si>
    <t>Từ giáp nhà ông Thành đến cầu Nam Thôn</t>
  </si>
  <si>
    <t>Từ giáp đường sắt đến hết xã Hà Yên (cũ)</t>
  </si>
  <si>
    <t>Đường TL 523 kéo dài</t>
  </si>
  <si>
    <t>Từ giáp QL1A đến cầu chợ huyện</t>
  </si>
  <si>
    <t>Từ cầu chợ huyện đến hết đất Hà Dương (cũ)</t>
  </si>
  <si>
    <t>Từ giáp đất Hà Dương đến đường vào Trạm xá xã Hà Vân (cũ)</t>
  </si>
  <si>
    <t>Từ đường vào Trạm xá xã Hà Vân (cũ) đến ngã ba giao đường tránh Quốc lộ 527 C</t>
  </si>
  <si>
    <t>XÃ HÀ DƯƠNG (nay là xã Yên Dương) (CŨ)</t>
  </si>
  <si>
    <t>Đường từ cầu chợ huyện đi đền Trần</t>
  </si>
  <si>
    <t>Đường đê sông Chiếu Bạch: Đoạn từ nhà bà Quyên đến giáp Trường PTTH Hà Trung.</t>
  </si>
  <si>
    <t>Đường cái thôn Cao Lũng: Đoạn từ hộ ông Nguyễn Văn Thành đến hộ ông Khải.</t>
  </si>
  <si>
    <t>Đường Con thôn Cao Lũng: Đoạn từ hộ ông Lý Hồ Thiện đến giáp Trạm bơm thôn Cao Lũng</t>
  </si>
  <si>
    <t>Đường Sông Sau: Đoạn từ hộ ông Tống Văn Quỳnh đến hộ ông Nguyễn Trọng Thơ</t>
  </si>
  <si>
    <t>Đường Cao Đông Thôn: Đoạn từ nhà ông Tâm đến nhà ông Luyện</t>
  </si>
  <si>
    <t>Đoạn đường Vòng: Từ giáp đất ở lô 2 (hộ bà Nam) đến hết đất ở 27 xuất (hộ bà Bình)</t>
  </si>
  <si>
    <t>Đoạn đường Vòng: Từ hộ nhà bà Bình đến hộ ông Muôn.</t>
  </si>
  <si>
    <t>Đường vào nhà thờ Họ Lại: Đoạn từ hộ ông Toàn đến hộ ông Thủy</t>
  </si>
  <si>
    <t>Đường Trạm Xá (cũ): Từ hộ bà Hoa đến hộ ông Hoàng</t>
  </si>
  <si>
    <t>Đường trục chính vào trung tâm xã Hà Dương (cũ): Từ QL1A đến Đường Vòng</t>
  </si>
  <si>
    <t>GÍA THEO GDCN</t>
  </si>
  <si>
    <t xml:space="preserve">XÃ HÀ THANH (nay là xã Hoạt Giang)  </t>
  </si>
  <si>
    <t>Đường từ nhà ông Trần Văn Lạc (thôn thanh Trung) đến nhà ông Nguyễn Văn Thắng (thôn Tân Chính )</t>
  </si>
  <si>
    <t>Đường từ nhà ông Nguyễn Hữu Đảm (thôn Tân Chính) đến nhà ông Mai Văn Xô (thôn Thanh Trung)</t>
  </si>
  <si>
    <t>Đường từ nhà ông Lê Văn Dũng (thôn Thanh Yên) đến nhà ông Đỗ Văn Truyền (thôn Thanh Yên )</t>
  </si>
  <si>
    <t>Đường từ nhà ông Nguyễn văn Tâm (thôn Thanh Giang) đến nhà ông Vũ Mạnh Hùng (thôn Thanh Giang)</t>
  </si>
  <si>
    <t>Đường từ nhà ông Trương Công Bảy (thôn Thanh Lâm) đến nhà ông Mai Văn Quyền (thôn Thanh Lâm)</t>
  </si>
  <si>
    <t>Đoạn đường từ nhà bà Hỡi (Tân Chính ) đến nhà bà Lưu Thị Hà Thân Tân Chính</t>
  </si>
  <si>
    <t>Đoạn Nhà bà Vũ Thị Phong (Tân Chính ) đến nhà ông Trương Quang Ân Tân (Chính )</t>
  </si>
  <si>
    <t>Đoạn từ nhà ông Đỗ Văn Mão (Tân Chính ) đến nhà ông Vũ Văn Tấn (Tân Chính )</t>
  </si>
  <si>
    <t>Đoạn từ nhà ông Vũ Văn Tiến (Thanh Trung ) đến nhà ông Vũ Văn Bảy (Thanh Trung )</t>
  </si>
  <si>
    <t>Đoạn từ nhà ông Vũ Trường Sơn (Thanh Trung ) đến nhà bà Trương Thị Do (Thanh Trung )</t>
  </si>
  <si>
    <t>Đoạn từ nhà ông Trương Văn Kỳ (Thanh Yên ) đến nhà bà Vũ Thị Tám (Thanh Yên).</t>
  </si>
  <si>
    <t>Đoạn từ nhà ông Vũ Văn Đạo (Thanh Yên ) đến nhà bà Lê Thị Sen (Thanh Yên ).</t>
  </si>
  <si>
    <t>Đoạn từ nhà ông Đõ Văn Truyền (Thanh Yên ) đến nhà ông Đỗ Văn Ba (Thanh Yên).</t>
  </si>
  <si>
    <t>Đoạn từ nhà ông Nguyễn Văn Thành  (Thanh Giang ) đến nhà Ông Mai Văn Sơn</t>
  </si>
  <si>
    <t>Đoạn từ nhà ông Vũ Văn Thiện (Thanh Lâm ) đến nhà ông Mai Thiên Lý (Thanh Sơn )</t>
  </si>
  <si>
    <t>Đoạn từ Nhà ông Đào Văn Thịnh (Thanh Sơn ) đến nhà ông Trương Văn Phương (Thanh Sơn )</t>
  </si>
  <si>
    <t>Đoạn từ nhà bà Vũ Thị Huyên (Thanh Sơn) đến nhà ông Mai Văn Thanh (Thanh Sơn )</t>
  </si>
  <si>
    <t>XÃ HÀ VÂN (nay là xã Hoạt Giang)</t>
  </si>
  <si>
    <t>Đoạn từ nhà ông Biếc đi đường Dương Vân Thanh</t>
  </si>
  <si>
    <t>Đường Làng Vân Điền: Từ giáp đường TL 523 kéo dài đến 
cầu Điền Yên</t>
  </si>
  <si>
    <t>Đường Cổ Cò: Từ giáp đường TL 523 đến hết UBND xã (cũ)</t>
  </si>
  <si>
    <t>Đường làng Vân Xá: Đoạn từ Trường Tiểu học đến nhà ông Đốc</t>
  </si>
  <si>
    <t>Đường liên thôn Vân Thu, Vân Trụ, Vân Cẩm</t>
  </si>
  <si>
    <t>Đường từ nhà ông Nụ đi đường Thanh Niên</t>
  </si>
  <si>
    <t>Đường làng Vân Hưng</t>
  </si>
  <si>
    <t>Đường làng Vân Yên</t>
  </si>
  <si>
    <t>Đoạn đường Vả thôn Vân Xá: Từ nhà ông Trịnh đến 
giáp nhà ông Đốc</t>
  </si>
  <si>
    <t>Đường trục Vân Trụ: Từ Nhà văn hóa Vân Trụ đến ông Thái đường Thanh Niên</t>
  </si>
  <si>
    <t>Đường đê Vân Điền, Đê Vân Hưng</t>
  </si>
  <si>
    <t>Các đoạn đường trong MBQH khu trung tâm xã Hà Vân cũ</t>
  </si>
  <si>
    <t xml:space="preserve">Các tuyến đường thuộc MB điều chỉnh 
quy hoạch chi tiết khu trung tâm hành chính- văn hóa thể thao và khu dân cư xã Hà Vân </t>
  </si>
  <si>
    <t xml:space="preserve"> Đường TL527C đoạn qua khu vực điều chỉnh cục bộ
 MB chi tiết xây dựng điểm dân cư Đồng</t>
  </si>
  <si>
    <t>Đoạn từ nhà bà Pha đến nhà ông Hoạt (Vân Xá)</t>
  </si>
  <si>
    <t>Đoạn từ ông Mai Duy Vinh Vân Xá đến nhà Ông Nguyễn Văn Dũng (Vân Thu )</t>
  </si>
  <si>
    <t>Đoạn từ Ông Mai Thế Thọ đến nhà nhà ông Mai  Văn Vân ( Vân Yên)</t>
  </si>
  <si>
    <t xml:space="preserve">Đoạn từ ông Ngô Ngọc Giang đến ông Ngô Văn Biểu ( Vân Thu) </t>
  </si>
  <si>
    <t>Đoạn từ ông Ngô Văn Tú đến ông Ngô Văn Liên ( Vân Thu)</t>
  </si>
  <si>
    <t>XÃ HÀ YÊN (nay là xã Yên Dương) (CŨ)</t>
  </si>
  <si>
    <t>Đoạn từ nhà ông Côn đến nhà ông Thích (Đường làng Yên Xá),</t>
  </si>
  <si>
    <t>Từ cầu cừ đến nhà bà Phùng Thị Đế (Đường gom Tây đường sắt)</t>
  </si>
  <si>
    <t>Từ Tỉnh lộ 523 (đoạn Trung tâm xã Hà Yên) đến giáp cầu Hà Bắc</t>
  </si>
  <si>
    <t xml:space="preserve"> Các tuyến đường thuộc Mặt bằng điều chỉnh Quy hoạch chi tiết tỷ lệ 1/500 khu trung tâm trung tâm VHTT và dân cư mới xã Hà Yên cũ nay là xã Yên Dương  có lòng đường ≥17,5 m</t>
  </si>
  <si>
    <t xml:space="preserve">Các tuyến đường còn lại thuộc Mặt bằng điều chỉnh Quy hoạch chi tiết tỷ lệ 1/500 khu trung tâm trung tâm VHTT và dân cư mới xã Hà Yên cũ nay là xã Yên Dương. </t>
  </si>
  <si>
    <t>XÃ HÀ BÌNH (CŨ)</t>
  </si>
  <si>
    <t>Đường trục thôn Đông Trung: Đoạn từ nhà ông Đố đến cổng Trường cấp 2</t>
  </si>
  <si>
    <t>Từ giáp đất công an huyện đến hết Trường Tiểu học Hà Bình</t>
  </si>
  <si>
    <t>Đường kênh Chiếu Bạch: từ giáp đất thị trấn đến đường vào làng Thịnh Thôn</t>
  </si>
  <si>
    <t>Từ đường vào làng Thịnh Thôn đến đường vào trường cấp 3</t>
  </si>
  <si>
    <t>Từ giáp đường sắt đến Nhà văn hóa Ngọc Sơn</t>
  </si>
  <si>
    <t>Đường vào làng Phú Vinh: Đoạn từ cụm công nghiệp đến hết làng Phú Vinh</t>
  </si>
  <si>
    <t>Từ cổng thôn Thịnh Vinh đến Nhà văn hóa thôn</t>
  </si>
  <si>
    <t>Đường làng thôn Xuân Áng (Đoạn từ kênh chiếu Bạch đến nhà ông Phẩm)</t>
  </si>
  <si>
    <t>Đường làng thôn Xuân Áng (Đoạn từ nhà ông Phẩm đến giáp thôn Xuân Sơn)</t>
  </si>
  <si>
    <t>Tuyến đường thuộc QHCT tỷ lệ 1/500 khu TĐC phục vụ GPMB dự án Đường sắt tốc độ cao trên trục Bắc-Nam tại thôn Vân Hưng, xã Hoạt Giang</t>
  </si>
  <si>
    <t>5.11.1</t>
  </si>
  <si>
    <t>Tuyến đường số 1</t>
  </si>
  <si>
    <t>5.11.2</t>
  </si>
  <si>
    <t>Tuyến đường số 2</t>
  </si>
  <si>
    <t>5.11.3</t>
  </si>
  <si>
    <t>Tuyến đường số 3</t>
  </si>
  <si>
    <t>5.11.4</t>
  </si>
  <si>
    <t>Tuyến đường số 4</t>
  </si>
  <si>
    <t>5.11.5</t>
  </si>
  <si>
    <t>Tuyến đường số 5</t>
  </si>
  <si>
    <t>5.11.6</t>
  </si>
  <si>
    <t>Tuyến đường số 6</t>
  </si>
  <si>
    <t>Đoạn đường sau làng Nội Thượng: Từ nhà ông Hải đến giáp nhà ông Lân</t>
  </si>
  <si>
    <t>Đường từ CCN Hà Bình đến đường Hà Trung-Bỉm Sơn</t>
  </si>
  <si>
    <t>Đường thôn Trung Tâm: Đoạn từ trường Mầm non Hà Yên đến nhà ông Lương Văn Đông</t>
  </si>
  <si>
    <t>Đường Bãi Lan xã Hà Yên cũ: Đoạn từ Cầu Ba đến nhà bà Lê Thị Lâm</t>
  </si>
  <si>
    <t>Đường Kênh T3 xã Hà Yên cũ: Đoạn từ nhà ông Thưởng đến nhà ông Điệu</t>
  </si>
  <si>
    <t>Đường cổng chợ Vừng: Đoạn từ giáp QL1a đến chợ Vừng</t>
  </si>
  <si>
    <t>Đường Lô 2 Đầm Sen xã Hà Dương cũ: Đoạn từ Công ty THN đến nhà bà Hiền</t>
  </si>
  <si>
    <t>Đường Thôn Thổ Khối xã Hà Dương cũ: Đoạn từ nhà ông Dư đến trạm bơm Thổ Khối</t>
  </si>
  <si>
    <t>Đường Đê ông Bá: Đoạn từ nhà ông Nguyên đến nhà ông Tống Văn Tám</t>
  </si>
  <si>
    <t>Từ giáp xã Hà Trung đến hết nhà ông Biên Thuê</t>
  </si>
  <si>
    <t>Từ nhà ông Biên Thêu đến công ty Thanh Vân</t>
  </si>
  <si>
    <t>Từ công ty Thanh Vân đến giáp đất xã Nga Thắng</t>
  </si>
  <si>
    <t>Từ giáp xã Hà Trung đến ngã ba Chợ Mậu</t>
  </si>
  <si>
    <t>GỘP TUYẾN 7.5 VÀ 7.6</t>
  </si>
  <si>
    <t>Từ giáp ngã ba Chợ Mậu đến ngã ba giao đường tỉnh lộ 523</t>
  </si>
  <si>
    <t>GỘP TUYẾN 7.7 VÀ 7.8</t>
  </si>
  <si>
    <t>GIÁ ĐẤT CỦA CÁC XÃ</t>
  </si>
  <si>
    <t>XÃ HÀ LAI (CŨ)</t>
  </si>
  <si>
    <t>Đường từ ngã 3 chợ Mậu đến giáp xã Hoạt Giang</t>
  </si>
  <si>
    <t>Đường làng Mậu Yên đoạn từ ngã ba Chợ Mậu Yên đến Trạm y tế xã.</t>
  </si>
  <si>
    <t>Đoạn đường từ cầu Giá đi Trạm bơm</t>
  </si>
  <si>
    <t>Đoạn đường từ đường 527C đến Núi Ram</t>
  </si>
  <si>
    <t>Đoạn đường từ Gò Súng đến Ao làng</t>
  </si>
  <si>
    <t>Đoạn đường từ Ao Làng đến cổng làng Vân Cô</t>
  </si>
  <si>
    <t>Đoạn đường 527C đi Đơn vị kho K95 giáp xã Hà Bình cũ</t>
  </si>
  <si>
    <t>MBQH khu trung tâm xã Hà Lai cũ:</t>
  </si>
  <si>
    <t>1.9.1</t>
  </si>
  <si>
    <t>Từ lô LK-A: 01 đến lô LK-A: 10</t>
  </si>
  <si>
    <t>1.9.2</t>
  </si>
  <si>
    <t>Từ lô LK-B: 01 đến lô LK-B: 27</t>
  </si>
  <si>
    <t>1.9.3</t>
  </si>
  <si>
    <t>Từ lô LK-C: 01 đến lô LK-C: 05</t>
  </si>
  <si>
    <t xml:space="preserve">MBQH khu dân cư Đồng Giữa thôn 3 </t>
  </si>
  <si>
    <t>Từ lô 01 đến lô 16</t>
  </si>
  <si>
    <t>Từ lô 17 đến lô 26</t>
  </si>
  <si>
    <t>Khu dân cư trung tâm xã (QĐ số 873/QĐ-UBND ngày 18/3/2019) từ lô A107 đến lô A112</t>
  </si>
  <si>
    <t>XÃ HÀ HẢI (CŨ)</t>
  </si>
  <si>
    <t>GIÁ THEO GDCN</t>
  </si>
  <si>
    <t>Đường đi thôn Thạch Quật 1: Đoạn từ UBND xã đến hết thôn Thạch Quật</t>
  </si>
  <si>
    <t>Đường Mương Hà Thái -  Hà Hải: Đoạn từ giáp đường 202 đến giáp đường Cựu chiến binh</t>
  </si>
  <si>
    <t>Các tuyến đường thuộc MB chi tiết xây dựng tỷ lệ 1/500 khu dân cư Gốc Bàng thôn Tùng Thi xã Hà Hải</t>
  </si>
  <si>
    <t>Đường Cao: Đoạn từ giáp đường 202 đến cống Giặt</t>
  </si>
  <si>
    <t>XÃ HÀ CHÂU (CŨ)</t>
  </si>
  <si>
    <t>Đoạn từ xã Hà Hải cũ đến ngã ba đường Giếng</t>
  </si>
  <si>
    <t>Đoạn đường từ cổng Trường Tiểu học đến sau làng Nga Châu</t>
  </si>
  <si>
    <t>Đoạn đường từ cổng trường đến ngã ba thôn Ngọc Chuế</t>
  </si>
  <si>
    <t>Đoạn đường trước làng Nga Châu</t>
  </si>
  <si>
    <t>Đường trục chính trong làng Thạch Lễ</t>
  </si>
  <si>
    <t>Đoạn đường trục chính xóm Núi Nga</t>
  </si>
  <si>
    <t>Đoạn đường sau làng Nga Châu</t>
  </si>
  <si>
    <t>Đoạn đường từ ngã sáu đi Giếng Dong</t>
  </si>
  <si>
    <t>XÃ HÀ PHÚ</t>
  </si>
  <si>
    <t>Từ Nhà văn hóa thôn Cụ Thôn đến giáp xã Hà Toại (cũ)</t>
  </si>
  <si>
    <t>Đường từ nhà anh Thăng thôn Đại Thắng đến nhà bà Hồng</t>
  </si>
  <si>
    <t>Đường từ nhà anh Thanh đến nhà bà Nhật, thôn Đại Thắng</t>
  </si>
  <si>
    <t>Đường từ nhà bà Bính đến nhà ông Thông thôn Đại Thắng</t>
  </si>
  <si>
    <t>Đường từ nhà bà Côi đến nhà ông Đàn, thôn Đại Sơn</t>
  </si>
  <si>
    <t>Đoạn đường từ nhà ông Thiệp Hồng đến nhà ông Đức Nhạn thôn Đại Sơn</t>
  </si>
  <si>
    <t>Đoạn từ nhà ông Hữu đến nhà ông Minh Ký thôn Cụ Thôn</t>
  </si>
  <si>
    <t>Đường từ nhà anh Quýnh đến NVH thôn Cụ Thôn</t>
  </si>
  <si>
    <t>Từ giáp Bưu điện văn hóa xã đến giáp Nhà văn hóa thôn Cụ Thôn</t>
  </si>
  <si>
    <t>Từ cầu Quan họ (giáp đường 508) đến nhà bà Tới Long, thôn Đại Sơn</t>
  </si>
  <si>
    <t>Từ giáp nhà ông Lanh Hương (giáp đường 508) đến nhà ông Khâm thôn Đại Sơn</t>
  </si>
  <si>
    <t>Khu Trung tâm Đô thị Gũ ( 31ha)</t>
  </si>
  <si>
    <t>Đoạn từ nhà ông Nghĩa Viễn đến nhà ông Dũng Viễn thôn Đại Sơn</t>
  </si>
  <si>
    <t>Đoạn từ nhà ông Đức Tuyên đến nhà ông Nống thôn Cụ Thôn</t>
  </si>
  <si>
    <t>Đoạn từ nhà văn hoá xã Lĩnh Toại đến nhà ông Thôn ( giáp đê sông Lèn)</t>
  </si>
  <si>
    <t>XÃ HÀ THÁI (CŨ)</t>
  </si>
  <si>
    <t>Đoạn đường từ Núi Ram qua UBND xã đến nhà bà Chấn</t>
  </si>
  <si>
    <t>Đoạn đường từ nhà Bà Vân đến nhà ông Thiệp thôn Tây Mỗ</t>
  </si>
  <si>
    <t>Đoạn đường từ nhà ông Cảnh thôn Tây Mỗ đến đình Quan</t>
  </si>
  <si>
    <t>Đoạn đường phía sau UBND xã: Từ nhà Sáng Thành đến nhà Sinh Nhận</t>
  </si>
  <si>
    <t>Đường làng thôn Thái Minh: Đoạn từ nhà thầy Hùng đến ngã ba thôn Thái Minh</t>
  </si>
  <si>
    <t>Đường từ ngã ba đình quan đến nhà ông Tám Hợp</t>
  </si>
  <si>
    <t>Đoạn đường từ nhà ông Chấn đến giáp xã Hà Phú cũ</t>
  </si>
  <si>
    <t>Đoạn đường từ ao Hồ đến nhà ông Mạo</t>
  </si>
  <si>
    <t>Đoạn đường từ Gốc Đa đến Trường học</t>
  </si>
  <si>
    <t>Đường từ Mặt cường qua đồng Ngang đến đường nhà Đỉnh Đua thôn Thái Minh</t>
  </si>
  <si>
    <t>Tuyến đường thuộc MB đất ở khu dân cư đồng ông Xém xã Hà Thái cũ</t>
  </si>
  <si>
    <t>XÃ HÀ TOẠI (CŨ)</t>
  </si>
  <si>
    <t>Đường vào trung tâm xã: Đoạn từ giáp xã Hà Phú đến Cống Đá Bùa</t>
  </si>
  <si>
    <t>Đoạn từ cống Đá Bùa đi Trạm bơm</t>
  </si>
  <si>
    <t>Đoạn từ Bưu điện văn hoá xã đến Nhà văn hoá thôn Chế thôn</t>
  </si>
  <si>
    <t>Đoạn từ Cổng làng Độ Thôn đến Đình làng Độ Thôn</t>
  </si>
  <si>
    <t>Đoạn từ Trường Mầm non đến ngõ ông Quy thôn Chế Thôn</t>
  </si>
  <si>
    <t>Đoạn từ trạm biến thế đến ngõ ông Thắng thôn Chế Thôn</t>
  </si>
  <si>
    <t>Đoạn đường đê từ giáp xã Hà Phú cũ đến giáp xã Hà Hải cũ</t>
  </si>
  <si>
    <t>Đoạn từ nhà bà Gòng đến nhà ông Hải (Vinh) thôn Độ Thôn</t>
  </si>
  <si>
    <t>Đoạn từ nhà ông Tam đến nhà ông Vinh thôn Bang Thôn</t>
  </si>
  <si>
    <t>Đoạn từ nhà ông Ngân đến nhà ông Thanh Tiệc thôn Bang Thôn</t>
  </si>
  <si>
    <t>Đoạn từ nhà ông Ba Hoằng đến nhà ông Hà thôn Chế Thôn</t>
  </si>
  <si>
    <t xml:space="preserve">Đoạn từ giáp đường 508 đi Bái Độ, giáp đường Ngang thôn Bang Thôn 
</t>
  </si>
  <si>
    <t>Mặt bằng khu dân cư Đồng Gách xã Hà Thái</t>
  </si>
  <si>
    <t>Mặt bằng khu dân cư mới xã Hà Châu</t>
  </si>
  <si>
    <t>Đoạn đường từ Cổng Làng Tây Mỗ đến nhà bà Thê thôn Thái Hoà</t>
  </si>
  <si>
    <t>Đường thôn Thái Tây: Đoạn từ bà Thất đến nhà ông Bưởi</t>
  </si>
  <si>
    <t>Đường thôn Thái Tây: Đoạn từ đền Liễu Hạnh đến nhà ông Thành</t>
  </si>
  <si>
    <t xml:space="preserve">Đoạn đường từ sân Bóng thôn Đông Quang đến nhà thờ </t>
  </si>
  <si>
    <t>Đoạn đường Khu dân cư kho K895: Từ nhà bà Anh đến nhà bà Quế Đàn</t>
  </si>
  <si>
    <t xml:space="preserve">Đoạn đường thôn Minh Hoà: Từ đình làng Nga Châu đến nhà văn hoá thôn </t>
  </si>
  <si>
    <t>Đoạn đường thôn Nga Đông: Từ nhà ông Tài Hiền đến nhà ông Hảo</t>
  </si>
  <si>
    <t>Các tuyến đường trong mặt bằng khu dân cư Trung tâm xã Hà Châu cũ</t>
  </si>
  <si>
    <t>Đoạn từ giáp đường 527C đến nhà ông Ba Xinh thôn Ngọc Chuế 1</t>
  </si>
  <si>
    <t>Đoạn đường thôn Yên Thôn đi thôn Tùng Thi: Từ đường 202 đến nhà ông Nghĩa thôn Tùng Thi</t>
  </si>
  <si>
    <t>Đoạn đường thôn Yên Thôn: Từ đường 202 đến nhà Tuyết Đông</t>
  </si>
  <si>
    <t xml:space="preserve">Đoạn đường thôn Tùng Thi: Từ đường 202 đến nhà ông Tính </t>
  </si>
  <si>
    <t>Các tuyến đường trong mặt bằng khu dân cư Trung tâm xã Hà Lai cũ</t>
  </si>
  <si>
    <t xml:space="preserve">Đường đê sông Hoạt: Đoạn từ Trạm bơm Hà Lai cũ đến nhà ông Tỵ </t>
  </si>
  <si>
    <t>ĐƯỜNG QUỐC LỘ 45</t>
  </si>
  <si>
    <t>Từ cầu Lịm đến ngã ba Thái Hòa</t>
  </si>
  <si>
    <t>Từ ngã 3 Thái Hòa đến cầu Chuối mới</t>
  </si>
  <si>
    <t>Từ Nam cầu Chuối mới đến ngã ba đường đi Tượng Sơn</t>
  </si>
  <si>
    <t>Từ qua ngã ba đi Tượng Sơn (ông Sinh) đến đường vào TK Đông Hòa</t>
  </si>
  <si>
    <t>Tiếp giáp từ đường vào TK Đông Hòa đến ngã 3 Tỉnh lộ 505</t>
  </si>
  <si>
    <t>Tiếp giáp ngã 3 Tỉnh lộ 505 đến cầu Thanh Ban (giáp xã Vạn Hòa cũ)</t>
  </si>
  <si>
    <t>Từ nam cầu Ban(thửa 291) đến đường vào thọ sơn (thửa 200)</t>
  </si>
  <si>
    <t>Từ qua đường vào thọ sơn (thửa 199, BĐ 28) cây xăng (thửa 276, TBĐ 28)</t>
  </si>
  <si>
    <t>Tiếp theo từ ông Phùng(thửa 275 tờ BĐ số 28)đến ông nghĩa (thửa 279 tờ BĐ số 27)</t>
  </si>
  <si>
    <t>Từ đường vào Đồng Thọ ông Cường(thửa 242 tờ BĐ số 27)đến thôn thiện na (thửa 169)</t>
  </si>
  <si>
    <t>Tiếp theo từ ông Phương kỳ (thửa 154 tờ BĐ số 27) giáp đất xã Vạn Thắng cũ ông Tá (thửa 168 tờ BĐ số 27)</t>
  </si>
  <si>
    <t>Thửa 104/9 (Vạn Hòa) đến 149/9 và Thửa 935/8 đến 1007/8 (Kênh Bắc)</t>
  </si>
  <si>
    <t>Thửa 925/7 (Kênh Bắc) đến 1011/7 (Cổng công ty CP giấy Lam Sơn)</t>
  </si>
  <si>
    <t>Thửa 808/7 (Cổng công ty CP giấy Lam Sơn) đến 1011/7 (Ông Khánh)</t>
  </si>
  <si>
    <t>Thửa 396/6 (Ông Quynh) đến thửa 685/6 và thửa 8/5 đến thửa 70/5 (Như Thanh)</t>
  </si>
  <si>
    <t>TỈNH LỘ 505</t>
  </si>
  <si>
    <t>Từ doanh nghiệp Thanh Niên (tiếp giáp đường Lam Sơn) đến bà Mơ (ngõ 47)</t>
  </si>
  <si>
    <t>Tiếp theo từ sau nhà bà Mơ (ngõ 47) đến phía bắc cầu Gạo</t>
  </si>
  <si>
    <t>Từ phía Nam cầu Gạo đến cầu khe Ngang</t>
  </si>
  <si>
    <t>TỈNH LỘ 525</t>
  </si>
  <si>
    <t>Từ ngã tư Chi nhánh điện đến ngã tư Quốc lộ 45 mới</t>
  </si>
  <si>
    <t>Từ sau ngã tư Quốc lộ 45 mới đến Trạm biến áp 110KV</t>
  </si>
  <si>
    <t>Từ sau Trạm biến áp 110 KV đến giáp xã Minh Nghĩa cũ</t>
  </si>
  <si>
    <t>Đoạn xã Minh Nghĩa cũ (cách dân cư Minh Thọ đồng lúa)</t>
  </si>
  <si>
    <t>Từ giáp đất lúa xã Minh Thọ cũ đến cầu Hón (hai bên đường)</t>
  </si>
  <si>
    <t>Từ qua cầu Hón đến trụ sở UBND xã Minh Nghĩa cũ (hai bên đường)</t>
  </si>
  <si>
    <t>Tiếp theo từ sau trụ sở UBND xã Minh Nghĩa cũ đến giáp Minh Khôi cũ</t>
  </si>
  <si>
    <t>Từ giáp Minh Nghĩa cũ đến ngã ba đi UBND xã Minh Khôi cũ</t>
  </si>
  <si>
    <t>Từ ngã 3 đi UBND xã Minh Khôi cũ đến đường sắt</t>
  </si>
  <si>
    <t>Từ sau đường sắt đến cầu Bến Mắm</t>
  </si>
  <si>
    <t>ĐƯỜNG NGHI SƠN - SAO VÀNG</t>
  </si>
  <si>
    <t>Từ giáp Tế Nông đến ông Hoan (đường vào UBND xã)</t>
  </si>
  <si>
    <t>Từ sau ông Hoan (đường vào UBND xã) đến giáp Trường Minh</t>
  </si>
  <si>
    <t>ĐƯỜNG MINH NGHĨA CŨ - HOÀNG GIANG (liên xã)</t>
  </si>
  <si>
    <t>Từ thửa 11 tờ số 03 đến thửa số 153 tờ số 06.</t>
  </si>
  <si>
    <t>Từ thửa 188 tờ số 06 đến thửa số 860 tờ số 06; Từ thửa 141 tờ số 10 đến thửa số 773 tờ số 10;</t>
  </si>
  <si>
    <t>Từ giáp Minh Nghĩa cũ đến ngã ba Minh Khôi cũ (giáp TL525)</t>
  </si>
  <si>
    <t>ĐƯỜNG VẠN THIỆN CŨ ĐI TƯỢNG SƠN (Tỉnh lộ 512 kéo dài)</t>
  </si>
  <si>
    <t>Từ ngã 3 đi Tượng Sơn đến giáp Vạn Thiện cũ</t>
  </si>
  <si>
    <t>Từ ngã ba giáp thị trấn Nông Cống cũ đến ông Long Số Thửa 315; tờ bản đồ số 05 (thôn Cao Nhuận). Bản đồ địa chính đo đạc năm 2000.</t>
  </si>
  <si>
    <t>Tiếp theo từ giáp ông Long số thửa (315; tờ bản đồ số 05 bản đồ địa chính đo đạc năm 2000 (thôn Cao Nhuận) đến UBND xã Vạn Thiện cũ số thửa 132; tờ bản đồ số 06 bản đồ địa chính đo đạc năm 2000.</t>
  </si>
  <si>
    <t>Từ Sau UBND xã số thửa 132; tờ bản đồ số 06 đến ngã ba làng Trù số thửa 194; tờ bản đồ số 06 ( thôn Làng trù)</t>
  </si>
  <si>
    <t>Sau ngã ba làng Trù số thửa 132; tờ bản đồ số 06 đến ông Vui số thửa 297 (a); tờ bản đồ số 06 (làng Mật)</t>
  </si>
  <si>
    <t>Tiếp theo đến ông Mùa số thửa 350; tờ bản đồ số 07 (làng Mật)</t>
  </si>
  <si>
    <t>Tiếp theo đến cầu Đò Bòn số thửa 580; tờ bản đồ số 13.</t>
  </si>
  <si>
    <t>THỊ TRẤN NÔNG CỐNG CŨ</t>
  </si>
  <si>
    <t>Đường nội thị (đường Bà Triệu) - QL 45 cũ</t>
  </si>
  <si>
    <t>Từ ngã 3 Thái Hòa đến đường và Bệnh viện Đa khoa</t>
  </si>
  <si>
    <t>Từ đường vào Bệnh viện Đa khoa đến phía Bắc cầu Chuối cũ</t>
  </si>
  <si>
    <t>Đoạn tiếp theo từ sau cầu Chuối cũ đến bà Thanh (ngã ba Quốc lộ 45)</t>
  </si>
  <si>
    <t>Đường đi Phú Nhuận cũ, Như Thanh cũ</t>
  </si>
  <si>
    <t>Từ ngã ba QL 45 cũ đến cổng chào Tập Cát 1</t>
  </si>
  <si>
    <t>Tiếp theo từ sau cổng chào Tập Cát 1 đến dốc đê (ông Thảo)</t>
  </si>
  <si>
    <t>Đường Đông Tây 6 (17,5m)</t>
  </si>
  <si>
    <t>Các tuyến TK Vũ Yên</t>
  </si>
  <si>
    <t>Từ cổng làng Vũ Yên đến cầu kênh Bắc (bà Lộc)</t>
  </si>
  <si>
    <t>Từ NVH thôn Vũ Yên 2 đến ông Nhàn (Vũ Yên 3)</t>
  </si>
  <si>
    <t>Tiếp giáp nhà ông Nhàn đến nhà ông Cảnh</t>
  </si>
  <si>
    <t>Từ cổng làng Vũ Yên đến ông Minh (Vũ Yên 3)</t>
  </si>
  <si>
    <t>Từ bà Hanh đến đường vào nhà ông Sỹ (Vũ Yên 3)</t>
  </si>
  <si>
    <t>Từ ông Lương đến NVH thôn Thái Hoà 1</t>
  </si>
  <si>
    <t>Từ Ông Trị thửa 954 đến Ông Lưu thửa 1227</t>
  </si>
  <si>
    <t>Từ Ông Minh thửa 1046 đến Ông bà Nga thửa 131</t>
  </si>
  <si>
    <t>Từ ông Minh thửa 1006 đến Ông Sắc thửa 950</t>
  </si>
  <si>
    <t>Từ Bà Thoa thửa 1098 đến Ông Tý thửa 369</t>
  </si>
  <si>
    <t>Từ ông Linh thửa 794 đến Bà Lý thửa 751</t>
  </si>
  <si>
    <t>Từ ông Sĩ thửa 622 đến ông Thạch thửa 563</t>
  </si>
  <si>
    <t>Từ Ông Sen thửa 705 đến ông Thành thửa 669</t>
  </si>
  <si>
    <t>Các tuyến đường khác thuộc TK Vũ Yên</t>
  </si>
  <si>
    <t>Các tuyến TK Tập Cát 1</t>
  </si>
  <si>
    <t>Từ cổng chào Tập Cát 1 đến ông Vinh (kéo dài đoạn đường)</t>
  </si>
  <si>
    <t>Từ ông Siêu đến ông An</t>
  </si>
  <si>
    <t>Từ ông Thành đến bà Hợp</t>
  </si>
  <si>
    <t>Đường đê từ Cổng chào Tập Cát 2 đến ông Dũng (Tập Cát 1)</t>
  </si>
  <si>
    <t>10.5</t>
  </si>
  <si>
    <t>Từ ông Ninh đến ông Thanh (Tập Cát 1)</t>
  </si>
  <si>
    <t>10.6</t>
  </si>
  <si>
    <t>Từ nhà ông Tấn đến nhà ông Hạnh</t>
  </si>
  <si>
    <t>10.7</t>
  </si>
  <si>
    <t>Từ cổng chào Tập Cát 2 đến đê Bối</t>
  </si>
  <si>
    <t>10.8</t>
  </si>
  <si>
    <t>Đoạn đê bối, từ Bà Kiểm thửa 698 đến ông Bình thửa 2</t>
  </si>
  <si>
    <t>10.9</t>
  </si>
  <si>
    <t>Ông Cảnh thửa 12 đến ông Nam, Ngọc thửa 858</t>
  </si>
  <si>
    <t>10.10</t>
  </si>
  <si>
    <t>Ông Đức thửa 855 đến ông Tình 866</t>
  </si>
  <si>
    <t>10.11</t>
  </si>
  <si>
    <t>Bà Hợi thửa 779 đến giáp bà Nho thửa 784</t>
  </si>
  <si>
    <t>10.12</t>
  </si>
  <si>
    <t>Ông Chính thửa 740 đến ông Tuấn thửa 789</t>
  </si>
  <si>
    <t>10.13</t>
  </si>
  <si>
    <t>Ông Thao thửa 59 đến Ký thửa 69</t>
  </si>
  <si>
    <t>10.14</t>
  </si>
  <si>
    <t>Bà Vệ thửa 520 đến giáp ông Thắng thửa 515</t>
  </si>
  <si>
    <t>10.15</t>
  </si>
  <si>
    <t>Bà Út thửa 439 đến ông Ước thửa 300</t>
  </si>
  <si>
    <t>10.16</t>
  </si>
  <si>
    <t>Ông Tuệ thửa 602 đến ông Chung, sinh thửa 564</t>
  </si>
  <si>
    <t>10.17</t>
  </si>
  <si>
    <t>Ông Toàn thửa 694 đến ông Cơ thửa 704</t>
  </si>
  <si>
    <t>10.18</t>
  </si>
  <si>
    <t>Ông Cử thửa 658 đến ông Nam, Phương thửa 692</t>
  </si>
  <si>
    <t>10.19</t>
  </si>
  <si>
    <t>Ông Ngọ thửa 614 đến ông Tiến thửa 691</t>
  </si>
  <si>
    <t>10.20</t>
  </si>
  <si>
    <t>Ông Tạo thửa 429 đến ông Việt thửa 524</t>
  </si>
  <si>
    <t>10.21</t>
  </si>
  <si>
    <t>Các tuyến đường còn lại của TK Tập Cát 1</t>
  </si>
  <si>
    <t>Các tuyến TK Tập Cát 2</t>
  </si>
  <si>
    <t>Từ cổng chào Tập Cát 2 đến ông Nhuận</t>
  </si>
  <si>
    <t>Từ cổng chào Tập Cát 2 đến ông Sửu</t>
  </si>
  <si>
    <t>Từ ông Trác đến ông Hùng</t>
  </si>
  <si>
    <t>Từ ngã ba Trường Trần Phú đến bà Vân đi cầu Chuối cũ</t>
  </si>
  <si>
    <t>Từ ông Cao đến ông Thắng</t>
  </si>
  <si>
    <t>Đoạn từ ông Sửu Nguyên đến ông Thưa</t>
  </si>
  <si>
    <t>Từ ông Mạnh đến ông Tuấn (Hồng)</t>
  </si>
  <si>
    <t>Đoạn đê bối, từ ông Quý thửa 56 đến giáp trường Trần Phú</t>
  </si>
  <si>
    <t>11.9</t>
  </si>
  <si>
    <t>Ông Thu thửa 101 đến bà Yến thửa 98</t>
  </si>
  <si>
    <t>11.10</t>
  </si>
  <si>
    <t>Ông Thắng thửa 76 đến giáp ông Kiệm thửa 99</t>
  </si>
  <si>
    <t>11.11</t>
  </si>
  <si>
    <t>Ông Hòa thử 128 đến giáp ông Chính thửa 110</t>
  </si>
  <si>
    <t>11.12</t>
  </si>
  <si>
    <t>Ông Hàn thửa 129 đến giáp ông Thanh thử 156</t>
  </si>
  <si>
    <t>11.13</t>
  </si>
  <si>
    <t>Ông Hiệp thửa 316 đến ông Thu 407</t>
  </si>
  <si>
    <t>11.14</t>
  </si>
  <si>
    <t>Bà Hiền thửa 352 đến bà Liên thửa 317</t>
  </si>
  <si>
    <t>11.15</t>
  </si>
  <si>
    <t>Ông Hiệp thửa 34 đến ông Sơn thửa 130</t>
  </si>
  <si>
    <t>11.16</t>
  </si>
  <si>
    <t>Ông Hùng thửa 160 đến ông Thành thửa 87</t>
  </si>
  <si>
    <t>11.17</t>
  </si>
  <si>
    <t>Ông Độ thửa 75 đến ông Luân thửa 117</t>
  </si>
  <si>
    <t>11.18</t>
  </si>
  <si>
    <t>Các ngõ, ngách không nằm trong các vị trí trên</t>
  </si>
  <si>
    <t>Các tuyến TK Thái Hòa</t>
  </si>
  <si>
    <t>Từ QL 45 đến Nhà văn hóa Thái Hòa 1 (cũ)</t>
  </si>
  <si>
    <t>Từ QL 45 đến ngã 4 đường TK</t>
  </si>
  <si>
    <t>Từ ông Khắc đến ông Phương (Thái Hoà 1 cũ)</t>
  </si>
  <si>
    <t>Từ ông An đến ông Quyết (Thái Hoà 1 cũ)</t>
  </si>
  <si>
    <t>12.5</t>
  </si>
  <si>
    <t>Từ Quốc lộ 45 đến ông Cống (Thái Hoà 2 cũ)</t>
  </si>
  <si>
    <t>12.6</t>
  </si>
  <si>
    <t>Từ ông Át đến Quốc lộ 45 cũ</t>
  </si>
  <si>
    <t>12.7</t>
  </si>
  <si>
    <t>Từ ông Hào đến ông Định (Quốc lộ 45 cũ đến Quốc lộ 45)</t>
  </si>
  <si>
    <t>12.8</t>
  </si>
  <si>
    <t>Từ giáp QL 45 cũ đoạn từ ông Hiệu thửa 327 đến ông Mười thửa 238</t>
  </si>
  <si>
    <t>12.9</t>
  </si>
  <si>
    <t>Từ ông Hưng thửa 702 đến ông Đông thửa 746</t>
  </si>
  <si>
    <t>12.10</t>
  </si>
  <si>
    <t>Từ sau ông Ngà thửa 596 đến Nhà máy nước Minh Thọ (dọc 2 bên kênh N8)</t>
  </si>
  <si>
    <t>12.11</t>
  </si>
  <si>
    <t>Từ ông Nhẫn thửa 309 đến ông Tám thửa 322</t>
  </si>
  <si>
    <t>12.12</t>
  </si>
  <si>
    <t>Ông Thắng thửa 5 đến bà Chờ thửa 735</t>
  </si>
  <si>
    <t>12.13</t>
  </si>
  <si>
    <t>Ông Dương 177 đến ông Dầu 192</t>
  </si>
  <si>
    <t>12.14</t>
  </si>
  <si>
    <t>Bà Thức thửa 306 đến ông Toàn thửa 381</t>
  </si>
  <si>
    <t>12.15</t>
  </si>
  <si>
    <t>Từ sau bà Xinh thửa 95 đến bà giáp bà Liên thửa 140</t>
  </si>
  <si>
    <t>12.16</t>
  </si>
  <si>
    <t>ông Giang 268 đến giáp QL 45 mới</t>
  </si>
  <si>
    <t>12.17</t>
  </si>
  <si>
    <t>ông Trình thửa 115 đến bà Thắm thửa 32</t>
  </si>
  <si>
    <t>12.18</t>
  </si>
  <si>
    <t>Ông Quang thửa 260 đến bà Hành thửa 198</t>
  </si>
  <si>
    <t>12.19</t>
  </si>
  <si>
    <t>Các tuyến TK Lê Xá 1</t>
  </si>
  <si>
    <t>Từ Quốc lộ 45 đến NVH TK Lê Xá 1</t>
  </si>
  <si>
    <t>Từ cầu Chuối mới đến Kho B04</t>
  </si>
  <si>
    <t>Từ cầu Chuối mới đến Trạm bơm Đa Cáo</t>
  </si>
  <si>
    <t>Từ Trạm biến áp xã đến Trạm bơm Đa Cáo</t>
  </si>
  <si>
    <t>Từ Quốc lộ 45 mới, từ sau ông Long thửa 508 đến ông Chiến thửa 543</t>
  </si>
  <si>
    <t>Từ Tỉnh lộ 525 bà Hiền Ban thửa 101 đến ông Lanh thửa 308</t>
  </si>
  <si>
    <t>Ông Thịnh thửa 428 đến ông Bường thửa 304</t>
  </si>
  <si>
    <t>TL 525 đến bà Diện thửa 362</t>
  </si>
  <si>
    <t>Từ Tỉnh lộ 525 đến ông Hiền thửa 218</t>
  </si>
  <si>
    <t>Từ tỉnh lộ 525 đến bà Hải thửa 180</t>
  </si>
  <si>
    <t>ông Huân thửa 39 đến ông Cường thửa 120</t>
  </si>
  <si>
    <t>Các tuyến đường QH mới</t>
  </si>
  <si>
    <t>Đường Đông Tây 3 (36 m)</t>
  </si>
  <si>
    <t>Đường Đông Tây 7 (12,5 m)</t>
  </si>
  <si>
    <t>Đường Đông Tây 8 (5,5 m)</t>
  </si>
  <si>
    <t>Đường Đông Tây 9 (5,5 m)</t>
  </si>
  <si>
    <t>Đường Đông Tây 4 (20,5 m)</t>
  </si>
  <si>
    <t>Đường Đông Tây 11 (17,5m)</t>
  </si>
  <si>
    <t>Đường Đông Tây 1 (16,5m)</t>
  </si>
  <si>
    <t>Đường Bắc Nam 6 (11,6 m)</t>
  </si>
  <si>
    <t>Đường Bắc Nam 7 (17 m)</t>
  </si>
  <si>
    <t>Đường Bắc - Nam 7 (10,5m) khu Nam Giang</t>
  </si>
  <si>
    <t>Đường Bắc - Nam 2 (7,5m) khu TT Minh Thọ</t>
  </si>
  <si>
    <t>14.13</t>
  </si>
  <si>
    <t>Đường Đông - Tây 13 Khu TT Minh Thọ (sau UBND thị trấn)</t>
  </si>
  <si>
    <t>14.14</t>
  </si>
  <si>
    <t>Đường Đông - Tây 1(đoạn 7,5m) khu TT Minh Thọ (sau UBND thị trấn)</t>
  </si>
  <si>
    <t>14.15</t>
  </si>
  <si>
    <t>MBQH tiểu khu Bái Đa tuyến số 1</t>
  </si>
  <si>
    <t>14.16</t>
  </si>
  <si>
    <t>MBQH tiểu khu Bái Đa tuyến số 2</t>
  </si>
  <si>
    <t>14.17</t>
  </si>
  <si>
    <t>MBQH tiểu khu Bái Đa tuyến số 3</t>
  </si>
  <si>
    <t>14.18</t>
  </si>
  <si>
    <t>MBQH tiểu khu Bái Đa tuyến số 5</t>
  </si>
  <si>
    <t>14.19</t>
  </si>
  <si>
    <t>MBQH tiểu khu Bái Đa tuyến số 6</t>
  </si>
  <si>
    <t>14.20</t>
  </si>
  <si>
    <t>MBQH tiểu khu Bái Đa tuyến số 7</t>
  </si>
  <si>
    <t>14.21</t>
  </si>
  <si>
    <t>Tuyến đường nội bộ MBQH khu TMDV Xuân Hưng</t>
  </si>
  <si>
    <t>Các Tuyến Tiểu khu Lê Xá 2</t>
  </si>
  <si>
    <t>Từ Trạm bơm Đa Cào đến ông Ngọc</t>
  </si>
  <si>
    <t>Từ ông Dưỡng đến ông Ngọc (đê ông Đồng Cổ)</t>
  </si>
  <si>
    <t>Từ ông Lành đến cổng chào Lê Xá 2</t>
  </si>
  <si>
    <t>Tỉnh lộ 525 từ sau ông Nhất thửa 274 đến ông Bùi thửa 24 (dọc kênh N8)</t>
  </si>
  <si>
    <t>15.5</t>
  </si>
  <si>
    <t>Từ tỉnh lộ 525 từ sau ông Biên thửa 268 đến ông Luận thửa 15</t>
  </si>
  <si>
    <t>15.6</t>
  </si>
  <si>
    <t>Đoạn đường đê bao làng từ bà thửa 781 đến ông Tý thửa 59</t>
  </si>
  <si>
    <t>15.7</t>
  </si>
  <si>
    <t>Từ ông Tuẫn thửa 83 đến ông Quang thửa 59</t>
  </si>
  <si>
    <t>15.8</t>
  </si>
  <si>
    <t>Đường Tiểu khu Bắc Giang</t>
  </si>
  <si>
    <t>Từ giáp đường Bà Triệu (ông Nga) đến đường Tỉnh lộ 525 (Đỗ Bí) ngõ 313</t>
  </si>
  <si>
    <t>Từ đường Bà Triệu (ông Tiến) đến ông Tạo (ngõ 532)</t>
  </si>
  <si>
    <t>Từ đường Bà Triệu (bà Lài) đến ông Thành</t>
  </si>
  <si>
    <t>Đoạn đường đê (phía Đông và phía Tây đường bà Triệu</t>
  </si>
  <si>
    <t>Từ giáp đường Bà Triệu (ông Lân) đến ông Tiếp (ngõ 333)</t>
  </si>
  <si>
    <t>Từ ông Lượng thửa 20 đến ông Minh thửa 39</t>
  </si>
  <si>
    <t>Từ sau ông Quyền thửa 67 đến ông Thắng thửa 59 tờ 17</t>
  </si>
  <si>
    <t>Đường TK Nam Giang</t>
  </si>
  <si>
    <t>Từ Hạt Kiểm lâm đến ông Hùng</t>
  </si>
  <si>
    <t>Từ ông Huệ đến giáp QL 45 mới</t>
  </si>
  <si>
    <t>Đường 18 tháng 2</t>
  </si>
  <si>
    <t>Đường ĐT NTT 5 (trước Trường Mầm non Hoa Mai)</t>
  </si>
  <si>
    <t>Đường BN NTT 2 (khu I, G, H, K)</t>
  </si>
  <si>
    <t>Tiếp giáp đường Bà Triệu đến ông Thanh (phố Nam Giang)</t>
  </si>
  <si>
    <t>Ông Dũng thửa 880 đến giáp đường bờ Sông</t>
  </si>
  <si>
    <t>Ông Trường thửa 910 đến giáp bờ Sông</t>
  </si>
  <si>
    <t>17.9</t>
  </si>
  <si>
    <t>Ông Vinh thửa 961 đến giáp đường bờ Sông</t>
  </si>
  <si>
    <t>17.10</t>
  </si>
  <si>
    <t>Từ sau ông Hùng thửa 1022 đến giáp đường bờ Sông</t>
  </si>
  <si>
    <t>17.11</t>
  </si>
  <si>
    <t>ông Hợp thửa 1025 đến giáp đường bờ Sông</t>
  </si>
  <si>
    <t>17.12</t>
  </si>
  <si>
    <t>Bà Thiện thửa 2062 đến giáp đường bờ Sông</t>
  </si>
  <si>
    <t>17.13</t>
  </si>
  <si>
    <t>Ông Hoan thửa 797 đến ông Phương thửa 682</t>
  </si>
  <si>
    <t>17.14</t>
  </si>
  <si>
    <t>Ông Đề thửa 1084 đến Bà Bảy 1002</t>
  </si>
  <si>
    <t>17.15</t>
  </si>
  <si>
    <t>Ông Hợi thửa 854 đến giáp bờ sông</t>
  </si>
  <si>
    <t>17.16</t>
  </si>
  <si>
    <t>Đường TK Đông Hoà</t>
  </si>
  <si>
    <t>Từ Quốc lộ 45 đến Nhà văn hoá tiểu khu (phố Đông Hoà)</t>
  </si>
  <si>
    <t>Từ Nhà văn hoá tiểu khu đến ông Giáp</t>
  </si>
  <si>
    <t>Ngõ ông Lợi đến ông Lương</t>
  </si>
  <si>
    <t>Ngõ ông Trường đến ông Hảo</t>
  </si>
  <si>
    <t>18.5</t>
  </si>
  <si>
    <t>Ngõ ông Bình đến bà Thảo</t>
  </si>
  <si>
    <t>18.6</t>
  </si>
  <si>
    <t>Ngõ ông Nghĩa đến ông Kỳ</t>
  </si>
  <si>
    <t>18.7</t>
  </si>
  <si>
    <t>Ngõ ông Đào đến ông Giới</t>
  </si>
  <si>
    <t>18.8</t>
  </si>
  <si>
    <t>Từ giáp Quốc lộ 45 đến ông Dân (phố Xuân Hoà)</t>
  </si>
  <si>
    <t>18.9</t>
  </si>
  <si>
    <t>Đoạn tiếp theo từ ông Khải đến ông Chính</t>
  </si>
  <si>
    <t>18.10</t>
  </si>
  <si>
    <t>Đoạn tiếp theo từ ông Thiết đến ông Sơn</t>
  </si>
  <si>
    <t>18.11</t>
  </si>
  <si>
    <t>Ngõ ông Dân đến bà Mơ</t>
  </si>
  <si>
    <t>18.12</t>
  </si>
  <si>
    <t>Ngõ ông Đấu đến ông Thêm</t>
  </si>
  <si>
    <t>18.13</t>
  </si>
  <si>
    <t>Ngõ ông Chính đến ông Quý</t>
  </si>
  <si>
    <t>18.14</t>
  </si>
  <si>
    <t>Ngõ ông Sơn đến ông Hiệu</t>
  </si>
  <si>
    <t>18.15</t>
  </si>
  <si>
    <t>Từ ông Giáp đến ông Sắc</t>
  </si>
  <si>
    <t>18.16</t>
  </si>
  <si>
    <t>Từ ông Sắc đến sông khe Ngang</t>
  </si>
  <si>
    <t>18.17</t>
  </si>
  <si>
    <t>Từ nhà ông Tấm đến ông Sáu (chân núi Én)</t>
  </si>
  <si>
    <t>18.18</t>
  </si>
  <si>
    <t>Từ ông Tý thửa 172 đến ông Nam 173</t>
  </si>
  <si>
    <t>18.19</t>
  </si>
  <si>
    <t>Ông Bồi thửa 464 đến bà Minh thửa 467</t>
  </si>
  <si>
    <t>18.20</t>
  </si>
  <si>
    <t>Ông Xuyên thửa 156 đến ông Hùng thửa 262</t>
  </si>
  <si>
    <t>18.21</t>
  </si>
  <si>
    <t>Ông Lưu thửa 263 đến nhà văn hóa</t>
  </si>
  <si>
    <t>18.22</t>
  </si>
  <si>
    <t>Bà Mai thửa 399 đến bà Khanh thửa 345 đường sông khe ngang</t>
  </si>
  <si>
    <t>18.23</t>
  </si>
  <si>
    <t>ông Sơn thửa 96 đến ông Minh thửa 86</t>
  </si>
  <si>
    <t>18.24</t>
  </si>
  <si>
    <t>ông Thanh thửa 56 đến ông Sánh thửa 8</t>
  </si>
  <si>
    <t>18.25</t>
  </si>
  <si>
    <t>ông Hợi thửa 278 đến ông Sự thửa 315</t>
  </si>
  <si>
    <t>18.26</t>
  </si>
  <si>
    <t>ông Minh thửa 246 đến bà Hòa 248</t>
  </si>
  <si>
    <t>18.27</t>
  </si>
  <si>
    <t>Đường TK Nam Tiến</t>
  </si>
  <si>
    <t>Từ giáp Quốc lộ 45 đến ông Văn</t>
  </si>
  <si>
    <t>Tiếp theo từ sau ông Văn đến Nhà văn hoá tiểu khu</t>
  </si>
  <si>
    <t>Từ tỉnh lộ 505 đến NVH của thôn Thiệu Sơn</t>
  </si>
  <si>
    <t>Từ Ông Mai thửa 373 đến ông Mạnh thửa 372</t>
  </si>
  <si>
    <t>Từ ông Vũ thửa 435 đến ông Phúc thửa 438</t>
  </si>
  <si>
    <t>Từ ông Thước thửa 221 đến ông Miền thửa 04, (hai bên đường)</t>
  </si>
  <si>
    <t>Ông Thú thửa 252 đến bà Sói thửa 265</t>
  </si>
  <si>
    <t>từ ông Hiệu thửa 337 đến ông Minh thửa 330</t>
  </si>
  <si>
    <t>từ ông Dương thửa 39 đến ông Thụ thửa 73</t>
  </si>
  <si>
    <t>giáp TL 505 đến ông Quyết thửa 226 MBQH</t>
  </si>
  <si>
    <t>từ ông Dương thửa 294 đến ông Ngọc thửa 292</t>
  </si>
  <si>
    <t>19.12</t>
  </si>
  <si>
    <t>từ ông Hoan thửa 285 đến ông Kế thửa 456</t>
  </si>
  <si>
    <t>19.13</t>
  </si>
  <si>
    <t>từ ông Phúc thửa 286 đến ông Thành thửa 455</t>
  </si>
  <si>
    <t>19.14</t>
  </si>
  <si>
    <t>từ ông Thành thửa 369 đến ông Trọng thửa 447</t>
  </si>
  <si>
    <t>19.15</t>
  </si>
  <si>
    <t>Đoạn đường đê thoát lũ vùng 3</t>
  </si>
  <si>
    <t>19.16</t>
  </si>
  <si>
    <t>Đường TK Bái Đa</t>
  </si>
  <si>
    <t>Từ QL 45 đến Nhà văn hóa TK Bái Đa</t>
  </si>
  <si>
    <t>Từ cầu Chuối cũ (ông Long) đến ông Tuấn (bờ sông)</t>
  </si>
  <si>
    <t>Từ ông Vâm đến ông Tuấn</t>
  </si>
  <si>
    <t>Từ ông Lưu đến ông Long</t>
  </si>
  <si>
    <t>Tiếp giáp từ Nhà văn hóa TK Bái Đa đến nhà ông Thanh</t>
  </si>
  <si>
    <t>Từ Nhà văn hóa Hợp Nhất cũ đến ông Hòa</t>
  </si>
  <si>
    <t>Từ ông Bình đến ông Lưu</t>
  </si>
  <si>
    <t>Từ giáp đường Bà Triệu (Hội người mù) đến ông Niên</t>
  </si>
  <si>
    <t>từ ông Lợi thửa 443 đến bà Khương thửa 430</t>
  </si>
  <si>
    <t>từ ông Thông thửa 438 đến bà Liên thửa 427</t>
  </si>
  <si>
    <t>từ ông Loan thửa 110 đến ông Chữ thửa 13 (khu bờ sông)</t>
  </si>
  <si>
    <t>Ông An thửa 452 đến ông Tân thửa 466</t>
  </si>
  <si>
    <t>ông Thảo thửa 303 đến ông Hương thửa 308 dọc bờ sông ke ban</t>
  </si>
  <si>
    <t>20.14</t>
  </si>
  <si>
    <t>MBQH Thái Hòa</t>
  </si>
  <si>
    <t>Từ lô A18 đến lô A24</t>
  </si>
  <si>
    <t>Từ lô B01 đến B07 (lô A17 đến A11)</t>
  </si>
  <si>
    <t>MBQH sân vận động</t>
  </si>
  <si>
    <t>Đường Bắc Nam 1</t>
  </si>
  <si>
    <t>Đường Đông Tây 1</t>
  </si>
  <si>
    <t>Đường Đông Tây 2</t>
  </si>
  <si>
    <t>Đường Đông Tây 3 (giáp KDC Bái Đa)</t>
  </si>
  <si>
    <t>MBQH Xuân Hưng (Phía đông đường Lam sơn)</t>
  </si>
  <si>
    <t>Tuyến đường 7,5m song song đường Lam Sơn</t>
  </si>
  <si>
    <t>Tuyến đường 7,5m giáp tuyến mương cải dịch</t>
  </si>
  <si>
    <t>Các tuyến đường quy hoạch mặt đường 7,5m</t>
  </si>
  <si>
    <t>Các tuyến đường quy hoạch mặt đường 10,5m</t>
  </si>
  <si>
    <t>MBQH Minh Thọ</t>
  </si>
  <si>
    <t>Các tuyến đường quy hoạch 5,5m</t>
  </si>
  <si>
    <t>Các tuyến đường quy hoạch 7,5m</t>
  </si>
  <si>
    <t>Đường QH các lô: M11 đến M13</t>
  </si>
  <si>
    <t>MBQH Nam Giang</t>
  </si>
  <si>
    <t>Đường ĐT. NTT 2 (khu G; CC; CB); Đường ĐT. NTT 2 (khu D); Đường BN7 10,5m;
Đường Nam Giang, ĐT8 khu E; Đường ĐT. NTT1; Đường ĐT. NTT 3; Đường ĐT. NTT
4; Đường QH các lô: Q11 đến Q14 và P3 đến P7; Đường QH các lô: N4 đến N 13 và M9
đến M14; Đường BN6; Đường QH các lô A21; A22; Đoạn đầu đường Bắc Nam 7 đến
đường Đ.ĐTNTT5 (khu R, F, trục đường 18/2).</t>
  </si>
  <si>
    <t>Đường BN. NTT 2 (khu L)</t>
  </si>
  <si>
    <t>Đường QH (khu CC: từ lô C1 đến C3 và C11 đến C 28); Đường QH (khu CD: từ lô D1
đến D4).</t>
  </si>
  <si>
    <t>Đường QH các lô (CA 6 đến CA 8; CB3)</t>
  </si>
  <si>
    <t>MBQH Minh Thọ giai đoạn 4</t>
  </si>
  <si>
    <t>Tuyến chính mặt đường 36 m</t>
  </si>
  <si>
    <t>Các tuyến nội bộ MBQH</t>
  </si>
  <si>
    <t>XÃ MINH NGHĨA (Cũ)</t>
  </si>
  <si>
    <t>Từ thửa 790 đến thửa số 993, Tờ số 09;</t>
  </si>
  <si>
    <t>Từ thửa 44 đến thửa số 97, Tờ số 14 ;</t>
  </si>
  <si>
    <t>26.3</t>
  </si>
  <si>
    <t>Từ thửa 89a , Tờ số 15; Từ thửa 383 đến thửa 596, tờ số 13</t>
  </si>
  <si>
    <t>26.4</t>
  </si>
  <si>
    <t>Từ thửa 167 đến thửa số 351, tờ số 13.</t>
  </si>
  <si>
    <t>26.5</t>
  </si>
  <si>
    <t>Từ thửa 672 đến thửa số 700 , tờ số 6.</t>
  </si>
  <si>
    <t>26.6</t>
  </si>
  <si>
    <t>Từ thửa 603 đến thửa số 140, Tờ số 09</t>
  </si>
  <si>
    <t>26.7</t>
  </si>
  <si>
    <t>Từ thửa 692 đến thửa số 708 ; Tờ số 09</t>
  </si>
  <si>
    <t>26.8</t>
  </si>
  <si>
    <t>Từ thửa 400 đến thửa số 517, Tờ số 12 ;</t>
  </si>
  <si>
    <t>Mặt bằng KDC thôn Trường Quang</t>
  </si>
  <si>
    <t>Đoạn từ Tỉnh lộ 525 đi thôn Trường Quang</t>
  </si>
  <si>
    <t>Từ thửa 595 đến thửa số 147 ; Tờ số 09</t>
  </si>
  <si>
    <t>Thôn Cung Điền</t>
  </si>
  <si>
    <t>Từ thửa 872 đến thửa số 897,Tờ số 09; Từ thửa 269 đến thửa số 284, Tờ số 08;Từ thửa 01 đến thửa số 71, Tờ số 12;</t>
  </si>
  <si>
    <t>Từ thửa 854 đến thửa số 918 ; Tờ số 09</t>
  </si>
  <si>
    <t>28.3</t>
  </si>
  <si>
    <t>Từ thửa 141 đến thửa số 146, Tờ số 09</t>
  </si>
  <si>
    <t>28.4</t>
  </si>
  <si>
    <t>Từ thửa 624 đến thửa số 638, Tờ số 09</t>
  </si>
  <si>
    <t>28.5</t>
  </si>
  <si>
    <t>Từ thửa 641 đến thửa số 632 ; Tờ số 09</t>
  </si>
  <si>
    <t>28.6</t>
  </si>
  <si>
    <t>Từ thửa 831 đến thửa số 952 , Tờ số 09. Từ thửa 50 đến thửa số 60, Tờ số 12</t>
  </si>
  <si>
    <t>28.7</t>
  </si>
  <si>
    <t>Từ thửa 816 đến thửa số 956, Tờ số 09;Từ thửa 50 đến thửa số 60, Tờ số 12</t>
  </si>
  <si>
    <t>Thôn Tiền Châu</t>
  </si>
  <si>
    <t>Từ thửa 118 đến thửa số 484, Tờ số 14</t>
  </si>
  <si>
    <t>Từ thửa 01 đến thửa số 48, Tờ số 16 ;</t>
  </si>
  <si>
    <t>29.3</t>
  </si>
  <si>
    <t>Từ thửa 579a đến thửa số 597 , Tờ số 12 ;</t>
  </si>
  <si>
    <t>29.4</t>
  </si>
  <si>
    <t>Từ thửa 518 đến thửa số 555 , Tờ số 12 ;</t>
  </si>
  <si>
    <t>29.5</t>
  </si>
  <si>
    <t>Từ thửa 398 đến thửa số 621, Tờ số 12 ;</t>
  </si>
  <si>
    <t>29.6</t>
  </si>
  <si>
    <t>Từ thửa 13 đến thửa số 101, Tờ số 14 ;</t>
  </si>
  <si>
    <t>29.7</t>
  </si>
  <si>
    <t>Từ thửa 02 đến thửa số 10 , Tờ số 14 ;</t>
  </si>
  <si>
    <t>Thôn Trường Quang</t>
  </si>
  <si>
    <t>Từ thửa 71 đến thửa số 88, Tờ số 14 ;</t>
  </si>
  <si>
    <t>Từ thửa 78 đến thửa số 94, Tờ số 14 ; Từ thửa 71 đến thửa 82, tờ số 15.</t>
  </si>
  <si>
    <t>Từ thửa 76 đến thửa số 206 , Tờ số 15.</t>
  </si>
  <si>
    <t>Thôn Xuân Thành</t>
  </si>
  <si>
    <t>Từ thửa 173 đến thửa số 158, tờ số 10; Từ thửa 164 đến thửa 165 tờ số 10.</t>
  </si>
  <si>
    <t>Từ thửa 144 đến thửa số 895, tờ số 6; Từ thửa 634 đến thửa 667 tờ số 6</t>
  </si>
  <si>
    <t>31.3</t>
  </si>
  <si>
    <t>Từ thửa 905 đến thửa số 907, tờ số 6.</t>
  </si>
  <si>
    <t>31.4</t>
  </si>
  <si>
    <t>Từ thửa 701 đến thửa số 709, tờ số 6.</t>
  </si>
  <si>
    <t>31.5</t>
  </si>
  <si>
    <t>Từ thửa 500 đến thửa số 704, tờ số 6.</t>
  </si>
  <si>
    <t>31.6</t>
  </si>
  <si>
    <t>Từ thửa 528 đến thửa số 531, tờ số 6.</t>
  </si>
  <si>
    <t>Thôn Minh Sơn</t>
  </si>
  <si>
    <t>Từ thửa 151 đến thửa 144; Tờ số 02 Từ thửa 37 đến thửa số 38 tờ số 03</t>
  </si>
  <si>
    <t>Từ thửa 167 đến thửa 195; Tờ số 02</t>
  </si>
  <si>
    <t>Từ thửa 175 đến thửa 182; Tờ số 6; Từ thửa 47 đến thửa 52 tờ số 7</t>
  </si>
  <si>
    <t>Từ thửa 02 đến thửa 36; Tờ số 6; Từ thửa 53 đến thửa 71 tờ số 03</t>
  </si>
  <si>
    <t>Từ thửa 119 đến thửa 139; Tờ số 6.</t>
  </si>
  <si>
    <t>Đường ngõ, ngách không nằm trong các vị trí trên của các thôn</t>
  </si>
  <si>
    <t>XÃ MINH KHÔI (cũ)</t>
  </si>
  <si>
    <t>Từ phía Đông Đội thuế đến ga Minh Khôi cũ</t>
  </si>
  <si>
    <t>Từ ngã ba ông Hương T10 đến UBND xã</t>
  </si>
  <si>
    <t>Từ ngã ba ông Thành T10 đến ông Chất (thôn 9)</t>
  </si>
  <si>
    <t>Tuyến Bắc - Nam 1 (vị trí 2 tỉnh lộ 525)</t>
  </si>
  <si>
    <t>Các tuyến đường nôi bộ MBQH</t>
  </si>
  <si>
    <t>Từ thửa 210 tờ 13 (ông Hương) đến hết thửa 719 tờ 09 (đến đường sắt)</t>
  </si>
  <si>
    <t>Từ thửa 716 tờ 09 (ông Chí) đến hết thửa 733 tờ 09 (ông Thiệu)</t>
  </si>
  <si>
    <t>39.3</t>
  </si>
  <si>
    <t>Từ thửa 705 tờ 09 (ông Tân) đến hết thửa 69 tờ 08 (ông Đường)</t>
  </si>
  <si>
    <t>39.4</t>
  </si>
  <si>
    <t>Từ thửa 717 tờ 09 (ông Miên) đến hết thửa 148 tờ 09 (ông Lành)</t>
  </si>
  <si>
    <t>Thôn Tân Thắng</t>
  </si>
  <si>
    <t>Từ thửa 148 tờ 09 (ông Lành) đến hết thửa 161 tờ 09 (ông Thuận)</t>
  </si>
  <si>
    <t>Từ thửa 357 tờ 04 (ông Hồng) đến hết thửa 3 tờ 01 (bà Thăng)</t>
  </si>
  <si>
    <t>40.3</t>
  </si>
  <si>
    <t>Từ thửa 330 tờ 04 (ông Ngoan) đến hết thửa 454 tờ 04 (ông Phượng)</t>
  </si>
  <si>
    <t>Thôn Tiên Lược</t>
  </si>
  <si>
    <t>Từ thửa 689 tờ 10 (từ đường sắt) đến hết thửa 395 tờ 10 (ông Anh)</t>
  </si>
  <si>
    <t>Từ thửa 756 tờ 10 (Bà Vịnh) đến hết thửa 705 tờ 10 (ông Khẩn)</t>
  </si>
  <si>
    <t>41.3</t>
  </si>
  <si>
    <t>Từ thửa 679 tờ 10 (bà Mến) đến hết thửa 739 tờ 10 (ông Tấn)</t>
  </si>
  <si>
    <t>Thôn Cộng Hòa</t>
  </si>
  <si>
    <t>Từ thửa 299 tờ 10 (ông Anh) đến hết thửa 571 tờ 05 (ông Quý)</t>
  </si>
  <si>
    <t>Từ thửa 89 tờ 10 (ông Hoan) đến hết thửa 68 tờ 10 (ông Tiến)</t>
  </si>
  <si>
    <t>Từ thửa 633 tờ 05 (bà Nết) đến hết thửa 654 tờ 05 (ông Đức)</t>
  </si>
  <si>
    <t>42.4</t>
  </si>
  <si>
    <t>Từ thửa 100 tờ 10 (ông Hải) đến hết thửa 08 tờ 11 (ông Tròn)</t>
  </si>
  <si>
    <t>Thôn Trường Loan</t>
  </si>
  <si>
    <t>Từ thửa 310 tờ 05 (ông Hùng) đến hết thửa 135 tờ 05 (bà Át)</t>
  </si>
  <si>
    <t>Từ thửa 249 tờ 05 (ông Chiến) đến hết thửa 268 tờ 05 (ông Oanh)</t>
  </si>
  <si>
    <t>Từ thửa 245 tờ 05 (ông Vỹ) đến hết thửa 49 tờ 05 (ông Chiến)</t>
  </si>
  <si>
    <t>43.4</t>
  </si>
  <si>
    <t>Từ thửa 244 tờ 05 (ông Lâm) đến hết thửa 20 tờ 02 (ông Tảo)</t>
  </si>
  <si>
    <t>Thôn Sài Thôn</t>
  </si>
  <si>
    <t>Từ thửa 42 tờ 14 (ông Đông) đến hết thửa 587 tờ 14 (bà Hoa)</t>
  </si>
  <si>
    <t>Từ thửa 203 tờ 14 (ông Tham) đến hết thửa 466 tờ 14 (ông Tâm)</t>
  </si>
  <si>
    <t>44.3</t>
  </si>
  <si>
    <t>Từ thửa 307 tờ 14 (Bà Tăng) đến hết thửa 621 tờ 14 (ông Trung)</t>
  </si>
  <si>
    <t>44.4</t>
  </si>
  <si>
    <t>Từ thửa 431 tờ 14 (bà Hoa) đến hết thửa 649 tờ 14 (ông Giảng)</t>
  </si>
  <si>
    <t>XÃ VẠN HÒA CŨ</t>
  </si>
  <si>
    <t>Từ QL 45 Thôn Thanh Ban (thửa 02.T,BĐ 31)đến ông Phái (thửa 135.T,BĐ 31</t>
  </si>
  <si>
    <t>Từ QL 45 cổng làng Thôn Thanh Ban ông Đê (thửa 226 .TBĐ 28)đến bà Hương (thửa 43.TBĐ 28) giáp Thôn Đồng Thanh</t>
  </si>
  <si>
    <t>Từ QL 45 đi nhà Văn Hóa Thôn Vạn Thọ (thửa số 69 tờ số 28) đến mặt bằng QH năm 2019 lô 01 .</t>
  </si>
  <si>
    <t>45.4</t>
  </si>
  <si>
    <t>Từ QL 45 Tuyến đường lịch sử Từ thửa 108 ông Quyền tờ 28 đến thửa 01 tờ 28 ( ông Tuấn) thôn Đồng Lương</t>
  </si>
  <si>
    <t>45.5</t>
  </si>
  <si>
    <t>Từ QL 45 đi thôn Tân Dân khu đồng bái, trại nái . Từ Thửa 165;169 đến thửa 114;120 (hai cung đường tương đương nhau)</t>
  </si>
  <si>
    <t>45.6</t>
  </si>
  <si>
    <t>Từ QL 45 đi thôn Đồng Thọ thửa 143(ông Chấn) đến thửa 270 (ông Dũng).</t>
  </si>
  <si>
    <t>45.7</t>
  </si>
  <si>
    <t>Tuyến từ đồng Thanh đến đồng Lương . Từ thửa 152 tờ số 25( bà Dần) đến thửa 318 tờ 25 (ông Nông) Thôn Đồng Lương.</t>
  </si>
  <si>
    <t>45.8</t>
  </si>
  <si>
    <t>Thôn Đồng Lương đi cầu Vạn Hòa Từ thửa 259 tờ 25(Vũ Xuân Thịnh) đến thửa 48 tờ 25(ô Cường)</t>
  </si>
  <si>
    <t>45.9</t>
  </si>
  <si>
    <t>Từ cầu Vạn Hòa đến nhà Văn Hóa Thôn Cẩm thửa 50 tờ 25(bà Miên) đến thửa 27 tờ 24 (ông Tuấn)</t>
  </si>
  <si>
    <t>45.10</t>
  </si>
  <si>
    <t>Từ nhà Văn Hóa Thôn Cẩm đến cống thác cẩm Phúc thửa 54 tờ 25 (ông Vinh) đến cống thác thửa 15 tờ 23(ông Diễn).</t>
  </si>
  <si>
    <t>45.11</t>
  </si>
  <si>
    <t>Đoạn đường khu dân cư mới Đồng Bái thôn Thanh Ban, Đồng Thọ</t>
  </si>
  <si>
    <t>45.12</t>
  </si>
  <si>
    <t>Đoạn từ cầu Vạn Hòa đến cổng làng Ngọc Bản</t>
  </si>
  <si>
    <t>45.13</t>
  </si>
  <si>
    <t>Tuyến đường còn lại thôn Thanh Ban</t>
  </si>
  <si>
    <t>45.14</t>
  </si>
  <si>
    <t>Các tuyến đường còn lại thôn Vạn Thọ (thọ sơn cũ)</t>
  </si>
  <si>
    <t>45.15</t>
  </si>
  <si>
    <t>Các tuyến đường còn lại thôn Tân Dân</t>
  </si>
  <si>
    <t>45.16</t>
  </si>
  <si>
    <t>Các tuyến đường còn lại thôn Đồng Thọ</t>
  </si>
  <si>
    <t>45.17</t>
  </si>
  <si>
    <t>Các tuyến đường còn lại thôn Đồng Thanh</t>
  </si>
  <si>
    <t>45.18</t>
  </si>
  <si>
    <t>Các tuyến đường còn lại thôn Đồng Lương</t>
  </si>
  <si>
    <t>45.19</t>
  </si>
  <si>
    <t>Đường Thôn Ngọc Bản từ thửa 16 tờ 22(ông Tráng) đến thửa 16 tờ 25 (ông Khới)</t>
  </si>
  <si>
    <t>MBQH cụm dân cư thôn Thanh Ban - Đồng Thọ</t>
  </si>
  <si>
    <t>Tuyến chính (đường thôn)</t>
  </si>
  <si>
    <t>46.3</t>
  </si>
  <si>
    <t>Đường còn lại Thôn Ngọc Bản</t>
  </si>
  <si>
    <t>46.4</t>
  </si>
  <si>
    <t>Đường còn lại thôn Cẩm</t>
  </si>
  <si>
    <t>46.5</t>
  </si>
  <si>
    <t>Tuyến mặt bằng số 24 năm 2019 từ lô 13 đến lô 28 thôn Ngọc Bản (tuyến bổ sung)</t>
  </si>
  <si>
    <t>46.6</t>
  </si>
  <si>
    <t>Tuyến mặt bằng số 24 năm 2019 từ lô 01 đến lô 12 thôn đồng thọ (tuyến bổ sung)</t>
  </si>
  <si>
    <t>46.7</t>
  </si>
  <si>
    <t>Tuyến thôn tân Dân từ thửa 22 tờ 28 (ông Tập)giáp thôn đồng Lương đến thửa 111 tờ 27 (ông Hải) giáp thôn Quyết Thắng xã Vạn Thắng cũ (tuyến bổ sung)</t>
  </si>
  <si>
    <t>46.8</t>
  </si>
  <si>
    <t>Tuyến từ thửa 72 tờ 34 (ông Thông) đến thửa 47 tờ 34 (ông Quang) Thôn Vạn Trạch cũ tuyến trục chính (tuyến bổ sung)</t>
  </si>
  <si>
    <t>Tuyến đường còn lại thôn Vạn Trạch cũ</t>
  </si>
  <si>
    <t>XÃ VẠN THẮNG (Cũ)</t>
  </si>
  <si>
    <t>Thửa 59/11 (QL 45) đến thửa 1159/11 (Mương tiêu)</t>
  </si>
  <si>
    <t>Thửa 409/10 (Mương tiêu) đến 674/10 (Cây đa Lăng Thôn)</t>
  </si>
  <si>
    <t>Thửa 70/15 (Cây đa Lăng Thôn) đến 700/15 (Yên Thọ)</t>
  </si>
  <si>
    <t>Thửa 1/14 đến 30/14 (Bầu Sen) ; Thửa 700/15 đến 705/15 (Khe Trén)</t>
  </si>
  <si>
    <t>Thửa 704/7 (QL 45) đến thửa 914/7 (Đi 3 trường)</t>
  </si>
  <si>
    <t>Thửa 693/7 (QL 45) đến thửa 924/7 (Đi Nhuệ Thôn)</t>
  </si>
  <si>
    <t>Thửa 256/8 (QL 45) đến 1084/8 (Kênh Dân Quân)</t>
  </si>
  <si>
    <t>Thửa 7/12 (kênh Dân Quân) đến 1065/12 (Đường lên nhà thờ xứ Tân Đạo)</t>
  </si>
  <si>
    <t>Thôn Đông Tài</t>
  </si>
  <si>
    <t>Thửa 97a/6 (Ông Thế) đến thửa 662/6 (Ông Đại)</t>
  </si>
  <si>
    <t>Thửa 3/5 (QL 45) đến 59/5 (ông Tâm)</t>
  </si>
  <si>
    <t>Thửa 6/97a (ông Phòng) đến 425/6 (ông Đại)</t>
  </si>
  <si>
    <t>56.4</t>
  </si>
  <si>
    <t>Thửa 87/6 (Ông Luận) đến 255/6 (ông Khanh)</t>
  </si>
  <si>
    <t>56.5</t>
  </si>
  <si>
    <t>Thửa 370/6 (ông Công) đến 472/6 (QL 45)</t>
  </si>
  <si>
    <t>56.6</t>
  </si>
  <si>
    <t>Thửa 24/5 (QL 45) đến 70/5 (ông Hiệp)</t>
  </si>
  <si>
    <t>56.7</t>
  </si>
  <si>
    <t>Thửa 476/6 (QL 45) đến 798/6 (Kênh sông mực)</t>
  </si>
  <si>
    <t>Thôn Phố Mới</t>
  </si>
  <si>
    <t>Thửa 766/7 (ông Toàn) đến 852/7 (Nhà văn hóa)</t>
  </si>
  <si>
    <t>57.2</t>
  </si>
  <si>
    <t>Thửa 669/7 (Nhà mấy nước) đến 766/7 (ông Lam)</t>
  </si>
  <si>
    <t>57.3</t>
  </si>
  <si>
    <t>Thửa 766/7 (Cổng Lam Sơn) đến 850/7 (Nhà máy nước)</t>
  </si>
  <si>
    <t>Thôn Ban Thọ</t>
  </si>
  <si>
    <t>Thửa 813/7 (ông Minh) đến 795/7 (ông Kiên)</t>
  </si>
  <si>
    <t>Thửa 1033/7 (ông Nhỏ) đến 1064/7 (ông Tráng)</t>
  </si>
  <si>
    <t>Thửa 1/11 (ông Kiệm) đến 17/11 (cây đa Ban Thọ)</t>
  </si>
  <si>
    <t>58.4</t>
  </si>
  <si>
    <t>Thửa 1033/7 (ông Tráng) đến 1160/7 (ông Sơn)</t>
  </si>
  <si>
    <t>Thôn Lăng Thôn</t>
  </si>
  <si>
    <t>Thửa 870/11 (ông Cảnh) đến 910/11 (Ngã ba ông Luật)</t>
  </si>
  <si>
    <t>Thửa 878/11 (ông Khôi) đến 880/11 (ông Kích)</t>
  </si>
  <si>
    <t>59.3</t>
  </si>
  <si>
    <t>Thửa 856/11 (ông Năm) đến 875/11 (ông Biên)</t>
  </si>
  <si>
    <t>59.4</t>
  </si>
  <si>
    <t>Thửa 1119/11 (ông linh) đến 1126/11 (ông Trị)</t>
  </si>
  <si>
    <t>59.5</t>
  </si>
  <si>
    <t>Thửa 1103/11 (Nhà văn hóa) đến 1157/11 (ông Tuấn)</t>
  </si>
  <si>
    <t>Thôn Quỳ Thắng</t>
  </si>
  <si>
    <t>Thửa 541/15 (ông Như) đến 604/15 (ông Lương)</t>
  </si>
  <si>
    <t>Thửa 542/11 (bà Huê) đến 670/15 (ông Toán)</t>
  </si>
  <si>
    <t>60.3</t>
  </si>
  <si>
    <t>Thửa 602/15 (ông Khoát) đến 676/15 (bà Dẻo)</t>
  </si>
  <si>
    <t>60.4</t>
  </si>
  <si>
    <t>Thửa 697/15 (bà Toản) đến 1120/15 (ông Huấn)</t>
  </si>
  <si>
    <t>60.5</t>
  </si>
  <si>
    <t>Thửa 678/15 (ông Công) đến 724/15 (ông Tuyến)</t>
  </si>
  <si>
    <t>60.6</t>
  </si>
  <si>
    <t>Thửa 535/15 (Nhà văn hóa) đến 806/15 (ông Dẻo)</t>
  </si>
  <si>
    <t>Thôn Tân Sơn</t>
  </si>
  <si>
    <t>Thửa 1033/12 (ông Bình) đến 1050/12 (cây đa)</t>
  </si>
  <si>
    <t>Thửa 693/12 (ông Bình) đến 976/12 (ông Chương)</t>
  </si>
  <si>
    <t>Thửa 874/12 (ông Bắc) đến 919/12 (Nhà văn hóa)</t>
  </si>
  <si>
    <t>Thửa 429/16 (Nhà văn Hóa) đến 158/17 (Cuối đồi)</t>
  </si>
  <si>
    <t>Thửa 51/17 (ông Ngọc) đến 111/17 (ông Minh)</t>
  </si>
  <si>
    <t>Thửa 83/17 (ông Tương) đến 124/17 (ông Thành)</t>
  </si>
  <si>
    <t>Thôn Giản Hiền</t>
  </si>
  <si>
    <t>Thửa 694/8 (QL 45) đến 969/8 (ông Hiền)</t>
  </si>
  <si>
    <t>Thửa 922/8 (QL 45) đến 947/8 (ông Thưởng)</t>
  </si>
  <si>
    <t>Thửa 931/8 (QL 45) đến 935/8 (ông Mai)</t>
  </si>
  <si>
    <t>62.4</t>
  </si>
  <si>
    <t>Thửa 717/8 (ông Khang) đến 754/8 (ông Dị)</t>
  </si>
  <si>
    <t>62.5</t>
  </si>
  <si>
    <t>Thửa 694/8 (ông Hiền) đến 754/8 (ông Chiến)</t>
  </si>
  <si>
    <t>62.6</t>
  </si>
  <si>
    <t>Thửa 726/7 (bà Tổng) đến 743/7 (ông Quân)</t>
  </si>
  <si>
    <t>62.7</t>
  </si>
  <si>
    <t>Thửa 670/7 (ông Tấn) đến 758/7 (ông Tý ba)</t>
  </si>
  <si>
    <t>62.8</t>
  </si>
  <si>
    <t>Thửa 673/7 (ông Thái) đến 690/7 (ông Cương)</t>
  </si>
  <si>
    <t>62.9</t>
  </si>
  <si>
    <t>Thửa 727/8 (ông Văn) đến 762/8 (ông Đăng)</t>
  </si>
  <si>
    <t>Thửa 692/8 (QL 45) đến 975/8 (ông Mợi)</t>
  </si>
  <si>
    <t>Thửa 980/8 (QL 45) đến 983/8 (ông Thạch)</t>
  </si>
  <si>
    <t>63.3</t>
  </si>
  <si>
    <t>Thửa 780/8 (ông Đức) đến 885/8 (Ông Bằng)</t>
  </si>
  <si>
    <t>63.4</t>
  </si>
  <si>
    <t>Thửa 856/8 (QL 45) đến 997/8 (ông Minh)</t>
  </si>
  <si>
    <t>63.5</t>
  </si>
  <si>
    <t>Thửa 855/8 (ông Nhiệm) đến 900/8 (Nhà văn hóa)</t>
  </si>
  <si>
    <t>63.6</t>
  </si>
  <si>
    <t>Thửa 795/8 (ông Quang) đến 825/8 (bà Quế)</t>
  </si>
  <si>
    <t>63.7</t>
  </si>
  <si>
    <t>Thửa 40/9 (ông Thắng) đến 76/9 (ông Hóa)</t>
  </si>
  <si>
    <t>63.8</t>
  </si>
  <si>
    <t>Thửa 814/8 (Nhà văn hóa) đến 700/8</t>
  </si>
  <si>
    <t>63.9</t>
  </si>
  <si>
    <t>Thửa 1/9 (ông Ngang) đến 8/9 (ông Phương)</t>
  </si>
  <si>
    <t>Thôn Nhuệ Thôn</t>
  </si>
  <si>
    <t>64.1</t>
  </si>
  <si>
    <t>Thửa 468/8 (ông Bình) 454/8 (ông Hòng)</t>
  </si>
  <si>
    <t>64.2</t>
  </si>
  <si>
    <t>Thửa 454/8 (Nhà văn hóa) 646/8 (ông Liệu)</t>
  </si>
  <si>
    <t>64.3</t>
  </si>
  <si>
    <t>Thửa 633/8 (ông Thông) đến 690/8 (ông Châu)</t>
  </si>
  <si>
    <t>64.4</t>
  </si>
  <si>
    <t>Thửa 584/8 (ông Dân) đến 668/8 (ông Diệu)</t>
  </si>
  <si>
    <t>64.5</t>
  </si>
  <si>
    <t>Thửa 586/8 (ông Duyên) đến 674/8 (ông Sáu)</t>
  </si>
  <si>
    <t>64.6</t>
  </si>
  <si>
    <t>Thửa 602/8 (ông Dục) đến 605/8 (ôn g Tuất)</t>
  </si>
  <si>
    <t>64.7</t>
  </si>
  <si>
    <t>Thửa 117/7 (bà Tơ) đến 305/7 (cây đa)</t>
  </si>
  <si>
    <t>64.8</t>
  </si>
  <si>
    <t>Thửa 173/7 (ông Đoan) đến 351/7 (bà Căn)</t>
  </si>
  <si>
    <t>XÃ VẠN THIỆN (cũ)</t>
  </si>
  <si>
    <t>Từ ngã ba giáp thị trấn Nông Cống cũ đến ông Long SỐ Thửa 315; tờ bản đồ số 05 (thôn Cao Nhuận). Bản đồ địa chính đo đạc năm 2000.</t>
  </si>
  <si>
    <t>Tiếp theo từ giáp ông Long số thửa (315; tờ bản đồ số 05 bản đồ địa chính đo đạc năm 2000 (thôn Cao Nhuận) đến UBND xã số thửa 132; tờ bản đồ số 06 bản đồ địa chính đo đạc năm 2000.</t>
  </si>
  <si>
    <t>Từ ông Hòa số thửa 230; tờ bản đồ số 10 đến ông Lô số thửa 465; tờ bản đồ số 11 (Cộng Hoà). Bản đồ địa chính đo đạc năm 2000.</t>
  </si>
  <si>
    <t>Từ ông Chữ số thửa 134; tờ bản đồ số 01 đến bà Yến số thửa 313; tờ bản đồ số 02(Cao Nhuận). Bản đồ địa chính đo đạc năm 2000.</t>
  </si>
  <si>
    <t>Từ bà yến số thửa 313; tờ bản đồ số 02 đến bà Thắm số thửa 92; tờ bản đồ số 06 (Cao Nhuận). Bản đồ địa chính đo đạc năm 2000.</t>
  </si>
  <si>
    <t>Từ nhà ông Lô số thửa 230; tờ bản đồ số 10; đến bà Phấn số thửa 239; tờ bản đồ số 06 ( thôn Làng Trù)</t>
  </si>
  <si>
    <t>Từ ông Mùa số thửa 350; Tờ bản đồ 07 đến cầu Liên Minh số thửa 24; tờ bản đồ số 07 (thôn Làng Mật). Bản đồ địa chính đo đạc năm 2000.</t>
  </si>
  <si>
    <t>Thôn Làng Trù (MB Quy hoạch )</t>
  </si>
  <si>
    <t>77.1</t>
  </si>
  <si>
    <t>Từ Lô số LK1: 18 Đến LK1: 31</t>
  </si>
  <si>
    <t>77.2</t>
  </si>
  <si>
    <t>Từ lô sốLK2: 01 Đến LK2: 10</t>
  </si>
  <si>
    <t>77.3</t>
  </si>
  <si>
    <t>Từ lô số LK3: 01 Đến LK3: 11</t>
  </si>
  <si>
    <t>Từ ông Dụng số thửa 01; tờ bản đồ số 07; đến ông Bốn số thửa 258; tờ bản đồ số 03 (Liên Minh)</t>
  </si>
  <si>
    <t>Phía Nam từ khu dân cư giáp nhà ông Toàn số thửa 282; tờ bản đồ số 05 (thôn Cao Nhuận) đến giáp mương Thanh Lai (hết đường quy hoạch)</t>
  </si>
  <si>
    <t>Từ ngã tư thôn Liên Minh (giáp ông Triệu) số thửa 84; tờ bản đồ số 02; đến nhà ông Nguyễn Khắc Ngôn số thửa 09; tờ bản đồ số 02</t>
  </si>
  <si>
    <t>Từ ngã tư thôn Liên Minh (giáp ông Triệu) số thửa 84; tờ bản đồ số 02; đến hết nhà ông Trường dọc theo Kênh N8 số thửa 51; tờ bản đồ số 02.</t>
  </si>
  <si>
    <t>Từ nhà ông Hòa (thôn Cộng Hòa) số thửa 230; tờ bản đồ số 10 đến nhà ông Lê Thanh Hùng số thửa 80; tờ bản đồ số 04. bản đồ địa chính năm 2000</t>
  </si>
  <si>
    <t>Đoạn từ ngã tư ông Mão ( thửa số 614) tờ bản đồ số 12 đi đến ông khôi ( thửa số 280) tờ bản đồ số 16, ( bản đồ địa chính xã Vạn Thiện cũ) năm 2000.</t>
  </si>
  <si>
    <t>Thôn Liên Minh</t>
  </si>
  <si>
    <t>Từ ngã tư thôn Liên Minh ( giáp ông Triệu) số thửa 84; tờ bản đồ số 02;đến giáp cầu Liên Minh số thửa 21; tờ số 07</t>
  </si>
  <si>
    <t>Từ ngã tư thôn Liên Minh ( giáp ông Triệu) số thửa 84; tờ bản đồ số 02; đến giáp giáp nhà ông Phạm Bá Sửu số thửa 221; tờ bản đồ số 02.</t>
  </si>
  <si>
    <t>84.3</t>
  </si>
  <si>
    <t>Từ nhà ông Dụng Thửa 01 ( tờ bản đồ số 07) đến nhà ông Triệu thửa số 84 tờ bản đồ số 02 ( dọc kênh N8).</t>
  </si>
  <si>
    <t>Đường, ngõ, ngách không thuộc các vị trí trên của các thôn</t>
  </si>
  <si>
    <t>Từ Nam cầu Quan đến ngã ba đi cầu huyện</t>
  </si>
  <si>
    <t>Từ sau ngã ba đi cầu huyện đến trục 3/2 (phía Tây)</t>
  </si>
  <si>
    <t>Từ sau ngã ba cầu huyện đến trục 3/2 (phía Đông, ngoại đê)</t>
  </si>
  <si>
    <t>Từ sau trục vào 3/2 đến vào trục Lê Mã Lương (phía Tây)</t>
  </si>
  <si>
    <t>Từ sau trục 3/2 đến trục Lê Mã Lương (phía Đông, ngoại đê)</t>
  </si>
  <si>
    <t>Từ sau trục Lê Mã Lương đến kênh tiêu (phía Tây)</t>
  </si>
  <si>
    <t>Từ sau trục Lê Mã Lương đến kênh tiêu (phía Đông, ngoại đê)</t>
  </si>
  <si>
    <t>Đoạn từ ông Thư (7/21) đến bắc kênh 38A (84/26)</t>
  </si>
  <si>
    <t>Đoạn từ nam kênh 38A (93/26) đến cổng làng Thổ Vị (634/25)</t>
  </si>
  <si>
    <t>Đoạn từ cổng làng thôn Thổ Vị (643/25) đến Cổng làng Giá Mai (260/29)</t>
  </si>
  <si>
    <t>Đoạn từ cổng làng Giá Mai (313/29) đến giáp cầu Tế Lợi cũ 1 (19/34)</t>
  </si>
  <si>
    <t>Tiếp theo đến giáp cầu Tế Lợi cũ 1</t>
  </si>
  <si>
    <t>Từ cầu Tế Lợi cũ 1 đến chợ Chùa Thông (Từ thửa 1A đến thửa 572, tờ số 10)</t>
  </si>
  <si>
    <t>Đoạn tiếp theo đến cầu Tế Lợi cũ 2 (Từ thửa 377, tờ số 10 đến thửa 16, tờ số 17)</t>
  </si>
  <si>
    <t>Từ qua cầu Tế Lợi cũ 2 đến ông Hồng (Từ thửa 22 đến thửa 223, tờ bản đồ số 17)</t>
  </si>
  <si>
    <t>Đoạn tiếp theo đến cầu Lịm (Từ thửa 631, tờ số 17 đến khu tái định cư cao tốc)</t>
  </si>
  <si>
    <t>Đoạn xã Tế Thắng cũ</t>
  </si>
  <si>
    <t>Đoạn xã Tế Tân (nay là Tế Nông cũ)</t>
  </si>
  <si>
    <t>Đoạn xã Tế Nông cũ</t>
  </si>
  <si>
    <t>2.3.1</t>
  </si>
  <si>
    <t>Từ giáp Tế Tân đến Cầu Sông Nhơm</t>
  </si>
  <si>
    <t>2.3.2</t>
  </si>
  <si>
    <t>Tiếp theo đến giáp xã Minh Khôi cũ</t>
  </si>
  <si>
    <t>ĐƯỜNG MINH NGHĨA - HOÀNG GIANG (liên xã)</t>
  </si>
  <si>
    <t>Đoạn 233/3 đến 836/6</t>
  </si>
  <si>
    <t>Đoạn tiếp 836/6 đến 324/9</t>
  </si>
  <si>
    <t>Đoạn tiếp 324/9 đến 415/9</t>
  </si>
  <si>
    <t>Đoạn từ 257a/2 đến 275/5</t>
  </si>
  <si>
    <t>Đoạn từ 323/5 đến 273/10</t>
  </si>
  <si>
    <t>Đoạn xã Tế Lợi cũ</t>
  </si>
  <si>
    <t>Từ giáp đê đến giáp núi Chay xã Minh Nghĩa (phía Bắc đường)</t>
  </si>
  <si>
    <t>GIÁ ĐẤT TẠI CÁC XÃ, THỊ TRẤN</t>
  </si>
  <si>
    <t>XÃ Trung Thành cũ</t>
  </si>
  <si>
    <t>Từ ông Huấn đến đường đi Đông Yên</t>
  </si>
  <si>
    <t>Từ ông Quyên đến đường đi Yên Dân</t>
  </si>
  <si>
    <t>Thôn Yên Quả 1</t>
  </si>
  <si>
    <t>Từ Quốc lộ 45 ông Quân đến ông Sơn Niên (Từ thửa 61 đến thửa số 59- TBĐ số 15)</t>
  </si>
  <si>
    <t>Từ ông Chính đến ông Quế đường đi Lương Mộng (Từ thửa 58 - TBD 15 đến thửa 416 - TBĐ số 14)</t>
  </si>
  <si>
    <t>Từ đường đi Lương Mộng đến Cầu Chùa (Từ thửa 416 -TBĐ 14 đến thửa 819 - TBĐ số 12)</t>
  </si>
  <si>
    <t>Từ QL 45 ông Mạnh đến bà Thắm (Từ thửa 507 đến thửa 510 - TBĐ số 15)</t>
  </si>
  <si>
    <t>Từ Quốc lộ 45 ông Nguyên Tiến đến ông Hưng Sửu (Từ thửa 69- TBĐ 15 đến thửa 874- TBĐ số 09)</t>
  </si>
  <si>
    <t>Từ Quốc lộ 45 ông Thắng đến ông Minh (Từ thửa 788 đến thửa 826- TBĐ số 09)</t>
  </si>
  <si>
    <t>Từ Quốc lộ 45 ông Biết Sông (Từ thửa 790 - TBĐ số 09) đến Sông Nhơm</t>
  </si>
  <si>
    <t>Từ Quốc lộ 45 bà Hoa đến ông Lược (Từ thửa 811 đến thửa 846 - TBĐ số 09)</t>
  </si>
  <si>
    <t>Từ ông Chính Hồng T1 đến Cô Mai T2 (Từ thửa 65 -TBĐ 15 đến thửa 453- TBĐ số 09)</t>
  </si>
  <si>
    <t>Sân Vận động T2 đến ông Đăng (Từ thửa 615 đến thửa 617- TBĐ số 09)</t>
  </si>
  <si>
    <t>Từ bà Hường đến ông Tùng (Từ thửa 454 đến thửa 479- TBĐ số 09)</t>
  </si>
  <si>
    <t>Từ nhà Văn hóa T2 đến ông Long (Từ thửa 805 đến thửa 872 - TBĐ số 09)</t>
  </si>
  <si>
    <t>Từ bà Nấu đến ông Mạnh (Từ thửa 585 đến thửa 240 - TBĐ số 09)</t>
  </si>
  <si>
    <t>Từ Quốc lộ 45 Ngã ba ông Ngọc đi Cầu huyện (Từ thửa 459 -TBĐ 08 đến thửa 13a- TBĐ 02)</t>
  </si>
  <si>
    <t>Từ ông Sáu đến ông Tiến (Từ thửa 249 đến thửa 233 - TBĐ 09)</t>
  </si>
  <si>
    <t>Từ ông Sáu đến ông Hùng (Từ thửa 249 đến thửa 184 - TBĐ 09)</t>
  </si>
  <si>
    <t>Từ bà Hương (Thửa 394 -TBĐ 09) đến Sông Nhơm</t>
  </si>
  <si>
    <t>Từ ông Hải (Thửa 416 -TBĐ 09) đến Sông Nhơm</t>
  </si>
  <si>
    <t>Từ ông Vóc (Thửa 481 -TBĐ 09) đến Sông Nhơm</t>
  </si>
  <si>
    <t>Từ ông Kỹ (Thửa 141- TBĐ 09) đến Sông Nhơm</t>
  </si>
  <si>
    <t>Từ ông Thắng đến bà Tam (Từ thửa 94 đến thửa 262 - TBĐ 09)</t>
  </si>
  <si>
    <t>Từ ông Long đến ông Lệch (Từ thửa 268 đến thửa 325 - TBĐ 09)</t>
  </si>
  <si>
    <t>Từ bà Lý đến ông Châu (Từ thửa 303 đến thửa 269 - TBĐ 09)</t>
  </si>
  <si>
    <t>Từ bà Hoa đến ông Lược (Từ thửa 811 đến thửa 846 - TBĐ số 09)</t>
  </si>
  <si>
    <t>Thôn Côn Sơn</t>
  </si>
  <si>
    <t>Từ ông Mợi đến ông Trung (Từ thửa 203 đến thửa 237 - TBĐ 09)</t>
  </si>
  <si>
    <t>Từ bà Hoa đến ông Hải (Từ thửa 40 - TBĐ 09 đến thửa 378 - TBĐ số 08)</t>
  </si>
  <si>
    <t>Từ ông An đến ông Bình (Từ thửa 25 đến thửa 206 - TBĐ số 08)</t>
  </si>
  <si>
    <t>Từ bà Lương đến bà Phùng (Từ thửa 02 đến thửa 151 - TBĐ số 08)</t>
  </si>
  <si>
    <t>Từ ông Trải đến Sông Nhơm thửa 95 - TBĐ số 09)</t>
  </si>
  <si>
    <t>Từ ông Thường đến ông Thạch (Từ thửa 109 đến thửa 262 - TBĐ số 09)</t>
  </si>
  <si>
    <t>Các vị trí còn lại</t>
  </si>
  <si>
    <t>Thôn Lương Mộng</t>
  </si>
  <si>
    <t>Từ Giếng Làng đến ông Trung (Từ thửa 386 - TBĐ 08 đến thửa 28 - TBĐ số 07)</t>
  </si>
  <si>
    <t>Từ ô. Bình T3 Đê Cao đến Kênh N8 Trại ô. Toàn (Từ thửa 206 -TBĐ 08 đến thửa 181-TBĐ số 12)</t>
  </si>
  <si>
    <t>Từ ông Cảnh (Thửa 766 đến - TBĐ 08) đến đường Bà Triệu</t>
  </si>
  <si>
    <t>Từ ông Lê Cân đến ông Oai (Từ thửa 262 đến thửa 481-TBĐ số 07)</t>
  </si>
  <si>
    <t>Đường liên thôn Yên Dân (Từ thửa 766 -TBĐ 08 đến thửa 40 - TBĐ 13)</t>
  </si>
  <si>
    <t>Thôn Phú Mỹ</t>
  </si>
  <si>
    <t>Từ ông Sành đến Bà Vụ (Từ thửa 467 đến thửa 664 - TBĐ số 14)</t>
  </si>
  <si>
    <t>Từ ông Giáo đến ông Huân (Từ thửa 508 đến thửa 688 - TBĐ số 14)</t>
  </si>
  <si>
    <t>Từ ông Thắng đến ông Chân (Từ thửa 473 đến thửa 639 - TBĐ số 13)</t>
  </si>
  <si>
    <t>Thôn Yên Dân</t>
  </si>
  <si>
    <t>Từ Cây Đa đường Bà Triệu đến ông Thể (Từ thửa 671 - TBĐ số 12 đến thửa 40 - TBĐ số 13)</t>
  </si>
  <si>
    <t>Từ ông Tư đến ông Công (Từ thửa 381 đến thửa 458 - TBĐ số 13)</t>
  </si>
  <si>
    <t>Từ ông Huấn đến ông Luyện (Từ thửa 664 - TBĐ số 12 đến thửa 489 - TBĐ số 13)</t>
  </si>
  <si>
    <t>Từ ông Huấn T6 kênh N8 đến ông Quế T7 kênh N8 (Từ thửa 664 - TBĐ số 12 đến thửa 48- TBĐ số 5)</t>
  </si>
  <si>
    <t>Từ ông Châu đến ông Kim (Từ thửa 573 - TBĐ số 12 đến thửa 463 - TBĐ số 12)</t>
  </si>
  <si>
    <t>Từ ông Kim đến nhà Văn hóa thôn (Từ thửa 463 - TBĐ số 12 đến thửa 505 - TBĐ số 12)</t>
  </si>
  <si>
    <t>Từ ông Lâm đến ông Thị (Từ thửa 463 - TBĐ số 12 đến thửa 301 - TBĐ số 12)</t>
  </si>
  <si>
    <t>Từ ông Tường đến bà Hoàn (Từ thửa 270 - TBĐ số 12 đến thửa 212 - TBĐ số 13)</t>
  </si>
  <si>
    <t>Từ ông Chính đến ông Quý (Từ thửa 103 - TBĐ số 13 đến thửa 228 - TBĐ số 12)</t>
  </si>
  <si>
    <t>Từ ông Khẩn đến ông Ân (Từ thửa 535 - TBĐ số 12 đến thửa 630 - TBĐ số 12)</t>
  </si>
  <si>
    <t>Từ ông Chính đến ông Thủy (Từ thửa 443 - TBĐ số 12 đến thửa 206 - TBĐ số 12)</t>
  </si>
  <si>
    <t>Thôn Đồng Yên</t>
  </si>
  <si>
    <t>Từ ông Hải đến đường nội đồng ông Song (Từ thửa 238 đến thửa 109 - TBĐ số 06)</t>
  </si>
  <si>
    <t>Từ Bà Hương đến ông Huê (Từ thửa 48 - TBĐ số 05 đến thửa 176 - TBĐ số 06)</t>
  </si>
  <si>
    <t>Từ ông Chiến đến ông Thuận (Từ thửa 124 - TBĐ số 06 đến thửa 14 - TBĐ số 05)</t>
  </si>
  <si>
    <t>Từ ông Hà đến đường nội đồng ông Thuận (Từ thửa 152 đến thửa 177 - TBĐ số 06)</t>
  </si>
  <si>
    <t>XÃ Tế Nông cũ</t>
  </si>
  <si>
    <t>Đường Nông Cống - Quảng Xương</t>
  </si>
  <si>
    <t>Đoạn 215/10 đến 588A/11</t>
  </si>
  <si>
    <t>Đoạn 463A/11 đến 156A/12</t>
  </si>
  <si>
    <t>Đoạn 155/12 đến 345/9</t>
  </si>
  <si>
    <t>Đoạn 205/9 đến 99/9</t>
  </si>
  <si>
    <t>Đoạn 687/6 đến 634/6</t>
  </si>
  <si>
    <t>Đoạn 345/9 đến 323/9</t>
  </si>
  <si>
    <t>ĐƯỜNG CÁC THÔN</t>
  </si>
  <si>
    <t>Thôn Đại Đức</t>
  </si>
  <si>
    <t>Đoạn 616/3 đến 387/3</t>
  </si>
  <si>
    <t>Đoạn 387/3 đến 126/3</t>
  </si>
  <si>
    <t>Đoạn 674/3 đến 610a/3</t>
  </si>
  <si>
    <t>Đoạn 674/3 đến 489/3</t>
  </si>
  <si>
    <t>Đoạn 641/3 đến 486/3</t>
  </si>
  <si>
    <t>Đoạn 643/3 đến 487</t>
  </si>
  <si>
    <t>Đoạn 275/3 đến 272/3</t>
  </si>
  <si>
    <t>Đoạn 351/3 - 388/3</t>
  </si>
  <si>
    <t>Thôn Nhân Nhượng</t>
  </si>
  <si>
    <t>Đoạn 860/3 đến 112/7</t>
  </si>
  <si>
    <t>Đoạn 112/7 đến 192/7</t>
  </si>
  <si>
    <t>Đoạn 85/7 đến 197/7</t>
  </si>
  <si>
    <t>Đoạn 85/7 đến 78/7</t>
  </si>
  <si>
    <t>Đoạn 154/7 đến 131/ 7đến 80/7</t>
  </si>
  <si>
    <t>Thôn Yên Nông</t>
  </si>
  <si>
    <t>Đoạn 694/7 đến 107/10</t>
  </si>
  <si>
    <t>Đoạn 107/10 đến 534/7</t>
  </si>
  <si>
    <t>Đoạn 635/7 đến 93/11</t>
  </si>
  <si>
    <t>Đoạn 111/11 đến 163/11</t>
  </si>
  <si>
    <t>Đoạn 638/10 đến 47310</t>
  </si>
  <si>
    <t>Đoạn30/10 đến 591/7</t>
  </si>
  <si>
    <t>Thôn Đông Hưng</t>
  </si>
  <si>
    <t>Đoạn 1098/10 đến 47/13</t>
  </si>
  <si>
    <t>Đoạn 1168/10 đến 395/13</t>
  </si>
  <si>
    <t>Đoạn 225/13 đến 4687/13</t>
  </si>
  <si>
    <t>Đoạn 373/13 đến 480/13</t>
  </si>
  <si>
    <t>Đoạn 415/13 đến 499/13</t>
  </si>
  <si>
    <t>Đoạn 113/13814/10</t>
  </si>
  <si>
    <t>Đoạn 318/13 đến 172/11</t>
  </si>
  <si>
    <t>Đoạn 1074/10 đến 14/13</t>
  </si>
  <si>
    <t>Đoạn 117/13 đến 390/13</t>
  </si>
  <si>
    <t>Đoạn 443/13 đến 499/13</t>
  </si>
  <si>
    <t>Đoạn 552/10 đến 1098/10</t>
  </si>
  <si>
    <t>Thôn Đạt Tiến 2</t>
  </si>
  <si>
    <t>Đoạn 934/6 đến 650/6</t>
  </si>
  <si>
    <t>Đoạn 933/6 đến 910/6</t>
  </si>
  <si>
    <t>Đoạn 930/6 đến 175/9</t>
  </si>
  <si>
    <t>Đoạn 948/6 đến 303/9</t>
  </si>
  <si>
    <t>Đoạn 910/6 đến 388/9</t>
  </si>
  <si>
    <t>Đoạn 290/9 đến 552/10</t>
  </si>
  <si>
    <t>Thôn Đạt Tiến 1</t>
  </si>
  <si>
    <t>Đoạn 100/9 đến 09/9</t>
  </si>
  <si>
    <t>Đoạn 09/9 đến 107/9</t>
  </si>
  <si>
    <t>Đoạn 09/9 đến 1053/5</t>
  </si>
  <si>
    <t>Đoạn 1000/5 đến 483/5</t>
  </si>
  <si>
    <t>Đoạn 104/9 đến 719/5</t>
  </si>
  <si>
    <t>Đoạn 1000/5 đến 469/5</t>
  </si>
  <si>
    <t>Đoạn 719/5 đến 240/5</t>
  </si>
  <si>
    <t>Đoạn 469/5 đến 400/5</t>
  </si>
  <si>
    <t>Thôn Thịnh Lạc</t>
  </si>
  <si>
    <t>Đoạn 202/10 đến 514/5</t>
  </si>
  <si>
    <t>Đoạn 1252/2 đến 1159/2</t>
  </si>
  <si>
    <t>Đoạn 28/6 đến 118/6</t>
  </si>
  <si>
    <t>Đoạn 168//6 đến 09/6</t>
  </si>
  <si>
    <t>Đoạn 555/6 đến 774/6</t>
  </si>
  <si>
    <t>Đoạn 594/6 đến 370/6</t>
  </si>
  <si>
    <t>Đoạn 369/6 đến 405/6</t>
  </si>
  <si>
    <t>Đoạn 499/6 đến 542/6</t>
  </si>
  <si>
    <t>Đoạn 639a/6 đến 774/6</t>
  </si>
  <si>
    <t>Đoạn 1028/02 đến 373/01</t>
  </si>
  <si>
    <t>Đoạn 374/01 đến 306/01</t>
  </si>
  <si>
    <t>Đoạn 328/01 đến 126/01</t>
  </si>
  <si>
    <t>Đoạn 77/05 đến 383/01</t>
  </si>
  <si>
    <t>Đoạn 472/6 đến 465/6</t>
  </si>
  <si>
    <t>Đoạn 234 A/05 đến 17/05</t>
  </si>
  <si>
    <t>Đoạn 549/6 đến 555/6</t>
  </si>
  <si>
    <t>Thôn Châu Sơn</t>
  </si>
  <si>
    <t>Đoạn 232/10 đến 460/10</t>
  </si>
  <si>
    <t>Đoạn 449/10 đến 554/10</t>
  </si>
  <si>
    <t>Đoạn 311/10 đến 270/10</t>
  </si>
  <si>
    <t>Đoạn 307/10 đến 563/10</t>
  </si>
  <si>
    <t>Đoạn479/10 đến 499/10</t>
  </si>
  <si>
    <t>Đoạn 501/11 đến 984/11</t>
  </si>
  <si>
    <t>Đoạn 508/11 đến 778/11</t>
  </si>
  <si>
    <t>Đoạn 517/11 đến 850/11</t>
  </si>
  <si>
    <t>Đoạn 1247/11 đến 908/11</t>
  </si>
  <si>
    <t>Đoạn 1253/11 đến 1308/11</t>
  </si>
  <si>
    <t>Đoạn 1126/11 đến 1097/11</t>
  </si>
  <si>
    <t>Thôn Hợp Nhất</t>
  </si>
  <si>
    <t>Đoạn 488/11 đến 401/11</t>
  </si>
  <si>
    <t>Đoạn 449/11 đến 326/6</t>
  </si>
  <si>
    <t>Đoạn 365/6 đến 194/6</t>
  </si>
  <si>
    <t>Đoạn 350/6 đến 149/6</t>
  </si>
  <si>
    <t>Đoạn 257/6 đến 04/6</t>
  </si>
  <si>
    <t>Đoạn 409/11 đến 45D/11</t>
  </si>
  <si>
    <t>Đoạn 572A/7 đến 364/7</t>
  </si>
  <si>
    <t>Đoạn 253/12 đến 87/12</t>
  </si>
  <si>
    <t>Đoạn 255/12 đến 492/07</t>
  </si>
  <si>
    <t>Đoạn 1148/6 đến 54/12</t>
  </si>
  <si>
    <t>Đoạn 181/12 đến 03/12</t>
  </si>
  <si>
    <t>Đoạn 184/12 đến 557/7</t>
  </si>
  <si>
    <t>Đoạn 348/12 đến 419/12</t>
  </si>
  <si>
    <t>Đoạn 301/12 đến 422/12</t>
  </si>
  <si>
    <t>Đoạn 258/12 đến 353/12</t>
  </si>
  <si>
    <t>Đoạn 282/12 đến 821/12</t>
  </si>
  <si>
    <t>Thôn Tế Độ</t>
  </si>
  <si>
    <t>Đoạn 1157/8 đến 982A/8</t>
  </si>
  <si>
    <t>Đoạn 1064/8 đến 977/8</t>
  </si>
  <si>
    <t>Đoạn 1000/8 đến 452/8</t>
  </si>
  <si>
    <t>Đoạn 690/8 đến 153/8</t>
  </si>
  <si>
    <t>Đoạn 160/8 đến 306/8</t>
  </si>
  <si>
    <t>Đoạn 952/8 đến 640/8</t>
  </si>
  <si>
    <t>Đoạn 956/8 đến 705/8</t>
  </si>
  <si>
    <t>Đoạn 887/8 đến 592/8</t>
  </si>
  <si>
    <t>Đoạn 273/8 đến 153/8</t>
  </si>
  <si>
    <t>Đoạn 381/8 đến 397/8</t>
  </si>
  <si>
    <t>Đoạn 323/8 đến 793/8</t>
  </si>
  <si>
    <t>Đoạn 587/8 đến 448/8</t>
  </si>
  <si>
    <t>Đoạn 493/8 đến 374/8</t>
  </si>
  <si>
    <t>Đoạn 88/8 đến 26/8</t>
  </si>
  <si>
    <t>Đoạn 118/8 đến 08/8</t>
  </si>
  <si>
    <t>Đoạn 163/8 đến 46/8</t>
  </si>
  <si>
    <t>22.17</t>
  </si>
  <si>
    <t>Đoạn 190/8 đến 98/8</t>
  </si>
  <si>
    <t>XÃ Tế Thắng cũ</t>
  </si>
  <si>
    <t>Đoạn từ Quốc lộ 45 bà Lài 644/25 đến Đê Dừa 300/26</t>
  </si>
  <si>
    <t>Đoạn từ Quốc lộ 45 ông Bông 643/25 đến ông Nhựa 468/25</t>
  </si>
  <si>
    <t>Đoạn từ ông Nhựa 468/25 đến ông Cường 182/25</t>
  </si>
  <si>
    <t>Từ ông Nguyên (Đội 5) đến ông Cầu (Đội 5)</t>
  </si>
  <si>
    <t>Từ ông Cường (Đội 7) đến ông Hợp (Đội 9)</t>
  </si>
  <si>
    <t>Từ ông Hùng (Đội 7) đến dọc theo 38A</t>
  </si>
  <si>
    <t>Mặt bằng thôn Quả Cảm</t>
  </si>
  <si>
    <t>Từ giáp Quốc lộ 45 đi cầu Quả Cảm</t>
  </si>
  <si>
    <t>Tuyến đường 10,5m MBQH</t>
  </si>
  <si>
    <t>Các tuyến đường 7,5m MBQH</t>
  </si>
  <si>
    <t>Đoạn từ giáp Quốc lộ 45 ông Xô 80/26 đến ông Hợp 146/25</t>
  </si>
  <si>
    <t>Đoạn từ ông Cảnh 153/25 đến Kênh N8</t>
  </si>
  <si>
    <t>Đoạn từ giáp Quốc lộ 45 đến cầu Quả Cảm</t>
  </si>
  <si>
    <t>Đoạn từ cầu Quả Cảm đến đường Nghi sơn-Sao Vàng</t>
  </si>
  <si>
    <t>Thôn Yên Cách</t>
  </si>
  <si>
    <t>Đoạn từ ông Hưng 376/27 đến bà Xóm 111/22</t>
  </si>
  <si>
    <t>Đoạn từ ông Nhung 8/27 đến ông Học 161/27</t>
  </si>
  <si>
    <t>34.3</t>
  </si>
  <si>
    <t>Đoạn từ Bà Xuân 88/27 đến ông Thiện 85/27</t>
  </si>
  <si>
    <t>34.4</t>
  </si>
  <si>
    <t>Đoạn từ ông Chương 117/27 đến bà Nhiên 159/27</t>
  </si>
  <si>
    <t>34.5</t>
  </si>
  <si>
    <t>Đoạn từ ông Giáp 162/27 đến ông Dân 134/27</t>
  </si>
  <si>
    <t>34.6</t>
  </si>
  <si>
    <t>Đoạn từ bà Phiên 207/27 đến ông Lưu 88/27</t>
  </si>
  <si>
    <t>34.7</t>
  </si>
  <si>
    <t>Đoạn từ ông Thông 264/27 đến bà Sen 269/27</t>
  </si>
  <si>
    <t>34.8</t>
  </si>
  <si>
    <t>Đoạn từ ông Huân 259/27 đến bà Hảo 288/27</t>
  </si>
  <si>
    <t>34.9</t>
  </si>
  <si>
    <t>Đoạn từ ông Giao 311/27 đến ông Ngôn 343/27</t>
  </si>
  <si>
    <t>Thôn Đại Đồng</t>
  </si>
  <si>
    <t>Đoạn từ ông Ánh 228/26 đến cầu Máng 226/30</t>
  </si>
  <si>
    <t>Đoạn từ ông Chí 564/26 đến ông Văn 495/26</t>
  </si>
  <si>
    <t>35.3</t>
  </si>
  <si>
    <t>Đoạn từ ông Khánh 323/26 đến bà Lý 557/26</t>
  </si>
  <si>
    <t>35.4</t>
  </si>
  <si>
    <t>Đoạn từ ông Hán 528/26 đến ông Đớn 161/30</t>
  </si>
  <si>
    <t>35.5</t>
  </si>
  <si>
    <t>Đoạn từ Bà Nghênh 279/26 đến ông Tiến 89/26</t>
  </si>
  <si>
    <t>Thôn Quả Cảm</t>
  </si>
  <si>
    <t>36.1</t>
  </si>
  <si>
    <t>Đoạn từ ông Chất 333/31 đến ông Thịnh 16/31</t>
  </si>
  <si>
    <t>36.2</t>
  </si>
  <si>
    <t>Đoạn từ ông Chanh 125/31 đến ông Thư 152/31</t>
  </si>
  <si>
    <t>36.3</t>
  </si>
  <si>
    <t>Đoạn từ ông Hội 226/31 đến ông Học 287/31</t>
  </si>
  <si>
    <t>36.4</t>
  </si>
  <si>
    <t>Đoạn từ bà Tuyền 236/31 đến bà Hương 337/31</t>
  </si>
  <si>
    <t>MBQH khu dân cư Cầu Quả Cảm</t>
  </si>
  <si>
    <t>Đường rộng 9m (từ QL45 đi ccầu Quản Cảm)</t>
  </si>
  <si>
    <t>Đoạn đường rộng 10,5m</t>
  </si>
  <si>
    <t>Đoạn đường rộng 7,5m</t>
  </si>
  <si>
    <t>Thôn Giá Mai</t>
  </si>
  <si>
    <t>Đoạn từ Quốc lộ 45 ông Thế 892/25 đến ông Mùi 844/25</t>
  </si>
  <si>
    <t>Đoạn từ Quốc lộ 45 ông Hồng 98/25 đến ông Thịnh 876/25</t>
  </si>
  <si>
    <t>38.3</t>
  </si>
  <si>
    <t>Đoạn từ ông Sáu 182/29 đến ông Thông 199/29</t>
  </si>
  <si>
    <t>38.4</t>
  </si>
  <si>
    <t>Đoạn từ ông Ký 308/29 đến ông Thành 280/29</t>
  </si>
  <si>
    <t>38.5</t>
  </si>
  <si>
    <t>Đoạn từ ông Thọ 375/29 đến ông Mâu 373/29</t>
  </si>
  <si>
    <t>38.6</t>
  </si>
  <si>
    <t>Đoạn từ ông Dũng 492/29 đến ông Hào 474/29</t>
  </si>
  <si>
    <t>38.7</t>
  </si>
  <si>
    <t>Đoạn từ ông Kiên 566/29 đến ông Đảng 550/29</t>
  </si>
  <si>
    <t>38.8</t>
  </si>
  <si>
    <t>Đoạn từ ông Nghĩa 732/29 đến ông Vinh 744/29</t>
  </si>
  <si>
    <t>38.9</t>
  </si>
  <si>
    <t>Đoạn từ ông Hóa 856/29 đến ông Thịnh 876/25</t>
  </si>
  <si>
    <t>38.10</t>
  </si>
  <si>
    <t>Đoạn từ bà Thắm 171/29 đến bà giới 670/29</t>
  </si>
  <si>
    <t>38.11</t>
  </si>
  <si>
    <t xml:space="preserve">Từ thửa 449 đến thửa 775 </t>
  </si>
  <si>
    <t>38.12</t>
  </si>
  <si>
    <t xml:space="preserve">Từ thửa 116 bà Oanh đến thửa 95 ông Thanh </t>
  </si>
  <si>
    <t>38.13</t>
  </si>
  <si>
    <t>Từ thửa 201 bà Sen đến thửa 215 ông Hòa</t>
  </si>
  <si>
    <t>38.14</t>
  </si>
  <si>
    <t>Từ thửa 916 đến thửa 13 bà Ngát</t>
  </si>
  <si>
    <t>38.15</t>
  </si>
  <si>
    <t>Từ ông Vĩnh thửa 48 đến ông Tuấn thửa 835</t>
  </si>
  <si>
    <t>Thôn Đậu Yên</t>
  </si>
  <si>
    <t>Đoạn từ bà Cừ 906/29 đến ông Ngọc 850/29</t>
  </si>
  <si>
    <t>Đoạn từ cổng làng 977/29 đến ông Chước 961/29</t>
  </si>
  <si>
    <t>Đoạn từ ông Bộ 1046/29 đến ông Luận 52/34</t>
  </si>
  <si>
    <t>Thôn Thổ Nam</t>
  </si>
  <si>
    <t>Đoạn từ ông Dô 822/25 đến ông Kiều 661/25</t>
  </si>
  <si>
    <t>Đoạn từ ông Thanh 873/25 đến ông Tứ 810/25</t>
  </si>
  <si>
    <t>Đoạn từ ông Quyền 782/25 đến ông Oánh 502/25</t>
  </si>
  <si>
    <t>40.4</t>
  </si>
  <si>
    <t>Đoạn từ ông Hùng 686/25 đến ông Ngọc 565/25</t>
  </si>
  <si>
    <t>40.5</t>
  </si>
  <si>
    <t>Đoạn từ ông Năm 713/25 đến ông Biện 657/25</t>
  </si>
  <si>
    <t>Thôn Thổ Trung</t>
  </si>
  <si>
    <t>Đoạn từ ông Hùng 19/21 đến ông Tuân 326/25</t>
  </si>
  <si>
    <t>Đoạn từ ông Ước 405/25 đến bà Thưởng 394/25</t>
  </si>
  <si>
    <t>Đoạn từ ông Ngọc 545/25 đến nhà VH thôn 314/25</t>
  </si>
  <si>
    <t>41.4</t>
  </si>
  <si>
    <t xml:space="preserve">Từ thửa 126 ông Bảo đến 130 </t>
  </si>
  <si>
    <t>41.5</t>
  </si>
  <si>
    <t>Từ thửa 401 Bà Hát đến thửa 198 Bà Diện</t>
  </si>
  <si>
    <t>Thôn Thổ Bắc</t>
  </si>
  <si>
    <t>Đoạn từ bà Lượng 483/25 đến ông Mạnh 113/25</t>
  </si>
  <si>
    <t>Đoạn từ ông Trí 265/25 đến bà Sỏi 117/25</t>
  </si>
  <si>
    <t>Đoạn từ ông Vĩ 100/25 đến bà Lai 120/25</t>
  </si>
  <si>
    <t>Thôn Thổ Tân</t>
  </si>
  <si>
    <t>Đoạn từ ông Nam 124/25 đến bà Ngữ 7/24</t>
  </si>
  <si>
    <t>Đoạn từ ông Đạm 181/24 đến ông Long 111/24</t>
  </si>
  <si>
    <t>Đoạn từ ông Khang 167/24 đến bà Khoa 101/24</t>
  </si>
  <si>
    <t>Đoạn từ ông Diện 37/23 đến ông Dũng 26/23</t>
  </si>
  <si>
    <t>43.5</t>
  </si>
  <si>
    <t>Đoạn từ ông Vinh 61/23 đến ông Tại 76/28</t>
  </si>
  <si>
    <t>XÃ Tế Lợi cũ</t>
  </si>
  <si>
    <t>Đường trục xã (nhựa)</t>
  </si>
  <si>
    <t>Đoạn từ ngã ba Quốc lộ 45 đến Trạm y tế xã</t>
  </si>
  <si>
    <t>Đoạn tiếp theo đến UBND xã Tế Lợi cũ</t>
  </si>
  <si>
    <t>Đoạn từ sau UBND xã đến giáp đê Sông Nhơm</t>
  </si>
  <si>
    <t>Từ giáp đê đến giáp núi Chay xã Minh Nghĩa (phía Bắc đường) (Từ thửa 113, tờ 12 đến thửa 29 tờ bản đồ số 22)</t>
  </si>
  <si>
    <t>Mặt bằng quy hoạch (thôn Yên Bái)</t>
  </si>
  <si>
    <t>Đoạn từ giáp QL45 đi đường Nghi Sơn - Sao Vàng</t>
  </si>
  <si>
    <t>Các tuyến đường nội bộ MBQH</t>
  </si>
  <si>
    <t>Mặt bằng quy hoạch (thôn Côn cương 1)</t>
  </si>
  <si>
    <t>Đường từ giáp đường nhựa xã đến trường tiểu học (MBQH Côn Cương 1)</t>
  </si>
  <si>
    <t>Đường còn lại của MBQH Côn Cương 1</t>
  </si>
  <si>
    <t>Thôn Trường Thọ</t>
  </si>
  <si>
    <t>Từ bà Ghê đến ông Sỹ (Thửa 478, tờ 17 đến thửa 727 tờ 18)</t>
  </si>
  <si>
    <t>Từ ông Nam đến ông Mai (Thửa 867 đến thửa 468, tờ 17)</t>
  </si>
  <si>
    <t>47.3</t>
  </si>
  <si>
    <t>Từ bà Phương đến ông Diện (Từ thửa 510 đến thửa 759 tờ 17)</t>
  </si>
  <si>
    <t>47.4</t>
  </si>
  <si>
    <t>Đường Cồn Mờm (Từ thửa 47 đến thửa 72, tờ số 20)</t>
  </si>
  <si>
    <t>47.5</t>
  </si>
  <si>
    <t>Đường ngách (Từ thửa 399 đến thửa 434 tờ 17)</t>
  </si>
  <si>
    <t>47.6</t>
  </si>
  <si>
    <t>Từ ông Liên đến ông Mai (Từ thửa 364 đến thửa 468, tờ 17)</t>
  </si>
  <si>
    <t>47.7</t>
  </si>
  <si>
    <t>Từ ông Khanh đến ông Ba (Từ thửa 469 đến thửa 376A, tờ 17)</t>
  </si>
  <si>
    <t>47.8</t>
  </si>
  <si>
    <t>Ngõ, nhánh còn lại trong thôn</t>
  </si>
  <si>
    <t>Thôn Yên Bái</t>
  </si>
  <si>
    <t>Từ ông Tỏi đến ông Liêm (Từ thửa 410 đến thửa 356, tờ số 10)</t>
  </si>
  <si>
    <t>Từ ông Tỏi đến bà Hoàn (Từ thửa 410 đến thửa 379, tờ số 10)</t>
  </si>
  <si>
    <t>48.3</t>
  </si>
  <si>
    <t>Đường Xà Vân (Từ thửa 112 đến thửa 157A, tờ bản đồ số 17)</t>
  </si>
  <si>
    <t>48.4</t>
  </si>
  <si>
    <t>MBQH đồng Má (Từ LK1:01 đến LK5:27)</t>
  </si>
  <si>
    <t>48.5</t>
  </si>
  <si>
    <t>MBQH đồng má (Từ LK7:02 đến LK5: 12)</t>
  </si>
  <si>
    <t>48.6</t>
  </si>
  <si>
    <t>Ngõ, nhánh còn lại</t>
  </si>
  <si>
    <t>Thôn Hữu Cần</t>
  </si>
  <si>
    <t>Đoạn từ ông Thiết đến ông Thanh (Hữu Cần)</t>
  </si>
  <si>
    <t>Khu Xăng Giàu (Từ thửa 612 đến thửa 676, tờ 11)</t>
  </si>
  <si>
    <t>Từ bà Truyện đến ông Văn (Từ thửa 642 đến thửa 624 tờ 11)</t>
  </si>
  <si>
    <t>49.4</t>
  </si>
  <si>
    <t>Từ ông Đại đến ông Tộc (Thửa 732 đến thửa 741)</t>
  </si>
  <si>
    <t>49.5</t>
  </si>
  <si>
    <t>Từ bà Quản đến bà Thảo (Thửa 776 đến thửa 826, tờ 11)</t>
  </si>
  <si>
    <t>49.6</t>
  </si>
  <si>
    <t>Ngách, từ bà Ất đến ông Phong (Thửa 669 đến thửa 549 tờ 11)</t>
  </si>
  <si>
    <t>49.7</t>
  </si>
  <si>
    <t>Từ ông Trình đến ông tỉnh (Từ thửa 575 đến thửa 846, tờ 11)</t>
  </si>
  <si>
    <t>49.8</t>
  </si>
  <si>
    <t>Đường quy hoạch khu dân cư Đồng Đình</t>
  </si>
  <si>
    <t>49.9</t>
  </si>
  <si>
    <t>Ngách, từ ông Năm đến ông Hùng (Thửa 796 đến thửa 780 tờ 11)</t>
  </si>
  <si>
    <t>Thôn Hữu Kiệm</t>
  </si>
  <si>
    <t>Từ bà Quân đến ông Diện (Từ thửa 269 đến thửa 210, tờ 110</t>
  </si>
  <si>
    <t>Từ bà Xuân đến ông Hùng (Từ thửa 242 đến 110 tờ 11)</t>
  </si>
  <si>
    <t>50.3</t>
  </si>
  <si>
    <t>Từ sau nhà bà Hoài đến ông Vậy (Từ sau thửa 303 đến thửa 193, tờ 11)</t>
  </si>
  <si>
    <t>50.4</t>
  </si>
  <si>
    <t>Từ sau nhà bà Hoài đến ông Tuấn (Từ sau thửa 303 đến thửa 137, tờ 11)</t>
  </si>
  <si>
    <t>50.5</t>
  </si>
  <si>
    <t>Từ Ngõ ông Thuận Đến Ngõ ông Chánh (thửa 335 tờ 07 đến thửa 63 tờ 12)</t>
  </si>
  <si>
    <t>50.6</t>
  </si>
  <si>
    <t>Đoạn từ ông Dương đến bà Dần (Hữu Kiệm)</t>
  </si>
  <si>
    <t>50.7</t>
  </si>
  <si>
    <t>Từ ông Lưu đến ông Long (Từ thửa 403 đến thửa 441, tờ 11)</t>
  </si>
  <si>
    <t>50.8</t>
  </si>
  <si>
    <t>Từ NVH mới đến Bà Ca (Từ thửa 323 đến thửa 165, tờ 11)</t>
  </si>
  <si>
    <t>50.9</t>
  </si>
  <si>
    <t>Thôn Liêm Chính, Ba Cương</t>
  </si>
  <si>
    <t>Ngõ Từ thửa 390/11 đến thửa 314/11</t>
  </si>
  <si>
    <t>Ngõ từ thửa 363/11 đến thửa 223/11</t>
  </si>
  <si>
    <t>51.3</t>
  </si>
  <si>
    <t>Ngõ Từ thửa 224/11 đến thửa 389/4</t>
  </si>
  <si>
    <t>51.4</t>
  </si>
  <si>
    <t>Ngõ Từ thửa 203/11 đến thửa 75/11</t>
  </si>
  <si>
    <t>51.5</t>
  </si>
  <si>
    <t>Ngõ Từ thửa 206/11 đến thửa 101/5</t>
  </si>
  <si>
    <t>51.6</t>
  </si>
  <si>
    <t>Ngõ Từ thửa 567/5 đến thửa 498/5</t>
  </si>
  <si>
    <t>51.7</t>
  </si>
  <si>
    <t>Ngõ Từ thửa 323/5 đến thửa 329/5</t>
  </si>
  <si>
    <t>51.8</t>
  </si>
  <si>
    <t>Ngõ Từ thửa 49/11 đến thửa 192/4</t>
  </si>
  <si>
    <t>51.9</t>
  </si>
  <si>
    <t>Ngõ Từ thửa 179/4 đến thửa 260/5</t>
  </si>
  <si>
    <t>51.10</t>
  </si>
  <si>
    <t>Ngõ Từ thửa 260/5 đến thửa 339/5</t>
  </si>
  <si>
    <t>51.11</t>
  </si>
  <si>
    <t>Ngõ Từ thửa 442/5 đến thửa 5/13</t>
  </si>
  <si>
    <t>51.12</t>
  </si>
  <si>
    <t>Ngõ Từ thửa 786/12 đến thửa 915/12</t>
  </si>
  <si>
    <t>51.13</t>
  </si>
  <si>
    <t>Đoạn từ sau nhà bà Hà đến ông An (Liêm Chính)</t>
  </si>
  <si>
    <t>51.14</t>
  </si>
  <si>
    <t>Ngõ số 02 (Từ thửa 390 đến  thửa 337, tờ 11)</t>
  </si>
  <si>
    <t>51.15</t>
  </si>
  <si>
    <t>Từ ông Luận đến ông Mên (Từ thửa 419 đến thửa 172, tờ 11)</t>
  </si>
  <si>
    <t>51.16</t>
  </si>
  <si>
    <t>Từ sau nhà bà Kê đến ông Trung (Từ sau thửa 152, tờ 11 đến thửa 180, tờ 04)</t>
  </si>
  <si>
    <t>51.17</t>
  </si>
  <si>
    <t>Ngách từ ông Hán đến ông Hà (Từ thửa 429 đến 171, tờ 04)</t>
  </si>
  <si>
    <t>51.18</t>
  </si>
  <si>
    <t>Từ ông Bé đến ông An (Từ thửa 99 đến thửa 24 tờ 12)</t>
  </si>
  <si>
    <t>51.19</t>
  </si>
  <si>
    <t>Từ sau thửa 374 đến thửa 118, tờ bản đồ số 11</t>
  </si>
  <si>
    <t>51.20</t>
  </si>
  <si>
    <t>Từ sau thửa 349 đến thửa 66, tờ bản đồ số 11</t>
  </si>
  <si>
    <t>51.21</t>
  </si>
  <si>
    <t>Từ sau thửa 293 đến thửa 38, tờ bản đồ số 12</t>
  </si>
  <si>
    <t>51.22</t>
  </si>
  <si>
    <t>Thôn Côn Cương 1</t>
  </si>
  <si>
    <t>Đoạn từ sau cổng làng thôn Côn Cương I đến thôn Côn Cương II (Từ thửa 130 đến thửa 489 tờ 12)</t>
  </si>
  <si>
    <t>Từ ông Cạnh đến ông Ư (Từ thửa 323 đến thửa 330, tờ 05)</t>
  </si>
  <si>
    <t>52.3</t>
  </si>
  <si>
    <t>Từ thửa 456 đến thửa 348, tờ bản đồ số 05</t>
  </si>
  <si>
    <t>52.4</t>
  </si>
  <si>
    <t>Từ ông Lâm đến ông Chiến (Từ thửa 709 đến thửa 1034, tờ số 12)</t>
  </si>
  <si>
    <t>52.5</t>
  </si>
  <si>
    <t>Vị trí đường còn lại trong thôn</t>
  </si>
  <si>
    <t>Thôn Côn Cương 2</t>
  </si>
  <si>
    <t>Khu dân cư Trại Nái Từ thửa 244 đến thửa 339, tờ 05)</t>
  </si>
  <si>
    <t>Thửa 1081 tờ bản đồ số 12 đến thửa 357 tờ số 05</t>
  </si>
  <si>
    <t>53.3</t>
  </si>
  <si>
    <t>Thửa 55 tờ bản đồ số 12 đến thửa 374 tờ số 05</t>
  </si>
  <si>
    <t>53.4</t>
  </si>
  <si>
    <t>Thửa 74 tờ bản đồ số 12 đến thửa 376 tờ số 05</t>
  </si>
  <si>
    <t>53.5</t>
  </si>
  <si>
    <t>Thửa 76 tờ bản đồ số 12 đến thửa 378 tờ số 05</t>
  </si>
  <si>
    <t>53.6</t>
  </si>
  <si>
    <t>Thửa 39 tờ bản đồ số 12 đến thửa 403 tờ số 05</t>
  </si>
  <si>
    <t>53.7</t>
  </si>
  <si>
    <t>Ngách (Từ sau thửa 21 đến thửa 68 tờ 12)</t>
  </si>
  <si>
    <t>53.8</t>
  </si>
  <si>
    <t>Ngõ, ngách còn lại trong thôn</t>
  </si>
  <si>
    <t>Đường liên thôn</t>
  </si>
  <si>
    <t>Đoạn từ  kênh N8 đến Văn phòng Công ty Serpentine (Từ thửa 01, tờ 17 đến thửa 05 tờ 09)</t>
  </si>
  <si>
    <t>Đường QL 45 cũ (Từ thửa 666, tờ số 17 đến thửa sau khu tái định cư cao tốc)</t>
  </si>
  <si>
    <t>Từ cầu Vạy mới đến giáp ngã tư (giao với đường huyện lộ) thửa 53-289, tờ 13</t>
  </si>
  <si>
    <t>Đoạn tiếp theo từ sau ngã tư đến đường xuống khu tái định cư. Thửa 328, tờ 13 - thửa 157, tờ 7</t>
  </si>
  <si>
    <t>Từ đường xuống khu tái định cư đến giáp Hoàng Sơn cũ từ thửa 160- 64a tờ 7 (dưới gầm cầu vượt)</t>
  </si>
  <si>
    <t>Từ đường xuống khu tái định cư đến giáp Hoàng Sơn cũ từ thửa 160- 64a tờ 7 (đoạn còn lại)</t>
  </si>
  <si>
    <t>Từ ông Đông ( thửa 655 tờ 14) đến ông Lịch ( thửa 614 tờ 14)</t>
  </si>
  <si>
    <t>Từ ông Thanh ( thửa 137 tờ 14) đến ông Chính ( thửa tờ 14)</t>
  </si>
  <si>
    <t>Từ giáp xã Hoàng Sơn cũ thửa 16/9-25/9 đến cầu Lăng thửa 476/8- 508/8</t>
  </si>
  <si>
    <t>Từ sau cầu Lăng thửa 574/8 đến cống Sông thửa 642/8</t>
  </si>
  <si>
    <t>Từ qua cống Sông thửa 27/14 đến ông Cương thửa 153/14</t>
  </si>
  <si>
    <t>Từ qua đê ông Đức thửa 200/14 đến cầu Quan thửa 330a/14</t>
  </si>
  <si>
    <t>Từ ông Cầu đến ông Thoa (thôn 1)</t>
  </si>
  <si>
    <t>TỈNH LỘ 506 (Quốc lộ 47C)</t>
  </si>
  <si>
    <t>Từ ông Tuấn thửa 330/14 đến trường THPT thửa 31/14</t>
  </si>
  <si>
    <t>Từ trường THPT thửa 31/14 đến Tượng đài Liệt sỹ thửa 1028/7- 800/7</t>
  </si>
  <si>
    <t>Từ ông Phong thửa 825/7-945/7 đến ông Tài thửa 898/6- 919/6</t>
  </si>
  <si>
    <t>Từ Chùa Ty thửa 902/6 đến giáp xã Tân Khang cũ thửa 800/6</t>
  </si>
  <si>
    <t>Từ Trạm thủy nông(thửa 153) đến bà việt(thửa 57)</t>
  </si>
  <si>
    <t>Từ ông Long (thửa 48,T,BĐ12) đến bà Thủy(thửa 845,T,BĐ8)</t>
  </si>
  <si>
    <t>Từ ông Hạnh Lơ (thửa 822) đến ông Dũng Vụ (thửa 634)</t>
  </si>
  <si>
    <t>Từ ông Tiến (thửa 635) đến Trạm y tế(thửa 347)</t>
  </si>
  <si>
    <t>Từ cống chùa Tu (thửa 308) đến ông Dũng Hân(thửa 110)</t>
  </si>
  <si>
    <t>Từ cây xăng Hoàng Tiến (thửa 111.T,BĐ08)đến ông Bảy(thửa 47.T,BĐ 03)</t>
  </si>
  <si>
    <t>Từ ông Xuân (thửa 37.T,BĐ 03) đến ông Tuấn Luận (thửa 73.T,BĐ 04)</t>
  </si>
  <si>
    <t>Từ ông Mợi (thửa 01.T,BĐ 04) đến Sơn (thửa 329.T,BDD)</t>
  </si>
  <si>
    <t>Từ ông Tôn (thửa 328) đến ông Tuấn (thửa 71)</t>
  </si>
  <si>
    <t>Ông thảo 506/7 - Ông Kiêu 275/7</t>
  </si>
  <si>
    <t>Trạm điện 253/7 - Giáp TT Nưa 7/3</t>
  </si>
  <si>
    <t>Đoạn xã Tân Thọ cũ (Giáp TT Nưa - Giáp xã Tân Phúc cũ)</t>
  </si>
  <si>
    <t>Đoạn xã Tân Phúc cũ</t>
  </si>
  <si>
    <t>Đoạn xã Trung Chính cũ</t>
  </si>
  <si>
    <t>Đoạn xã Hoàng Sơn cũ</t>
  </si>
  <si>
    <t>Từ giáp xã Tân Phúc cũ đến QL 45 (ngã 5)</t>
  </si>
  <si>
    <t>Từ Quốc lộ 45 (ngã 5) đến giáp xã Tế Nông cũ ( đường sao vàng nghi sơn)</t>
  </si>
  <si>
    <t>Đoạn xã Trung Ý (nay là Trung Chính cũ)</t>
  </si>
  <si>
    <t>ĐƯỜNG MINH NGHĨA - HOÀNG GIANG CŨ (liên xã)</t>
  </si>
  <si>
    <t>Từ ngã tư (Quốc lộ 45) đến Trạm y tế xã (Thửa 318, tờ 13 - thửa 12, tờ 2)</t>
  </si>
  <si>
    <t>Từ sau Trạm y tế xã đến cổng chào làng Cao Hậu (Từ thửa 27, tờ 17 - thửa 40, tờ 18)</t>
  </si>
  <si>
    <t>Tiếp theo từ cổng chào làng Cao Hậu đến nhà văn hóa</t>
  </si>
  <si>
    <t>Thôn( Từ thửa 52, tờ 18 đến thửa 374), tờ 10(LUC)</t>
  </si>
  <si>
    <t>GIÁ ĐẤT TẠI CÁC KHU VỰC XÃ Trung Chính cũ</t>
  </si>
  <si>
    <t>Xã Hoàng Giang cũ</t>
  </si>
  <si>
    <t>Đoạn đường QL 45 cũ</t>
  </si>
  <si>
    <t>Từ cầu Vạy cũ đến ông Hay (Kim Sơn), thửa 55 - 152</t>
  </si>
  <si>
    <t>Đoạn tiếp theo đến ga Yên Thái, thửa 175 -269</t>
  </si>
  <si>
    <t>Từ sau ga Yên Thái đến giáp xã Hoàng Sơn cũ, thửa 327, tờ 13 - Thửa 34, tờ 16</t>
  </si>
  <si>
    <t>Đoạn từ Quốc lộ 45 cũ đến QL 45 mới (thôn Yên Thái), thửa 34, tờ 16 - đến thửa 72, tờ 7</t>
  </si>
  <si>
    <t>Đoạn từ Quốc lộ 45 cũ đến Chùa Vĩnh Thái (thôn Yên Thái), thửa 300, tờ 13 - đến thửa 61, tờ 4</t>
  </si>
  <si>
    <t>Đoạn từ Quốc lộ 45 cũ đến QL 45 mới (thôn Kim Sơn), thửa 155 - đến thửa 290, tờ 13</t>
  </si>
  <si>
    <t>Từ Quốc lộ 45 cũ đến Trung tâm 05-06 (thôn Kim Sơn) từ thửa số 121, t 13 - đến thửa 5, tờ số 1</t>
  </si>
  <si>
    <t>Từ ngã 3 Tháp Lĩnh đến đê (Ngọc Tháp)</t>
  </si>
  <si>
    <t>Đường đê sông Hoàng (Thửa 40, tờ 14 - thửa 252, tờ 14a)</t>
  </si>
  <si>
    <t>Mặt bằng quy hoạch (thôn Văn Đôi)</t>
  </si>
  <si>
    <t>Đường từ giáp QL 45 đi đến điểm mốc M39</t>
  </si>
  <si>
    <t>Đoạn từ lô LK1:29 đến đường Minh Nghĩa - Hoàng Giang</t>
  </si>
  <si>
    <t>Đường 13/2 (Thửa 212, tờ 19 - thửa 368, tờ 17)</t>
  </si>
  <si>
    <t>Đường thôn Yên Thái</t>
  </si>
  <si>
    <t>Đường Bãi Chắn(Thửa 105-147, tờ 16)</t>
  </si>
  <si>
    <t>Từ QL 45 cũ - đường sắt(Thửa 31-45, tờ 16)</t>
  </si>
  <si>
    <t>Từ Quốc lộ 45 cũ - ông Thanh nghìn(Thửa số 437-365, tờ 13)</t>
  </si>
  <si>
    <t>Tiếp theo đường Yên Thái - Hoàng Sơn cũ từ thửa 348, tờ 13 - Thửa 15, tờ 12</t>
  </si>
  <si>
    <t>Đoạn tiếp theo đường vào chùa. thừa thửa số 300, tờ 59 -thửa 34, tờ 4</t>
  </si>
  <si>
    <t>Đường thôn Kim Sơn</t>
  </si>
  <si>
    <t>Đường cây Gạo (thửa 8, tờ 13 - thửa số 1, tờ 11)</t>
  </si>
  <si>
    <t>Đường xóm Đảo(Sau thửa 67- thửa 10, tờ 13)</t>
  </si>
  <si>
    <t>Đường xóm cầu Vạy QL 45 cũ đi QL 45 mới(Thửa 56 - 54, tờ 13)</t>
  </si>
  <si>
    <t>Đoạn nối đường liên xã - QL 45(Thửa 206 - 164, tờ 13)</t>
  </si>
  <si>
    <t>Đường vào mỏ séc cũ( Thửa 255-275, tờ 13)</t>
  </si>
  <si>
    <t>Đường thôn Văn Đôi</t>
  </si>
  <si>
    <t>Đường cạnh UBND (Thửa 37-30, tờ 14)</t>
  </si>
  <si>
    <t>Đường Sau CT Xuân Hiếu(Thửa 328-248, tờ 7)</t>
  </si>
  <si>
    <t>Đường số 1(Thửa 59-11, tờ 17 )</t>
  </si>
  <si>
    <t>Đường số 2(Thửa 94-17, tờ 17)</t>
  </si>
  <si>
    <t>Đường số 3(Thửa 115-64, tờ 17)</t>
  </si>
  <si>
    <t>Đường số 4 (Thửa 164-108, tờ 17)</t>
  </si>
  <si>
    <t>Đường số 5 (Thửa 184-109, tờ 17)</t>
  </si>
  <si>
    <t>Đường số 6 (Thửa 209-174, tờ 17)</t>
  </si>
  <si>
    <t>Đường số 7 (Thửa 240-173, tờ 17)</t>
  </si>
  <si>
    <t>Đường thôn Phu Huệ</t>
  </si>
  <si>
    <t>Đường số 1(Thửa 226-138, tờ 8 )</t>
  </si>
  <si>
    <t>Đường số 2(Thửa 330-357, tờ 8)</t>
  </si>
  <si>
    <t>Đường số 3(Thửa 169, tờ 17 - Thửa 263, tờ 8)</t>
  </si>
  <si>
    <t>Đường số 4 (Thửa 348-371, tờ 17)</t>
  </si>
  <si>
    <t>Đường số 5 (Thửa 429-465, tờ 17)</t>
  </si>
  <si>
    <t>Đường số 6 (Thửa 458, tờ 17 - Thửa 79, tờ 19, tờ 17)</t>
  </si>
  <si>
    <t>Đường thôn Tháp Lĩnh</t>
  </si>
  <si>
    <t>Đường số 1 (Thửa 336 - 320, tờ 17)</t>
  </si>
  <si>
    <t>Đường số 2 (Thửa 432-360, tờ 17)</t>
  </si>
  <si>
    <t>Đường số 3 (Thửa 272-300, tờ 11a )</t>
  </si>
  <si>
    <t>Đường số 4 (Thửa 270-285, tờ 11a</t>
  </si>
  <si>
    <t>Đường số 5 (Thửa 43-8, tờ 11a)</t>
  </si>
  <si>
    <t>Đường thôn Cao Hậu</t>
  </si>
  <si>
    <t>Đường số 1 ( Thửa 51-153, tờ 18)</t>
  </si>
  <si>
    <t>Đường số 2 ( Thửa 18-105, tờ 18)</t>
  </si>
  <si>
    <t>Đường số 3 ( Thửa 71-18, tờ 18)</t>
  </si>
  <si>
    <t>Đường số 4 ( Thửa 57-68, tờ 18)</t>
  </si>
  <si>
    <t>Đường số 5( Thửa 93-95, tờ 18)</t>
  </si>
  <si>
    <t>Đường số 6( Thửa 408-431, tờ 10a)</t>
  </si>
  <si>
    <t>Đường số 6( Thửa 416-433, tờ 10a) xóm ông Hữu</t>
  </si>
  <si>
    <t>Đường Thôn Ngọc Tháp</t>
  </si>
  <si>
    <t>Đường số 1, Sau đê đến đò Sòng(Thửa 273-287, tờ 19)</t>
  </si>
  <si>
    <t>Đường số 2, (Thửa 219-156, tờ 19)</t>
  </si>
  <si>
    <t>Đường số 3, (Thửa 231-154, tờ 19)</t>
  </si>
  <si>
    <t>Đường số 4, (Thửa 233-114, tờ 19)</t>
  </si>
  <si>
    <t>Đường số 5, (Thửa 221-122, tờ 19)</t>
  </si>
  <si>
    <t>Đường số 6, (Thửa 242-112, tờ 19)</t>
  </si>
  <si>
    <t>Đường số 7, (Thửa 277-340, tờ 19)</t>
  </si>
  <si>
    <t>Xã Hoàng Sơn cũ</t>
  </si>
  <si>
    <t>Từ ông Chung (thửa 77 tờ 14) đến ông Thanh (thửa 137 tờ14)</t>
  </si>
  <si>
    <t>Từ ông Quyền (thửa 112 tờ14) đến ông Bê (thửa 169 tờ 13)</t>
  </si>
  <si>
    <t>Từ ông Bê ( thửa 169 tờ 13) đến ông Trung ( thửa 518 tờ 10)</t>
  </si>
  <si>
    <t>Từ ông Quân ( thửa 508 tờ 10) đến ông Dẫy ( thửa 132 tờ 10)</t>
  </si>
  <si>
    <t>Từ ông Chương (thửa 8 tờ10) đến ông Thuận (thửa 30 tờ7)</t>
  </si>
  <si>
    <t>Từ ông Thông (thửa 47 tờ 7) đến ông Hòng (thửa 231 tờ 4)</t>
  </si>
  <si>
    <t>Từ ông Hòng (thửa 231 tờ 4) đến ông Mão (thửa 45 tờ 4)</t>
  </si>
  <si>
    <t>Từ ông Bê ( thuộc tờ 13) đến làng nghề</t>
  </si>
  <si>
    <t>Từ ông Thắng đế( thửa 170 tờ 13) đến giáp Quốc lộ 45</t>
  </si>
  <si>
    <t>Từ bà vân ( thửa 900 tờ 14) đến ông chích (thửa 571 tờ 11)</t>
  </si>
  <si>
    <t>Từ ông Phong ( thửa 441 tờ 14) đến ông Châu ( thửa 78 tờ 16)</t>
  </si>
  <si>
    <t>Từ ông Châu ( thửa 78 tờ 16) đến bà Thẩm ( thửa 07 tờ 17)</t>
  </si>
  <si>
    <t>Từ ông Minh (thửa 225 tờ 13) đến Quốc lộ 45</t>
  </si>
  <si>
    <t>Từ ông Sự (thửa 130a tờ 13) đến ông Hai (thửa 220 tờ 13)</t>
  </si>
  <si>
    <t>Thôn Phú Qúy</t>
  </si>
  <si>
    <t>Từ ông Bính (thửa 376 tờ 14) đến bà Kế (thửa 388 tờ 14)</t>
  </si>
  <si>
    <t>Từ bà Vụ (thửa 509 tờ 14) đến ông Hưng (thửa 541 tờ 14)</t>
  </si>
  <si>
    <t>Từ ông Khánh (thửa 520 tờ 14) đến ông Thắng (thửa 768 tờ 14)</t>
  </si>
  <si>
    <t>Thôn Hồi Cù</t>
  </si>
  <si>
    <t>Từ ông Lặp (thửa 48 tờ 14) đến ông Phúc (thửa 549 tờ 11)</t>
  </si>
  <si>
    <t>Từ ông Cung (thửa 29 tờ 14) đến ông Thư (thửa 555 tờ 11)</t>
  </si>
  <si>
    <t>Từ ông La (thửa 189 tờ 14) đến ông Thìn (thửa 205 tờ 14)</t>
  </si>
  <si>
    <t>Từ ông Hanh (thửa 215 tờ 14) đến ông Giai (thửa 229 tờ 14)</t>
  </si>
  <si>
    <t>Thôn Thanh Liêm</t>
  </si>
  <si>
    <t>Từ ông Thiết (thửa 723 tờ 10) đến bà Nhàn (thửa 545 tờ 10)</t>
  </si>
  <si>
    <t>Từ ông Tường (thửa 125 tờ 13) đến ông Mật (thửa 584 tờ 10)</t>
  </si>
  <si>
    <t>Từ ông An (thửa 163 tờ 13) đến bà May (thửa 277 tờ 13)</t>
  </si>
  <si>
    <t>Thôn Yên Mỗ</t>
  </si>
  <si>
    <t>Từ ông Sơn (thửa 209 tờ 10) đến ông Tình (thửa 413 tờ 10)</t>
  </si>
  <si>
    <t>Xã Tân Thọ cũ</t>
  </si>
  <si>
    <t>Ông Thân 454/7 - Ông Hưng 343/7</t>
  </si>
  <si>
    <t>Bà Việt 418/7 - Trường Mầm Non 755/7</t>
  </si>
  <si>
    <t>Ông Thủy 421/7 - Ông Duẩn 904/6</t>
  </si>
  <si>
    <t>Cầu chợ 868/7 - 815/6 - Cầu Tre 548/6</t>
  </si>
  <si>
    <t>Ao Cá 831/7 - Ông Thắng 938A/7</t>
  </si>
  <si>
    <t>Ông Hiệp 751/7 - Ông Hào 75/10</t>
  </si>
  <si>
    <t>Ông Hanh 863/6 - Ông Kiên 686/6</t>
  </si>
  <si>
    <t>Cầu Tre 488/6 - Quốc lộ 47C 94/6</t>
  </si>
  <si>
    <t>Ông Quế 752/7 - 155/7 - Ông Luân 272/10</t>
  </si>
  <si>
    <t>Ông Tuân 473/7 - Ông Thành 618A/6</t>
  </si>
  <si>
    <t>MBQH số 08/MBQH và 3978/MBQH</t>
  </si>
  <si>
    <t>QL47C đi đường Nghi Sơn - Sao Vàng (Nỏ Hẻn)</t>
  </si>
  <si>
    <t>Các tuyến đường nội bộ mặt bằng rộng 6.5 m</t>
  </si>
  <si>
    <t>Các tuyến đường nội bộ mặt bằng rộng 7.5 m</t>
  </si>
  <si>
    <t>Ông Tấn 690/7 - Ông Đắc 769/6</t>
  </si>
  <si>
    <t>Ông Tân 668/7 - Bà Nhẫn 718/6</t>
  </si>
  <si>
    <t>Ông Hóa 838/7 - Ông Văn 831/6</t>
  </si>
  <si>
    <t>Ông Vinh 906/7 - Bà Biên 895/6</t>
  </si>
  <si>
    <t>Ông Thao (thứ) 736/6 - Bà Tại 866/6</t>
  </si>
  <si>
    <t>Ông Bồi 546/6 - Ông Điều 682/6</t>
  </si>
  <si>
    <t>Ông Ba 544/6 - Bà Hiền 685/6</t>
  </si>
  <si>
    <t>Ông Gấc 632/6 - Ông Việt 538/6</t>
  </si>
  <si>
    <t>Đê chi giang 446/7 - Bà Xuân 536A/6</t>
  </si>
  <si>
    <t>Ông Quang 733/6 - Ông Thiện 813/6</t>
  </si>
  <si>
    <t>Ông Minh 939/6 - Ông Đạt 53/9</t>
  </si>
  <si>
    <t>Ông Phiệt 118/6 - Ông Mãi 35/6</t>
  </si>
  <si>
    <t>Ông Việt 135/9 - Ông Bình 51/6</t>
  </si>
  <si>
    <t>Ông Đến 59/10 - Ông Thìn 109/10</t>
  </si>
  <si>
    <t>Ông Mậu 47/10 - 105/10</t>
  </si>
  <si>
    <t>Ông Sâm 888/7 - Bà Là 862/7</t>
  </si>
  <si>
    <t>Ông Thi 655/7 - Ông Kính 560/7</t>
  </si>
  <si>
    <t>Ông Lân 621/7 - Ông Hùng 558/7</t>
  </si>
  <si>
    <t>Ông Bình 783/7 - Ông Huệ 721/7</t>
  </si>
  <si>
    <t>Tân Phúc cũ</t>
  </si>
  <si>
    <t>Từ giáp Trung Chính cũ đến giáp Tân Thọ cũ (đường liên xã)</t>
  </si>
  <si>
    <t>Đường Hà Liên từ thửa 573/8 đến đường Nghi Sơn-Sao Vàng thửa 460/8;</t>
  </si>
  <si>
    <t>Từ ông Trạo thửa 365/7 đến cống Nấp Cáo thửa 304/5;</t>
  </si>
  <si>
    <t>Từ đường Nấp Cáo thửa 305/5 đến đê Sông Hoàng thửa 159/2 ;</t>
  </si>
  <si>
    <t>Từ cống chéo thửa 90/14 đến đường Nghi Sơn- Sao Vàng thửa 185/14;</t>
  </si>
  <si>
    <t>Từ ông Hồi thửa 283/8 đến bà Huệ thửa 524/8;</t>
  </si>
  <si>
    <t>Đường Vôi Thủy từ thửa 122/11 đến Núi đá thửa 62/9;</t>
  </si>
  <si>
    <t>Đường vào Đông Hang từ anh Giang thửa 298/8 đến Núi đá thửa 591/8;</t>
  </si>
  <si>
    <t>Từ cầu vượt Cao tốc thửa 5a /8 đến cống Nấp Cáo thửa 304/5;</t>
  </si>
  <si>
    <t>Thôn Thái Sơn</t>
  </si>
  <si>
    <t>Từ ông Năm thửa 90/11 đến ông Nghị thửa 934/11;</t>
  </si>
  <si>
    <t>Từ Bà Hương thửa 764/11 đến ông Nên thửa 730/11;</t>
  </si>
  <si>
    <t>73.3</t>
  </si>
  <si>
    <t>Từ Bà Hai thửa 459/11 đến ông Đài thửa 388/11;</t>
  </si>
  <si>
    <t>73.4</t>
  </si>
  <si>
    <t>Từ đường Liên xã ông Đức thửa 708/8 đến ông Khánh thửa 409/7;</t>
  </si>
  <si>
    <t>73.5</t>
  </si>
  <si>
    <t>Từ ông Dũng thửa 144/14 đến ông Thư thửa 5/12;</t>
  </si>
  <si>
    <t>73.6</t>
  </si>
  <si>
    <t>Từ ông Thôn thửa 70/11 đến ông Khắc Thửa 45/11;</t>
  </si>
  <si>
    <t>73.7</t>
  </si>
  <si>
    <t>Từ ông Nghị thửa 934/11 đến ông Dục thửa 738/11;</t>
  </si>
  <si>
    <t>73.8</t>
  </si>
  <si>
    <t>Từ ông Nghị thửa 934/11 đến Nhà Văn Hóa thôn Thái Sơn 762/11;</t>
  </si>
  <si>
    <t>73.9</t>
  </si>
  <si>
    <t>Từ ông Phơn thửa 863a/11 qua nhà văn hóa đến ông Tôn thửa 42/11;</t>
  </si>
  <si>
    <t>73.10</t>
  </si>
  <si>
    <t>Từ ông Khánh thửa 863/11 đến ông Luận thửa 706/11;</t>
  </si>
  <si>
    <t>73.11</t>
  </si>
  <si>
    <t>Từ ông Lộc thửa 662/11 đến ông Quê thửa 533/11;</t>
  </si>
  <si>
    <t>73.12</t>
  </si>
  <si>
    <t>Từ ông Xuân thửa 712/11 đến ông Nụ thửa 641/11;</t>
  </si>
  <si>
    <t>73.13</t>
  </si>
  <si>
    <t>Từ ông Thuật thửa 649/11 đến Bà Lúa thửa 884/11;</t>
  </si>
  <si>
    <t>73.14</t>
  </si>
  <si>
    <t>Từ bà Tạ thửa 531/11 đến ông Cảnh thửa 398/11;</t>
  </si>
  <si>
    <t>73.15</t>
  </si>
  <si>
    <t>Từ ông Đài thửa 388/11 đến ông Kiểm thửa 267/11;</t>
  </si>
  <si>
    <t>73.16</t>
  </si>
  <si>
    <t>Từ ông Đài thửa 388/11 qua bà Rau thửa 220/11 đến ông Năm thửa 855/11;</t>
  </si>
  <si>
    <t>73.17</t>
  </si>
  <si>
    <t>Từ ông Bi thửa 500/11 đến bà Tuyên Thửa 236/11;</t>
  </si>
  <si>
    <t>73.18</t>
  </si>
  <si>
    <t>Từ ông Nên thửa 730/11 đến ông Đài thửa 388/11;</t>
  </si>
  <si>
    <t>73.19</t>
  </si>
  <si>
    <t>Từ ông Chanh thửa 232/11 đến bà Len 224/11;</t>
  </si>
  <si>
    <t>Thôn Định Kim</t>
  </si>
  <si>
    <t>Từ đường Liên xã thửa 883/8 đến bà Thảo thửa 53/8;</t>
  </si>
  <si>
    <t>Từ đường liên xã thửa 801/8 đến ông Sinh thửa 761/8;</t>
  </si>
  <si>
    <t>Từ đường Liên xã ông Hay thửa 708/8 đến ông Khánh thửa 409/7;</t>
  </si>
  <si>
    <t>74.4</t>
  </si>
  <si>
    <t>Từ đường Liên xã ông Nghị thửa 510/8 đến bà Thỏa thửa 529/8;</t>
  </si>
  <si>
    <t>74.5</t>
  </si>
  <si>
    <t>Từ đường Liên xã bà Thỏa thửa 491/8 đến ông Bằng thửa 567/8;</t>
  </si>
  <si>
    <t>74.6</t>
  </si>
  <si>
    <t>Từ ông Đáng thửa 490/8 đến bà Len Thửa 401a/8;</t>
  </si>
  <si>
    <t>74.7</t>
  </si>
  <si>
    <t>Từ đường Liên xã anh Thuận thửa 477/8 đến bà Định thửa 554/8;</t>
  </si>
  <si>
    <t>74.8</t>
  </si>
  <si>
    <t>Từ đường Liên xã bà Cành thửa 353/8 đến anh Cường 444/8 ;</t>
  </si>
  <si>
    <t>74.9</t>
  </si>
  <si>
    <t>Từ đường Liên xã bà Tịnh thửa 330/8 đến ông Thuật thửa 394/8;</t>
  </si>
  <si>
    <t>74.10</t>
  </si>
  <si>
    <t>Từ đường Liên xã ông Vui thửa 331/8 đến Anh Thành thửa 105/8;</t>
  </si>
  <si>
    <t>74.11</t>
  </si>
  <si>
    <t>Từ ông Bình thửa 90/8 đến ông Yên thửa 9/8;</t>
  </si>
  <si>
    <t>74.12</t>
  </si>
  <si>
    <t>Từ ông Đông thửa 561/8 đến ông Tỉnh thửa 255/8;</t>
  </si>
  <si>
    <t>74.13</t>
  </si>
  <si>
    <t>Từ đường Hà Liên thửa 533/8 đến thửa 469/8;</t>
  </si>
  <si>
    <t>Thôn Ngọc Uyên</t>
  </si>
  <si>
    <t>Từ đường Liên xã bà Quý thửa 403/7 đến ông Nam thửa 253/7;</t>
  </si>
  <si>
    <t>75.2</t>
  </si>
  <si>
    <t>Từ đường Liên xã anh Hưng thửa 321/7 đến ông Thành thửa 208/7</t>
  </si>
  <si>
    <t>75.3</t>
  </si>
  <si>
    <t>Từ đường Liên xã bà Huế thửa 347 đến anh Hai đường LX thửa 381/7;</t>
  </si>
  <si>
    <t>75.4</t>
  </si>
  <si>
    <t>Từ đường Liên xã anh Hay thửa 382 đến anh Thủy thửa 291/7;</t>
  </si>
  <si>
    <t>75.5</t>
  </si>
  <si>
    <t>Từ đường liên xã ông Tính thửa 276/8 đến ông Thịnh thửa 240/8;</t>
  </si>
  <si>
    <t>75.6</t>
  </si>
  <si>
    <t>Từ bà Huế thửa 347/8 đến anh Bình thửa 444/8;</t>
  </si>
  <si>
    <t>75.7</t>
  </si>
  <si>
    <t>Từ đường liên xã Ao Đền thửa 369/8 đến anh Thành thửa 441/8;</t>
  </si>
  <si>
    <t>Thôn Trinh Khiết</t>
  </si>
  <si>
    <t>76.1</t>
  </si>
  <si>
    <t>Từ đường Nấp Cáo thửa 305/5 đến đê sông Hoàng thửa 159/2</t>
  </si>
  <si>
    <t>76.2</t>
  </si>
  <si>
    <t>Đường đê từ ông Dậu thửa 2/4 đến thửa 101/5;</t>
  </si>
  <si>
    <t>76.3</t>
  </si>
  <si>
    <t>Từ Ao làng thửa 265/5 qua thửa 253/5 đến ông Tuấn thửa 185/5;</t>
  </si>
  <si>
    <t>76.4</t>
  </si>
  <si>
    <t>Từ ông Thái thửa 150/5 đến thửa 85/4;</t>
  </si>
  <si>
    <t>Xã Tân Khang cũ</t>
  </si>
  <si>
    <t>Từ Quốc lộ 47C đến cầu Tân Hùng</t>
  </si>
  <si>
    <t>Từ Quốc lộ 47C đến cầu Lai</t>
  </si>
  <si>
    <t>Từ Quốc lộ 47C đến Cầu Đá (khu dân cư mới, và công ty)</t>
  </si>
  <si>
    <t>Từ ông Thảo Quốc lộ 47C đến Cầu mới (qua 2 ao to)</t>
  </si>
  <si>
    <t>Từ Quốc lộ 47C cầu Trạm y tế đến Cây đa (đường Bê tông)</t>
  </si>
  <si>
    <t>Tuyến Đường Thôn Tân Cầu</t>
  </si>
  <si>
    <t>Tuyến 01.Từ Quốc lộ 47C thửa 06(ô Yên) đến thửa 35(ô Nhi) .</t>
  </si>
  <si>
    <t>Tuyến 02.Từ Quốc lộ 47C thửa 185(ô Thắng) đến thửa 151(ô Minh).</t>
  </si>
  <si>
    <t>83.3</t>
  </si>
  <si>
    <t>Tuyến 03. Từ thửa 231(ô Ân) đến thửa 274(ô Thông)</t>
  </si>
  <si>
    <t>83.4</t>
  </si>
  <si>
    <t>Tuyến 04. Từ Thửa 385(ô Quang) đến thửa 415(ô Tân)</t>
  </si>
  <si>
    <t>83.5</t>
  </si>
  <si>
    <t>Tuyến 05. Từ thửa 75(ô Nhiên) đến thửa 183(ô Cấp)</t>
  </si>
  <si>
    <t>83.6</t>
  </si>
  <si>
    <t>Tuyến 06. Từ thửa 40(Đình Trung) đến thửa 33(ô Nhiêu)</t>
  </si>
  <si>
    <t>83.7</t>
  </si>
  <si>
    <t>Tuyến 07. Từ thửa 115(ô Tuân) đến thửa 263(ô Phương )</t>
  </si>
  <si>
    <t>83.8</t>
  </si>
  <si>
    <t>Tuyến 08. Từ thửa 410( ô Ka) đến thửa 282(ô Sáu Diệu)</t>
  </si>
  <si>
    <t>83.9</t>
  </si>
  <si>
    <t>Tuyến 09. Khu vực dân cư Tân Hùng.</t>
  </si>
  <si>
    <t>83.10</t>
  </si>
  <si>
    <t>Tuyến 10. Từ thửa 678( ô Lan) đến thửa 530(bà Nhơ)</t>
  </si>
  <si>
    <t>83.11</t>
  </si>
  <si>
    <t>Tuyến 11. Từ thửa 15(ô Chung) đến thửa 07(ô Hảo)</t>
  </si>
  <si>
    <t>83.12</t>
  </si>
  <si>
    <t>Tuyến 12. Từ thửa 29(ô Luyến) đến thửa 19(ô Lưu)</t>
  </si>
  <si>
    <t>Tuyến Đường Thôn Lai Thịnh</t>
  </si>
  <si>
    <t>Tuyến . Từ Quốc lộ 47C thửa 7659 (ô ý),đến thửa 803 ô (Biết).</t>
  </si>
  <si>
    <t>Tuyến. Từ Quốc lộ 47C thửa 69(ô Đắc), đến Thửa 66 (ô Tuấn).</t>
  </si>
  <si>
    <t>Tuyến.Từ thửa 83 (ô Thọ), đến thửa 145( ô Hòe).</t>
  </si>
  <si>
    <t>84.4</t>
  </si>
  <si>
    <t>Tuyến. Từ Quốc lộ 47C thửa 166(ô Hà), đến thửa 174(ô Trường).</t>
  </si>
  <si>
    <t>84.5</t>
  </si>
  <si>
    <t>Tuyến. Từ Quốc lộ 47C thửa 217( UBND), đến thửa 229( Cầu Lai)</t>
  </si>
  <si>
    <t>84.6</t>
  </si>
  <si>
    <t>Tuyến. Từ Quốc lộ 47C thửa 220(ô Tẩn), đến thửa 228(bà Nải)</t>
  </si>
  <si>
    <t>84.7</t>
  </si>
  <si>
    <t>Tuyến. Từ Quốc lộ 47C thửa 866(ô Siêu), đến thửa 924(ô Khang)</t>
  </si>
  <si>
    <t>84.8</t>
  </si>
  <si>
    <t>Tuyến. Từ Quốc lộ 47C thửa 964(b Liên lý), đến thửa 1048(ô Quang )</t>
  </si>
  <si>
    <t>84.9</t>
  </si>
  <si>
    <t>Tuyến. Từ Quốc lộ 47C thửa 1150(ô Uyên), đến thửa 1661(bà Loan</t>
  </si>
  <si>
    <t>84.10</t>
  </si>
  <si>
    <t>Tuyến. Từ Quốc lộ 47C thửa 1193(ô Đại), đến thửa 1155(b Liên)</t>
  </si>
  <si>
    <t>84.11</t>
  </si>
  <si>
    <t>Tuyến. Từ Quốc lộ 47C thửa 59( ô Dũng), đến thửa 50( ô Oanh)</t>
  </si>
  <si>
    <t>84.12</t>
  </si>
  <si>
    <t>Tuyến. Từ Quốc lộ 47C Thửa 158 (ô Tú), đến thửa 62(ô Nhất)</t>
  </si>
  <si>
    <t>84.13</t>
  </si>
  <si>
    <t>Tuyến Quốc lộ 47C đường mới từ cầu Trạm y tế đến đầu cầu Lai</t>
  </si>
  <si>
    <t>84.14</t>
  </si>
  <si>
    <t>Tuyến khu dân cư Tân Thịnh</t>
  </si>
  <si>
    <t>Tuyến Đường Thôn Tân Sơn</t>
  </si>
  <si>
    <t>Tuyến. Từ Quốc lộ 47C thửa 417( ô Nhân), đến thửa 116(ô Tường)</t>
  </si>
  <si>
    <t>Tuyến. Từ Quốc lộ 47C thửa 505(ô Phúc), đến thửa 474 (ô An)</t>
  </si>
  <si>
    <t>85.3</t>
  </si>
  <si>
    <t>Tuyến, Từ Quốc lộ 47C thửa 602(ô Tiến), đến thửa 543(b Tỵ)</t>
  </si>
  <si>
    <t>85.4</t>
  </si>
  <si>
    <t>Tuyến. Từ Quốc lộ 47C thửa 708, đến thửa 741(ngõ bà Hiển)</t>
  </si>
  <si>
    <t>85.5</t>
  </si>
  <si>
    <t>Tuyến. Từ Quốc lộ 47C thửa 679(ô Ngọc), đến thửa 645(ô Khuê)</t>
  </si>
  <si>
    <t>85.6</t>
  </si>
  <si>
    <t>Tuyến. Từ Quốc lộ 47C thửa số 745, đến thửa 238( ngõ ô Khoa)</t>
  </si>
  <si>
    <t>85.7</t>
  </si>
  <si>
    <t>Tuyến. Từ Quốc lộ 47C thửa số 819(ô Thảo) đến số 945(cầu Mới)</t>
  </si>
  <si>
    <t>85.8</t>
  </si>
  <si>
    <t>Tuyến. Từ Quốc lộ 47C thửa số 915 (ô Sơn), đến thửa 909(ô Sữu)</t>
  </si>
  <si>
    <t>85.9</t>
  </si>
  <si>
    <t>Tuyến. Từ Quốc lộ 47C thửa số 844, đến thửa 802(ngõ ô Ánh)</t>
  </si>
  <si>
    <t>85.10</t>
  </si>
  <si>
    <t>Tuyến. Từ Quốc lộ 47C thửa số 991, đến thửa 1048( ngõ Ô Tuấn hàn)</t>
  </si>
  <si>
    <t>85.11</t>
  </si>
  <si>
    <t>Tuyến. Từ Quốc lộ 47C thửa 49, đến thửa 18 (ngõ ô Kim Long)</t>
  </si>
  <si>
    <t>85.12</t>
  </si>
  <si>
    <t>Tuyến. Từ Quốc lộ 47C thửa 94, đến thửa 17(ngõ ông Thọ)</t>
  </si>
  <si>
    <t>85.13</t>
  </si>
  <si>
    <t>Tuyến khu dân cư Tân Minh</t>
  </si>
  <si>
    <t>85.14</t>
  </si>
  <si>
    <t>Tuyến khu dân cư Tân Ấp (khu vực chân núi nưa)</t>
  </si>
  <si>
    <t>Xã Trung Chính cũ</t>
  </si>
  <si>
    <t>Từ Quốc lộ 45 đến giáp xã Hoàng Sơn cũ</t>
  </si>
  <si>
    <t>Từ bà Lan (thôn Tống Sở) đến kênh Nam</t>
  </si>
  <si>
    <t>Từ kênh Nam đến ông Chiến (Mau Giáp)</t>
  </si>
  <si>
    <t>Từ chợ Thượng đến kênh Nam</t>
  </si>
  <si>
    <t>Từ kênh Nam đến ông Ban (thông Mau Giáp)</t>
  </si>
  <si>
    <t>Từ ông Lý (thôn Mau Giáp) đến Đường đi xã Hoàng Sơn cũ</t>
  </si>
  <si>
    <t>Từ bà Oanh (thôn Đông Thắng) đến ông Vui (thôn Đông Cao)</t>
  </si>
  <si>
    <t>Từ ông Ngọc (thôn Bi Kiều) đến kênh Nam</t>
  </si>
  <si>
    <t>Từ nhà ông Thành (thôn Bi Kiều) đến giáp xã Trung Ý</t>
  </si>
  <si>
    <t>Đoạn đường từ ông Thành (Dinh) đến nhà văn Hóa thôn Bi Kiều</t>
  </si>
  <si>
    <t>MBQH 10ha</t>
  </si>
  <si>
    <t>Tuyến giáp QL45 đi xã Tế Tân (Tế Nông)</t>
  </si>
  <si>
    <t>97.3</t>
  </si>
  <si>
    <t>Các tuyến đường quy hoạch 10,5m</t>
  </si>
  <si>
    <t>Thôn Đông Cao</t>
  </si>
  <si>
    <t>Từ Cầu Đông Cao ông Tuấn Đường thửa 225/5 đến ông Hùng thửa 265/5</t>
  </si>
  <si>
    <t>Từ ông Đỉnh thửa thửa 69a/5 đến ông Cương thửa 594/5</t>
  </si>
  <si>
    <t>98.3</t>
  </si>
  <si>
    <t>Từ ông Dị thửa 80a /5 đến ông Chính Hồng thửa 592/5</t>
  </si>
  <si>
    <t>98.4</t>
  </si>
  <si>
    <t>Từ ông Khánh Ước thửa 12/11 đến bà Đây thửa 57/11</t>
  </si>
  <si>
    <t>98.5</t>
  </si>
  <si>
    <t>Từ ông Huấn thửa 10/11đến bà Thái thửa 66/11</t>
  </si>
  <si>
    <t>Thôn Đông Thắng</t>
  </si>
  <si>
    <t>99.1</t>
  </si>
  <si>
    <t>Từ đường Quốc lộ 47C ông Ninh thửa 678/6 đến ông Huân thửa 868/6</t>
  </si>
  <si>
    <t>99.2</t>
  </si>
  <si>
    <t>Từ đường Quốc lộ 47C ông Tuần thửa 650/6 đến ông Đăng thửa 376/6</t>
  </si>
  <si>
    <t>99.3</t>
  </si>
  <si>
    <t>Từ đường Quốc lộ 47C ông Lanh thửa 651/6 đến ông Vui thửa 543/6 (Tái định cư)</t>
  </si>
  <si>
    <t>99.4</t>
  </si>
  <si>
    <t>Từ đường Quốc lộ 47C bà Hồng thửa 489/6 đến ông Chí thửa 184/5</t>
  </si>
  <si>
    <t>99.5</t>
  </si>
  <si>
    <t>Từ ông Thanh thửa 604/6 đến Cầu Đông Cao ông Tuấn thửa 226/5</t>
  </si>
  <si>
    <t>99.6</t>
  </si>
  <si>
    <t>Từ đường Quốc lộ 47C Bà Tôn thửa 445/6 đến ông Ngọc thửa 145/5</t>
  </si>
  <si>
    <t>99.7</t>
  </si>
  <si>
    <t>Từ đường Quốc lộ 47C ông Cường thửa 392/6 đến Bà Lệ thửa 128/5</t>
  </si>
  <si>
    <t>99.8</t>
  </si>
  <si>
    <t>Từ đường Quốc lộ 47C ông Thiện thửa 350/6 đến ông Nguyên thửa 86/5</t>
  </si>
  <si>
    <t>99.9</t>
  </si>
  <si>
    <t>Từ đường Quốc lộ 47C ông Bổng thửa 321/6 đến ông Tô thửa 55/5</t>
  </si>
  <si>
    <t>99.10</t>
  </si>
  <si>
    <t>Từ ông Long thửa 36/5 đến ông Quyết thửa 38/5</t>
  </si>
  <si>
    <t>99.11</t>
  </si>
  <si>
    <t>Đường giữa Làng từ ông Long thửa 36/5- 463/6 ông Khiêm đến ông Lai thửa 575/6- 952/6 ông Công</t>
  </si>
  <si>
    <t>Thôn Thanh Sơn</t>
  </si>
  <si>
    <t>100.1</t>
  </si>
  <si>
    <t>Từ Quốc lộ 47C Bà Vân thửa 872/7 đến bà Nhiều 843/7</t>
  </si>
  <si>
    <t>100.2</t>
  </si>
  <si>
    <t>Từ Quốc lộ 47C Ông Lịch 839/7 đến ông Linh 809/7</t>
  </si>
  <si>
    <t>100.3</t>
  </si>
  <si>
    <t>Từ Quốc lộ 47C ông Dũng 807/7 đến ông Lưu kênh Nam thửa 523/7</t>
  </si>
  <si>
    <t>100.4</t>
  </si>
  <si>
    <t>Từ kênh Nam thửa 483/7 đến thửa 50/7 xã Tân Phúc cũ</t>
  </si>
  <si>
    <t>100.5</t>
  </si>
  <si>
    <t>Đường giữa làng bà Thơm thửa 736/7 đến ông Cường thửa 812/7</t>
  </si>
  <si>
    <t>100.6</t>
  </si>
  <si>
    <t>Đường giữa làng từ bà Lực từ thửa 682/7 đến thửa 665/7</t>
  </si>
  <si>
    <t>100.7</t>
  </si>
  <si>
    <t>Từ Quốc lộ 47C ông Hợi thửa 777/7 đến ông Hênh 614/7</t>
  </si>
  <si>
    <t>100.8</t>
  </si>
  <si>
    <t>Từ Quốc lộ 47C ông Bình thửa 801/7 đến ông Đúc thửa 703/7</t>
  </si>
  <si>
    <t>100.9</t>
  </si>
  <si>
    <t>Từ Quốc lộ 47C tượng đài Liệt sỹ thửa 800/7 đến ông Mạnh thửa 605/7</t>
  </si>
  <si>
    <t>100.10</t>
  </si>
  <si>
    <t>Từ Quốc lộ 47C ông Bằng thửa 908/7 đến ông Vạn thửa 769/7</t>
  </si>
  <si>
    <t>100.11</t>
  </si>
  <si>
    <t>Từ Quốc lộ 47C ông Hanh thửa 65/12 đến ông Khiêm thửa 93/12</t>
  </si>
  <si>
    <t>100.12</t>
  </si>
  <si>
    <t>Từ Quốc lộ 47C ông Phiên thửa 35/12 đến ông Thuỷ thửa 59/12</t>
  </si>
  <si>
    <t>100.13</t>
  </si>
  <si>
    <t>Từ ông Chung thửa 617/7 đến ông Vân thửa 608/7</t>
  </si>
  <si>
    <t>100.14</t>
  </si>
  <si>
    <t>Từ ông Quế thửa 824/7 đến ông Điền thửa 674/7</t>
  </si>
  <si>
    <t>100.15</t>
  </si>
  <si>
    <t>Từ ông Hộ thửa 850/6 đến bà Vẽ thửa 927/6</t>
  </si>
  <si>
    <t>100.16</t>
  </si>
  <si>
    <t>Từ bà Ngọc thửa 945/6 đến ông Quý thửa 905/6</t>
  </si>
  <si>
    <t>100.17</t>
  </si>
  <si>
    <t>Từ ông Khải thửa 05/12 đến ông Tuân thửa 30/12</t>
  </si>
  <si>
    <t>Thôn Tống Sở</t>
  </si>
  <si>
    <t>Từ Quốc lộ 47C ông Quyền thửa 896/7 đến bà Phương thửa 694/7 (Kênh Nam)</t>
  </si>
  <si>
    <t>Từ Quốc lộ 47C Bưu điện thửa 936/7 đến ông Đức Hiền thửa 730/7 (Kênh Nam)</t>
  </si>
  <si>
    <t>101.3</t>
  </si>
  <si>
    <t>Từ Quốc lộ 47C ông Luận thửa 1011/7 đến ông Cát thửa 858/7 (Kênh Nam)</t>
  </si>
  <si>
    <t>101.4</t>
  </si>
  <si>
    <t>Từ QL47 tượng đài thửa 01/14 đến ông Trong thửa 549/14</t>
  </si>
  <si>
    <t>101.5</t>
  </si>
  <si>
    <t>Từ ông Công thửa 975/7 đến bà Ngọc thửa 940/7</t>
  </si>
  <si>
    <t>101.6</t>
  </si>
  <si>
    <t>Từ bà Đông thửa 994/7 đến ông Yến thửa 957/7</t>
  </si>
  <si>
    <t>101.7</t>
  </si>
  <si>
    <t>Đường giữa làng 815/7 đến ông Cần 884/7</t>
  </si>
  <si>
    <t>101.8</t>
  </si>
  <si>
    <t>Từ bà Gấm thửa 1025/7 đến ông Vượng thửa 1000/7</t>
  </si>
  <si>
    <t>Thôn Bi Kiều</t>
  </si>
  <si>
    <t>Từ Quốc lộ 47C ông Hưng thửa 76/14 đến ông Hồng thửa 629/14</t>
  </si>
  <si>
    <t>Từ Quốc lộ 47C ông Thuỷ thửa 105/14 đến ông Chất 565/14 (Kênh nam)</t>
  </si>
  <si>
    <t>102.3</t>
  </si>
  <si>
    <t>Từ Quốc lộ 47C ông Thành thửa 136/14 đến ông Mạnh thửa 62/14</t>
  </si>
  <si>
    <t>102.4</t>
  </si>
  <si>
    <t>Từ Quốc lộ 47C bà Nga thửa 200/14 đến ông Thắng thửa 111/14</t>
  </si>
  <si>
    <t>102.5</t>
  </si>
  <si>
    <t>Từ Quốc lộ 47C ông Thuận thửa 285/14 đến nhà văn hoá thôn thửa 584/14 (Kênh nam)</t>
  </si>
  <si>
    <t>102.6</t>
  </si>
  <si>
    <t>Đường giữa làng ông Thân thửa 143/14 đến bà Phương thửa 22/14</t>
  </si>
  <si>
    <t>102.7</t>
  </si>
  <si>
    <t>Đường giữa làng bà Bế thửa 178/14 đến ông Dũng Lan thửa 241/14</t>
  </si>
  <si>
    <t>102.8</t>
  </si>
  <si>
    <t>Từ Quốc lộ 45 ông Thành thửa 180/14 đến ông Đức thửa 634/14</t>
  </si>
  <si>
    <t>102.9</t>
  </si>
  <si>
    <t>Từ Quốc lộ 45 ông Dũng Vân thửa 244/14 đến bà An thửa 384/14</t>
  </si>
  <si>
    <t>102.10</t>
  </si>
  <si>
    <t>Từ Quốc lộ 45 bệnh viện Tâm Đức ông Dũng thửa 642/14 đến ông Văn thửa 514/14 (khu đô thị mới sau Tâm Đức)</t>
  </si>
  <si>
    <t>102.11</t>
  </si>
  <si>
    <t>Từ ông Chung Mùi thửa 32/14 đến bà Thoa Hân thửa 628/14</t>
  </si>
  <si>
    <t>Thôn Mau Giáp</t>
  </si>
  <si>
    <t>Từ kênh Nam bà Lan thửa 751/7 đến ông Văn thửa 651/7</t>
  </si>
  <si>
    <t>Từ kênh nam ông Sơn thửa 668/7 đến ông Ban thửa 632/7</t>
  </si>
  <si>
    <t>103.3</t>
  </si>
  <si>
    <t>Từ ông Hà thửa 596/7đến ông Nghị thửa 490/7</t>
  </si>
  <si>
    <t>103.4</t>
  </si>
  <si>
    <t>Từ bà Nhung Thửa 600/7 đến ông Thế thửa 420/7</t>
  </si>
  <si>
    <t>103.5</t>
  </si>
  <si>
    <t>Từ ông Kiên thửa 603/7 đến ông Xuất thửa 423/7</t>
  </si>
  <si>
    <t>103.6</t>
  </si>
  <si>
    <t>Từ ông Tuấn Huế thửa 266/8 đến bà Liên thửa 291/8 đường giữa làng</t>
  </si>
  <si>
    <t>103.7</t>
  </si>
  <si>
    <t>Từ bà Thơm 282/8 đến ông Thắng thửa 184/8</t>
  </si>
  <si>
    <t>103.8</t>
  </si>
  <si>
    <t>Từ bà Na thửa 284/8 đến ông Đoan thửa 197/8</t>
  </si>
  <si>
    <t>103.9</t>
  </si>
  <si>
    <t>Từ ông Sâm thửa 288/8 đến ông Minh thửa 212/8</t>
  </si>
  <si>
    <t>103.10</t>
  </si>
  <si>
    <t>Từ ông Nam thửa 290a/8 đến ông Muôn thửa 255/8</t>
  </si>
  <si>
    <t>103.11</t>
  </si>
  <si>
    <t>Từ bà Nghĩa thửa 292/8 đến ông Cương thửa 226/8</t>
  </si>
  <si>
    <t>103.12</t>
  </si>
  <si>
    <t>Từ bà Lê Tuệ thửa 317/8 đến ông Hải thửa 361/8</t>
  </si>
  <si>
    <t>103.13</t>
  </si>
  <si>
    <t>Từ ông Tự 283/8 đến ông Tuần thửa 209/8</t>
  </si>
  <si>
    <t>Thôn Thọ Vinh</t>
  </si>
  <si>
    <t>Từ Quốc lộ 45 bà Hằng thửa 10/1 đến Sân vận động xã</t>
  </si>
  <si>
    <t>Từ Quốc lộ 45 ông Thuận thửa 16/1 đến bà Vinh thửa 123/1</t>
  </si>
  <si>
    <t>Từ Sân vận Động thửa 161/1 đến ông Hiền thửa 239/4</t>
  </si>
  <si>
    <t>Từ bà Vinh thửa 123/1 đến ông Lợi thửa 192/4</t>
  </si>
  <si>
    <t>Từ bà Cúc thửa 213/4 đến ông Tùng Hiền thửa 290/5</t>
  </si>
  <si>
    <t>104.6</t>
  </si>
  <si>
    <t>Từ ông Thương thửa 269/4 đến bà Đắc thửa 291/5</t>
  </si>
  <si>
    <t>104.7</t>
  </si>
  <si>
    <t>Từ ông Cường Vân thửa 289/5 đến ông Chuyên thửa 1099/5</t>
  </si>
  <si>
    <t>104.8</t>
  </si>
  <si>
    <t>Từ ông Lương thửa 327/5 đến ông Tuấn Thảo thửa 619/5</t>
  </si>
  <si>
    <t>104.9</t>
  </si>
  <si>
    <t>Từ bà Sử thửa 268/4- ông Hùng Dân thửa 718/4</t>
  </si>
  <si>
    <t>104.10</t>
  </si>
  <si>
    <t>Từ ông Hưng thửa 25/1 đến ông Bảy thửa 297/1</t>
  </si>
  <si>
    <t>104.11</t>
  </si>
  <si>
    <t>Từ bà Vinh thửa 123/1 đến bà Thuỷ thửa 125/1</t>
  </si>
  <si>
    <t>104.12</t>
  </si>
  <si>
    <t>Từ ông Giáp thửa 198/1 đến bà Xuyên thửa 293/1</t>
  </si>
  <si>
    <t>104.13</t>
  </si>
  <si>
    <t>Từ ông Ngọ thửa 364/1 đến ông Lâm thửa 365/1</t>
  </si>
  <si>
    <t>104.14</t>
  </si>
  <si>
    <t>Từ ông Lý thửa 413/1 đến bà Tươi thửa 366/1</t>
  </si>
  <si>
    <t>104.15</t>
  </si>
  <si>
    <t>Từ ông Lai thửa 128/4 đến bà Hoa thửa 93/4</t>
  </si>
  <si>
    <t>104.16</t>
  </si>
  <si>
    <t>Từ ông Nông thửa 330/4 đến ông Thiện thửa 382/4</t>
  </si>
  <si>
    <t>104.17</t>
  </si>
  <si>
    <t>Từ ông Thọ thửa 585/4 đến ông Hiền thửa 467/4</t>
  </si>
  <si>
    <t>104.18</t>
  </si>
  <si>
    <t>Từ ông Thành thửa 567/4 đến ông Tộ thửa 608/4</t>
  </si>
  <si>
    <t>104.19</t>
  </si>
  <si>
    <t>Từ ông Hoàn thửa 606/4 đến ông Minh thửa 598 (Đường ao cá)</t>
  </si>
  <si>
    <t>Thôn Vinh Quang</t>
  </si>
  <si>
    <t>Từ nhà ông Lương thửa 327/5 đến ông Thông thửa 1345/4 đường giữa làng</t>
  </si>
  <si>
    <t>Từ ông Hùng Dân thửa 718/4 đến ông Việt thửa 657/5</t>
  </si>
  <si>
    <t>Từ ông Trung thửa 645/4 đến ông Thành thửa 666/4</t>
  </si>
  <si>
    <t>Từ nhà bà Hoa thửa 730/4 đến ông Trân thửa 1002/4</t>
  </si>
  <si>
    <t>105.5</t>
  </si>
  <si>
    <t>Từ ông Cảnh thửa 720/4 đến bà Nghĩa thửa 794/4</t>
  </si>
  <si>
    <t>105.6</t>
  </si>
  <si>
    <t>Từ bà Thụ thửa 725/4 đến ông Dũng thửa 840/4</t>
  </si>
  <si>
    <t>105.7</t>
  </si>
  <si>
    <t>Từ ông Thắng thửa 671/4 đến ông Bạn thửa 640/4</t>
  </si>
  <si>
    <t>105.8</t>
  </si>
  <si>
    <t>Từ ông Thuý thửa 758/4 đến ông Hưng thửa 923/4</t>
  </si>
  <si>
    <t>105.9</t>
  </si>
  <si>
    <t>Tư ông Lập thửa 694/4 đến ông Tuân thửa 650/4</t>
  </si>
  <si>
    <t>105.10</t>
  </si>
  <si>
    <t>Từ ông Bính thửa 961/4 đến ông Ngọc thửa 792/4</t>
  </si>
  <si>
    <t>105.11</t>
  </si>
  <si>
    <t>Từ ông Tỉnh thửa 738/5 đến ông Thịnh thửa 374/5</t>
  </si>
  <si>
    <t>105.12</t>
  </si>
  <si>
    <t>Từ ông Tùng thửa 431/5 đến ông Dụng thửa 565/5</t>
  </si>
  <si>
    <t>105.13</t>
  </si>
  <si>
    <t>Từ ông Thịnh 374/5 đến bà Chới thửa 473/5</t>
  </si>
  <si>
    <t>105.14</t>
  </si>
  <si>
    <t>Từ ông Hoan thửa 643/4 đến bà Ninh thửa 563/5</t>
  </si>
  <si>
    <t>105.15</t>
  </si>
  <si>
    <t>Từ ông Luận thửa 1040/4 đến ông Thái thửa 982/5</t>
  </si>
  <si>
    <t>105.16</t>
  </si>
  <si>
    <t>Từ ông Thiệp thửa 658/5 đến bà Xuyên thửa 564/5</t>
  </si>
  <si>
    <t>105.17</t>
  </si>
  <si>
    <t>Từ ông Cộng thửa 764/4 đến ông Ngọc thửa 924/5</t>
  </si>
  <si>
    <t>Thôn Phú Thanh</t>
  </si>
  <si>
    <t>Từ ông Hùng Dân thửa 718/4 đến ông Đạt thửa 20/7</t>
  </si>
  <si>
    <t>Từ ông Hoan thửa 1237/4 đến ông Tung 1235/4</t>
  </si>
  <si>
    <t>Từ ông Thiện thửa 1303/4 đến ông Thắng 1334/4</t>
  </si>
  <si>
    <t>106.4</t>
  </si>
  <si>
    <t>Từ ông Phẩm thửa 59/7 đến ông Bảo thửa 86/7</t>
  </si>
  <si>
    <t>106.5</t>
  </si>
  <si>
    <t>Từ ông Nghị thửa 57/7 đến ông Thiết thửa 91/7</t>
  </si>
  <si>
    <t>106.6</t>
  </si>
  <si>
    <t>Từ ông Hanh thửa 39/7 đến ông Trung thửa 1356/4</t>
  </si>
  <si>
    <t>106.7</t>
  </si>
  <si>
    <t>Từ ông Thuận thửa 68/7 đến bà Lan thửa 121/7</t>
  </si>
  <si>
    <t>106.8</t>
  </si>
  <si>
    <t>Từu bà Tiên thửa 55/7 đến ông Hùng thửa 08/7</t>
  </si>
  <si>
    <t>106.9</t>
  </si>
  <si>
    <t>Từ ông Biên thửa 53/7 đến ông Bính thửa 1357/4</t>
  </si>
  <si>
    <t>106.10</t>
  </si>
  <si>
    <t>Từ ông Vỹ thửa 43/7 đến ông Tiến thửa 11/7</t>
  </si>
  <si>
    <t>106.11</t>
  </si>
  <si>
    <t>Từ ông Quý thửa 81/7 đến ông Thành thửa 112/7</t>
  </si>
  <si>
    <t>106.12</t>
  </si>
  <si>
    <t>Từ ông Sửu thửa 50/7 đến ông Hoàn thửa 78/7</t>
  </si>
  <si>
    <t>106.13</t>
  </si>
  <si>
    <t>Từ ông Phấn thửa 14/7 đến ông Quyền thửa 1342/4</t>
  </si>
  <si>
    <t>106.14</t>
  </si>
  <si>
    <t>Từ ông Hưng thửa 18/7 đến NVH thôn 977/5 (đường giữa làng)</t>
  </si>
  <si>
    <t>106.15</t>
  </si>
  <si>
    <t>Từ bà Ngọ thửa 1090/5 đến nhà ông Thái thửa 01/8</t>
  </si>
  <si>
    <t>106.16</t>
  </si>
  <si>
    <t>Từ ông Hồ thửa 1079/5 đến ông Đông thửa 1086a/5</t>
  </si>
  <si>
    <t>106.17</t>
  </si>
  <si>
    <t>Từ ông Phú thửa 1080/5 đến ông Thuần thửa 1081/5</t>
  </si>
  <si>
    <t>106.18</t>
  </si>
  <si>
    <t>Từ ông Tuyết thửa 1062/5 đến bà Nguyệt 1060/5</t>
  </si>
  <si>
    <t>106.19</t>
  </si>
  <si>
    <t>Từ ông Cúc thửa 1064/5 đến ông Hoè 1082/5</t>
  </si>
  <si>
    <t>106.20</t>
  </si>
  <si>
    <t>Từ ông Cảnh 1058/5 đến bà Dung thửa 986/5</t>
  </si>
  <si>
    <t>106.21</t>
  </si>
  <si>
    <t>Từ ông Dũng thửa 1057/5 đến ông Thuý thửa 1066/5</t>
  </si>
  <si>
    <t>106.22</t>
  </si>
  <si>
    <t>Từ bà Nguyệt thửa 1010/5 đến ông Ngà thửa 1024/5</t>
  </si>
  <si>
    <t>106.23</t>
  </si>
  <si>
    <t>Từ ông Mùi thửa 929/5 đến ông Thao thửa 978/5</t>
  </si>
  <si>
    <t>106.24</t>
  </si>
  <si>
    <t>Từ bà Thi thửa 530/5 đến ông Huynh thửa 556/5</t>
  </si>
  <si>
    <t>106.25</t>
  </si>
  <si>
    <t>Từ NVH thôn thửa 977/5 đến ông Chung thửa 488/5</t>
  </si>
  <si>
    <t>Từ Trạm bơm Bến Mắm đến ông Thiện (phía Bắc, cách kênh tưới)</t>
  </si>
  <si>
    <t>Từ cầu Bến Mắm đến ngã ba Cồn đá (thửa 525, tờ 14, BĐ xã Trường Trung cũ)</t>
  </si>
  <si>
    <t>Từ Cồn Đá thửa số 29 tờ 01 đến Cống Quan thửa 327 tờ số 05 - xã Trường Sơn cũ</t>
  </si>
  <si>
    <t>Từ Cống Quan thửa 126/05 đến Mai Thưởng thửa số 301 tờ số 11 - xã Trường Sơn cũ</t>
  </si>
  <si>
    <t>Từ Mai Thưởng thửa 301 tờ 11 đến giáp đất Tượng Văn thửa 108 tờ số 14 - xã Trường Sơn cũ</t>
  </si>
  <si>
    <t>Từ sau núi Sắm đến giáp xã Tượng Văn (đường đi Thọ Xương cũ)</t>
  </si>
  <si>
    <t>ĐƯỜNG NGHI SƠN - SAO VÀNG (Đoạn xã Trường Minh cũ)</t>
  </si>
  <si>
    <t>Trường Giang cũ</t>
  </si>
  <si>
    <t>Từ Cổng xã (thôn 5 cũ) đến đình làng Yên Lai (DHN03)</t>
  </si>
  <si>
    <t>Từ giáp xã Trường Sơn cũ đến Đình Làng Yên Lai</t>
  </si>
  <si>
    <t>Từ Đình Lang Yên Lai đến Ao Bắp thôn Yên Tuấn (thôn 2 củ)</t>
  </si>
  <si>
    <t>Từ ngã tư UBND xã đến cầu sông Hoàng</t>
  </si>
  <si>
    <t>Từ ông Lợi thôn Đông Hòa đến sân vận động xã</t>
  </si>
  <si>
    <t>Từ ngã tư UBND xã đến ông Nguyễn Loan (thôn Đông Hòa)</t>
  </si>
  <si>
    <t>Từ sân vận động xã đến đê quốc gia</t>
  </si>
  <si>
    <t>Từ ông Vinh Quế đến ông Thông Văn (thôn Trường Thành)</t>
  </si>
  <si>
    <t>Từ ông Minh Dần đến ông Định Thuận (thôn Thượng Hòa)</t>
  </si>
  <si>
    <t>Từ Nhà văn hóa thôn Trường thành củ đến Lăng Cụ Chánh</t>
  </si>
  <si>
    <t>Từ ông Giang (thôn Trường Thành) đến ông Nhơn (thôn Đông Hòa)</t>
  </si>
  <si>
    <t>Từ cầu sông Hoàng đến cầu Quảng Vọng</t>
  </si>
  <si>
    <t>Từ thửa 169 tờ 24 đến thửa 745 tờ 25</t>
  </si>
  <si>
    <t>Từ Đình làng Yên Lai (thửa 560 tờ 25) đến Cầu sông Hoàng</t>
  </si>
  <si>
    <t>Từ thửa 169 tờ 25 đến cầu Ngọc Lẫm mới</t>
  </si>
  <si>
    <t>Từ ông Bảng (thửa 1, tờ 18) đến cầu Quảng Vọng</t>
  </si>
  <si>
    <t>Các đường, đoạn đường trong khu dân cư rộng trên 3,0m (xã Trường Giang cũ)</t>
  </si>
  <si>
    <t>Các đường, đoạn đường trong khu dân cư từ 2,0m đến 3,0m (xã Trường Giang cũ)</t>
  </si>
  <si>
    <t>Các đường, ngõ không nằm trong các vị trí trên (xã Trường Giang cũ)</t>
  </si>
  <si>
    <t>Mặt bằng tái định cư</t>
  </si>
  <si>
    <t>Tuyến Bắc - Nam 1 (đường hiện trạng)</t>
  </si>
  <si>
    <t>Quy hoạch KDC Đông Hòa</t>
  </si>
  <si>
    <t>Tuyến đường từ UBND xã đi cầu Ngọc Lẫm</t>
  </si>
  <si>
    <t>Tuyến số 8</t>
  </si>
  <si>
    <t>Thôn Yên Tuần</t>
  </si>
  <si>
    <t>Từ ông Đông (thửa 325) đến bà Mạu (thửa 646), tờ BĐ 25</t>
  </si>
  <si>
    <t>Từ ông Nhỡi (thửa 461) đến ông Hương (thửa 679), tờ BĐ 25</t>
  </si>
  <si>
    <t>Từ Trường Tiểu học 2 (thửa 546a) đến nhà văn hóa (thửa 723), tờ BĐ 25</t>
  </si>
  <si>
    <t>24.4</t>
  </si>
  <si>
    <t>Từ Bà Oai (thửa 97) đến Bà Lam (thửa 28), tờ BĐ 26</t>
  </si>
  <si>
    <t>24.5</t>
  </si>
  <si>
    <t>Từ Đê Sông Yên (thửa 63) đến ông Ngôn (thửa 102), tờ BĐ 26</t>
  </si>
  <si>
    <t>24.6</t>
  </si>
  <si>
    <t>Từ ông Tao (thửa 572), tờ BĐ 25, đến ông Tuấn (thửa 9), tờ BĐ 26</t>
  </si>
  <si>
    <t>24.7</t>
  </si>
  <si>
    <t>Từ thửa 86 đến thửa 55, tờ BĐ 26</t>
  </si>
  <si>
    <t>24.8</t>
  </si>
  <si>
    <t>Từ thửa 24 đến thửa 8, tờ BĐ 26</t>
  </si>
  <si>
    <t>24.9</t>
  </si>
  <si>
    <t>Từ thửa 619 đến thửa 736, tờ BĐ 25</t>
  </si>
  <si>
    <t>Thôn Trường Thành</t>
  </si>
  <si>
    <t>Từ ông Ngánh (thửa 365) đến ông Lâm (thửa 629), tờ BĐ 25</t>
  </si>
  <si>
    <t>Từ bà Hồng (thửa 170a ) đến ông Linh (thửa 230), tờ BĐ 24</t>
  </si>
  <si>
    <t>Từ Chợ Đình (thửa 154 ) đến ông Sơn (thửa 57), tờ BĐ 24</t>
  </si>
  <si>
    <t>Từ thửa 255 đến thửa 279, tờ BĐ 25</t>
  </si>
  <si>
    <t>Từ thửa 172 đến thửa 122, tờ BĐ 24</t>
  </si>
  <si>
    <t>Từ thửa 178 đến thửa 222, tờ BĐ 25</t>
  </si>
  <si>
    <t>Từ thửa 354 đến thửa 380, tờ BĐ 25</t>
  </si>
  <si>
    <t>Thôn Thượng Hòa</t>
  </si>
  <si>
    <t>Từ ông Lực (thửa 50) đến ông Nhơn (thửa 65), tờ BĐ 22</t>
  </si>
  <si>
    <t>Từ bà Hiền (thửa 54) đến ông Khắc (thửa 6), tờ BĐ 22</t>
  </si>
  <si>
    <t>Từ ông Tuân (thửa 63) đến ông Cải (thửa 15), tờ BĐ 22</t>
  </si>
  <si>
    <t>Từ ông Chinh (thửa 18) đến ông Thu (thửa 5), tờ BĐ 21</t>
  </si>
  <si>
    <t>Từ thửa 27 đến thửa 28, tờ BĐ 21</t>
  </si>
  <si>
    <t>Thôn Đông Hòa</t>
  </si>
  <si>
    <t>Từ ông Thắng (thửa 55) đến ông Tấn (thửa 175), tờ BĐ 25</t>
  </si>
  <si>
    <t>Từ ông Chinh (thửa 123) đến ông Cảnh (thửa 7), tờ BĐ 25</t>
  </si>
  <si>
    <t>Từ ông Bình (thửa 331) đến ông Nguyên (thửa 280), tờ BĐ 25</t>
  </si>
  <si>
    <t>Thôn Tân Ngọc</t>
  </si>
  <si>
    <t>Từ ông Luận (thửa 106, tờ BĐ số 19) đến ông Bảng (thửa 1), tờ BĐ 18a</t>
  </si>
  <si>
    <t>Từ ông Sỹ (thửa 24, tờ BĐ 18a) đến ông Đảm (thửa 127), tờ BĐ 19</t>
  </si>
  <si>
    <t>Từ ông Thảo (thửa 120) đến ông Tạo (thửa 60), tờ BĐ 19</t>
  </si>
  <si>
    <t>Từ ông Quang (thửa 50) đến ông Niệm (thửa 36), tờ BĐ 19</t>
  </si>
  <si>
    <t>Từ ông Thái (thửa 28) đến ông Thủy (thửa 8), tờ BĐ 19</t>
  </si>
  <si>
    <t>Từ ông An (thửa 55) đến ông Tiệm (thửa 7), tờ BĐ 19</t>
  </si>
  <si>
    <t>Từ thửa 4 đến thửa 9, tờ BĐ 19</t>
  </si>
  <si>
    <t>Thôn Nguyên Ngọc</t>
  </si>
  <si>
    <t>Từ ông Tuân (thửa 32, tờ BĐ số 19) đến ông Sử (thửa 146), tờ bản đồ 20</t>
  </si>
  <si>
    <t>Từ ông Luận (thửa 123) đến ông Tuyến (thửa 47), tờ bản đồ 19</t>
  </si>
  <si>
    <t>Từ bà Hoa (thửa 152) đến ông bà Đến (thửa 131), tờ bản đồ 20</t>
  </si>
  <si>
    <t>Từ ông Quân (thửa 13, tờ BĐ số 23) đến ông Sinh (thửa 03), tờ bản đồ 20</t>
  </si>
  <si>
    <t>Từ ông Tuân (thửa 32, tờ bản đồ 19) đến ông Chấn (thửa 24), tờ bản đồ 20</t>
  </si>
  <si>
    <t>Từ ông Hoan (thửa 160, tờ bản đồ 20) đến ông Sản (thửa 16), tờ bản đồ 23</t>
  </si>
  <si>
    <t>Từ thửa 153, tờ bản đồ 20 đến thửa 11, tờ bản đồ 23</t>
  </si>
  <si>
    <t>29.8</t>
  </si>
  <si>
    <t>Từ thửa 128 đến thửa 115, tờ bản đồ 20</t>
  </si>
  <si>
    <t>29.9</t>
  </si>
  <si>
    <t>Từ thửa 84 đến thửa 62, tờ bản đồ 20</t>
  </si>
  <si>
    <t>29.10</t>
  </si>
  <si>
    <t>Từ thửa 118 đến thửa 142, tờ bản đồ 20</t>
  </si>
  <si>
    <t>Trường Minh cũ</t>
  </si>
  <si>
    <t>Từ cổng chào xã Trường Minh cũ đến cầu Phú Nẫm (đc mục 30; 30,1)</t>
  </si>
  <si>
    <t>Từ QL 47B đến ông Thiêm (thôn Minh Côi)</t>
  </si>
  <si>
    <t>Từ ông Tài đến ông Thấn (thôn Phúc Đỗi)</t>
  </si>
  <si>
    <t>30.4</t>
  </si>
  <si>
    <t>Từ Cổng Chợ thửa 570 tờ BĐ số 7 Trường Tiêu Học thửa 270 tờ BĐ số 7</t>
  </si>
  <si>
    <t>30.5</t>
  </si>
  <si>
    <t>Từ ông Vinh (thôn Đặng Đỗi) đến ông Thành (thôn phúc Đỗi)</t>
  </si>
  <si>
    <t>30.6</t>
  </si>
  <si>
    <t>Đường từ Nhà văn hóa thôn Đặng Đỗi (thôn Đỗi Thôn củ) đến khu Cồn Bù</t>
  </si>
  <si>
    <t>30.7</t>
  </si>
  <si>
    <t>30.8</t>
  </si>
  <si>
    <t>HTXNN thửa 637 tờ BĐ số 7 Đường nối cao Tốc thửa 892 tờ BĐ 7</t>
  </si>
  <si>
    <t>30.9</t>
  </si>
  <si>
    <t>Bà Hồi thửa 668 tờ BĐ số 7 Đường nối cao Tốc thửa 868 tờ BĐ 7</t>
  </si>
  <si>
    <t>30.10</t>
  </si>
  <si>
    <t>Từ Ông Chính thửa 584 tờ BĐ số 7 Đường nối cao Tốc thửa 195 tờ BĐ 7</t>
  </si>
  <si>
    <t>Thôn Minh Côi</t>
  </si>
  <si>
    <t>Cổng chào thửa 502; tờ BĐ số 4 Nhà Văn hoá thôn 313 tờ BĐ số 4</t>
  </si>
  <si>
    <t>Nhà VH thôn thửa 314 tờ BĐ số 4 Gốc Cây Đa thửa 182 tờ BĐ số 4</t>
  </si>
  <si>
    <t>Ông Cần thửa 345 tơ BĐ 04 Ông Ý thửa 39 tờ BĐ số 4</t>
  </si>
  <si>
    <t>Đê Quốc Gia thửa 125 tờ BĐ số 4 Bà Tải thửa 39 tờ BĐ số 4</t>
  </si>
  <si>
    <t>Nhà VH thôn thửa 382 tờ BĐ số 4 Ông Mạnh thửa 508 tờ BĐ số 4</t>
  </si>
  <si>
    <t>Ông Kiệm thôn thửa 478 tờ BĐ số 4 Ông Bình thửa 548 tờ BĐ số 4</t>
  </si>
  <si>
    <t>Thôn Phú Viên</t>
  </si>
  <si>
    <t>Cổng Chào ông Văn thửa 392; tờ BĐ 8 ông Thụ thửa 972 tờ BĐ số 8</t>
  </si>
  <si>
    <t>Ông Môn thửa 395 tờ BĐ số 8 ông Tuyền thửa 971 tờ BĐ số 8</t>
  </si>
  <si>
    <t>Ông Thành Cổng chào thửa 373 tờ BĐ 8 ông Thư thửa 346 tờ BĐ số 8</t>
  </si>
  <si>
    <t>Từ ông Xinh thửa 535 tờ BĐ số 8 ông Nhi thửa 463 tờ BĐ số 8</t>
  </si>
  <si>
    <t>ông Thuyết thửa 648 tờ BĐ số 8 ông Cường thửa 541 tờ BĐ số 8</t>
  </si>
  <si>
    <t>ông Huy thửa 828 tờ BĐ số 8 Bà Vượn thửa 830 tờ BĐ số 8</t>
  </si>
  <si>
    <t>ông Xảo thửa 221 tờ BĐ số 11 Ông Hải thửa 24 tờ BĐ số 11</t>
  </si>
  <si>
    <t>ông Lượng thửa 55 tờ BĐ số 11 Ông Lời thửa 243 tờ BĐ số 11</t>
  </si>
  <si>
    <t>Thôn Đặng Đổi</t>
  </si>
  <si>
    <t>Ông Kỳ thửa 569 tờ BĐ số 10 Ông Thồng thửa 565 tờ BĐ số 10</t>
  </si>
  <si>
    <t>Nhà VH Phú Đặng thửa 782 tờ BĐ 10 Bà Thông thửa 841 tờ BĐ số 10</t>
  </si>
  <si>
    <t>Ông Sơn thửa 825tờ BĐ số 10 Ông Định thửa 828 tờ BĐ số 11</t>
  </si>
  <si>
    <t>Ổng Hỷ thửa 581 Tờ BĐ số 7 Ông Thuật thửa 299 Tơ BĐ số 7</t>
  </si>
  <si>
    <t>Ổng Vỵ thửa 558 Tờ BĐ số 7 Ông Luận thửa 331 Tơ BĐ số 7</t>
  </si>
  <si>
    <t>Bà Tuất thửa 763 Tờ BĐ số 10 Ông Hoạt thửa 772 Tơ BĐ số 10</t>
  </si>
  <si>
    <t>Ông Định thửa 808 Tờ BĐ số 10 Ông Tiến thửa 704 Tơ BĐ số 10</t>
  </si>
  <si>
    <t>Ông Thống thửa 565 Tờ BĐ số 10 Ông Chính thửa 448 Tơ BĐ số 10</t>
  </si>
  <si>
    <t>Ông Phán thửa 469 Tờ BĐ số 10 Ông Huấn thửa 569 Tơ BĐ số 10</t>
  </si>
  <si>
    <t>Ông Đài thửa 531 Tờ BĐ số 10 Ông Thọ thửa 413 Tơ BĐ số 10</t>
  </si>
  <si>
    <t>Thôn Phúc Đổi</t>
  </si>
  <si>
    <t>Ngõ Ông Thuận thửa 659 Tờ BĐ 07 Sau nhà ông Chính thửa 600 Tờ BĐ</t>
  </si>
  <si>
    <t>Bà Bao thửa 274 Tờ BĐ số 7 ông Thao Hiền thửa 303 Tớ BĐ 07</t>
  </si>
  <si>
    <t>Ông Thảo thửa 120 Tờ BĐ số 7 ông Thôn thửa 115 Tớ BĐ 07</t>
  </si>
  <si>
    <t>Ông Đức thửa 22 Tờ BĐ số 7 ông Doanh thửa 32 Tớ BĐ 07</t>
  </si>
  <si>
    <t>Từ Ông Đô thửa 272 Tờ BĐ số 7 Nhà văn hoá thôn + đến ông Trọng thửa 19 tờ bản đô sô 2</t>
  </si>
  <si>
    <t>Ông Thiết thửa 546 Tờ BĐ số 2 Ông Tập thửa 1012 Tờ BĐ số 2</t>
  </si>
  <si>
    <t>Ông Ba thửa 769 Tờ BĐ 02 Ông Thử thửa 55 Tờ BĐ 02</t>
  </si>
  <si>
    <t>Khu vực Ngoại Đê</t>
  </si>
  <si>
    <t>ÔngThảo thửa 120 Tờ BĐ 07 Bà Trương thửa 79 Tờ BĐ 07</t>
  </si>
  <si>
    <t>Thôn Thạch Lãng</t>
  </si>
  <si>
    <t>Ông Khởi thửa 371 Tờ BĐ 06 Ông Dân thửa 955 Tờ BĐ 06 Giáp Đê Quốc Gia</t>
  </si>
  <si>
    <t>Ông Từ Thơm thửa 378 Tờ BĐ 06 Ông Thoả thửa 842 Tờ BĐ 02 Giáp Đê Quốc Gia</t>
  </si>
  <si>
    <t>Ông Minh thửa 364 Tờ BĐ 06 Ông Hy thửa 280 Tờ BĐ 06</t>
  </si>
  <si>
    <t>Ông Huân thửa 268 Tờ BĐ 06 Ông Quang thửa 227 Tờ BĐ 06</t>
  </si>
  <si>
    <t>Bà Nọ thửa 192 Tờ BĐ 06 giáp đê Ông Tứ thửa 154 Tờ BĐ 06</t>
  </si>
  <si>
    <t>35.6</t>
  </si>
  <si>
    <t>Ông Xâm thửa 57 Tờ BĐ 06 Ông Thởi thửa 936 Tờ BĐ 02</t>
  </si>
  <si>
    <t>35.7</t>
  </si>
  <si>
    <t>Ông Hiệu thửa 269 Tờ BĐ 06 Ông Trung thửa 1020 Tờ BĐ 06</t>
  </si>
  <si>
    <t>35.8</t>
  </si>
  <si>
    <t>Ông Toán thửa 28 Tờ BĐ 06 Ông Hợi thửa 1028 Tờ BĐ 06</t>
  </si>
  <si>
    <t>35.9</t>
  </si>
  <si>
    <t>Ông Hợt thửa 1008 Tờ BĐ 06 Bà thửa 1055 Tờ BĐ 02</t>
  </si>
  <si>
    <t>Thôn Phú Nẫm</t>
  </si>
  <si>
    <t>Ông Chính thửa 422 Tờ BĐ sô 6 Ông Đàm thửa 526 Tờ BĐ sô 6</t>
  </si>
  <si>
    <t>Ông Nghĩa thửa 395 Tờ BĐ sô 6 Ông Dậu thửa 570 Tờ BĐ sô 6</t>
  </si>
  <si>
    <t>36.5</t>
  </si>
  <si>
    <t>Bà Na thửa 527 Tờ BĐ sô 6 Ông Tiến thửa 506 Tờ BĐ sô 6</t>
  </si>
  <si>
    <t>36.6</t>
  </si>
  <si>
    <t>Các đường, đoạn đường, ngõ còn lại trong khu dân cư thôn Phú Nẫm</t>
  </si>
  <si>
    <t>Trường Sơn cũ</t>
  </si>
  <si>
    <t>Từ ngã ba Cồn Đá thửa số 21 tờ 01 (xã Trường Sơn cũ) đến thửa 127 tờ 25 (xã Trường Giang cũ)</t>
  </si>
  <si>
    <t>Từ tỉnh lộ 525 thửa số 790 tờ số 06 đến giáp đường đi Trường Giang cũ thửa số 56 tờ số 06 (Đường 3/2)</t>
  </si>
  <si>
    <t>Từ tỉnh lộ 525 thửa số 23 tờ số 01 đến thửa số 296 tờ số 04 giáp xã Trường Minh cũ</t>
  </si>
  <si>
    <t>Mặt bằng Kim Phú</t>
  </si>
  <si>
    <t>Đoạn từ giáp đường Tỉnh lộ 525 đến thôn Kim Phú</t>
  </si>
  <si>
    <t>Tuyến đường quy hoạch mặt đường 10m</t>
  </si>
  <si>
    <t>Đoạn trục đường thôn Kim Phú</t>
  </si>
  <si>
    <t>Thôn Văn Đô</t>
  </si>
  <si>
    <t>Từ Cổng làng thửa 32 tờ số 09 đến đất UB xã thửa số 77 tờ số 09</t>
  </si>
  <si>
    <t>Từ ông Thế thửa số 453 tờ số 4 đến ông Tỉnh thửa số 507 tớ số 04;</t>
  </si>
  <si>
    <t>Từ ông Tề thửa số 506 tờ số 04 đến ông Luyện thửa số 14 tờ số 09;</t>
  </si>
  <si>
    <t>Từ Bà Điểm. Thửa 12, Tờ 09; đến Ông Chủy Thửa 459, Tờ 04</t>
  </si>
  <si>
    <t>Từ Bà Huệ. Thửa 13, Tờ 09; đến Ông Cảnh Thửa 205, Tờ 09</t>
  </si>
  <si>
    <t>41.6</t>
  </si>
  <si>
    <t>Từ ông Nải. Thửa 133, Tờ 09; đến Ông Sâm Thửa 191, Tờ 09</t>
  </si>
  <si>
    <t>41.7</t>
  </si>
  <si>
    <t>Từ ông Lành. Thửa 79, Tờ 09; đến Ông Lũy 291, Tờ 09</t>
  </si>
  <si>
    <t>41.8</t>
  </si>
  <si>
    <t>Đường Cứu hộ tỉnh lộ 525. Thửa 215, Tờ 05; đến Thửa 46, Tờ 09</t>
  </si>
  <si>
    <t>Thôn Bất Nộ</t>
  </si>
  <si>
    <t>Từ Ông Thu - Thửa 16, Tờ 01; đến Ông Đề Thửa 37, Tờ 01</t>
  </si>
  <si>
    <t>Từ Thửa 13, Tờ 01; đến Ông Khôi Thửa 14, Tờ 04</t>
  </si>
  <si>
    <t>Từ Ông Sức - Thửa 10, Tờ 01; đến Ông Toan - Thửa 19, Tờ 04</t>
  </si>
  <si>
    <t>Từ ông Tương - Thửa 44, Tờ 01; đến Ông Bình - Thửa 18, Tờ 04</t>
  </si>
  <si>
    <t>42.5</t>
  </si>
  <si>
    <t>Từ Ông Cội - Thửa 08, Tờ 04; đến Thửa 95, Tờ 04</t>
  </si>
  <si>
    <t>42.6</t>
  </si>
  <si>
    <t>Từ ông Hợi - Thửa 36, Tờ 04; đến Thửa 102, Tờ 04</t>
  </si>
  <si>
    <t>42.7</t>
  </si>
  <si>
    <t>Từ Thửa 102, Tờ 04; đến Thửa 97, Tờ 04</t>
  </si>
  <si>
    <t>42.8</t>
  </si>
  <si>
    <t>Từ ông Quang - Thửa 104, Tờ 04; đến Thửa 43, Tờ 04</t>
  </si>
  <si>
    <t>42.9</t>
  </si>
  <si>
    <t>Từ ông Lắng - Thửa 120, Tờ 04; đến Thửa 220, Tờ 04</t>
  </si>
  <si>
    <t>42.10</t>
  </si>
  <si>
    <t>Từ ông Đua - Thửa 236, Tờ 04; đến ông Chính - Thửa 241, Tờ 04</t>
  </si>
  <si>
    <t>42.11</t>
  </si>
  <si>
    <t>Từ ông Kỳ - Thửa 201, Tờ 04; đến ông Ngỡ - Thửa 256, Tờ 04</t>
  </si>
  <si>
    <t>42.12</t>
  </si>
  <si>
    <t>Từ Bà Phương - Thửa 235, Tờ 04; đến Trạm biến thế - Thửa 420, Tờ 04</t>
  </si>
  <si>
    <t>Thôn Kim Phú</t>
  </si>
  <si>
    <t>Từ Tỉnh lộ 525 - Thửa 437, Tờ 05; đến cổng làng Kim Phú - Thửa 645, Tờ 05</t>
  </si>
  <si>
    <t>Từ N8 - Thửa 33, Tờ 10; đến cổng làng Kim Phú - Thửa 646, Tờ 10</t>
  </si>
  <si>
    <t>Từ Ông Nhân - Thửa 544, Tờ 05; đến cổng làng Kim Phú - Thửa 641, Tờ 05</t>
  </si>
  <si>
    <t>Từ Ông Khôi - Thửa 622, Tờ 10; đến Hợp tác xã - Thửa 03 Tờ 11</t>
  </si>
  <si>
    <t>Từ ông Hùng - Thửa 120, Tờ 10; đến ông Hòng - Thửa 347, Tờ 10</t>
  </si>
  <si>
    <t>43.6</t>
  </si>
  <si>
    <t>Từ Ông Hùng - Thửa 180, Tờ 10; đến cổng làng bà Học - Thửa 642, Tờ 05</t>
  </si>
  <si>
    <t>43.7</t>
  </si>
  <si>
    <t>Từ Ông Hội - Thửa 25, Tờ 10; đến bà Huy - Thửa 696 Tờ 10</t>
  </si>
  <si>
    <t>Thôn Thọ Sơn</t>
  </si>
  <si>
    <t>Từ ông Sự - Thửa 01, Tờ 11; đến bà Bùi - Thửa 473, Tờ 11</t>
  </si>
  <si>
    <t>Từ ông Thạch - Thửa 391, Tờ 11; đến ông Long - Thửa 532, Tờ 11</t>
  </si>
  <si>
    <t>Từ ông Tình - Thửa 254, Tờ 11; đến ông Tình - Thửa 371, Tờ 11</t>
  </si>
  <si>
    <t>Từ bà Thủy - Thửa 293, Tờ 11; đến ông Hùng- Thửa 354, Tờ 11 ; đến ông Cư - Thửa 389, Tờ 11</t>
  </si>
  <si>
    <t>44.5</t>
  </si>
  <si>
    <t>Từ ông Hùng - Thửa 531, Tờ 11; đến ông Dẫn - thửa 277, tờ 11</t>
  </si>
  <si>
    <t>44.6</t>
  </si>
  <si>
    <t>Đường quy hoạch mới Thửa 457, Tờ 11; đến Thửa 458, tờ 11</t>
  </si>
  <si>
    <t>44.7</t>
  </si>
  <si>
    <t>Từ Thửa 136, Tờ 11; đến bà Can - thửa 168, tờ 11</t>
  </si>
  <si>
    <t>44.8</t>
  </si>
  <si>
    <t>Từ ông Nhàn - Thửa 138, Tờ 11; đến ông Hùng - thửa 35, tờ 11</t>
  </si>
  <si>
    <t>44.9</t>
  </si>
  <si>
    <t>Từ ông Trải - Thửa 39, Tờ 11; đến ông Hoàng - thửa 60, tờ 11</t>
  </si>
  <si>
    <t>Thôn Yên Minh</t>
  </si>
  <si>
    <t>Đường 10/2, từ Công ty May - Thửa 692, Tờ 11; đến bà Đạt - Thửa 765, Tờ 06</t>
  </si>
  <si>
    <t>Từ ông Xơng - Thửa 551, Tờ 11; đến ông Quế - Thửa 587, Tờ 11</t>
  </si>
  <si>
    <t>Từ ông Dũng - Thửa 514, Tờ 11; đến Bà Cúc - Thửa 512, Tờ 11</t>
  </si>
  <si>
    <t>Từ ông Chinh - Thửa 397, Tờ 11; đến ông Đôi- Thửa 431, Tờ 11 ;</t>
  </si>
  <si>
    <t>Từ Bà Lượi - Thửa 303, Tờ 11; đến nhà Văn hóa thôn - Thửa 331, Tờ 11</t>
  </si>
  <si>
    <t>Từ ông Tình - Thửa 236, Tờ 11; đến đất mạ - Thửa 767, Tờ 06</t>
  </si>
  <si>
    <t>Từ ông Cự - Thửa 122, Tờ 11; đến ông Bính- Thửa 111, Tờ 11 ;</t>
  </si>
  <si>
    <t>Từ ông Viên - Thửa 934, Tờ 11; đến ông Xuyên - Thửa 977, Tờ 06</t>
  </si>
  <si>
    <t>Thôn Thành Liên</t>
  </si>
  <si>
    <t>Từ bà Chiến - Thửa 25, Tờ 02; đến bà Sáu - Thửa 90, Tờ 02</t>
  </si>
  <si>
    <t>Từ bà Kề - Thửa 15, Tờ 02; đến bà Tiện - Thửa 84, Tờ 02</t>
  </si>
  <si>
    <t>Từ bà Chức - Thửa 83 Tờ 03; đến ông Giáp - Thửa 97, Tờ 03</t>
  </si>
  <si>
    <t>Từ ông Cường - Thửa 15, Tờ 06; đến ông Minh Thửa 221, Tờ 06</t>
  </si>
  <si>
    <t>Từ ông Thủy - Thửa 62, Tờ 06; đến ao ông Ái Thửa 235, Tờ 06</t>
  </si>
  <si>
    <t>Từ bà Dũng - Thửa 37, Tờ 06; đến bà Dòng, Thửa 141, Tờ 06</t>
  </si>
  <si>
    <t>Từ ông Thưởng - Thửa 44, Tờ 06; đến bà Thu, Thửa 169, Tờ 06</t>
  </si>
  <si>
    <t>Từ ông Trăng - Thửa 127, Tờ 06; đến ông Chuyên, Thửa 173, Tờ 06</t>
  </si>
  <si>
    <t>46.9</t>
  </si>
  <si>
    <t>Từ ông Thiện - Thửa 171, Tờ 07; đến ông Phúc, Thửa 244, Tờ 06</t>
  </si>
  <si>
    <t>46.10</t>
  </si>
  <si>
    <t>Từ bà Túy - Thửa 326, Tờ 06; đến ông Thao, Thửa 10, Tờ 07</t>
  </si>
  <si>
    <t>46.11</t>
  </si>
  <si>
    <t>Từ ông Dân- Thửa 22, Tờ 07; đến ông Kính, Thửa 55, Tờ 07; đến ông Thức Thửa 52, Tờ 07</t>
  </si>
  <si>
    <t>Thôn Trung Yên</t>
  </si>
  <si>
    <t>Từ ông Văn - Thửa 628, Tờ 06; đến ông Hoàn - Thửa 590, Tờ 06</t>
  </si>
  <si>
    <t>Từ ông Hiệu - Thửa 553, Tờ 06; đến ông Xân - Thửa 515, Tờ 06</t>
  </si>
  <si>
    <t>Từ ông Hùng - Thửa 511, Tờ 06; đến đất công ích - Thửa 588, Tờ 06; đến đất ao - Thửa 632, tờ 06; Đến ông Lợi 557, tờ 06</t>
  </si>
  <si>
    <t>Từ ông Ngợi - Thửa 702, Tờ 06; đến ông Đức - Thửa 793, Tờ 06; đến bà Chơm - Thửa 710, Tờ 06;</t>
  </si>
  <si>
    <t>Các đường, đoạn đường trong khu dân cư rộng trên 3,0m (xã Trường Sơn cũ)</t>
  </si>
  <si>
    <t>Các đường, đoạn đường trong khu dân cư từ 2,0m đến 3,0m (xã Trường Sơn cũ)</t>
  </si>
  <si>
    <t>Các đường, ngõ không nằm trong các vị trí trên (xã Trường Sơn cũ)</t>
  </si>
  <si>
    <t>Trường Trung cũ</t>
  </si>
  <si>
    <t>Từ ông Kiên đến bà Tự (Đ. Bất Nộ - Trường Giang cũ)</t>
  </si>
  <si>
    <t>Từ ông Xự (Trung Liệt) đến cổng làng Yên Lăng</t>
  </si>
  <si>
    <t>MBQH vị trí thôn Đông Xuân</t>
  </si>
  <si>
    <t>Tuyến Bắc - Nam 1 (đường vào thôn Đông Xuân)</t>
  </si>
  <si>
    <t>MBQH vị trí thôn Trung Liệt</t>
  </si>
  <si>
    <t>Tuyến Đông - Tây 1 (đường liên thôn)</t>
  </si>
  <si>
    <t>Tuyến đường vào thôn Tín Bản</t>
  </si>
  <si>
    <t>Thôn Phượng Đoài</t>
  </si>
  <si>
    <t>Từ ông Ân; thửa 527/15 đến Ô Tân; thửa 676 tờ 9</t>
  </si>
  <si>
    <t>Từ Đê Sông Yên đến Ô Hồng; 107 tờ 8</t>
  </si>
  <si>
    <t>Từ Đê Ô Mai; thửa 504 tờ 9 đến thửa 92 tờ 9.</t>
  </si>
  <si>
    <t>Từ Ô Bình; thửa 126 tờ 9 đến 261, tờ 9</t>
  </si>
  <si>
    <t>từ Ô Quang; thửa 303 tờ 9 đến Ô Thắng; thửa 388 tờ 9</t>
  </si>
  <si>
    <t>Từ Ô Lược; thửa 677 tờ 9 đến Ô Vũ ; thửa 621 tờ 9.</t>
  </si>
  <si>
    <t>Từ B Dường; thửa 660 đến Ô Nội; thửa 616 tờ 9</t>
  </si>
  <si>
    <t>B Canh; thửa 59 tờ 14- B Hoa, thửa 31 tờ 14</t>
  </si>
  <si>
    <t>Ô Cận, thửa 83 tờ 14- B Liên thửa 54 tờ 14</t>
  </si>
  <si>
    <t>B Thẻ thửa 277 tờ 15- Ô Ngũ; thửa 393 tờ 15</t>
  </si>
  <si>
    <t>Ô Niên; thửa 459 tờ 15- Ô Thông; thửa 422 tờ 15</t>
  </si>
  <si>
    <t>Ô Nghĩa; thửa 487 tờ 15- Ô Xe; thửa 432 tờ 15</t>
  </si>
  <si>
    <t>Ô Thuật; thửa 528 tờ 15- Ô Dức; thửa 461 tờ 15</t>
  </si>
  <si>
    <t>Ô Khanh; thửa 561 tờ 15- B Thuận; thửa 582 tờ 15</t>
  </si>
  <si>
    <t>Ô Hải; thửa 561 tờ 15- Ô Kỳ; thửa 577 tờ 15</t>
  </si>
  <si>
    <t>Ô Khoa; thửa 497 tờ 15 - Ô Khải; thửa 614 tờ 15</t>
  </si>
  <si>
    <t xml:space="preserve">Từ thửa  393 tờ 15 đến thửa 692 tờ 9 </t>
  </si>
  <si>
    <t>Các đường, đoạn đường, ngõ trong khu dân cư thôn Phượng Đoài</t>
  </si>
  <si>
    <t>Thôn Đông Xuân</t>
  </si>
  <si>
    <t>Cổng chào Đông Xuân-Ô Xúm; thửa 675 tờ 9</t>
  </si>
  <si>
    <t>Đường Liên xã thửa 483 tờ 15 đi thửa 488 tờ 10 Ô Bảo</t>
  </si>
  <si>
    <t>Đường thôn Đông Xuân- Ô Sữu thửa 293 tờ 15</t>
  </si>
  <si>
    <t>Ô Xu; thửa 254 tờ 15 - Ô Sữu; thửa 293 tờ 15</t>
  </si>
  <si>
    <t>Bà Hà; thửa 477 tờ 15- Ô Mùi; thửa 295 tờ 15</t>
  </si>
  <si>
    <t>52.6</t>
  </si>
  <si>
    <t>Ô Chỉnh; thửa 401 tờ 15- Ô Dậu; thửa 325 tờ 15</t>
  </si>
  <si>
    <t>52.7</t>
  </si>
  <si>
    <t>Ô Thịnh; thửa 204 tờ 15- Ô Nhi; thửa 168 tờ 15</t>
  </si>
  <si>
    <t>52.8</t>
  </si>
  <si>
    <t>B Nga; thửa 174 tờ 15- Ô Tưởng; thửa 171 tờ 15</t>
  </si>
  <si>
    <t>52.9</t>
  </si>
  <si>
    <t>Ô Dũng; thửa 134 tờ 15- Ô Tam; thửa 109 tờ 15</t>
  </si>
  <si>
    <t>52.10</t>
  </si>
  <si>
    <t>Ô Tỉnh; thửa 71 tờ 15- Ô Huấn; thửa 79 tờ 15</t>
  </si>
  <si>
    <t>52.11</t>
  </si>
  <si>
    <t>Bà Hy; thửa 768 tờ 10- Ô Thìn; thửa 633 tờ 10</t>
  </si>
  <si>
    <t>52.12</t>
  </si>
  <si>
    <t>Ông Thanh; thửa 358 tờ 10- Ô Nhậu; thửa 485 tờ 10</t>
  </si>
  <si>
    <t>52.13</t>
  </si>
  <si>
    <t>Ô Tiều; thửa 381 tờ 15 - B Tịch; thửa 438 tờ 15</t>
  </si>
  <si>
    <t>52.14</t>
  </si>
  <si>
    <t xml:space="preserve">Cổng chào Đông Xuân (thửa 447, tờ 15)  đến thửa 251 tờ 15 </t>
  </si>
  <si>
    <t>52.15</t>
  </si>
  <si>
    <t>Từ thửa 215, tờ 15 đến thửa 414, tờ 10</t>
  </si>
  <si>
    <t>Thôn Trung Liệt</t>
  </si>
  <si>
    <t>Ô Vi thửa 309 tờ 16- Ô Thuyết thửa 324 tờ 11</t>
  </si>
  <si>
    <t>B Yến; thửa 327 tờ 15- Ô Tặng. Đường Cứu Hộ</t>
  </si>
  <si>
    <t>Ô Hạo; thửa 118 tờ 16- Đường Cứu Hộ</t>
  </si>
  <si>
    <t>Ô Lai; thửa 255 tờ 16- B Là ; thửa 257 tờ 16</t>
  </si>
  <si>
    <t>Ô Sữu; thửa 293 tờ 15- B Lâm; thửa 869 tờ 11</t>
  </si>
  <si>
    <t>Ô Diện; thửa 159 tờ 16- B Loan; thửa 909 tờ 11</t>
  </si>
  <si>
    <t>Ô Tô; thửa 915 tờ 11- B Tùng; thửa 77 tờ 16</t>
  </si>
  <si>
    <t>Ô Năm; thửa 162 tờ 16- Ô Miền; thửa 231 tờ 11</t>
  </si>
  <si>
    <t>53.9</t>
  </si>
  <si>
    <t>Bà Ky; thửa 745 tờ 11- Ô Trung; thửa 792 tờ 11</t>
  </si>
  <si>
    <t>53.10</t>
  </si>
  <si>
    <t>Ô Duyên; thửa 791 tờ 11- Ô Tư; thửa 901 tờ 11</t>
  </si>
  <si>
    <t>53.11</t>
  </si>
  <si>
    <t>Ô Nga; thửa 669- Ô Hanh thửa 536 tờ 11</t>
  </si>
  <si>
    <t>53.12</t>
  </si>
  <si>
    <t>Ô Cúc; thửa 641 tờ 11- B Dung thửa 599 tờ 11</t>
  </si>
  <si>
    <t>53.13</t>
  </si>
  <si>
    <t>Ô Vinh; thửa 430 tờ 11- Bà Tự; thửa 295 tờ 11</t>
  </si>
  <si>
    <t>53.14</t>
  </si>
  <si>
    <t>B Hồng; thửa 387- Ô Vũ thửa 228 tờ 11</t>
  </si>
  <si>
    <t>53.15</t>
  </si>
  <si>
    <t>Ô Thuỷ; thửa 374 tờ 11- B Trới; thửa 328 tờ 11</t>
  </si>
  <si>
    <t>53.16</t>
  </si>
  <si>
    <t>Ô Hoa; thửa 258 tờ 11- Ô Lương; thửa 147 tờ 11</t>
  </si>
  <si>
    <t>53.17</t>
  </si>
  <si>
    <t>Từ đường cứu hộ (thửa 336 tờ 16) đến thửa 262 tờ 15</t>
  </si>
  <si>
    <t>53.18</t>
  </si>
  <si>
    <t>Từ đường cứu hộ (thửa 204 tờ 16) đến thửa 98 tờ 15</t>
  </si>
  <si>
    <t>Thôn Yên Lăng</t>
  </si>
  <si>
    <t>Cổng chào Yên Lăng- Ô Tiến; thửa 342 tờ 12</t>
  </si>
  <si>
    <t>Ô Chữ; thửa 291 tờ 12- Ô Dân; thửa 541 tờ 12</t>
  </si>
  <si>
    <t>54.3</t>
  </si>
  <si>
    <t>B Liệu thửa 128 tờ 12- Ô Bằng; thửa 196 tờ 12</t>
  </si>
  <si>
    <t>54.4</t>
  </si>
  <si>
    <t>B Tăng; thửa 441 tờ 12- Ô Sách; thửa 152 tờ 12</t>
  </si>
  <si>
    <t>54.5</t>
  </si>
  <si>
    <t>Ô Chất; thửa 341 tờ 12- Ô Ích; thửa 179 tờ 12</t>
  </si>
  <si>
    <t>54.6</t>
  </si>
  <si>
    <t>Ô Phú thửa 402 tờ 12- Ô Mười; thửa 347 tờ 12</t>
  </si>
  <si>
    <t>54.7</t>
  </si>
  <si>
    <t>Ô Trường; thửa 352 tờ 12- Ô Hải; thửa 301 tờ 12</t>
  </si>
  <si>
    <t>54.8</t>
  </si>
  <si>
    <t>B Phú thửa 462 tờ 12- Ô Trụ thửa 514 tờ 12</t>
  </si>
  <si>
    <t>54.9</t>
  </si>
  <si>
    <t>Từ đường cứu hộ (thửa 218, tờ 12) đến thửa 341 tờ 12</t>
  </si>
  <si>
    <t>Thôn Tín Bản</t>
  </si>
  <si>
    <t>Ông Nga 669 tờ 11- Ông Thông 779, tờ 12</t>
  </si>
  <si>
    <t>Ô Thông; 799 tờ 11- Ô Huấn; 440 tờ 12</t>
  </si>
  <si>
    <t>Ô Thông; thửa 799 tờ 11- Ô Đạt ; thửa 783 tờ 12</t>
  </si>
  <si>
    <t>55.4</t>
  </si>
  <si>
    <t>B Thiềng thửa 824- Ô Tạc thửa 585 tờ 12</t>
  </si>
  <si>
    <t>55.5</t>
  </si>
  <si>
    <t>Ô Điều thửa 805 tờ 12 - ô Khương; thửa 626 tờ 12</t>
  </si>
  <si>
    <t>55.6</t>
  </si>
  <si>
    <t>Bà Châu thửa 782 tờ 12- Ô Kim thửa 547 tờ 12</t>
  </si>
  <si>
    <t>55.7</t>
  </si>
  <si>
    <t>Bà Châu thửa 782 tờ 12- Ô Lưu; thửa 527 tờ 12</t>
  </si>
  <si>
    <t>55.8</t>
  </si>
  <si>
    <t>Từ thửa 664 tờ 12 đến Ô Luận thửa 679 tờ 12</t>
  </si>
  <si>
    <t>55.9</t>
  </si>
  <si>
    <t>Từ đường cứu hộ (thửa 695, tờ 11) đến thửa 824 tờ 12</t>
  </si>
  <si>
    <t>55.10</t>
  </si>
  <si>
    <t>Các đường, đoạn đường trong khu dân cư rộng trên 3,0m (xã Trường Trung cũ)</t>
  </si>
  <si>
    <t>55.11</t>
  </si>
  <si>
    <t>Các đường, đoạn đường trong khu dân cư từ 2,0m đến 3,0m (xã Trường Trung cũ)</t>
  </si>
  <si>
    <t>55.12</t>
  </si>
  <si>
    <t>Các đường, ngõ không nằm trong các vị trí trên (xã Trường Trung cũ)</t>
  </si>
  <si>
    <t>Từ Cầu Khe Ngang đến ông Chung</t>
  </si>
  <si>
    <t>Tiếp theo từ ông Chung đến UBND xã</t>
  </si>
  <si>
    <t>Tiếp theo từ UBND xã đến ông Đa (thửa 668-tờ BĐ 15)</t>
  </si>
  <si>
    <t>Từ ông Thành (thửa 1250-tờ BĐ 15) đến cây xăng Phạm Văn Chung</t>
  </si>
  <si>
    <t>Từ cây xăng Phạm Văn Chung đến giáp Thăng Thọ cũ</t>
  </si>
  <si>
    <t>Đoạn ( Tlong127/6 đến 538/11 bắc công cao)</t>
  </si>
  <si>
    <t>Đoạn tiếp ( Nam cống cao 577/11 đến 1299/12 công liêm)</t>
  </si>
  <si>
    <t>Tỉnh Lộ 512</t>
  </si>
  <si>
    <t>Từ cầu Đò Bòn đến ông Biên Thành ( 205 / 01 )</t>
  </si>
  <si>
    <t>Đoạn tiếp theo đến ông Tuấn Thoại ( 679/05 )</t>
  </si>
  <si>
    <t>Đoạn tiếp theo đến ông Trong Thành ( 274/09 )</t>
  </si>
  <si>
    <t>Đoạn tiếp theo đến chợ Gỗ (895 / 09 )</t>
  </si>
  <si>
    <t>Từ ông Quân ( 28/15 ) đến ông Thiết ( 435/15 )</t>
  </si>
  <si>
    <t>Đoạn tiếp theo đến xã Tượng Lĩnh ( 763/ 15 )</t>
  </si>
  <si>
    <t>Tỉnh lộ 525</t>
  </si>
  <si>
    <t>Đoạn ( Thăng 480/11 đến dũng 1252/7)</t>
  </si>
  <si>
    <t>Đoạn tiếp ( Xuây1212/7 đến Sâm 964/7)</t>
  </si>
  <si>
    <t>Đoạn tiếp (Cộng 962/7 đến thắng 891/8)</t>
  </si>
  <si>
    <t>Đoạn tiếp ( cầu chéo dưới 745/8 đến 151/9 Thăng Bình cũ)</t>
  </si>
  <si>
    <t>Đoạn tiếp ( thía 893/8 đến 794/8 cầu chèo trên)</t>
  </si>
  <si>
    <t>Đoạn từ xã Thăng Thọ cũ đến ông Thường Tất ( 251/13 )</t>
  </si>
  <si>
    <t>Đoạn tiếp theo đến ông Dinh Huệ ( 320 A / 13 )</t>
  </si>
  <si>
    <t>Đoạn tiếp theo đến bà Báu ( 48 / 13 )</t>
  </si>
  <si>
    <t>Đoạn tiếp theo đến ông Quân ( 911 / 09 )</t>
  </si>
  <si>
    <t>Đoạn tiếp theo đến ông Thịnh ( 100 / 15 )</t>
  </si>
  <si>
    <t>Đoạn tiếp theo đến xã Tượng Lĩnh ( 197 / 11 )</t>
  </si>
  <si>
    <t>XÃ Thăng Long cũ</t>
  </si>
  <si>
    <t>Tuyến đường Cầu Chậm - Như Thanh (Thập Lý)</t>
  </si>
  <si>
    <t>Từ Cầu Chậm đến ông Nguyên Hằng (thửa 1117-tờ BĐ 09) - thôn Ân Phú</t>
  </si>
  <si>
    <t>Tiếp theo từ ông Nguyên Hằng (thửa 1117-tờ BĐ 09) đến ông Tình (thửa 916-tờ BĐ 08) - Thôn Thập Lý, Tân Vinh</t>
  </si>
  <si>
    <t>Tuyến đường Chợ Chiều - Như Thanh (Vạn Thành)</t>
  </si>
  <si>
    <t>Từ ông Tình (thửa 493-tờ BĐ 21) đến ông Phần (thửa 638-tờ BĐ 20) - thôn Ngọc Chẩm</t>
  </si>
  <si>
    <t>Từ bà Xoan (thửa 748-tờ BĐ 20) đến ông Chinh (thửa 138-tờ BĐ 23) - thôn Vạn Thành</t>
  </si>
  <si>
    <t>Từ ông Vân (thửa 54-tờ BĐ 03) đến bà Dần (thửa 144-tờ BĐ 03) - thôn Mỹ Quang</t>
  </si>
  <si>
    <t>Từ ông Trung (thửa 154-tờ BĐ 03) đến ông Huy (thửa 31-tờ BĐ 05) - thôn Mỹ Quang</t>
  </si>
  <si>
    <t>Tiếp theo từ ông Huy (thửa 31-tờ BĐ 05) đến giáp Yên Lạc, Như Thanh - thôn Mỹ Quang</t>
  </si>
  <si>
    <t>Thôn Ngư Thôn Đại Bản</t>
  </si>
  <si>
    <t>Từ ông Đông (thửa 213-tờ BĐ 10) đến Nhà văn hóa thôn Ngư Thôn Đại Bản.</t>
  </si>
  <si>
    <t>Tiếp theo từ Nhà văn hóa thôn Ngư Thôn Đại Bản đến ông Năm (thửa 345-tờ BĐ 11)</t>
  </si>
  <si>
    <t>Từ ông Quyên (thửa 198-tờ BĐ 11) đến Nhà văn hóa Đại Bản cũ.</t>
  </si>
  <si>
    <t>Từ NVH Đại Bản cũ đến ông Xinh</t>
  </si>
  <si>
    <t>Thôn Ốc Thôn</t>
  </si>
  <si>
    <t>Từ ông Tâm (thửa 1547-tờ BĐ 09) đến Ngã tư Cống Cang</t>
  </si>
  <si>
    <t>Tiếp theo từ Ngã tư Cống Cang đến Nhà văn hóa Ốc Thôn</t>
  </si>
  <si>
    <t>Từ NVH Ốc Thôn đến đất kè ông Nắp (thửa 1311-tờ BĐ 11)</t>
  </si>
  <si>
    <t>Từ NVH Ốc Thôn đến giáp Thăng Thọ cũ</t>
  </si>
  <si>
    <t>Thôn Ngọc Chẩm</t>
  </si>
  <si>
    <t>Từ ông Giang (thửa 436-tờ BĐ 21) đến ông Hoa (thửa 192-tờ BĐ 21)</t>
  </si>
  <si>
    <t>Từ ông Nam (thửa 147-tờ BĐ 21) đến ông Hiền (thửa 1404-tờ BĐ 16)</t>
  </si>
  <si>
    <t>Từ ông Khanh (thửa 381-tờ BĐ 21) đến Bà Hanh (thửa 65-tờ BĐ 21)</t>
  </si>
  <si>
    <t>Từ ông Sơn (thửa 819-tờ BĐ 21) đến ông Trọng (thửa 591-tờ BĐ 21)</t>
  </si>
  <si>
    <t>Từ ông Khang (thửa 469-tờ BĐ 21) đến ông Vinh (thửa 231-tờ BĐ 21)</t>
  </si>
  <si>
    <t>Thôn Ân Phú</t>
  </si>
  <si>
    <t>Từ ông Mỹ (thửa 1271a-tờ BĐ 09) đến ông Lân (thửa 364-tờ BĐ 09)</t>
  </si>
  <si>
    <t>Từ ông Cúc (thửa 1207-tờ BĐ 09) đến ông Thơ (thửa 284-tờ BĐ 09)</t>
  </si>
  <si>
    <t>Từ ông Kỷ (thửa 1125-tờ BĐ 09) đến ông Liễu (thửa 958-tờ BĐ 09)</t>
  </si>
  <si>
    <t>Từ ông Đề (thửa 1127-tờ BĐ 09) đến ông Tăng (thửa 289-tờ BĐ 09)</t>
  </si>
  <si>
    <t>Thôn Tân Giao</t>
  </si>
  <si>
    <t>Từ ông Thi (thửa 1379-tờ BĐ 09) đến ông Đại (thửa 111-tờ BĐ 15)</t>
  </si>
  <si>
    <t>Từ Ngã 3 cây Đa đến đến ông Lượng (thửa 110-tờ BĐ 15)</t>
  </si>
  <si>
    <t>Từ ông Thanh (thửa 1335-tờ BĐ 09) đến ông Thuân (thửa 64-tờ BĐ 15)</t>
  </si>
  <si>
    <t>Từ ông Thắng (thửa 94-tờ BĐ 15) đến ông Dưỡng (thửa 491-tờ BĐ 15)</t>
  </si>
  <si>
    <t>Từ Bà Nhẫn (thửa 1336-tờ BĐ 09) đến ông Thắng (thửa 47-tờ BĐ 15)</t>
  </si>
  <si>
    <t>Thôn Tân Vinh</t>
  </si>
  <si>
    <t>Từ Ông Sức (thửa 992-tờ BĐ 08) đến ông Dũng (thửa 361-tờ BĐ 08)</t>
  </si>
  <si>
    <t>Từ Ông Hội (thửa 264-tờ BĐ 08) đến ông Sơn (thửa 343-tờ BĐ 02)</t>
  </si>
  <si>
    <t>Từ Bà Sách (thửa 917-tờ BĐ 08) đến ông Ất (thửa 613-tờ BĐ 08)</t>
  </si>
  <si>
    <t>Từ Ông Hương (thửa 550-tờ BĐ 08) đến ông Trung (thửa 16-tờ BĐ 02)</t>
  </si>
  <si>
    <t>Từ Ông Hợp (thửa 261-tờ BĐ 08) đến ông Kỳ (thửa 275-tờ BĐ 02)</t>
  </si>
  <si>
    <t>Thôn Thập Lý</t>
  </si>
  <si>
    <t>Từ Ông Trị (thửa 953-tờ BĐ 08) đến ông Chả (thửa 220-tờ BĐ 14)</t>
  </si>
  <si>
    <t>Từ Bà Ánh (thửa 1074-tờ BĐ 08) đến ông Chân (thửa 223-tờ BĐ 14)</t>
  </si>
  <si>
    <t>Thôn Tân Đại</t>
  </si>
  <si>
    <t>Từ Ông Đa (thửa 668-tờ BĐ 15) đến ông Chiến (thửa 10-tờ BĐ 19)</t>
  </si>
  <si>
    <t>Từ ông Tuy (thửa 28-tờ BĐ 19) đến ông Khởi (thửa 162-tờ BĐ 19)</t>
  </si>
  <si>
    <t>Từ ông Tùng (thửa 143-tờ BĐ 19) đến ông Chính (thửa 211-tờ BĐ 19)</t>
  </si>
  <si>
    <t>Từ ông Hùng (thửa 147-tờ BĐ 19) đến Bà Đắc (thửa 285-tờ BĐ 19)</t>
  </si>
  <si>
    <t>Thôn Vạn Thành</t>
  </si>
  <si>
    <t>Từ ông Triệu (thửa 1054-tờ BĐ 20) đến Nhà Thờ (thửa 466-tờ BĐ 24)</t>
  </si>
  <si>
    <t>Từ ông Toản (thửa 1193-tờ BĐ 20) đến ông Lượng (thửa 893-tờ BĐ 24)</t>
  </si>
  <si>
    <t>Từ ông Vân (thửa 151-tờ BĐ 23) đến ông Báu (thửa 215-tờ BĐ 23)</t>
  </si>
  <si>
    <t>Từ ông Nhiệm (thửa 524-tờ BĐ 24) đến ông Trước (thửa 825-tờ BĐ 24)</t>
  </si>
  <si>
    <t>Thôn Mỹ Quang</t>
  </si>
  <si>
    <t>Từ ông Khả (thửa 18-tờ BĐ 20) đến Bà Lân (thửa 125-tờ BĐ 20)</t>
  </si>
  <si>
    <t>Từ Bà Thùy (thửa 218-tờ BĐ 20) đến Bà Cải (thửa 231-tờ BĐ 20)</t>
  </si>
  <si>
    <t>Từ ông Minh (thửa 219-tờ BĐ 03) đến bà Loan (thửa 232-tờ BĐ 03)</t>
  </si>
  <si>
    <t>Từ bà Thảo (thửa 09-tờ BĐ 05) đến bà Đào (thửa 106-tờ BĐ 05)</t>
  </si>
  <si>
    <t>Đường ngõ, ngách không thuộc các vị trí trên</t>
  </si>
  <si>
    <t>MBQD theo QĐ số 1057/QĐ</t>
  </si>
  <si>
    <t>Đoạn giáp TL 505 đi thôn Ốc Thôn</t>
  </si>
  <si>
    <t>Đoạn từ lô LK1:01 đến lô LK3:03; Đoạn từ lô LK2:10 đến lô LK4:03</t>
  </si>
  <si>
    <t>Đoạn từ lô LK1:24, LK3:01 đến lô LK2:12, LK4:01; Đoạn từ lô LK3:03 đến lô LK4:03</t>
  </si>
  <si>
    <t>MBQD theo QĐ số 421/QĐ</t>
  </si>
  <si>
    <t>Đoạn từ lô LK1:01 đến lô LK3:5</t>
  </si>
  <si>
    <t>Đoạn từ lô LK1:10 đến lô LK2:11; Đoạn từ lô LK1:11 đến lô LK1:30; Đoạn từ giáp đường liên xã đến lô LK3:06</t>
  </si>
  <si>
    <t>Đoạn từ lô LK2:11 đến lô LK2:20</t>
  </si>
  <si>
    <t>XÃ Thăng Bình cũ</t>
  </si>
  <si>
    <t>MBQH Trung tâm xã Thăng Bình cũ</t>
  </si>
  <si>
    <t>Tuyến N1</t>
  </si>
  <si>
    <t>MBQH khu dân cư Đồng Ngang</t>
  </si>
  <si>
    <t>Tuyến đường gom Tỉnh lộ 512</t>
  </si>
  <si>
    <t>Cán tuyến đường nội bộ MBQH</t>
  </si>
  <si>
    <t>Thôn Thái Giai</t>
  </si>
  <si>
    <t>Đoan từ ông Trong Thành ( 274/09) đến ông Ngung (855/05)</t>
  </si>
  <si>
    <t>Từ ông Ngung (855/05) đến ngã ba Làng Thái (471/05)</t>
  </si>
  <si>
    <t>Từ Ông Trí (245/09) đến Ông Trung ( 190 / 09 )</t>
  </si>
  <si>
    <t>Từ Ông Quyền ( 856/05) đến thửa đất 32/ 09</t>
  </si>
  <si>
    <t>Từ ông Thực ( 433/05 đến ông Nhì (386 / 05)</t>
  </si>
  <si>
    <t>Từ ông Bư ( 519/05 ) đến bà Thành ( 467/05 )</t>
  </si>
  <si>
    <t>Từ ông Đặt ( 434/5) đến ông Bắc ( 359/05)</t>
  </si>
  <si>
    <t>Từ ông Thuận ( 672/05) đến ông Thắm (694/05)</t>
  </si>
  <si>
    <t>Từ ông Đen ( 668/05) đến ông Tươi ( 575/05)</t>
  </si>
  <si>
    <t>Từ ông Lam ( 02/09) đến ông Lời ( 188/09)</t>
  </si>
  <si>
    <t>Từ ông Hoàn ( 763/05) đến ông Mên ( 778/05)</t>
  </si>
  <si>
    <t>Thôn Ngọ Hạ</t>
  </si>
  <si>
    <t>Từ ông Dần ( 1010/9) đến ông Vanh ( 407/13)</t>
  </si>
  <si>
    <t>Từ ông Dinh ( 320a/13) đến ông khuông ( 416/13)</t>
  </si>
  <si>
    <t>Bà chất ( 286/13) đến ông Tuất ( 307/13)</t>
  </si>
  <si>
    <t>Từ ông Vụ ( 92/13 đến ông Tuất 280/13)</t>
  </si>
  <si>
    <t>Từ ông Bồi 27/14) đến ông Đáo ( 48/14)</t>
  </si>
  <si>
    <t>Từ ông Thứ ( 75/14) đến ông Tuần ( 50/14)</t>
  </si>
  <si>
    <t>Từ ông Vui ( 36/14) đến ông Tuấn ( 32/14)</t>
  </si>
  <si>
    <t>Từ nhà văn hóa thôn ( 357/14) đến Toán ( 100/14)</t>
  </si>
  <si>
    <t>Từ ông Toán ( 100/14) đến ông Khối ( 166/14)</t>
  </si>
  <si>
    <t>Từ ông Đắng đến ông Đức Tý( 81/14)</t>
  </si>
  <si>
    <t>Thôn Mỹ Giang (thôn Mỹ Trí cũ)</t>
  </si>
  <si>
    <t>Ông Vui ( 103/04) đến ông Út ( 30/04)</t>
  </si>
  <si>
    <t>Từ ông Út (30/04) đến ông Khanh ( 198/01)</t>
  </si>
  <si>
    <t>Từ ông Lễn ( 624 /04) đến ông Thủy ( 542 / 05 )</t>
  </si>
  <si>
    <t>Từ ông Dồng ( 155/04) đến ông Dũng (352/04)</t>
  </si>
  <si>
    <t>Từ ông Hiền ( 132/04 ) đến ông Quốc ( 586/04)</t>
  </si>
  <si>
    <t>23.6</t>
  </si>
  <si>
    <t>Từ bà chiên ( 656/04) đến ông Dạn ( 651/04)</t>
  </si>
  <si>
    <t>Thôn Hồng Sơn</t>
  </si>
  <si>
    <t>Từ Bà thông ( 734/09) đến thửa đất 733/8)</t>
  </si>
  <si>
    <t>Từ thửa ( 735/8) đến ông khuyến ( 630/9)</t>
  </si>
  <si>
    <t>Từ ông Sóc (900/8) đến ông Khánh (804/9)</t>
  </si>
  <si>
    <t>Thôn Ngọ Thượng</t>
  </si>
  <si>
    <t>Từ ông Khuông ( 416/13) đến NVH thôn Ngọ Thượng ( 220/14)</t>
  </si>
  <si>
    <t>Từ NVH thôn Ngọ Thượng ( 220/14) đến ông Thông (376/18)</t>
  </si>
  <si>
    <t>Từ ông Thông (376/18) đến bà Mạnh ( 1315/18)</t>
  </si>
  <si>
    <t>Từ ông Thược (200/14) đến ông Chúc ( 61/19)</t>
  </si>
  <si>
    <t>Từ ông Bộ ( 919/18) đến ông Thanh ( 1234/18)</t>
  </si>
  <si>
    <t>Thôn Lý Bắc</t>
  </si>
  <si>
    <t>ông Dục (22/15) đến ông Lài (70/15)</t>
  </si>
  <si>
    <t>ông Luật (111/15) đến ông Chính (206/15)</t>
  </si>
  <si>
    <t>Ông Tiêu (106/15) đến ông Hiện (150/15)</t>
  </si>
  <si>
    <t>bà Thê (151/15) đến ông Ân (209/15)</t>
  </si>
  <si>
    <t>Thôn Lý Đông</t>
  </si>
  <si>
    <t>ông Khanh (239/15) đến ông Danh (249/15)</t>
  </si>
  <si>
    <t>ông Sơn (248/15) đến ông Hạ (283/15)</t>
  </si>
  <si>
    <t>ông Bộ (289/15) đến bà Giáp (315/15)</t>
  </si>
  <si>
    <t>ông Bình (349/15) đến ông Trường (345a/15)</t>
  </si>
  <si>
    <t>Bà Việt (382/15) đến ông Nhung (409/15)</t>
  </si>
  <si>
    <t>ông Nhàn (498/15) đến ông Toàn (506/15)</t>
  </si>
  <si>
    <t>Bà Diện (505/15) đến ông Cự (530/15)</t>
  </si>
  <si>
    <t>ông Luận (582/15) đến bà Danh (583/15)</t>
  </si>
  <si>
    <t>ông Mộc (584/15) đến ông Cư (607/15)</t>
  </si>
  <si>
    <t>ông Lưu (605/15) đến ông Môn (631/15)</t>
  </si>
  <si>
    <t>Bà Thòn (654/15) đến ông Mạnh (704/15)</t>
  </si>
  <si>
    <t>ông Thùy (688/15) đến ông Lực (727/15)</t>
  </si>
  <si>
    <t>ông Hùng (701/15) đến ông Đam (773/15)</t>
  </si>
  <si>
    <t>ông Quán (733/15) đến ông Đức (771/15)</t>
  </si>
  <si>
    <t>ông Tiến (757/15) đến ông Thể (08/20)</t>
  </si>
  <si>
    <t>XÃ Thăng Thọ cũ</t>
  </si>
  <si>
    <t>Thôn Thọ Thượng</t>
  </si>
  <si>
    <t>Đoạn ( Phố 182/6 đến 131/6 Nghị)</t>
  </si>
  <si>
    <t>Đoạn ( Tân 148/6 đến 1/11 Hợp)</t>
  </si>
  <si>
    <t>Đoạn ( Vần 105/6 đến 253/6 Cầu)</t>
  </si>
  <si>
    <t>Đoạn ( Thống 90/6 đến 175/6 Quế)</t>
  </si>
  <si>
    <t>Mặt bằng KDC Đồng Hậu thôn Thọ Đông, xã Thăng Thọ cũ</t>
  </si>
  <si>
    <t>Đường ĐTX.TT.06</t>
  </si>
  <si>
    <t>Các tuyến đường QH mặt đường 7,5m</t>
  </si>
  <si>
    <t>Mặt bằng KDC Đồng Nấp thôn Thọ Thượng, xã Thăng Thọ cũ</t>
  </si>
  <si>
    <t>Đường gom Tỉnh lộ 505</t>
  </si>
  <si>
    <t>Các tuyến đấu nối đường gom TL 505</t>
  </si>
  <si>
    <t>Các tuyến đường nội bộ MBQH mặt đường 7,5m</t>
  </si>
  <si>
    <t>Đoạn ( Trí 250/6 đến 134/6 khoát)</t>
  </si>
  <si>
    <t>Đoạn (Trí lệ 135/6 đến 94/6 tăng)</t>
  </si>
  <si>
    <t>Đoạn ( cả 80/6 đến 111/6 đạt)</t>
  </si>
  <si>
    <t>Đoạn ( Duẫn 82/6 đến 65/6 điệp)</t>
  </si>
  <si>
    <t>Đoạn ( Tước71/6 đến 11/6 đảm)</t>
  </si>
  <si>
    <t>Đoạn ( Trạch 49/6 đến 873/7 tường)</t>
  </si>
  <si>
    <t>Đoạn (Tuấn 174/6 đến 41/11 Bông)</t>
  </si>
  <si>
    <t>Đoạn ( Bông mạ 141/6 đến 315/11 TL 525)</t>
  </si>
  <si>
    <t>Đoạn (Khắc 113/6 đến 128/12 TL 525)</t>
  </si>
  <si>
    <t>Đoạn ( Hưng 52/11 đến 408/11 TL525)</t>
  </si>
  <si>
    <t>Đoạn ( Sánh 394/11 đến 1033/7 công T khang)</t>
  </si>
  <si>
    <t>Đoạn (Sáng 396/11 đến 472/11 TL 525</t>
  </si>
  <si>
    <t>Đoạn ( Quân 818/7 đến 996/7 hùng môn)</t>
  </si>
  <si>
    <t>Đoạn ( khuê 638/7 đến 1240/7 nhe)</t>
  </si>
  <si>
    <t>Đoạn ( Tiến1167/7 đến 1415/7 minh)</t>
  </si>
  <si>
    <t>Đoạn ( Kỳ 139/6 đến 1106/7 hải)</t>
  </si>
  <si>
    <t>Đoạn (Thường1046/7 đến 1462/7 TL 525</t>
  </si>
  <si>
    <t>Đoạn ( Chiến 1511/7 đến 1325/7 định)</t>
  </si>
  <si>
    <t>Đoạn ( ngọc 1504/7 đến 44/12 nguyệt lài)</t>
  </si>
  <si>
    <t>Đoạn ( chanh 11/12 đến 209; 42/12 luật)</t>
  </si>
  <si>
    <t>Đoạn ( Quyền 50/12 đến 16; 77/12 ngọc được)</t>
  </si>
  <si>
    <t>Đoạn (Trung 35/12 đến 147/12 hoà bao)</t>
  </si>
  <si>
    <t>Đoạn ( Quyền 235/11 đến 517/11 N2)</t>
  </si>
  <si>
    <t>Đoạn ( hùng E130/11 đến 25/11 Trung)</t>
  </si>
  <si>
    <t>Đoạn (quế 253/6 đến 71/6 tước)</t>
  </si>
  <si>
    <t>Thôn Thọ Khang</t>
  </si>
  <si>
    <t>Đoạn (Xây 1212/7 đến 778/7 cầu ván)</t>
  </si>
  <si>
    <t>Đoạn ( Thại 1079/7 đến 655/7)</t>
  </si>
  <si>
    <t>Đoạn (Liên 1072/7 đến 12/7)</t>
  </si>
  <si>
    <t>57.4</t>
  </si>
  <si>
    <t>Đoạn (Cộng 962/7 đến 479/7 biếc)</t>
  </si>
  <si>
    <t>Đoạn ( Nhạn 428/7 đến 252/7 sở)</t>
  </si>
  <si>
    <t>57.6</t>
  </si>
  <si>
    <t>Đoạn (Đệ 426/7 đến 24/7)</t>
  </si>
  <si>
    <t>57.7</t>
  </si>
  <si>
    <t>Đoạn ( Toại 171/7 đến 228/7)</t>
  </si>
  <si>
    <t>57.8</t>
  </si>
  <si>
    <t>Đoạn ( Cầu ván 778/7 đến 367/8 thệ)</t>
  </si>
  <si>
    <t>57.9</t>
  </si>
  <si>
    <t>Đoạn ( Vương 602/7 đến 597/8)</t>
  </si>
  <si>
    <t>57.10</t>
  </si>
  <si>
    <t>Đoạn ( Muôn 600/7 đến 963/7 giao)</t>
  </si>
  <si>
    <t>57.11</t>
  </si>
  <si>
    <t>Đoạn (Lọc 845/7 đến 848/7 )</t>
  </si>
  <si>
    <t>57.12</t>
  </si>
  <si>
    <t>Đoạn ( Khuyến 915/7 đến 783/7)</t>
  </si>
  <si>
    <t>57.13</t>
  </si>
  <si>
    <t>Đoạn ( Định 1325/7 đến 1503/7 khải)</t>
  </si>
  <si>
    <t>57.14</t>
  </si>
  <si>
    <t>Đoạn ( B huê 1324/7 đến 1075/7 diệu)</t>
  </si>
  <si>
    <t>57.15</t>
  </si>
  <si>
    <t>Đoạn (Cảnh 1127/7 đến 1500/7 viên</t>
  </si>
  <si>
    <t>57.16</t>
  </si>
  <si>
    <t>Đoạn ( Sáu 1390/7 đến 1261/7 Tđ)</t>
  </si>
  <si>
    <t>57.17</t>
  </si>
  <si>
    <t>Đoạn ( Thắng 891/8 đến 187/8 ruông mã ba)</t>
  </si>
  <si>
    <t>57.18</t>
  </si>
  <si>
    <t>Đoạn ( Thịnh 19/12 đến 24/12 lệ)</t>
  </si>
  <si>
    <t>57.19</t>
  </si>
  <si>
    <t>Đoạn ( Thịnh 19/12 đến 870/12 vui)</t>
  </si>
  <si>
    <t>57.20</t>
  </si>
  <si>
    <t>Đoạn ( thuỷ 1389/7 đến 1503/7 khải)</t>
  </si>
  <si>
    <t>57.21</t>
  </si>
  <si>
    <t>Đoạn ( hiền 1377/7 đến 1502/7 đức đạo)</t>
  </si>
  <si>
    <t>Thôn Thọ Đông</t>
  </si>
  <si>
    <t>Đoạn (tiệp 1389/7 đến 1495/7 đà )</t>
  </si>
  <si>
    <t>Đoạn ( niên 1319/7 đến 1498/7 các)</t>
  </si>
  <si>
    <t>Đoạn ( Vui1261/7 đến 1135/7 quân)</t>
  </si>
  <si>
    <t>Đoạn ( Thả 973/8 đến 931/8 đoan)</t>
  </si>
  <si>
    <t>58.5</t>
  </si>
  <si>
    <t>Đoạn ( Cúc 929/8 đến 1338/8 huê)</t>
  </si>
  <si>
    <t>58.6</t>
  </si>
  <si>
    <t>Đoạn (Bồi 1159/8 đến 1043/8 N11)</t>
  </si>
  <si>
    <t>58.7</t>
  </si>
  <si>
    <t>Đoạn ( Cử 1119/8 đến 898/8 thích)</t>
  </si>
  <si>
    <t>58.8</t>
  </si>
  <si>
    <t>Đoạn ( Huân 1157/8 - 1220 đến 1333/8 mật)</t>
  </si>
  <si>
    <t>58.9</t>
  </si>
  <si>
    <t>Đoạn ( 505 1250/12 đến 933/12 quyết)</t>
  </si>
  <si>
    <t>58.10</t>
  </si>
  <si>
    <t>Đoạn ( Quyết 879/12 đến 802/12 hường)</t>
  </si>
  <si>
    <t>58.11</t>
  </si>
  <si>
    <t>Đoạn ( Thuyền 942/12 đến 1266/12 thể)</t>
  </si>
  <si>
    <t>58.12</t>
  </si>
  <si>
    <t>Đoạn ( Thuật 569/12 đến 1122/12 lâm)</t>
  </si>
  <si>
    <t>58.13</t>
  </si>
  <si>
    <t>Đoạn ( Viên 36/12 đến 1179/12 thuỷ)</t>
  </si>
  <si>
    <t>58.14</t>
  </si>
  <si>
    <t>Đoạn (quang 999/12 đến 939/12dũng)</t>
  </si>
  <si>
    <t>58.15</t>
  </si>
  <si>
    <t>Đoạn (đương 1056/12 đến 1002/12 văn )</t>
  </si>
  <si>
    <t>58.16</t>
  </si>
  <si>
    <t>Đoạn (Thơi 1117/12 đến thoả 1061/12)</t>
  </si>
  <si>
    <t>58.17</t>
  </si>
  <si>
    <t>Đoạn ( tươi 680/12 đến 630/12 Thương)</t>
  </si>
  <si>
    <t>58.18</t>
  </si>
  <si>
    <t>Đoạn (Giăng 745/12 đến 621/12 Thi Thương)</t>
  </si>
  <si>
    <t>58.19</t>
  </si>
  <si>
    <t>Đoạn (Thọ 110/12 đến 765/12 lúa)</t>
  </si>
  <si>
    <t>58.20</t>
  </si>
  <si>
    <t>Đoạn ( Chỉ 4/12 đến 765/13 Quang)</t>
  </si>
  <si>
    <t>58.21</t>
  </si>
  <si>
    <t>Đoạn( lợi 755/12 đến 702/13 ruộng lúa)</t>
  </si>
  <si>
    <t>58.22</t>
  </si>
  <si>
    <t>Đoạn Khánh 831/13 đến 1086/13)</t>
  </si>
  <si>
    <t>3.7.1</t>
  </si>
  <si>
    <t>Từ bà Phương (Thửa 36, tờ 04) đến đường cứu hộ Đê</t>
  </si>
  <si>
    <t>3.7.2</t>
  </si>
  <si>
    <t>Tiếp theo từ sau đường cứu hộ Đê đến Cống Bi</t>
  </si>
  <si>
    <t>3.7.3</t>
  </si>
  <si>
    <t>Tiếp theo từ Cống bi đến cầu Đò Trạp</t>
  </si>
  <si>
    <t>Đoạn xã Tượng Lĩnh cũ</t>
  </si>
  <si>
    <t>Đoạn xã Tượng Sơn cũ</t>
  </si>
  <si>
    <t>5.12.1</t>
  </si>
  <si>
    <t>Đoạn từ ông Hoạt thôn Phú Triều đến đoạn nhà ông Nông thôn Vinh Sơn (đường NS-SV)</t>
  </si>
  <si>
    <t>5.12.2</t>
  </si>
  <si>
    <t>2.2.2</t>
  </si>
  <si>
    <t>Đoạn từ ông Nông thôn Vinh Sơn đi đến nhà ông Vang thôn Cát Sơn (đường NS-SV)</t>
  </si>
  <si>
    <t>5.12.3</t>
  </si>
  <si>
    <t>2.2.3</t>
  </si>
  <si>
    <t>Đoạn từ ông Vang thôn Cát Sơn đến ông Triệu Thái Tượng (đường NS-SV)</t>
  </si>
  <si>
    <t>5.12.4</t>
  </si>
  <si>
    <t>2.2.4</t>
  </si>
  <si>
    <t>Đoạn từ ông Triệu thôn Thái Tượng đến cầu Thị Long mới (đường NS-SV)</t>
  </si>
  <si>
    <t>ĐƯỜNG VẠN THIỆN ĐI Tượng Sơn cũ (Tỉnh lộ 512 kéo dài)</t>
  </si>
  <si>
    <t>7.4.1</t>
  </si>
  <si>
    <t>Từ giáp xã Thăng Bình đến giáp xã Tượng Sơn cũ</t>
  </si>
  <si>
    <t>7.5.1</t>
  </si>
  <si>
    <t>Từ đê Tượng Lĩnh cũ đến thôn Cát Lễ</t>
  </si>
  <si>
    <t>7.5.2</t>
  </si>
  <si>
    <t>Từ sau ngã ba Cát Lễ đến ngã ba Thị Long</t>
  </si>
  <si>
    <t>Từ sau ngã ba Thị Long đến giáp Tỉnh lộ 512</t>
  </si>
  <si>
    <t>Đoạn từ Cầu Phà đến cầu Hạnh Phúc (đoạn TL 512)</t>
  </si>
  <si>
    <t>ĐƯỜNG THĂNG THỌ ĐI Tượng Văn cũ (Tỉnh lộ 525 kéo dài)</t>
  </si>
  <si>
    <t>8.3.1</t>
  </si>
  <si>
    <t>Từ giáp xã Thăng Bình đến giáp xã Tượng Văn cũ</t>
  </si>
  <si>
    <t>8.4.1</t>
  </si>
  <si>
    <t>Từ ông Danh (thửa 829, tờ 07) giáp xã Tượng Lĩnh cũ đến ông Đáp (Thửa 30, tờ 11)</t>
  </si>
  <si>
    <t>8.4.2</t>
  </si>
  <si>
    <t>Đoạn tiếp theo đến ông Thư (thửa 31, tờ BĐ 07)</t>
  </si>
  <si>
    <t>8.4.3</t>
  </si>
  <si>
    <t>Đoạn tiếp theo từ ông Chinh (thửa 32, tờ 07) đến ông Đức (Thửa 777, tờ 08)</t>
  </si>
  <si>
    <t>8.4.4</t>
  </si>
  <si>
    <t>Đoạn tiếp theo từ ông Sử (Thửa 753, tờ BĐ 08) đến Trạm biến áp xã (thửa 879, tờ BĐ 08)</t>
  </si>
  <si>
    <t>8.4.5</t>
  </si>
  <si>
    <t>Đoạn tiếp theo từ Ông Bình (Thửa 878, tờ BĐ 08)đến ông Lai (Thửa 327, tờ số 13)</t>
  </si>
  <si>
    <t>XÃ Tượng Sơn cũ</t>
  </si>
  <si>
    <t>Đường từ ngõ ông Thinh (thôn Thái Tượng) đi xã Công Liêm</t>
  </si>
  <si>
    <t>Từ ông Vệ đến ông Thinh (thôn Thái Tượng) (khu trung tâm)</t>
  </si>
  <si>
    <t>Từ Tỉnh lộ 512 đi sân bóng</t>
  </si>
  <si>
    <t>Từ thôn 12 đi Cầu Ron</t>
  </si>
  <si>
    <t>Từ Thôn 13 đi Vinh Sơn</t>
  </si>
  <si>
    <t>Từ Tỉnh lộ xuống đường Nghi Sơn - Sao Vàng</t>
  </si>
  <si>
    <t>Từ đường Nghi Sơn - Sao Vàng xuống Núi nghè</t>
  </si>
  <si>
    <t>Từ hội trường thôn Bòng đến đường ra Đồng Nạp</t>
  </si>
  <si>
    <t>Mặt bằng KDC Cồn Sang, thôn Đức Phú Vân</t>
  </si>
  <si>
    <t>Thôn Thị Long</t>
  </si>
  <si>
    <t>Từ cổng làng thôn Thị Long (thửa 177, tờ 31) đến đầu Khe Ba (thửa 187, tờ 35)</t>
  </si>
  <si>
    <t>Từ giáp thôn Thái Tượng (thửa 75, tờ 35) đến ngã ba Thị Long (thửa 93, tờ 35)</t>
  </si>
  <si>
    <t>Từ thửa 12, tờ 31 đến thửa 01, tờ 35</t>
  </si>
  <si>
    <t>Từ Cống Ngốc đến đường NS - SV (thửa 13, tờ 40)</t>
  </si>
  <si>
    <t>Từ đường NS - SV (nhà ông Hoa Thú thửa 2, tờ 40) đến thửa 17, tờ 39</t>
  </si>
  <si>
    <t>Thôn Thái Tượng</t>
  </si>
  <si>
    <t>Từ thửa 64 (ông Sang) đến thửa 67 (ông Lọc), tờ 35</t>
  </si>
  <si>
    <t>Từ thửa 253 (ông Tiến) đến thửa 267 (ông Song), tờ 32</t>
  </si>
  <si>
    <t>Từ thửa 241 (ông Đồng) đến thửa 97 (ông Sỹ), tờ 32</t>
  </si>
  <si>
    <t>Từ thửa 102 (ông Khương) đến thửa 9 (bà Mạch), tờ 32</t>
  </si>
  <si>
    <t>Thôn Bòng Sơn</t>
  </si>
  <si>
    <t>Từ Núi Nghè đến Hội trường Bòng Sơn</t>
  </si>
  <si>
    <t>Từ thửa 208 (ông Trung) đến thửa 238 (ông Hùng) tờ 36</t>
  </si>
  <si>
    <t>Từ thửa 155 (bà Cơng) đến thửa 43 (ông Thọ) tờ BĐ 36</t>
  </si>
  <si>
    <t>Từ Miếu Nghè xuống thửa 29 (ông Chính) tờ BĐ 37</t>
  </si>
  <si>
    <t>Thôn Kén</t>
  </si>
  <si>
    <t>Từ thửa 34, tờ bản đồ 26 đến thửa 96, tờ BĐ 30</t>
  </si>
  <si>
    <t>Từ thửa 68 đến thửa 58 tờ BĐ 30</t>
  </si>
  <si>
    <t>Thôn Cát Vinh</t>
  </si>
  <si>
    <t>Từ Tỉnh lộ 512 đến đường SV-NS</t>
  </si>
  <si>
    <t>Từ Tỉnh lộ 512 đi Trạm xá cũ</t>
  </si>
  <si>
    <t>Từ thửa 10 đến thửa 14, tờ BĐ 34</t>
  </si>
  <si>
    <t>Từ thửa 37, tờ BĐ 32 đến thửa 52, tờ BĐ 28</t>
  </si>
  <si>
    <t>Từ thửa 30 đến thửa 82 tờ BĐ 32</t>
  </si>
  <si>
    <t>Thôn Đức Phú Vân</t>
  </si>
  <si>
    <t>Từ Tỉnh lộ 512 (ông Vinh) đi đường NS-SV</t>
  </si>
  <si>
    <t>Từ Tỉnh lộ 512 đến thửa 69, tờ BĐ 24</t>
  </si>
  <si>
    <t>Từ thửa 64 đến thửa 80, tờ BĐ 24</t>
  </si>
  <si>
    <t>Từ thửa 96 tờ 29 đến thửa 19</t>
  </si>
  <si>
    <t>Từ thửa 13 đến thửa 144, tờ 29</t>
  </si>
  <si>
    <t>Từ thửa 50 tờ BĐ 29 đến thửa 36, tờ BĐ 28</t>
  </si>
  <si>
    <t>Thôn Tân Thịnh</t>
  </si>
  <si>
    <t>Từ đường huyện Nông Cống 04 đến thửa 72, tờ BĐ 28</t>
  </si>
  <si>
    <t>Từ đường huyện Nông Cống 04 đến thửa 48, tờ BĐ 28</t>
  </si>
  <si>
    <t>Từ đường huyện Nông Cống 04 đến thửa 69, tờ BĐ 28</t>
  </si>
  <si>
    <t>Từ đường huyện Nông Cống 04 đến thửa 20, tờ BĐ 27 (ông Thả)</t>
  </si>
  <si>
    <t>Từ cổng làng Trúc Thịnh cũ đến thửa 01, tờ 23 (ông Truyền)</t>
  </si>
  <si>
    <t>Từ thửa 29 (ông Minh Hiền) đến thửa 53 (ông San) tờ 27</t>
  </si>
  <si>
    <t>XÃ Tượng Văn cũ</t>
  </si>
  <si>
    <t>Đường từ UBND xã đi xã Trường Sơn (Nhựa)</t>
  </si>
  <si>
    <t>28.1.1</t>
  </si>
  <si>
    <t>Từ ông Ngự (thửa 921, tờ BĐ 09) đến cầu mới (đường UBND xã đi Trường Sơn)</t>
  </si>
  <si>
    <t>28.1.2</t>
  </si>
  <si>
    <t>Tiếp theo từ sau cầu mới đến ông Vấn (thửa 1099, tờ 09, Thôn Phú Thứ)</t>
  </si>
  <si>
    <t>28.1.3</t>
  </si>
  <si>
    <t>Tiếp theo từ ông Cẩn ( thửa 203, tờ 09) đến anh Phú (thửa 16, tờ 04)</t>
  </si>
  <si>
    <t>Từ bà Bình (cổng làng thôn Đa Hậu) đến Ông Liên (thửa 669, tờ 08)</t>
  </si>
  <si>
    <t>Từ ông Xoan (thửa 238, tờ BĐ 13) đến bà Đào (thửa 432, tờ BĐ 13)</t>
  </si>
  <si>
    <t>Từ Trường THCS đến ông Xoan (thôn Trí Phú)</t>
  </si>
  <si>
    <t>Từ trạm biến áp đến MBQH đất ở (thửa 861, tờ 13)</t>
  </si>
  <si>
    <t>Từ ông Nhàn đến Ông Đoan (thửa 918, tờ 13) thuộc các hộ chân đê</t>
  </si>
  <si>
    <t>Từ ông Trung (thửa 352, tờ 13) đến ông San (thửa 549, tờ BĐ 10) thuộc các hộ chân đê</t>
  </si>
  <si>
    <t>Các tuyến đường tại các thôn</t>
  </si>
  <si>
    <t>Bổ sung mới</t>
  </si>
  <si>
    <t>28.8</t>
  </si>
  <si>
    <t>22.10.1</t>
  </si>
  <si>
    <t>Tuyến 02,03</t>
  </si>
  <si>
    <t>28.9</t>
  </si>
  <si>
    <t>22.10.2</t>
  </si>
  <si>
    <t>Tuyến 01 (10,5m)</t>
  </si>
  <si>
    <t>28.10</t>
  </si>
  <si>
    <t>22.10.3</t>
  </si>
  <si>
    <t>Các tuyến đường 7,5m</t>
  </si>
  <si>
    <t>Thôn Đa Tiền</t>
  </si>
  <si>
    <t>28.11</t>
  </si>
  <si>
    <t>Từ ông Sâm (thửa 50, tờ BĐ 11) đến ông Huệ (thửa 853, tờ BĐ 08)</t>
  </si>
  <si>
    <t>28.12</t>
  </si>
  <si>
    <t>Từ ông Minh (Thửa 68, tờ BĐ 12) đến Anh Ngàn (thửa 948, tờ BĐ 08)</t>
  </si>
  <si>
    <t>28.13</t>
  </si>
  <si>
    <t>Từ ông Nhàn (thửa 1104, tờ 08) đến ông Phổ (thửa 942, tờ BĐ 08)</t>
  </si>
  <si>
    <t>28.14</t>
  </si>
  <si>
    <t>Từ ông Dục (thửa 945, tờ 08) đến ông Trúc (thửa 941, tờ 08)</t>
  </si>
  <si>
    <t>Từ ông Tăng (thửa 1043, tờ 08) đến ông Minh (thửa 998, tờ 08)</t>
  </si>
  <si>
    <t>Thôn Đa Hậu</t>
  </si>
  <si>
    <t>Từ ông Toàn (thửa 1105, tờ BĐ 08) đến NVH thôn Đa Hậu</t>
  </si>
  <si>
    <t>Từ bà Mùa (thửa 716, tờ 08) đến ông Sen (thửa 574, tờ 08)</t>
  </si>
  <si>
    <t>Từ ông Văn Thành (thửa 728, tờ BĐ 08) đến ông Sỹ Thành (thửa 415, tờ BĐ 08)</t>
  </si>
  <si>
    <t>Từ ông Bính (Thửa 730, tờ BĐ 08) đến Ông Nhâm (thửa 633, tờ 08)</t>
  </si>
  <si>
    <t>Từ ông Năm (thửa 713, tờ BĐ 08) đến ông Thắng (thửa 478, tờ BĐ 08)</t>
  </si>
  <si>
    <t>Từ ông Tới (thửa 156, tờ BĐ 08) đến MBQH ( thửa 116, tờ BĐ 08 )</t>
  </si>
  <si>
    <t>Từ ông Thái (thửa 174, tờ 08) đến bà Luật (thửa 69, tờ BĐ 08)</t>
  </si>
  <si>
    <t>Từ ông Lĩnh (thửa 36, tờ 08) đến ông Hưng (thửa 309, tờ 03)</t>
  </si>
  <si>
    <t>Từ ông Liên (thửa 137, tờ 08) đến bà Trệnh (thửa 78, tờ 08)</t>
  </si>
  <si>
    <t>24.10</t>
  </si>
  <si>
    <t xml:space="preserve">Từ thửa 1000, tờ 08 đến bà Ông Lịch (thửa 812, tờ 08) </t>
  </si>
  <si>
    <t>24.11</t>
  </si>
  <si>
    <t xml:space="preserve">Từ thửa 1000, tờ 08 đến NVH cũ Phú Nam (thửa 815, tờ 08) </t>
  </si>
  <si>
    <t>24.12</t>
  </si>
  <si>
    <t xml:space="preserve">Từ ông Luật (thửa 273, tờ 03) đến ông Thành (thửa 277, tờ 03) </t>
  </si>
  <si>
    <t>24.13</t>
  </si>
  <si>
    <t xml:space="preserve">Từ ông Lĩnh (thửa 36, tờ 08) đến ông Khang (thửa 238, tờ 03) </t>
  </si>
  <si>
    <t>Thôn Phú Thứ</t>
  </si>
  <si>
    <t>Từ ông Phương (thửa 171, tờ 09) đến ông Huệ (thửa 131, tờ 09)</t>
  </si>
  <si>
    <t>Từ ông Tưởng (thửa 103, tờ 09) đến Bà Thu (thửa 48, tờ 09)</t>
  </si>
  <si>
    <t>Từ ông Điệp (thửa 33, tờ 09) đến bà Tôn (thửa 21, tờ 04)</t>
  </si>
  <si>
    <t>Từ ông Khoa (thửa 191, tờ 09) đến ông Tới (thửa 29, tờ 04)</t>
  </si>
  <si>
    <t>Từ ông Ân (thửa 54, tờ BĐ 04) đến Bà Tường (thửa 134, tờ BĐ 09)</t>
  </si>
  <si>
    <t>Thôn Quỳnh Tiến</t>
  </si>
  <si>
    <t>Từ trạm y tế xã đến ông Trọng (thửa 617, tờ BĐ 9)</t>
  </si>
  <si>
    <t>Từ ông Bình (thửa 879, tờ BĐ 09) đến bà Hường (thửa 929, tờ BĐ 09)</t>
  </si>
  <si>
    <t>Từ anh Thuận (thửa 779, tờ 09) đến bà Phượng (thửa 818, tờ 09)</t>
  </si>
  <si>
    <t>Từ bà Hiểu (thửa 775, tờ 09) đến Ông Thịnh (thửa 785, tờ BĐ 09)</t>
  </si>
  <si>
    <t>Từ bà Huê (thửa 675, tờ BĐ 08) đến NVH cũ</t>
  </si>
  <si>
    <t>Từ anh Việt ( thửa 1003, tờ 09) đến ông Ninh (thửa 52, tờ 13)</t>
  </si>
  <si>
    <t>Thôn Trí Phú</t>
  </si>
  <si>
    <t>Từ ông Cảnh (thửa 960, tờ 13) đến ông Tú (thửa 433, thửa 13)</t>
  </si>
  <si>
    <t>Từ ông Tiều (thửa 152, tờ 13) đến bà Thức (thửa 19, tờ BĐ 13)</t>
  </si>
  <si>
    <t>Từ ông Ty (thửa 254, tờ 13) đến ông Phương (thửa 66, tờ BĐ 13)</t>
  </si>
  <si>
    <t>Từ ông Thới (thửa 306, tờ BĐ 13) đến ông Cử (thửa 113, tờ BĐ 13)</t>
  </si>
  <si>
    <t>Từ bà Tỏa (thửa 335, tờ 13) đến ông Tài (thửa 137, tờ BĐ 13)</t>
  </si>
  <si>
    <t>Từ ông Lượng (thửa 268, tờ 13) đến bà Bưu (thửa 359, tờ BĐ 13)</t>
  </si>
  <si>
    <t>Từ ông Hoa (thửa 217, tờ 13) đến ông Trọng (thửa 314, tờ BĐ 13)</t>
  </si>
  <si>
    <t>Thôn Trúc Đại</t>
  </si>
  <si>
    <t>Từ anh Dũng (thửa 699, tờ 13) đến NVH thôn</t>
  </si>
  <si>
    <t>Từ ông Huyên (thửa 734, tờ BĐ 13) đến</t>
  </si>
  <si>
    <t>Từ ông Thi (thửa 827, tờ 13) đến ông Tự (thửa 890, tờ 13)</t>
  </si>
  <si>
    <t>Từ Anh Dương (thửa 911, tờ 13) đến giáp đê trung ương</t>
  </si>
  <si>
    <t>Từ ông Đoàn (thửa 645, tờ 13) đến bà Thiêm (Thửa 686, tờ 13)</t>
  </si>
  <si>
    <t>Từ bà Thuân (thửa 555, tờ 13) đến ông Sáu (Thửa 573, tờ 13)</t>
  </si>
  <si>
    <t>Thôn Thọ Xương</t>
  </si>
  <si>
    <t>Từ ông Nhạn (thửa 126, tờ BĐ 13) đến ông Doán (thửa 543, tờ 10)</t>
  </si>
  <si>
    <t>Từ ông Cương (thửa 180, tờ BĐ 13) đến bà Phương (thửa 14, tờ 14)</t>
  </si>
  <si>
    <t>Từ ông Hai (thửa 229, tờ BĐ 13) đến bà Nga (thửa 518, tờ BĐ 10)</t>
  </si>
  <si>
    <t>Từ nhà ông Linh (thửa 495, tờ BĐ 10) đến NVH cũ</t>
  </si>
  <si>
    <t>Từ anh Dũng ( thửa 382, tờ BĐ 10) đến anh Trung (thửa 461, tờ BĐ 10)</t>
  </si>
  <si>
    <t>Từ ông Động (thửa 492, tờ 10) đến ông Thành ( Thửa 431, tờ 10)</t>
  </si>
  <si>
    <t xml:space="preserve">Từ bà Bình (thửa 489, tờ 10) đến ông Hùng (Thửa 416, tờ 10) </t>
  </si>
  <si>
    <t xml:space="preserve">Từ ông Hoàn (thửa 405, tờ 10) đến ông Nha (Thửa 371, tờ 10) </t>
  </si>
  <si>
    <t xml:space="preserve">Từ ông Tường (thửa 440, tờ 10) đến ông Miên ( Thửa 342, tờ 10) </t>
  </si>
  <si>
    <t>Thôn Hùng Sơn</t>
  </si>
  <si>
    <t>Từ cầu Hùng Sơn đến NVH thôn</t>
  </si>
  <si>
    <t>Từ ông Hạnh (thửa 137, tờ 16) đến Khe Hạ</t>
  </si>
  <si>
    <t>XÃ Tượng Lĩnh cũ</t>
  </si>
  <si>
    <t>Đường trục xã ( Từ UBND xã đi Tượng Văn cũ) Thửa 350 tờ 8 đến thửa 234 tờ 9</t>
  </si>
  <si>
    <t>Đường trục xã ( Từ UBND xã đi Đường tỉnh 525) Thửa 350 tờ 8 đến thửa 59 tờ 2</t>
  </si>
  <si>
    <t>Đường trục xã ( Từ UBND xã đi Đường tỉnh 512) Thửa 350 tờ 8 đến thửa 314 tờ 7</t>
  </si>
  <si>
    <t>Đường trục xã ( Từ UBND xã đi ông Chiến Vĩnh Quang thửa 674 tờ 08)</t>
  </si>
  <si>
    <t>Đường Quốc lộ 47 C Trường Minh đi Tượng Sơn cũ từ thửa 10 tờ 01 đến thửa 103 tờ 12</t>
  </si>
  <si>
    <t>Mặt bằng quy hoạch thôn Thọ Long</t>
  </si>
  <si>
    <t>Đường QH Thọ Long 1. Từ thửa 31 tờ 8 đến thửa 254 tờ 08</t>
  </si>
  <si>
    <t>Đường QH Thọ Long 2. Giữa MBQH( Từ thửa 30 tờ 8 đến thửa 297 tờ 08)</t>
  </si>
  <si>
    <t>Đường QH Thọ Long 3. Phía Tây MB (Từ thửa 46 tờ 8 đến thửa 304 tờ 08)</t>
  </si>
  <si>
    <t>Đường QH Thọ Long 4. Phía Bắc MBQH (Từ thửa 31 tờ 8 đến thửa 254 tờ 08)</t>
  </si>
  <si>
    <t>Đường QH Thọ Long 5. Phía Nam MB (Từ thửa 254 tờ 8 đến thửa 249 tờ 08)</t>
  </si>
  <si>
    <t>Thôn Nga Long</t>
  </si>
  <si>
    <t>Từ Ngõ ông Hùng đến Kênh Nam Sông Mực ( t 329a tờ 07 đến thửa 193 tờ 1)</t>
  </si>
  <si>
    <t>Từ Kênh Nam Sông Mực đến Đường Sắt (thửa 193 đến thửa 85 tờ 01)</t>
  </si>
  <si>
    <t>Từ Đường Sắt đến Ngõ ông Khang (thửa 644 tờ 04)</t>
  </si>
  <si>
    <t>Từ Ông Hai (Thửa 188 tờ 01) đến Ông Thư (Thửa 18 tờ 02)</t>
  </si>
  <si>
    <t>39.5</t>
  </si>
  <si>
    <t>Từ Ông Lương (Thửa 211 tờ 01) đến Bà Lịch (Thửa 360 tờ 01)</t>
  </si>
  <si>
    <t>39.6</t>
  </si>
  <si>
    <t>Từ Ông Hội (Thửa 51 tờ 01) đến Ông Tú Hằng(Thửa 144 tờ 01)</t>
  </si>
  <si>
    <t>39.7</t>
  </si>
  <si>
    <t>Từ ông Chuông (Thửa 52 tờ 01 đến ông Trung Trang( Thửa 122 tờ 01)</t>
  </si>
  <si>
    <t>39.8</t>
  </si>
  <si>
    <t>Từ Bà Lương (Thửa 200 tờ 03) đến Bà Tứ (Thửa 251a tờ 03)</t>
  </si>
  <si>
    <t>39.9</t>
  </si>
  <si>
    <t>Từ Ông Hồng (Thửa 289 tờ 03) đến ông Liễn (Thửa 291 tờ 03)</t>
  </si>
  <si>
    <t>39.10</t>
  </si>
  <si>
    <t>Từ Ông Khang (Thửa 644 tờ 04 đến bà Tốt (Thửa 422 tờ 04)</t>
  </si>
  <si>
    <t>39.11</t>
  </si>
  <si>
    <t>Từ Ông Tuấn Dung (Thửa 69 tờ 07 đến ông Huyên (Thửa 267 tờ 07)</t>
  </si>
  <si>
    <t>39.12</t>
  </si>
  <si>
    <t>Từ Ông Hội (Thửa 5 tờ 3) đến Ông Toàn ( thửa 4 tờ 4)</t>
  </si>
  <si>
    <t>Thôn Vĩnh Quang</t>
  </si>
  <si>
    <t>Từ Cổng làng Vĩnh Lại đến đê Thị Long (thửa 247 đến thửa 675 tờ 09)</t>
  </si>
  <si>
    <t>Từ Ngõ ông Thung (thửa 487 tờ 09 đến ông Phượng (thửa 669 tờ 08)</t>
  </si>
  <si>
    <t>Từ Ngõ ông Tươi Vui đến đê Thị Long (thửa 214 đến thửa 620 tờ 09)</t>
  </si>
  <si>
    <t>Từ Ngõ ông Dương đến Ngõ Ông Tâm (thửa 303 đến thửa 226 tờ 13)</t>
  </si>
  <si>
    <t>Từ Ông Ba Vui (Thửa 365 tờ 9) đến ông Vinh Ba (thửa 636 tờ 9)</t>
  </si>
  <si>
    <t>40.6</t>
  </si>
  <si>
    <t>Từ ông Ba Mơn (Thửa 369 tờ 9 đến Ông Rậy (thửa 680 tờ 9)</t>
  </si>
  <si>
    <t>40.7</t>
  </si>
  <si>
    <t>Từ Ông Định Tám ( Thửa 83 tờ 13) đến ông Tám ( thửa 321 tờ 13)</t>
  </si>
  <si>
    <t>40.8</t>
  </si>
  <si>
    <t>Từ ông Thanh Gấm ( Thửa 355 tờ 13) đến ông Lực ( Thửa 336 tờ 13)</t>
  </si>
  <si>
    <t>40.9</t>
  </si>
  <si>
    <t>Từ Bà Ánh (thửa 325 tờ 9) đến ông Hiệp (thửa 331 tờ 9)</t>
  </si>
  <si>
    <t>40.10</t>
  </si>
  <si>
    <t>Từ Ông Trọng (thửa 97 tờ 13) đến ông Tân (thửa 475 tờ 13)</t>
  </si>
  <si>
    <t>40.11</t>
  </si>
  <si>
    <t>Từ Ông Khánh (thửa 156 tờ 8) đến ông Sơn (thửa 161 tờ 13)</t>
  </si>
  <si>
    <t>Thôn Nhuyễn Phú Lâm</t>
  </si>
  <si>
    <t>Từ Ngõ bà Thắm đi ngõ Bà Hà (thửa 736 tờ 07 đến thửa 26 tờ 06)</t>
  </si>
  <si>
    <t>Từ Ông Long ( thửa 22 tờ 11) đến Ông Nam Thanh (thửa 332 tờ 11)</t>
  </si>
  <si>
    <t>Từ Bà Nhung (thửa 286 tờ 11) đến Ông Viễn (thửa 220 tờ 11)</t>
  </si>
  <si>
    <t>Từ Ông Quân Đào (thửa 86 tờ 11) đến Ông Sơn (thửa 11 tờ 11)</t>
  </si>
  <si>
    <t>Từ NVH Nhuyễn Sơn ( thửa 373 tờ 0 đến Ông Sách (thửa 308 tờ 07)</t>
  </si>
  <si>
    <t>Từ Ông Vọng (thửa 466 tờ 07) đến Ông Hiển (thửa 432 tờ 07)</t>
  </si>
  <si>
    <t>Từ Ông Hiển (thửa 770 tờ 07) đến Ông Trà (thửa 777 tờ 07)</t>
  </si>
  <si>
    <t>41.9</t>
  </si>
  <si>
    <t>Từ Ông Thủy (thửa 25 tờ 12) đến bà Cẩn( thửa 24 tờ 11)</t>
  </si>
  <si>
    <t>Thôn Thọ Long</t>
  </si>
  <si>
    <t>Từ Cổng làng Thọ Nga đến ngõ ông Tọa (thửa 340 đến thửa 403 tờ 04)</t>
  </si>
  <si>
    <t>Từ đường trục xã số 2 đến ngõ ông Thoại (thửa 215 đến thửa 241 tờ 04)</t>
  </si>
  <si>
    <t>Cổng Làng Long Vực (Thửa 267 tờ 08) đến Ông Tương ( thửa 165 tờ 08)</t>
  </si>
  <si>
    <t>Từ ông Trường (Thửa 257 tờ 04 đến Ông Quế Ngọc( thửa 369 tờ 04)</t>
  </si>
  <si>
    <t>Từ Ông Chính (Thửa 259 tờ 04 đến NVH Thọ Nga( thửa 385 tờ 04)</t>
  </si>
  <si>
    <t>Từ Ông Thức(Thửa 300 tờ 04) đến ông Từ (thửa 362 tờ 04)</t>
  </si>
  <si>
    <t>Từ Bà Tụ (Thửa 206 tờ 04) đến Ông Đạt (thửa 256 tờ 08)</t>
  </si>
  <si>
    <t>Từ Bà Khuyên (Thửa 171 tờ 08) đến ông Dương( thửa 258 tờ 08)</t>
  </si>
  <si>
    <t>Từ Ông Bằng (Thửa 261 đến Bà Dung(thửa 76 tờ 09)</t>
  </si>
  <si>
    <t>Từ Ông Chiến( Thửa 172 tờ 08) đến bà Dung (thửa 76 tờ 09)</t>
  </si>
  <si>
    <t>Đơn vị tư vấn sẽ liên hệ làm việc thêm với địa phương để xác định chính xác các tuyến đường trong xã</t>
  </si>
  <si>
    <t>Đoạn xã Công Liêm cũ</t>
  </si>
  <si>
    <t>Từ giáp xã Thăng Thọ đến đường đi Đoài Đạo</t>
  </si>
  <si>
    <t>Từ sau đường đi Đoài Đạo đến đường đi Hậu Áng</t>
  </si>
  <si>
    <t>Từ sau đường đi Hậu Áng đến Trạm Mía đường</t>
  </si>
  <si>
    <t>Từ sau đường trục thôn đến cống Chùa (Tuy Yên)</t>
  </si>
  <si>
    <t>Từ sau cống Chùa đến Trường Tiểu học Công Liêm 2</t>
  </si>
  <si>
    <t>Từ sau đường vào thôn (ông Bốn) đến ông Long</t>
  </si>
  <si>
    <t>Từ Tân Chính đến Nhà thờ Hoà Giáo (giáp đường vào thôn)</t>
  </si>
  <si>
    <t>Tiếp theo từ sau đường vào thôn đến cầu Tân Luật</t>
  </si>
  <si>
    <t>Từ sau cầu Tân Luật đến cầu Chuồng + TL 512 đi Tượng Sơn</t>
  </si>
  <si>
    <t>Từ cầu chuồng đến Ông Thích (giáp đường trục ra đồng): Hai bên đường</t>
  </si>
  <si>
    <t>Ông Thích đến bưu điện</t>
  </si>
  <si>
    <t>Bưu điện đến Ông Bảo</t>
  </si>
  <si>
    <t>Từ Ông Bảo (Bình) đến đập chính Hồ Yên Mỹ (2 bên đường )</t>
  </si>
  <si>
    <t>Từ đập chính Hồ Yên Mỹ đến Ông Hường (Do)</t>
  </si>
  <si>
    <t>Từ Ông Hường đến Ông Thành (Lan)</t>
  </si>
  <si>
    <t>Từ ông Thanh (Lan) đến bà Hoài (Nhất) (cả 2 bên đường)</t>
  </si>
  <si>
    <t>CÁC TUYẾN ĐƯỜNG TRONG XẪ</t>
  </si>
  <si>
    <t>Giá đất tại xã Công Liêm cũ</t>
  </si>
  <si>
    <t>Đường 3/2 (Công Liêm - Tượng Sơn)</t>
  </si>
  <si>
    <t>Sau vị trí 2 Đường Tỉnh lộ 505 - Ông Vinh ( Thửa 943 tờ 08)</t>
  </si>
  <si>
    <t>Ông Vinh ( Thửa 943 tờ 08) - Hầm chui Cao tốc</t>
  </si>
  <si>
    <t>Hầm chui cao tốc - Công ty may A Huy ( Thửa 530 tờ 10)</t>
  </si>
  <si>
    <t>Công ty may A Huy ( Thửa 530 tờ 10) - Giáp Tượng Sơn</t>
  </si>
  <si>
    <t>Mặt bằng lô 2 đường tỉnh lộ 505</t>
  </si>
  <si>
    <t>2.6.1</t>
  </si>
  <si>
    <t>Tuyến 01</t>
  </si>
  <si>
    <t>Đường thôn Đoài Đạo</t>
  </si>
  <si>
    <t>Đường số 1 từ TL505 đến nhà ông Trần Xuân Ngát</t>
  </si>
  <si>
    <t>Sau vị trí 2 Tỉnh lộ 505 - Cổng làng Đoài Đạo</t>
  </si>
  <si>
    <t>Cổng làng Đoài Đạo - Đập sen( Thửa 166 tờ 06)</t>
  </si>
  <si>
    <t>Đập sen( Thửa 166 tờ 06)- Ông Chúng ( Thửa 8 tờ 06)</t>
  </si>
  <si>
    <t>Ông Huy ( Thửa 79 tờ 06) - Ông Sơn ( Thửa 310 tờ 06)</t>
  </si>
  <si>
    <t>Ông Chung ( Thửa 190 tờ 06) - Ông Trung ( Thửa 53 tờ 06)</t>
  </si>
  <si>
    <t>Ông Quyết ( Thửa 478 tờ 06) - Ông Trân ( Thửa 223 tờ 06)</t>
  </si>
  <si>
    <t>Bà Dân ( Thửa 16 tờ 06) - bà Thảo ( Thửa 284 tờ 06)</t>
  </si>
  <si>
    <t>Từ nhà ông Trần Xuân Ngát đến nhà ông Lê Văn Xá</t>
  </si>
  <si>
    <t>Đường  từ KN2 đến nhà ông Trịnh Công Quyền</t>
  </si>
  <si>
    <t>Đường  từ KN2 đến nhà ông Lê Khang Hiếu</t>
  </si>
  <si>
    <t>Từ nhà ông Lê Văn Niêm đến nhà bà Từ Thị Xê</t>
  </si>
  <si>
    <t>Đường từ bà Sang đến nhà ông Trịnh Đình Ba</t>
  </si>
  <si>
    <t>Từ nhà ông Trạch Văn Hùng đến nhà ông Trịnh Đình Tiệp</t>
  </si>
  <si>
    <t>Từ nhà ông Trần Xuân Ngát đến nhà ông Lê Huy Chiến</t>
  </si>
  <si>
    <t>Từ nhà ông Từ Ngọc Tỵ đến đoạn KN2</t>
  </si>
  <si>
    <t>Từ nhà ông Trương Văn Thắng đến nhà ông Hoàng Văn Quyết</t>
  </si>
  <si>
    <t>Từ nhà bà Lê Thị Lược đến nhà ông Lê Văn Dũng</t>
  </si>
  <si>
    <t>Từ đoạn KN2 đến Đập Sen</t>
  </si>
  <si>
    <t>Từ nhà ông Dương Văn Năm đến nhà ông Lê Văn Thọ</t>
  </si>
  <si>
    <t>Từ nhà bà Bùi Thị Quế đến nhà ông Phạm Bá Lập</t>
  </si>
  <si>
    <t>Từ nhà bà Từ Thị Xê đến đoạn KN2</t>
  </si>
  <si>
    <t>Từ nhà ông Lê Văn Thọ đến nhà ông Dương Văn Trường</t>
  </si>
  <si>
    <t>Từ nhà bà Lê Thị Vân đến nhà ông Mạch Văn Giáp</t>
  </si>
  <si>
    <t>Đường thôn Phú Đa</t>
  </si>
  <si>
    <t>Cổng làng Phú Đa - Đâp Đồng Đông( Thửa 85 tờ 15)</t>
  </si>
  <si>
    <t>Gia đình Ông Tú ( Thửa 1 tờ 15)- đi thôn Phú Đa( Thửa 395, tờ 15)</t>
  </si>
  <si>
    <t>Gia đình ông Sơn ( Thửa 91 tờ 15)- đi ông Kim( Thửa 257, tờ 15)</t>
  </si>
  <si>
    <t>Từ chân đập nổ cái đến nhà ông Lê Văn Sỹ</t>
  </si>
  <si>
    <t>Từ nhà ông Huy Ngoãn đến nhà ông Dương Hiền</t>
  </si>
  <si>
    <t>Từ nhà ông Kiêm Oanh đến nhà ông Thời Hải</t>
  </si>
  <si>
    <t>Từ nhà ông Thiết Cảnh đến nhà ông Hải Hằng</t>
  </si>
  <si>
    <t>Từ nhà ông Chính Dạn đến nhà ông Tú Lài</t>
  </si>
  <si>
    <t>Từ nhà ông Bằng Hảo đến nhà ông Khuyên Phấn</t>
  </si>
  <si>
    <t>Từ cầu Nghĩa Địa đến nhà ông Huy Ngoãn</t>
  </si>
  <si>
    <t>Từ nhà ông Phấn Khuyến đến nhà bà Viên</t>
  </si>
  <si>
    <t>Từ nhà ông Quản Thục đến nhà bà Hà</t>
  </si>
  <si>
    <t>Từ nhà ông Tểnh đến Chùa</t>
  </si>
  <si>
    <t>Từ nhà bà Hiệu đến nhà ông Sơn Diễm</t>
  </si>
  <si>
    <t>Đường thôn Hậu Áng</t>
  </si>
  <si>
    <t>Sau vị trí 2 tỉnh lộ 505 - Giếng làng Hậu Áng ( Thửa 396 tờ 08)</t>
  </si>
  <si>
    <t>Giếng làng Hậu Áng ( Thửa 396 tờ 08) - ông Luyện( Thửa 310 tờ 07)</t>
  </si>
  <si>
    <t>Sau vị trí 2 tỉnh lộ 505 - Ông Sơn ( Thửa 576 tờ 08)</t>
  </si>
  <si>
    <t>Sau vị trí 2 tỉnh lộ 505 - Ông Hùng ( Thửa 2 tờ 07)</t>
  </si>
  <si>
    <t>Từ nhà ông Lan đường 505 đến nhà ông Khang Trúc</t>
  </si>
  <si>
    <t>Từ nhà ông Vượng đường 505 đến nhà ông Khang Thu</t>
  </si>
  <si>
    <t>Từ nhà ông Ngọc đường 505 đến nhà ông Hồng Liễu</t>
  </si>
  <si>
    <t>Từ nhà ông Cường Thái đến nhà ông Hà Toan</t>
  </si>
  <si>
    <t>Từ nhà ông Thể Đào đến nhà ông Tài Thành</t>
  </si>
  <si>
    <t>Từ nhà ông Thịnh Khoa đến nhà bà Cẩm</t>
  </si>
  <si>
    <t xml:space="preserve">Từ nhà ông Hoà Nhân đến nhà ông Thục Gặp  </t>
  </si>
  <si>
    <t xml:space="preserve">Từ nhà ông Thanh Tĩnh đến nhà ông Vượng Thuý </t>
  </si>
  <si>
    <t xml:space="preserve">Từ nhà ông Hồng Liễu đến nhà ông Thọ Định </t>
  </si>
  <si>
    <t>Đường thôn Cự Phú</t>
  </si>
  <si>
    <t>Công ty may Trường Thắng - đầu làng Cự Phú ( Thửa 561, tờ 13)</t>
  </si>
  <si>
    <t>Đầu làng Cự Phú ( Thửa 561, tờ 13) - Nhà văn Hóa thôn Phú Sơn ( Thửa 83, tờ 13)</t>
  </si>
  <si>
    <t>Nhà văn Hóa thôn Phú Sơn ( Thửa 83, tờ 13) - gia đình ông Hòa( Thửa 13, tờ 15)</t>
  </si>
  <si>
    <t>Chân đập Số 1( Thửa 70, tờ 13) - giáp xã Yên Lạc( Thửa 13, tờ 15)</t>
  </si>
  <si>
    <t>Ngả 3 cự Phú ( Thửa 590, tờ 13) - giáp xã Yên Lạc( Thửa 499, tờ 15)</t>
  </si>
  <si>
    <t>Từ nhà ông Lê Trung Hà đến nhà ông Thiều Quang Nhiên</t>
  </si>
  <si>
    <t>Từ nhà ông Lương Xuân Dũng đến nhà ông Vũ Trung Thoa</t>
  </si>
  <si>
    <t>Từ nhà ông Nguyễn Văn Hưng đến nhà ông Thiều Quang Hưng</t>
  </si>
  <si>
    <t>Từ nhà bà Trần Thị Ký đến nhà bà Nguyễn Thị Lý</t>
  </si>
  <si>
    <t>Từ nhà ông Nguyễn Thành Nhân đến nhà ông Trần Trọng Đài</t>
  </si>
  <si>
    <t>Từ nhà ông Trần Ngọc Long đến nhà ông Nguyễn Văn Quyền</t>
  </si>
  <si>
    <t>Từ nhà ông Lê Đình Hải đến nhà ông Phạm Văn Tám</t>
  </si>
  <si>
    <t xml:space="preserve">Từ nhà ông Thiều Quang Nhạn đến nhà ông Trần Văn Nghị </t>
  </si>
  <si>
    <t>Từ nhà ông Đào Ngọc Lưu đến nhà ông Nguyễn Văn Hồng</t>
  </si>
  <si>
    <t>Từ nhà ông Trần Tiến Hoàng đến nhà ông Nguyễn Văn Hồng</t>
  </si>
  <si>
    <t xml:space="preserve">Từ nhà ông Nguyễn Ngọc Trường đến nhà ông Nguyễn Văn Nhàn </t>
  </si>
  <si>
    <t xml:space="preserve">Từ nhà ông Thiều Quang Hưng đến nhà bà Trần Thị Nụ </t>
  </si>
  <si>
    <t>Từ nhà ông Nguyễn Hữu Hoà đến nhà bà Nguyễn Thị Phúc</t>
  </si>
  <si>
    <t>Từ nhà ông Nguyễn Hữu Thống đến nhà ông Bùi Xuân Hoà</t>
  </si>
  <si>
    <t>Từ nhà văn hoá thôn Phú Sơn cũ đến nhà bà Nguyễn Thị Phúc</t>
  </si>
  <si>
    <t>Từ cầu nhà ông Lê Thanh Tỳ đến nhà ông Đào Lợi Đắc</t>
  </si>
  <si>
    <t>Từ nhà ông Nguyễn Hữu Hội đến nhà ông Nguyễn Hữu Hòng</t>
  </si>
  <si>
    <t>Từ nhà ông Nguyễn Ngọc Biên đến nhà ông Thiều Quang Dương</t>
  </si>
  <si>
    <t>Từ nhà ông Nguyễn Văn Dũng đến nhà ông Mạch Văn Thắng</t>
  </si>
  <si>
    <t xml:space="preserve">Từ nhà ông Tô Quang Hưng đến nhà ông Trần Văn Đạt </t>
  </si>
  <si>
    <t xml:space="preserve">Từ nhà ông Trần Văn Thử đến nhà ông Đàm Tiến Thông </t>
  </si>
  <si>
    <t>Đường thôn Lộc Tuy</t>
  </si>
  <si>
    <t>Nhà Văn Hóa thôn ( Thửa 839 tờ 08) - Cuối thôn( Thửa 429 tờ 08)</t>
  </si>
  <si>
    <t>Nhà Văn Hóa thôn ( Thửa 839 tờ 08) - Ông Dũng( Thửa 798 tờ 07)</t>
  </si>
  <si>
    <t>Sau vị trí 2 tỉnh lộ 505 - Ông Dũng( Thửa 798 tờ 07)</t>
  </si>
  <si>
    <t xml:space="preserve">Từ nhà ông Đình đến nhà ông Bảy Nam </t>
  </si>
  <si>
    <t xml:space="preserve">Từ nhà ông Lưu Hằng đến nhà ông Trí Hoa </t>
  </si>
  <si>
    <t>Từ nhà ông Hùng Thanh đến nhà ông Bảy Nam</t>
  </si>
  <si>
    <t xml:space="preserve">Từ nhà ông Thuỷ Hoa đến nhà ông Tâm Lụa </t>
  </si>
  <si>
    <t>Từ nhà ông Tâm Lụa đến nhà ông Phương Loan</t>
  </si>
  <si>
    <t>Từ nhà ông Toàn Hiểu đến Đa Thờ</t>
  </si>
  <si>
    <t xml:space="preserve">Từ nhà ông Lưu Hằng đến nhà ông Hồng Hợi </t>
  </si>
  <si>
    <t>Từ nhà ông Thành Điệp đến nhà ông Học Bình</t>
  </si>
  <si>
    <t>Từ nhà ông Pha Hà đến nhà ông Điền Sự</t>
  </si>
  <si>
    <t>Từ nhà ông Khâm đến nhà ông Thăng Hòng</t>
  </si>
  <si>
    <t>Từ nhà ông Tính Hân đến nhà ông Thọ Hồng</t>
  </si>
  <si>
    <t>Từ nhà ông An Thơ đến nhà ông Tuyết</t>
  </si>
  <si>
    <t xml:space="preserve">Từ nhà ông Thắng Trung đến nhà ông Thọ Kim </t>
  </si>
  <si>
    <t xml:space="preserve">Từ nhà ông Hồng Hợi đến nhà ông Học Bình </t>
  </si>
  <si>
    <t>Từ nhà ông Lan Thanh đến nhà ông Hạnh Xoan</t>
  </si>
  <si>
    <t xml:space="preserve">Từ nhà ông Thành Đông đến nhà ông Tiên Quyên </t>
  </si>
  <si>
    <t>Từ nhà bà Nghinh đến nhà ông Hải Hà</t>
  </si>
  <si>
    <t xml:space="preserve">Từ nhà ông Đông Hồng đến nhà ông Tiên Quyên </t>
  </si>
  <si>
    <t>Từ nhà ông Hoàng đến Đình Rương</t>
  </si>
  <si>
    <t xml:space="preserve">Từ nhà ông Thuỷ Hải đến nhà ông Điền Sự </t>
  </si>
  <si>
    <t>Từ nhà ông Đại Lan đến nhà ông Trinh Nhan</t>
  </si>
  <si>
    <t xml:space="preserve">Từ nhà ông Bác Mơ đến nhà bà Hảo </t>
  </si>
  <si>
    <t xml:space="preserve">Đường thôn Tân Kỳ </t>
  </si>
  <si>
    <t>Sau Vị trí 2 đường tỉnh lộ 505 ( Thửa 394 tờ 08) - Gia đình ông Năm (Thửa 354 tờ 08)</t>
  </si>
  <si>
    <t>Sau Vị trí 2 đường tỉnh lộ 505 ( Thửa 201 tờ 08) - Đập Đồng Đông (Thửa 22 tờ 08)</t>
  </si>
  <si>
    <t>Nhà văn hóa thôn ( Thửa 128 tờ 08) - Nghĩa địa Tân Kỳ (Thửa 626 tờ 08)</t>
  </si>
  <si>
    <t>Sau Vị trí 2 đường tỉnh lộ 505 ( Thửa 739 tờ 14) - Gia đình ông Sơn (Thửa 750 tờ 14)</t>
  </si>
  <si>
    <t>Từ nhà ông Đoàn Thanh Lâm đến nhà ông Bùi Ngọc Chử (Từ thửa 822 tờ 14 đến thửa 861 tờ 14)</t>
  </si>
  <si>
    <t>Từ nhà ông Đới Thế Xuyên đến nhà ông Đới Sỹ Nam (Từ thửa 836 tờ 14 đến thửa 626 tờ 14)</t>
  </si>
  <si>
    <t>Từ nhà ông Đoàn Công Truyền đến nhà ông Phan Mậu Dục (Từ thửa 71 tờ 20 đến thửa 28 tờ 20)</t>
  </si>
  <si>
    <t>Từ nhà ông Nguyễn Đình Mão đến nhà ông Trần Ngọc Ánh (Từ thửa 99 tờ 20 đến thửa 2 tờ 20)</t>
  </si>
  <si>
    <t>Từ nhà ông Hoàng Việt Dũng đến nhà ông Pham Văn Suốt (Từ thửa 687 tờ 14 đến thửa 641 tờ 14)</t>
  </si>
  <si>
    <t xml:space="preserve">Từ nhà ông Bùi Tiến Bằng đến nhà ông Lê Văn Bảy </t>
  </si>
  <si>
    <t>Từ nhà ông Hồ Đức Mậu đến nhà ông Trần Sỹ Hùng (Từ thửa 7481 tờ 14 đến thửa 771 tờ 14)</t>
  </si>
  <si>
    <t>Từ nhà ông Trần Ngọc Hà đến nhà ông Nguyễn Hữu Khuyến (Từ thửa 843 tờ 14 đến thửa 782 tờ 14)</t>
  </si>
  <si>
    <t>Từ nhà ông Đới Hồng Quảng đến nhà ông Lê Văn Hoàng (Từ thửa 735 tờ 14 đến thửa827 tờ 14)</t>
  </si>
  <si>
    <t>Từ nhà ông Đới Văn Sáu đến nhà ông Đới Sỹ Tằn (Từ thửa 607 tờ 14 đến thửa 626 tờ 14)</t>
  </si>
  <si>
    <t>Từ nhà ông Nguyễn Cảnh Thịnh đến nhà ông Nguyễn Trường Thảo (Từ thửa 548 tờ 14 đến thửa 153 tờ 14)</t>
  </si>
  <si>
    <t>Từ nhà ông Nguyễn Trọng Thành đến nhà ông Cao Văn Lương (Từ thửa 406 tờ 20 đến thửa 400 tờ 20)</t>
  </si>
  <si>
    <t>7.17</t>
  </si>
  <si>
    <t>Từ nhà ông Nguyễn Bá Sơn đến nhà ông Lê Văn Quyết (Từ thửa 598 tờ 14 đến thửa 819 tờ 14)</t>
  </si>
  <si>
    <t>7.18</t>
  </si>
  <si>
    <t>Từ nhà ông Nguyễn Thanh Tiến đến nhà ông Lê Văn Bảy (Từ thửa 573 tờ 14 đến thửa 722 tờ 14)</t>
  </si>
  <si>
    <t>7.19</t>
  </si>
  <si>
    <t>Từ nhà ông Trần Nhật Trường đến nhà ông Cao Văn Xoan (Từ thửa 3 tờ 20 đến thửa 31 tờ 20)</t>
  </si>
  <si>
    <t>7.20</t>
  </si>
  <si>
    <t>Từ nhà ông Nguyễn Đình Tuyển đến nhà ông Đới Sỹ Tuấn (Từ thửa 158 tờ 20 đến thửa 111 tờ 20)</t>
  </si>
  <si>
    <t>7.21</t>
  </si>
  <si>
    <t xml:space="preserve">Từ nhà ông Đoàn Văn Trường đến nhà ông Đới Sỹ Trịnh </t>
  </si>
  <si>
    <t>7.22</t>
  </si>
  <si>
    <t xml:space="preserve">Từ nhà bà Đới Thị Thành đến nhà bà Đoàn Thị Kiều </t>
  </si>
  <si>
    <t>7.23</t>
  </si>
  <si>
    <t xml:space="preserve">Từ nhà ông Kiều Văn Định đến nhà ông Đới Thế Biên </t>
  </si>
  <si>
    <t>7.24</t>
  </si>
  <si>
    <t xml:space="preserve">Từ nhà ông Lê Văn Bảy đến nhà ông Lê Anh Duy </t>
  </si>
  <si>
    <t>7.25</t>
  </si>
  <si>
    <t>Từ nhà ông Đới Sỹ Hoan đến nhà ông Nguyễn Danh Thanh</t>
  </si>
  <si>
    <t>7.26</t>
  </si>
  <si>
    <t xml:space="preserve">Từ nhà ông Phạm Văn Sinh đến nhà ông Đới Hồng Quảng </t>
  </si>
  <si>
    <t>7.27</t>
  </si>
  <si>
    <t xml:space="preserve">Từ nhà ông Đới Sỹ Tằn đến nhà ông Lê Văn Hoàng </t>
  </si>
  <si>
    <t xml:space="preserve">Đường thôn Sơn Thành </t>
  </si>
  <si>
    <t>Gia đình Ông Bẩy ( Thửa 604 tờ 10)- đi xã Thăng Bình( Thửa 03, tờ 10)</t>
  </si>
  <si>
    <t>Gia đình Ông Bẩy ( Thửa 604 tờ 10)- đi Nghĩa Địa ( Thửa 1258, tờ 10)</t>
  </si>
  <si>
    <t>Gia đình Bà Đào ( Thửa 330 tờ 10)- ông Đức ( Thửa 103 tờ 16)</t>
  </si>
  <si>
    <t xml:space="preserve">Từ nhà ông Minh Sơn đến nhà ông Phúc Hải </t>
  </si>
  <si>
    <t>Từ nhà ông Hường Thảo đến nhà ông Thu Cúc</t>
  </si>
  <si>
    <t>Từ nhà ông đập tràn đến nhà ông Khánh lan</t>
  </si>
  <si>
    <t xml:space="preserve">Từ nhà ông Khanh Lan đến nhà ông Quy Hải </t>
  </si>
  <si>
    <t xml:space="preserve">Từ nhà ông Hà Hoà đến nhà ông Thanh Điền </t>
  </si>
  <si>
    <t>Từ nhà bà Hoa đến Đồi Cây</t>
  </si>
  <si>
    <t xml:space="preserve">Từ nhà bà Vân đến nhà ông Nghiêu Thành </t>
  </si>
  <si>
    <t xml:space="preserve">Từ nhà ông Xuân Cảnh đến nhà ông Tình Hiển </t>
  </si>
  <si>
    <t>Từ nhà ông Dung Do đến lên bờ đập Sơn Thành</t>
  </si>
  <si>
    <t xml:space="preserve">Từ nhà ông Liên Hương đến đập tràn Sơn Thành </t>
  </si>
  <si>
    <t xml:space="preserve">Từ nhà ông Dung Do đến Công ty may Dung Hoàng </t>
  </si>
  <si>
    <t xml:space="preserve">Từ nhà ông Mai Tươi đến nhà ông Sâm Hoà </t>
  </si>
  <si>
    <t xml:space="preserve">Từ nhà ông Mai Tươi đến nhà ông Hà Khang </t>
  </si>
  <si>
    <t>Từ nhà ông Hưng Nga đến nhà ông Hào Tú</t>
  </si>
  <si>
    <t xml:space="preserve">Từ nhà ông Bình Cường đến nhà ông Lực Toán </t>
  </si>
  <si>
    <t xml:space="preserve">Từ nhà ông Khảng đến nhà ông Vân Lượng </t>
  </si>
  <si>
    <t xml:space="preserve">Từ nhà ông Ninh Hoà đến nhà ông Lạng Sứng </t>
  </si>
  <si>
    <t>8.21</t>
  </si>
  <si>
    <t xml:space="preserve">Từ nhà ông Khơi đến nhà ông Giang </t>
  </si>
  <si>
    <t>8.22</t>
  </si>
  <si>
    <t xml:space="preserve">Từ nhà ông Thành Xuyên đến nhà ông Tụ Minh </t>
  </si>
  <si>
    <t>8.23</t>
  </si>
  <si>
    <t>Từ nhà ông Dân Quang đến nhà ông Năm Đan</t>
  </si>
  <si>
    <t>8.24</t>
  </si>
  <si>
    <t xml:space="preserve">Từ nhà ông Ninh Hằng đến nhà ông Ba Hiểu </t>
  </si>
  <si>
    <t>8.25</t>
  </si>
  <si>
    <t xml:space="preserve">Từ nhà ông Thuỷ Cúc đến nhà ông Sâm Hoà </t>
  </si>
  <si>
    <t>8.26</t>
  </si>
  <si>
    <t xml:space="preserve">Từ nhà ông Sâm Hoà đến nhà ông Phúc Hải </t>
  </si>
  <si>
    <t>8.27</t>
  </si>
  <si>
    <t xml:space="preserve">Từ nhà ông Nhiên Thọ đến nhà ông Thanh Nhung </t>
  </si>
  <si>
    <t>8.28</t>
  </si>
  <si>
    <t xml:space="preserve">Từ nhà ông Tranh Tập đến nhà ông Tiến Hôn </t>
  </si>
  <si>
    <t>8.29</t>
  </si>
  <si>
    <t>Từ nhà ông Thảo Huân đến nhà ông Thanh Phức</t>
  </si>
  <si>
    <t>8.30</t>
  </si>
  <si>
    <t xml:space="preserve">Từ nhà ông Hương Sơn đến nhà ông Ải Hoè </t>
  </si>
  <si>
    <t>8.31</t>
  </si>
  <si>
    <t xml:space="preserve">Từ nhà ông Bình Quyền đến nhà ông Hà Khang </t>
  </si>
  <si>
    <t>8.32</t>
  </si>
  <si>
    <t xml:space="preserve">Từ nhà ông Liên Bốn đến bờ đập đá dựng </t>
  </si>
  <si>
    <t>8.33</t>
  </si>
  <si>
    <t xml:space="preserve">Từ nhà ông Khoa đến nhà ông Minh Hạnh </t>
  </si>
  <si>
    <t>8.34</t>
  </si>
  <si>
    <t xml:space="preserve">Từ nhà ông Hùng Hoà đến ra đồng </t>
  </si>
  <si>
    <t>8.35</t>
  </si>
  <si>
    <t xml:space="preserve">Từ nhà ông Hợi Thơm đến nhà văn hoá </t>
  </si>
  <si>
    <t>8.36</t>
  </si>
  <si>
    <t>Từ nhà ông Trúc Tuyết đến ra đồng</t>
  </si>
  <si>
    <t>8.37</t>
  </si>
  <si>
    <t xml:space="preserve">Từ nhà bà Huệ Cờ đến bờ đập đá dựng </t>
  </si>
  <si>
    <t>8.38</t>
  </si>
  <si>
    <t xml:space="preserve">Từ nhà ông Nghiêu Tính đến nhà ông Du </t>
  </si>
  <si>
    <t>8.39</t>
  </si>
  <si>
    <t xml:space="preserve">Từ nhà ông Biên Phương đến nhà bà Năm Hưng </t>
  </si>
  <si>
    <t xml:space="preserve">Đường thôn Tuy Yên </t>
  </si>
  <si>
    <t>Sau vị trí 2 đường tỉnh lộ 505 ( Thửa 839 tờ 08) - Trường mầm non ( Thửa 973 tờ 07)</t>
  </si>
  <si>
    <t>Sau vị trí 2 đường tỉnh lộ 505 ( Thửa 68 tờ 13) - Chùa Phúc Viên( Thửa 115 tờ 08) - Bà Công ( Thửa 1052 tờ 08)</t>
  </si>
  <si>
    <t xml:space="preserve">Từ nhà ông Trần Sỹ Ngọc đến nhà ông Nguyễn Ngọc Bình </t>
  </si>
  <si>
    <t xml:space="preserve">Từ nhà ông Bùi Kim Thanh đến nhà ông Mai văn Nhiên </t>
  </si>
  <si>
    <t xml:space="preserve">Từ nhà bà Trần Thị Mạnh đến nhà ông Trần Sỹ Đức </t>
  </si>
  <si>
    <t xml:space="preserve">Từ nhà ông Mai Văn Chì đến nhà ông Nguyễn Anh Thìn </t>
  </si>
  <si>
    <t xml:space="preserve">Từ nhà ông Nguyễn Anh Thìn đến nhà ông Nguyễn Ngọc Bình </t>
  </si>
  <si>
    <t xml:space="preserve">Từ nhà ông Trần Sỹ Hải đến nhà ông Nguyễn Văn Dũng </t>
  </si>
  <si>
    <t>Từ nhà ông Trần Sỹ Đức đến nhà ông Phi Đình Hứng</t>
  </si>
  <si>
    <t xml:space="preserve">Từ nhà ông Nguyên Văn Dũng đến nhà ông Nguyễn Hữu Khâm </t>
  </si>
  <si>
    <t>Từ nhà ông Trần Sỹ Từ đến nhà ông Chí Phúc Viêm</t>
  </si>
  <si>
    <t>Từ nhà ông Chí Phúc Viêm đến nhà ông Lê Văn Lạc</t>
  </si>
  <si>
    <t xml:space="preserve">Từ nhà ông Mai Văn Lản đến nhà ông Nguyễn Văn Minh </t>
  </si>
  <si>
    <t xml:space="preserve">Từ nhà ông Trần Sỹ Toàn đến nhà ông Lê Văn Tư </t>
  </si>
  <si>
    <t xml:space="preserve">Từ nhà bà Vũ Thị Tới đến nhà ông Lê Văn Nam </t>
  </si>
  <si>
    <t>9.16</t>
  </si>
  <si>
    <t xml:space="preserve">Từ nhà ông Trần Sỹ Toàn đến nhà ông Trần Sỹ Tương </t>
  </si>
  <si>
    <t>9.17</t>
  </si>
  <si>
    <t xml:space="preserve">Từ nhà ông Mai Xuân Cự đến nhà bà Lê Thị Hải </t>
  </si>
  <si>
    <t>9.18</t>
  </si>
  <si>
    <t xml:space="preserve">Từ nhà ông Đàm Văn Thoại đến nhà bà Nguyễn Thị Chờ </t>
  </si>
  <si>
    <t>Đường thôn Hậu Sơn</t>
  </si>
  <si>
    <t xml:space="preserve">Từ nhà ông Dinh đến nhà ông Thắng Nụ </t>
  </si>
  <si>
    <t>Từ nhà ông Tiến Huyền đến TL505</t>
  </si>
  <si>
    <t xml:space="preserve">Từ nhà ông Ấp đến Chợ Trầu Công Liêm </t>
  </si>
  <si>
    <t xml:space="preserve">Từ nhà ông Tiến Diện đến nhà ông Sơn Hiền </t>
  </si>
  <si>
    <t xml:space="preserve">Từ nhà ông Sơn Hiền đến nhà ông Cường Nương </t>
  </si>
  <si>
    <t>Từ nhà ông Túc Bình đến nhà ông Phương Thức</t>
  </si>
  <si>
    <t>Từ nhà ông Ý Thanh đến nhà bà Quế</t>
  </si>
  <si>
    <t>Từ nhà ông Bình Nhượn đến TL505</t>
  </si>
  <si>
    <t xml:space="preserve">Từ nhà ông Lệ Lý đến cổng chợ </t>
  </si>
  <si>
    <t xml:space="preserve">Từ nhà ông Kế Hường đến nhà ông Xấc </t>
  </si>
  <si>
    <t xml:space="preserve">Từ nhà ông Thọ Ân đến nhà ông Quyển Loan </t>
  </si>
  <si>
    <t xml:space="preserve">Từ nhà ông Tuyên Hồng đến nhà ông Tiến Thu </t>
  </si>
  <si>
    <t xml:space="preserve">Từ nhà ông Bính Hà đến nhà ông Hồng Hương </t>
  </si>
  <si>
    <t xml:space="preserve">Từ nhà ông Nguyên Chỉ đến Cầu Sắt </t>
  </si>
  <si>
    <t xml:space="preserve">Từ Cầu Sắt đến nhà bà Thân </t>
  </si>
  <si>
    <t xml:space="preserve">Từ nhà ông Tám Hồ đến nhà ông Phượng Ái </t>
  </si>
  <si>
    <t xml:space="preserve">Từ nhà ông Thắng Nụ đến nhà ông Đức Thông </t>
  </si>
  <si>
    <t>Giá đất tại xã Công Chính cũ</t>
  </si>
  <si>
    <t>Đường 327</t>
  </si>
  <si>
    <t>Từ TL505 đến ao Hòa Trung</t>
  </si>
  <si>
    <t>Ao Hòa Trung đến Ông Nam (thôn Tam Hòa)</t>
  </si>
  <si>
    <t>Tiếp theo đến nhà ông Thường</t>
  </si>
  <si>
    <t>Từ Tân Luật đi lên núi Voi</t>
  </si>
  <si>
    <t>Đường thôn Rọc Năn</t>
  </si>
  <si>
    <t xml:space="preserve">Từ đường 327 nhà ông Cao Văn Nam đến nhà ông Nguyễn Văn Toàn </t>
  </si>
  <si>
    <t xml:space="preserve">Từ nhà ông Trần Đăng Ngọc đến nhà ông Hoàng Dung Hải </t>
  </si>
  <si>
    <t>Từ nhà bà Nhung đến nhà ông Nguyễn Trọng Hữu</t>
  </si>
  <si>
    <t xml:space="preserve">Từ nhà ông Đặng Duy Kiên đến nhà ông Đỗ Xuân Toàn </t>
  </si>
  <si>
    <t xml:space="preserve">Từ nhà ông Cao Đình Quang đến nhà ông Lê Công Nhường </t>
  </si>
  <si>
    <t xml:space="preserve">Từ nhà ông Cao Văn Hà đến đường đi thôn Tân Long </t>
  </si>
  <si>
    <t xml:space="preserve">Từ nhà ông Lê Văn Toàn đến nhà ông Nguyễn Văn Huấn </t>
  </si>
  <si>
    <t>Đường thôn Tân Tiến</t>
  </si>
  <si>
    <t xml:space="preserve">Từ nhà ông Lê Trung Trình đến nhà ông Hoàng Thị Lài </t>
  </si>
  <si>
    <t xml:space="preserve">Từ nhà ông Mai Xuân Bắc đến nhà ông Trần Văn Hoà </t>
  </si>
  <si>
    <t xml:space="preserve">Từ nhà ông Nguyễn Thị Ý đến nhà ông Trương Công Phụng </t>
  </si>
  <si>
    <t xml:space="preserve">Từ nhà ông Nguyễn Văn Ngọc đến nhà ông Nguyễn Văn Tôn </t>
  </si>
  <si>
    <t xml:space="preserve">Từ nhà ông Cao Bá Để đến nhà ông Nguyễn Văn Lợi </t>
  </si>
  <si>
    <t xml:space="preserve">Từ nhà ông Bùi Văn Tập đến nhà ông Vũ Duy Hưng </t>
  </si>
  <si>
    <t xml:space="preserve">Từ nhà ông Nguyễn Cao Thức đến nhà bà Nguyễn Thị Thuỷ </t>
  </si>
  <si>
    <t xml:space="preserve">Từ nhà ông Trần Văn Bình đến nhà ông Nguyễn Văn Lợi </t>
  </si>
  <si>
    <t xml:space="preserve">Từ nhà ông Nguyễn Bá Huy đến nhà ông Mai Xuân Nam </t>
  </si>
  <si>
    <t xml:space="preserve">Từ nhà ông Phan Ngọc Quyết đến nhà bà Nguyễn Thị Biểu </t>
  </si>
  <si>
    <t xml:space="preserve">Từ nhà bà Hoàng Thị Quân đến nhà bà Ngô Thị Thanh </t>
  </si>
  <si>
    <t xml:space="preserve">Từ nhà ông Trương Mạnh Hùng đến nhà ông Đinh Xuân Do </t>
  </si>
  <si>
    <t xml:space="preserve">Từ nhà bà Mai Thị Lại đến nhà ông Phạm Thị Thanh </t>
  </si>
  <si>
    <t xml:space="preserve">Từ nhà ông Nguyễn Văn Thịnh đến nhà ông Bùi Đình Anh </t>
  </si>
  <si>
    <t xml:space="preserve">Từ nhà bà Nguyễn Thị Chám đến nhà bà Đặng Thị Hiệp </t>
  </si>
  <si>
    <t xml:space="preserve">Đường thôn Hòa Giáo </t>
  </si>
  <si>
    <t xml:space="preserve">Từ nhà bà Lê Thị Tấn đến nhà bà Từ Thị Tình </t>
  </si>
  <si>
    <t xml:space="preserve">Từ nhà bà Trần Thị Xuân đến nhà ông Nguyễn Văn Độ </t>
  </si>
  <si>
    <t>Từ nhà ông Lâm Ngọc Trung đến nhà ông Nguyễn Trọng Vịnh</t>
  </si>
  <si>
    <t xml:space="preserve">Từ nhà bà Hoàng Thị Hanh đến nhà ông Hoàng Văn Hải </t>
  </si>
  <si>
    <t xml:space="preserve">Từ nhà ông Trần Văn Hậu đến nhà ông Nguyễn Văn Hiền </t>
  </si>
  <si>
    <t>Từ nhà bà Nguyễn Thị Trí đến nhà bà Nguyễn Thị Thành</t>
  </si>
  <si>
    <t xml:space="preserve">Từ nhà bà Lê Thị Hà đến nhà ông Nguyễn Xuân Hồng </t>
  </si>
  <si>
    <t xml:space="preserve">Từ nhà ông Nguyễn Văn Phương đến nhà ông Nguyễn Văn Hạnh </t>
  </si>
  <si>
    <t xml:space="preserve">Từ nhà ông Trần Văn Huynh đến nhà bà Nguyễn Thị Nhường </t>
  </si>
  <si>
    <t xml:space="preserve">Từ nhà ông Mai Văn Đức đến nhà ông Nguyễn Văn Dung </t>
  </si>
  <si>
    <t xml:space="preserve">Từ nhà ông Nguyễn Văn Thành đến nhà ông Nguyễn Văn Trường </t>
  </si>
  <si>
    <t>Từ nhà ông Nguyễn Văn Hùng đến nhà ông Lưu Ngọc Trung</t>
  </si>
  <si>
    <t xml:space="preserve">Đường thôn Hồng Thái </t>
  </si>
  <si>
    <t xml:space="preserve">Từ nhà ông Đào Xuân Thuỷ đến nhà ông Lê Quang Tâm </t>
  </si>
  <si>
    <t>Từ nhà ông Lê Quang Trung đến nhà bà Nguyễn Thị Nga</t>
  </si>
  <si>
    <t xml:space="preserve">Từ nhà ông Lê Xuân Anh đến nhà ông Lê Duy Quyết </t>
  </si>
  <si>
    <t xml:space="preserve">Từ nhà ông Hoàng Văn Hoan đến nhà ông Mai Đức Luân </t>
  </si>
  <si>
    <t xml:space="preserve">Từ Trạm bơm BC đến nhà bà Đỗ Thị Ninh </t>
  </si>
  <si>
    <t xml:space="preserve">Từ nhà ông Đỗ Tuấn Dương đến nhà bà Nguyễn Thị Ngát </t>
  </si>
  <si>
    <t>Từ nhà ông Đậu Xuân Thuỷ đến nhà ông Trần Sỹ Hùng</t>
  </si>
  <si>
    <t>Đường thôn Thái Yên</t>
  </si>
  <si>
    <t>Từ nhà ông Hồ Văn Trình đến nhà ông Nguyễn Tiến Lân</t>
  </si>
  <si>
    <t xml:space="preserve">Từ nhà ông Nguyễn Tiến Lân đến nhà ông Nguyễn Trung Liêm </t>
  </si>
  <si>
    <t xml:space="preserve">Từ nhà ông Nguyễn Xuân Bình đến nhà bà Trần Thị Huê </t>
  </si>
  <si>
    <t xml:space="preserve">Từ nhà ông Nguyễn Văn Thanh đến nhà ông Nguyễn Văn Vinh </t>
  </si>
  <si>
    <t xml:space="preserve">Từ nhà ông Hồ Đình Sơn đến nhà ông Lê Thế Dương </t>
  </si>
  <si>
    <t xml:space="preserve">Từ nhà ông Nguyễn Văn Hợp đến nhà ông Lê Thế Trọng </t>
  </si>
  <si>
    <t xml:space="preserve">Từ nhà ông Nguyễn Văn Thụ đến nhà ông Hồ Văn Thuỷ </t>
  </si>
  <si>
    <t xml:space="preserve">Từ nhà ông Nguyễn Văn Hà đến nhà bà Nguyễn Thị Ân </t>
  </si>
  <si>
    <t xml:space="preserve">Từ nhà ông Lê Ngọc Hùng đến nhà ông Hồ Hùng Nhâm </t>
  </si>
  <si>
    <t>Từ nhà ông Nguyễn Văn Nam đến nhà bà Trịnh Thị Đức</t>
  </si>
  <si>
    <t xml:space="preserve">Từ nhà bà Phan Thị An đến nhà ông Hồ Văn thân </t>
  </si>
  <si>
    <t xml:space="preserve">Từ nhà bà Nguyễn Thị Khuyển đến nhà ông Dương Văn Ngọc </t>
  </si>
  <si>
    <t xml:space="preserve">Từ nhà ông Trần Văn Thục đến nhà ông Phan Văn Cường </t>
  </si>
  <si>
    <t xml:space="preserve">Từ nhà ông Phan Văn Hồng đến nhà Dương Quốc Cường </t>
  </si>
  <si>
    <t xml:space="preserve">Từ nhà ông Nguyễn Văn Bích đến nhà ông Dương Văn Xuân </t>
  </si>
  <si>
    <t>Từ nhà ông Nguyễn Văn Vinh đến nhà bà Trần Thị Huê</t>
  </si>
  <si>
    <t>Đường thôn Thái Sơn</t>
  </si>
  <si>
    <t>Từ nhà ông Trần Xuân Thuỷ đến đập Phường</t>
  </si>
  <si>
    <t xml:space="preserve">Từ TL505 đến nhà ông Nguyễn Văn Vinh </t>
  </si>
  <si>
    <t xml:space="preserve">Từ TL505 đến nhà ông Trần Xuân Tình </t>
  </si>
  <si>
    <t xml:space="preserve">Từ TL505 đến nhà ông Nguyễn Văn Sơn </t>
  </si>
  <si>
    <t>Từ TL505 đến đập Phường</t>
  </si>
  <si>
    <t>Từ nhà ông Phan Văn Trung đến nhà ông Lê Bá Chí</t>
  </si>
  <si>
    <t xml:space="preserve">Từ nhà ông Phan Văn Thái đến nhà ông Phan Văn Tiến </t>
  </si>
  <si>
    <t>Từ TL505 đến nhà ông Trần Văn Xuân</t>
  </si>
  <si>
    <t xml:space="preserve">Từ nhà ông Trịnh Văn Liễu đến nhà bà Nguyễn Thị Nguyệt </t>
  </si>
  <si>
    <t xml:space="preserve">Từ nhà bà Nguyễn Thị Thẩm đến nhà bà Nguyễn Thị Phương </t>
  </si>
  <si>
    <t xml:space="preserve">Từ nhà ông Trần Xuân Thần đến nhà ông Nguyễn Phúc Thước </t>
  </si>
  <si>
    <t xml:space="preserve">Từ nhà ông TL505 đến nhà ông Trịnh Văn Bình </t>
  </si>
  <si>
    <t>Từ nhà ông Lê Văn Vận đến TL505</t>
  </si>
  <si>
    <t xml:space="preserve">Từ nhà ông Nguyễn Văn Lóng đến nhà ông Mai Xuân Sơn </t>
  </si>
  <si>
    <t xml:space="preserve">Từ nhà ông Lê Duy Thoại đến nhà ông Lê Duy Ngà </t>
  </si>
  <si>
    <t>Từ nhà bà Đoàn Thị Thương đến nhà bà Đỗ Thị Tằm</t>
  </si>
  <si>
    <t>17.17</t>
  </si>
  <si>
    <t xml:space="preserve">Từ nhà ông Hoàng Mạnh Cường đến nhà ông Phan Ngọc Liệu </t>
  </si>
  <si>
    <t>17.18</t>
  </si>
  <si>
    <t xml:space="preserve">Từ nhà bà Lê Thị Nga đến nhà bà Nguyễn Thị Thảo </t>
  </si>
  <si>
    <t>17.19</t>
  </si>
  <si>
    <t xml:space="preserve">Từ nhà ông Nguyễn Phúc Đức đến nhà ông Phan Văn Nghĩa </t>
  </si>
  <si>
    <t>17.20</t>
  </si>
  <si>
    <t>Từ nhà ông Đào Văn Lương đến nhà bà Hoàng Thị Lợi</t>
  </si>
  <si>
    <t>17.21</t>
  </si>
  <si>
    <t>Từ nhà ông Nguyễn Đình Mạnh đến nhà ông Nguyễn Văn Nhung</t>
  </si>
  <si>
    <t>17.22</t>
  </si>
  <si>
    <t xml:space="preserve">Từ nhà bà Nguyễn Thị Mùi đến nhà ông Trần Văn Nam </t>
  </si>
  <si>
    <t>17.23</t>
  </si>
  <si>
    <t xml:space="preserve">Từ TL505 đến nhà ông Phạm Văn Công </t>
  </si>
  <si>
    <t>17.24</t>
  </si>
  <si>
    <t xml:space="preserve">Từ nhà ông Nguyễn Văn Thắng đến nhà ông Nguyễn Văn Sáng </t>
  </si>
  <si>
    <t>17.25</t>
  </si>
  <si>
    <t xml:space="preserve">Từ TL505 đến nhà bà Thái Thị Sen </t>
  </si>
  <si>
    <t>17.26</t>
  </si>
  <si>
    <t xml:space="preserve">Từ nhà ông Mai Văn Bích đến nhà ông Phan Văn Cường </t>
  </si>
  <si>
    <t>17.27</t>
  </si>
  <si>
    <t xml:space="preserve">Từ nhà ông Mai Xuân Hậu đến nhà ông Mai Công Hoè </t>
  </si>
  <si>
    <t>Đường thôn Tân Chính</t>
  </si>
  <si>
    <t xml:space="preserve">Từ nhà ông Lê Văn Công đến nhà ông Lê Văn Tâm </t>
  </si>
  <si>
    <t xml:space="preserve">Từ nhà bà Nguyễn Thị Ngoan đến nhà ông Lê Văn Tân </t>
  </si>
  <si>
    <t>Từ nhà ông Lê Hạ Khuê đến nhà bà Hoàng Thị Cúc</t>
  </si>
  <si>
    <t>Từ nhà ông Nguyễn Văn Bình đến nhà ông Lê Văn Khải</t>
  </si>
  <si>
    <t xml:space="preserve">Từ nhà ông Đỗ Văn Bằng đến nhà ông Đỗ Văn Bằng </t>
  </si>
  <si>
    <t xml:space="preserve">Từ nhà ông Nguyễn Viết Thanh đến nhà bà Trần Thị Ngẩy </t>
  </si>
  <si>
    <t>Từ nhà ông Lê Công Do đến nhà bà Đỗ Thị Châm</t>
  </si>
  <si>
    <t>Từ nhà ông Lê Hạ Liêm đến trục đường bê tông giữa đồng ruộng ông Lê Văn Kỳ</t>
  </si>
  <si>
    <t xml:space="preserve">Từ nhà ông lê Văn Long đến nhà ông Lê Văn Chì </t>
  </si>
  <si>
    <t>Từ nhà ông Lê Văn Tâm đến nhà ông Lê Văn Cấp</t>
  </si>
  <si>
    <t>Từ nhà ông Lê Duy Dũng đến nhà ông Lê Hạ Hiên</t>
  </si>
  <si>
    <t xml:space="preserve">Từ nhà ông Nguyễn Văn Quyền đến nhà ông Trần Văn Nga </t>
  </si>
  <si>
    <t xml:space="preserve">Từ nhà ông Lê Văn Chung đến nhà ông Lê Công Chí </t>
  </si>
  <si>
    <t>Đường thôn Tân Luật (từ giáp đường 327 đến ông Tình (Màu)</t>
  </si>
  <si>
    <t>Từ Hoà Giáo đi lên núi Voi</t>
  </si>
  <si>
    <t>Từ Tân Chính đi lên núi Voi</t>
  </si>
  <si>
    <t>Từ Hoà Giáo đi Giải Trại</t>
  </si>
  <si>
    <t>Từ giáp TL 505 đến cống Bửu</t>
  </si>
  <si>
    <t>Từ Cống Bửu đến ông Dũng</t>
  </si>
  <si>
    <t>Đường thôn Tân Luật</t>
  </si>
  <si>
    <t xml:space="preserve">Từ nhà ông Hoàng Văn Niềm (thửa 1411 tờ số 7) đến nhà ông Nguyễn Tiến Đạt (thửa 87 tờ số 8) </t>
  </si>
  <si>
    <t>Từ nhà ông Nguyễn Văn Hoá (thửa 1562 tờ số 7) đến nhà ông Lê Văn Sơn (thửa 85 tờ số 8)</t>
  </si>
  <si>
    <t>Từ nhà bà Lê Thị Tuyên (thửa 1582 tờ số 7) đến nhà ông Phan Văn Tuấn (thửa 1836 tờ số 7)</t>
  </si>
  <si>
    <t>Từ nhà ông Đầu Khắc Phương (thửa 107 tờ số 13) đến nhà ông Châu (thửa 498 tờ số 13)</t>
  </si>
  <si>
    <t xml:space="preserve">Từ nhà bà Bùi Thị Hoà (thửa 108 tờ số 13) đến nhà ông Nguyễn Văn Thiết </t>
  </si>
  <si>
    <t>Từ khu nghĩa địa đến nhà bà Trần Thị Tốt</t>
  </si>
  <si>
    <t>Từ nhà ông Lê Văn Thuỳ (thửa 1625 tờ số 7) đến nhà ông Trần Tam Thắng</t>
  </si>
  <si>
    <t>Từ nhà bà Vũ Thị Phương đến nhà ông Nguyễn Hữu Cảnh</t>
  </si>
  <si>
    <t>Từ khu nghĩa địa đến nhà ông Nguyễn Phúc Mạnh</t>
  </si>
  <si>
    <t>Từ nhà bà Ngọ Thị Truyền đến nhà ông Hoàng Văn Đức</t>
  </si>
  <si>
    <t xml:space="preserve">Từ nhà bà Hồ Thị Hoan đến nhà ông Nguyễn Văn Nghiêm </t>
  </si>
  <si>
    <t xml:space="preserve">Từ nhà ông Nguyễn Khắc Bính đến nhà ông Nguyễn Khắc Kỳ </t>
  </si>
  <si>
    <t>Từ nhà ông Trần Đăng Xuân đến nhà bà Hoàng Thị Thinh</t>
  </si>
  <si>
    <t xml:space="preserve">Từ nhà ông Lê Xuân Vui đến nhà ông trần Đăng Luyện </t>
  </si>
  <si>
    <t>20.15</t>
  </si>
  <si>
    <t>Từ nhà ông Lê văn Thuỳ đến nhà ông Trần Đăng Lam</t>
  </si>
  <si>
    <t>20.16</t>
  </si>
  <si>
    <t xml:space="preserve">Từ nhà ông Trần Đăng Trị đến nhà ông Trần Văn Xuân </t>
  </si>
  <si>
    <t>20.17</t>
  </si>
  <si>
    <t>Từ nhà bà Phạm Thị Sỹ đến nhà ông Ngô Văn Bắc</t>
  </si>
  <si>
    <t>20.18</t>
  </si>
  <si>
    <t>Từ thửa 562 tờ số 13 đến thửa 733 tờ số 13</t>
  </si>
  <si>
    <t>20.19</t>
  </si>
  <si>
    <t>Từ thửa 187 tờ số 8 đến thửa 115 tờ số 8</t>
  </si>
  <si>
    <t>20.20</t>
  </si>
  <si>
    <t xml:space="preserve">Từ thửa 181 tờ số 8 đến thửa 123 tờ số 8 </t>
  </si>
  <si>
    <t>20.21</t>
  </si>
  <si>
    <t>Từ thửa 1699 tờ số 7 đến thửa 324 tờ số 13</t>
  </si>
  <si>
    <t>20.22</t>
  </si>
  <si>
    <t>Từ thửa 364 tờ số 13 đến thửa 501 tờ số 13</t>
  </si>
  <si>
    <t>20.23</t>
  </si>
  <si>
    <t>Từ thửa 435 tờ số 13 đến thửa 733 tờ số 13</t>
  </si>
  <si>
    <t>Đường thôn Tam Hoà</t>
  </si>
  <si>
    <t>Từ trục đường 327 đến nhà ông Thanh Hồng (thửa 44 tờ số 6)</t>
  </si>
  <si>
    <t>Từ trục đường 327 đến Cống Mữu</t>
  </si>
  <si>
    <t>Từ đường trục thôn đến nhà ông Khâm Hân (thửa 1035 tờ số 6)</t>
  </si>
  <si>
    <t>Từ đường trục thôn đến nhà bà Điền (thửa 1098 tờ số 6)</t>
  </si>
  <si>
    <t>Từ đường trục thôn đến nhà ông Lãm Gấm</t>
  </si>
  <si>
    <t xml:space="preserve">Từ đường trục thôn đến nhà ông Chung </t>
  </si>
  <si>
    <t xml:space="preserve">Từ đường trục thôn đến nhà ông Tiến Dung </t>
  </si>
  <si>
    <t>Từ đường trục thôn đến nhà bà Huyên Truyền (thửa 450 tờ số 12)</t>
  </si>
  <si>
    <t xml:space="preserve">Từ trục đường trục thôn đến nhà ông Cương Loan </t>
  </si>
  <si>
    <t>Từ trục đường 327 đến nhà ông Đạo Kiệm</t>
  </si>
  <si>
    <t xml:space="preserve">Từ đường trục thôn đến nhà ông Tài Lụa </t>
  </si>
  <si>
    <t xml:space="preserve">Từ trục đường 327 đến nhà ông Cương Nhạn </t>
  </si>
  <si>
    <t>Từ trục đường 327 đến nhà ông Sáng tư</t>
  </si>
  <si>
    <t>Từ trục đường 327 đến nhà ông Yên Lan</t>
  </si>
  <si>
    <t>Từ thửa 314 tờ số 12 đến thừa 421 tờ số 12</t>
  </si>
  <si>
    <t>Từ thửa 421 tờ số 12 đến thửa 444 tờ số 12</t>
  </si>
  <si>
    <t>Từ thửa 905 tờ số 6 đến thửa 956 tờ số 6</t>
  </si>
  <si>
    <t>Từ thửa số 1035 tờ số 6 đến thửa 1243 tờ số 6</t>
  </si>
  <si>
    <t>21.19</t>
  </si>
  <si>
    <t>Từ thửa 1229 tờ số 6 đến thửa 1225 tờ số 6</t>
  </si>
  <si>
    <t>21.20</t>
  </si>
  <si>
    <t>Từ thửa 13 tờ số 12 đến thửa 307 tờ số 12</t>
  </si>
  <si>
    <t>21.21</t>
  </si>
  <si>
    <t>Từ thửa 153 tờ số 12 đến thửa 187 tờ số 12</t>
  </si>
  <si>
    <t>21.22</t>
  </si>
  <si>
    <t xml:space="preserve">Từ thửa 574 tờ số đến thửa 355 tờ số 12 </t>
  </si>
  <si>
    <t>21.23</t>
  </si>
  <si>
    <t>Từ thửa 391 tờ số 12 đến thửa 663 tờ số 12</t>
  </si>
  <si>
    <t>Đường thôn Giải Trại</t>
  </si>
  <si>
    <t xml:space="preserve">Từ nhà ông Nguyễn Huy Hiếu đến nhà ông Hà Văn Thông </t>
  </si>
  <si>
    <t>Từ nhà ông Nguyễn Trọng Toàn đến nhà ông Nguyễn Hữu Phương</t>
  </si>
  <si>
    <t>Từ nhà ông Nguyễn Đông Anh đến nhà bà Đặng Thị Cúc</t>
  </si>
  <si>
    <t xml:space="preserve">Từ nhà ông Nguyễn Đức Hải đến nhà ông Vũ Duy Thân </t>
  </si>
  <si>
    <t xml:space="preserve">Từ nhà ông Hoàng Văn Hoá đến nhà ông Nguyễn Thị Loan </t>
  </si>
  <si>
    <t xml:space="preserve">Từ nhà ông Lê Văn Thoại đến nhà ông Lương Văn Hạ </t>
  </si>
  <si>
    <t xml:space="preserve">Từ sân bóng đến nhà ông Nguyễn Thị Tuyết </t>
  </si>
  <si>
    <t xml:space="preserve">Từ nhà ông Hà Văn Thông đến nhà ông Mai Văn Văn </t>
  </si>
  <si>
    <t xml:space="preserve">Từ nhà ông Hà Văn Thông đến nhà Nguyễn Trọng Khánh </t>
  </si>
  <si>
    <t xml:space="preserve">Từ nhà ông Lê Văn Dũng đến nhà ông Hoàng Trung Thông </t>
  </si>
  <si>
    <t xml:space="preserve">Từ nhà ông Cù Văn Lang đến nhà bà Nguyễn Thị Liên </t>
  </si>
  <si>
    <t>Đường thôn Hoà Luật, Hoà Trung</t>
  </si>
  <si>
    <t>Từ Cống Bửu đến ao Lớn Hòa Trung</t>
  </si>
  <si>
    <t>Từ Thái Sơn đến Tân Tiến ( Mỹ Tân, Mỹ Tiến, Long Thắng)</t>
  </si>
  <si>
    <t>Từ Thái Yên đi Tân Tiến</t>
  </si>
  <si>
    <t>Ông Lơi ( thửa 82 tờ 2) - Ông Lưu ( thửa 669 tờ 2)</t>
  </si>
  <si>
    <t>Đoạn từ đường thôn Tân Luật (lô số 01, 44) đi Đập Trùng (MB tái định cư)</t>
  </si>
  <si>
    <t>Ông Khuê(Thửa 245 tờ 2 ) - Ông Hoàng (Thửa 19 tờ 3)</t>
  </si>
  <si>
    <t>23.7</t>
  </si>
  <si>
    <t>Ông Tú (Thửa 43 tờ 7) - Ông Vui ( Thửa 45 tờ 3)</t>
  </si>
  <si>
    <t>23.8</t>
  </si>
  <si>
    <t>Ông Bình (Thửa 559 tờ 2) - Ông Khải ( Thửa 457 tờ 2)</t>
  </si>
  <si>
    <t>23.9</t>
  </si>
  <si>
    <t>Ông Khắc (Thửa 325 tờ 2) - Tỉnh lộ 505</t>
  </si>
  <si>
    <t>23.10</t>
  </si>
  <si>
    <t>Ông Chức (Thửa 193 tờ 7) - Bà Thành (thửa 70 tờ số 8)</t>
  </si>
  <si>
    <t>23.11</t>
  </si>
  <si>
    <t>Ông Tuy (Thửa 385a tờ 7) - Ông Nguyên (Thửa 1318 tờ 7)</t>
  </si>
  <si>
    <t>23.12</t>
  </si>
  <si>
    <t>Bà xuân (345 tờ 7) -ông Hải Thừa 836 tờ 7)</t>
  </si>
  <si>
    <t>23.13</t>
  </si>
  <si>
    <t>Ông Hóa (Thửa 890 tờ 7) - Ông Nghị 837 tờ 7)</t>
  </si>
  <si>
    <t>23.14</t>
  </si>
  <si>
    <t>Ông Minh (1018 tờ 7 ) - ông Độ 545,9.</t>
  </si>
  <si>
    <t>23.15</t>
  </si>
  <si>
    <t>Ông Vỵ ( thửa 1283 tờ 7 - bà Thêu ( 1259 tờ 7)</t>
  </si>
  <si>
    <t>23.16</t>
  </si>
  <si>
    <t>Ông Phương (thửa 499 tờ 7) - Thịnh Màu (thửa 24 tờ 8)</t>
  </si>
  <si>
    <t>23.17</t>
  </si>
  <si>
    <t>Ông Dũng Thửa 330 tờ 7) - Ông Tính (739 tờ 7)</t>
  </si>
  <si>
    <t>23.18</t>
  </si>
  <si>
    <t>Ông Lượng (thửa 1472 tờ 7) - Ông Đạt (thửa 87 tờ 8)</t>
  </si>
  <si>
    <t>23.19</t>
  </si>
  <si>
    <t>Bãi Thánh (thửa 89 tờ 14) - ông Khâm (Thửa 120 tờ 8)</t>
  </si>
  <si>
    <t>23.20</t>
  </si>
  <si>
    <t>TL 505 (ông Khâm thửa 54 tờ 13) - ông Đại (thửa 123 tờ 8)</t>
  </si>
  <si>
    <t>23.21</t>
  </si>
  <si>
    <t>Ông Lộc ( thửa 151 tờ 13 - ông Châu Thửa 498 tờ 13)</t>
  </si>
  <si>
    <t>23.22</t>
  </si>
  <si>
    <t>Ông Quyên (thửa 343 tờ 13) - ông Toàn Thửa 437 tờ 13)</t>
  </si>
  <si>
    <t>23.23</t>
  </si>
  <si>
    <t>Ông Khoa ( thửa 301 tờ 13) - Ông Cảnh (thửa 516 tờ 13)</t>
  </si>
  <si>
    <t>23.24</t>
  </si>
  <si>
    <t>Ông Quý ( thửa 562 tờ 13) - Ông Nghiêm (thửa 733 tờ 13)</t>
  </si>
  <si>
    <t>23.25</t>
  </si>
  <si>
    <t>Ông Hùng (thửa 1575 tờ 7) - Ông ....</t>
  </si>
  <si>
    <t>23.26</t>
  </si>
  <si>
    <t>TL 505 (Thửa 89) - Ông Sơn (thửa 94 tờ 8)</t>
  </si>
  <si>
    <t>23.27</t>
  </si>
  <si>
    <t>Bà Ý - Cầu Hữu nghị</t>
  </si>
  <si>
    <t>23.28</t>
  </si>
  <si>
    <t>Ông Ngọc ( thửa 247, tờ 17) - Bà Tình ( Thửa 40, tờ 16 )</t>
  </si>
  <si>
    <t>23.29</t>
  </si>
  <si>
    <t>Cống Bửu - Ông Dũng (Thửa 1140 tờ 6)</t>
  </si>
  <si>
    <t>23.30</t>
  </si>
  <si>
    <t>Ông Luyến (thửa 252 tờ 5) - ông Xuyên Ánh thửa 232tờ 12</t>
  </si>
  <si>
    <t>23.31</t>
  </si>
  <si>
    <t>Ông Long Tình Thừa 151 tờ 12 - ông Lộc thửa 997 tờ 6</t>
  </si>
  <si>
    <t>23.32</t>
  </si>
  <si>
    <t>Ông Lộc ( thửa 977 tờ 6 - ông Thân Thửa 932 tờ 6)</t>
  </si>
  <si>
    <t>23.33</t>
  </si>
  <si>
    <t>Ông Thái ( thửa 4 tờ 12 - ông Tùng Thửa 1015 tờ 6)</t>
  </si>
  <si>
    <t>23.34</t>
  </si>
  <si>
    <t>Ông Thưởng ( thửa 678 tờ 6 - ông ân Thửa 716 tờ 6)</t>
  </si>
  <si>
    <t>23.35</t>
  </si>
  <si>
    <t>Ông Thu ( thửa 743 tờ 6 - Bà Cúc (Thửa 813 tờ 6)</t>
  </si>
  <si>
    <t>23.36</t>
  </si>
  <si>
    <t>Ông Kích ( thửa 743 tờ 6 - ông Thích Thửa 933 tờ 6)</t>
  </si>
  <si>
    <t>Giá đất tại xã Yên Mỹ cũ (Công Bình cũ)</t>
  </si>
  <si>
    <t>Từ cầu cấp ké đến ngã ba khe Tre</t>
  </si>
  <si>
    <t>Từ Ông Hùng Hoa (Thửa 195 bđ 19) đến Ông Hiệp (Thửa 81 tờ 09)</t>
  </si>
  <si>
    <t>Ông Minh (Thửa 130 tờ 19) đi Ông Phong (Thửa 1 tờ 18)</t>
  </si>
  <si>
    <t>Từ Ông Cầu (Thửa 422 tờ 10) đến Ông Dũng (Thửa 117 Tờ 07 )</t>
  </si>
  <si>
    <t>Từ Ông Hoan (Thửa 185 tờ 07) đến Ông Quế (Thửa 490 tờ 15 )</t>
  </si>
  <si>
    <t>Từ Ông Quế (thửa 490 tờ 15) đến Ông Lượng (Tờ bản đồ 14 thửa 33)</t>
  </si>
  <si>
    <t>Từ Ông Quế (Thửa 490 BĐ 15) đến Bà Tỉnh (Thửa 51 tờ bđ 25)</t>
  </si>
  <si>
    <t>Ông Vạn (Thửa 313 bđ 10) đến Ông Nghị (Thửa 522 Bđ 10)</t>
  </si>
  <si>
    <t>XÃ YÊN MỸ</t>
  </si>
  <si>
    <t>TL 505(Ông Hồng thửa 47 bđ 12) đến Ông Phi (Thửa 2 BĐ 12)</t>
  </si>
  <si>
    <t>Từ Ông Phi (Thửa 2 bđ 12) Ngã ba Ông Thanh Tiếp (Thửa 34 tờ bđ 11 )</t>
  </si>
  <si>
    <t>Từ TL 505 (Luyện Mai thửa 252 bđ 08) đến Ông Nguyên (Thửa 100 tờ 18)</t>
  </si>
  <si>
    <t>Từ TL505 (Ông Xuyên thửa 194 tờ 19) Bà Thuần (thửa 252 tờ 19)</t>
  </si>
  <si>
    <t>Từ TL505 đến NVH thôn Trung Tâm</t>
  </si>
  <si>
    <t>Từ TL 505 đến Ông Thảo (Thửa 400 bđ 08)</t>
  </si>
  <si>
    <t>Từ chợ Đồn đến nhà ông Cúc Nghiệp (Xuân Thịnh)</t>
  </si>
  <si>
    <t>Từ bà Thuần ( thửa 252 tờ 19) đến Ông Cúc nghiệp (Thửa 262 tờ 19)</t>
  </si>
  <si>
    <t>Đường thôn Trung Phú: Từ bà Dân (Vượng) đến Nhà ông Bình (Nga) (cả 2 bên đường)</t>
  </si>
  <si>
    <t>Đường thôn Trung Phú: Từ bà Lưu đến Ông An (2 bên đường)</t>
  </si>
  <si>
    <t>Đường thôn Xuân Thịnh: từ gđ ông Bình (Đông) đến ông Huấn Bình (cả 2 bên đường)</t>
  </si>
  <si>
    <t>TL 505 Ông Niêm (thửa 262 BĐ 1) đến Ông Tuynh (Thửa 70 tờ 10)</t>
  </si>
  <si>
    <t>TL 505 Bà Thơ (thửa 145 BĐ 10) đến Ông Huấn (thửa 199 BĐ 10) Thôn Yên Nẫm</t>
  </si>
  <si>
    <t>Mặt bằng Mỹ phong</t>
  </si>
  <si>
    <t>TL 505 đi hồ Bòng Bòng: Tuyến B3</t>
  </si>
  <si>
    <t>Đường nội bộ trong mặt bằng đấu giá ( chiều rộng đường 17.5m, vỉa hè mỗi bên 5m, lòng đường 7.5m) gồm các tuyến A2, A3, B1,B2,B4</t>
  </si>
  <si>
    <t>Mặt bằng Trung Phú</t>
  </si>
  <si>
    <t>Đường nội bộ trong mặt bằng đấu giá ( chiều rộng đường 13.5, vĩ hè mỗi bên 3m, lòng đường 7.5m)</t>
  </si>
  <si>
    <t>Tỉnh Lộ 505 đi Ông Khoa</t>
  </si>
  <si>
    <t>Mặt bằng trạm xá yên Mỹ</t>
  </si>
  <si>
    <t>Đường nội bộ trong mặt bằng đấu giá ( chiều rộng đường 13.5, vĩ hè mỗi bên 4m, lòng đường 5.5m)</t>
  </si>
  <si>
    <t>TL 505 Hợp tác xã (thửa 210 BĐ 10) đến Ông Khoa (thửa 312 BĐ 10) Thôn Yên Nẫm</t>
  </si>
  <si>
    <t>TL 505 Bà Thương (thửa 327a BĐ 10) đến Ông Vạn (thửa 313 BĐ 10) Thôn Yên Nẫm</t>
  </si>
  <si>
    <t>TL505 Ông Đua (Thửa 207 tờ 1) đến Ông Vạn (Thửa 313 tờ 10)</t>
  </si>
  <si>
    <t>Ông Đính (Thửa 151 tờ 10) đến Ông Thông (Thửa 46 tờ 10)</t>
  </si>
  <si>
    <t>Ông Phái (Thửa 390 tờ 10) đến Ông Niên (Thửa 470 tờ 10 )</t>
  </si>
  <si>
    <t>TL 505 Ông Duy (Thửa 410 tờ 10) đến đến ông Phú ( Thửa 666 tờ 10)</t>
  </si>
  <si>
    <t>Ông Thắng (Thửa 680 tờ 10) đến Ông Quyền (Thửa 704 tờ 10)</t>
  </si>
  <si>
    <t>47.9</t>
  </si>
  <si>
    <t>Ông Khương (Thửa 345 tờ 10) đến Ông Minh (Thửa 793 tờ 10 )</t>
  </si>
  <si>
    <t>47.10</t>
  </si>
  <si>
    <t>TL 505 đến ông Niên (thửa 740 tờ 10)</t>
  </si>
  <si>
    <t>47.11</t>
  </si>
  <si>
    <t>Từ Ông Thủy (Thửa 87 BĐ 06) đến Ông Phú (Thửa 105 BĐ 06 ) Phú Đa</t>
  </si>
  <si>
    <t>47.12</t>
  </si>
  <si>
    <t>Ông an ( Thửa 47 BĐ 16) đến Ông Nhạc (Thửa 2 BĐ 16) Phú Đa</t>
  </si>
  <si>
    <t>47.13</t>
  </si>
  <si>
    <t>Ông Hoan (Thửa 5 tờ 25) đến Bà Út (Thửa 7 tờ 25)</t>
  </si>
  <si>
    <t>47.14</t>
  </si>
  <si>
    <t>Ông Quế (Thửa 490 BĐ 15 ) đến Ông Vinh ( Thưa 595 BĐ 15 ) Thôn Ôn Lâm</t>
  </si>
  <si>
    <t>47.15</t>
  </si>
  <si>
    <t>Bà Nhi (Thửa 598 BĐ 15) đến Ông Hải (Thửa 373 tờ 15) Ôn Lâm</t>
  </si>
  <si>
    <t>47.16</t>
  </si>
  <si>
    <t>Ông Lực (Thửa 105 BDD) đến Ông Toàn (Thửa 200 tờ BĐ 16) Thôn Phú Hưng</t>
  </si>
  <si>
    <t>47.17</t>
  </si>
  <si>
    <t>Ông Hoàn (Thửa 414 tờ 16) đến Ông Tuất (Thửa 454 tờ 16)</t>
  </si>
  <si>
    <t>47.18</t>
  </si>
  <si>
    <t>Ông Lượng ( Thửa 233 BĐ 8) đến Ông Linh (Thửa 31 BĐ 07) Thôn Yên Bình</t>
  </si>
  <si>
    <t>47.19</t>
  </si>
  <si>
    <t>Ông Hiền (Thửa 112 BĐ 07) đến Bà Len (Thửa 68 BĐ 07) Thôn Yên Bình</t>
  </si>
  <si>
    <t>47.20</t>
  </si>
  <si>
    <t>Ông Tiệu (Thửa 141 BĐ 08) đến Ông Đây (Thửa 25 BĐ 07) Thôn Yên Bình</t>
  </si>
  <si>
    <t>47.21</t>
  </si>
  <si>
    <t>Từ Ông Phong (Thửa 417 BĐ 08) đến Ông Phiên ( Thửa 121 BĐ 07 ) Yên Bình</t>
  </si>
  <si>
    <t>47.22</t>
  </si>
  <si>
    <t>Ông Thực (Thửa 289 BĐ 08) đến Bà Na (Thửa 144 BĐ 18) Yên Bình</t>
  </si>
  <si>
    <t>47.23</t>
  </si>
  <si>
    <t>Ông Hùng (Thửa 39 BĐ 18) đến Ông Hạnh (Thửa 306 BĐ 08) Yên Bình</t>
  </si>
  <si>
    <t>47.24</t>
  </si>
  <si>
    <t>Ông Chính (Thửa 158 tờ 8) đến Ông Thảo (Thửa 400 tờ 8) thôn Trung Tâm</t>
  </si>
  <si>
    <t>47.25</t>
  </si>
  <si>
    <t>Ông Hà (thửa 141 tờ 8) đến Ông Hệ (thửa 106 tờ 8) thôn Trung Tâm</t>
  </si>
  <si>
    <t>47.26</t>
  </si>
  <si>
    <t>Ông Cảnh (Thửa 173 tờ 8) đến Ông Tự (Thửa 166 tờ 8) Thôn Trung Tâm</t>
  </si>
  <si>
    <t>47.27</t>
  </si>
  <si>
    <t>Ông Thành (Thửa 197 tờ 8) đến Bà Phương (Thửa 235 tờ 8)Thôn Trung Tâm</t>
  </si>
  <si>
    <t>47.28</t>
  </si>
  <si>
    <t>Ông Luyến (Thửa 323 tờ 8) đến Ông Dân (Thửa 311 tờ 8) Thôn Trung Tâm</t>
  </si>
  <si>
    <t>47.29</t>
  </si>
  <si>
    <t>Ông Tâm (Thửa 393 tờ 8) đến Ông Hai (Thửa 62 tờ 15) Thôn Trung Tâm</t>
  </si>
  <si>
    <t>47.30</t>
  </si>
  <si>
    <t>Ông Minh (Thửa 3 tờ 16) đến Ông Sơn (Thửa 42 tờ 16) Thôn Trung Tâm</t>
  </si>
  <si>
    <t>47.31</t>
  </si>
  <si>
    <t>Ông Minh (Thửa 3 tờ 16) đến Ông Thanh (Thửa 21 tờ 8) Thôn Trung Tâm</t>
  </si>
  <si>
    <t>Đường thôn Phú Hưng</t>
  </si>
  <si>
    <t xml:space="preserve">Từ nhà ông Nguyễn Khắc Phụng đến nhà ông Trần Văn Trinh </t>
  </si>
  <si>
    <t xml:space="preserve">Từ nhà ông Dương Văn Thắng đến nhà ông Tràn Văn Trinh </t>
  </si>
  <si>
    <t xml:space="preserve">Từ nhà ông Nguyễn Ngọc Đức đến nhà ông Đặng Quốc Đạt </t>
  </si>
  <si>
    <t xml:space="preserve">Từ nhà ông Trần Huy Hùng đến nhà ông Nguyễn Thái Sơn </t>
  </si>
  <si>
    <t xml:space="preserve">Từ nhà bà Trương Thị Chúc đến nhà ông Lương Tú Kiệm </t>
  </si>
  <si>
    <t xml:space="preserve">Từ nhà bà Phạm Thị Xây đến nhà ông Trần Văn Tý </t>
  </si>
  <si>
    <t>48.7</t>
  </si>
  <si>
    <t xml:space="preserve">Từ nhà ông Trần Văn Bình đến nhà ông Lê Huy Trọng </t>
  </si>
  <si>
    <t>48.8</t>
  </si>
  <si>
    <t>Từ nhà ông Tô Văn Hoan đến cột điện 4 góc đường 327</t>
  </si>
  <si>
    <t>48.9</t>
  </si>
  <si>
    <t xml:space="preserve">Từ nhà bà Đỗ Thị Lương đến nhà ông Võ Xuân Dũng </t>
  </si>
  <si>
    <t>48.10</t>
  </si>
  <si>
    <t xml:space="preserve">Từ nhà bà Vũ Thị Mùi đến nhà bà Trương Thị Thơm </t>
  </si>
  <si>
    <t>48.11</t>
  </si>
  <si>
    <t>Từ ngã tư cột điện 4 góc đến nhà ông Hàn Văn Thường</t>
  </si>
  <si>
    <t>48.12</t>
  </si>
  <si>
    <t xml:space="preserve">Từ nhà bà Lê Ngọc Thi đến nhà bà Lê Thị Bình </t>
  </si>
  <si>
    <t>48.13</t>
  </si>
  <si>
    <t xml:space="preserve">Từ nhà ông Nguyễn Doãn Lai đến nhà ông Lê Xuân Dũng </t>
  </si>
  <si>
    <t>48.14</t>
  </si>
  <si>
    <t>Từ nhà ông Lê Xuân Long đến nhà ông Trần Văn Xâm</t>
  </si>
  <si>
    <t>48.15</t>
  </si>
  <si>
    <t xml:space="preserve">Từ đường 327 đến nhà ông Nguyễn Bá Cường </t>
  </si>
  <si>
    <t>48.16</t>
  </si>
  <si>
    <t xml:space="preserve">Từ đường 327 đén nhà ông Đoà Xuân Giang </t>
  </si>
  <si>
    <t>48.17</t>
  </si>
  <si>
    <t xml:space="preserve">Từ đường 327 đến nhà ông Chế Quang Phi </t>
  </si>
  <si>
    <t>48.18</t>
  </si>
  <si>
    <t xml:space="preserve">Từ đường 327 đến nhà ông Khương Ngọc Quân </t>
  </si>
  <si>
    <t>48.19</t>
  </si>
  <si>
    <t xml:space="preserve">Từ đường 327 đến nhà Nguyễn Văn Vân </t>
  </si>
  <si>
    <t>48.20</t>
  </si>
  <si>
    <t xml:space="preserve">Từ đường 327 đến nhà bà Bùi Thị Mai </t>
  </si>
  <si>
    <t>48.21</t>
  </si>
  <si>
    <t xml:space="preserve">Từ đường 327 đến nhà ông Lê Đình Nhớ Mãi </t>
  </si>
  <si>
    <t>48.22</t>
  </si>
  <si>
    <t xml:space="preserve">Từ nhà ông Nguyễn Đức Phú đến nhà ông Đỗ Văn Thuỷ </t>
  </si>
  <si>
    <t>48.23</t>
  </si>
  <si>
    <t>Từ nhà ông Nguyễn Đức phú đến nhà bà Bùi Thị Mai</t>
  </si>
  <si>
    <t xml:space="preserve">Đường thôn Trung Tâm </t>
  </si>
  <si>
    <t xml:space="preserve">Từ nhà bà Nguyệt đến nhà ông Trương Minh Hậu </t>
  </si>
  <si>
    <t>Từ nhà ông Lê Duy Trăn đến nhà ông Đặng Ngọc Hà</t>
  </si>
  <si>
    <t xml:space="preserve">Từ nhà ông Bùi Xuân Hoà đến nhà văn hoá thôn Trung Tâm </t>
  </si>
  <si>
    <t>Từ nhà ông Ninh Xuân Cảnh đến nhà ông Phạm Đình Hong</t>
  </si>
  <si>
    <t xml:space="preserve">Từ nhà bà Trần Thị Hưng đến nhà ông Lê Thị Thuận </t>
  </si>
  <si>
    <t xml:space="preserve">Từ nhà ông Phùng Quang Hà đến nhà Trần Văn Hệ </t>
  </si>
  <si>
    <t xml:space="preserve">Từ nhà ông Trần Văn Thành đến nhà ông Nguyễn Thanh Hà </t>
  </si>
  <si>
    <t xml:space="preserve">Từ nhà bà Bùi Thị Hiền đến nhà ông Nguyễn Văn Tiên </t>
  </si>
  <si>
    <t xml:space="preserve">Từ nhà ông Nguyễn Văn Tiên đến nhà ông Hoàng Đình Viết </t>
  </si>
  <si>
    <t>49.10</t>
  </si>
  <si>
    <t xml:space="preserve">Từ nhà ông Lê Công Lạng đến nhà ông Nguyễn Ngọc Khoảng </t>
  </si>
  <si>
    <t>49.11</t>
  </si>
  <si>
    <t xml:space="preserve">Từ nhà bà Đào Thị Thơm đến bến thuyền Khang Lý </t>
  </si>
  <si>
    <t>49.12</t>
  </si>
  <si>
    <t xml:space="preserve">Từ nhà ông Lường Tú Tâm đến nhà ông Phạm Ngọc Thanh </t>
  </si>
  <si>
    <t>49.13</t>
  </si>
  <si>
    <t xml:space="preserve">Từ cổng chào thôn Trung tâm đến nhà ông Vũ Trọng Thảo </t>
  </si>
  <si>
    <t>49.14</t>
  </si>
  <si>
    <t>Từ nhà ông Vũ Trọng Thảo đến nhà ông Nguyễn Văn Trữ</t>
  </si>
  <si>
    <t>49.15</t>
  </si>
  <si>
    <t xml:space="preserve">Từ nhà ông Mai Đức Minh đến nhà bà Lê Thị Trung </t>
  </si>
  <si>
    <t>49.16</t>
  </si>
  <si>
    <t xml:space="preserve">Từ nhà ông Trần Văn Kềnh đến nhà bà Đặng Thị Mừng </t>
  </si>
  <si>
    <t>49.17</t>
  </si>
  <si>
    <t xml:space="preserve">Từ nhà ông Phạm Tiến Hùng đến nhà ông Phạm Ngọc Thanh </t>
  </si>
  <si>
    <t>49.18</t>
  </si>
  <si>
    <t xml:space="preserve">Từ nhà ông Lê Minh Đức đến nhà vườn Lê Văn Thư - Ninh Xuân Quyền </t>
  </si>
  <si>
    <t>49.19</t>
  </si>
  <si>
    <t xml:space="preserve">Từ nhà ông Hoàng Văn Phú đến nhà bà Mai Thị Phương </t>
  </si>
  <si>
    <t>49.20</t>
  </si>
  <si>
    <t>Từ nhà bà Nguyễn Thị Mai đến nhà bà Bùi Thị Tuyết</t>
  </si>
  <si>
    <t>49.21</t>
  </si>
  <si>
    <t xml:space="preserve">Từ nhà xưởng tôn Mai Luyện đến trường tiểu học Yên Mỹ </t>
  </si>
  <si>
    <t>49.22</t>
  </si>
  <si>
    <t xml:space="preserve">Từ nhà ông Lê Trí Thông đến nhà bà Lê Thị Căn </t>
  </si>
  <si>
    <t>49.23</t>
  </si>
  <si>
    <t xml:space="preserve">Từ nhà ông Huỳnh Ngọc Khoa đến nhà bà Lê Thị thê </t>
  </si>
  <si>
    <t>49.24</t>
  </si>
  <si>
    <t xml:space="preserve">Từ nhà ông Trần Văn Nguyên đến nhà bà Trần Thị Phụng </t>
  </si>
  <si>
    <t>49.25</t>
  </si>
  <si>
    <t>Từ nhà bà Trương Thị Tâm đến nhà ông Lê Duy Thành</t>
  </si>
  <si>
    <t>49.26</t>
  </si>
  <si>
    <t xml:space="preserve">Từ nhà ông Pham Duy Hiển đến nhà bà Vũ Thị Hiền </t>
  </si>
  <si>
    <t>49.27</t>
  </si>
  <si>
    <t xml:space="preserve">Từ nhà bà Nguyễn Thị Dung Quang đến nhà ông Đỗ Viết Châu </t>
  </si>
  <si>
    <t>Đường thôn Ổn Lâm</t>
  </si>
  <si>
    <t>Từ nhà văn hoá thôn đến nhà ông Lê Văn Uyển</t>
  </si>
  <si>
    <t xml:space="preserve">Từ nhà ông Lê Văn Liệu đến nhà ông Lê Sỹ Vinh </t>
  </si>
  <si>
    <t>Từ nhà ông Lê Văn Hảo đến nhà ông Lê Ngọc Thương</t>
  </si>
  <si>
    <t xml:space="preserve">Từ nhà bà Lê Thị Nhành đến nhà ông Lê Công Đương </t>
  </si>
  <si>
    <t xml:space="preserve">Từ nhà ông Lê Sỹ Thuỳ đến nhà ông Hoàng Văn Long </t>
  </si>
  <si>
    <t xml:space="preserve">Từ nhà ông Lê Khắc Hùng đến nhà bà Lê Thị Thiện </t>
  </si>
  <si>
    <t xml:space="preserve">Từ ngã 3 ông liệu đến nhà ông Phan Đình Tân </t>
  </si>
  <si>
    <t>Từ nhà ông Lê Sỹ Quyền đến nhà bà Phan Thị Đề</t>
  </si>
  <si>
    <t xml:space="preserve">Từ nhà ông Trần Thị Út đến nhà bà Lê Thị Phê </t>
  </si>
  <si>
    <t>50.10</t>
  </si>
  <si>
    <t xml:space="preserve">Từ nhà ông Phan Huy Tiến đến nhà ông Nguyễn Thăng Long </t>
  </si>
  <si>
    <t>50.11</t>
  </si>
  <si>
    <t xml:space="preserve">Từ nhà thờ họ Lê đến nhà ông Hồ Sỹ Khải </t>
  </si>
  <si>
    <t>50.12</t>
  </si>
  <si>
    <t xml:space="preserve">Từ nhà ông Lê Sỹ Tuấn đến nhà ông Trần Thế Thảo </t>
  </si>
  <si>
    <t>50.13</t>
  </si>
  <si>
    <t>Từ nhà ông Lê Công Đương đến nhà ông Lê Công Khoa</t>
  </si>
  <si>
    <t>Đường thôn Yên Lai</t>
  </si>
  <si>
    <t>Từ nhà ông Trần Văn Cảnh đến nhà ông Nguyễn Minh Đức</t>
  </si>
  <si>
    <t xml:space="preserve">Từ nhà ông Lê Văn Hùng đến nhà ông Mai Văn Lịch </t>
  </si>
  <si>
    <t xml:space="preserve">Từ nhà ông Nguyễn Văn Mạnh đến nhà ông Lê Tiến Sỹ </t>
  </si>
  <si>
    <t xml:space="preserve">Từ nhà ông Hoàng Văn Minh đến nhà bà Nguyễn Thị Hiệp </t>
  </si>
  <si>
    <t xml:space="preserve">Từ nhà ông Trương Công Lâm đến nhà bà Trương Thị Hoan </t>
  </si>
  <si>
    <t xml:space="preserve">Từ nhà bà Đinh Thị Được đến nhà ông Mai Xuân Bình </t>
  </si>
  <si>
    <t xml:space="preserve">Từ đường sau công sở Yên Mỹ đến nhà ông Võ Đình Minh </t>
  </si>
  <si>
    <t>Từ nhà ông Trần Văn Hiệp đến đường tỉnh lộ 505</t>
  </si>
  <si>
    <t xml:space="preserve">Từ nhà ông Trần Văn Cảnh đến cầu đất </t>
  </si>
  <si>
    <t>Từ TL505 đến nhà ông Trần Văn Hạnh</t>
  </si>
  <si>
    <t>Đường thôn Lâm Hoà</t>
  </si>
  <si>
    <t xml:space="preserve">Từ nhà ông Toàn Sơn đến nhà ông Sơn Loan </t>
  </si>
  <si>
    <t>Từ nhà ông Đông Thanh đến nhà ông Luân Hứa</t>
  </si>
  <si>
    <t xml:space="preserve">Từ nhà bà Loan đến nhà bà Thanh </t>
  </si>
  <si>
    <t xml:space="preserve">Từ nhà ông Đông Sinh đến nhà ông Mến Huân </t>
  </si>
  <si>
    <t>Từ nhà ông Nguyên đến nhà ông Thanh Hoà</t>
  </si>
  <si>
    <t xml:space="preserve">Từ nhà ông Châu Khơi đến nhà bà Thu </t>
  </si>
  <si>
    <t xml:space="preserve">Từ nhà bà Khuyên đến nhà đền ông Tâm Lanh </t>
  </si>
  <si>
    <t xml:space="preserve">Từ nhà bà Hằng đến nhà bà Thoa </t>
  </si>
  <si>
    <t>Từ nhà bà Thuý đến nhà bà Tường</t>
  </si>
  <si>
    <t>Đường thôn Xuân Thịnh</t>
  </si>
  <si>
    <t xml:space="preserve">Từ nhà bà Nguyễn Thị Quê đến nhà ông Lê Thiên Nghiệp </t>
  </si>
  <si>
    <t xml:space="preserve">Từ nhà bà Mai Luyện đến nhà ông Nguyễn Văn Trường </t>
  </si>
  <si>
    <t xml:space="preserve">Từ nhà ông Trần Văn Bình đến nhà bà Lê Thị Bình </t>
  </si>
  <si>
    <t xml:space="preserve">Từ nhà ông Nguyễn Trường Sơn đến nhà bà Đặng Thị Hạnh </t>
  </si>
  <si>
    <t xml:space="preserve">Từ nhà ông Nguyễn Anh Nguyên đến nhà ông Lê Quang Bảo </t>
  </si>
  <si>
    <t>Từ nhà ông Vũ Xuân Hồng đến nhà bà Nguyễn Thị Huệ</t>
  </si>
  <si>
    <t xml:space="preserve">Từ nhà bà Lê Thị Thuần đến nhà ông Hoàng Minh Thuyết </t>
  </si>
  <si>
    <t>Từ nhà ông Lê Công Việt đến trạm điện Phú Đa</t>
  </si>
  <si>
    <t xml:space="preserve">Từ nhà ông Lâm Ngọc Bắc đến nhà bà Hà Thị Mạnh </t>
  </si>
  <si>
    <t xml:space="preserve">Từ nhà bà Nguyễn Thị Lợi đến nhà ông Phan Đình Ngọc </t>
  </si>
  <si>
    <t xml:space="preserve">Từ nhà ông Lê Đình Chắn đến nhà ông Lâm Ngọc Thành </t>
  </si>
  <si>
    <t>Từ nhà ông Trần Văn Vĩnh đến nhà ông Nguyễn Trọng Quế</t>
  </si>
  <si>
    <t xml:space="preserve">Từ nhà ông Lê Đình Chắn đến nhà Nguyễn Văn Anh </t>
  </si>
  <si>
    <t xml:space="preserve">Từ nhà bà Lê Thị Luân đến nhà ông Nguyễn Trọng Hoàn </t>
  </si>
  <si>
    <t xml:space="preserve">Từ nhà ông Nguyễn Công Thuỷ đến nhà ông Phan Đình Ngọc </t>
  </si>
  <si>
    <t xml:space="preserve">Từ nhà ông Lê Công Mạnh đến nhà ông Lâm Ngọc Nông </t>
  </si>
  <si>
    <t>Đường thôn Trung Phú</t>
  </si>
  <si>
    <t xml:space="preserve">Từ nhà ông Trần Minh Thắng đến nhà ông Lê Quang Dừng </t>
  </si>
  <si>
    <t xml:space="preserve">Từ nhà ông Đặng Quốc Khánh đến nhà ông Lê Đình Thao </t>
  </si>
  <si>
    <t xml:space="preserve">Từ nhà ông Lê Quang Dừng đến nhà bà Đặng Thị Đô </t>
  </si>
  <si>
    <t xml:space="preserve">Từ nhà ông Lý Trần Huyền đến nhà ông Lê Đình Hùng </t>
  </si>
  <si>
    <t xml:space="preserve">Từ nhà ông Nguyễn Văn Huệ đến nhà ông Đỗ Văn Bình </t>
  </si>
  <si>
    <t xml:space="preserve">Từ nhà ông Nguyễn Thị Nải đến nhà ông Nguyễn Tọng Họ </t>
  </si>
  <si>
    <t>Từ nhà bà Trần Thị Ái đến nhà bà Trần Thị Lâm</t>
  </si>
  <si>
    <t>Đường thôn Yên Bình</t>
  </si>
  <si>
    <t xml:space="preserve">Từ nhà ông Mai Kim Hùng đến Cống Đá </t>
  </si>
  <si>
    <t>Từ nhà ông Nguyễn Văn Hạnh đến nhà bà Lê Thị Văn</t>
  </si>
  <si>
    <t xml:space="preserve">Từ nhà ông Lê Hồng Thuỷ đến nhà ông Phạm Văn Mận </t>
  </si>
  <si>
    <t xml:space="preserve">Từ nhà ông Trần Văn Hoàn đến nhà bà Lê Thị Thân </t>
  </si>
  <si>
    <t xml:space="preserve">Từ nhà ông Phan Đình Thường đến nhà ông Nguyễn Văn Hội </t>
  </si>
  <si>
    <t>Từ nhà ông Nguyễn Xuân Thuỷ đến nhà ông Vũ Văn Bảo</t>
  </si>
  <si>
    <t>Từ nhà ông Trần Quốc Tuấn đến nhà ông Đỗ Xuân Chương</t>
  </si>
  <si>
    <t>56.8</t>
  </si>
  <si>
    <t xml:space="preserve">Từ nhà ông Lương Viết Trang đến nhà ông Nguyễn Trọng Vọng </t>
  </si>
  <si>
    <t>56.9</t>
  </si>
  <si>
    <t>Từ nhà ông Lường Viết Thanh đến nhà ông Lê Khắc Thanh</t>
  </si>
  <si>
    <t>56.10</t>
  </si>
  <si>
    <t>Từ nhà ông Lường Viết Thi đến nhà bà Đỗ Thị Lưu</t>
  </si>
  <si>
    <t>56.11</t>
  </si>
  <si>
    <t xml:space="preserve">Từ nhà ông Lê Duy Linh đến nhà ông lương Viết Khôi </t>
  </si>
  <si>
    <t>56.12</t>
  </si>
  <si>
    <t xml:space="preserve">Từ nhà ông Đàm Tiến Dân đến nhà ông Lê Văn Thưởng </t>
  </si>
  <si>
    <t>56.13</t>
  </si>
  <si>
    <t xml:space="preserve">Từ nhà bà Lường Thị Xêm đến nhà ông Lường Viết Khôi </t>
  </si>
  <si>
    <t>56.14</t>
  </si>
  <si>
    <t xml:space="preserve">Từ nhà ông Lê Duy Sáu đến nhà ông Lường Viết Chung </t>
  </si>
  <si>
    <t>56.15</t>
  </si>
  <si>
    <t xml:space="preserve">Từ nhà ông Nguyễn Văn Quý đến nhà ông Nguyễn Thành Giáp </t>
  </si>
  <si>
    <t>56.16</t>
  </si>
  <si>
    <t xml:space="preserve">Từ nhà ông Nguyễn Hữu Sơn đến nhà ông Nguyễn Văn Bành </t>
  </si>
  <si>
    <t>56.17</t>
  </si>
  <si>
    <t xml:space="preserve">Từ nhà bà Trần Thị Nga đến nhà bà Trần Thị Hồng </t>
  </si>
  <si>
    <t>Đường thôn Yên Nẫm</t>
  </si>
  <si>
    <t xml:space="preserve">Từ nhà ông Đặng Văn Đua đến nhà ông Nguyễn Văn Vạn </t>
  </si>
  <si>
    <t xml:space="preserve">Từ nhà ông Nguyễn Đình Bắc đến nhà ông Nguyễn Đức Tuynh </t>
  </si>
  <si>
    <t xml:space="preserve">Từ nhà ông Nguyễn Văn Tình đến nhà ông Nguyễn Hồng Sơn </t>
  </si>
  <si>
    <t xml:space="preserve">Từ nhà văn hoá đến nhà ông Trần Văn Ngôn </t>
  </si>
  <si>
    <t xml:space="preserve">Từ nhà ông Trần Mai Thi đến nhà bà Trần Thị Liên </t>
  </si>
  <si>
    <t xml:space="preserve">Từ nhà bà Lê thị Phương đến nhà ông Vũ Long Huyên </t>
  </si>
  <si>
    <t xml:space="preserve">Từ nhà ông Trần Văn Phát đến nhà ông Nguyễn Văn Nên </t>
  </si>
  <si>
    <t xml:space="preserve">Từ nhà ông Nguyễn Văn Duy đến nhà ông Nguyễn Tiến Phúc </t>
  </si>
  <si>
    <t xml:space="preserve">Từ nhà ông Nguyễn Quốc Khương đến nhà bà Nguyễn Thị Nhị </t>
  </si>
  <si>
    <t xml:space="preserve">Từ nhà bà Nguyễn Thị Đại đến nhà ông Trần Văn Thắng </t>
  </si>
  <si>
    <t xml:space="preserve">Từ nhà ông Ngô Tùng Định đến nhà bà Lê Thị Hương </t>
  </si>
  <si>
    <t>Từ TL505 đến cây xăng</t>
  </si>
  <si>
    <t>Đường thôn Khả La</t>
  </si>
  <si>
    <t>Từ nhà ông Lô Văn Cự đến nhà ông Khả Văn Thành</t>
  </si>
  <si>
    <t>Từ Trạm biến áp đến nhà văn hoá</t>
  </si>
  <si>
    <t>Từ nhà ông Lô Văn Cự đến nhà bà Tú Phượng</t>
  </si>
  <si>
    <t>Từ nhà bà Hà Thị Tứ đến nhà bà Lê Thị Hương</t>
  </si>
  <si>
    <t>Mặt bằng quy hoạch số: 13/MBQH-UBND, ngày 05/01/2018, được UBND huyện Nông Cống (cũ) phê duyệt tại Quyết định số 2514/QĐ -UBND, ngày 05/11/2018 điều chỉnh lại thành mặt bằng số 01/MBQH-UBND, ngày 15 tháng 05 năm 2020   ( Mặt bằng lô 2) Đoạn nối đường vào trạm y tế - đi sản xuất nông nghiệp.</t>
  </si>
  <si>
    <t>khu dân cư thôn Mỹ Phong xã Yên Mỹ (cũ) được UBND huyện Nông Cống phê duyệt tại Quyết định số 1555/ QĐ – UBND, ngày 12/07/2018, điều chỉnh cục bộ quy hoạch chi tiết 1/500 khu dân cư thôn Mỹ Phong xã Yên Mỹ ( nay là xã Công Chính)  tại Quyết định số: 2394/ QĐ – UBND, ngày 04/10/2022.</t>
  </si>
  <si>
    <t>Tuyến B1,B4,B2 (Mặt cắt ngang đường 17,5m, vỉa hè 5m mỗi bên, mặt đường 7,5m)</t>
  </si>
  <si>
    <t>Tuyến B3 (Mặt cắt ngang đường 38m, vỉa hè 5m mỗi bên, mặt đường 26m)</t>
  </si>
  <si>
    <t>Tuyến A2,A3 (Mặt cắt ngang đường 17,5m, vỉa hè 5m mỗi bên, mặt đường 7,5m)</t>
  </si>
  <si>
    <t>Tuyến A1 (Mặt cắt ngang đường 27m, vỉa hè 6m mỗi bên, mặt đường nhựa hiện trạng)</t>
  </si>
  <si>
    <t>Mặt bằng tái định cư khu dân cư, tái định cư thôn Trung Phú được phê duyệt tại QĐ số: 3622/QĐ- UBND, 24/12/201</t>
  </si>
  <si>
    <t>Tuyến từ lô LK-A06 đến lô LK-F12  (Mặt cắt ngang đường 13m, vỉa hè 3m mỗi bên, mặt đường 7,5m)</t>
  </si>
  <si>
    <t>Các tuyến lô LK-A01 đến lô LK-B18, lô LK-E01 đến lô LK-E16 , lô LK-F01 đến lô LK-F12 (Mặt cắt ngang đường 13,5m, vỉa hè 3m mỗi bên, mặt đường 7,5m)</t>
  </si>
  <si>
    <t>Tuyến lô LK-D01 đến lô LK-D15 (Mặt cắt ngang đường 20,5m, vỉa hè 5m mỗi bên, mặt đường 10,5m)</t>
  </si>
  <si>
    <t>Tuyến lô LK-B01 đến lô LK-B08(Mặt cắt ngang đường 13,5m, vỉa hè 3m mỗi bên, mặt đường 7,5m)</t>
  </si>
  <si>
    <t>Mặt bằng điểm dân cư  nông thôn thôn Đồng Đông được phê duyệt tại Quyết định số:3167/QĐ-UBND, ngay 22/5/2025.</t>
  </si>
  <si>
    <t>Đoạn từ Đường TL 505 - đi Hồ câu Sơn Tám</t>
  </si>
  <si>
    <t>Đoạn từ Đường TL 505 - đi đường quy hoạch ĐHN- C16</t>
  </si>
  <si>
    <t>Đoạn từ lô đất số CL20:07 đến lô đất số CL21:11 (Mặt cắt ngang đường 20,5m, vỉa hè 5m mỗi bên, mặt đường 10,5m)</t>
  </si>
  <si>
    <t>Đoạn từ lô đất số CL20:01 đến lô đất số CL21:05 (Mặt cắt ngang đường 17,5m, vỉa hè 5m mỗi bên, mặt đường 7,5m)</t>
  </si>
  <si>
    <t>Mặt bằng trạm Y tế Yên Mỹ</t>
  </si>
  <si>
    <t>Tuyến đường  A1(Mặt cắt ngang đường 9,5m, vỉa hè 2m mỗi bên, mặt đường 5,5m).</t>
  </si>
  <si>
    <t>Tuyến đường  B1(Mặt cắt ngang đường 13,5m, vỉa hè 4m mỗi bên, mặt đường 5,5m)</t>
  </si>
  <si>
    <t xml:space="preserve"> Tuyến đường  B2(Mặt cắt ngang đường 13,5m, vỉa hè 4m mỗi bên, mặt đường 5,5m)</t>
  </si>
  <si>
    <t>Mặt bằng Tân Kỳ số: 02/ MBQH-UBND, ngày 30/08/2013</t>
  </si>
  <si>
    <t>Đoạn từ Nhà Văn hóa thôn Tân Kỳ đến đập Đồng Đông</t>
  </si>
  <si>
    <t>Mặt bằng tái định cư thôn Tuy Yên</t>
  </si>
  <si>
    <t>66.1</t>
  </si>
  <si>
    <t>Đường nối tỉnh lộ 505 đi đường Bắc Nam 2 (Mặt cắt ngang đường 17,5m, vỉa hè 5m mỗi bên, mặt đường 7,5m)</t>
  </si>
  <si>
    <t>66.2</t>
  </si>
  <si>
    <t xml:space="preserve">Đường nối tỉnh lộ 505 đi đường Bắc Nam 4 (Mặt cắt ngang đường 15,5m, mặt đường 10,5m, vỉa hè một 5m, một bên tiếp giáp đường Quy hoạch Đông Tây 2) </t>
  </si>
  <si>
    <t>66.3</t>
  </si>
  <si>
    <t>Tuyến từ lô TĐC2 : 27 đến lô TDDC: 05(Mặt cắt ngang đường 17,5m, vỉa hè 5m mỗi bên, mặt đường 7,5m)</t>
  </si>
  <si>
    <t>66.4</t>
  </si>
  <si>
    <t>Tuyến từ lô TĐC3 : 01 đến lô TĐC3: 13 và tuyến lô TĐC1 : 11 đến lô TĐC1: 20(Mặt cắt ngang đường 17,5m, vỉa hè 5m mỗi bên, mặt đường 7,5m)</t>
  </si>
  <si>
    <t>CÁC TUYẾN ĐƯỜNG TRONG XÃ CŨ</t>
  </si>
  <si>
    <t>GIÁ ĐẤT TẠI CÁC XÃ CŨ</t>
  </si>
  <si>
    <t>Các tuyến đường, đoạn đường trên địa bàn xã (đi qua các xã cũ)</t>
  </si>
  <si>
    <t>TẠI CÁC XÃ, THỊ TRẤN CŨ</t>
  </si>
  <si>
    <t>5.43</t>
  </si>
  <si>
    <t>5.44</t>
  </si>
  <si>
    <t>5.45</t>
  </si>
  <si>
    <t>5.46</t>
  </si>
  <si>
    <t>Các đoạn đường còn lại thuộc Quy hoạch chi tiết khu dân cư Đồng Hưng, xã Yến Sơn</t>
  </si>
  <si>
    <t>BS</t>
  </si>
  <si>
    <t>Đoạn đường giáp tỉnh lộ 527C (Ngã ba chợ Gáo) đến giáp đường tỉnh lộ 508 thuộc xã Yến Sơn</t>
  </si>
  <si>
    <t>GIÁ ĐẤT TẠI CÁC TUYẾN ĐƯỜNG TRONG XÃ CŨ</t>
  </si>
  <si>
    <t>Các đoạn đường thuộc Quy hoạch chi tiết khu tái định cư xã Hà Lĩnh</t>
  </si>
  <si>
    <t>ĐƯỜNG TỈNH LỘ 514</t>
  </si>
  <si>
    <t>Địa phận xã Thọ Bình</t>
  </si>
  <si>
    <t>Đoạn từ hộ ông Khuê đi xã Thọ Tiến</t>
  </si>
  <si>
    <t>Đoạn từ hộ ông Hoàn đến hộ ông Khuê</t>
  </si>
  <si>
    <t>Đoạn từ hộ ông Hòa đến hộ ông Thái</t>
  </si>
  <si>
    <t>Đoạn từ hộ ông Ba đến hộ ông Hưng</t>
  </si>
  <si>
    <t>Đoạn từ hộ ông Dũng đến Bưu điện</t>
  </si>
  <si>
    <t>Đoạn từ Bưu điện đến hộ Bà Côi</t>
  </si>
  <si>
    <t>Đoạn từ hộ ông Tám đến hộ ông Thông</t>
  </si>
  <si>
    <t>Địa phận xã Thọ Sơn</t>
  </si>
  <si>
    <t>Đoạn từ giáp xã Sao Vàng đến hộ ông Hường</t>
  </si>
  <si>
    <t>Từ hộ ông Sơn đến hộ ông Xinh</t>
  </si>
  <si>
    <t>Đoạn từ hộ ông Thái đến cống Ba Lù</t>
  </si>
  <si>
    <t>Từ giáp xã Thọ Tiến đến giáp xã Thọ Bình</t>
  </si>
  <si>
    <t>Từ cống Ba Lù đến giáp hộ ông Thành Hằng</t>
  </si>
  <si>
    <t>Từ hộ ông Thành Hằng đến hộ ông Dũng</t>
  </si>
  <si>
    <t>Từ hộ ông Bính đến giáp xã Hợp Tiến</t>
  </si>
  <si>
    <t>QUỐC LỘ 47B (NGHI SƠN - SAO VÀNG)</t>
  </si>
  <si>
    <t>Đoạn từ giáp xã Sao Vàng đến giáp hộ ông Thông</t>
  </si>
  <si>
    <t>Đoạn hộ ông Thông đến hộ ông Long</t>
  </si>
  <si>
    <t>Từ qua hộ ông Long đến xã Thọ Tiến</t>
  </si>
  <si>
    <t>Đường gom</t>
  </si>
  <si>
    <t>Các tuyến đường giao thông mới</t>
  </si>
  <si>
    <t>Đường nối UBND xã Thọ Sơn với TL 514B xã Thọ Sơn</t>
  </si>
  <si>
    <t>CÁC TUYẾN ĐƯỜNG TRÊN ĐỊA BÀN XÃ</t>
  </si>
  <si>
    <t>Đường liên xã (DH1)</t>
  </si>
  <si>
    <t>Từ giáp đường TL 514B đến giáp xã Thọ Ngọc</t>
  </si>
  <si>
    <t>Chưa xác định</t>
  </si>
  <si>
    <t>Đường liên xã (DH4)</t>
  </si>
  <si>
    <t>Đoạn từ giáp đường TL 514B đến hộ bà Sao (Chân dốc Bồn Dồn)</t>
  </si>
  <si>
    <t xml:space="preserve">Đoạn từ qua hộ bà Sao đến hộ bà Hoạt </t>
  </si>
  <si>
    <t xml:space="preserve">Đoạn từ qua hộ bà Hoạt đến giáp đường </t>
  </si>
  <si>
    <t>Đường liên xã (DH3)</t>
  </si>
  <si>
    <t>Từ QL47B đi xã Thọ Ngọc</t>
  </si>
  <si>
    <t>Từ giáp QL47B đi hộ ông Hởn và hộ ông Lành</t>
  </si>
  <si>
    <t>Từ hộ giáp hộ ông Hởn đến hết hộ ông Đức</t>
  </si>
  <si>
    <t xml:space="preserve">Từ hộ bà Thanh đến bà Phán </t>
  </si>
  <si>
    <t xml:space="preserve">Từ qua hộ bà Phán đến giáp đường </t>
  </si>
  <si>
    <t xml:space="preserve">Đường liên xã đoạn từ TL 514 đi xã Cán Khê </t>
  </si>
  <si>
    <t>Đường số 04 (đường quy hoạch Vành đai phía Nam khu công nghiệp Lam Sơn - Sao Vàng)</t>
  </si>
  <si>
    <t>MBQH chi tiết tỷ lệ 1/500 điểm dân cư Đồng Thụng Ao, thôn 1, xã Thọ Sơn (số 8751/QĐ- UBND ngày 17/11/2020)</t>
  </si>
  <si>
    <t>Đường 10,5m</t>
  </si>
  <si>
    <t>Đường 7,5m</t>
  </si>
  <si>
    <t>MBQH chi tiết xây dựng tỷ lệ 1/500 điểm dân cư đồng Cố Chồm, Thôn 7, xã Thọ Sơn</t>
  </si>
  <si>
    <t>Bám đường liên xã</t>
  </si>
  <si>
    <t>MBQH chi tiết xây dựng tỷ lệ 1/500 điểm dân cư Thôn 6, xã Thọ Sơn</t>
  </si>
  <si>
    <t>Đường liên thôn trong toàn xã</t>
  </si>
  <si>
    <t>Từ sân Cồn Nhót đến đường 04 khu công nghiệp</t>
  </si>
  <si>
    <t>Từ hộ ông Hoàn đến giáp đường DH 4</t>
  </si>
  <si>
    <t>Từ giáp đường TL 514 đến hồ Bông Hôi</t>
  </si>
  <si>
    <t>Từ cầu Thoi đến Ba Sông</t>
  </si>
  <si>
    <t>Đường chính trong thôn xã Bình Sơn cũ</t>
  </si>
  <si>
    <t>Đường chính trong thôn xã Thọ Bình cũ</t>
  </si>
  <si>
    <t>Đường chính trong thôn xã Thọ Sơn cũ</t>
  </si>
  <si>
    <t>Tăng theo giá các GDCN</t>
  </si>
  <si>
    <t xml:space="preserve">Đường, ngõ ngách không nằm trong các vị trí trên xã Thọ Bình  </t>
  </si>
  <si>
    <t>Đường, ngõ ngách không nằm trong các vị trí trên xã Thọ Sơn cũ</t>
  </si>
  <si>
    <t>Đường, ngõ ngách không nằm trong các vị trí trên xã Bình Sơn cũ</t>
  </si>
  <si>
    <t>MBQH Thôn 6, xã Thọ Sơn (nay là xã Thọ Bình)</t>
  </si>
  <si>
    <t>MBQH khu tái định cư xã Thọ Sơn (nay là xã Thọ Bình)</t>
  </si>
  <si>
    <t xml:space="preserve"> - Bám đường liên xã đi xã Thọ Ngọc, QL 47</t>
  </si>
  <si>
    <t xml:space="preserve"> - Đường nội bộ rộng 10,5m</t>
  </si>
  <si>
    <t xml:space="preserve"> - Đường nội bộ rộng 7,5m</t>
  </si>
  <si>
    <t>XÃ THỌ BÌNH</t>
  </si>
  <si>
    <t>Đường DH4</t>
  </si>
  <si>
    <t>Đoạn từ hộ ông Thược đến hộ ông Đại</t>
  </si>
  <si>
    <t>Đoạn từ hộ ông Lễ đến hộ ông Dương</t>
  </si>
  <si>
    <t>Đoạn từ hộ ông Kiên đến hộ ông Tùng</t>
  </si>
  <si>
    <t>Đường liên xã đi Thọ Tiến</t>
  </si>
  <si>
    <t>DH1</t>
  </si>
  <si>
    <t>Đoạn từ TL 514 đi xã Cán Khê</t>
  </si>
  <si>
    <t>Đường liên thôn còn lại toàn xã</t>
  </si>
  <si>
    <t>XÃ THỌ SƠN</t>
  </si>
  <si>
    <t>Đường liên xã đi Thọ Cường</t>
  </si>
  <si>
    <t>Từ giáp QL47B đi xã Thọ Cường</t>
  </si>
  <si>
    <t>Đường liên xã đi Bình Sơn</t>
  </si>
  <si>
    <t>Từ hộ bà Thanh đến giáp xã Bình Sơn</t>
  </si>
  <si>
    <t>Đường số 04 (đường quy hoạch Vành đai phía Nam khu công nghiệp Lam Sơn - Sao Vàng): Đoạn từ hộ Hà Văn Mạnh đến hộ Lê Kim Thuấn</t>
  </si>
  <si>
    <t>XÃ BÌNH SƠN</t>
  </si>
  <si>
    <t>Đường thọ Bình đi tiếp giáp với đường TL519B</t>
  </si>
  <si>
    <t>Đoạn từ thửa đất hộ ông Nguyễn Văn Cán đến bà Lại thị Hoạt</t>
  </si>
  <si>
    <t>Đoạn từ hộ ông Chung đến hộ ông Chính</t>
  </si>
  <si>
    <t>Đoạn từ hộ ông Qúy đến hộ ông Thành</t>
  </si>
  <si>
    <t>Đoạn từ thửa đất hộ ông Ngân Văn Toan đến hộ ông Hà Văn Xuân</t>
  </si>
  <si>
    <t>Đường TL 519 B</t>
  </si>
  <si>
    <t>Đoạn từ hộ ông Nguyễn Văn Năm Năm đến hộ ông Lê Hữu Hòa</t>
  </si>
  <si>
    <t>Đường liên xã đi Thọ Sơn</t>
  </si>
  <si>
    <t>Đường đi xã Thọ Sơn, đoạn từ ngã ba hộ Ngân Văn Trình đến hộ ông Bùi Văn Đệ</t>
  </si>
  <si>
    <t>Đường đi xã Cán Khê, đoạn ngã ba cầu Thoi hộ bà Ngô Thị Soạn đến hộ ông Vi Văn Hương</t>
  </si>
  <si>
    <t>ĐƯỜNG QUỐC LỘ 47</t>
  </si>
  <si>
    <t>Đoạn từ Cầu Thiều đến ông Chỉ, ông Mạnh</t>
  </si>
  <si>
    <t>Đoạn từ bà Xuân, bà Toàn đến ông Rong</t>
  </si>
  <si>
    <t>Đoạn từ ông Trinh, bà Tú đến xã Thọ Phú</t>
  </si>
  <si>
    <t>Đoạn thôn Thị Tứ từ hộ ông Rong đến hộ ông Trinh (Ngã tư giao giữ Quốc lộ 47 và 47C)</t>
  </si>
  <si>
    <t>Đường Gom QL47 khu dân cư Xuân Tiên</t>
  </si>
  <si>
    <t>ĐƯỜNG QUỐC LỘ 47C</t>
  </si>
  <si>
    <t>Đoạn từ xã Thọ Phú đến ông Lới, ông Năm</t>
  </si>
  <si>
    <t>Đoạn từ hộ bà Trắc đi hộ bà Mai</t>
  </si>
  <si>
    <t>Từ hộ ông Tản đến trường Triệu Sơn 1</t>
  </si>
  <si>
    <t>Đoạn từ trường THPT Triệu Sơn 1 đến Đường Tô Vĩnh Diện và giáp vật tư Nông nghiệp</t>
  </si>
  <si>
    <t>Đoạn từ đường Tô Vĩnh Diện và vật tư nông nghiệp đến hết ngân hàng Nông Nghiệp và hết hộ ông Phương</t>
  </si>
  <si>
    <t>Đoạn từ Ngân hàng Nông nghiệp và hộ ông Phương đến đường Lê Tán Tương</t>
  </si>
  <si>
    <t>Đường Lê Tán Tương đến đầu xã An Nông</t>
  </si>
  <si>
    <t>Đường Tỉnh lộ 514</t>
  </si>
  <si>
    <t>Đoạn từ ông Khanh, ông Vi đến đường Lê Tán Tường, đường nối QL47 và TL514</t>
  </si>
  <si>
    <t>Đoạn từ đường Lê Tán Tương đến đường Trịnh Thị Tế và trường THCS Triệu Thị Trinh</t>
  </si>
  <si>
    <t>Từ đường Trịnh Thì Tế và Trường THCS Triệu Thị Trinh đến đường Nguyễn Hiệu và đường Đoàn Kết</t>
  </si>
  <si>
    <t>Từ đường Nguyễn Hiệu và đường Đoàn Kết Đoạn đến Ngõ Trường Dân Lập, Điện lực Triệu Sơn</t>
  </si>
  <si>
    <t>Đoạn từ Ngõ Trường Dân Lập, Huyện đội đến Ngõ 35 Tô Vĩnh Diện, Ngõ 851 đường Lê Thái Tổ</t>
  </si>
  <si>
    <t>Đoạn từ Ngõ 35 Tô Vĩnh Diện, Ngõ 851 đường Lê Thái Tổ đến đường Nguyễn Thu</t>
  </si>
  <si>
    <t>Đoạn từ đường Nguyễn Thu đến xã Minh Sơn cũ</t>
  </si>
  <si>
    <t>Đoạn từ cầu Nhơm đến giáp xã Hợp Tiến</t>
  </si>
  <si>
    <t>TỈNH LỘ 515 C</t>
  </si>
  <si>
    <t>Đoạn giáp xã Thọ Phú đến đường Hoàng Văn Ngữ</t>
  </si>
  <si>
    <t>Đường Hoàng Văn Ngữ: Đoạn từ Nguyễn Trinh Cơ đến Hoàng Sĩ Oánh.</t>
  </si>
  <si>
    <t>Đường Hoàng Sĩ Oánh (đoạn từ Hoàng Văn Ngữ đến TL 514)</t>
  </si>
  <si>
    <t>Các tuyến giao thông mới</t>
  </si>
  <si>
    <t>Đường Chu Đạt từ Tỉnh lộ 514 đến giáo xã An Nông</t>
  </si>
  <si>
    <t>Đường Lê Thì Hải từ Quốc lộ 47 (xã Dân Quyền cũ cũ) Tỉnh lộ 514 (thị trấn Triệu Sơn cũ)</t>
  </si>
  <si>
    <t>Đường Động lực từ Quốc lộ 47 (xã Dân Lực cũ cũ) Tỉnh lộ 514 (thị trấn Triệu Sơn cũ)</t>
  </si>
  <si>
    <t>Đường Nguyễn Hoàn</t>
  </si>
  <si>
    <t>Đường Nguyễn Hoàn đoạn nối TL514 đến thửa 149 tờ 39</t>
  </si>
  <si>
    <t>Đường Nguyễn Hoàn địa phận thị trấn Triệu Sơn: Từ thửa 34, tờ 38, thửa 53, tờ 39 đến thửa 149, tờ 39</t>
  </si>
  <si>
    <t xml:space="preserve">Đường Nguyễn Thu đoạn nối TL514 với Đường Nguyễn Hoàn </t>
  </si>
  <si>
    <t>Đường huyện (ĐH02)</t>
  </si>
  <si>
    <t>Tư hộ bà Lý đến giáp xã An Nông</t>
  </si>
  <si>
    <t>Từ hộ bà Tiến, ông Bình đến hộ ông Dũng, ông Tần</t>
  </si>
  <si>
    <t>Đoạn từ bà Xuyến, ông Thắng đến xã Dân Quyền cũ (cũ)</t>
  </si>
  <si>
    <t>Từ hộ xã Dân Lý cũ (cũ) đi ông Quế</t>
  </si>
  <si>
    <t>Từ trạm y tế xã Dân Quyền cũ (cũ) đến cầu thôn 1 xã Dân Quyền cũ (cũ)</t>
  </si>
  <si>
    <t>GIÁ ĐẤT TẠI CÁC XÃ THỊ TRẤN</t>
  </si>
  <si>
    <t>THỊ TRẤN TRIỆU SƠN</t>
  </si>
  <si>
    <t>Đường phố Lê Lợi</t>
  </si>
  <si>
    <t>Từ Thửa 229 đến thửa 339; tờ 34 (lô 2 đường TL 514)</t>
  </si>
  <si>
    <t>Đường Nguyễn Trinh Cơ (từ TL 514 đến TL 515C)</t>
  </si>
  <si>
    <t>Các ngõ, ngách còn lại</t>
  </si>
  <si>
    <t>Đường Phố Bà Triệu</t>
  </si>
  <si>
    <t>Đường Nguyễn Lợi Thiệp ( từ TL 515C đến đường Nguyễn Trinh Tiếp)</t>
  </si>
  <si>
    <t>Ngõ 13 Đường Hoàng Sỹ Oánh</t>
  </si>
  <si>
    <t>Đoạn từ hộ bà Thanh đến hộ ông Xô</t>
  </si>
  <si>
    <t>Ngõ 35 Nguyễn Trinh Tiếp</t>
  </si>
  <si>
    <t>Ngõ 17 Hoàng Văn Ngữ (đoạn từ đường Hoàng Văn Ngữ đến TL 514)</t>
  </si>
  <si>
    <t>Ngõ 66 Nguyễn Trinh Cơ</t>
  </si>
  <si>
    <t>Đoạn từ hộ ông Tăng (Lan) đến hộ ông Thành</t>
  </si>
  <si>
    <t>Ngõ 15 Nguyễn Lợi Thiệp ( Từ thửa 166 tờ 35 đến 407; 55 tờ 34)</t>
  </si>
  <si>
    <t>Ngõ 974 đường Lê Thái Tổ</t>
  </si>
  <si>
    <t>Đường Nguyễn Trinh Tiếp (từ xã Minh Sơn cũ đến đường Tô Vĩnh Diện</t>
  </si>
  <si>
    <t>Đoạn từ hộ ông Luân đến hộ ông Cử</t>
  </si>
  <si>
    <t>Khu quy hoạch mới (sân vận động củ), dãy 2,3,4</t>
  </si>
  <si>
    <t>Đoạn từ hộ ông Khánh, ông Chung đến hộ ông Chấn</t>
  </si>
  <si>
    <t>Đường, ngõ không nằm trong các vị trí trên của phố Bà Triệu</t>
  </si>
  <si>
    <t>Tăng giá theo các GDCN</t>
  </si>
  <si>
    <t>Các đường ngõ ngách còn lại</t>
  </si>
  <si>
    <t>Đường Phố Tân Phong</t>
  </si>
  <si>
    <t>Đoạn từ hộ bà Thêu đến hộ ông Tiến</t>
  </si>
  <si>
    <t>Đoạn từ hộ ông Phương, Lý đến hộ ông Tư, Chiến</t>
  </si>
  <si>
    <t>Đoạn từ hộ ông Thuấn đến NVH phố Tân Phong</t>
  </si>
  <si>
    <t>Ngõ 285 Triệu Quốc Đạt</t>
  </si>
  <si>
    <t>Ngõ 656 Lê Thái Tổ</t>
  </si>
  <si>
    <t>Đoạn từ hộ ông Tráng đến hộ bà Thủy (Minh)</t>
  </si>
  <si>
    <t>Đoạn từ hộ bà Cúc đến hộ ông Thịnh</t>
  </si>
  <si>
    <t>Đoạn từ hộ bà Tráng, ông Tòng đến hộ ông Tho, ông Sơn</t>
  </si>
  <si>
    <t>Đoạn từ hộ ông Trịnh Thắng đến hộ ông Bình (Hoa)</t>
  </si>
  <si>
    <t>Đoạn từ hộ ông Giang đến hộ bà Loan</t>
  </si>
  <si>
    <t>Đường, ngõ không nằm trong các vị trí trên của phố Tân Phong</t>
  </si>
  <si>
    <t>Đường Phố Giắt</t>
  </si>
  <si>
    <t>Đường lô 2 khu lương thực cũ</t>
  </si>
  <si>
    <t>Đoạn từ hộ ông Sơn đến hộ ông Phẩm</t>
  </si>
  <si>
    <t>Khu quy hoạch dân cư mới sau Viện kiểm sát (Dãy 1)</t>
  </si>
  <si>
    <t>Khu quy hoạch dân cư mới sau Viện kiểm sát (Dãy 2)</t>
  </si>
  <si>
    <t>Đường cạnh Công an huyện</t>
  </si>
  <si>
    <t>Đường vào Trường dân lập</t>
  </si>
  <si>
    <t>Đoạn từ hộ bà Thủy đến hộ ông Tâm</t>
  </si>
  <si>
    <t>Đoạn từ hộ bà Thứ đến hộ ông Ngọc</t>
  </si>
  <si>
    <t>Đường phía Bắc chợ Giắt</t>
  </si>
  <si>
    <t>Đoạn từ hộ ông Lương đến hộ ông Hiệp (Phương)</t>
  </si>
  <si>
    <t>Đường cạnh Trường Mầm non cũ</t>
  </si>
  <si>
    <t>Đường cạnh Trạm điện</t>
  </si>
  <si>
    <t>Đường cạnh Ngân hàng (Phía Bắc)</t>
  </si>
  <si>
    <t>Đường cạnh Ngân hàng (Phía Nam)</t>
  </si>
  <si>
    <t>Đoạn từ hộ ông Chính đến hộ ông Hiệp (Lài)</t>
  </si>
  <si>
    <t>Đường vào công Trường Thủy lợi cũ</t>
  </si>
  <si>
    <t>Đường lô 2 khu huyện đội</t>
  </si>
  <si>
    <t>Mặt bằng Sau bà Kha</t>
  </si>
  <si>
    <t>Ngõ 09 Nguyễn Thu</t>
  </si>
  <si>
    <t>Đường Tô Vĩnh Diện</t>
  </si>
  <si>
    <t>Đường đi Minh Dân</t>
  </si>
  <si>
    <t>Ngõ 747 Lê Thái Tổ</t>
  </si>
  <si>
    <t>Ngõ 761 Lê Thái Tổ</t>
  </si>
  <si>
    <t>Đường, ngõ không nằm trong các vị trí trên của phố Giắt</t>
  </si>
  <si>
    <t>Đường Phố Tân Thanh</t>
  </si>
  <si>
    <t>Đường, ngõ ngách không nằm trong các vị trí trên (tờ BĐ 38)</t>
  </si>
  <si>
    <t>Đường Lê Tán Tương</t>
  </si>
  <si>
    <t>Đoạn từ hộ ông Lực đến hộ ông Hùng</t>
  </si>
  <si>
    <t>Đoạn từ hộ bà Thà đến hộ bà Phương</t>
  </si>
  <si>
    <t>Đoạn từ hộ ông Tuấn đến hộ ông Liên</t>
  </si>
  <si>
    <t>Đoạn từ hộ ông Vũ Huy đến hộ ông Trịnh Ngọc Ngọc</t>
  </si>
  <si>
    <t>Đường, ngõ không nằm trong các vị trí trên của phố Tân Thanh</t>
  </si>
  <si>
    <t>Đường Phố Tô Vĩnh Diện</t>
  </si>
  <si>
    <t>Đoạn từ hộ ông Thanh đến hộ bà Phượng</t>
  </si>
  <si>
    <t>Đoạn từ hộ ông Thành đến hộ ông Toàn (Nam)</t>
  </si>
  <si>
    <t>Đoạn từ hộ ông Thống đến hộ ông Dũng</t>
  </si>
  <si>
    <t>Đoạn từ hộ ông Viện đến hộ ông Xuân Dũng</t>
  </si>
  <si>
    <t>Đoạn từ hộ ông Dân, bà Minh đến hộ ông Long, ông Dự</t>
  </si>
  <si>
    <t>Đoạn từ hộ bà Phúc đến hộ ông Dương</t>
  </si>
  <si>
    <t>Đoạn từ hộ bà Huyền đến hộ ông Tôn</t>
  </si>
  <si>
    <t>Đoạn đường vào xã Minh Dân cũ</t>
  </si>
  <si>
    <t>Đoạn từ hộ ông Duy Sơn đến hộ ông Thắng</t>
  </si>
  <si>
    <t>Các Ngõ, ngách còn lại</t>
  </si>
  <si>
    <t>Đoạn từ hộ ông Hợi đến hộ ông Thắng (171;108 đến 142; 137 tờ 31)</t>
  </si>
  <si>
    <t>Đoạn từ hộ ông Phương đến hộ ông Trọng (134;219 tờ 31)</t>
  </si>
  <si>
    <t>Đoạn từ hộ ông Minh đến hộ ông Dự ( 177; 214 tờ 31)</t>
  </si>
  <si>
    <t>Đường, ngõ không nằm trong các vị trí trên của phố Tô Vĩnh Diện</t>
  </si>
  <si>
    <t>MBQH xây dựng chi tiết 1/500 khu dân cư đồng Đầm Bối, thôn Tân Minh, thị trấn Triệu Sơn (số 8920/QĐ-UBND ngày 30/11/2020)</t>
  </si>
  <si>
    <t>Đoạn bám Tỉnh lộ 514</t>
  </si>
  <si>
    <t>Đường nối với TL514 rộng 10,5m</t>
  </si>
  <si>
    <t>Đường nội bộ rộng 7,5m</t>
  </si>
  <si>
    <t>MBQH xây dựng chi tiết 1/500 khu dân cư mới thôn Tân Dân, thị trấn Triệu Sơn (số 778/QĐ- UBND ngày 2/3/2021, đường Lê Thì Hải đã có giá)</t>
  </si>
  <si>
    <t>Đoạn nội bộ rộng 10,5m</t>
  </si>
  <si>
    <t>MBQH điều chỉnh quy hoạch chi tiết xây dựng tỷ lệ 1/500 khu dân cư Nam Đồng Thiều, xã Minh Dân (nay là thị trấn Triệu Sơn), huyện Triệu Sơn (Số 240/QĐ-UBND ngày 15/01/2024 của UBND huyện) (đường Lê Thì Hải đã có giá)</t>
  </si>
  <si>
    <t>Bám TL514</t>
  </si>
  <si>
    <t>Đường nội bộ rộng 10,5m các lôCL-06: 07, từ lô CL-07: 01 đến CL-08: 07</t>
  </si>
  <si>
    <t>Đường nội bộ rộng 10,5m còn lại</t>
  </si>
  <si>
    <t>MBQH chi tiết xây dựng tỷ lệ 1/500 Khu dân cư mới Nam Cống Chéo, xã Minh Dân (nay là thị trấn Triệu Sơn) huyện Triệu Sơn (số 8364/QĐ-UBND ngày 14/12/2018 của UBND huyện)</t>
  </si>
  <si>
    <t>Đường nối TL514 vào khu dân cư rộng 10,5m</t>
  </si>
  <si>
    <t>MBQH chi tiết xây dựng tỷ lệ 1/500 Khu dân cư mới Nam Đồng Nẫn 2, thị trấn Triệu Sơn (số 8363/QĐ-UBND ngày 14/12/2018 của UBND huyện)</t>
  </si>
  <si>
    <t>Đường nội bộ rộng 10,5m (Đường Nguyễn Tái, Trường Kim Đồng cũ) từ CL1: 16 đến CL3: 08</t>
  </si>
  <si>
    <t>Đường nội bộ rộng 10,5m (Đường Nguyễn Tái, Trường Kim Đồng cũ) từ lô CL10:10 đến CL11: 14</t>
  </si>
  <si>
    <t>Đường Nguyễn Hoàn rộng 10,5m (từ CL12: 17, CL3: 07 đến CL9: 14, hết phần đất trường Tiểu học Kim Đồng)</t>
  </si>
  <si>
    <t>Đường nội bộ rộng 10,5m: Từ lô CL1: 17 đến CL7: 01</t>
  </si>
  <si>
    <t>Đường nội bộ rộng 7,5m các lô còn lại thuộc CL:01, CL2, LC3, CL4, CL5, CL6. CL7, CL8, CL9</t>
  </si>
  <si>
    <t>Đường nội bộ rộng 7,5m các lô thuộc CL10, CL11, CL12, CL13</t>
  </si>
  <si>
    <t>XÃ MINH DÂN (nay là TT Triệu Sơn)</t>
  </si>
  <si>
    <t>Đường Nguyễn Hiệu</t>
  </si>
  <si>
    <t>Đường Nguyễn Hiệu (Từ xã Dân Lực cũ đến Lê Giốc)</t>
  </si>
  <si>
    <t>Đường Nguyễn Hiệu (Từ Lê Giốc đến Trịnh Khả)</t>
  </si>
  <si>
    <t>Đường Nguyễn Hiệu (Từ Trịnh Khả và thửa 711, tờ BĐ 14 đến TL 514)</t>
  </si>
  <si>
    <t>Đường Trịnh Thì Tế</t>
  </si>
  <si>
    <t>Đường Trịnh Thì Tế (Từ thửa 175; tờ 10 đến Lê Giốc thửa 857)</t>
  </si>
  <si>
    <t>Đường Trịnh Thì Tế (Từ Lê Giốc đến ngõ 482 Lê Thái Tổ)</t>
  </si>
  <si>
    <t>Đường Trịnh Thì Tế (Từ TL 514 đến Ngõ 482 Lê Thái Tổ)</t>
  </si>
  <si>
    <t>Đường Liên Phố</t>
  </si>
  <si>
    <t>Đường Lê Giốc (Từ thửa 429;430 tờ 10 đến Trịnh Thì Tế</t>
  </si>
  <si>
    <t>Trịnh Khả (Từ Nguyễn Hiệu; Ngõ 482 đến Lê Giốc</t>
  </si>
  <si>
    <t>Ngõ Dân Long 3</t>
  </si>
  <si>
    <t>Ngõ Dân Long 2</t>
  </si>
  <si>
    <t>Ngõ Dân Long 1</t>
  </si>
  <si>
    <t>Khu dân cư mới giáp thị trấn từ hộ ông Phú đến hộ bà Xuân</t>
  </si>
  <si>
    <t>Ngách 01/ Ngõ 154 Lê Thái Tổ</t>
  </si>
  <si>
    <t>Lô 2 khu quy hoạch dân cư mới từ hộ ông Giang đến nhà văn hóa phố</t>
  </si>
  <si>
    <t>Khu lô 2 khu dân cư cũ của Trại giống</t>
  </si>
  <si>
    <t>Khu lô 2 ( Đầm Bối) MB</t>
  </si>
  <si>
    <t>Khu lô 2 ( Đầm Bối) MB (Thửa 1350 đến 766 tờ 12)</t>
  </si>
  <si>
    <t>Mặt bằng khu vực Đồng Hàn (Tổ dân phố Tân Dân)</t>
  </si>
  <si>
    <t>Đường, ngõ không nằm trong các vị trí trên của phố</t>
  </si>
  <si>
    <t>XÃ MINH CHÂU (nay là TT Triệu Sơn)</t>
  </si>
  <si>
    <t>Đường Lê Tán Tương (từ TL 514 đến QL 47C)</t>
  </si>
  <si>
    <t xml:space="preserve">Đường Lê Tán Tương (Thửa 139 tờ 39 từ TL 514 đến xã An Nông) </t>
  </si>
  <si>
    <t>Đường Đoàn Kết</t>
  </si>
  <si>
    <t>Đường Đoàn Kết (Từ TL 514 đến QL 47C)</t>
  </si>
  <si>
    <t>Ngõ 05 Đoàn Kết ( thửa 154, tờ 37; thửa 39 tờ 7)</t>
  </si>
  <si>
    <t>Ngõ 31</t>
  </si>
  <si>
    <t>Ngõ 45</t>
  </si>
  <si>
    <t>Đường phố</t>
  </si>
  <si>
    <t>Đường Lê Tán Thiện (từ thửa 125 tờ 39; 2118 tờ 12 đến 932 tờ 12)</t>
  </si>
  <si>
    <t>Đường lô 2 khu Trạm máy kéo cũ</t>
  </si>
  <si>
    <t>Đường Đoàn Kết (từ thửa 589 tờ 8 đến thửa 2062 tờ 12)</t>
  </si>
  <si>
    <t>Đoạn từ hộ ông Toàn đến hộ ông Quang</t>
  </si>
  <si>
    <t>Đoạn từ hộ ông Sợi đến hộ ông Dũng</t>
  </si>
  <si>
    <t>Đoạn từ hộ ông Văn đến hộ ông Bé</t>
  </si>
  <si>
    <t>Đường Lê Tán Thiện (Từ thửa 36 đến thửa 784;785 tờ 12)</t>
  </si>
  <si>
    <t>Đoạn từ hộ ông Đỉnh đến hộ ông Giới</t>
  </si>
  <si>
    <t>Đoạn từ hộ ông Thuận đến hộ ông Luận</t>
  </si>
  <si>
    <t>Đoạn từ hộ ông Thưởng đến hộ ông Thơn</t>
  </si>
  <si>
    <t xml:space="preserve">Ngõ 68; Ngõ 69 Lê Tán Tương </t>
  </si>
  <si>
    <t>Ngõ 93 Lê Tán Tương đến Ngã tư Cồn lồi</t>
  </si>
  <si>
    <t>XÃ DÂN LÝ</t>
  </si>
  <si>
    <t>Từ hộ ông Khánh đến nhà ông Dung; ông Vân</t>
  </si>
  <si>
    <t>Từ ông Tám (Lan) đến ông Phương (Nga)</t>
  </si>
  <si>
    <t>Địa phương đề xuất mục 5/IV</t>
  </si>
  <si>
    <t>Đường từ hộ ông Kiên, bà Lành (LUC) đến hộ ông Ký, bà Tám</t>
  </si>
  <si>
    <t>Khu dân cư từ ông Nguyên (Hương) đến ông Hiếu (Hồng)</t>
  </si>
  <si>
    <t>Đường Lô 2 Tỉnh lộ 514 từ hộ ông Phú đến hộ bà Hằng</t>
  </si>
  <si>
    <t>Đoạn từ ông Học, bà Lan đến ông Đông, Nhà văn hoá thôn 12 (cũ)</t>
  </si>
  <si>
    <t>Từ thị trấn Triệu Sơn đến giáp xã Tiến Nông</t>
  </si>
  <si>
    <t>Đường chính trong thôn</t>
  </si>
  <si>
    <t>Đường, ngõ ngách không nằm trong các vị trí trên</t>
  </si>
  <si>
    <t>MB điều chỉnh cục bộ QH chi tiết xây dựng tỷ lệ 1/500 khu dân cư mới xã Dân Lý cũ (số 5342/QĐ- UBND ngày 9/7/2019 của UBND huyện)</t>
  </si>
  <si>
    <t>Đường rộng 10,5 m</t>
  </si>
  <si>
    <t>Đường rộng 7,5m</t>
  </si>
  <si>
    <t>Đường TL514</t>
  </si>
  <si>
    <t>MBQH điều chỉnh Quy hoạch chi tiết xây dựng tỷ lệ 1/500 Khu dân cư mới thôn 5, xã Dân Lý cũ (số 239/QĐ-UBND ngày 15/01/2024 của UBND huyện)</t>
  </si>
  <si>
    <t>Đường nối TL514 vào khu đất rộng 7,5m</t>
  </si>
  <si>
    <t>XÃ MINH SƠN</t>
  </si>
  <si>
    <t>Đường Đồng Nẫn</t>
  </si>
  <si>
    <t>Đoạn từ hộ bà Nhiễu đến hộ bà Dung, bà Hồng</t>
  </si>
  <si>
    <t>Đường Đồng Nẫn đoạn từ hộ ông Hà đến hộ ông Việt</t>
  </si>
  <si>
    <t>Đường thôn</t>
  </si>
  <si>
    <t>Đoạn từ hộ ông Nhã đến hộ ông Thùy</t>
  </si>
  <si>
    <t>Đường Thành Đồng</t>
  </si>
  <si>
    <t>Đoạn từ ông Ngà đến bà Hồng</t>
  </si>
  <si>
    <t>Đoạn từ hộ ông Ngọc đến hộ ông Trung</t>
  </si>
  <si>
    <t>Đường Hoàng Đồng</t>
  </si>
  <si>
    <t>Đoạn từ hộ ông Tiếp đến đến hộ bà Thử, ông Hùng</t>
  </si>
  <si>
    <t>Đường Làng Hoàng</t>
  </si>
  <si>
    <t>Đoạn từ ông Đài đến hộ bà Bình</t>
  </si>
  <si>
    <t>Đường núi rùa</t>
  </si>
  <si>
    <t>Đường núi rùa (Phía Bắc)</t>
  </si>
  <si>
    <t>Đoạn 13 hộ phía Nam núi Rùa</t>
  </si>
  <si>
    <t>Đường Đại Sơn 8: Đoạn 13 hộ phía Nam núi Rùa</t>
  </si>
  <si>
    <t>Mặt bằng quy hoạch</t>
  </si>
  <si>
    <t>Đoạn từ NVH phố Tân Sơn đến hộ ông Hưng</t>
  </si>
  <si>
    <t>Khu mặt bằng quy hoạch đồng khoai</t>
  </si>
  <si>
    <t>Thôn 1</t>
  </si>
  <si>
    <t>Đường Hồ Non Kỵ I</t>
  </si>
  <si>
    <t>Đường 1 Hồ Non Kỵ</t>
  </si>
  <si>
    <t>Đường 2 Hồ Non Kỵ</t>
  </si>
  <si>
    <t>Đường 3 Hồ Non Kỵ</t>
  </si>
  <si>
    <t>Đường Hồ Non Kỵ 2</t>
  </si>
  <si>
    <t>Đường Đồng Thôn 1</t>
  </si>
  <si>
    <t>36.7</t>
  </si>
  <si>
    <t>Đường 1 thôn 1</t>
  </si>
  <si>
    <t>36.8</t>
  </si>
  <si>
    <t>Đường 2 thôn 1</t>
  </si>
  <si>
    <t>Thôn 2</t>
  </si>
  <si>
    <t>Đường Hoàng Đồng 1</t>
  </si>
  <si>
    <t>Đường Hoàng Đồng 2</t>
  </si>
  <si>
    <t>Đường Hoàng Đồng 3</t>
  </si>
  <si>
    <t>Đường Hoàng Đồng 4</t>
  </si>
  <si>
    <t>Đường Đồng Cát 1</t>
  </si>
  <si>
    <t>Đường Đồng Cát 2</t>
  </si>
  <si>
    <t>Đường Đồng Cát 3</t>
  </si>
  <si>
    <t>Đường Đồng Cát 4</t>
  </si>
  <si>
    <t>Đường Đồng Cát 5</t>
  </si>
  <si>
    <t>Đường Cổ Bù Cao</t>
  </si>
  <si>
    <t>Đường Đồng Cát Đá Bia</t>
  </si>
  <si>
    <t>Thôn 4</t>
  </si>
  <si>
    <t>Đường Tân Thành 4 - 1</t>
  </si>
  <si>
    <t>Ngõ 1/Tân Thành 4</t>
  </si>
  <si>
    <t>Ngõ 2/Tân Thành 4</t>
  </si>
  <si>
    <t>Đường đồi 29</t>
  </si>
  <si>
    <t>Ngõ 1/Đồi 29</t>
  </si>
  <si>
    <t>Ngõ 2/Đồi 29</t>
  </si>
  <si>
    <t>Ngõ 4/Tân Thành 4</t>
  </si>
  <si>
    <t>Ngõ 5/Tân Thành 4</t>
  </si>
  <si>
    <t>Đường Tân Thành 4 - 2</t>
  </si>
  <si>
    <t>Đường Hồ Than Bùn</t>
  </si>
  <si>
    <t>Thôn 5</t>
  </si>
  <si>
    <t>Đường Tân Thành  5 - 1</t>
  </si>
  <si>
    <t>Đường Tân Thành  5 - 2</t>
  </si>
  <si>
    <t>Đường Tân Thành  5 - 3</t>
  </si>
  <si>
    <t>Ngõ 3/Tân Thành 5</t>
  </si>
  <si>
    <t>Ngõ 4/Tân Thành 5</t>
  </si>
  <si>
    <t>Đường Tân Thành  5 - 4</t>
  </si>
  <si>
    <t>Đường Tân Ninh 1</t>
  </si>
  <si>
    <t>Ngõ 1/Tân Ninh 1</t>
  </si>
  <si>
    <t>Ngõ 2/Tân Ninh 1</t>
  </si>
  <si>
    <t>Ngõ 3/Tân Ninh 1</t>
  </si>
  <si>
    <t>Ngõ 4/Tân Ninh 1</t>
  </si>
  <si>
    <t>Ngõ 5/Tân Ninh 1</t>
  </si>
  <si>
    <t>Đường Tân Ninh 2</t>
  </si>
  <si>
    <t>Ngõ 1/Tân Ninh 2</t>
  </si>
  <si>
    <t>Đường Đại Sơn 1</t>
  </si>
  <si>
    <t>Đường Đại Sơn 2</t>
  </si>
  <si>
    <t>Đường Đại Sơn 3</t>
  </si>
  <si>
    <t>Ngõ 1/Đại Sơn 3</t>
  </si>
  <si>
    <t>Đường Đại Sơn 4</t>
  </si>
  <si>
    <t>Đường Đại Sơn 5</t>
  </si>
  <si>
    <t>Đường, ngõ nhách không nằm trong các vị trí trên</t>
  </si>
  <si>
    <t>XÃ Dân Lực cũ</t>
  </si>
  <si>
    <t>Thôn Phúc Hải</t>
  </si>
  <si>
    <t>Đoạn từ bà Thân, ông Hòa đi Ông Luân, ông Định</t>
  </si>
  <si>
    <t>Đoạn từ ông Minh, ông Liêm</t>
  </si>
  <si>
    <t>Đoạn từ ông Hải, ông Tài đi ông Dũng</t>
  </si>
  <si>
    <t>Thôn Đô Xá</t>
  </si>
  <si>
    <t>Đoạn từ ông Thảo, 1436 (lô 1) đi Ông Thọ, 1474 (lô 53)</t>
  </si>
  <si>
    <t>Đoạn từ bà Luyến, bà Tú đi Ông Hợp, bà Vui</t>
  </si>
  <si>
    <t>Thôn Đô Trang</t>
  </si>
  <si>
    <t>Đoạn từ ông Vũ, bà Nê đi Ông Quảng, ông Tiến</t>
  </si>
  <si>
    <t>Đoạn từ ông Phẩm, ông Lắm đi Ông Tố, ông Bình</t>
  </si>
  <si>
    <t>Đoạn từ ông Sáng, ông Trung đi Ông Xinh, ông Hiền</t>
  </si>
  <si>
    <t>Đoạn từ ông Anh, ông Điệp đi Ông Sơn</t>
  </si>
  <si>
    <t>Thôn Xuân Tiên</t>
  </si>
  <si>
    <t>Đoạn từ ông Hiền, ông Bảy đi ông An</t>
  </si>
  <si>
    <t>Đoạn từ bà Gia, ông Sưởng đi bà Tuyết, bà Nhợi</t>
  </si>
  <si>
    <t>Đoạn từ bà Phương, ông Yên đi bà Nhàn, bà Trạch</t>
  </si>
  <si>
    <t>Thôn Tiên Mọc</t>
  </si>
  <si>
    <t>Đoạn từ ông Nhuần, bà Rốn đi bà Vùng, Ông Phương</t>
  </si>
  <si>
    <t>Thôn Thị Tứ</t>
  </si>
  <si>
    <t>Đoạn từ ông Dương đi ông Ấn</t>
  </si>
  <si>
    <t>Thôn Thiện Chính</t>
  </si>
  <si>
    <t>Đoạn từ ông Bảy đi bà Lệ, ông Dũng</t>
  </si>
  <si>
    <t>Đoạn từ bà Gái đi ông Hoàn</t>
  </si>
  <si>
    <t>Đoạn từ ông Hiền, ông Lập đi ông Viễn, ông Sơn</t>
  </si>
  <si>
    <t>Đường thôn Ân Mộc</t>
  </si>
  <si>
    <t>Đoạn từ hộ ông Châu đến hộ ông Ngoan</t>
  </si>
  <si>
    <t>Đoạn từ hộ ông Nam đến hộ ông Chất</t>
  </si>
  <si>
    <t>Đoạn từ hộ ông Thanh đến hộ ông Dưỡng</t>
  </si>
  <si>
    <t>Đường thôn Tiên Mộc, từ hộ ông Thơm đến hộ ông Chiến</t>
  </si>
  <si>
    <t>Đường liên xã</t>
  </si>
  <si>
    <t>Đoạn từ bà Văn, bà Hoa đi Quốc lộ 47 (xã Dân Lực cũ cũ)</t>
  </si>
  <si>
    <t>Đoạn từ ông Thanh, ông Thường đi ông Công</t>
  </si>
  <si>
    <t>Khu dân cư Xuân Tiên</t>
  </si>
  <si>
    <t>Đường nối trực tiếp với đường gom và đoạn phía Tây giáp với đường vào thôn Xuân Tiên</t>
  </si>
  <si>
    <t>Đường, ngõ, ngách không nằm trong các vị trí trên</t>
  </si>
  <si>
    <t>MBQH chi tiết tỷ lệ 1/500 điểm dân cư tại thôn Tiên Mọc, xã Dân Lực cũ (số 7402/QĐ-UBND ngày 21/9/2020 của UBND huyện)</t>
  </si>
  <si>
    <t>Đường gom QL47 (từ lô LK1: 01 đến lô LK2: 21)</t>
  </si>
  <si>
    <t>MBQH xây dựng chi tiết tỷ lệ 1/500 khu dân cư Lò Gạch, thôn Xuân Tiên, xã Dân Lực cũ</t>
  </si>
  <si>
    <t>Đường gom QL47 các lô còn lại</t>
  </si>
  <si>
    <t>Đường nội bộ các lô còn lại</t>
  </si>
  <si>
    <t>XÃ Dân Quyền cũ</t>
  </si>
  <si>
    <t>Đường bê tông liên xã</t>
  </si>
  <si>
    <t>Ngã ba Mày Đáy đi QL 47</t>
  </si>
  <si>
    <t>Ông Thành đi QL 47</t>
  </si>
  <si>
    <t>Đoạn từ hộ ông Long đi ông Mùi</t>
  </si>
  <si>
    <t>Đoạn từ nhà bà Sợi đi xã Thiệu Hóa</t>
  </si>
  <si>
    <t>Đoạn MBQH thôn Thiết Cương</t>
  </si>
  <si>
    <t>ĐÔ THỊ THIỀU (XÃ Dân Quyền cũ, Dân Lý cũ) (MBQH chi tiết xây dựng tỷ lệ 1/500 Khu dân cư mới kết hợp dịch vụ thương mại tổng hợp tại đô thị Thiều số 4647/QĐ-UBND ngày 30/10/2020 của UBND tỉnh)</t>
  </si>
  <si>
    <t>Đường gom QL47 (Từ LK5: 5 đến LK5: 26, từ LK 4:11 đến LK4:26</t>
  </si>
  <si>
    <t>Đường gom QL47 (Từ LK4: 05 đến LK4: 10)</t>
  </si>
  <si>
    <t>Đường nội bộ rộng 10,5m (Từ LK5: 27 đến LK5: 30, từ LK6: 22 đến LK6: 28, từ LK7: 21 đến LK7: 28; Từ LK4: 27 đến LK4: 30, từ LK5: 01 đến LK5: 04, từ LK3: 10 đến LK3: 15, LK6: 01 đến LK6: 07, từ LK7: 01 đến LK7: 08, BT:06, BT:07)</t>
  </si>
  <si>
    <t>Đường nội bộ rộng 10,5m (Từ LK7: 29 đến LK7: 39, BT02 đến BT05, LK1: 17 đến LK1: 24)</t>
  </si>
  <si>
    <t>Đường nội bộ rộng (còn lại)</t>
  </si>
  <si>
    <t>ĐÔ THỊ SAO MAI (XÃ Minh Sơn cũ, THỊ TRẤN TRIỆU SƠN) (MB điều chỉnh cục bộ quy hoạch chi tiết xây dựng tỷ lệ 1/500 Khu đô thị mới Sao Mai xã Minh Sơn cũ và thị trấn Triệu Sơn số 8185/QĐ-UBND ngày 23/10/2020 của UBND tỉnh)</t>
  </si>
  <si>
    <t>Đường số 15 rộng 7m</t>
  </si>
  <si>
    <t>Đường số 21 rộng 7,5m</t>
  </si>
  <si>
    <t>Đường số 1 rộng 7,5m</t>
  </si>
  <si>
    <t>Đường số 13 rộng 16m (Từ đường QL47C vào giáp đường số 2)</t>
  </si>
  <si>
    <t>Đường số 13 rộng 16m (Từ giáp đường số 2 vào khu dân cư)</t>
  </si>
  <si>
    <t>Đường số 5 rộng 7,5m</t>
  </si>
  <si>
    <t>Đường số 2a đến đường số 2 rộng 12m (Từ đường Tô Vĩnh Diện đi đến đầu đường số 5)</t>
  </si>
  <si>
    <t>Đường số 2 rộng 12m (Từ giáp đường số 5 đến giáp đường số 13)</t>
  </si>
  <si>
    <t>Đường số 2 rộng 12m đoạn còn lại</t>
  </si>
  <si>
    <t>Đường số 3, đường số 4 và đường số 6, Đường số 7,</t>
  </si>
  <si>
    <t>Đường số 8a và đường số 8, rộng 12m</t>
  </si>
  <si>
    <t>Các khu L27, L28, L29, L30</t>
  </si>
  <si>
    <t>Các tuyến đường giao thông còn lại</t>
  </si>
  <si>
    <t>MBQH chi tiết xây dựng tỷ lệ 1/500 Khu dân cư mới Nam Đồng Nẫn 1 (xã Minh Sơn cũ và thị trấn Triệu Sơn) (số 8362/QĐ-UBND ngày 14/12/2018 của UBND huyện)</t>
  </si>
  <si>
    <t>Bám TL514 (Từ lô CL01: 01 đến CL2: 03)</t>
  </si>
  <si>
    <t>Đường nội bộ rộng 10,5m (Đường Nguyễn Tái, Trường Kim Đồng cũ) từ lô CL2: 4, CL1: 04 đến CL1: 18, CL2: 24)</t>
  </si>
  <si>
    <t>Đường nội bộ rộng 10,5m (Đường Nguyễn Tái, Trường Kim Đồng cũ: lô CL9: 18 đến CL9: 34</t>
  </si>
  <si>
    <t>Đường nội bộ rộng 10,5m (Đường Nguyễn Tái, Trường Kim Đồng cũ: CL-10: 16 đến CL-14: 27)</t>
  </si>
  <si>
    <t>Đường Nguyễn Hoàn rộng 10,5 (Từ lô CL18:08 đến CL14: 01)</t>
  </si>
  <si>
    <t>Đường nội bộ rộng 10,5m (phía Bắc công viên cây xanh) từ lô BT1: 16 đến CL9: 01 đến CL10: 15</t>
  </si>
  <si>
    <t>MBQH chi tiết xây dựng tỷ lệ 1/500 khu dân cư mới Nam Đồng Nẫn 3 (xã Minh Sơn cũ và thị trấn Triệu Sơn) (số 1352/QĐ-UBND ngày 6/4/2022 của UBND huyện)</t>
  </si>
  <si>
    <t>Đường Nguyễn Hoàn rộng 10,5m (từ LKD-01, đến LKE: 06)</t>
  </si>
  <si>
    <t>Đường nội bộ rộng 10,5m (Đường Nguyễn Tái, Trường Kim Đồng cũ) từ lô LKH: 06 đến LKH: 15</t>
  </si>
  <si>
    <t>Đường nội bộ rộng 10,5m (Đường Nguyễn Tái, Trường Kim Đồng cũ) từ lô LKI: 06 đến TDC: 06</t>
  </si>
  <si>
    <t>Đường nội bộ rộng 10,5m các lô thuộc LK-D, LK-C</t>
  </si>
  <si>
    <t>Đường nội bộ rộng 10,5m các lô còn lại</t>
  </si>
  <si>
    <t>59.6</t>
  </si>
  <si>
    <t>Đoạn qua địa phận xã Thọ Cường (Cũ)</t>
  </si>
  <si>
    <t>ĐP ĐỀ XUẤT TĂNG</t>
  </si>
  <si>
    <t>Đoạn qua địa phận xã Thọ Ngọc ( Cũ)</t>
  </si>
  <si>
    <t>Địa phận xã Xuân Thọ ( Cũ)</t>
  </si>
  <si>
    <t>Địa phận xã Thọ Tiến (Cũ)</t>
  </si>
  <si>
    <t>Địa phận xã Thọ Tiến ( Cũ)</t>
  </si>
  <si>
    <t>Đoạn từ xã Thọ Sơn đến xã Hợp Lý</t>
  </si>
  <si>
    <t>Đường nối tỉnh lộ 515C và đường từ CHK Thọ Xuân đi KKT Nghi Sơn từ xã Thọ Tân - xã Hợp Lý - xã Xuân Thọ - xã Thọ Tiến - xã Thọ Sơn</t>
  </si>
  <si>
    <t>Địa phận xã Thọ Tiến</t>
  </si>
  <si>
    <t>Địa phận xã Xuân Thọ</t>
  </si>
  <si>
    <t>GIÁ ĐẤT CÁC TUYẾN ĐƯỜNG TRONG XÃ</t>
  </si>
  <si>
    <t>XÃ THỌ TIẾN( Cũ)</t>
  </si>
  <si>
    <t>Đường liên thôn 1- Đoạn từ Cầu Đồng đang đến nghĩa địa Bái Giang</t>
  </si>
  <si>
    <t>Đường nối 515C đến đường NS-SV (Đoạn từ ông Phương  đến ông Nhạ)</t>
  </si>
  <si>
    <t>Từ đường Quốc lộ 47B đến đường TL514</t>
  </si>
  <si>
    <t>ĐX01 đoạn từ ông Phú đến ông Lương</t>
  </si>
  <si>
    <t>ĐX01 - Đoạn từ ông Lương đến ông Sự</t>
  </si>
  <si>
    <t>ĐH01 -Đoạn từ ông Định đến xã Thọ Bình</t>
  </si>
  <si>
    <t>Đường liên xã đi Hợp Lý</t>
  </si>
  <si>
    <t xml:space="preserve">ĐH -Đoạn từ ông Tú đến địa phận xã Hợp Lý </t>
  </si>
  <si>
    <t>Đường xã đi Xuân Thọ</t>
  </si>
  <si>
    <t>Đoạn từ hộ ông Hảo đến cầu Đa Thờ</t>
  </si>
  <si>
    <t>MB điều chỉnh quy hoạch chi tiết xây dựng tỷ lệ 1/500 Trung tâm văn hóa thể thao kết hợp đất ở xen cư tại thôn 4, xã Thọ Tiến (số 1695/QĐ-UBND ngày 02/4/2024 của UBND huyện)</t>
  </si>
  <si>
    <t>Đường nội bộ rộng 5,5m</t>
  </si>
  <si>
    <t>Đường nội bộ rộng 10,5m</t>
  </si>
  <si>
    <t>MBQH chi tiết xây dựng tỷ lệ 1/500 dự án hạ tầng kỹ thuật khu tái định cư xã Thọ Tiến (số 3534/QĐ-UBND ngày 13/9/2022 của UBND huyện)</t>
  </si>
  <si>
    <t>Đường từ Kênh Chi giang 6 đi QL47, rộng 14m (Từ lô LK-F14 đến LK-F19, từ lô LK-A01 đến lô LK-A25</t>
  </si>
  <si>
    <t>Đường nội bộ rộng 10,5m (Lô LK-F01, LK-A46, LK-E01 đến LK-E05, lô LK-C: 01, lô LK-D: 01</t>
  </si>
  <si>
    <t>Đường liên xã thôn 2 - Đoạn từ ông Qúy (thửa 42, tờ 12) đến địa phận xã Thọ Cường</t>
  </si>
  <si>
    <t>Đường chính thôn 1 (đoạn MB Bãi lạc)</t>
  </si>
  <si>
    <t>Đoạn từ hộ ông Võ Tự Phú Sâm đi Ngã tư đường QL47B</t>
  </si>
  <si>
    <t>XÃ XUÂN THỌ ( Cũ)</t>
  </si>
  <si>
    <t>ĐX04: Từ hộ ông Sáng ĐH03 đến giáp xã Thọ Cường</t>
  </si>
  <si>
    <t>ĐX01: Từ nhà ông Bách đến NVH Thôn 5</t>
  </si>
  <si>
    <t>ĐX03: Từ bà Tỵ, ông Độ đi hộ ông Việt, ông Loan</t>
  </si>
  <si>
    <t>ĐX01: Đoạn từ hộ Ông Minh Thôn 2 đến hộ ông Anh thôn 3</t>
  </si>
  <si>
    <t>ĐX02: Từ ông Thanh đến hộ ông ông Thôn</t>
  </si>
  <si>
    <t>ĐX05: Đoạn từ hộ ông Nho đến giáp xã Thọ Cường</t>
  </si>
  <si>
    <t>ĐH03: Từ giáp xã Thọ Dân đến hộ ông Hoà, ông Minh, ông Thành</t>
  </si>
  <si>
    <t>ĐH03: MBQH Thôn 9, Thôn 10 và xen cư Thôn 4</t>
  </si>
  <si>
    <t>ĐH03: Từ hộ bà Vang, bà Hài đến giáp xã Thọ Cường</t>
  </si>
  <si>
    <t>ĐH01: Từ Cầu Hoan đi hộ ông Ty</t>
  </si>
  <si>
    <t>ĐH 01: Từ hộ bà Huyền đến xã Thọ Tiến</t>
  </si>
  <si>
    <t>MBQH chi tiết 1/500 khu Đồng sau thôn 3, thôn 4 xã Xuân Thọ (số 3653/QĐ-UBND ngày 9/7/2021) (đường liên thôn)</t>
  </si>
  <si>
    <t>MBQH chi tiết 1/500 xen cư thôn 4 xã Xuân Thọ (đường liên xã)</t>
  </si>
  <si>
    <t>MBQH Khu dân cư năm 2014, xã Xuân Thọ; Đường liên xã đi xã Thọ Ngọc; Từ hộ ông Sơn đến hộ bà Huệ</t>
  </si>
  <si>
    <t>MBQH Khu dân cư năm 2014, xã Xuân Thọ; Đường liên xã đi xã Thọ Ngọc; Từ hộ ông Hải đến hộ ông Sáng</t>
  </si>
  <si>
    <t>XÃ THỌ NGỌC( Cũ)</t>
  </si>
  <si>
    <t>Đường từ nhà máy giày ADIANA xã Thọ Dân đến đường DH10</t>
  </si>
  <si>
    <t>Đường DH 10: Từ Quốc lộ 47 đi UBND xã</t>
  </si>
  <si>
    <t>Đường DH 10: Từ UBND xã đến hộ ông Phúc</t>
  </si>
  <si>
    <t>Đoạn từ Quốc lộ 47 đến Nhà VH thôn 2</t>
  </si>
  <si>
    <t>Từ NVH Thôn 2 đến đường ĐH 10</t>
  </si>
  <si>
    <t>Đoạn từ Quốc lộ 47 đến cầu Ngọc Mỹ</t>
  </si>
  <si>
    <t>Đường khu vực Chợ Song</t>
  </si>
  <si>
    <t>Đoạn từ hộ ông Đông đến hộ ông Bình</t>
  </si>
  <si>
    <t>Đoạn từ bà Phú, bà Lan đến đường DH 10</t>
  </si>
  <si>
    <t>MBQH chi tiết 1/500 khu dân cư Thôn 4, xã Thọ Ngọc năm 2018</t>
  </si>
  <si>
    <t>MBQH chi tiết tỷ lệ 1/500 khu dân cư Đình Cũ và thôn 9, xã Thọ Ngọc (số 8755/QĐ-UBND ngày 17/11/2020 của UBND huyện)</t>
  </si>
  <si>
    <t>Đường bám trục đường huyện đi UBND xã Thọ Ngọc</t>
  </si>
  <si>
    <t>Đường nối đường huyện vào đường nội bộ các lô còn lại</t>
  </si>
  <si>
    <t>Các lô bám đường rộng 5,5m</t>
  </si>
  <si>
    <t>Đường nội bộ còn lại</t>
  </si>
  <si>
    <t>MBQH khu dân cư Đồng Quán</t>
  </si>
  <si>
    <t>Đường nối 3 Quốc lộ</t>
  </si>
  <si>
    <t>XÃ THỌ CƯỜNG (Cũ)</t>
  </si>
  <si>
    <t>Đoạn từ hộ ông Quang đến hộ ông Đổng</t>
  </si>
  <si>
    <t>Đoạn từ hộ ông Lực đến hộ bà Thanh</t>
  </si>
  <si>
    <t>Đoạn từ hộ bà Mai đến hộ bà Bôn</t>
  </si>
  <si>
    <t>Đoạn từ hộ ông Tuấn đến hộ ông Chung</t>
  </si>
  <si>
    <t>Đoạn từ hộ ông Vang đến hộ ông Châu (Quyền)</t>
  </si>
  <si>
    <t>Đoạn từ hộ ông Hồi đến hộ ông Thân, cổng UBND xã</t>
  </si>
  <si>
    <t>Đoạn từ hộ ông Hạnh đến hộ ông Thông</t>
  </si>
  <si>
    <t>Đoạn từ hộ ông Diệu đến hộ ông Hùng (Tuyển)</t>
  </si>
  <si>
    <t>Đoạn từ ông Quang Vần đến hộ ông Khánh</t>
  </si>
  <si>
    <t>Đoạn từ ông Nam đến hộ ông Liêm (Chế)</t>
  </si>
  <si>
    <t>Đoạn mặt bằng dân cư thôn 7</t>
  </si>
  <si>
    <t>Đoạn mặt bằng dân cư thôn 6</t>
  </si>
  <si>
    <t>MBQH khu dân cư Thôn 5 và 8, xã Thọ Cường (số 6051/QĐ-UBND ngày 8/8/2019)</t>
  </si>
  <si>
    <t>MBQH khu dân cư Thôn 5, 3, xã Thọ Cường (số 6050/QĐ-UBND ngày 8/8/2019)</t>
  </si>
  <si>
    <t>MBQH xây dựng chi tiết tỷ lệ 1/500 khu dân cư Thôn 6, 7 xã Thọ Cường (số 8501/QĐ-UBND ngày 30/12/2021 của UBND huyện)</t>
  </si>
  <si>
    <t>XÃ THỌ VỰC CŨ</t>
  </si>
  <si>
    <t xml:space="preserve">Quốc lộ 47C </t>
  </si>
  <si>
    <t xml:space="preserve">1.1 </t>
  </si>
  <si>
    <t xml:space="preserve">Từ giáp xã Xuân Lộc đến Kho Lương thực </t>
  </si>
  <si>
    <t xml:space="preserve">1.2 </t>
  </si>
  <si>
    <t xml:space="preserve">Đoạn từ Kho lương thực đến hộ ông Tuân </t>
  </si>
  <si>
    <t xml:space="preserve">Từ hộ ông Định đến hộ ông Sơn </t>
  </si>
  <si>
    <t xml:space="preserve">Đường lô 2 sau nhà xe Hải định </t>
  </si>
  <si>
    <t xml:space="preserve">Đoạn từ ông Dũng đến hộ ông Lãm </t>
  </si>
  <si>
    <t xml:space="preserve">Đường gom QL47C MBQH khu dân cư tập trung </t>
  </si>
  <si>
    <t xml:space="preserve">Đường gom QL47C MBQH khu dân cư Thôn 5 </t>
  </si>
  <si>
    <t xml:space="preserve">Đoạn từ cầu Hào đến hộ bà Loan, giáp hộ bà Thắm </t>
  </si>
  <si>
    <t>Tỉnh lộ 515 C</t>
  </si>
  <si>
    <t xml:space="preserve">Từ giáp QL47C đến huyện Thiệu Hóa </t>
  </si>
  <si>
    <t xml:space="preserve">Đường đi xã Xuân Phong, huyện Thọ Xuân </t>
  </si>
  <si>
    <t xml:space="preserve">Đoạn từ hộ ông Xuân đến giáp Xuân phong </t>
  </si>
  <si>
    <t xml:space="preserve">Đoạn từ hộ ông Thuận đến hộ ông Lai </t>
  </si>
  <si>
    <t xml:space="preserve">Đường lô 2 từ hộ ông Dong đến hô ông Sinh </t>
  </si>
  <si>
    <t xml:space="preserve">Đường liên thôn từ Bưu điện đi qua UBND xã </t>
  </si>
  <si>
    <t xml:space="preserve">Đoạn từ hộ ông Hằng đến hộ ông Hậu, ông Hiệu </t>
  </si>
  <si>
    <t xml:space="preserve">Đoạn từ hộ ông Dạt đến hộ ông Trực; ông Hàng </t>
  </si>
  <si>
    <t xml:space="preserve">Đoạn từ hộ ông Vui đến hộ bà Huyền </t>
  </si>
  <si>
    <t xml:space="preserve">Đoạn từ hộ ông Châu đến Cầu Kênh Nam </t>
  </si>
  <si>
    <t xml:space="preserve">Đoạn từ Cầu Kênh Nam đến hộ ông Chuyên </t>
  </si>
  <si>
    <t xml:space="preserve">Đoạn từ hộ ông Dương đến hộ ông Mười </t>
  </si>
  <si>
    <t xml:space="preserve">Đường thôn </t>
  </si>
  <si>
    <t xml:space="preserve">Đoạn mặt bằng khu Chợ Chua </t>
  </si>
  <si>
    <t xml:space="preserve">Đường liên thôn còn lại toàn xã </t>
  </si>
  <si>
    <t xml:space="preserve">Đường chính trong thôn </t>
  </si>
  <si>
    <t xml:space="preserve">Đường, ngõ ngách không nằm trong các vị trí trên </t>
  </si>
  <si>
    <t xml:space="preserve">MBQH khu dân cư chợ Chua năm 2015 </t>
  </si>
  <si>
    <t xml:space="preserve">Đoạn từ hộ ông Minh đến hộ ông Duy </t>
  </si>
  <si>
    <t xml:space="preserve">Đoạn từ hộ ông Tới đến hộ ông Mạnh (Dãy 2 MBQH chợ Chua cũ) </t>
  </si>
  <si>
    <t xml:space="preserve">MBQH khu dân cư thôn 1, năm 2020 </t>
  </si>
  <si>
    <t xml:space="preserve">Đoạn từ hộ ông Huy đến hộ ông Phúc </t>
  </si>
  <si>
    <t xml:space="preserve">Đoạn từ hộ ông Thanh đến hộ ông Tằn </t>
  </si>
  <si>
    <t xml:space="preserve">MBQH chi tiết tỷ lệ 1/500 khu dân  cư tập trung xã Thọ Vực (số 8143/QĐ-UBND ngày </t>
  </si>
  <si>
    <t>Đường từ QL47C vào Thôn 5 rộng 10,5m (Từ lô B51 đến lô B54, từ lô C19 đến lô C22)</t>
  </si>
  <si>
    <t>Đường gom QL47C rộng 7,5m (Từ lô A1 đến lô A14, từ lô B1 đến lô B27)</t>
  </si>
  <si>
    <t xml:space="preserve">Đường nội bộ rộng 7,5m  </t>
  </si>
  <si>
    <t xml:space="preserve">MBQH chi tiết xây  dựng tỷ lệ 1/500 khu dân  cư Thôn  5, xã Thọ Vực   </t>
  </si>
  <si>
    <t xml:space="preserve"> Đường  gom QL47C các lô còn lại </t>
  </si>
  <si>
    <t xml:space="preserve">Đường  nội bộ các lô còn lại </t>
  </si>
  <si>
    <t>XÃ THỌ PHÚ CŨ</t>
  </si>
  <si>
    <t xml:space="preserve">Đoạn từ bà Thắm, ông Tưởng đến Đội thuế, bà Tú </t>
  </si>
  <si>
    <t xml:space="preserve">Từ ông Tiệu, ông Hợi đến xã Dân Lực </t>
  </si>
  <si>
    <t xml:space="preserve">Đường gom QL47C </t>
  </si>
  <si>
    <t xml:space="preserve">Đoạn đường trước UBND xã </t>
  </si>
  <si>
    <t xml:space="preserve">Từ hộ ông Lơ đến hộ Ông Hoan </t>
  </si>
  <si>
    <t xml:space="preserve">Từ hộ ông Lê đến hộ Ông Phú </t>
  </si>
  <si>
    <t xml:space="preserve">Từ hộ ông Tùng đến hộ bà Thanh </t>
  </si>
  <si>
    <t xml:space="preserve">Từ hộ ông Lượng đến hộ ông Tuấn </t>
  </si>
  <si>
    <t xml:space="preserve">Từ hộ bà Hương đến hộ ông Nam </t>
  </si>
  <si>
    <t xml:space="preserve">Từ hộ ông Hà đến hộ ông Trường </t>
  </si>
  <si>
    <t xml:space="preserve">Từ hộ ông Giang đến hộ ông Trang </t>
  </si>
  <si>
    <t xml:space="preserve">Từ hộ bà Mười đến hộ bà Hường </t>
  </si>
  <si>
    <t xml:space="preserve">Các đường còn lại </t>
  </si>
  <si>
    <t>MBQH khu dân cư</t>
  </si>
  <si>
    <t xml:space="preserve">BQH khu  dân cư đồng Sào Xi Thôn  7, 8, xã Thọ Phú (số 8886/QĐ-UBND ngày  28/12/2018) </t>
  </si>
  <si>
    <t xml:space="preserve">MB điều chỉnh cục bộ QH chi tiết xây dựng  tỷ lệ 1/500 điểm dân  cư Thôn  3 (Thôn  5 cũ), xã Thọ Phú (số 6243/QĐ-UBND ngày  19/10/2021 của UBND  huyện) </t>
  </si>
  <si>
    <t>4.2.1</t>
  </si>
  <si>
    <t xml:space="preserve">Đường  gom QL47C các lô còn lại  </t>
  </si>
  <si>
    <t>4.2.2</t>
  </si>
  <si>
    <t>Mặt bằng quy hoạch thôn 4 xã Thọ Phú được UBND huyện Triệu Sơn phê duyệt tại Quyết định số: 5312/QĐ-UBND ngày 27/9/2017</t>
  </si>
  <si>
    <t>XÃ THỌ TÂN</t>
  </si>
  <si>
    <t>Từ giáp xã Thọ Dân đến hết hộ ông Sơn (Thôn 5)</t>
  </si>
  <si>
    <t xml:space="preserve">Từ giáp hộ ông Sơn (Thôn 5) đến xã Minh Sơn </t>
  </si>
  <si>
    <t>Đường huyện DH5 từ Tỉnh lộ 515 C đi Thọ Thế</t>
  </si>
  <si>
    <t>MBQH số 7323/QĐ-UBND ngày 20/9/2019</t>
  </si>
  <si>
    <t>MB xen cư thôn 2</t>
  </si>
  <si>
    <t>MB xen cư thôn 4</t>
  </si>
  <si>
    <t>MBQH khu dân cư năm 2015 (số 4760/QĐ-UBND ngày 31/12/2015 của UBND huyện)</t>
  </si>
  <si>
    <t>XÃ THỌ THẾ</t>
  </si>
  <si>
    <t xml:space="preserve">Đoạn từ xã Dân Lực đến xã Thọ Dân </t>
  </si>
  <si>
    <t xml:space="preserve">Đường gom hành lang Quốc lộ 47 đoạn từ xã Dân Lực đến xã Thọ Dân </t>
  </si>
  <si>
    <t>MB điều chỉnh cục bộ mở rộng MBQH chi tiết xây dựng tỷ lệ 1/500 khu dân cư Thôn 1, xã Thọ Thế (số 4639/QĐ-UBND ngày  24/8/2021 của UBND huyện)</t>
  </si>
  <si>
    <t xml:space="preserve">Đường  gom QL47 </t>
  </si>
  <si>
    <t xml:space="preserve">Đường nội bộ rộng 7,5m (lô LK2: 17  đến LK2: 20, LK3: 11 đến LK3: 14, từ LK5: 06 đến LK5: 09)  </t>
  </si>
  <si>
    <t>Đường  nội bộ rộng 7,5m (các lô còn lại)</t>
  </si>
  <si>
    <t xml:space="preserve">MBQH chi tiết xây  dựng tỷ lệ 1/500 điểm dân cư đồng Kỹ Thuật,  thôn 2 xã Thọ  Thế    </t>
  </si>
  <si>
    <t xml:space="preserve">Đường  bám TL 520 các lô đầu ve </t>
  </si>
  <si>
    <t xml:space="preserve">Đường  nội bộ các lô đầu ve  </t>
  </si>
  <si>
    <t xml:space="preserve">Từ giáp xã Thọ Dân đến hết hộ ông Sơn (Thôn 5 </t>
  </si>
  <si>
    <t xml:space="preserve">Đường liên thôn </t>
  </si>
  <si>
    <t xml:space="preserve">Đoạn từ hộ ông Hùng đến hộ ông Thọ </t>
  </si>
  <si>
    <t xml:space="preserve">Đoạn từ hộ ông Chúc đến hộ ông Yến </t>
  </si>
  <si>
    <t xml:space="preserve">Đoạn từ hộ ông Chính đến hộ ông Bảo </t>
  </si>
  <si>
    <t xml:space="preserve">Đoạn từ hộ ông Bảo đến hộ ông Hồng </t>
  </si>
  <si>
    <t xml:space="preserve">Đoạn từ hộ ông Hồng  đến hộ ông Đại </t>
  </si>
  <si>
    <t xml:space="preserve">Đoạn từ hộ ông Môn đến hộ ông Nguyên </t>
  </si>
  <si>
    <t xml:space="preserve">Đoạn từ hộ ông Vỹ đến hộ ông Tiên </t>
  </si>
  <si>
    <t>Đoạn từ hộ ông Tiên đến hộ ông  Nhâm</t>
  </si>
  <si>
    <t xml:space="preserve">Đoạn từ hộ ông Tiên đến hộ ông Chung </t>
  </si>
  <si>
    <t xml:space="preserve">Đoạn từ hộ ông Ước đến hộ ông Thanh </t>
  </si>
  <si>
    <t xml:space="preserve">Đoạn từ hộ ông Thanh  đến hộ ông Lai </t>
  </si>
  <si>
    <t xml:space="preserve">Đoạn từ hộ bà Nga đến hộ bà Thủy </t>
  </si>
  <si>
    <t xml:space="preserve">Đoạn từ hộ ông Hùng đến hộ ông Tào </t>
  </si>
  <si>
    <t xml:space="preserve">Đường liên xã Thọ Tân đi Thọ Phú </t>
  </si>
  <si>
    <t xml:space="preserve">Đoạn từ hộ ông Thịnh đến ông Bích </t>
  </si>
  <si>
    <t>Đoạn từ hộ ông Bích  đến ông Túc</t>
  </si>
  <si>
    <t xml:space="preserve">Đoạn từ hộ ông Sơn đến hộ ông Ngôi </t>
  </si>
  <si>
    <t xml:space="preserve">Đoạn từ hộ ông Lần, ông Lợi đến hộ ông Đạo </t>
  </si>
  <si>
    <t xml:space="preserve">Đoạn từ hộ ông Thanh đến ông Đạo </t>
  </si>
  <si>
    <t>XÃ THỌ DÂN</t>
  </si>
  <si>
    <t>Quốc lộ 47</t>
  </si>
  <si>
    <t xml:space="preserve">Đoạn từ xã Xuân Thọ đến ông Mạnh, bà Tuấn </t>
  </si>
  <si>
    <t xml:space="preserve">Đoạn từ hộ ông Hiến đến hộ ông Đức </t>
  </si>
  <si>
    <t xml:space="preserve">Đoạn từ Bưu điện đến xã Thọ Thế </t>
  </si>
  <si>
    <t xml:space="preserve">Từ giáp QL47C đến hộ ông Bảo </t>
  </si>
  <si>
    <t xml:space="preserve">Từ giáp hộ ông Bảo đến hộ ông Thành </t>
  </si>
  <si>
    <t xml:space="preserve">Từ hộ ông Thêm, ông Phượng đến xã Thọ Tân </t>
  </si>
  <si>
    <t xml:space="preserve">Đoạn từ hộ bà Liên đến hộ ông Thức (Cầu Han) </t>
  </si>
  <si>
    <t xml:space="preserve">Đường liên xã đi Hợp Lý </t>
  </si>
  <si>
    <t xml:space="preserve">Từ hộ bà Tính đến hộ ông Tiện, đến giáp xã Hợp Lý </t>
  </si>
  <si>
    <t>Đường liên xã đi Xuân Thọ cũ (nay là xã Thọ Ngọc)</t>
  </si>
  <si>
    <t>Từ hộ ông Hiếu đi bà Mạch</t>
  </si>
  <si>
    <t xml:space="preserve">Đường  liên xã, đoạn từ hộ bà Hấu đến hộ ông Mặn </t>
  </si>
  <si>
    <t xml:space="preserve">Đoạn từ hộ ông Dương đến hộ ông Minh </t>
  </si>
  <si>
    <t xml:space="preserve">Từ hộ ông Nam đến Miếu </t>
  </si>
  <si>
    <t xml:space="preserve">Từ đô thị Sao Mai đến giáp xã Thọ Ngọc </t>
  </si>
  <si>
    <t>XUÂN THỊNH CŨ</t>
  </si>
  <si>
    <t xml:space="preserve">Đoạn từ cầu ông Cải đến xã Xuân Lộc cũ (qua trường THCS Xuân Thịnh) </t>
  </si>
  <si>
    <t xml:space="preserve">Đoạn từ cầu ông cải đến Kênh tiêu </t>
  </si>
  <si>
    <t xml:space="preserve">Đoạn từ kênh tiêu đến giáp khu đô thị Sao Mai </t>
  </si>
  <si>
    <t>MBQH</t>
  </si>
  <si>
    <t>MBQH số 6167/QĐ-UBND ngày 25.9.2018 thôn Khang Thịnh</t>
  </si>
  <si>
    <t>MBQH chi tiết khu  dân cư thôn Hùng Cường và  khu xen cư thôn Hùng Cường  (số 3765/QĐ-UBND ngày  14/5/2020 của UBND huyện)</t>
  </si>
  <si>
    <t>MBQH chi tiết tỷ lệ 1/500 điểm dân cư thôn Phú Vinh,  xã Xuân  Thịnh  (số 8742/QĐ-UBND ngày  17/11/2020 của UBND huyện)</t>
  </si>
  <si>
    <t>MB điều chỉnh mặt bằng quy hoạch chi tiết xây dựng  tỷ lệ 1/500 điểm dân cư thôn 4, xã Xuân Thịnh  (số  2853/QĐ-UBND ngày  15/6/2021 của UBND  huyện)</t>
  </si>
  <si>
    <t>Theo BGĐ hiện hành được chia ra 3 mục dưới, nhưng địa phương đề xuất cho mục này, làm việc lại với địa phương</t>
  </si>
  <si>
    <t xml:space="preserve">Đường  nội bộ rộng 7 m  </t>
  </si>
  <si>
    <t xml:space="preserve">Đường  nội bộ rộng 6,5 m </t>
  </si>
  <si>
    <t xml:space="preserve">  Đường  nội bộ rộng bám kênh tưới Chi Giang  6, rộng 7 m </t>
  </si>
  <si>
    <t xml:space="preserve">MBQH chi tiết xây  dựng tỷ lệ 1/500 điểm dân cư thôn Phú Vinh,  xã Xuân  Thịnh  (giai đoạn 2)   </t>
  </si>
  <si>
    <t xml:space="preserve">Đường  nội bộ rộng 7,5m  </t>
  </si>
  <si>
    <t>MBQH điểm dân cư thôn 4, xã Xuân Thịnh phê duyệt tại Quyết định số 2853/QĐ-UBND ngày 15/6/2021 của UBND huyện</t>
  </si>
  <si>
    <t>Các lô đất bám Kênh chi giang 6</t>
  </si>
  <si>
    <t>Đoạn từ Kênh chi giang 6 đến giáp hộ bà Luyện</t>
  </si>
  <si>
    <t>Đoạn từ Kênh chi giang 6 đến giáp hộ ông Phùng</t>
  </si>
  <si>
    <t>Đường Liên Thôn</t>
  </si>
  <si>
    <t>Đoạn từ ngã tư Phú Vinh đến xã Thọ Phú</t>
  </si>
  <si>
    <t>Đoạn từ hộ ông Ton đi cầu Trãi</t>
  </si>
  <si>
    <t>Đoạn từ nhà bà Hằng đến nhà bà Thiệt</t>
  </si>
  <si>
    <t>Đoạn từ sân vận động xã đến nhà bà Sự</t>
  </si>
  <si>
    <t>Đoạn từ ngã tư Phú Vinh đến nhà ông Thanh</t>
  </si>
  <si>
    <t>Đoạn từ nhà ông Nhi đến MB thôn Hùng Cường</t>
  </si>
  <si>
    <t>Đoạn từ trường mầm non đến nhà bà Quỳ</t>
  </si>
  <si>
    <t>VII</t>
  </si>
  <si>
    <t>XUÂN LỘC CŨ</t>
  </si>
  <si>
    <t xml:space="preserve">Địa phận xã Xuân Lộc </t>
  </si>
  <si>
    <t xml:space="preserve">Đoạn từ hộ bà Vân đến hộ ông Thiện </t>
  </si>
  <si>
    <t xml:space="preserve">Đoạn từ hộ ông Nhạc đến hộ ông Hùng </t>
  </si>
  <si>
    <t xml:space="preserve">Đoạn từ hộ ông Tuấn đến Quốc Lộ 47C </t>
  </si>
  <si>
    <t xml:space="preserve">Đoạn từ hộ ông Phiên đến hộ ông Thuấn </t>
  </si>
  <si>
    <t xml:space="preserve">Đường liên xã </t>
  </si>
  <si>
    <t xml:space="preserve">Đoạn từ hộ bà Phú đến hộ ông Hùng </t>
  </si>
  <si>
    <t xml:space="preserve">Đoạn từ hộ ông Ty đến hộ ông Nga </t>
  </si>
  <si>
    <t xml:space="preserve">Đoạn từ hộ ông Mạnh đến hộ ông Toàn </t>
  </si>
  <si>
    <t xml:space="preserve">Đoạn từ hộ ông Mạnh đến hộ ông Thủy </t>
  </si>
  <si>
    <t xml:space="preserve">Đoạn từ hộ ông Năm đến hộ ông Bốn </t>
  </si>
  <si>
    <t xml:space="preserve">Đoạn từ hộ ông Phương đến hộ ông Hậu </t>
  </si>
  <si>
    <t xml:space="preserve">Đoạn từ hộ ông Tính đến hộ ông Xuân </t>
  </si>
  <si>
    <t xml:space="preserve">Đoạn từ hộ ông Tân đi hộ ông Mận </t>
  </si>
  <si>
    <t xml:space="preserve">Đoạn từ hộ ông Chung đi bà Lan </t>
  </si>
  <si>
    <t xml:space="preserve">Đoạn từ hộ ông Nam đến hộ ông Kỳ </t>
  </si>
  <si>
    <t>Đường ngõ ngách còn lại</t>
  </si>
  <si>
    <t>VIII</t>
  </si>
  <si>
    <t>KĐT SAO MAI XÃ XUÂN THỊNH VÀ THỌ DÂN CŨ</t>
  </si>
  <si>
    <t xml:space="preserve">Nhà phố thương mại, liền kế </t>
  </si>
  <si>
    <t xml:space="preserve">Các lô đất bám đường đôi rộng 14m </t>
  </si>
  <si>
    <t xml:space="preserve">Các lô đất bám đường rộng 10,5m </t>
  </si>
  <si>
    <t xml:space="preserve">Các lô đất bám đường rộng 7,5m </t>
  </si>
  <si>
    <t xml:space="preserve">Biệt thự </t>
  </si>
  <si>
    <t>Đoạn từ hộ ông Phúc đến hộ ông Hùng</t>
  </si>
  <si>
    <t>Đoạn từ giáp xã Minh Sơn đến hộ ông Lương</t>
  </si>
  <si>
    <t>Đoạn từ hộ ông Cương đến hộ ông Tích</t>
  </si>
  <si>
    <t>Đoạn từ hộ ông Tuấn đến giáp xã Hợp Thành cũ</t>
  </si>
  <si>
    <t>Đoạn từ Cầu làng Đồng đến Chợ Sim chiều</t>
  </si>
  <si>
    <t>Từ Bưu điện đến hộ ông Thiền, ông Vinh</t>
  </si>
  <si>
    <t>Từ hộ ông Quốc, ông Thị đến xã Hợp Tiến cũ</t>
  </si>
  <si>
    <t>Từ xã Hợp Thắng cũ đến hộ ông Xửng, ông Thám</t>
  </si>
  <si>
    <t>Đoạn từ hộ bà Chinh đến hộ ông Bích</t>
  </si>
  <si>
    <t>Đoạn từ hộ ông Đức đến đường tầu cũ</t>
  </si>
  <si>
    <t>Đoạn từ đường tầu cũ đến hộ ông Chí</t>
  </si>
  <si>
    <t>Đoạn từ hộ ông Nam đến hộ ông Nhợ</t>
  </si>
  <si>
    <t>Đoạn từ hộ ông Hanh đến cầu Bồng Sa</t>
  </si>
  <si>
    <t>Đoạn từ hộ ông Phương đến hộ ông Quảng</t>
  </si>
  <si>
    <t>Đoạn từ hộ bà Phố đến hộ bà Ngoan</t>
  </si>
  <si>
    <t>Từ giáp xã Hợp Lý cũ đến hộ ông Long</t>
  </si>
  <si>
    <t>Từ nghĩa địa Ao Chu đến hộ ông Hưng (giáp cầu)</t>
  </si>
  <si>
    <t>Đoạn từ hộ ông Sỹ (giáp cầu) đến xã Hợp Thành cũ</t>
  </si>
  <si>
    <t>Đoạn từ giáp xã Hợp Thành cũ đến giáp huyện Như Thanh</t>
  </si>
  <si>
    <t>Lô 2 khu quy hoạch dân cư mới đường Tỉnh lộ 514</t>
  </si>
  <si>
    <t>Từ xã Hợp Tiến cũ đến hộ ông Thắng</t>
  </si>
  <si>
    <t>Đoạn từ hộ ông Truyền đến Cầu Quang Thanh</t>
  </si>
  <si>
    <t>Đoạn từ Cầu Quang Thanh đến Nhà Văn hóa Thôn Nội Sơn</t>
  </si>
  <si>
    <t>Đoạn từ giáp Nhà văn hóa Thôn Nội Sơn đến giáp xã Thọ Bình</t>
  </si>
  <si>
    <t>Đoạn từ hộ ông Niên đến hộ ông Dũng</t>
  </si>
  <si>
    <t>Đoạn từ xã Hợp Thành cũ đến xã Vân Sơn</t>
  </si>
  <si>
    <t>Đoạn từ hộ ông Năm đến hộ ông Tài</t>
  </si>
  <si>
    <t>Đoạn từ hộ ông Nam đến hộ giáp Xuân Du</t>
  </si>
  <si>
    <t>Đoạn từ hộ ông Trung đến hộ ông Tá</t>
  </si>
  <si>
    <t>Đoạn từ giáp xã Hợp Thành cũ đến cầu Đồng San, xóm 4</t>
  </si>
  <si>
    <t>Đoạn Từ cầu Đồng San xóm 4 đến cầu Hoàng Thanh (giáp xã Hợp Lý cũ)</t>
  </si>
  <si>
    <t>Đoạn địa phận xã Hợp Lý cũ</t>
  </si>
  <si>
    <t>TỈNH LỘ 520</t>
  </si>
  <si>
    <t>Từ xã Hợp Thành cũ đến hộ ông Kỳ</t>
  </si>
  <si>
    <t>Từ hộ ông Chương đến giáp huyện Như Thanh</t>
  </si>
  <si>
    <t>Đoạn từ hộ ông Chung đến giáp xã Triệu Thành cũ</t>
  </si>
  <si>
    <t>Đoạn từ hộ ông Vinh đến hộ ông Trác</t>
  </si>
  <si>
    <t>Đường nối tỉnh lộ 515C và đường từ CHK Thọ Xuân đi KKT Nghi Sơn từ xã Thọ Tân - xã Hợp Lý cũ - xã Xuân Thọ - xã Thọ Tiến - xã Thọ Sơn</t>
  </si>
  <si>
    <t>Địa phận xã Hợp lý</t>
  </si>
  <si>
    <t>CÁC TUYẾN ĐƯỜNG TẠI XÃ</t>
  </si>
  <si>
    <t>XÃ HỢP THẮNG (CŨ)</t>
  </si>
  <si>
    <t>Đường liên thôn đoạn từ hộ ông Hùng đến cống Tân Lương</t>
  </si>
  <si>
    <t>Đường liên xã đoạn từ hộ ông Hùng (thôn 7) đến giáp Như Thanh</t>
  </si>
  <si>
    <t>Đường từ Tỉnh lộ 514 đến UBND xã</t>
  </si>
  <si>
    <t>Đường liên thôn đoạn từ hộ ông Rô (thôn 2), đến hộ ông Cừ (thôn 5)</t>
  </si>
  <si>
    <t>Đường liên thôn đoạn từ hộ ông Thập (thôn 5) đến hộ ông Tới (thôn 7)</t>
  </si>
  <si>
    <t>Đường liên xã đi Xuân Du từ UBND xã đến hộ ông Hùng</t>
  </si>
  <si>
    <t>MBQH chi tiết điểm dân cư năm 2018 tại khu dân cư từ NVH thôn 4 đi làng Dừa, xã Hợp Thắng cũ (số 5590/QĐ-UBND ngày 4/9/2018 của UBND huyện)</t>
  </si>
  <si>
    <t>XÃ HỢP THÀNH (CŨ)</t>
  </si>
  <si>
    <t>MBHQ khu dân cư thôn Diễn Đông; Đường nội bộ rộng 5,5m (dãy 2)</t>
  </si>
  <si>
    <t>Đoạn từ hộ bà Nhâm đến hộ ông Thống</t>
  </si>
  <si>
    <t>Đoạn từ hộ ông Thi đến hộ ông Vịnh</t>
  </si>
  <si>
    <t>Đoạn từ hộ ông Hậu đến hộ ông Trung</t>
  </si>
  <si>
    <t>Đoạn từ hộ ông Hậu đến hộ ông Diện</t>
  </si>
  <si>
    <t>Đoạn từ hộ ông Vũ đến hộ ông Tới</t>
  </si>
  <si>
    <t>Đường vào Chợ Sim sáng</t>
  </si>
  <si>
    <t>Đoạn từ giáp hộ ông Kiếm đến nhà văn hóa thôn Lai triều</t>
  </si>
  <si>
    <t>Đoạn từ nhà văn hóa thôn Lai triều đến cầu khe chùa</t>
  </si>
  <si>
    <t>Đoạn từ hộ ông Chữ đến hộ ông Mạnh</t>
  </si>
  <si>
    <t>MBQH chi tiết xây dựng tỷ lệ 1/500 khu dân cư thôn Diễn Đông, xã Hợp Thành cũ (số 5576/QĐ- UBND ngày 13/10/2017 của UBND huyện)</t>
  </si>
  <si>
    <t>Đường nối với TL514 rộng 7,5m</t>
  </si>
  <si>
    <t>Đường nối với TL514 rộng 5,5m</t>
  </si>
  <si>
    <t>Đường nối với TL514 rộng 15m</t>
  </si>
  <si>
    <t>MBQHchi tiết xây dựng tỷ lệ 1/500 Khu tái định cư xã Hợp Thành cũ (số 5568/QĐ-UBND ngày 04/11/2023 của UBND huyện)</t>
  </si>
  <si>
    <t>Đường rộng 10,5m</t>
  </si>
  <si>
    <t>XÃ HỢP TIẾN (CŨ)</t>
  </si>
  <si>
    <t>Đoạn từ hộ ông Lập đến hộ ông Thịnh</t>
  </si>
  <si>
    <t>Từ Đường Nghi Sơn đến Nhà văn hóa thôn 4</t>
  </si>
  <si>
    <t>Từ Nhà văn hóa đến đường Tỉnh lộ 514 đi xã Cán Khê, Như Thanh</t>
  </si>
  <si>
    <t>MBQH chi tiết xây dựng tỷ lệ 1/500 dự án hạ tầng kỹ thuật khu tái định cư xã Hợp Tiến cũ, huyện Triệu Sơn (số 2791/QĐ-UBND ngày 11/7/2022 của UBND huyện)</t>
  </si>
  <si>
    <t>QL47B (đường Nghi Sơn - Sao vàng) đi tỉnh lộ 514; MBQH số 2797/QĐ-UBND ngày 05/8/2016</t>
  </si>
  <si>
    <t>Bổ sung mới, làm việc lại với đề phương để đề xuất giá</t>
  </si>
  <si>
    <t>XÃ HỢP LÝ (CŨ)</t>
  </si>
  <si>
    <t>Từ TL415 đến giáp hộ ông Nghĩ</t>
  </si>
  <si>
    <t>Từ hộ ông Nghĩ đi xã Thọ Tiến</t>
  </si>
  <si>
    <t>Đường khu Đông Thành đi Thọ Dân và Hợp Thắng cũ</t>
  </si>
  <si>
    <t>Đường đi hồ Nội Sơn</t>
  </si>
  <si>
    <t>Đường đi Cán Khê</t>
  </si>
  <si>
    <t>MBQH chi tiết điểm dân cư năm 2019 tại Thôn 11, xã Hợp Lý cũ, huyện Triệu Sơn (số 4342/QĐ- UBND ngày 10/6/2019 của UBND huyện)</t>
  </si>
  <si>
    <t>Đường gom Tỉnh lộ 514</t>
  </si>
  <si>
    <t>XÃ TRIỆU THÀNH (CŨ)</t>
  </si>
  <si>
    <t>Đoạn từ hộ ông Kỹ đến hộ ông Trì</t>
  </si>
  <si>
    <t>Đoạn từ hộ bà Huê đến hộ bà Kén</t>
  </si>
  <si>
    <t>Đoạn từ hộ ông Lương đến hộ ông Lâm</t>
  </si>
  <si>
    <t>Đoạn từ hộ ông Quyền đến hộ ông Lộc</t>
  </si>
  <si>
    <t>Đoạn từ hộ ông Lộc đến hộ ông Dũng</t>
  </si>
  <si>
    <t>Đoạn từ hộ ông Thụ đến hộ ông Quý</t>
  </si>
  <si>
    <t>Đoạn từ hộ ông Hội đến hộ Bà Loan</t>
  </si>
  <si>
    <t>Đoạn từ hộ ông Minh đến hộ ông Hảo</t>
  </si>
  <si>
    <t>đoạn từ nhà ông Mạc đến hộ nhà bà Gấm</t>
  </si>
  <si>
    <t>Đoạn từ nhà ông Chiến đến nhà bà thống</t>
  </si>
  <si>
    <t>32.11</t>
  </si>
  <si>
    <t>32.12</t>
  </si>
  <si>
    <t>32.13</t>
  </si>
  <si>
    <t>MBQH năm 2018 tại Thôn 3, Thôn 4,</t>
  </si>
  <si>
    <t>Địa phận xã An Nông</t>
  </si>
  <si>
    <t>Đoạn từ hộ ông Trường đến hộ ông Nam</t>
  </si>
  <si>
    <t>Đường gom hành lang Quốc lộ 47, đoạn từ cây xăng An Nông cũ đến đường đi xã Nông Trường cũ</t>
  </si>
  <si>
    <t>Địa phận xã Nông Trường</t>
  </si>
  <si>
    <t>Đoạn từ hộ ông Đại đến hộ ông Duẩn</t>
  </si>
  <si>
    <t>Đường gom QL47C</t>
  </si>
  <si>
    <t>Địa phận xã An Nông cũ</t>
  </si>
  <si>
    <t>Đoạn qua xã An Nông cũ</t>
  </si>
  <si>
    <t>Địa phận xã Nông Trường cũ</t>
  </si>
  <si>
    <t>Địa phận xã Khuyến Nông cũ</t>
  </si>
  <si>
    <t>Đường TL 514C: nối từ đường liên xã cầu Trắng - Đồng Lợi (xã Tiến Nông cũ) đến Quốc lộ 47C (xã Vân Sơn)</t>
  </si>
  <si>
    <t>Địa phận xã Tiến Nông cũ</t>
  </si>
  <si>
    <t>Xã Nông Trường cũ</t>
  </si>
  <si>
    <t>Đường Cầu trắng - Đồng Lợi</t>
  </si>
  <si>
    <t xml:space="preserve">Đoạn từ hộ ông Thuấn đến hộ ông Lâm </t>
  </si>
  <si>
    <t xml:space="preserve">Lô 2 Đoạn từ hộ ông Thế đến hộ ông Ninh; ông Thịnh </t>
  </si>
  <si>
    <t xml:space="preserve">2.1 </t>
  </si>
  <si>
    <t xml:space="preserve">Đoạn từ hộ ông Sang đến hộ ông Tư </t>
  </si>
  <si>
    <t xml:space="preserve">2.2 </t>
  </si>
  <si>
    <t xml:space="preserve">Đoạn từ Nhà văn hoá đến hộ bà Gái </t>
  </si>
  <si>
    <t xml:space="preserve">2.3 </t>
  </si>
  <si>
    <t xml:space="preserve">Đoạn từ hộ ông Lực đến hộ ông Thắng </t>
  </si>
  <si>
    <t>Đường liên thôn từ thôn 5 đi thôn 4</t>
  </si>
  <si>
    <t xml:space="preserve">3.1 </t>
  </si>
  <si>
    <t xml:space="preserve">Đoạn từ hộ ông Dầu đến hộ ông Hương </t>
  </si>
  <si>
    <t xml:space="preserve">3.2 </t>
  </si>
  <si>
    <t xml:space="preserve">Đoạn từ hộ ông Tình đến Nhà văn hoá </t>
  </si>
  <si>
    <t>Đường liên xã đi Thái Hoà</t>
  </si>
  <si>
    <t xml:space="preserve">4.1 </t>
  </si>
  <si>
    <t xml:space="preserve">Đoạn từ Tỉnh lộ 506 đến sông Nổ Hẻn </t>
  </si>
  <si>
    <t xml:space="preserve">4.2 </t>
  </si>
  <si>
    <t xml:space="preserve">Đoạn từ Tượng đài đến hộ ông Thành </t>
  </si>
  <si>
    <t xml:space="preserve">4.3 </t>
  </si>
  <si>
    <t xml:space="preserve">Đoạn từ hộ ông Lực đến hộ ông Chung </t>
  </si>
  <si>
    <t xml:space="preserve">4.4 </t>
  </si>
  <si>
    <t xml:space="preserve">Đoạn từ hộ ông Thưởng đến hộ ông Dương </t>
  </si>
  <si>
    <t xml:space="preserve">4.5 </t>
  </si>
  <si>
    <t xml:space="preserve">Đoạn từ hộ bà Hường đến hộ ông Thanh </t>
  </si>
  <si>
    <t>Đường liên xã đi Khuyến Nông</t>
  </si>
  <si>
    <t xml:space="preserve">5.1 </t>
  </si>
  <si>
    <t xml:space="preserve">Đoạn từ Cầu đến hộ ông Ngãi </t>
  </si>
  <si>
    <t>MB điều chỉnh QH chi tiết điểm dân cư tại Thôn 11, xã Nông Trường cũ (số 6212/QĐ-UBND ngày 20/8/2019 của UBND huyện)</t>
  </si>
  <si>
    <t>Đường gom QL47C (Từ lô 01 đến lô số 70)</t>
  </si>
  <si>
    <t>MBQH chi tiết xây dựng tỷ lệ 1/500 điểm dân cư Đồng Vôi Mau, thôn 5, xã Nông Trường cũ (số 6694/QĐ-UBND ngày 01/11/2021 của UBND huyện)</t>
  </si>
  <si>
    <t>Xã Khuyến Nông cũ</t>
  </si>
  <si>
    <t>Đường liên xã, Cầu trắng đi Đồng Lợi</t>
  </si>
  <si>
    <t xml:space="preserve">10.1 </t>
  </si>
  <si>
    <t xml:space="preserve">Từ hộ ông Bằng, giáp xã Tiến Nông đến hộ ông Hồi </t>
  </si>
  <si>
    <t xml:space="preserve">10.2 </t>
  </si>
  <si>
    <t xml:space="preserve">Từ hộ ông Cao đến hộ bà Liệu </t>
  </si>
  <si>
    <t xml:space="preserve">10.3 </t>
  </si>
  <si>
    <t xml:space="preserve">Đoạn từ hộ ông Đợi đến hộ bà Tần </t>
  </si>
  <si>
    <t xml:space="preserve">Đường tàu cũ: Từ hộ ông Thập, ông Trung đến giáp xã Thái Hòa </t>
  </si>
  <si>
    <t xml:space="preserve">Đường tàu cũ: Từ hộ ông Tâm đến giáp xã Đồng Lợi </t>
  </si>
  <si>
    <t xml:space="preserve">Đê Sông Hoàng từ giáp xã Tiến Nông đến giáp xã Đồng Tiến </t>
  </si>
  <si>
    <t xml:space="preserve">14.1 </t>
  </si>
  <si>
    <t xml:space="preserve">Đoạn từ hộ ông Khóa đến hộ ông Cử </t>
  </si>
  <si>
    <t xml:space="preserve">14.2 </t>
  </si>
  <si>
    <t xml:space="preserve">Đoạn UBND xã đến hộ ông Châm </t>
  </si>
  <si>
    <t xml:space="preserve">14.3 </t>
  </si>
  <si>
    <t xml:space="preserve">Đoạn từ hộ ông Sơn đến hộ ông Nghi </t>
  </si>
  <si>
    <t xml:space="preserve">14.4 </t>
  </si>
  <si>
    <t xml:space="preserve">Đoạn từ hộ ông Mùi đến hộ bà Thống </t>
  </si>
  <si>
    <t xml:space="preserve">14.5 </t>
  </si>
  <si>
    <t xml:space="preserve">Đoạn từ hộ ông Đáp đến hộ bà Nhánh </t>
  </si>
  <si>
    <t xml:space="preserve">14.6 </t>
  </si>
  <si>
    <t xml:space="preserve">Đoạn từ hộ ông Quân đến hộ ông Tuấn </t>
  </si>
  <si>
    <t xml:space="preserve">14.7 </t>
  </si>
  <si>
    <t xml:space="preserve">Đoạn từ bà Bến đến ông Ngà </t>
  </si>
  <si>
    <t>MBQH chi tiết điểm dân cư năm 2018, tại Thôn 6, xã Khuyến Nông cũ (số 5144/QĐ-UBND ngày 14/8/2018 của UBND huyện)</t>
  </si>
  <si>
    <t>MBQH chi tiết xây dựng tỷ lệ 1/500 điểm dân cư thôn Quần Thanh 1, xã Khuyến Nông cũ</t>
  </si>
  <si>
    <t>Trục bám đường liên xã</t>
  </si>
  <si>
    <t>MBQH chi tiết điểm dân cư năm 2018, tại Thôn 7, xã Khuyến Nông cũ (số 5142/QĐ-UBND ngày 14/8/2018 của UBND huyện)</t>
  </si>
  <si>
    <t>Trục đường liên xã đi Đồng Lợi</t>
  </si>
  <si>
    <t>Từ đường liên xã vào đường nội bộ</t>
  </si>
  <si>
    <t>XÃ TIẾN NÔNG CŨ</t>
  </si>
  <si>
    <t>Tỉnh lộ 514C</t>
  </si>
  <si>
    <t xml:space="preserve">22.1 </t>
  </si>
  <si>
    <t xml:space="preserve">Đoạn từ hộ ông Hùng đến hộ ông Triệu </t>
  </si>
  <si>
    <t xml:space="preserve">22.2 </t>
  </si>
  <si>
    <t xml:space="preserve">Đoạn từ Nhà văn hóa thôn đến Trạm y tế mới </t>
  </si>
  <si>
    <t xml:space="preserve">22.3 </t>
  </si>
  <si>
    <t xml:space="preserve">Đoạn từ hộ ông Thạo đến hộ ông Hùng </t>
  </si>
  <si>
    <t xml:space="preserve">22.4 </t>
  </si>
  <si>
    <t xml:space="preserve">Đoạn từ hộ ông Phái đến hộ ông Đức </t>
  </si>
  <si>
    <t xml:space="preserve">22.5 </t>
  </si>
  <si>
    <t xml:space="preserve">Đoạn từ hộ ông Vinh đến hộ ông Viên </t>
  </si>
  <si>
    <t xml:space="preserve">22.6 </t>
  </si>
  <si>
    <t xml:space="preserve">Đoạn mặt bằng QH thôn 6+7 </t>
  </si>
  <si>
    <t>Đường đê sông Hoàng</t>
  </si>
  <si>
    <t xml:space="preserve">23.1 </t>
  </si>
  <si>
    <t xml:space="preserve">Đoạn từ hộ ông Quang đến xã Khuyến Nông </t>
  </si>
  <si>
    <t>Đường Cầu trắng đi Đồng Lợi</t>
  </si>
  <si>
    <t xml:space="preserve">24.1 </t>
  </si>
  <si>
    <t xml:space="preserve">Từ xã Dân Lý đến xã Khuyến Nông </t>
  </si>
  <si>
    <t>Đường đi qua xóm 4</t>
  </si>
  <si>
    <t xml:space="preserve">25.1 </t>
  </si>
  <si>
    <t xml:space="preserve">Đoạn từ hộ ông Tư đến hộ ông Sỷ </t>
  </si>
  <si>
    <t>MBQH chi tiết xây dựng tỷ lệ 1/500 điểm dân cư thôn 1 (nay là thôn Hòa Triều) xã Tiến Nông cũ (số 6683/QĐ-UBND ngày 01/11/2021 của UBND huyện)</t>
  </si>
  <si>
    <t>MBQH chi tiết xây dựng tỷ lệ 1/500 điểm xen cư thôn Nga Nha Thượng, xã Tiến Nông cũ (số 7403/QĐ-UBND ngày 23/11/2021 của UBND huyện)</t>
  </si>
  <si>
    <t>XÃ AN NÔNG CŨ</t>
  </si>
  <si>
    <t xml:space="preserve">31.1 </t>
  </si>
  <si>
    <t xml:space="preserve">Đoạn từ hộ ông Khanh đến hộ ông Dũng </t>
  </si>
  <si>
    <t xml:space="preserve">31.2 </t>
  </si>
  <si>
    <t xml:space="preserve">Hộ ông Hợp đến hộ ông Sơn </t>
  </si>
  <si>
    <t xml:space="preserve">31.3 </t>
  </si>
  <si>
    <t xml:space="preserve">Đoạn từ hộ ông Sửu đến hộ ông Thiện </t>
  </si>
  <si>
    <t xml:space="preserve">31.4 </t>
  </si>
  <si>
    <t xml:space="preserve">Đoạn từ hộ bà Oanh đến hộ ông Giáp </t>
  </si>
  <si>
    <t xml:space="preserve">31.5 </t>
  </si>
  <si>
    <t xml:space="preserve">Đoạn từ hộ ông Thái đến hộ ông Tình (giáp kênh nỏ hẽn) </t>
  </si>
  <si>
    <t xml:space="preserve">31.6 </t>
  </si>
  <si>
    <t xml:space="preserve">Đoạn từ hộ ông Cộng, ông Quế đến hộ ông Xuân </t>
  </si>
  <si>
    <t xml:space="preserve">31.7 </t>
  </si>
  <si>
    <t xml:space="preserve">Đoạn từ nhà ông Bốn đến hộ ông Tâm </t>
  </si>
  <si>
    <t xml:space="preserve">31.8 </t>
  </si>
  <si>
    <t xml:space="preserve">Đoạn từ hộ ông Ninh đến hộ Bà Gấm </t>
  </si>
  <si>
    <t xml:space="preserve">31.9 </t>
  </si>
  <si>
    <t xml:space="preserve">Từ QL47C đi chùa Quần Hậu, đoạn từ phía sau hộ ông Dũng, ông Toàn đến giáp hộ ông Dung, Sân Vận động </t>
  </si>
  <si>
    <t xml:space="preserve">31.10 </t>
  </si>
  <si>
    <t xml:space="preserve">Từ QL47C đi chùa Quần Hậu, đoạn từ hộ ông Dung, Sân Vận động đến hộ ông Trí </t>
  </si>
  <si>
    <t xml:space="preserve">32.1 </t>
  </si>
  <si>
    <t xml:space="preserve">Đoạn từ hộ ông Nam đến hộ ông Hiền </t>
  </si>
  <si>
    <t xml:space="preserve">32.2 </t>
  </si>
  <si>
    <t xml:space="preserve">Từ hộ bà Biên, ông Hùng đến hộ ông ông Căn, đến hộ Khoát, ông Sơn </t>
  </si>
  <si>
    <t xml:space="preserve">32.3 </t>
  </si>
  <si>
    <t xml:space="preserve">Đoạn từ hộ ông Vui đến hộ ông Nguyên </t>
  </si>
  <si>
    <t xml:space="preserve">32.4 </t>
  </si>
  <si>
    <t xml:space="preserve">Đoạn từ ông Giống đến hộ ông Quy </t>
  </si>
  <si>
    <t xml:space="preserve">32.5 </t>
  </si>
  <si>
    <t xml:space="preserve">Đoạn từ hộ bà Chới đến hộ ông Giấy </t>
  </si>
  <si>
    <t xml:space="preserve">32.6 </t>
  </si>
  <si>
    <t>Đoạn từ hộ ông An đến hộ ông Thủy</t>
  </si>
  <si>
    <t>MBQH khu dân cư mới xã An Nông cũ (số 9486/QĐ-UBND ngày 28/12/2020 của UBND huyện)</t>
  </si>
  <si>
    <t>Đường nối với QL47C rộng 8m (lô BT01, A01, BT08, E01, A18, B01, F17, G01, C18, D01 đi QL47C)</t>
  </si>
  <si>
    <t>Đường nối với QL47C rộng 10,0m (lô B17, C01, F01)</t>
  </si>
  <si>
    <t>Đường từ QL47C đi xã Nông Trường cũ (địa phận xã An Nông cũ) lô D23, G22</t>
  </si>
  <si>
    <t>Địa phận xã Vân Sơn cũ</t>
  </si>
  <si>
    <t>Từ xã An Nông đến hộ ông Thọ</t>
  </si>
  <si>
    <t>Các lô đất thuộc Mặt bằng Thôn 10 bám QL47C (giáp công ty Tiên Sơn)</t>
  </si>
  <si>
    <t>Từ hô bà Tuyết đến hộ ông Thành</t>
  </si>
  <si>
    <t>Từ hộ ông Thắng đến hộ ông Quân</t>
  </si>
  <si>
    <t>Từ hộ ông Quân đến hộ ông Phương</t>
  </si>
  <si>
    <t>Địa phận xã Thái Hòa cũ</t>
  </si>
  <si>
    <t>Đoạn từ hộ ông Long Hường đến hộ ông Thanh</t>
  </si>
  <si>
    <t>Từ hộ ông Vinh đến hộ ông Lâm (đường tàu cũ)</t>
  </si>
  <si>
    <t>Đoạn từ hộ ông Long (Xinh) đến hộ ông Thanh (Chiểu)</t>
  </si>
  <si>
    <t>Từ giáp hộ ông Thanh (Chiểu) đến hộ ông Long (Lý)</t>
  </si>
  <si>
    <t>Đoạn từ hộ Chung đến hộ Thành (Thiềng)</t>
  </si>
  <si>
    <t>Đoạn từ hộ ông Ca đến Cầu Trắng</t>
  </si>
  <si>
    <t>Đoạn từ Cầu Trắng đến giáp thị trấn Nưa cũ</t>
  </si>
  <si>
    <t>Địa phận thị trấn Nưa cũ</t>
  </si>
  <si>
    <t>Đoạn từ giáp xã Thái Hòa cũ đến giáp Nhà máy nước</t>
  </si>
  <si>
    <t>Từ Nhà máy nước đến hết Quỹ tín Dụng, đến đường đi Kênh N8</t>
  </si>
  <si>
    <t>Từ hộ ông Mai, ông Kỳ đến hộ ông Toàn</t>
  </si>
  <si>
    <t>Từ qua hộ ông Toàn đến giáp huyện Nông Cống</t>
  </si>
  <si>
    <t>Địa phận xã Tân Ninh cũ (nay là thị trấn Nưa)</t>
  </si>
  <si>
    <t>Đoạn qua xã Tân Ninh (cũ)</t>
  </si>
  <si>
    <t>Địa phận xã Thái Hoà cũ (nay là xã Tân Ninh)</t>
  </si>
  <si>
    <t>Đoạn ngã tư đường TL 506; QL 47C</t>
  </si>
  <si>
    <t>Đoạn từ hộ ông Chung đến Kênh Nam</t>
  </si>
  <si>
    <t>Ngã tư đường 506 và đường tàu cũ</t>
  </si>
  <si>
    <t>Địa phận còn lại</t>
  </si>
  <si>
    <t>Từ hộ ông Lộc, ông Nguyên đến hộ bà Phượng</t>
  </si>
  <si>
    <t>Từ hộ bà Minh đến hộ ông Tiệp</t>
  </si>
  <si>
    <t>Khu vực Cồn Mua</t>
  </si>
  <si>
    <t>ĐƯỜNG TỈNH LỘ 517 ( ĐƯỜNG Nưa cũ - CẦU TRẦU)</t>
  </si>
  <si>
    <t>Đoạn từ hô ông Tú đến hộ ông Hùng</t>
  </si>
  <si>
    <t>Đoạn từ cống tây đến giáp xã Đồng Lợi (đất NN)</t>
  </si>
  <si>
    <t>ĐƯỜNG TỈNH LỘ 517 KÉO DÀI</t>
  </si>
  <si>
    <t>Đoạn qua địa phận xã Tân Ninh cũ</t>
  </si>
  <si>
    <t>Đoạn từ ngã ba Nưa cũ đến cầu Tây</t>
  </si>
  <si>
    <t>Đoạn từ cầu Tây đến cầu Đình Trung</t>
  </si>
  <si>
    <t>Đoạn từ cầu Đình Trung đến kênh N8</t>
  </si>
  <si>
    <t>Đoạn từ kênh N8 đến di tích Am Tiên (địa phận huyện Triệu Sơn)</t>
  </si>
  <si>
    <t>TUYẾN ĐƯỜNG GIAO THÔNG MỚI</t>
  </si>
  <si>
    <t>Đường TL 514C: nối từ đường liên xã cầu Trắng - Đồng Lợi (xã Tiến Nông) đến Quốc lộ 47C (xã Vân Sơn)</t>
  </si>
  <si>
    <t>Địa phận xã Vân Sơn</t>
  </si>
  <si>
    <t>Thị trấn Nưa cũ</t>
  </si>
  <si>
    <t>Đường lô 2 khu khiến thiết</t>
  </si>
  <si>
    <t>Đường nội bộ rộng 7m MB thôn 8</t>
  </si>
  <si>
    <t>Đường liên Phố</t>
  </si>
  <si>
    <t>Đường thị trấn: Đoạn từ hộ ông Luyến đến hộ ông Hiệp</t>
  </si>
  <si>
    <t>Đường liên phố: Từ hộ ông Tiến đến hộ ông Dũng</t>
  </si>
  <si>
    <t>Đường phố: Đoạn từ QL47C đi NVH TDP 1, Chùa Hoa Cải</t>
  </si>
  <si>
    <t>Đường đê kênh Nam: Giáp xã Thái Hòa cũ đến xã Tân Thọ, huyện Nông Cống</t>
  </si>
  <si>
    <t>Đê sông Nhơm</t>
  </si>
  <si>
    <t>Đoạn từ giáp xã Thái Hòa cũ đến xã Tân Thọ, huyện Nông Cống (Trái Tuyến)</t>
  </si>
  <si>
    <t>Đoạn từ Giáp xã Thái Hòa cũ cầu Ất (Phải tuyến)</t>
  </si>
  <si>
    <t>Đoạn từ Cầu Ất đến hộ ông Chúc (Phải tuyến)</t>
  </si>
  <si>
    <t>Đường tổ dân phố</t>
  </si>
  <si>
    <t>Đường TDP từ hộ ông Loan đến Nhà văn hoá TDP 9</t>
  </si>
  <si>
    <t>chuyển từ đường đê sông Nhơm sang đổi tên thành đoạn từ hộ ông Nghị đến ông Dung</t>
  </si>
  <si>
    <t>Đường thị trấn: Từ đường Tỉnh lộ 517 kéo dài đến giáp NVH TDP 11</t>
  </si>
  <si>
    <t>Chuyển từ đường TL 517 kéo dài sang - đoạn từ ông Hải đến cầu Mỏ</t>
  </si>
  <si>
    <t>Các đường nhánh trong khu tập thể Mỏ</t>
  </si>
  <si>
    <t>Đường liên phố</t>
  </si>
  <si>
    <t>Đường chính trong tổ dân phố</t>
  </si>
  <si>
    <t>Mặt bằng quy hoạch khu dân cư thôn 2,3,5</t>
  </si>
  <si>
    <t>MBQH chi tiết xây dựng lỷ lệ 1/500 khu dân cư mới (Vị trí 2), tại thị trấn Nưa cũ (QĐ số 94/QĐ- UBND ngày 14/01/2021của UBND huyện)</t>
  </si>
  <si>
    <t>Bám QL47C (Từ lô BT1: 01 đến BT4: 01)</t>
  </si>
  <si>
    <t>Đường nội bộ rộng 7,5m (Từ lô BT1: 02 đến BT4: 02)</t>
  </si>
  <si>
    <t>MBQH chi tiết xây dựng lỷ lệ 1/500 khu dân cư mới (Vị trí 1), tại thị trấn Nưa cũ (QĐ số 7248/QĐ- UBND ngày 11/9/2020 của UBND huyện)</t>
  </si>
  <si>
    <t>Đường bám QL47C (Từ lô BT1: 01 đến LK4: 03, từ lô BT4: 01 đến BT5: 02)</t>
  </si>
  <si>
    <t>Đường huyện</t>
  </si>
  <si>
    <t>Đoạn từ giáp đường 517 kéo dài đến xã Thái Hòa cũ</t>
  </si>
  <si>
    <t>Xã Thái Hòa cũ</t>
  </si>
  <si>
    <t>Đường liên xã (Đường tàu cũ)</t>
  </si>
  <si>
    <t>Đoạn từ hộ ông Quý đến hộ ông Tuyến</t>
  </si>
  <si>
    <t>Đoạn từ hộ ông Tuyến đến Đường 506 (NSTX)</t>
  </si>
  <si>
    <t>Đoạn từ hộ Bà Thập đến hộ ông (Chiến Chuyên)</t>
  </si>
  <si>
    <t>Đoạn từ hộ ông Chiến đến xã Khuyến Nông</t>
  </si>
  <si>
    <t>Đoạn từ hộ ông Hựu đến hộ ông Đông</t>
  </si>
  <si>
    <t>Đường liên xã đi thị trấn Nưa cũ</t>
  </si>
  <si>
    <t>Đoạn từ hộ ông Thủy Gần đến hộ ông Nam</t>
  </si>
  <si>
    <t>Đoạn từ hộ ông Huấn đến thị trấn Nưa cũ</t>
  </si>
  <si>
    <t>Đoạn từ nhà ông Vũ đến nhà ông Sơn</t>
  </si>
  <si>
    <t>MBQH chi tiết 1/500 điểm dân cư tại thôn Thái Bình, xã Thái Hòa cũ (số 6145/QĐ-UBND ngày 20/8/2019)</t>
  </si>
  <si>
    <t>MBQH khu dân cư thôn Thái Lâm năm 2020</t>
  </si>
  <si>
    <t>MBQH chi tiết xây dựng tỷ lệ 1/500 khu dân cư thôn Thái Lâm, xã Thái Hòa cũ</t>
  </si>
  <si>
    <t>Xã Vân Sơn cũ</t>
  </si>
  <si>
    <t>Từ hộ nhà ông Đức, ông Huynh đến cầu Phà</t>
  </si>
  <si>
    <t>Từ hộ ông Minh, ông Thủy đến giáp QL 47B</t>
  </si>
  <si>
    <t>Từ QL 47B đến hộ bà Nga, bà Hà</t>
  </si>
  <si>
    <t>Từ giáp nhà bà Hà đến Cầu Sông</t>
  </si>
  <si>
    <t>Từ Cầu sông đến giáp xã Xuân Du</t>
  </si>
  <si>
    <t>Từ hộ ông Hào đến hộ ông Hiếu</t>
  </si>
  <si>
    <t>Từ hộ bà Thi, ông Sỹ đến hộ bà Sen</t>
  </si>
  <si>
    <t>Đường lô 2 khu dân cư thôn 8</t>
  </si>
  <si>
    <t>Đường lô 2 khu dân cư thôn 7, thôn 8 (Thửa 995, 1151 đến 420, 1163 tờ 14)</t>
  </si>
  <si>
    <t>Đường lô 2 khu Mã Mua thôn 1</t>
  </si>
  <si>
    <t>Đường liên thôn còn lại trong xã</t>
  </si>
  <si>
    <t>MBQH chi tiết tỷ lệ 1/500 điểm dân cư tại Thôn 7, xã Vân Sơn cũ (số 7899/QĐ-UBND ngày 07/10/2020 của UBND huyện)</t>
  </si>
  <si>
    <t>Đường nội bộ rộng 6m</t>
  </si>
  <si>
    <t>Đường nội bộ rộng 7m</t>
  </si>
  <si>
    <t>MBQH chi tiết tỷ lệ 1/500 điểm dân cư Thôn 8, xã Vân Sơn cũ (số 8775/QĐ-UBND ngày 19/11/2020 của UBND huyện)</t>
  </si>
  <si>
    <t>Đường nội bộ rộng 10 m</t>
  </si>
  <si>
    <t>MBQH tái định cư xã Vân Sơn cũ</t>
  </si>
  <si>
    <t>Đoạn khu vực Ngã tư đường Nghi Sơn Sao Vàng và đường Tỉnh lộ 517</t>
  </si>
  <si>
    <t>Các vị trí còn lại của xã Đồng Lợi cũ</t>
  </si>
  <si>
    <t>ĐƯỜNG TỈNH LỘ 517 ( ĐƯỜNG NƯA - CẦU TRẦU)</t>
  </si>
  <si>
    <t>Ngã tư đường tỉnh lộ 517</t>
  </si>
  <si>
    <t>Đoạn từ bà Phán đến hộ bà Thơ (thửa số 68 tờ bản đồ số 14)</t>
  </si>
  <si>
    <t>Đoạn từ hộ bà Thắm đến hộ ông Thắng</t>
  </si>
  <si>
    <t>Đoạn từ hộ ông Năng đến hộ bà Ánh</t>
  </si>
  <si>
    <t>Đoạn từ hộ ông Huân đến hộ ông Sơn</t>
  </si>
  <si>
    <t>Đoạn từ hộ ông Lĩnh đến hộ ông Ngoan</t>
  </si>
  <si>
    <t>Đoạn hộ ông Tươi đến hộ ông Cừ</t>
  </si>
  <si>
    <t>Đoạn từ hộ bà Lượng đến hộ ông Vui</t>
  </si>
  <si>
    <t>Đoạn từ hộ ông Cảnh đến hộ ông Chính</t>
  </si>
  <si>
    <t>Đoạn từ xã Đồng Lợi cũ đến xã Đồng Tiến cũ</t>
  </si>
  <si>
    <t>Đoạn từ xã Đồng Lợi cũ đến giáp xã Đồng Thắng cũ</t>
  </si>
  <si>
    <t>Đoạn từ hộ ông Quang đến Cầu gốm</t>
  </si>
  <si>
    <t>Đoạn từ Cầu gốm đến ông Phòng, UBND xã</t>
  </si>
  <si>
    <t>Đoạn từ UB, bà Ran, ông Vui đến hộ ông định, ông Ngọc</t>
  </si>
  <si>
    <t>Đoạn từ ông Khang đến ông Tăng, bà Phước</t>
  </si>
  <si>
    <t>Đoạn từ ông Thường, ông Nam đến ông Bình, Cầu B10</t>
  </si>
  <si>
    <t>Đoạn từ Cầu sông B10 đến hộ ông Cương</t>
  </si>
  <si>
    <t>Đường gom đường nối từ trung tâm TP Thanh Hoá nối với đường từ CHK Thọ Xuân đi KKT Nghi Sơn từ xã Đồng Tiến - xã Đồng Lợi - thị trấn Nưa</t>
  </si>
  <si>
    <t>Địa phận xã Đồng Tiến</t>
  </si>
  <si>
    <t>Địa phận xã Đồng Thắng</t>
  </si>
  <si>
    <t>Địa phận xã Đồng Lợi</t>
  </si>
  <si>
    <t>Đường nối từ đường liên xã cầu Trắng - Đồng Lợi (xã Khuyến Nông) đến đường từ Trung tâm TP Thanh Hoá đi CHK Thọ Xuân (xã Đồng Lợi): Từ xã Khuyến Nông đến MBQH khu dân cư phía Bắc TL517 (xã Đồng Lợi)</t>
  </si>
  <si>
    <t>XÃ Đồng Lợi cũ</t>
  </si>
  <si>
    <t>Đoạn từ hộ ông Đông đến hộ ông Hàng</t>
  </si>
  <si>
    <t>Đoạn từ hộ ông Mởi đến hộ ông Tinh</t>
  </si>
  <si>
    <t>Đoạn từ hộ ông Tĩnh đến hộ ông Tính</t>
  </si>
  <si>
    <t>Đoạn từ hộ ông Thăng đến hộ bà Định</t>
  </si>
  <si>
    <t>Đoạn từ hộ ông Doanh đến hộ ông Đáp</t>
  </si>
  <si>
    <t>Đoạn từ hộ ông Đốc đến hộ bà Phương</t>
  </si>
  <si>
    <t>Đoạn từ hộ ông Thơ đến hộ ông Cầu</t>
  </si>
  <si>
    <t>Đoạn từ Cao Thị Minh đến Phạm Thị Ngọc</t>
  </si>
  <si>
    <t>Đoạn từ ông Tạ Văn Huân đến Trần Thị Phúc</t>
  </si>
  <si>
    <t>Đường Tàu cũ</t>
  </si>
  <si>
    <t>Đoạn từ hộ ông Tạo đến ông Quân</t>
  </si>
  <si>
    <t>Đoạn từ hộ ông Hữu đến hộ bà Hoạt</t>
  </si>
  <si>
    <t>Đoạn từ Nguyễn Văn Tinh đến Nguyễn Văn Thảo</t>
  </si>
  <si>
    <t>MBQH khu dân cư Cồn Cũ, thôn Quần Nham 1, xã Đồng Lợi (số 9115/QĐ-UBND ngày 11/12/2020)</t>
  </si>
  <si>
    <t>MBQH khu dân cư đồng Vườn Nếp, thôn Quần Nham 1, xã Đồng Lợi (số 9116/QĐ-UBND ngày 11/12/2020)</t>
  </si>
  <si>
    <t>MBQH chi tiết tỷ lệ 1/500 khu dân cư phía Tây đô thị gốm, xã Đồng lợi (số 4157/QĐ-UBND ngày 06/11/2023 của UBND tỉnh)</t>
  </si>
  <si>
    <t>MBQH chi tiết xây dựng tỷ lệ 1/500 Khu dân cư mới phía Tây Bắc đường tỉnh 517, xã Đồng Lợi (số 4158/QĐ-UBND ngày 06/11/2023 của UBND tỉnh)</t>
  </si>
  <si>
    <t>Đường nối từ đường liên xã cầu Trắng - Đồng Lợi (xã Khuyến Nông) đến đường từ Trung tâm TP Thanh Hoá đi CHK Thọ Xuân (xã Đồng Lợi) rộng 10,5m: Từ lô LK12: 01 đến lô LK12: 07</t>
  </si>
  <si>
    <t>Đường nối từ đường liên xã cầu Trắng - Đồng Lợi (xã Khuyến Nông) đến đường từ Trung tâm TP Thanh Hoá đi CHK Thọ Xuân (xã Đồng Lợi) rộng 10,5m: Từ LK11: 13, LK9: 14 đến LK9: 01, LK10: 01.</t>
  </si>
  <si>
    <t>Đường nối từ đường liên xã cầu Trắng - Đồng Lợi (xã Khuyến Nông) đến đường từ Trung tâm TP Thanh Hoá đi CHK Thọ Xuân (xã Đồng Lợi) rộng 10,5m: Từ BT2: 08 đến LK7: 01</t>
  </si>
  <si>
    <t>Đường nối từ đường liên xã cầu Trắng - Đồng Lợi (xã Khuyến Nông) đến đường từ Trung tâm TP Thanh Hoá đi CHK Thọ Xuân (xã Đồng Lợi) rộng 10,5m: Từ LK4: 20, LK5: 19 đến LK2: 07, LK2: 06</t>
  </si>
  <si>
    <t>XÃ Đồng Thắng cũ</t>
  </si>
  <si>
    <t>Đường liên xã đi Đồng Tiến cũ</t>
  </si>
  <si>
    <t>Đoạn từ hộ Ông Liên đến hộ ông Đô</t>
  </si>
  <si>
    <t>Đoạn từ hộ ông Hoàng đến hộ ông Tòng</t>
  </si>
  <si>
    <t>Đoạn từ hộ ông Sáu đến bà Hảo</t>
  </si>
  <si>
    <t>Đoạn từ hộ bà Vân đến Ông tư</t>
  </si>
  <si>
    <t>Đường nhựa Trung tâm xã</t>
  </si>
  <si>
    <t>Đoạn từ hộ ông Sỹ đến hộ ông Nạnh</t>
  </si>
  <si>
    <t>Đoạn từ hộ ông Thanh đến hộ ông Hải</t>
  </si>
  <si>
    <t>Đường liên thôn toàn xã</t>
  </si>
  <si>
    <t>Đoạn từ hộ ông Chung đến hộ ông Minh</t>
  </si>
  <si>
    <t>Đoạn từ hộ ông Minh đến hộ ông Đoan</t>
  </si>
  <si>
    <t>Đoạn từ hộ ông Dũng đến hộ ông Độ</t>
  </si>
  <si>
    <t>Đoạn từ ông Nho đến Bà Thược</t>
  </si>
  <si>
    <t>Đường chính trong thôn còn lại toàn xã</t>
  </si>
  <si>
    <t>Đoạn từ hộ ông Kiên đến hộ ông Thách</t>
  </si>
  <si>
    <t>Khu vực đất SXKD tại khu làng nghề đá (Núi Vàng)</t>
  </si>
  <si>
    <t>MBQH chi tiết xây dựng tỷ lệ 1/500 khu tái định cư xã Đồng Thắng, huyện Triệu Sơn (số 2434/QĐ-UBND ngày 11/7/2022 của UBND tỉnh)</t>
  </si>
  <si>
    <t>Bám TL517</t>
  </si>
  <si>
    <t>Đường rộng 16 m</t>
  </si>
  <si>
    <t>XÃ Đồng Tiến cũ</t>
  </si>
  <si>
    <t>Đường đê Sông Hoàng</t>
  </si>
  <si>
    <t>Đoạn từ hộ ông Thông đến hộ ông Thao</t>
  </si>
  <si>
    <t>Đoạn từ hộ ông Gượng đến hộ ông Thọ, ông Tuyến</t>
  </si>
  <si>
    <t>Đoạn từ Trạm bơm đến Nhà văn hóa</t>
  </si>
  <si>
    <t>Đoạn từ Nhà văn hóa đến bà Ánh</t>
  </si>
  <si>
    <t>Đoạn từ hộ ông Thăng hộ ông Vương</t>
  </si>
  <si>
    <t>Đoạn từ hộ Ông Nguyên đến Ông Trăm (Đồng xá)</t>
  </si>
  <si>
    <t>Đoạn từ hộ ông Quang, Đoan đến hộ ông Luyến, ông Chinh</t>
  </si>
  <si>
    <t>Đoạn từ hộ ông Trường hộ ông Toàn</t>
  </si>
  <si>
    <t>15.9</t>
  </si>
  <si>
    <t>Đoạn từ hộ ông sau ông Phòng đi Trạm Bơm B4 10</t>
  </si>
  <si>
    <t>Đường liên thôn làng Phúc Ấm</t>
  </si>
  <si>
    <t>Đoạn từ hộ ông Diễn đến hộ bà Nhân</t>
  </si>
  <si>
    <t>Đoạn từ hộ ông Thái ông Bình đến ông Cấp, ông Hòa</t>
  </si>
  <si>
    <t>Đoạn từ hộ ông Cương đến Ông Chung, Kênh B4 10</t>
  </si>
  <si>
    <t>Đường liên thôn làng Đồng Vinh</t>
  </si>
  <si>
    <t>Đoạn từ hộ ông Học đến hộ ông Dậu</t>
  </si>
  <si>
    <t>Đoạn từ hộ ông Tiến, ông Toàn đến hộ ông Cát, ông Tiến</t>
  </si>
  <si>
    <t>Đoạn từ hộ ông Sơn đến Nhà văn hoá</t>
  </si>
  <si>
    <t>Đường liên thôn Làng Đồng Vàng</t>
  </si>
  <si>
    <t>Đoạn từ Cống mau đến Nhà văn Hóa</t>
  </si>
  <si>
    <t>Đoạn từ hộ ông Hòa, ông Nhuận đến hộ bà San ông Tới</t>
  </si>
  <si>
    <t>Đường từ Tỉnh lộ 517 đi ông nhì thôn Đồng Xá 1</t>
  </si>
  <si>
    <t>Đoạn từ Tỉnh lộ 517 đi Trường THCS Đồng Tiến cũ</t>
  </si>
  <si>
    <t>Đoạn từ Trường THCS Đồng Tiến cũ đi ông Nhì</t>
  </si>
  <si>
    <t>Đường liên thôn Làng Đồng Bèo</t>
  </si>
  <si>
    <t>Đường bê tông từ Cầu Đình đi Đồng Bèo</t>
  </si>
  <si>
    <t>Đường Đồng Bèo đi Đông Phú từ hộ ông Nhiễn đi Nhà văn hóa đến hộ ông Bay</t>
  </si>
  <si>
    <t>MB điều chỉnh cục bộ QH điểm dân cư tỷ lệ 1/500 thôn Trúc Chuẩn 4, xã Đồng Tiến (số 10076/QĐ-UBND ngày 31/12/2020 của UBND huyện)</t>
  </si>
  <si>
    <t>Đường 5,5m</t>
  </si>
  <si>
    <t>MBQH chi tiết xây dựng tỷ lệ 1/500 khu tái định cư xã Đồng Tiến (Số 2604/QĐ-UBND ngày 28/7/2022 của UBND tỉnh)</t>
  </si>
  <si>
    <t>Bám trục đường rộng 16m</t>
  </si>
  <si>
    <t>Đượng nội bộ rộng 7,5m</t>
  </si>
  <si>
    <t>Đường nối từ Trung tâm TP Thanh Hóa đi đường nối Khu KT Nghi Sơn - Cảng hàng không Thọ Xuân (đoạn qua xã Đồng Tiến cũ)</t>
  </si>
  <si>
    <t>Đường Đồng Xá đi đường thành phố Thanh Hóa đi Cảng hàng không Thọ Xuân</t>
  </si>
  <si>
    <t>Đường nội bộ MBQH khu dân cư Trúc Chuẩn 4 năm 2018 (nay là thôn Trúc Chuẩn 2)</t>
  </si>
  <si>
    <t>MBQH điều chỉnh quy hoạch khu dân cư thôn Trúc Chuẩn 2, xã Đồng Tiến cũ</t>
  </si>
  <si>
    <t>Đường nội bộ Mặt bằng điều chỉnh quy hoạch khu dân cư thôn Thị Tứ, xã Đồng Tiến cũ đã được UBND huyện phê duyệt tại Quyết định số 3261/QĐ-UBND ngày 05/9/2016</t>
  </si>
  <si>
    <t>Đường nội bộ Mặt bằng điều chỉnh quy hoạch chi tiết khu dân cư xã Đồng Tiến cũ đã được UBND huyện phê duyệt tại Quyết định số 4022/QĐ-UBND ngày 10/12/2016.</t>
  </si>
  <si>
    <t>Đường liên thôn làng Phúc Ấm, đoạn từ ông Hơn đến ông Thành.</t>
  </si>
  <si>
    <t>Đường liên thôn làng Đồng Vinh, đoạn từ ông Mạng đến ông Học.</t>
  </si>
  <si>
    <t>MBQH xã Đồng Thắng cũ được UBND huyện phê duyệt tại Quyết định số 9119/QĐ-UBND ngày 11/12/2020</t>
  </si>
  <si>
    <t>QUỐC LỘ 47 C</t>
  </si>
  <si>
    <t>Từ cống trên kênh C3 đến đến Cầu 3/2</t>
  </si>
  <si>
    <t>Từ đầu Cầu 3/2 đến Cây xăng Ô. Hanh ( Khu 7 )</t>
  </si>
  <si>
    <t>Từ ngã tư T.T Thương mại đến Ngân hàng Nông nghiệp</t>
  </si>
  <si>
    <t>Giáp đất thị trấn Thọ Xuân đến ngã Ba vào Nhà thờ Xuân Trường.</t>
  </si>
  <si>
    <t>Từ ngã ba vào Nhà thờ Xuân Trường đến chợ Xuân Trường</t>
  </si>
  <si>
    <t>TỈNH LỘ 515</t>
  </si>
  <si>
    <t>GIÁ ĐẤT TẠI  CÁC TUYẾN ĐƯỜNG TRONG XÃ</t>
  </si>
  <si>
    <t>Các trục đường giao thông chính</t>
  </si>
  <si>
    <t>Đường Lê Lợi: Cách ngã tư TT Thương mại đi đê Hữu sông Chu</t>
  </si>
  <si>
    <t>Đường Lê Hoàn: Ngã tư TT Thương mại đến nhà bà Như khu 4 (Thửa 394 - tờ 42)</t>
  </si>
  <si>
    <t>Đường Trần Hưng Đạo -Từ nhà ông Năm (Thửa 117, tờ 48) Khu 5 đến nhà ông Thư (thửa 477, tờ 46)</t>
  </si>
  <si>
    <t>Đường Trần Hưng Đạo: Từ Trường THCS Lê Thánh Tông đến ông Vinh Lượt (Thửa 140- tờ 45)</t>
  </si>
  <si>
    <t>Đường Trần Hưng Đạo: Từ Trạm xá đến nhà ông Kỳ Khu 2 (Thửa 475-tờ 42)</t>
  </si>
  <si>
    <t>Đường Lê Văn Linh: Từ Trạm xá thị trấn đến Cầu Nam Thành</t>
  </si>
  <si>
    <t>Đường Trần Quang Khải: Từ nhà ông Càng (Thửa 9 - Tờ 50) đến ông Hải (thửa 386, tờ 48)</t>
  </si>
  <si>
    <t>Đường Trần Quang Khải: Từ nhà ông Sen (Thửa 379-Tờ 48) đến Cầu Trắng Xuân Trường</t>
  </si>
  <si>
    <t>Từ ngã ba Cống Ba cửa TT. Thọ Xuân đến cổng làng Nam Thượng -Tây Hồ</t>
  </si>
  <si>
    <t>Dân cư Khu 3, 4 nằm ngoài đê sông Chu</t>
  </si>
  <si>
    <t>Đường Lê Hoàn: Từ nhà ông Thanh (Thửa 348- Tờ 42) đến giáp sông Tiêu thủy</t>
  </si>
  <si>
    <t>Ngõ 139 đường Lê Lợi + Ngõ 24 đường Trần Hưng Đạo (Khu 4)</t>
  </si>
  <si>
    <t>Các đường:</t>
  </si>
  <si>
    <t>Các ngõ 179 ; 196; 182; 167; Đường Lê Hoàn (Khu 1)</t>
  </si>
  <si>
    <t>Ngõ 156 Đường Lê Hoàn ( Khu 1)</t>
  </si>
  <si>
    <t>Các ngõ 63; 88 đường Lê Lợi + 42; đường Lê Văn Linh (Khu 1)</t>
  </si>
  <si>
    <t>Các ngõ 130; 108; 92; 116; 119 đường Lê Hoàn (Khu 2)</t>
  </si>
  <si>
    <t>Các ngõ 66; 55; 21; đường Lê Hoàn + Ngõ 39 Lê Hoàn đoạn Nhà ông Tươi (Thửa 170-Tờ 43) đến ông Cường (Thửa 175 -tờ 43) + Ngõ 13 đường Lê Hoàn từ nhà ông Hùng (Thửa 99-Tờ 43) đến Nhà ông Sơn ( Thửa 177- Tờ 43) Khu 3</t>
  </si>
  <si>
    <t>Các ngõ 23 đường Lê Văn Linh (Khu 3)</t>
  </si>
  <si>
    <t>Các ngõ 4;3 đường Lê Văn Linh (Khu 3)</t>
  </si>
  <si>
    <t>Các ngõ 57; 61; 79; 87; 95;107;115;125; 127; 137; đường Trần Hưng Đạo (Khu 4)</t>
  </si>
  <si>
    <t>Các ngõ 215; 227; 233; 241; 247; 253; đường Lê Lợi (Khu 5)</t>
  </si>
  <si>
    <t>Các ngõ 154 đường Lê Lợi + 237; 225 đường Trần Hưng Đạo (Khu 5)</t>
  </si>
  <si>
    <t>Các ngõ 69; 57; 27; 15; 7; 98 đường Trần Quang Khải (Khu 6)</t>
  </si>
  <si>
    <t>Các ngõ 283; 301; 268 đường Lê Lợi (Khu 6)</t>
  </si>
  <si>
    <t>Khu TĐC đường Cầu Kè, các lô phía trong vị trí 2 ( Lô đất LK01, LK02, LK05, LK06) MBQH số 1211/QĐ-UBND ngày 1/7/2019</t>
  </si>
  <si>
    <t>Khu TĐC đường Cầu Kè, các lô phía trong vị trí 3 ( Lô đất LK03, LK04) MBQH số 1211/QĐ-UBND ngày 1/7/2019</t>
  </si>
  <si>
    <t>Khu dân cư Trạm thú y các lô phía trong đường Tỉnh lộ 515</t>
  </si>
  <si>
    <t>Phố Phạm Bôi khu 5 (từ 294, tờ 45 đến thửa 417, tờ 45)</t>
  </si>
  <si>
    <t>Đường Phạm Ngũ Lão khu 5 (từ thửa 482, tờ 45 đến thửa 417, tờ 45)</t>
  </si>
  <si>
    <t>Khu dân cư dọc Hồ xuân Trường khu 5 (từ thửa 390, tờ 45 đến thửa 82, tờ 48)</t>
  </si>
  <si>
    <t>Phố Hà Duyên Đạt (từ thửa 313 đến 164, tờ 43)</t>
  </si>
  <si>
    <t>Phố Lê Đình Ân (từ thửa 316 đến 165, tờ 45)</t>
  </si>
  <si>
    <t>không có giá</t>
  </si>
  <si>
    <t>Đường phân lô Khu dân cư Chợ Phủ Thọ (khu 1) (MBQH số 2163/QĐ-UBND ngày 05/10/2021)</t>
  </si>
  <si>
    <t>Từ Anh Mai thôn 3 (Thửa 102,Tờ 19) đến Cầu Trắng.</t>
  </si>
  <si>
    <t>Từ Cầu Trắng đến (Thửa 52; Tờ 20); Từ Cầu Trắng đến Anh Thắng hồ cá (Thửa 1; Tờ 20)</t>
  </si>
  <si>
    <t>Từ Anh Lượng T5 (Thửa 74, Tờ 23) đến Chị Tiến T5 (Thửa 136, Tờ 23); Từ Anh Thức T3 (Thửa 524, Tờ 19); đến đường vào Hợp tác xã (Thửa 661, Tờ 19)</t>
  </si>
  <si>
    <t>Từ cổng Trạm Rada đến Thôn 5 (Thửa 42, Tờ 20)</t>
  </si>
  <si>
    <t>Các đường thôn, xóm</t>
  </si>
  <si>
    <t>Khu dân cư Dịch vụ Thương mại và sinh thái thôn 6. Tuyến đường chính, từ QL47C vào dọc đường ven hồ Xuân Trường.</t>
  </si>
  <si>
    <t>Khu dân cư DVTM và sinh thái thôn 6: Các tuyến đường nhánh.</t>
  </si>
  <si>
    <t>Từ nhà chị Xuân (Thửa 94,Tờ 19) đến anh Thành (Thửa 691,Tờ 19 ) giáp với Trường Tiểu Học thôn 6;</t>
  </si>
  <si>
    <t>Từ kho anh Thành (Thửa 584; Tờ 15) đến nhà bà Đua (Thửa 578;Tờ 19)</t>
  </si>
  <si>
    <t>Từ Chùa Tạu T1(Thửa 28, Tờ 14) dọc theo bờ kênh C1b (Phía đồng) đến Trạm bơm T5)</t>
  </si>
  <si>
    <t>Từ bà Bích (Thửa 561;Tờ 19) đến ô. Ất (Thửa 688;Tờ 19); Từ ô Châu (Thửa 649;Tờ 15) đến ô Bối (Thửa 354;Tờ 15); Giáp với đất Thị Trấn Thọ Xuân Hồ Anh Đại Từ (Thửa 667;Tờ4) đến (Thửa 542; Tờ 15)</t>
  </si>
  <si>
    <t>Từ giáp Bà Tuyết (Thửa 789; Tờ 19) đến ô Tuần T4 (Thửa 872; Tờ 19); Từ ô Trình (Thửa 535; Tờ 19) đến ô Quế (Thửa 384; Tờ 15).</t>
  </si>
  <si>
    <t>Từ bà Ký (Thửa 63; Tờ 14) đến ô Đại (Thửa 151; Tờ 14) Thôn 1</t>
  </si>
  <si>
    <t>Từ nhà ô Hứa (Thửa 187; Tờ 4) đến Anh Sửu (Tài) (Thửa 301; Tờ 15) Thôn 1</t>
  </si>
  <si>
    <t>Từ ô Sơn Tuân (Thửa 172; Tờ 14) đến anh Chiến T1 (Thửa 232; Tờ 14)</t>
  </si>
  <si>
    <t>Từ ô Mạnh (Thửa 317; Tờ 15) đến ô Hiệp T2 (Thửa 725; Tờ 15);</t>
  </si>
  <si>
    <t>Từ ông Bảo (Thửa 506; Tờ 15) đến ô Thự (Thửa 234; Tờ 19) thôn 2.</t>
  </si>
  <si>
    <t>Từ ô Huyên T1 (Thửa 12;Tờ 18) đến đất thầu a Chiến (Thửa 43; Tờ 18)</t>
  </si>
  <si>
    <t>Ngõ nhà thờ đạo Từ ô Phán (Thửa 596; Tờ 15) đến nhà Chị Loan (Thửa 356; Tờ 19) Thôn 3.</t>
  </si>
  <si>
    <t>Từ anh Hiệu (Thửa 104 ;Tờ 19 ) đến anh Cường Hợi (Thửa 517;Tờ 19) Thôn 3.</t>
  </si>
  <si>
    <t>Từ ô Nam Huệ (Thửa 373; Tờ 19) ô Nghiêm (Thửa 642; Tờ 19) Thôn 4.</t>
  </si>
  <si>
    <t>Từ ô Hòe (Thửa 635; Tờ 19) đến ô Quán T5 (Thửa 769; Tờ 19)</t>
  </si>
  <si>
    <t>Từ ô Khuông (Thửa 48; Tờ 20) đến giáp với đất trạm ra đa dự bị 60 (Thửa13; Tờ 23)</t>
  </si>
  <si>
    <t>Từ nhà chị Ngoan (Thửa 379; Tờ 19) đến ô Dũng Nghi (Thửa 317; Tờ 19) Thôn 6</t>
  </si>
  <si>
    <t>Từ ô Bản (Thửa 97; Tờ 19) đến ô Bảy (Thửa 161; Tờ 19) Thôn 6</t>
  </si>
  <si>
    <t>Đường ven đê Từ Anh Khắc (Thửa 313; Tờ 15) đến giáp thị trấn TX;</t>
  </si>
  <si>
    <t>Từ ô Thạch (Thửa 440;Tờ 15) đến ô Dũng (Thửa 309; Tờ 15) Thôn 3;</t>
  </si>
  <si>
    <t>Từ ô Thống (Thửa 463;Tờ 15) đến ô Thanh (Thửa 459; Tờ 19) Thôn 6;</t>
  </si>
  <si>
    <t>Từ anh Tâm (Thửa 101;Tờ 14) đến anh Lợi X (Thửa 131;Tờ 14) Thôn 1;</t>
  </si>
  <si>
    <t>Từ nhà chị Oanh (Thửa 1105;Tờ 19) đến ô Hóa (Thửa 1094; Tờ 19) Thôn 5;</t>
  </si>
  <si>
    <t>Từ ô Thành Bao (Thửa 1143;Tờ 19) đến ô Dũng (Thửa 1136; Tờ 19) Thôn 5;</t>
  </si>
  <si>
    <t>Từ ô Vinh (Thửa 1177;Tờ 19) đến ô Sỹ (Thửa 1142; Tờ 19) Thôn 5;</t>
  </si>
  <si>
    <t>Từ ô Ngoạn (Thửa 26; Tờ 20) đến bà Lợi (Thửa 17; Tờ 20) Thôn 5;</t>
  </si>
  <si>
    <t>Từ ô Cẩn (Thửa 28; Tờ 20) đến ô Hội (Thửa 23;Tờ 19) thôn 5;</t>
  </si>
  <si>
    <t>Từ ô Thuyết (Thửa 45; Tờ 20) đến ô Phượng (Thửa 1343;Tờ 19) Thôn 5;</t>
  </si>
  <si>
    <t>Từ bà Từ (Thửa 1047; Tờ 19) đến bà Đàn (Thửa 1049 ;Tờ 19) Thôn 5;</t>
  </si>
  <si>
    <t>3.32</t>
  </si>
  <si>
    <t>Từ ao xu (Thửa 892; Tờ 19) đến ô Xuân (Thửa 947;Tờ 19) Thôn 5;</t>
  </si>
  <si>
    <t>3.33</t>
  </si>
  <si>
    <t>Từ ô Đường (Thửa 997;Tờ 19) đến ô Thọ (Thửa 1031; Tờ 19 );</t>
  </si>
  <si>
    <t>3.34</t>
  </si>
  <si>
    <t>Từ ô Minh K (Thửa 43; Tờ 19) đến ô Ban (Thửa 95; Tờ 19) Thôn 6;</t>
  </si>
  <si>
    <t>3.35</t>
  </si>
  <si>
    <t>Từ ô Hùng Lan (Thửa 399; Tờ 15) đến nhà chị Hậu (Thửa 312; Tờ 19) Thôn 2;</t>
  </si>
  <si>
    <t>3.36</t>
  </si>
  <si>
    <t>Ngõ giáp chùa Tạu Từ anh Huy (Thửa 120; Tờ 4) đến Bà Hương (Thửa27; Tờ 14) Thôn 1</t>
  </si>
  <si>
    <t>3.37</t>
  </si>
  <si>
    <t>Từ ô Truật (Thửa 486; Tờ 15) đến ô Vinh (Thửa 8; Tờ 19) Thôn 2;</t>
  </si>
  <si>
    <t>3.38</t>
  </si>
  <si>
    <t>Từ ô Giáp (Thửa 548; Tờ 19) đến nhà chị Nga Minh (Thửa 683; Tờ 19) thôn 4</t>
  </si>
  <si>
    <t>3.39</t>
  </si>
  <si>
    <t>Từ ô Tráng (Thửa827; Tờ 19) đến ô Tuấn (Thửa 737; Tờ 19) Thôn 5;</t>
  </si>
  <si>
    <t>3.40</t>
  </si>
  <si>
    <t>Từ ô Quân (Thửa 839; Tờ 19) đến ô Sáu Tình (Thửa 784; Tờ 19) Thôn 5</t>
  </si>
  <si>
    <t>3.41</t>
  </si>
  <si>
    <t>Từ ô Dần (Thửa 880; Tờ 19) đến ô Khôi (Thửa 834; Tờ 19) Thôn 5;</t>
  </si>
  <si>
    <t>3.42</t>
  </si>
  <si>
    <t>Từ ô Hòng (Thửa 933; Tờ 19) đến ô Nông (Th 884 ;Tờ 19);</t>
  </si>
  <si>
    <t>3.43</t>
  </si>
  <si>
    <t>Khu dân cư mới Đồng Bông T4.</t>
  </si>
  <si>
    <t>3.44</t>
  </si>
  <si>
    <t>Từ ô Hợi (Thửa 475 ;Tờ 7) giáp hồ cá (Thửa 351 ;Tờ 7)</t>
  </si>
  <si>
    <t>3.45</t>
  </si>
  <si>
    <t>Từ ô Mơi (Thửa 177 ;Tờ 7) đến ô Hai T8 (Thửa 143 ;Tờ 7);</t>
  </si>
  <si>
    <t>3.46</t>
  </si>
  <si>
    <t>Từ ô Mùi (Thửa 111; Tờ 7) đến ô Tương T8 (Thửa 65 ;Tờ 7)</t>
  </si>
  <si>
    <t>3.47</t>
  </si>
  <si>
    <t>Từ kho A. Thành.(Th789; Tờ 4) đến ô Điều T9.(Thửa 840 Tờ 4)</t>
  </si>
  <si>
    <t>3.48</t>
  </si>
  <si>
    <t>Từ chị Tuất (Thửa 691,Tờ 4) đến chị Sơn T9 (Thửa 724, Tờ 4)</t>
  </si>
  <si>
    <t>3.49</t>
  </si>
  <si>
    <t>Từ ô Mạnh tính (Thửa 815,Tờ 4) đến chị Cử (Thửa 699 Tờ 4)</t>
  </si>
  <si>
    <t>3.50</t>
  </si>
  <si>
    <t>Từ ô Bốn Liên (Thửa 817 Tờ 4) đến ô Tục T9 (Thửa 701, Tờ 4);</t>
  </si>
  <si>
    <t>3.51</t>
  </si>
  <si>
    <t>Từ giáp đất anh Sơn T9 (Thửa 853, Tờ 4) đến đất ông Định T2 (Th 705,Tờ 4)</t>
  </si>
  <si>
    <t>3.52</t>
  </si>
  <si>
    <t>Từ anh Thọ (Thửa 413, Tờ 3) đến A. Liên T1 (Thửa 415 Tờ 3);</t>
  </si>
  <si>
    <t>3.53</t>
  </si>
  <si>
    <t>Từ bà Chuộng (Thửa 411, Tờ 3) đến ô Huệ T1 (T 447, Tờ 3);</t>
  </si>
  <si>
    <t>3.54</t>
  </si>
  <si>
    <t>Từ anh Mùi (Thửa 418, Tờ 3) đến anh Thôn T1 (Thửa 457, Tờ 3)</t>
  </si>
  <si>
    <t>3.55</t>
  </si>
  <si>
    <t>Từ A. Hà Tân (Thửa 651, Tờ 3) đến đất thầu anh Chiến (Thửa 735, Tờ 3);</t>
  </si>
  <si>
    <t>3.56</t>
  </si>
  <si>
    <t>Từ Anh Bẩm (Thửa 697, Tờ 3) đến đất thầu anh Chiến (Thửa 794, Tờ 3)</t>
  </si>
  <si>
    <t>3.57</t>
  </si>
  <si>
    <t>Từ ô Cự (Thửa 572, Tờ 3) đến bà Yên T2 (Thửa 575, Tờ 3)</t>
  </si>
  <si>
    <t>3.58</t>
  </si>
  <si>
    <t>Từ nhà ô Tuyển (Thửa 824, Tờ 3) đến bà Xuyên Hương (Thửa 874, Tờ 3)</t>
  </si>
  <si>
    <t>3.59</t>
  </si>
  <si>
    <t>Từ ô Xuân K (Thửa 45, Tờ 7) đến bà Chung T4 (Thửa 74, Tờ 7)</t>
  </si>
  <si>
    <t>3.60</t>
  </si>
  <si>
    <t>Từ ô Tần (Thửa 135, Tờ 7) đến nhà bà Nhàn P (Thửa 80, Tờ 7);</t>
  </si>
  <si>
    <t>3.61</t>
  </si>
  <si>
    <t>Từ ô Minh Hiển (Thửa 215, Tờ 7) đến ô Mạu (Thửa 288, Tờ 7);</t>
  </si>
  <si>
    <t>3.62</t>
  </si>
  <si>
    <t>Từ ô Tâm Nhạ (Thửa 231, Tờ 7) đến ô Chức Sáu (Thửa 291, Tờ 7)</t>
  </si>
  <si>
    <t>3.63</t>
  </si>
  <si>
    <t>Từ ô Thống (Thửa 44, Tờ 11) đến ô Thành (Thửa 67, Tờ 11);</t>
  </si>
  <si>
    <t>3.64</t>
  </si>
  <si>
    <t>Từ ô Thịnh (Thửa 45, Tờ 11) đến ô Thành (Thửa 67, Tờ 11);</t>
  </si>
  <si>
    <t>3.65</t>
  </si>
  <si>
    <t>Từ ô Chỉnh (Thửa 320, Tờ 11) đến ô Cao (Thửa 50, Tờ 11)</t>
  </si>
  <si>
    <t>3.66</t>
  </si>
  <si>
    <t>Từ ô Sáu Cúc T1 (Thửa 443, Tờ 3) đến ô Duyên Q (Thửa 446, Tờ 3);</t>
  </si>
  <si>
    <t>3.67</t>
  </si>
  <si>
    <t>Từ anh Lưu (Thửa 472, Tờ 3) đến chị Minh Minh T1(Thửa 514, Tờ 3);</t>
  </si>
  <si>
    <t>3.68</t>
  </si>
  <si>
    <t>Từ bà Niêm (Thửa 563, Tờ 3) đến anh Chức T1 (Thửa 615, Tờ 3)</t>
  </si>
  <si>
    <t>3.69</t>
  </si>
  <si>
    <t>Từ ô Sơn Đạo (Thửa 672, Tờ3 ) đến ô Chung (Thửa 769, Tờ 3)</t>
  </si>
  <si>
    <t>3.70</t>
  </si>
  <si>
    <t>Từ ô Huỳnh (Thửa 1506, Tờ6 ) đến đất công ích đồng Chân Mạ (Th 221, Tờ 7)</t>
  </si>
  <si>
    <t>3.71</t>
  </si>
  <si>
    <t>Từ ô Bảo (Thửa 204, Tờ 3) đến ô Phương T5 (Thửa 157, Tờ 3)</t>
  </si>
  <si>
    <t>LK-01: Từ 20 đến 37; LK-02: Từ 01 đến 07; LK-05: Từ 01 đến 16; LK-06: Từ 01 đến 12; LK- 07: Từ 06 đến 10.</t>
  </si>
  <si>
    <t>LK-01: Từ 01 đến 04; LK-05: Từ 17 đến 31; LK-06: Từ 13 đến 24; LK-07: Từ 01 đến 05;</t>
  </si>
  <si>
    <t>LK-01: Từ 05 đến 19.</t>
  </si>
  <si>
    <t>LK-02: Từ 08 đến 11.</t>
  </si>
  <si>
    <t>Đường từ UBND xã ra Bờ Chùa (từ nhà anh Quân thôn Vĩnh Nghi thửa 990, tờ 5 cũ (Nay là tờ 18) đến nhà anh Tám thửa 946, tờ 5cũ (nay là tờ 18)</t>
  </si>
  <si>
    <t>Đoạn từ UBND xã đi thôn 4 cũ (từ Bà Thương thôn Vĩnh Nghi thửa 1006 đến A.Châu thôn Vĩnh Nghi thửa 1017 tờ bản đồ số 5 cũ (nay là tờ 18)</t>
  </si>
  <si>
    <t>Đoạn từ nhà anh Thuận thôn Vĩnh Nghi thửa 69, tờ 14 đến nhà ông Ba thôn Vĩnh Nghi thửa 88, tờ 12</t>
  </si>
  <si>
    <t>Đoạn từ nhà ông Thanh thôn Vĩnh Nghi thửa 89, tờ 12 đến nhà ông Ngoan thôn Quân Bình thửa 17, tờ 12</t>
  </si>
  <si>
    <t>Đoạn từ nhà ông Hải thôn Vĩnh Nghi thửa 177, tờ 14 đến nhà Ông Niên thôn vĩnh nghi thửa 138, tờ 14</t>
  </si>
  <si>
    <t>Đoạn từ Anh Miên thôn Quân Bình đến bà Sơn thôn Quân Bình ; Đoạn từ anh Đoài thôn Quân Bình đến bà Hiền thôn Quân Bình</t>
  </si>
  <si>
    <t>Đường mới khu dân cư Đình Phủ thôn Quân Bình : Từ thửa số 340, Tờ BĐ số 18 đến thửa 461; Tờ bản đồ số 18</t>
  </si>
  <si>
    <t>Đường khu Quân Bình từ thửa 8 tờ 12 đến thửa 105 tờ 14, từ thửa 15 tờ 12 đến thửa 159 tờ 12, từ thửa 94 tờ 12 đến thửa 19 tờ 12</t>
  </si>
  <si>
    <t>Đường khu Vĩnh Nghi từ thửa 127 tờ 12 đến thửa 111 tờ 14, từ thửa 133 tờ 12 đến thửa 168 tờ 14, từ thửa 188 tờ 12 đến thửa 176 tờ 14</t>
  </si>
  <si>
    <t>Đường khu Đồng Thôn từ thửa 26 tờ 11 đến thửa 104 tờ 13, từ thửa 7 tờ 11 đến thửa 106 tờ 11, từ thửa 103 tờ 11 đến thửa 98 tờ 11, thửa 116 tờ 13 đến thưa 109 tờ 11, từ thửa 77 tờ 11 đến thửa 74 tờ 13</t>
  </si>
  <si>
    <t>Các lô đất giáp đường Lam Sơn</t>
  </si>
  <si>
    <t>Đường phân lô các vị trí còn lại</t>
  </si>
  <si>
    <t>Đường Nam-Bắc-Thành (từ B Ngãi, thửa 621, tờ 13 - Ô Dũng, thửa 1065, tờ 13)</t>
  </si>
  <si>
    <t>Đường băng kết từ nhà Ông Vang (thửa 34 tờ 12) đến Ông Lưu (thửa 370 tờ 13)</t>
  </si>
  <si>
    <t>Đường băng kết từ nhà ông Luyện (thửa 369 tờ 13) - nhà ông Chính (thửa 19 tờ 14)</t>
  </si>
  <si>
    <t>Đường liên thôn từ nhà ông Dũng (thửa 9 tờ 12) - nhà ông Cát (thửa 1440 tờ 13)</t>
  </si>
  <si>
    <t>Đường liên thôn từ Ông Lư (thửa 762 tờ 13) - Bà Thuần (thửa 60 tờ 14)</t>
  </si>
  <si>
    <t>Đường Thôn 5 (thửa 777 tờ 13) - Kênh C3 (thửa 1068 tờ 13)</t>
  </si>
  <si>
    <t>Các đường trục thôn.</t>
  </si>
  <si>
    <t>Đường phân lô khu dân cư Đa Con (từ thửa 991-1049; 903-1057; 831-979, tờ 13).</t>
  </si>
  <si>
    <t>Khu dân cư Lò vôi (từ thửa 835-917-920)</t>
  </si>
  <si>
    <t>Đường phân lô khu dân cư Điếm Bông (từ thửa 1081, tờ 13 - thửa 457, tờ 14. Từ thửa 953 - thửa 1027, tờ 13. Từ thửa 1013, tờ 13 - thửa 402, tờ 14. Từ thửa 949, tờ 13 - thửa 454, tờ 14. Từ thửa 364 - 451, tờ 14).</t>
  </si>
  <si>
    <t>Ô Công (thửa 36 tờ 13) - Ô Thành (thửa 524 tờ 13); Ô Long (thửa 48 tờ 13) - Ô Tiếp (thửa 526 tờ 13); Ô Tâm (thửa 61 tờ 13) - Ô Kỳ (thửa 528 tờ 13); Ô Đàn (thửa 104 tờ 13) - Ô Giao (thửa 599 tờ 13); Ô Hiện (thửa 156 tờ 13) - B Hà (thửa 627 tờ 13); Ô Hiền (thửa 285 tờ 13) - Ô Thái (thửa 717 tờ 13)</t>
  </si>
  <si>
    <t>Ô Hạnh (thửa 21 tờ 12) - B Là (thửa 81 tờ 12); Ô Bá (thửa 14 tờ 12) - Ô Phi (thửa 519 tờ 13); Ô Kế (thửa 355 tờ 13) - B Thủy (thửa 638 tờ 13); B Bính (thửa 376 tờ 13) - Ô Thú (thửa 725 tờ 13); Ô Xuân (thửa 374 tờ 13) - Ô Bang (thửa 935 tờ 13); Ô Thục (thửa 463 tờ 13) - Ô Viên (thửa 857 tờ 13); Ô Sơn (thửa 279 tờ 13) - B Độ (thửa 181 tờ 14).</t>
  </si>
  <si>
    <t>Ô Thanh (thửa 83 tờ 14) - Ô Quang (thửa 96 tờ 14); Ô Vân (thửa 653 tờ 13) - Ô Hải (thửa 134 tờ 14)</t>
  </si>
  <si>
    <t>Khu dân cư Ruộng Mẫu (thửa 964, 926, 1002, 100)</t>
  </si>
  <si>
    <t>Các đường ngang thôn.</t>
  </si>
  <si>
    <t>Ô Lai (thửa 65 tờ 12) - Ô Hà (thửa 57 tờ 12); Ô Hải (thửa 1443 tờ 13) - Ô Chinh (thửa 242 tờ 13); Ô Căn (thửa 187 tờ 13) - B Hiệng (thửa 248 tờ 13); Ô Sinh (thửa 510 tờ 13) - Ô Lợi (thửa 428 tờ 13); Ô Thơ (thửa 335 tờ 13) - Ô Hùng (thửa 396 tờ 13); Ô Việt (thửa 139 tờ 13) - Ô Mai (thửa 164 tờ 13); Ô Loan (thửa 437 tờ 13) - B Thái (thửa 502 tờ 13); Ô Hà (thửa 347 tờ 13) - Ô Văn (thửa 493 tờ 13); Đoạn từ Ô Mão (thửa 490 tờ 13) - B Sinh (thửa 586 tờ 13); Ô Lâm (thửa 640 tờ 13) - Ô Thái (thửa 670 tờ 13); Ô Lân (thửa 650 tờ 13) - B Hường (thửa 665 tờ 13); Ô Thành (thửa 218 tờ 14) - Ô Hy (thửa 221 tờ 14); Ô Mao (thửa 127 tờ 14) - Ô Mạnh (thửa 33 tờ 14); Ô Đồng (thửa 59 tờ 14) - Ô Bắc. (th 46 tờ 14); B Năm (th 845 tờ 13) - Trạm y tế (thửa 1041 tờ 13).</t>
  </si>
  <si>
    <t>Đoạn đường trong Mặt bằng, đồng Bông, Lò Gạch, Cổng Xóm, Ruộng Mẫu. (Xuân Thành cụm 1)</t>
  </si>
  <si>
    <t>Đoạn đường trong mặt Bằng Đồng Dạc (Thọ Nguyên cũ)</t>
  </si>
  <si>
    <t>Đoạn đường Sau trường thôn Vân Lộ (Thọ Nguyên cũ)</t>
  </si>
  <si>
    <t>Đoạn đường từ cầu Tây đến hết địa phận xã Xuân Khánh về phía Xuân Phong</t>
  </si>
  <si>
    <t>Đoạn đường từ Trường THCS Xuân Khánh về phía cầu Gỗ</t>
  </si>
  <si>
    <t>Đoạn đồng Hẩu Mã Quan</t>
  </si>
  <si>
    <t>Khu dân cư mới xã Xuân Hồng, huyện Thọ Xuân ( Mặt bằng QH số 3405/QĐ-UBND ngày 18/06/2024)</t>
  </si>
  <si>
    <t>Theo QĐ 86</t>
  </si>
  <si>
    <t>Đường gom giáp đường tỉnh lộ 515</t>
  </si>
  <si>
    <t>Đường nội bộ: Từ LK-24:11 đến LK-24:14; LK-25:10 đến LK-25:19; LK-26:11 đến LK-26:20)</t>
  </si>
  <si>
    <t>Đường nội bộ mặt bằng các vị trí còn lại</t>
  </si>
  <si>
    <t>Khu dân cư Xuân Hồng (thôn Lễ Nghĩa 2) (3ha) ( Mặt bằng QH số 2645 QĐ-UBND ngày 10/11/2021)</t>
  </si>
  <si>
    <t>Đường nội bộ: Từ D:01 đến D:07; A:34 đến A:36)</t>
  </si>
  <si>
    <t>Khu dân cư Đồng Ruộng Mẫu thôn 4</t>
  </si>
  <si>
    <t>Đoạn giáp Xuân Khánh hộ Ô.Tuyển thửa 702 tờ 6 - đến Căng Nam hộ Ô. Sâm thửa 482 tờ 6; B328; Từ thôn Căng Nam hộ Ô. Phối thửa 582 Tờ 14 đến ngã tư đường đi Phong Bái hộ Ô. Ngọc thửa 652 tờ 14</t>
  </si>
  <si>
    <t>Thôn Căng Nam: Đoạn từ ông Lâm thửa 455 tờ14 đến hộ ông Hưng thửa 583 tờ 14; Từ hộ bà Loan thửa 286 đến ông Chấn thửa 546 tờ 14; Đoạn Thôn Căng Thịnh: Đoạn từ bà Hiệp thửa 233 tờ 14 đến ông Thứ thửa 489 tờ 14; Đoạn Thôn Căng Bình: Đoạn từ ông Ba thửa 152 tờ 14 đến ông Hoà Lạc thửa 351 tờ 14; Đoạn Thôn Căng Trung: Đoạn từ ông Dũng thửa 60 tờ 14 đến ông Thưởng thửa 205 tờ 14; Từ ông Vinh thửa 139 đến ông Hậu Thửa 17 tờ 14</t>
  </si>
  <si>
    <t>Từ hộ ông Ban thửa 38 tờ 14 đến hộ ông Sơn thửa 135 tơ 14</t>
  </si>
  <si>
    <t>Thôn đồng Dọc: Đoạn từ ông Giáp thửa 380 tờ 14 đến hộ ông Tự thửa 484 tờ 14; từ ông Trường thửa 207 tờ 14 đến hộ ông Công thửa 424 tờ 14; Đoạn Thôn Phong Bái: Đoạn từ hộ ông Sinh thửa 58 tờ 13 đến hộ ông Hùng thửa 131 tờ 13; Đoạn Thôn Tiến Lập: Đoạn từ hộ ông Chính thửa 566 tờ 14 đến hộ bà Phương thửa 13 tờ 15; Đoạn Thôn Liên Phô: Đoạn từ gốc cây Gạo hộ bà Hằng thửa 20 tờ 10 đến hộ ông Biền thửa 153 tờ 10 đi Trạm điện số 01; Đoạn từ ông Vân thửa 7 tờ 10 đến hộ Ban Thửa 34 tờ 11</t>
  </si>
  <si>
    <t>Thôn Vân Lộ: Đoạn đường 19 từ hộ ông Tiếu 362 tờ 12 đến hộ cô Giáo Đào thửa 469 tờ 12;</t>
  </si>
  <si>
    <t>Đoạn từ đê sông Chu hộ ông Nhạc thửa 69 tờ 12 Đến hộ bà Liêu thửa 437 tờ 12</t>
  </si>
  <si>
    <t>Đoạn từ hộ ông Dũng thửa 13 tờ 12 đến hộ ông Ngạn thửa 145 tờ 12; Từ hộ ông Huê thửa 212 tờ 12 đến hộ ông Dịu thửa 287 tờ 12</t>
  </si>
  <si>
    <t>Đường phân lô Khu dân cư Đồng Dạc</t>
  </si>
  <si>
    <t>Đoạn từ Ô Dũng (thửa 1100, tờ số 11) đến a Chung Nhân (thửa 887, từ số 11)</t>
  </si>
  <si>
    <t>Đoạn từ Chị Hiền (thửa 903, tờ số 11) đến a Tuấn Hà (thửa 1059, từ số 11)</t>
  </si>
  <si>
    <t>Đoạn từ Ông Chương (thửa 1056, tờ số 11) đến Ông Minh Vinh (thửa 69, tờ số 14)</t>
  </si>
  <si>
    <t>Đoạn từ anh Phương (thửa 831, tờ 14) đến chị Hiền (Thửa 796, tờ 14)</t>
  </si>
  <si>
    <t>Đoạn từ thửa 1035, tờ 1 đến thửa 832, tờ 14</t>
  </si>
  <si>
    <t>Đoạn từ Ô Phúc Luận (thửa 56, tờ số 15) đến Ông Năm (thửa 282, tờ 15)</t>
  </si>
  <si>
    <t>Đoạn từ Ô Hai Vả (thửa 262, tờ số 14) đến Ô Chương (thửa 337, tờ số 14)</t>
  </si>
  <si>
    <t>Trục đường trung tâm xã (thuộc thôn 3 )</t>
  </si>
  <si>
    <t>Đoạn từ ông Phúc (thửa số 1045, tờ số 11) đến ông Minh Hội (thửa 61, tờ số 12)</t>
  </si>
  <si>
    <t>Đoạn từ ông Tâm Cội (thửa số 231, tờ số 15) đến anh Cường Chung (thửa 336, tờ số 15)</t>
  </si>
  <si>
    <t>Đường trục chính của các thôn</t>
  </si>
  <si>
    <t>Đoạn từ a Hùng Tuyết (thửa 580, tờ số 11) đến a Chương Hoa (thửa 311, tờ số 11) đường trục chính thôn 1</t>
  </si>
  <si>
    <t>Đường trục chính thôn 2: Đoạn từ anh Thương Hương (thửa 836, tờ số 11) đến Ông Trác (thửa 3, tờ số 12)</t>
  </si>
  <si>
    <t>Đường trục chính thôn 3: Đoạn từ ông Hùng Lan (thửa 889, tờ số 11) đến ông Đàn Hạnh (thửa 21, tờ số 12 )</t>
  </si>
  <si>
    <t>Đường trục chính thôn 4</t>
  </si>
  <si>
    <t>Đoạn từ a Thống Hằng (thửa số 1052, tờ số 11) đến Ô Tương Phương (thửa số 98, tờ số 12)</t>
  </si>
  <si>
    <t>Đoạn từ a Thịnh Cường (thửa số 26, tờ số 15) đến Ông Cẩn (thửa số 159, tờ số 12)</t>
  </si>
  <si>
    <t>Đoạn từ chị Mừng (thửa số 102, tờ số 12) đến chị Dung (thửa số 130, tờ số 12)</t>
  </si>
  <si>
    <t>Đường trục chính thôn 5: Đoạn từ nhà ông Hiệp (thửa số 146, tờ số 15) đến nhà ông Khanh Quynh (thửa số 81, tờ số 15)</t>
  </si>
  <si>
    <t>Đường trục chính thôn 6</t>
  </si>
  <si>
    <t>Đoạn từ a Hải Nga (thửa số 114, tờ số 15) đến a Đốc Lan (thửa 420, tờ số 15)</t>
  </si>
  <si>
    <t>Đoạn từ a Long Lan (thửa 360, tờ số 15) đến chị Hinh (thửa 160, tờ số 15)</t>
  </si>
  <si>
    <t>Nhóm các đường</t>
  </si>
  <si>
    <t>Từ ông Ngợi Lan (thửa 489, tờ số 11) đến ông Tâm Mỳ (thửa 420, tờ số 11)</t>
  </si>
  <si>
    <t>Từ ông Dung Liên (thửa 755, tờ số 11) đến ông Diện Thoa (thửa 732, tờ số 11)</t>
  </si>
  <si>
    <t>Từ ông Tuất (thửa 794, tờ số 11) đến anh Quế Vinh (thửa 93, tờ số 12)</t>
  </si>
  <si>
    <t>Từ Anh Thanh Lan (thửa 935, tờ số 11) đến Ô Thông Tuyết (thửa 891, tờ số 11)</t>
  </si>
  <si>
    <t>Từ ông Chuyên Học (thửa 49, tờ số 12) đến bà Tuyết Gia (thửa 55, tờ số 12)</t>
  </si>
  <si>
    <t>Từ ông Lê Ngọc Hùng (thửa 900, tờ số 11) đến ông Thiết (thửa 936, tờ số 11)</t>
  </si>
  <si>
    <t>Từ ông Tháp (thửa 454, tờ số 15) đến chị Năm (thửa 413, tờ số 15)</t>
  </si>
  <si>
    <t>Từ Anh Hải Yên (thửa 307, tờ số 15) đến anh Thủy Bình (thửa 565, tờ số 15)</t>
  </si>
  <si>
    <t>Từ ông Đường (thửa 343, tờ số 15) đến ông Tý Xuân (thửa 352, tờ số 15)</t>
  </si>
  <si>
    <t>Từ trường trung học cơ sở Xuân Hồng (cơ sở 3) đi cầu gỗ.</t>
  </si>
  <si>
    <t>Mặt bằng QH số 281/QĐ-UBND ngày 2/3/2021. Đường nối 3 quốc lộ 217/45/47</t>
  </si>
  <si>
    <t>Tiếp giáp đường nối 03 quốc lộ</t>
  </si>
  <si>
    <t>Mặt bằng QH số 3326/QĐ-UBND ngày 9/12/2022 khu dân cư Đồng Cát, Đồng Hẩu, Mã Quan thôn 1.</t>
  </si>
  <si>
    <t>Đoạn từ chợ Rạng thửa 98 tờ BĐ 20 đến ông Lợi thôn 6 thửa 153 tờ BĐ 16</t>
  </si>
  <si>
    <t>Đoạn từ ông Vu thôn 6, thửa 56 tờ BĐ 16 đi cầu Trường Giang; Đoạn từ ông Xuân thửa 98 tờ BĐ 20 đến ông Dũng thôn 13 thửa 216 tờ BĐ 19; Đoạn từ ông Kiên thôn 1 thửa tờ BĐ 6 đi bà Ngà thôn 1 thửa 104 tờ BĐ 17;</t>
  </si>
  <si>
    <t>Đoạn từ trang trại ông ý đi cầu Ba lăng đi Xuân Quang</t>
  </si>
  <si>
    <t>Đoạn từ ông Hùng thôn 6, thửa 143 tờ BĐ 16 đến ông Thảo thôn 4 thửa 52 tờ BĐ 20</t>
  </si>
  <si>
    <t>Đoạn từ ông Chung thôn 4 thửa 302 tờ BĐ 16 đến ông Năm thôn 3 thửa 115 tờ BĐ 16</t>
  </si>
  <si>
    <t>Đoạn từ ông Chung thôn 4 thửa 114 tờ BĐ 16 đến bà Xuyên thôn 2 thửa 75 tờ BĐ 17</t>
  </si>
  <si>
    <t>Đoạn từ cầu Quần Hồi thửa 705 tờ BĐ 4 đến ông Chọn thôn 10 thửa 147 tờ BĐ 14; Đoạn từ ông Đoạn thôn 5 thửa 61 tờ BĐ 16 đến ông Binh thôn 4 thửa 116 tờ BĐ 16; Đoạn từ ông Nghì thôn 7 thửa 181 tờ BĐ 15</t>
  </si>
  <si>
    <t>Đoạn từ nhà ông Hổ thôn 12 thửa 53 tờ 19 đi ông Vân thôn 11 thửa 47 tờ BĐ 18; Từ cống Hàng Đa thửa 398 tờ BĐ 9 đến ông Dũng thôn 12 thửa 196 tờ BĐ 19; Đoạn từ ông Vượng thôn 8 thửa 173 tờ 14 đến ông Đội thôn 10 thửa 1 tờ 14.</t>
  </si>
  <si>
    <t>Đoạn từ ông Tú thôn 1 thửa 38 tờ BĐ 17 đến ông Trà thôn 1 thửa 7 tờ BĐ 17; Đoạn từ ông Vy thôn 1 thửa 30 tờ BĐ 17 đến ông Thảo thôn 1 thửa 1 tờ BĐ 17; Đoạn từ ông Bàng thôn 1 thửa 84 tờ BĐ 17 đến ông Toán thôn 1 thửa 158 tờ BĐ 17; Đoạn từ bà Ngoan thôn 2 thửa 166 tờ BĐ 17 đến bà Được thôn 2 thửa 114 tờ BĐ 17; Đoạn từ ông Sơn thôn 3 thửa 94 tờ BĐ 16 đến ông Phú thôn 3 thửa 127 tờ BĐ 17;</t>
  </si>
  <si>
    <t>Đoạn từ ông Hùng thôn 6 thửa 150 tờ BĐ15 đến ông Lãm thôn 6 thửa 55 tờ BĐ 16; Đoạn từ ông Bọc thôn 6 thửa 272 tờ BĐ 16 đến ông Hạnh thôn 6 thửa 68 tờ BĐ 20; Đoạn từ ông Bàn thôn 8 thửa 109 tờ BĐ 15 đến ông Hiếu thôn 9 thửa 92 tờ BĐ 14; Đoạn từ ông Thiệp thôn 8 thửa 1 tờ BĐ 19 đến ông Chính thôn 9 thửa 203 tờ BĐ 15; Đoạn từ ông Hoá thôn 2 thửa 177 tờ BĐ 17 đến bà Hồ thôn 2 thửa 72 tờ 17</t>
  </si>
  <si>
    <t>Đoạn từ ông Haỉ thôn 10 thửa 140 tờ BĐ 14 đến bà Hoàn thôn 9 thửa 171 tờ BĐ 14; Đoạn từ ông Lục thôn 8 thửa 231 tờ BĐ 14 đến ông Tuyển thôn 8 thửa 10 tờ BĐ 19; Đoạn từ ông Chế thôn 8 thửa 196 tờ BĐ 14 đến ông Tùng thôn 9 thửa 6 tờ BĐ 19; Đoạn từ ông Xuyến thôn 9 thửa 201 tờ BĐ 14 đến ông Quyết thôn 9 thửa 1 tờ BĐ 19; Đoạn từ ông Ngọc thôn 10 thửa 207 tờ BĐ 14 đến ông chuyền thôn 10 thửa 219 tờ BĐ 14; Đoạn từ ông Lọc thôn 9 thửa 35 tờ BĐ 14 đến ông Cao, ông Thìn thôn 10 thửa 43 tờ BĐ14; Đoạn từ ông Cả thôn 9 thửa 79 tờ 14 đến ông Diễn thôn 10 thửa 117 tờ BĐ 14; Đoạn từ ông Nhân thôn 13 thửa 86 tờ BĐ 19 đến ông Chỉ thôn 13 thửa 111 tờ BĐ 19</t>
  </si>
  <si>
    <t>Đoạn từ ông Tuấn thôn 1 thửa 90 tờ BĐ 17 đến ông Việt thôn 1 thửa 95 Tờ BĐ 17</t>
  </si>
  <si>
    <t>Đoạn từ ông Thú thôn 5 thửa 246 tờ BĐ 16 đến ông Thanh thôn 5 thửa 11 tờ BĐ 16; Đoạn từ ông Bang thôn 10 thửa 214 tờ BĐ 14 đến ông Choắt thôn 10 thửa 71 tờ BĐ 14</t>
  </si>
  <si>
    <t>Đoạn từ bà Hoà thôn 1 thửa 17 tờ BĐ 17 đến ông Đông thôn 1 thửa 20 tờ BĐ 17; Đoạn từ ông Phiệt thôn 2 thửa 145 tờ BĐ 17 đến ông Đạo thôn 2 thửa 138 tờ BĐ 17; Đoạn từ ông Ngọt thôn 3 thửa 191 tờ BĐ 17 đến ông Thường thôn 3 thửa 304 tờ BĐ 16; Đoạn từ ông Tường thôn 2 thửa 190 tờ BĐ 17 đến ông Đông thôn 3 thửa 121 tờ BĐ 17; Đoạn từ ông Bốn thôn 4 thửa 92 tờ BĐ 16 đến ông Thuận thôn 4 thửa 19 tờ BĐ 16; Đoạn từ ông Lịch thôn 4 thửa 294 tờ BĐ 16 đến ông ái thôn 4 thửa 18 tờ BĐ 16</t>
  </si>
  <si>
    <t>Đoạn từ ông Trịnh thôn 4 thửa 239 tờ BĐ 16 đến ông Đức thôn 4 thửa 119 tờ BĐ 16; Đoạn từ ông Tự thôn 5 thửa 68 tờ BĐ 16 đến ông Cải thôn 5 thửa 3 tờ BĐ 16; Đoạn từ ông Dũng thôn 6 thửa 270 tờ BĐ 16 đến ông Ngữ thôn 6 thửa 215 tờ 15; Đoạn từ ông Bao thôn 8 thửa 86 tờ BĐ 15 đến ông Phòng thôn 8 thửa 91 tờ BĐ 15; Đoạn từ ông Thà thôn 6 thửa 158 tờ BĐ 15 đến bà Lãng thôn 6 thửa 41 tờ BĐ 19; Đoạn từ ông Thặt thôn 6 thửa 164 tờ BĐ15 đến ông Thực thôn 6 thửa50 tờ BĐ 19</t>
  </si>
  <si>
    <t>Đoạn từ ông Thư thôn 7 thửa 73 tờ BĐ 15 đến ông Lực thôn 7 thửa 64 tờ BĐ 15; Đoạn từ ông Hào thôn 7 thửa 190 tờ BĐ 15 đến ông Tình thôn 7 thửa 12 tờ BĐ 19; Đoạn từ ông Tuất thôn 8 thửa 201 tờ BĐ 15 đến ông Mãi thôn thửa 4 tờ BĐ 19; Đoàn từ ông Ba thôn 12 thửa 129 tờ BĐ 19 đến ông Cấp, ông Cường thôn 12 thửa 189 tờ 19; Đoạn từ ông Lợi thôn 12 thửa 153 tờ BĐ 19 đến ông Dũng thôn 12 thửa 196 tờ BĐ 19; Đoạn từ bà Mừng thôn 12 thửa 211 tờ BĐ 19 đến Nhà văn hoá thôn thửa 75 tờ BĐ 19</t>
  </si>
  <si>
    <t>Đoạn từ ông Tuấn thôn 11 thửa 34 tờ BĐ 18 đến bà Kỹ thôn 11 thửa 205 tờ BĐ 19; Đoạn từ ông Quốc thôn 11 thửa 60 tờ BĐ 18 đến ông Quý thôn 11 thửa 7 tờ BĐ 22; Đoạn từ ông Tân thôn 13 thửa 149 tờ BĐ 20 đến ông Dong thôn 13 thửa 100 tờ BĐ 20; Đoạn từ bà Dân thôn 13 thửa 103 tờ BĐ 20 đến ông Phú thôn 13 thửa 156 tờ BĐ 20</t>
  </si>
  <si>
    <t>Đoạn từ bà Thơm thôn 4 thửa 125 tờ BĐ 16 đến bà Khiên thôn 4 thửa 208 tờ BĐ 16; Đoạn từ ông Câu thôn 7 thửa 174 tờ BD 15 đến ông ưng thôn 7 thửa 24 tờ BĐ 19</t>
  </si>
  <si>
    <t>Từ nhà ông Chung thôn 4 ( thửa 52 tờ 20) đi Cầu Ba Lăng</t>
  </si>
  <si>
    <t>Đường phân lô Hạ tầng kỹ thuật khu dân cư mới Đồng Chẳn thôn 5, xã Xuân Giang, huyện Thọ Xuân (MBQH số 2767/QĐ-UBND ngày 15/3/2024)</t>
  </si>
  <si>
    <t>Đường phân lô Hạ tầng kỹ thuật khu dân cư Đồng Chằm, xã Xuân Giang, huyện Thọ Xuân (MBQH số 2767/QĐ-UBND ngày 15/3/2024)</t>
  </si>
  <si>
    <t>Đường phân lô Hạ tầng kỹ thuật khu dân cư đồng Đình đồng Chùa thôn 1, xã Xuân Giang, huyện Thọ Xuân (Giai đoạn 2,3) (MBQH số 1106/QĐ-UBND ngày 07/7/2021)</t>
  </si>
  <si>
    <t>Đoạn cầu K3 đến đường vào cầu Vội</t>
  </si>
  <si>
    <t>Từ cầu Phúc Như đến ông Thành Hiền (phố Neo)</t>
  </si>
  <si>
    <t>Từ ngã ba đường vào Xuân Quang nhà chị Giao (thửa 18, tờ BĐ 13) đến cống kênh C3</t>
  </si>
  <si>
    <t>QL 47B</t>
  </si>
  <si>
    <t>Từ ngã ba hộ chị Giang (Thửa 58, Tờ 13) đến hộ bà Thanh (Thửa 25, Tờ 17).</t>
  </si>
  <si>
    <t>Đoạn từ nhà ông Yên (Thửa 29- Tờ 17) đến anh Hùng, giáp Xuân Quang (Thửa 214, Tờ 17)</t>
  </si>
  <si>
    <t>QUỐC LỘ 47 B</t>
  </si>
  <si>
    <t>Các trục đường giao thông liên xã</t>
  </si>
  <si>
    <t>Từ nhà Ô Sáu (Thửa 759-Tờ 18) đến nhà ông Chung ( Thửa 578 - Tờ 18)</t>
  </si>
  <si>
    <t>Các  đường liên thôn:</t>
  </si>
  <si>
    <t>Từ nhà Ô. Thành (thửa 291 tờ 13) đến cống Chùa thôn 9</t>
  </si>
  <si>
    <t>Từ nhà B Lừng thôn 2 ( Thửa 659 - Tờ 11) đến nhà Ô Cuông thôn 2 (Thửa 789 - Tờ 11); Từ nhà Ô Định thôn 1 (Thửa 538 - Tờ 11 đến nhà Ô Tiến thôn 2 (Thửa 656 - Tờ 11); Từ nhà Ô Thái thôn 3 (Thửa 13 - Tờ 14) đến nhà Ô Tơ thôn 1 ( Thửa 630 - Tờ 11); Từ nhà Ô Thông thôn 1 (Thửa 560 - Tờ 11) đến nhà Ô Chí thôn 2 ( Thửa 407 - Tờ 11); Từ nhà Ô Tới T6 (Thửa 786 - Tờ 14) đến nhà Ô Tích T5 ( Thửa 632 - Tờ 14);  Từ nhà Bà Thọ (Thửa 120 - Tờ 18) đến B Chỉ T7 (Thửa 128 - Tờ 18); Từ nhà Ô Cương xóm 7 thôn 3 (Thửa 173 - Tờ 18) đến Ô Cảnh (Thửa 375 - Tờ 18); Từ nhà Ô Tạo (Thửa 547 - Tờ 18) đến nhà Ô Minh ( Thửa 922 - Tờ 18); Từ nhà Ô Bình ( Thửa 531 - Tờ18) đến B Chân (Thửa 600 - Tờ 18).</t>
  </si>
  <si>
    <t>Tách đoạn 27.2.2 thành 03 đoạn 2.2; 2.3 và 2.4</t>
  </si>
  <si>
    <t>Từ nhà Ô Giang T6 (Thửa 706 - Tờ 14) đến chợ Dừa;</t>
  </si>
  <si>
    <t xml:space="preserve">Từ nhà Ô Hồi thôn 4 (Thửa 410 - Tờ 14) đến nhà Ô Lĩnh thôn 2 (Thửa 869 - Tờ 11); </t>
  </si>
  <si>
    <t>Các đường thôn</t>
  </si>
  <si>
    <t>Từ nhà Ô Xuân (Thửa 633 - Tờ 18) đến nhà Ô Tịnh ( Thửa 956 - Tờ 19); Từ nhà Ô Xuân (Thửa 527 - Tờ 18) đến nhà Ô Sơn ( Thửa 957 - Tờ 19); Từ nhà Bà Bát (Thửa 816 - Tờ 19) đến nhà Ô Hà ( Thửa 879 - Tờ 19); Từ nhà Ô Giao (Thửa 425 - Tờ 14) đến nhà Ô Tư ( Thửa 287 - Tờ 14); Từ nhà Bà Bảy (Thửa 887 - Tờ 14) đến nhà Ô Vinh ( Thửa 568 - Tờ 14); Từ nhà Bà Nhàn (Thửa 699 - Tờ 14) đến nhà Ô Ngọc ( Thửa 810 - Tờ 14); Từ nhà Ô Đạo  (Thửa 176 - Tờ 18) đến nhà Ô Hợi ( Thửa 280 - Tờ 19); Từ nhà Ô Lịch (Thửa 227 - Tờ 18) đến nhà Ô Xuân ( Thửa 232 - Tờ 18).</t>
  </si>
  <si>
    <t>Từ nhà Ô Dự Hoa thôn 2 (Thửa 268 - Tờ 11) đến nhà Ô Bình thôn 2 ( Thửa 813 - Tờ 11); Từ nhà Ô Sự thôn 2 (Thửa 330 - Tờ 11 đến nhà Ô Cán thôn 2 ( Thửa 584 - Tờ 11); Từ nhà Ô Chức  (Thửa 738 - Tờ 11) đến nhà Ô Trường ( Thửa 783 - Tờ 11); Từ nhà Bà Lấy (Thửa 281 - Tờ 14) đến nhà bà Nê ( Thửa 191 - Tờ 14); Từ nhà Bà Thử (Thửa 677 - Tờ 14) đến nhà Ô Long ( Thửa 583 - Tờ 14); Từ nhà Ô Hoa  (Thửa 646 - Tờ 14) đến nhà Ô Bân ( Thửa 545 - Tờ 14); Từ nhà Ông Nhất (Thửa 660 - Tờ 14) đến nhà bà Gấm ( Thửa 516 - Tờ 14); Từ nhà Ô Công  (Thửa 716 - Tờ 14) đến nhà B Ngọ ( Thửa 652 - Tờ 14); Từ nhà Ô Sơn  (Thửa 359 - Tờ 19) đến nhà Ô Duẩn ( Thửa 366 - Tờ 19); Từ nhà Ô Tới  (Thửa 684 - Tờ 18) đến nhà Ô Tâm ( Thửa 752 - Tờ 18); Từ nhà B Đoan  (Thửa 681 - Tờ 18) đến nhà B Mai ( Thửa 687 - Tờ 18); Từ nhà Ô Minh  (Thửa 1029 - Tờ 19) đến nhà Ô Thanh ( Thửa 1097 - Tờ 19); Từ nhà Ô Hà  (Thửa 876 - Tờ 19) đến nhà Ô Tĩnh ( Thửa 1306 - Tờ 19).</t>
  </si>
  <si>
    <t>Từ nhà B Thành (Thửa 421 - Tờ 11) đến nhà Ô Cẩm thôn 2 ( Thửa 561 - Tờ 11); Từ nhà Ô Vinh (Thửa 356 - Tờ 11 đến nhà Ô Nhân ( Thửa 593 - Tờ 11); Từ nhà Ô Đông (Thửa 674 - Tờ 11) đến nhà Ông Cân ( Thửa 153 - Tờ 14); Từ nhà Ô Châu (Thửa 319 - Tờ 14) đến nhà Ô Tới ( Thửa 394 - Tờ 14); Từ nhà Ô Chiến (Thửa 272 - Tờ 14) đến nhà Ô Đoan ( Thửa 311 - Tờ 14); Từ nhà Ô Chung (Thửa 455 - Tờ 14) đến nhà Ô Sang ( Thửa 240 - Tờ 14); Từ nhà Ô Quang (Thửa 386 - Tờ 14) đến nhà Bà Cấn ( Thửa 323 - Tờ 14); Từ nhà B Cân (Thửa 338 - Tờ 14) đến nhà Ô Chí ( Thửa 276 - Tờ 14); Từ nhà Ô Khoa (Thửa 289 - Tờ 14) đến nhà Ô Hoa ( Thửa 206 - Tờ 14); Từ nhà B Nam (Thửa 190 - Tờ 14) đến nhà Ô Tiến ( Thửa  137 - Tờ 14); Từ nhà Ô Sửu (Thửa 94 - Tờ 14) đến nhà Ô Thao ( Thửa 540 - Tờ 11); Từ nhà B Tơ (Thửa 518 - Tờ 14) đến nhà Ô Kiều ( Thửa 438 - Tờ 14); Từ nhà Ô Tuấn (Thửa 519 - Tờ 14) đến nhà Ô An (
Thửa 440 - Tờ 14); Từ nhà Ô Sỹ (Thửa 483 - Tờ 14) đến nhà Ô Toàn ( Thửa 441 - Tờ 14); Từ nhà Ô Quân (Thửa 730 - Tờ 14) đến nhà Ô Lanh ( Thửa 675 - Tờ 14);</t>
  </si>
  <si>
    <t>Từ nhà Bà Hoa  (Thửa 605 - Tờ 14) đến nhà Ô Thưởng ( Thửa 599 - Tờ 14); Từ nhà Ô Thắng  (Thửa 594 - Tờ 14) đến nhà Ô Thể ( Thửa 514 - Tờ 14); Từ nhà Ô Gấm  (Thửa 596 - Tờ 14) đến nhà Ô Dư ( Thửa 551 - Tờ 14); Từ nhà Ô Khắc  (Thửa 358 - Tờ 18) đến nhà Ô ứng ( Thửa 220 - Tờ 18); Từ nhà Ô Thành (Thửa 361 - Tờ 18) đến nhà Ô Bình ( Thửa 223 - Tờ 18); Từ nhà Ô Sơn  (Thửa 194 - Tờ 19) đến nhà Bà Bảy( Thửa 115 - Tờ 19); Từ nhà Ô Định  (Thửa 445 - Tờ 19) đến nhà Ô Tiến ( Thửa 451 - Tờ 19); Từ nhà Ô Dũng  (Thửa 368 - Tờ 18) đến nhà Ô Lanh ( Thửa 537 - Tờ 19); Từ nhà Ô Cử  (Thửa 456 - Tờ 18) đến nhà Ô Vinh ( Thửa 557 - Tờ 18); Từ nhà Ô Chải (Thửa 939 - Tờ số 19) đến nhà Ô Bằng (Thửa 889 - Tờ số 19); Từ nhà B Dân (Thửa 748 - Tờ 18) đến nhà Ô Chung ( Thửa 686 - Tờ 18); Từ nhà Ô Hai (Thửa 580
- Tờ số 19) đến nhà bà Thành (Thửa 880 - Tờ số 19); Từ nhà Ô Hậu (Thửa 1091 - tờ số 19) đến nhà Ô Chính (Thửa 1028 - tờ số 19); Từ nhà Ô Hơn (Thửa 1096 - tờ số 19) đến nhà Ô Hiệu (Thửa 1094 - tờ số 19).</t>
  </si>
  <si>
    <t>Từ nhà Ông Dương (Thửa 1124- tờ 19) đến Ô Hùng (thửa 1166 tờ 19); Từ nhà Ông Hiếu (thửa 1088- tờ 19) đến nhà ông Thành (Thửa 1164-tờ 19).</t>
  </si>
  <si>
    <t>Từ trạm điện thôn 1 đến ngã tư đồng Chiến</t>
  </si>
  <si>
    <t>Tuyến đường tránh Mộ Vua</t>
  </si>
  <si>
    <t>Tuyến nội thôn</t>
  </si>
  <si>
    <t>Tuyến đường từ ông Phú (thửa 1175-tờ 14) đến ông Sơn (thửa 1182-tờ 14)</t>
  </si>
  <si>
    <t>Đường, ngõ,ngách không thuộc các vị trí trên</t>
  </si>
  <si>
    <t>Đường phân lô (Từ lô LK-1:1 đến LK-1:3; LK-2:1 đến LK-2:14)</t>
  </si>
  <si>
    <t>Đường phân lô các vị trí còn lại (Từ lô LK-1:4 đến LK-1:9; Từ lô LK-2:15 đến LK-2:25; LK-3:1 đến LK- 3:13; Từ lô LK-4:1 đến LK-4:11; Từ lô LK-5:1 đến LK-5:11; Từ lô LK-6:1 đến LK-6:8 )</t>
  </si>
  <si>
    <t xml:space="preserve">Các trục đường giao thông chính </t>
  </si>
  <si>
    <t>Đường Nam Bắc Thành từ nhà bà Cảnh (Thửa 473, tờ BĐ số 2) đến nhà ông Hải (Thửa 9, tờ BĐ số 2)</t>
  </si>
  <si>
    <t>Gộp 28.1.2 và 28.1.1 thành đoạn 1.1
Địa phương đề xuất tăng giá</t>
  </si>
  <si>
    <t>Các  đường:</t>
  </si>
  <si>
    <t>Từ Cầu 3/2 đi QL 47C</t>
  </si>
  <si>
    <t>Từ Cầu Neo đến ông Nhuận (Thửa 1106, tờ BĐ số 2); từ Bà Ân (Thửa 1131, tờ BĐ số 2) đến bà Khiếu (Thửa 42, tờ bản đồ số 7)</t>
  </si>
  <si>
    <t xml:space="preserve">Từ Cầu 3/2 đến nhà ông Thanh, thửa 280 tờ 7;Từ nhà ông Sơn, thửa 355 tờ 3 đến nhà ông Gia, thửa 400 tờ 3; </t>
  </si>
  <si>
    <t>Tách đoạn 28.2.3 thành 02 đoạn 2.3 và 2.4</t>
  </si>
  <si>
    <t>Từ nhà ông Tuấn, thửa 396 tờ 3 đến nhà ông Như, thửa 457 tờ 3;</t>
  </si>
  <si>
    <t>Từ nhà ông Thạc, thửa 1127 tờ 3 đến nhà bà Hường, thửa</t>
  </si>
  <si>
    <t xml:space="preserve">Từ nhà ông Biểu, thửa 422 tờ 7 đến nhà VH Thôn Kim Bảng, thửa 907 tờ 7; Từ nhà ông Học, thửa 668 tờ 3 đến nhà ông Thơ, thửa 608 tờ 03; Từ nhà ông Thành, thửa 933 tờ 3 đến nhà bà Tân, thửa 743a tờ 3; </t>
  </si>
  <si>
    <t>Từ nhà ông Hoàn, thửa 1021 tờ 3 đến nhà bà Ngọc, thửa 868 tờ 3; Từ nhà bà Đoán, thửa 782 tờ 3 đến nhà ông Chân, thửa 551 tờ 3;Từ nhà ông Dũng, thửa 869 tờ 3 đến nhà anh Quang, thửa 620 tờ 3; Từ nhà ông Tiến, thửa 787 tờ 3 đến nhà ông ích, thửa 495 tờ 3; Từ nhà ông Nộn đến nhà ông Lạc;Từ nhà ông Sơn, thửa 304 tờ 2 đến nhà ông Khoa, thửa 316 tờ 2.</t>
  </si>
  <si>
    <t>Từ nhà ông Đông, thửa 391 tờ 2 đến cổng Kho B04, thửa 48 tờ 01;</t>
  </si>
  <si>
    <t>Từ nhà ông Hiến, thửa 151 tờ 2 đến nhà Bà Chuyên, thửa 206 tờ 2</t>
  </si>
  <si>
    <t>Từ nhà ông Bình, thửa 315 tờ 2 đến giáp xã Tây Hồ, thửa 47 tờ 01;Từ nhà ông Tuấn, thửa 202 tờ 2 đến nhà ông Sơn, thửa 204 tờ 2; Từ nhà ông Tiêu, thửa 165 tờ 2 đến nhà Bà Hàn, thửa 132 tờ 2;Từ nhà ông Quế, thửa 245 tờ 2 đến nhà ông Giang, thửa 243 tờ 2; Từ nhà ông Chung, thửa 327 tờ 2 đến nhà ông Tuấn, thửa 440 tờ 2; Từ nhà ông Lương, thửa 505 tờ 2 đến nhà ông Hiệp, T331 tờ 2;Từ nhà V H Thôn thửa 439 tờ 2 đến nhà ông Nghĩa, thửa 32 tờ 2;Từ nhà bà Hải, thửa 1124 tờ 2 đến Ông Hà thửa 1163 tờ 2; Từ nhà bà Hải, thửa 1124 tờ 2 đến Ông Hà thửa 1163 tờ 2; Từ nhà ông Bộ thửa 829 tờ 2 đến nhà ông Lâm thửa 726 tờ 2; Từ nhà ông Lâm thửa 1073 tờ 2 đến nhà Ông Hiền thửa 867 tờ 2;Từ nhà ông Phụng thửa 691 tờ 2 đến nhà Ông Sách T57 tờ 1;Từ bờ sông Nông Giang T680 tờ 2 đến nhà Ông Lâm T 1046 tờ 2; Từ nhà bà Liên thửa 806 tờ 2 đến bờ Kênh Nam thửa 914 tờ 2; Từ nhà ông Long thửa 988 tờ 2 đến nhà Ô Báu thửa 1032 tờ 2; Từ nhà ông Thớng thửa 1022 tờ 2 đến nhà Ông Hòe thửa 908 tờ 2; Từ nhà ông Viễn thửa 804 tờ 2 đến bờ sông Nông Giang thửa 702 tờ 2;Từ nhà ông Trường thửa 983 tờ 2 đến ông Thành thửa  1197 tờ 2;Từ nhà ông Hoan thửa 148 tờ 7 đến ông Nhơng thửa 11 tờ 7;Từ nhà Bà Hoạch thửa 231 tờ 7 đến ông Hòa thửa 73 tờ 7.</t>
  </si>
  <si>
    <t>Từ nhà ông Thặn T23 Tờ 7 đến Ô Duẫn T1282 tờ 3; Từ nhà ông Lợi T163 tờ 7 đến Ô Tính T220 tờ 7; Từ nhà ông Diễn T354 tờ 7 đến Ô Trường T933 tờ 2;Từ nhà ông Trung  T567 tờ 7 đến Ô Duyên T636 tờ 7; Từ nhà ông Thăng T908 tờ 7 đến Ô Lương 1132 tờ 7; Từ nhà bà Thao T827 tờ 7 đến Ô Hùng T822 tờ 7; Từ nhà ông Thanh T697 tờ 8 đến Ô cẩn T1128 tờ 7;Từ nhà ông Toàn T577 tờ 3 đến bờ sông N. Giang T426 tờ 3; Từ nhà ông Then T538 tờ 3 đến Bờ sông T430 tờ 3; Từ nhà ông Nga T504 tờ 3 đến bờ sông T440 tờ 3; Từ nhà ông Ngát T503 tờ 3 đến bờ sông T438 tờ 3; Từ nhà Ô bảo T 832 tờ 3 đến bờ sông T429 tờ 3; Từ nhà ông Hùng T691 tờ 3 đến Bà Choát T662 tờ 3; Từ nhà bà Tường T432 tờ 3 đến ông Xếp T787 tờ 3; Từ nhà ông Trường T485 tờ 3 đến Ô Hiến T650 tờ 3; Từ nhà ông Dưỡng T436 tờ 3 đến Ô Khâm T487 tờ 3; Từ nhà ông Chiến T356 tờ 3 đến Ô Tân T387 tờ 3; Từ nhà ông Khắc T391 tờ 3 đến Ô Tý T858 tờ 4.</t>
  </si>
  <si>
    <t xml:space="preserve">Từ nhà ông Cảng T 639 tờ 7 đến Ô Thành T879 tờ 8; Từ nhà ông Tài T378 tờ 3 đến Ô Tấn T 161 tờ 3;Từ nhà bà Cạnh T212 tờ 3 đến  Ô Long T 125 tờ 3;Từ nhà ông Tiến T226 tờ 3 đến ông Khâm T155 tờ 3;Từ nhà ông Binh T176 tờ 3 đến ông Thượng T 124 tờ 3; Từ nhà ông Tiêm T175 tờ 3 đến A Hội T116 tờ 3; Từ nhà ông Hạnh T172 tờ 3 đến Ô Hương T94 tờ 3; Từ nhà anh Giới (Th 271a, T 3) đến Ô Nông (Th 867, T 4); Từ nhà Ô Thiếc (Th 261, T 2) đến bà Cải (Th 279, T 1); Từ bà Biểu (Th 664, T 2) đến Ô Chỏi (Th 291, T 1); Từ Ô Thành (Th 369, T 2) đến Ô Nhi (Th 37, T 1). </t>
  </si>
  <si>
    <t>Tách đoạn 28.2.10 thành đoạn 2.12; 2.13; 2.14  và 2.15</t>
  </si>
  <si>
    <t xml:space="preserve">Từ nhà ông Biện T316 tờ 3 đến Ông Dũng T 160 tờ 3; </t>
  </si>
  <si>
    <t xml:space="preserve">Từ nhà Ái T598 tờ 4 đến Ô Dện T663 tờ 4; </t>
  </si>
  <si>
    <t>Từ nhà ông Hoa (Th 156 tờ 3) đến ông Long (Th 68 tờ 3); từ ông Long (T68 tờ 3 đến ông Hà (Th 597 tờ 4)</t>
  </si>
  <si>
    <t>Từ nhà Ô Thảo, thửa 89 tờ 2 đến bà Nhi, thửa 57 tờ 2; Từ Ô Thanh T21 tờ 2 đến Ô Mậu, thửa 03 tờ 2; từ Ô Võ, T 294 tờ 2 đến Ô Thắng T 59 tờ 2; từ Ô Năm T 175 tờ 2đến Ô Oánh, T 286 tờ 2; từ Ô Tuấn, thửa 230 tờ 2 đến Ô Dinh, T 234 tờ 2; Từ ông Võ, T 294 tờ 2 đến Ô Hải, thửa 293 tờ 2; từ Ô Vinh, thửa 1247 tờ 2 đến Ô Liệu, T110 tờ 7; từ Ô Châu T1075 tờ 2 đến Ô Khảm T 10 tờ 7; tờ Ô Do T1018 tờ 2 đến Ô Duy T 785 tờ 2; từ Ô Văn T728 tờ 2 đến bà Viên, T 717 tờ 2; Từ Ô Hạnh, T720 tờ 2 đến bà Ân T776 tờ 2; tờ Ô Sức, T 1099 tờ 2 đến Ô Kim, T1138 tờ 2; từ Ô Sơn,T 972 tờ 2 đến Ô Oánh, T985 tờ 2; tờ Ô Tú, T1259 tờ 2 đến Ô Việt, T1153 tờ 2; từ Ô Chớn, T17 tờ 7 đến Ô Đồng T1252 tờ 2; từ bà Duyên, T424 tờ 7 đến Ô Tân, T207 tờ 7; từ bà Cau, T289 tờ 7 đến Ô Cổn T290 tờ 7.</t>
  </si>
  <si>
    <t>Hạ tầng kỹ thuật khu dân cư Đồng cừ (MBQH số 2778/QĐ-UBND)</t>
  </si>
  <si>
    <t>Bà Ỵ (thửa 1195 tờ 3) đến cầu mới Phong Lạc (thửa 1188 tờ 3)</t>
  </si>
  <si>
    <t>Cầu mới Phong Lạc (thửa 394 tờ 3) đến Nhà văn hoá thôn Phong Lạc</t>
  </si>
  <si>
    <t>Hạ tầng kỹ thuật khu dân cư Đồng Hà phố Neo, xã Nam Giang, huyện Thọ Xuân cũ (MBQH 2181/QĐ-UBND)</t>
  </si>
  <si>
    <t>Phân đoạn 28.5 thành 02 đoạn 5.1 và 5.2</t>
  </si>
  <si>
    <t>MB 2181/QĐ-UBND trục đường chính (Từ lô 01 đến lô 07; từ lô 09 đến lô 13; lô 77</t>
  </si>
  <si>
    <t>MB 2181/QĐ-UBND đường phân lô các vị trí còn lại</t>
  </si>
  <si>
    <t>Hạ tầng kỹ thuật khu dân cư xã Nam Giang, huyện Thọ Xuân (MBQH 2479/QĐ-UBND ngày 28/10/2021) (giai đoạn 1)</t>
  </si>
  <si>
    <t>Giáp đường quốc lộ 47C( Từ lô LK-1:10 đến LK-1:18; Từ lô LK-1:37 đến LK-1:54)</t>
  </si>
  <si>
    <t>Giáp đường nối 3 quốc lộ 217 với quốc lộ 45 và quốc lộ 47( Từ lô LK-2:11 đến LK-2:25; Từ lô LK-3:12 đến LK-3:15)</t>
  </si>
  <si>
    <t>Tuyến đường đôi chiều rộng 30m (Từ lô LK-9:19 đến LK-9:36; Từ lô LK-10:19 đến LK-10:36;Từ lô LK- 4:6 đến LK-4:9; LK-3:1; Từ LK-11:1 đến LK-11:18; Từ LK-12:1 đến LK-12:18; LK-1:1)</t>
  </si>
  <si>
    <t>Cách cầu kênh C3 50m đi trại ông Ý (Đi vào mộ Vua Lê Dụ Tông)</t>
  </si>
  <si>
    <t>Đường liên thôn:</t>
  </si>
  <si>
    <t>Từ cổng làng Nam Thượng, giáp hộ ông Thiện (thửa số 137- TBĐ 4) đến ngã tư ông Kế, giáp hộ anh Cúc (thửa số 52 TBĐ 20);</t>
  </si>
  <si>
    <t>Đoạn từ nhà Ông Cai (thửa số 165 – TBĐ 18)- nhà Ông Hùng (thửa 188-TBĐ17)</t>
  </si>
  <si>
    <t>Đoạn từ nhà ông Tuân thửa 448 tờ 8 đến nhà ông ý thửa 105 tờ 9</t>
  </si>
  <si>
    <t>Các ngõ:</t>
  </si>
  <si>
    <t>Ngõ nhà anh Thức ( thửa số 265-  Tờ số 4 ) đến nhà chị Hoan Thảo ( Thửa số 174- tờ số 4); Đoạn Từ A. Xoay (thửa 294-  Tờ 4 ), ông Hải ( thửa 288- tờ 4) đến chị Hải ( Thửa 198- tờ 4), anh Kim ( thửa 199- tờ 4); Đoạn từ Ngõ nhà anh Nghị ( thửa số 27-  Tờ số 9 ), chị Hảo ( thửa số 4- tờ số 9) đến nhà anh Hữu (Thửa số 253- tờ số 4); Đoạn từ ngõ nhà anh Khánh ( thửa số 66-  Tờ số 9 ), đến nhà bà Thục ( Thửa số 43- tờ số 9; Đoạn từ Ngõ nhà bà Nguyên ( thửa số 46-  Tờ số 9 ) đến nhà ông Binh ( Thửa số 12- tờ số 9); Đoạn từ ô.Giang ( thửa 109- Tờ 9), ông Cần ( thửa 126- tờ 9) đến bà Lý (Thửa 190-tờ 9), ông Chung (thửa 189-tờ 9); Đoạn từ Ngõ nhà bà Ca( thửa số 113-  Tờ số 9 ), ông Vấn (thửa số 123- tờ số 9) đến nhà ông Thi (Thửa số 76- tờ số 9); Đoạn từ bà Điểm (thửa 233 -  Tờ 13) đến Ông Đạo (Thửa 200 - tờ 13), bà Giá (thửa 289 - tờ 13); Đoạn từ Ô. Tuyên ( thửa 160 -  Tờ 13 ) đến ông Nguyên ( thửa 136- tờ 13) đến nhà ông Tính ( Thửa 227- tờ 13)</t>
  </si>
  <si>
    <t>Ngõ nhà ông Tự (thửa số 371 - Tờ số 13) đến nhà ông Toàn (Thửa số 409- tờ số 13); Đoạn từ Ngõ nhà ông Hùng ( thửa số 4 -  Tờ số 13) đến nhà ông Đài ( Thửa số 272- tờ số 9); Đoạn từ Ngõ nhà ông Ký (thửa số 12-  Tờ số 13) đến nhà ông Cơ ( Thửa số 214 - tờ số 13); Đoạn từ bà Đính ( thửa 145 Tờ 13 ), Ô.Việt ( thửa 176 tờ 13) đến Ô. Sáng ( Thửa 184 tờ 13), bà Nguyệt ( thửa 181 tờ 13)</t>
  </si>
  <si>
    <t>Từ bà Mơn ( thửa 89-  Tờ 9 ) đến Ô. Cường ( Thửa 62- tờ 9), ông Học (thửa 50- tờ 9) Từ Ô. Giang ( thửa 109- Tờ 9 ), ông Cần ( thửa 126- tờ 9) đến bà Lý ( Thửa 190- tờ  9), ông Chung ( thửa 189- tờ 9); Đoạn từ Ô. Giang (thửa109-Tờ 9), ông Cần ( thửa 126-tờ 9) đến bà Lý ( Thửa 190- tờ 9), ông Chung ( thửa 189-tờ 9); Đoạn từ Ngõ nhà bà Ca ( thửa số 113-  Tờ số 9 ), ông Vân ( thửa số 123- tờ số 9) đến nhà ông Thi ( Thửa số 76- tờ số 9); Đoạn Từ bà Điểm ( thửa 233 -  Tờ 13) đến bà Thanh ( Thửa 23 - tờ 13), bà Giá ( thửa 289 - tờ 13); Đoạn từ Ô. Tuyên ( thửa 160 Tờ 13 ) đến Ô. Nguyên ( thửa 136- tờ 13) đến nhà ông Tính ( Thửa 227- tờ 13); Đoạn từ bà Mậu (thửa 247 Tờ 13), Ô. Hùng (thửa 284 tờ 13) đến bà Thả (Thửa 245 tờ 13), ông Tính ( thửa 298 tờ 13)</t>
  </si>
  <si>
    <t>Ngõ nhà ông Tăng ( thửa số 151-  Tờ số 19) đến nhà ông Huân ( Thửa số 38- tờ số 19); Đoạn từ Ngõ nhà chị Hà ( thửa số 64-  Tờ số 19) đến nhà anh Tâm (Thửa số 85 - tờ số 19); Đoạn từ Ngõ nhà anh Hữu (thửa số 1-  Tờ số  19) đến nhà bà Ngân ( Thửa số 162- tờ số 17); Ngõ nhà ông Tánh ( thửa số 75-  Tờ số 20) đến nhà ông Mạnh ( Thửa số 115- tờ số 20); Ngõ nhà ông Hạnh ( thửa số 43-  Tờ số 20) đến nhà bà Tơ ( Thửa số 102- tờ số 20); Ngõ nhà ông Hơn ( thửa số 22 -  Tờ số 20) đến nhà ông Thường ( Thửa số 98 - tờ số 20); Ngõ nhà ông Tiền ( thửa số 311-  Tờ số  18 ) đến nhà ông Khuy ( Thửa số 62- tờ số 20); Ngõ nhà ông Thường ( thửa số 288  Tờ số 18) đến nhà ông Hinh ( Thửa số 63- tờ số 20); Ngõ nhà bà Gái ( thửa số 279-  Tờ số 18 ) đến nhà ông Dũng ( Thửa số 319- tờ số 18); Từ Ô. Việt (thửa số 236- Tờ số 18) - ông Thuỷ ( thửa số 123- tờ số18)</t>
  </si>
  <si>
    <t>Từ nhà ông Vinh thửa 168 tờ 9 đến nhà ông Mới thửa 306 tờ 9; Từ nhà ông Đồng Lựu Thửa 278 tờ 9 đến nhà chị Huê Thêu thửa 294 tờ 4; Từ nhà ông Hoàng thửa 300 tờ 18 đến nhà bà Ngân thửa 162 tờ 17; Từ nhà ông Thêm thửa 135 tờ 17 đến nhà ông Dân thửa 146 tờ 17; Từ nhà Bà Mậu thửa 247 tờ 13 đến Bà Thả thửa 245 tờ 13; Từ nhà ông Viết thửa 176 tờ 13 đến nhà ông Sáng thửa 184 tờ 13; từ nhà ông Do thửa 173 tờ 19 đến nhà ông Thuỵ thửa 118 tờ 19.</t>
  </si>
  <si>
    <t>Đoạn từ nhà ông Lâm Tình (thửa 499, tờ 14) đến nhà ông Chung (thửa 505, tờ 14)</t>
  </si>
  <si>
    <t>Đoạn từ nhà ông Chương (thửa 365, tờ 04) đến nhà ông Tuấn (thửa 398, tờ 04) đến ông Vũ (thửa 387, tờ
04)</t>
  </si>
  <si>
    <t>Đoạn nhà bà Thực (thửa 43, tờ 09) đến nhà ông Thành (thửa 128, tờ 09). Đoạn nhà bà Thực (thửa 43, tờ 09) đến nhà ông Thành (thửa 128, tờ 09). Đoạn nhà ông Cường (thửa 143, tờ 09) đến nhà ông Tuấn (thửa 174, tờ 09). Đoạn nhà ông Đông (thửa 133, tờ 17) đến nhà ông Toàn (thửa 173, tờ 17). Đoạn nhà ông Chiến (thửa 112, tờ 17) đến nhà ông Chung (thửa 88, tờ 17). Đoạn nhà ông Kỳ (thửa 4, tờ 19) đến nhà ông anh Sơn Tuân (thửa 38, tờ 19). Đoạn nhà ông Tánh (thửa 75, tờ 20) đến nhà ông Mạnh (thửa 115, tờ 20). Đoạn nhà bà phới (thửa 1, tờ 19) đến nhà ông Sáo (thửa 186, tờ 17). Đoạn nhà ông May (thửa 159, tờ 17) đến nhà ông Toan (thửa 160, tờ 17) đến nhà ông Vui (thửa 211, tờ 17).  Đoạn nhà ông Việt (thửa 229, tờ 18) đến nhà ông Hấn (thửa 178, tờ 18). Đoạn nhà ông Nhuần (thửa 227, tờ 18) đến nhà ông Quang (thửa 153, tờ 18). Đoạn nhà bà Dung (thửa 174, tờ 18) đến nhà ông Khải (thửa 124, tờ 18). Đoạn nhà bà Ngoan (thửa 247, tờ 18) đến nhà ông Thống (thửa 282, tờ 18). Đoạn nhà chị Gái (thửa 279, tờ 18) đến nhà ông Đăng (thửa 319, tờ 18). Đoạn nhà ông Lục (thửa 375, tờ 18) đến nhà ông Khuy. Đoạn từ nhà văn hóa thôn 7 (thửa 175, tờ 19) đến nhà chị Sao (thửa 147, tờ 19).</t>
  </si>
  <si>
    <t>LK-03; LK-04</t>
  </si>
  <si>
    <t>Từ bà Dần tờ 1 thửa 10 đến ô Hùng tờ 1 thửa 4 thôn 1; từ bà Sự tờ 1 thửa 6 đến ô Quang tờ 1 thửa 5 T.1; Từ ô Xuân tờ 2 thửa 775 đến ô Minh tờ 2 thửa 587 thôn 1; Từ ô Cảnh tờ 2 thửa 571 T1 đến ô Sơn tờ 2 thửa 1056 thôn 2; Từ ô Thanh tờ 6 thửa 6 đến ô Tình tờ 6 thửa 169 T2; Từ ô Phúc tờ 6 thửa 566 T3 đến B. Hoạt tờ 6 thửa 30 T3; từ bà Ty tờ 6 thửa 213 đến ô Thạo tờ 6 thửa 503 thôn 3; Từ ô Cử tờ 6 thửa 545 đến ô Thảo tờ 6 thửa 917, từ ô Kỳ tờ 6 thửa 546 đến ô Hiên tờ 6 thửa 803; Từ bà Xinh tờ 6 thửa 727 đến ô Hiền tờ 6 thửa 637 T4; Từ ô Sâm tờ 6 thửa 1000 đến ô Thu tờ 6 T 1777; Từ bà Loan tờ 6 thửa 1409 đến ô Lân tờ 6 T 1859 T4; Từ ô Hạnh tờ 6 thửa 1878  đến ô Lợi tờ 6 thửa 1953; Từ ô Đàm tờ 10 thửa 119 đến ô Ngân tờ 6 thửa 1872 T5; Từ  ô Lâm tờ 6 thửa 2164 đến ô Chương tờ 10 thửa 480 T5; Từ  ô Hùng tờ 10 thửa 585 T6 đến ô Tâm tờ 10 thửa 555 T5; Từ bà Vậy tờ 10 thửa 512 đến ô Thảo tờ 10 thửa 838 thôn 6; Từ ô Ngọc tờ 10 thửa 507 đến B.Nhuận tờ 10 thửa 486 T6; Từ B. Núp tờ 10 thửa 118 đến ô Hoan Nghinh tờ 10 thửa 427</t>
  </si>
  <si>
    <t>Từ ô Hiền tờ 2 thửa 641 đến ô Thanh tờ 2 thửa 444 T1; Từ bà Ư tờ 2 thửa 345 T1 đến ô Thông tờ 2 thửa 505 thôn 1; Từ ô Ngọc tờ 2 thửa 1008 T1 đến ô Lâm tờ 2 thửa 914 T2; Từ bà Phương tờ 2 thửa 499 đến B.Hiên tờ 2 thửa 30 thôn 1; Từ ông Yên tờ 2 thửa 67 đến ông Dung tờ 2 thửa 501 thôn 1; Từ ông Chích tờ 2 thửa 142 đến ông Định tờ 2 thửa 503 thôn 1; Từ ô Chưởng tờ 2 thưả 489 đến bà Thọ tờ 2 thửa 212 thôn 1; Từ ô Thông tờ 2 thửa 505 đến bà Luân tờ 2 thửa 293 thôn 1; Từ ô Tới tờ 6 thửa 170 đến bà Thi  tờ 2 thửa 855 T2; Từ ô Hùng  tờ 6 thửa 648 đến bà Liễu tờ 6 thửa 654; Từ ô Tiêu tờ 6 thửa 712 đến ô Củng tờ 6 thửa 1013; Từ bà Vấn tờ 6 thửa 646 đến ô Phẩm tờ 6 thửa 1014 T3; Từ ô Bê tờ 6 thửa 474 đến ô Lan tờ 2 thửa 1044 T2; Từ ô Hải tờ 6 thửa 410 đến ô Để tờ 6 thửa 180; Từ ô Sơn tờ 6 thửa 412 đến ô Sơn tờ 6 thửa 256 T3.</t>
  </si>
  <si>
    <t>Từ bà Phòng tờ 6 thửa 561 đến ô Hợp tờ 6 thửa 555; Từ ô Sáu tờ 6 thửa 915 đến ô Đại tờ 6 thửa 914 T4; Từ ô Toàn tờ 6 thửa 1311 đến ô Sánh tờ 6 thửa 1414; Từ ô Sỹ tờ 6 thửa 1588 đến ô Kỷ tờ   6 thửa 1677 T4; Từ ông Long tờ 6 thửa 423 đến bà Chức tờ 6 thưả 550 thôn 4; Từ ông Khái tờ 6 thửa 1315 đến ông Dinh tờ 6 thửa 1188 thôn 4; Từ bà Nguyên tờ 6 thửa 1766 T4 đến ô Dung tờ 6 thửa 1868 T5; Từ Lê Minh Thiệu tờ 1938 T5 đến Lê Hữu Vinh tờ 6 thửa 1930 T4; Từ ô Tỵ tờ 6 thửa 2105  T5 đến bà Hoan tờ 6 thửa 2098 T5; Từ ô Hoàn tờ 6 thửa 2172 đến  ô Quế tờ 10 thửa 513; Từ ô Nhuận tờ 10 thửa 333 đến ô Lộc tờ 10 thửa 330 T5; Từ ô Hùng tờ 10 thửa 502 đến ô Tao tờ 10 thửa 426; Từ bà Thởi tờ 11 thửa 360 đến ông Thực tờ 11 thưả 361 thôn 6; Từ bà Bích tờ 10 thửa 35 T6 đến bà Phương tờ 10 thửa 674 T6; Từ  ô Nhạc tờ 10 thửa 116 T6 đến Lê Minh Tính tờ 10 thửa 49 T5.</t>
  </si>
  <si>
    <t>Từ ô Thắm tờ 2 thửa 819 T1 đến bà Hằng tờ 2 thửa 1014 T2; Từ bà Châu tờ 2 thửa 701 T1 đến  ô Bảy tờ 2 thửa 823 T2; Từ ô Hưng tờ 2 thửa 430 đến anh Thiết tờ 2 thửa 356 thôn 1; Từ ô Long tờ 2 thửa 210 đến bà Lự tờ 2 thửa 135 T2; Từ ô Khắc tờ 2 thửa 31 đến ô Vang tờ 2 thửa 368 thôn 1; Từ ô Hưởng tờ 4 thửa 40 đến bà Hoa tờ 4 thửa 23 T1.</t>
  </si>
  <si>
    <t>Từ ô Na tờ 6 thửa 64 đến ô Tám tờ 2 thửa 1051; Từ ô Vinh tờ 2 thửa 1013 đến ô Kỷ tờ 6 thửa 22; Từ bà Loan tờ 6 thửa 239 đến ô Chỉ tờ 6 thửa 395 T2; Từ ô Hanh tờ 6 thửa 241 đến bà Ty tờ 6 thửa 443 thôn 2.</t>
  </si>
  <si>
    <t>Từ ô Toan tờ 6 thửa 479 T3 đến bà Đầm tờ 6 thửa 216 T2; Từ ô Lan tờ 6 thửa 1044 T3 đến ô Mùi tờ 2 thửa 854 T2; Từ ô Bồng tờ 6 thửa 129 T3 đến Lê Bá Lâm tờ 6 thửa 348 T3</t>
  </si>
  <si>
    <t>Từ  ô Nhò tờ 6 thửa 338 T4 đến ô Tân T4 tờ 6 thửa 636; Từ ô Sửu tờ 6 thửa 1092 T4 đến ô Ninh tờ 6 thửa 1304 T4</t>
  </si>
  <si>
    <t>Từ ô Trường tờ 6 thửa 1004 T8 đến ô Son tờ 6 thửa 1091 T4; Từ ô Ba tờ 6 thửa 1195 đến ô Nghi tờ 6 thửa
1505 T4</t>
  </si>
  <si>
    <t>Từ ô Thanh Tờ 6, Thửa 2006 đến ô Thuỷ Tờ 10, Thửa 26; Từ bà Mai Tờ 6, Thửa 1506 đến ô Hùng Tờ 6,
Thửa 1769; Từ ô Thứ Tờ 10, Thửa 124 đến ô Đàm Tờ 10, Thửa 331; Từ bà Hẹ Tờ 10, Thửa 477 đến ô Ngọc Tờ 10, Thửa 37</t>
  </si>
  <si>
    <t>Từ bà Mơ tờ 10 thửa 768  đến ô Hợi tờ 10 thửa 575 ; Từ ô Châu tờ 10 thửa 1147 đến ô Nguyên tờ 10 thửa 777; Từ bà Sen tờ 10 thửa 429  T6 đến ô Bảy tờ 10 thửa 557 T6.</t>
  </si>
  <si>
    <t>Từ  ô Lễ tờ 10 thửa 213 đến ô Dong tờ 10 thửa 495 T6; Từ  ô Thắng tờ 10 thửa 494 T6 đến  ô Hợi tờ 10 thửa 683 T6; từ ô Sảo tờ 11 thửa 187 đến ô Định tờ 11 thửa 244 thôn 6.</t>
  </si>
  <si>
    <t>Từ ô Tính tờ 2 thửa 488 đến ô Lâm tờ 2 thửa 291 T1; Từ ô Tốt tờ 2 thửa 280 đến ô Khoa tờ 2 thửa 277  T1; Từ ô Độ tờ 2 thửa 76 đến ô Liệu tờ 2 thửa 139 T1; Từ ô Cảnh tờ 2 thửa 141 đến ô Cử tờ 2 thửa 98 T1; Từ bà Thịnh tờ 2 thửa 658  đến ô Dân tờ 2 thửa 707 T1; Từ ô Đượm tờ 2 thửa 638 đến ô Toán tờ 2 thửa 586 T1; Từ bà Huân tờ 2 thửa 509 đến ô Đạc tờ 2 thửa 556 T1; Từ bà Phương tờ 2 thửa 736 đến ô Cư  tờ 2 thửa 700 T1; Từ ô đạo tờ 2 thửa 581 đến bà Ngọt tờ 2 thửa 580 T1; Từ ô Thiết tờ 2 thửa 1053 đến ô Hiếu tờ 2 thửa 1054 T2.</t>
  </si>
  <si>
    <t>Từ Lê Ngọc Hùng tờ 6 thửa 24 T2 đến bà Kiện tờ 6 thửa 25 T2; Từ ô Đức tờ 6 thửa 411 đến bà Trọng tờ 6 thửa 355; Từ ô Lương tờ 6 thửa 709 đến ô Lâm tờ 6 thửa 348 T3</t>
  </si>
  <si>
    <t>Từ ô Lệ tờ 2 thửa 917 đến ô Duyên tờ 2 thửa 947; Từ ô Khích tờ 6 thửa 141 đến ô Học tờ 6 thửa 141; Từ ô Tạ tờ 6 thửa 396 T2 đến ô Giang tờ 6 thửa 95 T2; từ bà Hiền tờ 6 thửa 441 đến ô Sơn tờ 6 thửa 362 T2.</t>
  </si>
  <si>
    <t>Từ ô Sinh tờ 6 thửa 708 đến bà Toan tờ 6 thửa 738; Từ ô Lương tờ 6 thửa 709 đến ô Thỉnh tờ; Từ ô Ninh tờ 6 thửa 711 đến ô Ngữ tờ 6 thửa 735; Từ ô Bình tờ 6 thửa 908 đến ô Phùng tờ 6 thửa 1011 T3; Từ ô Phương tờ 6 thửa 818 đến ô Tăng tờ 6 thửa 801 T3; Từ ô Mạnh tờ 6 thửa 714 đến bà Yên tờ 6 thửa 732
T3.</t>
  </si>
  <si>
    <t>Từ ô Mạnh tờ 6 thửa 172 đến ô Tần tờ 6 thửa 171; Từ bà Kết tờ 6 thửa 27 đến ô Ninh tờ 2 thửa 1018; Từ ô Hưởng tờ 6 thửa 208 đến ô Tường tờ 6 thửa 100 T2; Từ ô Khải tờ 6 thửa 248 đến ô Mạnh tờ 6 thửa 249
T2; Từ ô Lâm tờ 6 thửa 366 đến ô Soạn tờ 6 thửa 322 T2;</t>
  </si>
  <si>
    <t>Từ bà Liên tờ 6 thửa 491 đến bà Sáu tờ 6 thửa 427; Từ bà Tữu tờ 6 thửa 635 đến bà Tảo tờ 6 thửa 634 T7; Từ ô Minh  tờ 6 thửa 807 T7 đến bà Phượng tờ 6 thửa 911 T7</t>
  </si>
  <si>
    <t>Từ ô Hùng tờ 6 thửa 1510 đến ô Thuấn tờ 6 thửa 1594; Từ ô Hùng tờ 6 thửa 1598 đến bà Hiếu tờ 6 thửa 1674; Từ ô Giai tờ 6 thửa 1196 đến bà Ưng tờ 6 thửa 1194; Từ ô Lâm tờ 6 thửa 1298 đến bà Ty tờ 6 thửa 1299 T4; Từ ô Vinh tờ 6 thửa 1189 đến ô Dung tờ 6 thửa 1303 T4; Từ ô Phụng tờ 6 thửa 1202 đến ô Bảy tờ 6 thửa 1201; Từ ô Đồng tờ 6 thửa 1090 đến bà Hát tờ 6 thửa 1099 T4</t>
  </si>
  <si>
    <t>Từ ô Lâm  tờ 6 thửa 1516 đến ô Hiến tờ 6 thửa 1500; Từ ô Châu tờ 6 thửa 1948 đến ô Nga tờ 6 thửa 1870
; Từ ô Tình tờ 6 thửa 1959 đến bà Lân tờ 6 thửa 1950; Từ ô Tiếp tờ 6 thửa 2029 đến ô Tam tờ 6 thửa 2028
T5</t>
  </si>
  <si>
    <t>Từ Lê Minh Chưởng tờ 6 thửa 1975 T5 đến  ô Thành tờ 6 thửa 2022 T4; Từ Lê Bá Oánh tờ 6 thửa 1857 T5 đến Lê Bá Thơi  tờ 6 thửa 1875 T5</t>
  </si>
  <si>
    <t>Từ bà Ký Tờ 6, Thử 2056 đến ô Len Tờ 6, Thửa 2057; Từ ô Lương Tờ 6, Thửa 2135 đến ô Vận Tờ 6,
Thửa 2136; Từ ô Hải Tờ 10, Thửa 304 đến ô Ngân Tờ 10, Thửa 100; Từ ô Hường Tờ 10, Thửa 329 đến  ô Dương Tờ 10, Thửa 320</t>
  </si>
  <si>
    <t>Từ bà Tự tờ 10 thửa 509 đến ô Long tờ 10 thửa 508; Từ ô Điểm tờ 10 thửa 402 đến ô Thành tờ 10 thửa 404 T5; Từ ô Sơn tờ 10 thửa 95 đến bà Suốt tờ 10 thửa 56 T5; Từ ô Hưng tờ 6 thửa 2099 đến ô Hùng tờ 6 2102 T5; Từ ô Ninh tờ 10 thửa 29 đến bà Dậu tờ 10 thửa 44 T5; từ ô Tâm tờ 6 thửa 2110 đến ô Thật tờ 6 thửa 2119 T5; Từ ô Bái tờ 10 thửa 33 đến ô Dinh tờ 10 thửa 40 T6; Từ ô Hợi tờ 10 thửa 217 đến ô Thành tờ 10 thửa 328 T6; Từ ô Thoa tờ 6 thửa 1767 đến ô Khuê tờ 6 thửa 1768 T5; Từ ô Bảy tờ 6 thửa 1854 đến ô Len tờ 6 thửa 1855 T5; Từ ô Lai tờ 6 thửa 1776 đến ô Chí tờ 6 thửa 1679 T4; Từ ô An tờ 6 thửa 1775 đến ô Hiệu tờ 6 thửa 1763; Từ ô Thức tờ 10 thửa 505 đến ô Tý tờ 10 thửa 504; Từ ô Thỉnh tờ tờ 10 thửa
582 đến bà Luân tờ 10 thửa 564; Từ ô Mạnh tờ 10 thửa 580 đến bà Quế tờ 10 thửa 566; Từ ô Thông tờ 10 thửa 684 đến ô Thảo tờ 10 thửa 767 T6.</t>
  </si>
  <si>
    <t>Từ  ô Đạo Tờ 10, Thửa 676 đến bà Giao Tờ 10, Thửa 576; Từ ô Đạm Tờ 10, Thửa 770 đến ô Lưu Tờ 10,
Thửa 771; Từ  ô Tý Tờ 11, Thửa 357 đến ô Sự Tở 11, Thửa 350; Từ  ô Thanh Tờ 10, Thửa 499 đến  ô Lan Tờ 10, Thửa 570</t>
  </si>
  <si>
    <t>Từ  ô Tý tờ 10 thửa 421 T11 đến ô Thắng tờ 10 thửa 419 T6</t>
  </si>
  <si>
    <t>Đoạn từ cầu K1 đi Quốc Lộ 47C</t>
  </si>
  <si>
    <t>Đoạn từ cầu Ải đi Quốc Lộ 47C</t>
  </si>
  <si>
    <t>Đoạn từ cầu Vội đi Quốc Lộ 47C</t>
  </si>
  <si>
    <t>Đoạn từ cầu K3 đi Quốc Lộ 47C</t>
  </si>
  <si>
    <t>Đường phân lô trong khu dân cư mới xã Thọ Lộc (tại MBQH số 2263/QĐ-UBND ngày 14/10/2019)</t>
  </si>
  <si>
    <t>Khu dân cư mới xã Thọ Lộc, huyện Thọ Xuân (MBQH 1338/QĐ-UBND ngày 21/3/2025, giai đoạn 1</t>
  </si>
  <si>
    <t>Đường gom giáp đường Quốc lộ 47C (Tuyến 1 chiều rộng 12,5m các lô từ LK-04:01 đến LK-04:04; LK08:01 đến LK08:09; LK09:01 đến LK09:19; LK10:01 đến LK10:12)</t>
  </si>
  <si>
    <t>Tuyến 2 chiều rộng 28m (Đường nội bộ các giải phân cách 3m các lô từ LK-11:12 đến LK-11:23; LK12:13 đến LK12:24; LK15:10 đến LK15:18; LK16:10 đến LK16:18)</t>
  </si>
  <si>
    <t>Tuyến 3 chiều rộng 20,5m (Đường nội bộ lòng 10,5m các lô LK-02:10; LK03:10; LK06:10; LK06:20; LK07:01; LK07:20; các lô từ LK13:01 đến LK13:14; LK14:01 đến LK14:16; LK15:01 đến LK15:04; LK12:09 đến LK12:12))</t>
  </si>
  <si>
    <t>Các tuyến đường còn lại</t>
  </si>
  <si>
    <t>MBQH 711/QĐ-UBND ngày 11/5/2011 đất tái định cư tại xã Thọ Lộc</t>
  </si>
  <si>
    <t>Từ Khánh Liệu (Thửa 1385, tờ 6) Đến Lâm Thu (Thửa 1398, tờ 6)</t>
  </si>
  <si>
    <t>Từ Bà Lâm Ngọc (Thửa 665, tờ 5) Đến ông Ngọc Hồng (Thửa 1372, tờ 6); Từ Ngọc Hồng (Thửa 1372, tờ 6)  Đến bà Phương (Thửa 1392, tờ 6); Từ Trung Nhung (Thửa 1505, tờ 6) đến ông Phúc Toàn (Thửa 1567, tờ 6)</t>
  </si>
  <si>
    <t>Cầu Phúc Như (Thửa 779, tờ 11) đến ông Lịch (Thửa 72, tờ 11);Từ Hùng Phượng (Thửa 1399, tờ 6) đến ông Lịch (Thửa 72, tờ 11);Từ Thành Đấu (Thửa 1396,Tờ 6) đến ô Thành Đà (Thửa 1371,Tờ 6)</t>
  </si>
  <si>
    <t>Từ ông Lịch (Thửa 72, tờ 11) đến ông Triều (Thửa 58, tờ 11)</t>
  </si>
  <si>
    <t>Từ ông Ba Thảnh (Thửa 1708, tờ 6) đến ông Hùng Gái (Thửa 1954, tờ 6);Từ Hồng Quy (Thửa 1470, tờ 6) đến ông Lam (Thửa 1609, tờ 7);</t>
  </si>
  <si>
    <t>Từ Đình Mỹ Hạ (Thửa 1487, tờ 6) đến ông Dũng (Thửa 860, tờ 6)</t>
  </si>
  <si>
    <t>Từ ông Phán (Thửa 1513, tờ 6) đến ông Bắc (Thửa 93, tờ 9); Từ ô Hùng Dần (Thửa 10, tờ 10) đến ông Dực (Thửa 105, tờ 9);</t>
  </si>
  <si>
    <t>Từ ô Hùng Dần (Thửa 10, tờ 10) đến Soan Ngân (Thửa 117, tờ 9); Từ ô Phán (Thửa 1513, tờ 6) đến ông Châu Dấn (Thửa 3,tờ 10); Từ Quỳnh Viên (Thửa 25, tờ 10) đến ô Cường (Thửa 149, tờ 10)</t>
  </si>
  <si>
    <t>Từ Cố Tuynh (Thửa 89,tờ 9) đến Sơn Loan (Thửa 147,tờ 10); Từ ông Thảnh (Th1516, tờ 6) đến cố Tuynh (Thửa 89,tờ 9); Từ Tuấn Hoa (Thửa 1528, tờ 6) đến Cảnh Thanh (Thửa 1533,tờ 6)</t>
  </si>
  <si>
    <t>Từ ông Ba Thảnh (Thửa 1708, tờ 6) đến ông Khánh Mong (Thửa 1573,tờ 6); Từ Khang Sáng (Thửa 1729, tờ 6) đến ông Hội (Thửa 1691, tờ 6)</t>
  </si>
  <si>
    <t>Từ Ngọ Đình (Thửa 1805, tờ 6) đến Phởi Hằng (Thửa 1789, tờ 6); Từ Giáp Lệ (Thửa số 1740, tờ 6) đến Hân Văn (Thửa 1603, tờ 6); Từ Hân Văn (Thửa 1603, tờ 6) đến ông Tuấn Cân (Thửa số 1735, tờ 6)</t>
  </si>
  <si>
    <t>Từ ô Hùng (Thửa 1399, tờ 6) đến bà Phượng (Thửa 1316, tờ 6); Từ Thắng Dịu (Thửa số 1408, tờ 6) đến ông Bôn (Thửa số 1286, tờ 6); Từ ô Tâm Trang (Thửa 1413, tờ 6) đến Thiệu Lý (Thửa số 1049, tờ 6)</t>
  </si>
  <si>
    <t>Từ ô Hoè (Thửa 1419, tờ 6) đến anh Luận (Thửa 1170, tờ 6); Từ Thịnh Oanh (Thửa 1423, tờ 6) đến bà Thợi (Thửa số 1084, tờ 6); Từ chị Hiền (Thửa số 1427, tờ 6) đến anh Lộc (Thửa 879, tờ 6)</t>
  </si>
  <si>
    <t>Từ ô Dịu Dàng (Thửa 1433, tờ 6) đến ông Quang (Thửa 881, tờ 6); Từ Khanh Đậu (Thửa 1436, tờ 6) đến ông Vinh (Thửa 867, tờ 6); Từ ông Phú (Thửa 1438, tờ 6) đến anh Kỳ (Thửa 863, tờ 6)</t>
  </si>
  <si>
    <t>Từ Thành Nhu (Thửa 1443, tờ 6) đến Thi Lý (Thửa 1114, tờ 6); Từ Năm Nhưỡng (Thửa 907, tờ 6) đến
ông Tỳ (Thửa 839, tờ 6); Từ ông Dũng (Thửa 860, tờ 6) đến Dũng Tiền (Thửa 835, tờ 6); Từ Thi Lý (Thửa 1114, tờ 6) đến anh Quang (Thửa 904, tờ 6)</t>
  </si>
  <si>
    <t>Từ Lý Thảo (Thửa 1460, tờ 6) đến Khoa Thanh (Thửa 1130, tờ 6); Từ ông Mỡ (Thửa 1480, tờ 6) đến Cành Tình (Thửa 1629, tờ7)</t>
  </si>
  <si>
    <t>Từ Ô. Kỳ (Thửa 1898, tờ 7) đến Ô. Niên Hoa (Thửa 1659, tờ 7); Từ Chất Thảo (Thửa 1900, tờ 7) đến Vinh Loan (Thửa số 1625, tờ 7); Từ Liêm Thông (Thửa số 1956, tờ 7) đến Xuân Hồng (Thửa số 1623, tờ 7)</t>
  </si>
  <si>
    <t>Từ Đình Trung Thôn (Thửa 2015, tờ 7) đến Dương Thuý (Thửa 2023, tờ 7); Từ Dương Thuý (Thửa 2023, tờ 7) đến ông Văn (Thửa  64, tờ 11)</t>
  </si>
  <si>
    <t>Từ Long Vũ (Thửa 1887, tờ 7) đến Triều Đệ (Thửa 58, tờ 11); Từ ô Vững (Thửa 1786, tờ 7) đến Mặn Tuấn (Thửa 1781, tờ 7)</t>
  </si>
  <si>
    <t>Từ Trường cấp 1 (Thửa 1589, tờ 6) đến Huế Hương (Thửa 103, tờ 11); Từ Cơ Lịch (Thửa 1585, tờ 6) đến
Luận Lan (Thửa 1830, tờ 6)</t>
  </si>
  <si>
    <t>Từ Hoan Nhượng (Thửa 1837, tờ 6) đến ô Đệ (Thửa 104, tờ 10); Từ Diện Hát (Thửa 1762, tờ 6) đến ông Sức (Thửa 119, tờ 10); Từ ô Xê (Thửa 1667, tờ 6) đến Hùng Hoa (Thửa 1655, tờ 6)</t>
  </si>
  <si>
    <t>Từ Khoa Thanh (Thửa 1130, tờ 6) đến ông Diện (Thửa 724, tờ 7); Từ Khuyến Khải (Thửa 833, tờ 6) đến Hưng Hà (Thửa số 868, tờ 7)</t>
  </si>
  <si>
    <t>Từ Bà Sàng (Thửa 1251, tờ 7) đến Thi Cương (Thửa 858, tờ 7); Từ ô Chấn (Thửa 1402, tờ 7) đến ông Kinh (Thửa 870, tờ 7); Từ chị Vinh (Thửa 1121, tờ 6) đến ông Chấn (thửa 1402, tờ 7)</t>
  </si>
  <si>
    <t>Từ ông Kinh (Thửa  870, tờ 7) đến Thuật Lọc (Thửa 872, tờ 7); Từ Choang Loan (Thửa 1415, tờ 7) đến Thuật Lọc (Thửa 872, tờ 7); Từ Tư Đại (Thửa 1257, tờ 7) đến Bà Lâm (Th1425, tờ 7)</t>
  </si>
  <si>
    <t>Từ Hùng Nhàn (Thửa 1564, tờ 7) đến Thể Hoan (Thửa 1776, tờ 7); Từ Thiêm Liên (Thửa 1479, tờ 7) đến ông Ngọ (Thửa số 1579, tờ 7); Từ Thể Hoan (Thửa 1776, tờ 7) đến ông Tho (Thửa 1384, tờ 7)</t>
  </si>
  <si>
    <t>Từ ông Khườn (Thửa 1683, tờ 7) đến Nam Nhân (Thửa1548, tờ 6); Từ Hợi Thu (Thửa 1767, tờ7) đến Sơn Xuân (Thửa 1387, tờ 7); Từ ông Tho (Thửa 1384, tờ 7) đến Sơn Xuân (Thửa 1387, tờ 7)</t>
  </si>
  <si>
    <t>Từ bà Thợi (Thửa 1084, tờ 6) đến ông Khoa (thửa 1151, tờ 6) ; Từ ông Ới (Thửa 1095, tờ 6) đến ông Mốn (Thửa 1109, tờ 6); Từ Sơn Thanh (Thửa 1848, tờ 6) đến ông Ba (Thửa 1876, tờ 6); Từ Trường Thơ (Thửa 1750, tờ 6) đến Đào Liên (Thửa 1676, tờ 6); Từ Phúc Thao (Thửa 57, tờ 10) đến ông Hoà ( Thửa 67, tờ 10); Từ ông Dinh (Thửa 1446, tờ 6) đến bà Huyên (Thửa 1246, tờ 6); Từ bà Hoà (Thửa 1462, tờ 6) đến ông T ơ (Thửa 1453, tờ 6); Từ Ông Xe ( Thửa 726, tờ 7) đến anh Bình (Thửa 722,tờ 7); Từ ông Mậu (Thửa 865, tờ 7) đến Xy Vinh (Thửa 848, tờ 6); Từ Dương Thuý (Thửa 2023, tờ 7) đến Nhà Thờ (Thửa 1809, tờ 7); Từ ông Đài (Thửa 1592, tờ 7) đến ông Vận (Thửa 1549, tờ 7)</t>
  </si>
  <si>
    <t>Từ Đình Mỹ Hạ (Thửa 1487, tờ 6) đến ông Hào (Thửa 1893, tờ 6), (các trục đường giao thông)</t>
  </si>
  <si>
    <t>Đường phân lô tuyến số 2 khu bờ Nam trên (thửa 712, tờ 5)- (thửa 764, tờ 5)</t>
  </si>
  <si>
    <t>Đường phân lô tuyến số 3 khu bờ Nam trên (thửa 729, tờ 5)- (thửa 784, tờ 5)</t>
  </si>
  <si>
    <t>Đường phân lô khu Lò đậu (thửa 560, tờ 5)- thửa 510, tờ 5)</t>
  </si>
  <si>
    <t>Đường cái Hoa (từ thửa 47, tờ 11) - Thửa 1775, tờ 70)</t>
  </si>
  <si>
    <t>Từ cầu Phúc Như (thửa 779, 11) - ông Đài (thửa 775, 11)</t>
  </si>
  <si>
    <t>Đoạn từ ông Thành Hương I đến ông Hoa Phấn Thôn</t>
  </si>
  <si>
    <t>Đoạn từ ông Bình Phấn Thân đến ông Công thôn Hải Thành.</t>
  </si>
  <si>
    <t>Từ nhà ông Nguyễn Xuân Thảo đến Trường Tiểu học Thọ Diên</t>
  </si>
  <si>
    <t>Từ ngã 4 chợ (cầu C2 ) đến  thửa 1105 tờ 5</t>
  </si>
  <si>
    <t>Đoạn tiếp theo từ thửa 1173 tờ BĐ số 5 đến Ô Cường Thục thửa 1119 tờ 4</t>
  </si>
  <si>
    <t>Từ A Bào (thửa 983, tờ 10)  đến sông Nông Giang; Từ Ô Hội (thửa 1104, tờ 5) đến A Phương Nhuần (thửa 906, tờ 9) Xuân Hội; Từ Ngã 3 Ô Lâm (thửa 23, tờ 9 ) đến A Tuấn  (thửa 130, tờ 9 );</t>
  </si>
  <si>
    <t>Từ ngã 4 chợ (cầu C2 ) đến Ô Nghệ (thửa 1036 tờ 6 ) ;</t>
  </si>
  <si>
    <t>1.1.5</t>
  </si>
  <si>
    <t>Đoạn từ ngã 4 chợ cầu C2 đến thửa 843 tờ 10</t>
  </si>
  <si>
    <t>1.1.6</t>
  </si>
  <si>
    <t>Đoạn còn lại từ thửa 920 đến cống lủ Xuân Thanh</t>
  </si>
  <si>
    <t>1.1.7</t>
  </si>
  <si>
    <t>Đoạn tiếp theo từ A Dong (thửa 641 tờ 4) đến A Quang Thu- Ô Luý (thửa 12 tờ 3)</t>
  </si>
  <si>
    <t>1.1.8</t>
  </si>
  <si>
    <t>Từ Ô Nghệ (Th 1036, T 6) đến Cầu Hon (Th 275, T 6)</t>
  </si>
  <si>
    <t>1.1.9</t>
  </si>
  <si>
    <t>Từ ngã 4 cống lũ Xuân Thanh đến giáp Ngọc Lạp (Th1033,T13)</t>
  </si>
  <si>
    <t>1.1.10</t>
  </si>
  <si>
    <t>Từ A Kỳ (thửa 229 tờ 9) đến Ô Nụ (thửa 517, tờ 9 ); Từ Ô Ý (thửa 278, tờ 9) đến Ô Hưng (thửa  225, tờ 9); Từ Bà Túc (thửa 859, tờ 5) đến Cầu Hon (thửa 506, tờ 5 A Thực); Từ Bưu Điện đến Ô Hỷ (Thửa 678, tờ 5); Từ A Hiếu (Thửa 218, tờ 10) đến Ô Ấm (Th 157, T10); Từ A Hà (Th 559, T10) đến A Đạo (Th 439, T10); Từ Ô Cam (Th 543, T9) đến A Tuy (Th 676, T9) đến A Chất Hướng (Th 982, T9) Xuân Vinh; Từ A Tuy (thửa 676 tờ 9) đến A Thượng (thửa 593 tờ 10 ); Từ A Thành Thắm (thửa 631 tờ 9 đến giáp A Bào (thửa 483 tờ 10) Xuân Phú; Từ Cống Lũ (thửa 1924 tờ 10 ) đến A Tuấn Thanh (thửa 1861 tờ 10); Từ Bà Duyên (Tâm ) (thửa tờ ) đến Ô Quế (thửa tờ) Phúc Hưng.</t>
  </si>
  <si>
    <t>1.1.11</t>
  </si>
  <si>
    <t>Từ Ô Bình Sang (Th 506, T 4) đến Bà Chè (Th 426, T 4); từ A Dũng Bình (Th 507 tờ 4 ) đến A Tảo (thửa 27 tờ 4 ).</t>
  </si>
  <si>
    <t>1.1.12</t>
  </si>
  <si>
    <t>Từ A Long (thửa 559, tờ 9) đến A Thọ (thửa 924, tờ 9); Từ Ô Mậu (thửa 202, tờ 8) đến Ô Sơn (thửa 203, tờ 8 ); Từ A Bút (thửa 1165, tờ 5 ) đến A Tăng Chúc (thửa  1248 tờ 5 ) Xuân Khoa; Từ Ô Liên (thửa 627, tờ 5) đến A Hiệu (thửa 708, tờ 5); Từ Ô Thành (Xuân) (thửa 857, tờ 6) đến A Thông (thửa 72, tờ 5) ; Từ Ô Tuấn Ngọt (thửa 626, tờ 6) đến A Thời (thửa 629, tờ 5); Từ A Tư ( thửa 565, tờ 5) đến A Nam Bốn ( thửa 372, tờ 6); Từ Ô Ngoãn (thửa 335, tờ 5) (Bờ sông ) đến A Trai (thửa 943, tờ 6); Từ Đính (thửa 569, tờ 6) đến Ô Cát (thửa 700, tờ 6); Từ A Đạo ( thửa 439, tờ 10) đến A Ban ( thửa 883, tờ 10); Từ Ô Hải Bình (thửa 1430, tờ 10) đến A Quân (thửa 1429, tờ 10); Từ A Phiếu (thửa 119, tờ 10) đến A Mùi ( thửa 1226, tờ 6); Từ A Hải Phượng (thửa 1361, tờ 10) đến A Lộc Hà (thửa 565, tờ 10); Từ A Dục (thửa 83, tờ 13) đến A Mạc (thửa 310, tờ 13), Anh Sắc (thửa 473 tờ 13 ); Từ Ô Hoàn (thửa 94, tờ 13) đến Ô Nhất (thửa 865, tờ 13); Từ A Dục (thửa 83, tờ 13 ) đến Chị Thuý, X Vinh (thửa 1012, tờ 9); Từ A Hùng Bình (thửa 1860, tờ 13) đến Ô Toàn (thửa 558, tờ 10); Từ Bà Mau (thửa 17 tờ 13) đến A Thái Lý (thửa 1723, tờ 10); Từ Bà Nhinh (thửa, tờ ) đến  Ô Quỳnh (thửa tờ) Phúc Hưng; Từ Ô Quỳnh (thửa tờ) đến A Ba (thửa, tờ ); từ A Phúc (thửa, tờ) đến A Long Khánh ( thửa, tờ).</t>
  </si>
  <si>
    <t>Đoạn từ A Quang Thu (thửa 54, tờ 3 ) đến A Dân (thửa 31, tờ 3 ), từ Ô Nông (thửa 50, tờ 3 ) đến A Ất P (thửa 30, tờ 3 ), từ Ô Giáp (thửa 56, tờ 3)</t>
  </si>
  <si>
    <t>A Hải (thửa 45, tờ 3), từ Ô Nhiên (thửa 288, tờ 4) đến A Nhã (thửa 293, tờ 4 ), từ Ô Đoan (thửa 477, tờ 4 ) đến Ô Thành Thanh (thửa 422, tờ 4 ), từ A Tuấn Khuyến (thửa 533, tờ 4 ) đến Ô Hợi (thửa 356, tờ 4 ), Từ A Dõn (thửa 482, tờ 4 ) đến Ô Lợi (thửa 299, tờ 4 ), từ Ô Thực (thửa 439, tờ 4 ) đến bà Quế (thửa 359, tờ 4).</t>
  </si>
  <si>
    <t>Tuấn Khuyến (thửa 533, tờ 4) đến Ô Hợi (thửa 356, tờ 4 ), Từ A Dân (thửa 482, tờ 4 ) đến Ô Lợi (thửa 299, tờ 4 ), từ Ô Thực (thửa 439, tờ 4 ) đến bà Quế (thửa 359, tờ 4 )</t>
  </si>
  <si>
    <t>Từ A Hùng Lệ ( thửa 534b, tờ 4) đến Ô Chấn- Ô Nhung B ( thửa 754, tờ 4), từ Ô Tâm ( thửa 593, tờ ) đến Ô Yên ( thửa 767, tờ 4 ), từ A Trường ( thửa 595, tờ 4 ) đến A Tứ (thửa 801, tờ 4)</t>
  </si>
  <si>
    <t>Từ Ô Lý Ý (thửa 207, tờ 8 ) đến Ô Vượng ( thửa 332, tờ 8 ) từ A Thao (thửa 26, tờ 9 ) đến Ô Hải (thửa 34, tờ 9 ), từ A Phú ( thửa 284, tờ 8 ) đến A Vượng (thửa 332, tờ 8 ) ,</t>
  </si>
  <si>
    <t>Từ A Dân ( thửa 210, tờ 8 ) đến Ô Liên ( thửa 322, tờ 9 ), từ A Chung (thửa 139, tờ 9) đến Ô Chuyên ( thửa 1323, tờ 9), từ nhà VH ( thửa 229, tờ 9) đến A Dục ( thửa 465, tờ 9 ), từ A Long ( thửa 559, tờ 9 ) đến Chị Hiếu ( thửa 561, tờ 9), từ A Bạo ( thửa 266, tờ 9) đến chị Tình ( thửa 315, tờ 9), từ A Trai ( thửa 279, tờ 9) đến A Sinh (thửa 339, tờ 9);  từ A Mậu ( thửa 202, tờ 8 ) đến A Tú ( thửa 392, tờ 9), từ Ô Sơn (thửa 203, tơ 8 ) đến Chị Nho (thửa 154, tờ 8), từ A Diễn ( thửa 265, tờ 8) đến A Oanh (thửa 240, tờ 8).</t>
  </si>
  <si>
    <t>Đoạn từ Ô Thắng đến cầu Hon ( thửa 506, tờ 5 A Thực), từ Ô Chỉnh (thửa 669, tờ 9 ) đến Ô Ất ( thửa 425, tờ 9), từ Bà Xen ( thửa 903, tờ 5) đến Ô chúc ( thửa 782, tờ 9), từ Ô Ất ( thửa 1105A, tờ 5) đến A Đặng (thửa 1111, tờ 5).</t>
  </si>
  <si>
    <t>1.2.8</t>
  </si>
  <si>
    <t>Đoạn từ A Đạo (thửa 1096, tờ 6) đến Chị Bừng ( thửa 1047, tờ 5 ), từ A Tuấn Đạo ( thửa 948, tờ 6 ) đến A Phương Nhuần ( thửa 906, tờ 9), từ A Vũ ( thửa 679, tờ 5 ) đến A Tiệp ( thửa 1286, tờ 5)</t>
  </si>
  <si>
    <t>1.2.9</t>
  </si>
  <si>
    <t>Từ Chị Bừng (thửa 1047, tờ 5 ), đến A Huynh (thửa 752, tờ 6), từ A Đoan (thửa 562,  tờ 5 ) đến A Hanh ( thửa 417, tờ 5), từ A Thìn ( thửa 231, tờ 5) đến chị Lợi ( thửa 233, tờ 5)</t>
  </si>
  <si>
    <t>1.2.10</t>
  </si>
  <si>
    <t>A Lọc (thửa 106, tờ 5) đến Ô Lợi ( thửa 172, tờ 5 ), A Mùi ( thửa 288, tờ 5 ), từ Bà Canh ( thửa 905, tờ 6 ) đến Ô Hoá ( thửa 992, tờ 6 ), từ A Oanh (thửa 707, tờ 6) đến A Tặng ( thửa 878, tờ 6).</t>
  </si>
  <si>
    <t>1.2.11</t>
  </si>
  <si>
    <t>Từ Ô Lưu ( thửa 1000, tờ 6) đến A Huân ( thửa 1035, tờ 6), từ Ô Hiều (thửa 430, tờ 6) đến Ô Thoan ( thửa 806, tờ 6), từ A Chiến Dân ( thửa 672, tờ 6) đến A Hoan ( thửa 809, tờ 6).</t>
  </si>
  <si>
    <t>1.2.12</t>
  </si>
  <si>
    <t>A Chiến ( thửa 672 tờ 6) đến A vũ Chiến ( thửa 668 tờ 6), từ A Dô ( thửa 619 tờ 6) đến A Thoại ( thửa 486 tờ 6), từ Ô Xứng ( thửa 613 tờ 6) đến A Sáu Tình ( thửa 397 tờ ),</t>
  </si>
  <si>
    <t>1.2.13</t>
  </si>
  <si>
    <t>Từ A Thưởng L (thửa 759, tờ 6) đến A Bảy Chính ( thửa 660, tờ 6), từ A Thưởng 7 ( thửa 703,  tờ 6) đến Ô Chương ( thửa 388, tờ 6)( Đ càn ),</t>
  </si>
  <si>
    <t>1.2.14</t>
  </si>
  <si>
    <t>A Ngẫu (thửa 673, tờ 6) đến Ô Mạo (thửa 717, tờ 6), từ Ô Huyên (thửa 473, tờ 6) đến A Tư 6 ( thửa 508, tờ 6), từ Ô Đính ( thửa 569, tờ 6) đến A Tôn (thửa 439, tờ 6) đến Bà Chúc (thửa 282, tờ 5), từ chị Tám T ( thửa 479, tờ 6) đến A Long (thửa 337, tờ 5).</t>
  </si>
  <si>
    <t>1.2.15</t>
  </si>
  <si>
    <t>Từ A Phiếu (thửa 119, tờ 10) đến A Mùi ( thửa 1226, tờ 6); Từ A Hải Phượng (thửa 1361, tờ 10) đến A Lộc Hà ( thửa 565, tờ 10)</t>
  </si>
  <si>
    <t>1.2.16</t>
  </si>
  <si>
    <t>Từ Ô Đoá ( thửa 768, tờ 10) đến Ô Nga (thửa 982, tờ 10 ), Từ Ô Ưng (thửa 794, tờ 10 )</t>
  </si>
  <si>
    <t>1.2.17</t>
  </si>
  <si>
    <t>đến A Công (thửa 916, tờ 10),từ A Thiện (thửa 795, tờ 10) đến A Khiếu (thửa  917, tờ 10)</t>
  </si>
  <si>
    <t>1.2.18</t>
  </si>
  <si>
    <t>Từ A Đảm (thửa 1262, tờ 6) đến A Lộc Hoản (thửa 188, tờ 10), từ A Phiếu  (thửa 119, tờ 10) đến A Thưởng (thửa 21, tờ 10), từ Bà Vinh (thửa 339, tờ 10)</t>
  </si>
  <si>
    <t>1.2.19</t>
  </si>
  <si>
    <t>A Huyên ( thửa 84, tờ 10), từ A Bảng Sánh ( thửa 337, tờ 10) đến A Hoàng S ( thửa 156, tờ 10) từ Bà Bánh ( thửa 919, tờ 10) đến A Trải (thửa 722, tờ 10 ), từ A Thái Tất (thửa 1508, tờ 10) đến A Tính Chuông (thửa 1500, tờ 10).</t>
  </si>
  <si>
    <t>1.2.20</t>
  </si>
  <si>
    <t>Đoạn từ Ô Tư ( thửa 589, tờ 10) đến Bà Thuận ( thửa 587, tờ 9), từ A Ba (thửa 987, tờ 10 ) đến Bà Trà ( thửa 930, tờ 10), từ A Tưởng (thửa 986, tờ 10 ) đến A Lâu ( thửa 927, tờ 9).</t>
  </si>
  <si>
    <t>1.2.21</t>
  </si>
  <si>
    <t>1.2.22</t>
  </si>
  <si>
    <t>Từ Bà Xuyến (thửa 741, tờ 9) - A Thắng Hà (thửa 815, tờ 9), từ A Chung (thửa 1163, tờ 9) đến A Vững ( thửa 814, tờ 9).</t>
  </si>
  <si>
    <t>1.2.23</t>
  </si>
  <si>
    <t>Từ chị Liên (thửa 671, tờ 9) đến ô Viết (thửa 842, tờ 9), Bà Tỵ (thửa 725, tờ ), A Thắng (thửa 1023, tờ 9), Bà Lý (thửa 1162, tờ 9), từ A Trình (thửa 744, tờ 9) đến A Tú (thửa 743, tờ 9), từ ô Điều (thửa 950, tờ )</t>
  </si>
  <si>
    <t>1.2.24</t>
  </si>
  <si>
    <t>Đến Ô Tuyên (thửa 953, tờ 9), Từ A Chất Hướng (thửa 982, tờ 9) đến A Tịnh- A Cấp (thửa 1068, tờ 9), từ Bà Yến (thửa 849, tờ 9) đến A Bình (thửa 816, tờ 9)</t>
  </si>
  <si>
    <t>1.2.25</t>
  </si>
  <si>
    <t>Từ A Thanh Hà ( thửa 1008, tờ 9) đến A Nam ( thửa 957, tờ 9).</t>
  </si>
  <si>
    <t>1.2.26</t>
  </si>
  <si>
    <t>Từ A Hùng Bình ( thửa 1860, tờ 13) đến Ô Toàn ( thửa 558, tờ 10); Từ Bà Mau ( thửa 17, tờ 13) đến A Thái Lý (thửa 1723, tờ 10)</t>
  </si>
  <si>
    <t>1.2.27</t>
  </si>
  <si>
    <t>Đoạn từ Cường ( thửa 1940, tờ 10) đến Ô Tuy ( thửa 1722, tờ 10), từ A Hùng Điệp ( thửa 1859, tờ 10) đến Ô Liên ( thửa 1721, tờ 10), từ A Tuấn Thanh ( thửa 1861, tờ 10) đến A Thành Đào ( thửa 1862, tờ 10)- A Xuân Tuyến ( thửa 1716, tờ 10).</t>
  </si>
  <si>
    <t>1.2.28</t>
  </si>
  <si>
    <t>Từ A Lực ( thửa 164, tờ 3) đến Ô Minh Ngọc (thửa 86, tờ 13 ), từ Ô Kích (thửa 226, tờ 13) đến Vườn A Nhất ( thửa 548, tờ 13), từ Ô Cần (thửa 396, tờ 13) đến Ô Thanh Thục ( thửa 454, tờ 13), từ A Tháp (thửa 834, tờ ) đến Bà Thịnh (787 thửa, tờ 13), từ A Màu ( thửa 63, tờ 13) đến Chị Thanh Phi (thửa 394, tờ 13), từ A Dũng hoan ( thửa 713, tờ 13) đến A Văn( thửa 754,  tờ 13), từ Bà Côi ( thửa 730, tờ 13) đến Bà Ve ( thửa 772, tờ 13 ), từ A Thành Thắm ( thửa 789, tờ 13) đến Ô Hinh ( thửa 452, tờ 10), từ Ô Thương (thửa 753, tờ 13 ) đến A Kiện ( thửa 709, tờ 13).</t>
  </si>
  <si>
    <t>1.2.29</t>
  </si>
  <si>
    <t>Đoạn từ A Hậu Thuỷ (thửa tờ ) đến Ô Cường ( thửa tờ ), từ A Yên ( thửa tờ ) đến A Sáng ( thửa tờ ), từ ô Duẫn ( thửa tờ ) đến Chị Huệ ( thửa tờ ), từ A Thành L ( thửa tờ ) đến A Chung( thửa tờ ), từ ô Thiết (thửa tờ ) đến A Đại ( thửa tờ ), từ Ô Sơn ( thửa tờ ) đến Ô Thức( thửa tờ ), từ A Khang ( thửa tờ ) đến A Thự ( thửa tờ ), từ A Khang ( thửa tờ ) đến A Văn Q ( thửa tờ ), từ Ô Hoạch ( thửa tờ ) đến ô Huynh (thửa tờ ), từ Bà Minh 5 ( thửa tờ ) đến Ô Yên ( thửa tờ ), từ Ô Đỗ Cường ( thửa tờ ) đến Ô Sự ( thửa tờ ), từ Ô Nguyên (thửa tờ ) đến vườn Bà Vân (thửa tờ), từ Ô Tài (thửa tờ ) đến Ô Hiệp ( thửa tờ ).</t>
  </si>
  <si>
    <t>Khu dân cư mới phía Bắc và phía Nam đường đi TT hành chính mới của huyện (MBQH số 3764/QĐ-UBND ngày 10/7/2024)</t>
  </si>
  <si>
    <t>1.4.1</t>
  </si>
  <si>
    <t>1.4.2</t>
  </si>
  <si>
    <t>Đoạn từ TL 506 nhà Ô Long Thôn 13 (Thửa 1087 tờ 05) đến Cầu Trắng Ô Long Thôn 1 (thửa 1456 tờ 05)</t>
  </si>
  <si>
    <t>Các đường giao thông liên thôn</t>
  </si>
  <si>
    <t>Đoạn từ Lò vôi thôn 1 (ST 1091 ; TBĐ 05) đến Trạm xá thôn 7 (ST 917 TBĐ 06)</t>
  </si>
  <si>
    <t>Từ đốc Ô Bính thôn 8 (ST 1061 ; TBĐ 06) đến Ô Bình thôn 9 (ST 1090 ; TBĐ 06)</t>
  </si>
  <si>
    <t>Đoạn từ đốc Làng Ô Tám thôn 11 ST 641 ; TBĐ 07 đến Ngã tư Ô  Liệu thôn 12 ST 434 ; TBĐ 07</t>
  </si>
  <si>
    <t>Đoạn thuộc các thôn 12,1,2,3,4,5,6,7  bên trong các trục liên thôn từ Lò vôi  TBĐ 05; đến Trạm xá thôn 7 TBĐ 06</t>
  </si>
  <si>
    <t>2.2.5</t>
  </si>
  <si>
    <t>Đoạn thuộc các thôn 8,9 bên trong các trục đường liên thôn  đốc Ô Bính thôn 8,TBĐ 06 đến Ô bình thôn 9 TBĐ 06</t>
  </si>
  <si>
    <t>2.2.6</t>
  </si>
  <si>
    <t>Đoạn thuộc các thôn 10,11,12 bên trong các trục liên thôn bên trong các trục liên thôn  từ đốc làng Ô Tám thôn 11 TBĐ 07 đến ngã tư Ô Liệu thôn 11 TBĐ 07</t>
  </si>
  <si>
    <t>2.2.7</t>
  </si>
  <si>
    <t>Đoạn khu vực Sáu Mẫu ST 205 Ô Thông đến ST 229 Ô Định thôn 1 TBĐ 04</t>
  </si>
  <si>
    <t>2.2.8</t>
  </si>
  <si>
    <t>Cổng chính chợ Đường từ ông Trần Văn Dũng thửa 728, tờ 5 đến giáp cổng chợ nhà ông Phạm Văn Ngọc thửa 582, tờ 5</t>
  </si>
  <si>
    <t>Cổng phụ chợ Đường từ nhà ông Lưu Đình Dũng thửa 695, tờ 5 đến giáp chợ nhà ông Trần Văn Thành thửa 590, tờ 5</t>
  </si>
  <si>
    <t>Đường làng nghề từ giáp chợ Đường nhà ông Nguyễn Văn Lâm thửa 458, tờ 5 đến nhà ông Lê Hữu Sáng thửa 521, tờ 5</t>
  </si>
  <si>
    <t>Các trục nối QL47C đi đường Làng nghề từ chợ Đường đến nhà ông Lê Hữu Sáng thửa 521, tờ 5</t>
  </si>
  <si>
    <t>Các  đường xã, thôn</t>
  </si>
  <si>
    <t>Đường phân lô khu dân cư mới (tại MBQH 2610/QĐ-UBND ngày 24/11/2016) thuộc các thôn Hương I, Hương II, Phấn Thôn</t>
  </si>
  <si>
    <t>Từ Bà Thia thửa 1423 tờ BĐ số 6 đến ô Vượng thửa 824 tờ BĐ số 6.</t>
  </si>
  <si>
    <t>Từ ô Thực thửa 1332 tờ BĐ số 6 đến ô Tân thửa 967 tờ BĐ số 6; Từ Bà Luận thửa 902 tờ BĐ số 6 đến ô Hải thửa 908 tờ BĐ số 6; Từ Bà Thúy thửa 1421 tờ BĐ số 6 đến ô Quý thửa 1420 tờ BĐ số 6.</t>
  </si>
  <si>
    <t>Từ ô Định thửa 870 tờ BĐ số 6 đến ô Đông thửa 608 tờ BĐ số 6; Từ ô Lương thửa 1075 tờ BĐ số 6 đến bà Kích thửa 1407 tờ BĐ số 6; Từ  ô Dụng thửa 1194  tờ BĐ số 6 đến ô Sáng thửa 1160 tờ BĐ số 6; Từ Bà Phương thửa 1265 tờ BĐ số 6 đến ô Thầm thửa 1230 tờ BĐ</t>
  </si>
  <si>
    <t>3.1.5</t>
  </si>
  <si>
    <t>Từ ô Hương thửa 1072 tờ BĐ số 6 đến ô Dũng Hương II thửa 1288 tờ BĐ số 6; Từ ô Tuấn thửa 1223 tờ BĐ số 6 đến Bà Hà Hương II thửa 1550 tờ BĐ số 6; Từ ông Báu thửa 1338 đến ô Cảng thửa 1334 tờ BĐ số 6</t>
  </si>
  <si>
    <t>3.1.6</t>
  </si>
  <si>
    <t>Từ ô Thắng thửa 774 tờ BĐ số 6 đến ô Thọ thửa 604 tờ BĐ số 6; Từ ô Đề thửa 603 tờ BĐ số 6 đến ông Cấn Hương II thửa 915 tờ BĐ số 5;</t>
  </si>
  <si>
    <t>3.1.7</t>
  </si>
  <si>
    <t>Từ bà Mến thửa 1537 tờ BĐ số 6 đến ô Thao thửa 1398 tờ BĐ số 6; Từ ô Xước thửa 1560 tờ BĐ số 6 đến ông Hinh thửa 1207 tờ BĐ số 6; Đọan từ ông Đáo thửa 1613 tờ BĐ số 6 đến ông Dũng thửa 1354 tờ BĐ số 6;</t>
  </si>
  <si>
    <t>3.1.8</t>
  </si>
  <si>
    <t>Từ bà Khiêm thửa 150 tờ BĐ 11 đến ông Lập thửa 916 tờ BĐ số 5;</t>
  </si>
  <si>
    <t>3.1.9</t>
  </si>
  <si>
    <t>Từ ông Tâm thửa 73 tờ BĐ số 11đến ông Lượng thửa 79 tờ BĐ số 11;</t>
  </si>
  <si>
    <t>3.1.10</t>
  </si>
  <si>
    <t>Từ ông Thực thửa 1357 tờ BĐ số 6 đến ông Vẻ thửa 997 tờ BĐ số 5; Từ ô Tạo thửa 1410 tờ BĐ số 6 đến Bà Thân thửa 1084 tờ BĐ số 5;</t>
  </si>
  <si>
    <t>3.1.11</t>
  </si>
  <si>
    <t>Từ nhà bà Nhớ thửa 297 tờ BĐ số 11 đến ông Báu thửa 1038 tờ BĐ số 11;</t>
  </si>
  <si>
    <t>3.1.12</t>
  </si>
  <si>
    <t>Đường quy hoạch mới sau chợ Hương từ thửa 1893 tờ BĐ 10 đến thửa 1819 tờ BĐ 11.</t>
  </si>
  <si>
    <t>3.1.13</t>
  </si>
  <si>
    <t>Từ nhà ô Tam thửa số 213 tờ BĐ số 11 đến ô Hách thửa 912 tờ BĐ số 11;</t>
  </si>
  <si>
    <t>3.1.14</t>
  </si>
  <si>
    <t>Từ nhà ô Biểu thửa 236 tờ BĐ số 11 đến bà Là thửa 366 tờ BĐ số 11; Từ nhà ô Hùng thửa 358 tờ BĐ số 11 đến ô Nhuần thửa 440 tờ BĐ số 11;</t>
  </si>
  <si>
    <t>3.1.15</t>
  </si>
  <si>
    <t>Từ nhà ô Thái thửa 574 tờ BĐ số 11 đến nhà bà Thành thửa 448 tờ BĐ số 11; Từ nhà ô Chín thửa 688 tờ BĐ số 11 đến ô Sáu thửa 506 tờ BĐ số 11;</t>
  </si>
  <si>
    <t>3.1.16</t>
  </si>
  <si>
    <t>Từ ô Thao thửa 904 tờ BĐ số 11 đến nhà ô Huyên thửa 837 tờ BĐ số 11; Từ ô Phương thửa 1009 tờ BĐ số 11đến ô Mạng thửa 803 tờ BĐ số 11; Từ ô Quê thửa 136 tờ BĐ số 11 đến ô Doan thửa 239 tờ BĐ số 11;</t>
  </si>
  <si>
    <t>3.1.17</t>
  </si>
  <si>
    <t>Từ nhà ô Sáu thửa 307 tờ BĐ só 11 đến ô Cát thửa 770 tờ BĐ số 11; Từ ô Võ thửa 765 tờ BĐ số 11 đến ông Nghị thửa 695 tờ BĐ số 11;</t>
  </si>
  <si>
    <t>3.1.18</t>
  </si>
  <si>
    <t>Từ ô Vũ thửa 944 tờ BĐ số 11 đến ông Dũng thửa 938 tờ BĐ số 11; Từ ông Sáu thửa 602 tờ BĐ số 11 đến ô Vang thửa 571 tờ BĐ số 11</t>
  </si>
  <si>
    <t>3.1.19</t>
  </si>
  <si>
    <t>Từ ô Bảy thửa 151 tờ BĐ số 11 đến ông Bích thửa 917 tờ BĐ số 5; Từ ô Lung thửa 173 tờ BĐ số 10 đến ông Văn thửa 1077 tờ BĐ số 5;</t>
  </si>
  <si>
    <t>3.1.20</t>
  </si>
  <si>
    <t>Từ ông Quân thửa 262 tờ BĐ số 10 đến ô Năm thửa 11 tờ BĐ số 10; Từ bà Lan thửa 231 tờ BĐ số 10 đến ô Châu thửa 1091 tờ BĐ số 5; Từ ô Hiệp thửa 25 tờ BĐ số 10 đến ô Dũng thửa 76 tờ BĐ số 10;</t>
  </si>
  <si>
    <t>3.1.21</t>
  </si>
  <si>
    <t>Từ ông Đại  thửa 261 tờ BĐ số 10 đến ông Lý thửa 12 tờ BĐ số 10; Từ ô Thắng thửa 132 tờ BĐ số 10 đến ông Thuận thửa 135 tờ BĐ số 10; Từ ông Thính  thửa 1087 tờ BĐ số 5 đến ông Vu thửa 1138 tờ BĐ số 5;</t>
  </si>
  <si>
    <t>3.1.22</t>
  </si>
  <si>
    <t>Từ ông Chấn thửa 1157 tờ BĐ số 10 đến bà Hồng thửa 1105 tờ BĐ số 10; Từ ông Khảm thửa 1158 tờ BĐ số 10 đến ông Thủy thửa 1480 tờ BĐ số 10;</t>
  </si>
  <si>
    <t>3.1.23</t>
  </si>
  <si>
    <t>Từ ông Hùng thửa 1355 tờ BĐ số 10 đến ô Thanh thửa 1156 tờ BĐ số 10;</t>
  </si>
  <si>
    <t>3.1.24</t>
  </si>
  <si>
    <t>Từ ô Thiện thửa 93 tờ BĐ số 9 đến ông Hoàn thửa 391 tờ BĐ số 9; Từ ông Thịnh thửa 73 tờ BĐ số 9 đến ông Hạng thửa 164 tờ BĐ số 9;</t>
  </si>
  <si>
    <t>3.1.25</t>
  </si>
  <si>
    <t>Từ ông Đu thửa 86 tờ BĐ số 9 đến ông Văn thửa 770 tờ BĐ số 4;</t>
  </si>
  <si>
    <t>3.1.26</t>
  </si>
  <si>
    <t>Đọan từ ông Tiến thửa 118 tờ BĐ số 4 đến bà Lý thửa 48 tờ BĐ số 4;</t>
  </si>
  <si>
    <t>3.1.27</t>
  </si>
  <si>
    <t>Từ bà Hạnh thửa 37 tờ BĐ số 9 đến ông Xô thửa 166 tờ BĐ số 9;</t>
  </si>
  <si>
    <t>3.1.28</t>
  </si>
  <si>
    <t>Từ bà Hà thửa 993 tờ BĐ số 5 đến ông Ban thửa 1078 tờ BĐ số 5; Từ Bà Tính thửa 188 tờ BĐ số 10 đến ô Bình thửa 229 tờ BĐ số 10;</t>
  </si>
  <si>
    <t>3.1.29</t>
  </si>
  <si>
    <t>Từ Bà Thoa thửa 1410 tờ BĐ số 10 đến ông Sơn thửa 1406 tờ BĐ số 10; Từ ông Thông thửa 1481 tờ BĐ số 10 Đến ông Duyên thửa 1558 tờ BĐ số 10;</t>
  </si>
  <si>
    <t>3.1.30</t>
  </si>
  <si>
    <t>Từ ông Đài  thửa 154 tờ BĐ số 9 đến Bà Cợi thửa 290 tờ BĐ số 9; Từ bà Giáp thửa 377 tờ BĐ số 9 đến ông Kiện thửa 459 tờ BĐ số 9 ; Từ ông Tài thửa 465 tờ BĐ số 9 đến ông Lý thửa 644 tờ BĐ số 9;</t>
  </si>
  <si>
    <t>3.1.31</t>
  </si>
  <si>
    <t>Từ ô Tiến thửa 773 tờ 4 đến ông Dần thửa 725 tờ 4; Từ ô Đãi thửa 29 tờ 9 đến ông Chi thửa 714 tờ 4;</t>
  </si>
  <si>
    <t>3.1.32</t>
  </si>
  <si>
    <t>Từ ông Đông thửa 25 tờ BĐ số 4 đến ông Quý thửa 19 tờ BĐ số 4;</t>
  </si>
  <si>
    <t>3.1.33</t>
  </si>
  <si>
    <t>Từ ông Ninh thửa 38 tờ BĐ số 9 đến bà Hợp thửa 858 tờ BĐ số 4;</t>
  </si>
  <si>
    <t>3.1.34</t>
  </si>
  <si>
    <t>Đoạn Nhà ô Ký  thửa 34 tờ BĐ số 10 đến ô Chương thửa 1134 tờ BĐ số 5; Đoạn nhà bà Hoàn thửa 73 tờ BĐ số 10 đến ô Hòa thửa 126 tờ BĐ số 10 ;Đoạn ô Huệ thửa 918 tờ BĐ số 5 đến ông Trang thửa 102 tờ BĐ số10;</t>
  </si>
  <si>
    <t>3.1.35</t>
  </si>
  <si>
    <t>Từ ông Thủy thửa 406 tờ BĐ số 10 đến ô Quý thửa 222 tờ BĐ số 10 ; Từ ông Oánh thửa 386 tờ BĐ số 10 đến ô Cường Công Thành thửa 833 tờ BĐ số 5;</t>
  </si>
  <si>
    <t>3.1.36</t>
  </si>
  <si>
    <t>Từ bà Liễu thửa 384 tờ BĐ số 10 đến bà Thu thửa 809 tờ BĐ số 9; Từ bà Thu thửa 809 tờ BĐ số 9 đến ông Kim thôn Ngọc Thành thửa 204 tờ BĐ số 9;</t>
  </si>
  <si>
    <t>3.1.37</t>
  </si>
  <si>
    <t>Từ ông Thìn thửa 135 tờ BĐ số 9 đến ông Luận thửa 741 tờ BĐ số 4; Từ ông Vui thửa 627 tờ BĐ số 4 đến ông Hợi thửa 740 tờ BĐ số 4; Từ ông Tài thửa 737 tờ BĐ số 4 đến ông Bạo thửa 805 tờ BĐ số 4;</t>
  </si>
  <si>
    <t>3.1.38</t>
  </si>
  <si>
    <t>Từ ông Diêm thửa 808 tờ BĐ số 4 đến ông Dũng thửa 42 tờ BĐ số 9; Từ bà Tâm thửa 101 tờ BĐ số 9 đến ông Đồng thửa 41 tờ BĐ số 9; Từ ông Cường thửa 506 tờ BĐ số 4 đến ông Cát thửa 572 tờ BĐ số 4;</t>
  </si>
  <si>
    <t>3.1.39</t>
  </si>
  <si>
    <t>Từ ông Thái thửa 49 tờ BĐ số 4 đến ông Dũng thửa 57 tờ BĐ số 4; Từ bà Liên thửa 26 tờ BĐ số 4 đến bà Hương thửa 24 tờ BĐ số 4;</t>
  </si>
  <si>
    <t>3.1.40</t>
  </si>
  <si>
    <t>Từ ông Ân thửa 683 tờ BĐ số 4 đến ông Tuyến thửa 657 tờ BĐ số 4; Từ ông Sen thửa 770 tờ BĐ số 4 đến ông Diện thửa 559 tờ BĐ số 4; Từ ông Quản thửa 593 tờ BĐ số 4 đến ông Mùi thửa 504 tờ BĐ số 4;</t>
  </si>
  <si>
    <t>3.1.41</t>
  </si>
  <si>
    <t>3.1.42</t>
  </si>
  <si>
    <t>Từ sân bóng Đến Bà Hòa thôn Hải Mậu thửa 523 tờ BĐ số 4  ; Từ ô Tải thửa 290 tờ BĐ số 10 đến ông Giảng thửa 137 tờ BĐ số 9;</t>
  </si>
  <si>
    <t>3.1.43</t>
  </si>
  <si>
    <t>Từ ông Thế  thửa 385 tờ BĐ số 4 đến ông Xế thửa 620 tờ BĐ số 4;</t>
  </si>
  <si>
    <t>3.1.44</t>
  </si>
  <si>
    <t>Từ ông Chất thửa 12 tờ BĐ số 9 Đến ông Trì thửa 505 tờ BĐ số 4;</t>
  </si>
  <si>
    <t>MBQH 1731 ngày 04/9/2019 thôn Hương 1, Hương 2, thôn Phấn Thôn</t>
  </si>
  <si>
    <t>Đường gom giáp đường quốc lộ 47C (các lô LKI:01 đến LKI:19; từ LKH:01 đến LKH:17)</t>
  </si>
  <si>
    <t xml:space="preserve">Đường nội bộ mặt bằng (LKA:01 đến LKA: 16; đường các lô khu BTA, BTB, BTD:01 đến  BTD:04, BTC:01 đến BTC:05; Lô LK:H18 đến LK:H20; LK:G01 đến LK:G08; LK:B01 đến LK:B08; LKB:17 đến LKB:32) </t>
  </si>
  <si>
    <t>Đường nội bộ mặt bằng (BTD:05 đến BTD:08, BTC:06 đến BTC:10; Từ LKF:01 đến LKF:24; LKC:21 đến LKC:28; LKB:09 đến LKB:16)</t>
  </si>
  <si>
    <t>Tuyến Đường nội bộ còn lại (Từ các lô LKC:01 đến LKC:20; LKD:01 đến LKD:20; LKE:01 đến LKE:14)</t>
  </si>
  <si>
    <t>Ô. Nguyễn Bá Lân (Thửa 1522, Tbđ:3) đến Ô Bùi Văn Lô (Thửa 1524,Tbđ:3)</t>
  </si>
  <si>
    <t>Ô. Đỗ Văn Quyền (Thửa 1613, Tbđ:6) đến Ô. Lê Văn Thống (Thửa 1061,Tbđ:6)</t>
  </si>
  <si>
    <t>Ô. Lê Huy Hiệu (Thửa 1364,Tbđ:3) đến Ô Nguyễn Văn Tâm (Thửa 1328,Tbđ:3)</t>
  </si>
  <si>
    <t>Ô. Thê (Thửa 1430,Tbđ:3) đến Ô Thụ (Thửa 539,Tbđ:7)</t>
  </si>
  <si>
    <t>Ô Tam (Thửa 234,Tbđ:11) đến Ô Túc (Thửa 383,Tbđ:11), Ô. Trường (Thửa 1260,Tbđ:3) đến Đồng Màu (Thửa 943, Tbđ:3).</t>
  </si>
  <si>
    <t>Ô.Nghĩa (Thửa 1439,Tbđ:6) đến Ô.Lâm (Thửa 1554,TBĐ:6), Ô Đề (Thửa 1025,Tbđ:3) đến A Khương (Thửa 1276,Tbđ:7)</t>
  </si>
  <si>
    <t>Ô. Đỗ Văn Cúc (Thửa 358,Tbđ:4) đến Đường Hà</t>
  </si>
  <si>
    <t>Ô Ngợi (Thửa 1095,Tbđ:3) đến A Tuấn (Thửa 190,Tbđ:2) Ô.Tâm (Thửa 1359,Tbđ:3) đến Ô.Chuyền (Thửa 1083,Tbđ:3),Ô.Hào (Thửa 1529,Tbđ:3) đến Ô.Năm (Thửa 1438,Tbđ:3),  A.Thọ (Thửa 153,Tbđ:2) đến Ô. Đỉnh (Thửa 1548,Tbđ:3)</t>
  </si>
  <si>
    <t>Ô. Vệ (1100,Tbđ:3) đến Bà Quyền (1001,Tbđ:3), Ô. Thạch (1172,Tbđ:6) đến Ô Chiến (978,Tbđ:3), Ô.Tính (888,Tbđ:3) đến đường Hà ,Ô.Trường (416,Tbđ:7) đến Ô Đàm (266,Tbđ:7), Ô Lam (1153,Tbđ:7) đến Ô Thảo (1088,Tbđ:7), Ô. Khải (145,Tbđ:10) đến Ô. Bạn (255,Tbđ:10); Ô.Thơm (195,Tbđ:4) đến Ô Hảo (140,Tbđ:4), Ô. Khóa (343,Tbđ:7) đến Ô.Lanh (92,Tbđ:7), A. Chính (403,Tbđ:4) đến Ô. Thành (334,Tbđ:4), B. Nghĩa (540,Tbđ:4) - Ô. Thống (493,Tbđ:4), A. Chức (356,Tbđ:4) - Ô. Địch (518,Tbđ:4),
B. Nở (519,Tbđ:4) - A. Chưởng (110,Tbđ:7), Ô. Lợi (386,Tbđ:4) đến Ô. Phấn (421,Tbđ:4), Ô. Sinh (70,Tbđ:7) đến Ô.Sơn (294,Tbđ:4), Ô Cử (1129,Tbđ:3) đến Ô Sơn (378,Tbđ:2), A Vui (178,Tbđ:2) đến A Chung (225,Tbđ:2), Ô Nông (224,Tbđ:2) đến Ô Bái (258,Tbđ:2), A Đệ (195,Tbđ:2) đến A Tư (291,Tbđ:2), A Hòa (116,Tbđ:2) đến Ô Gia (103,Tbđ:2), Ô Dân (142,Tbđ:2) đến A Quyên (107,Tbđ:2), A Tâm (161,Tbđ:2) đến Ô Hát (124,Tbđ:2), Ô lý (174,Tbđ:2) đến Bà Sợi (128,Tbđ:2), Ô Khiêm (963,Tbđ:3) đến A Sự (922,Tbđ:3), Ô Nhung (966,Tbđ:3) đến Ô Ký (1069,Tbđ:3), Ô Trường (1071,Tbđ:3) đến A Long (928,Tbđ:3), Ô</t>
  </si>
  <si>
    <t>Ông Thêu, Ô thìn, Ông Phú,Ô Bường, Ô Tại (Thửa 102,Tbđ: 2) đến Ô Biện (Thửa 927,Tbđ:  3), Ô Nhung (Thửa 1098,Tbđ:  3) đến A thuận (Thửa 347,Tbđ:2) Thường, A Xuất, Ô Cừ, A Bàng, A Văn, Ô Đính, Ô Đằng, Ô Biết, Ô Huấn, Bà Hạnh, A Tuyển, Ô Hợp, A Qui, Ô. Khuê, A Hiệu (Thửa 1530,Tbđ:3) - Bà Năm (Thửa 1560,Tbđ:3), Ô. Khâm, B. Miêng, Ô. Hào, A. Xưởng, Ô. Quế, Ô. Oanh, B. Vê - B. Văn, Ô. Quy, A. Thực, A. Mẫn - Ô. Long, Ô. Khẩn, A. Tuyên - A. Hùng, A. Bảy Huấn, A. Xuân - B. Thìn, Ô. Căng, Ô. Tảo, Ô. Xuân, Ô. Tự, A. Liên (Thửa 314,Tbđ:7) - A. Thọ (Thửa 312,Tbđ:7), B. Huấn, Ô. Cội, Ô. Thước,
B. Nguyên, B. Tuế, Ô. Tăng, Ô. Tài, A. Hà, Ô. Thụ, Ô. Tuấn, B. Biểu, A. Thụ, A. Quý, B. Quán, Ô. Thú, Ô. Ninh. Ô Phức, A Tuyên, A. Hiếu - A. Bảy, B. Chung, A. Thao (Thửa 1552,Tbđ:6) - A. Khanh (Thửa 21,Tbđ:10), Ô. Phụng, A. Thọ (Thửa 254,Tbđ:10) - B. Khẩn (Thửa 293,Tbđ:10), Ô. Hấp.</t>
  </si>
  <si>
    <t>Tuyến từ cổng làng Phúc Thượng (thửa 1865, tờ 7) đến NVH thôn Thọ Khang (thửa 1894, tờ 7)</t>
  </si>
  <si>
    <t>4.5.1</t>
  </si>
  <si>
    <t>Đường gom giáp đường quốc lộ 47C (các lô từ lô 01 đến lô 19)</t>
  </si>
  <si>
    <t>4.5.2</t>
  </si>
  <si>
    <t>Đường nội bộ mặt bằng các lô từ (lô 20 đến lô 92)</t>
  </si>
  <si>
    <t>QUỐC LỘ 47</t>
  </si>
  <si>
    <t>Từ giáp huyện Triệu Sơn đến nhà anh Chung Thanh (Thửa 91, tờ 15TĐ)</t>
  </si>
  <si>
    <t>Từ anh Kiên Mến (Thửa 682, tờ 15TĐ) đến nhà anh Tư Hằng (Thửa 27, tờ 15TĐ)</t>
  </si>
  <si>
    <t>Từ ngã ba đường 506 đến nhà ông Thành (thửa 487, tờ BĐ 9)</t>
  </si>
  <si>
    <t>Từ nhà ông Thành (Thửa 487, tờ BĐ 9) đến cách ngã tư Xuân Thắng 50 m</t>
  </si>
  <si>
    <t>Ngã tư Xuân Thắng trong vòng bán kính 50 m</t>
  </si>
  <si>
    <t>Từ ngã tư Xuân Thắng 50 m đến Trường cấp 2 Xuân Thắng</t>
  </si>
  <si>
    <t>Từ Trường cấp 2 Xuân Thắng đến hết địa phận Xuân Thắng</t>
  </si>
  <si>
    <t>Quốc lộ 47 đi đường HCM</t>
  </si>
  <si>
    <t>Đoạn từ hộ ông Phú (Thửa 126, tờ BĐ 5) đến giáp xã Xuân Thắng (QL47 mới)</t>
  </si>
  <si>
    <t>Cách ngã tư chợ Sao Vàng 100m đường Lê Hiến Tông từ T.88 Ô Khâm, T.143 Ô Dũng, đến Ngã ba T.84- 1bà Hạnh, T.102 bà Lạc Đường Lê Hiến Tông (Tờ BĐ số 01)</t>
  </si>
  <si>
    <t>Từ nhà Ô.Mơ Hội T.83 và T.103 bà Sâm, đường Lê Hiến Tông đến Ngã ba vào đội 12  T.72 Ô Lý, T.81-1 bà Hạnh đường Lê Hiến Tông (Tờ BĐ số 1).</t>
  </si>
  <si>
    <t>Ngã ba vào đội 12 Trần Hoành T79-7, T35-24, TBĐ số 1 TBĐ số 1 đi đến hết cây xăng dầu Thanh Hóa đường T32-29, T34-17 Lê Hiến Tông</t>
  </si>
  <si>
    <t>Từ Cây xăng dầu Thanh Hóa T32-28, T34-16, TBĐ số 1, đường Lê Hiến Tông đến hết địa phận thị trấn Sao Vàng, đường Lê Hiến Tông</t>
  </si>
  <si>
    <t>ĐƯỜNG HỒ CHÍ MINH</t>
  </si>
  <si>
    <t>Thôn đội 3 từ hộ ông Tám Lan Anh (thửa 17, tờ BĐ 5), đến đầu thôn Hố Dăm hộ bà Lụa (thửa 281, tờ BĐ
5)</t>
  </si>
  <si>
    <t>Từ thôn Hố Dăm hộ ông Tỉnh Hiên (thửa 16, tờ BĐ 5) đến hộ ông Hải Hố Dăm (thửa 314, tờ BĐ 5)</t>
  </si>
  <si>
    <t>Từ thôn Hố dăm hộ ông Lân Thái (thửa 374, tờ BĐ 5) đến Dốc 81 (thửa 17, tờ 18)</t>
  </si>
  <si>
    <t>Từ Dốc 81 (thửa 40, tờ BĐ 18) đến hết thôn Làng Bài (thửa 294, tờ BĐ 25) hộ ông Thông.</t>
  </si>
  <si>
    <t>Từ đường vào Trạm y tế ( Ô. Lâm thửa 144; Tờ 3) đến hết Trường TH (Thửa 207; Tờ BĐ 8)</t>
  </si>
  <si>
    <t>TỈNH LỘ 506 B</t>
  </si>
  <si>
    <t>Từ ông Trịnh Hữu Giới (thửa số 388, tờ 19) (MB khu dân cư Đồng Me Trong) đến ông Nguyễn Văn Hợp (thửa số 359, tờ 19) (MB khu dân cư Đồng Me Trong)</t>
  </si>
  <si>
    <t>Từ bà Mai Thị Hương thửa số 478, tờ 20 (lô số 50 MB khu dân cư Ao Chúa) đến bà Đỗ Thị Thảo thửa số 479, tờ 20 (lô số 31 MB khu dân cư Đồng Me Trong).</t>
  </si>
  <si>
    <t>Đoạn từ giáp xã Xuân Yên đến giáp xã Xuân Tín</t>
  </si>
  <si>
    <t>Từ giáp Triệu Sơn đến Ngã ba Xuân Thắng (Xuân Thắng)</t>
  </si>
  <si>
    <t>TỈNH LỘ 519 B</t>
  </si>
  <si>
    <t>Đoạn từ Khe ngang thôn 12 đến hộ ông Dân Thúy Cửa Trát (Thửa 303, Tờ 14)</t>
  </si>
  <si>
    <t>Đoạn từ ông Nhận Cửa Trát (Thửa 269, Tờ 14) đến ông Khéo Bàn Lai (Thửa 389, Tờ 14)</t>
  </si>
  <si>
    <t>Đoạn từ hộ ông Đệ thôn Bàn Lai (Thửa 80, Tờ 21) đến hộ ông Dương Bàn Lai (Thửa 113, Tờ 22)</t>
  </si>
  <si>
    <t>Ngã tư đội thuế (T159-10, T124-16, TBĐ số 2) đường Lê Thần Tông đi Cty TNHH LS-SV đường Nguyễn Mậu Tuyên đến Ngã 4 chợ (Thửa 155-1 Tờ BĐ số 1, T165-3, TBĐ số 2)</t>
  </si>
  <si>
    <t>Ngã tư đội thuế Sao Vàng đường Lê Thần Tông (T130, T131-5 TBĐ số 2) đến cổng UBND (T117, T132, TBĐ số 2) đường Lê Thần Tông</t>
  </si>
  <si>
    <t>Ngã ba Quốc lộ 47 (T13, T54-21, TBĐ số 2) đường Sao Vàng đến cổng Trung đoàn 923 đường Sao Vàng</t>
  </si>
  <si>
    <t>Ngã tư Quốc lộ 47 (T90-15, TBĐ số 1, T126-5, TBĐ số 2) phố Lê Tân đi vào chợ đến (thửa 83-1. TBĐ số 2) phố Lê Tân</t>
  </si>
  <si>
    <t>Từ nhà ông Toán đường Lê Thần Tông (T9, TBĐ số 3 đến T34, TBĐ số 3) ngã ba đường vào sân bay đường Lê Thần Tông;</t>
  </si>
  <si>
    <t>Từ ngã 3 đường Lê Thần Tông vào Ga hàng không đến đường Lê Dụ Tông hết đất Sao Vàng</t>
  </si>
  <si>
    <t>Ngã ba vào đội 12 đường Trần Hoành, T78, T81- 4, tờ BĐ số 1 đến Nhà văn hóa khu 1 (khu 6 cũ) thửa số 175 đường Trần Hoành</t>
  </si>
  <si>
    <t>Ngã ba vào Trường Tiểu học phố Lê Sao đi QL 47 đường Sao Vàng. Từ sau nhà Hội Mơ T53,51, TBĐ số 1 phố Nguyễn Lỗi đến nhà Ô Nghĩa, Khu 1 T25, TBĐ số 1 phố Nguyễn Lỗi.  Đường vào Ông Long T104C, T148 ngõ Lê Thần Tông khu phố 4, đến nhà Ông Hà Năm khu phố 4 T47 tờ BĐ số 2; Từ thửa số 92-3 ngõ Lê Hiến Tông nhà Ô Tâm đến T88a nhà bà Dục tờ BĐ số 01.</t>
  </si>
  <si>
    <t>Phố Lý Băng đến Nhà văn hoá khu 1; Phố Lê Trọng Bích Nhà văn hóa khu 2 đến T94, T96, TBĐ 2 phố Lê Hoàng Dục. Phố Đỗ Huy Kỳ vào Nhà VH khu 4 đến Ngã 3 cống.</t>
  </si>
  <si>
    <t>Từ ngã 3 cống khu 4 phố Đỗ Huy Kỳ nhà Ô Dũng (thửa số 3 Tờ BĐ số 05) đến nhà bà Khương (T136a, TBĐ số 5) phố Đỗ Huy Kỳ (Khu phố 4); Phố Lê Quan Sát (T93 TBĐ số 5 đến T8 tờ BĐ số 05) phố Lê Quan Sát (Khu phố 4); Từ nhà Ông Thanh phố Nguyễn Lỗi (T9 tờ BĐ số 01) đến nhà ông Quang Lâm phố Nguyễn Lỗi (T12 tờ BĐ số 01) khu phố 1; Từ ngõ Lê Hiến Tông (T58 tờ BĐ số 1) đến nhà bà Nga bà Thoa (T26,27 tờ BĐ số 01) ngõ Nguyễn Lỗi (T15 TBĐ số 02) phố Lê Tân đến bà Hương (T236 TBĐ số 2) phố Lê Tân; Từ nhà Ô Thành phố Lê Khả Lãng (T110 Tờ BĐ số 1) đến nhà ông Nguyên thửa 179 phố Lê Khả Lãng (Khu phố 1); Từ Nhà văn hóa phố Lê Tranh đến nhà Bà Cam (T145 tờ BĐ số 5) phố Lê Tranh.</t>
  </si>
  <si>
    <t>Ngã tư Quốc lộ 47 phố Lê Tân đi vào chợ đến (thửa 83-1. TBĐ) số 2 phố Lê Tân</t>
  </si>
  <si>
    <t>Các đường, ngõ,ngách không thuộc các vị trí trên</t>
  </si>
  <si>
    <t>Đoạn từ QL47 đến Cảng hàng không Thọ Xuân</t>
  </si>
  <si>
    <t>Từ nhà ông Minh xóm 1 (thửa 12 -Tờ số 1) đến nhà ông Hòe (thửa 35- tờ 2)</t>
  </si>
  <si>
    <t>Từ Thửa 92 tờ 04- thửa CDK đến ông Hùng xóm 2 (Thửa 120- Tờ 4);</t>
  </si>
  <si>
    <t>Từ nhà bà Lý xóm 2 (thửa 122 - Tờ 4) đến nhà ông Ngọ xóm 4 (Thửa 7 Tờ số 3);</t>
  </si>
  <si>
    <t>Từ nhà ông Đích xóm 4 (thửa 10 - Tờ 3) đến nhà văn hoá xóm 4 (Thửa 73 Tờ số 3);</t>
  </si>
  <si>
    <t>Từ nhà ông Tú xóm 4 (thửa 85 - Tờ 3) đến ông Thông xóm 4 (Thửa 412 Tờ số 8)</t>
  </si>
  <si>
    <t>Từ nhà ông Bình xóm 4 (thửa 11 - Tờ 8) đến ông Minh xóm 5 (Thửa 593 Tờ số 8); Từ nhà ông Khẩn xóm 5 (thửa 68 - Tờ 13) đến (Thửa 314 Tờ số 13); Từ nhà ông Chung xóm 5 (thửa 88 - Tờ 8) đến (Thửa 181 Tờ số 14); Từ nhà bà Hẻo xóm 6 (thửa 12 - Tờ 20) đến ( Thửa 334 Tờ số 20); Từ nhà ông Nhất xóm 7
(thửa 45 - Tờ 23) đến nhà văn hoá xóm 8 (Thửa 404 Tờ số 23); Từ nhà ông Thạo xóm 6 (thửa 25 - Tờ 23) đến (Thửa 64 Tờ số 19); Từ nhà ông Lưu xóm 6 (thửa 53 - Tờ 20) đến ngã ba xóm 12 (Thửa7 Tờ số 23)</t>
  </si>
  <si>
    <t>Nhà Ông Cương xóm 11 thửa 242 đến Nhà Ông Xuân xóm 1 thửa 124 tờ 5; Nhà Ông Quân xóm 11 thửa 232 đến Nhà Ông Căng xóm 11 thửa 9</t>
  </si>
  <si>
    <t>Nhà Bà Tân xóm 1 đến Nhà Ông Chọi xóm 1 thửa 1 tờ 2; Trạm y tế xã đến Nhà Ông ấm xóm 4 thửa 46 tờ 8; Nhà Ông Thất xóm 4 thửa 148 tờ 9 đến Nhà Ông Việt xóm 5 thửa 546 tờ 8; từ nhà Ông Trọng xóm 10
thửa 76 tờ 10 đến nhà Ông Lan xóm 10 thửa 704 tờ 9; Cổng chào xóm 13 đến giáp đường 514; Tư nhà Bà Thìn xóm 2 thửa 226 tờ 9 đến Nhà Ông Quy xóm 2 thửa 290 tờ 4</t>
  </si>
  <si>
    <t>Nhà Bà Lộc xóm 3 Thửa 748 tờ 9 đến Bà Thanh xóm 3 thửa 171 tờ 9</t>
  </si>
  <si>
    <t>Từ Ô.Thái (thửa 106 tờ 10) đến Ô.Toàn Thôn 10 (thửa 119 tờ 10)</t>
  </si>
  <si>
    <t>Từ Ô.Vượng (thửa 315 tờ 9) đến bà Hiền thôn 2 (thửa 387 tờ 4); từ Ô.Nghĩa Thôn 14 đến đoạn nối QL47 đi đường HCM</t>
  </si>
  <si>
    <t>Từ Nhà văn hóa thôn 5 đến Ông Bạo thôn 5 thửa 52 tờ 14; Từ SVĐ thôn 6 đến Ông Vệ thôn 6 thửa 190 tờ 19; Từ Trạm điện thôn 7 đến Ô. Biên thôn 7 thửa 74 tờ 24; Từ ngã ba bà Lâm thôn 7 thửa 335 tờ 20 đến Ông Hà thôn 7 thửa 88 tờ 24; Từ Ô. Vị thôn 7 thửa 345 tờ 19 đến Ô. Thực thôn 7 thửa 335 tờ 19; Từ Ô. Long thôn 6 Thửa 64 tờ 19 đến Ô. Thường thôn 9 thửa 7 tờ 12; Từ Ô. Học thôn 11 đến C.Liên thôn 11; Từ Ô. Lê Huy Vinh thôn 11 đến bà Phạm Thị Nhung thôn 11; Từ Ô. Lê Duy Lược thôn 11 đến Ông Trần Văn Tơ thôn 11; Từ bà Mai Thị Nghìn thôn 12 đến nhà VH thôn 12; Từ bà Phạm Thị Xinh thôn 12 đến bà Lê Thị Sáu thôn 12;Từ nhà bà Liên thôn 12 đến bà Võ thị vân Anh thôn 12;Từ Ngã ba Ông Đỗ Viết Nghĩa thôn 14 đến Ông Vũ Ngọc Anh thôn 14.</t>
  </si>
  <si>
    <t>Từ Ô. Thỏa thôn 8 thửa 278 tờ 23 đến Ô. Binh thôn 8 thửa 349 tờ 23; Từ thửa 280 hồ Dong thôn 8 đến Ô.Thức thôn 8 thửa 204 tờ 24;  Từ Bà Lê Thị Bình thôn đến Ông Nguyễn Văn Tài thôn 13; Từ Ông Hà Đình Long thôn đến Ông Nguyễn Văn Tú thôn 13; Từ Ông Phan Trọng Yến thôn 13 đến Ông Nguyễn
Văn Sáu thôn 13;</t>
  </si>
  <si>
    <t>Đường khu công nghiệp tuyến 12,15,17,4</t>
  </si>
  <si>
    <t>Từ ông Đích thửa 10 tờ 3 đến ông Tỉnh thôn 4 thửa 26 tờ 3</t>
  </si>
  <si>
    <t>Từ Ông Hiên thôn 5 thửa 227 tờ 13 đến ông Ổn thôn 5 thửa 312 tờ 13</t>
  </si>
  <si>
    <t>Từ Ông Cường thôn  thửa 432 tờ 13 đến ông Định thôn 9 thửa 4 tờ 12</t>
  </si>
  <si>
    <t>Từ nhà ông Tính thôn 5 đến ông thể thôn 4</t>
  </si>
  <si>
    <t>12.20</t>
  </si>
  <si>
    <t>Từ nhà ông Cam Thửa 3 tờ 19 đến ông Trường xóm 6 thửa 323, tờ BĐ số 13</t>
  </si>
  <si>
    <t>12.21</t>
  </si>
  <si>
    <t>Từ nhà bà Minh thôn 2 đến bà Oanh thôn 2</t>
  </si>
  <si>
    <t>12.22</t>
  </si>
  <si>
    <t>Từ nhà ông Huynh xóm 9 thửa 222 tờ 18 đến nhà ông Linh thửa 151 tờ 18</t>
  </si>
  <si>
    <t>12.23</t>
  </si>
  <si>
    <t>Từ Sân Vận động thôn 7 đến ông Thức thôn 8</t>
  </si>
  <si>
    <t>12.24</t>
  </si>
  <si>
    <t>Từ Quốc lộ 47 đến nhà ông Ái thôn 10 thửa 82 tờ 10</t>
  </si>
  <si>
    <t>12.25</t>
  </si>
  <si>
    <t>Từ nhà Bà Lương thôn 3 thửa 22 tờ 14 đến nhà ông Khăm thôn 3</t>
  </si>
  <si>
    <t>12.26</t>
  </si>
  <si>
    <t>Từ đường 514 đến bà Lê Thị Vân Anh thôn 12</t>
  </si>
  <si>
    <t>12.27</t>
  </si>
  <si>
    <t>Từ nhà ông Minh xóm 1 thửa 12 tờ 1 đến nhà bà Hòa thôn 1 thửa 49 tờ 1</t>
  </si>
  <si>
    <t>12.28</t>
  </si>
  <si>
    <t>Từ nhà ông Hạnh xóm 1 thửa 39 tờ 5 đến nhà bà Lương thôn 1 thửa 35 tờ</t>
  </si>
  <si>
    <t>12.29</t>
  </si>
  <si>
    <t>Từ nhà Bà Diến thôn 1 thửa 83 tờ 1 đến nhà Bà Châm thửa 228 tờ 2</t>
  </si>
  <si>
    <t>12.30</t>
  </si>
  <si>
    <t>Từ nhà ông Dũng xóm 11 thửa 259 tờ TĐ 11 đến thửa 282 35 tờ TĐ 11</t>
  </si>
  <si>
    <t>12.31</t>
  </si>
  <si>
    <t>Từ nhà Ô Phòng thôn 7 thửa 76 tờ 23 đến Ô Nông thôn 7 thửa 95 tờ 23</t>
  </si>
  <si>
    <t>12.32</t>
  </si>
  <si>
    <t>Từ nhà Bà Lý thôn 14 thửa 497 tờ 8 đến nhà ô Bắc thôn 9 thửa 575 tờ 8</t>
  </si>
  <si>
    <t>Mặt bằng quy hoạch chi tiết tỷ lệ 1/500 Khu đô thị mới Sao mai Lam Sơn - Sao Vàng huyện Thọ Xuân tỉnh Thanh Hóa; Theo Quyết định số 3507/QĐ-UBND ngày 25 tháng 8 năm 2020 của chủ tịch UBND tỉnh Thanh Hóa phê duyệt</t>
  </si>
  <si>
    <t>Khu L04: Từ lô số 09-21; 24-55; 58-70; Khu L05: Từ lô số 09-21; 24-55; 58-70; Khu L06: Từ lô số 09-21; 24-55; 58-70; Khu L07: Từ lô số 09-21; 24-35; Khu L10: Từ lô số 09-21; 24-55; 58-70; Khu L11: Từ lô số 09-21; 24-55; 58-70; Khu L14: Từ lô số 44-55; 58-70; Khu L15: Từ lô số 09-21; 24-55; 58-70; Khu L16: Từ lô số 09-21; 24-55; 58-70; Khu L17: Từ lô số 09-21; 24-55; 58-70</t>
  </si>
  <si>
    <t>Khu L04: Từ lô số 22-23; 56-57; Khu L05: Từ lô số 22-23; 56-57; Khu L06: Từ lô số 22-23; 56-57; Khu L07: Từ lô số 22-23; Khu L10: Từ lô số 22-23; 56-57; Khu L11: Từ lô số 22-23; 56-57;Khu L14: Từ lô số 56-57; Khu L15: Từ lô số 22-23; 56-57; Khu L16: Từ lô số 22-23; 56-57;Khu L17: Từ lô số 22-23; 56-57.</t>
  </si>
  <si>
    <t>Đường phân lô hạ tầng khu dân cư Trước làng thôn 7</t>
  </si>
  <si>
    <t>Từ dốc cầu Tráng thôn Quần Ngọc đến Quốc lộ 47A ( Ô.Quý Thửa 654, Tờ BĐ số:  21a Đo đạc năm 2009)</t>
  </si>
  <si>
    <t>Giáp Ông Thọ thôn 1 Thửa: 435, Tờ BĐ 06, đến giáp sông Nông giang</t>
  </si>
  <si>
    <t>Giáp Ông Lâm thôn 1 Thửa: 344, Tờ BĐ 06, đến giáp sông Nông giang</t>
  </si>
  <si>
    <t>Giáp Bà Vân thôn 1 Thửa: 339, Tờ BĐ 06, đến giáp sông Nông giang</t>
  </si>
  <si>
    <t>Giáp Ô. Thục thôn 1. Thửa 522, Tờ BĐ 06, đến giáp sông Nông giang</t>
  </si>
  <si>
    <t>Giáp Ô. Hưng thôn 1. Thửa 327, Tờ BĐ 06, đến giáp sông Nông giang</t>
  </si>
  <si>
    <t>Giáp Ông Sơn thôn 1 Thửa: 348a, Tờ BĐ 06, đến giáp sông Nông giang</t>
  </si>
  <si>
    <t>Giáp ông Trình thôn 2 Thửa: 281, Tờ BĐ 06, đến giáp sông Nông giang</t>
  </si>
  <si>
    <t>Giáp ông A thôn 2 Thửa: 279, Tờ BĐ 06, đến giáp sông Nông giang</t>
  </si>
  <si>
    <t>Giáp ông Khoa thôn 2 Thửa: 729, Tờ BĐ 07, đến giáp sông Nông giang</t>
  </si>
  <si>
    <t>Giáp ông Dân thôn 2 Thửa: 726, Tờ BĐ 07, đến giáp sông Nông giang</t>
  </si>
  <si>
    <t>Giáp ông Hải thôn 2 Thửa: 723, Tờ BĐ 07, đến giáp sông Nông giang</t>
  </si>
  <si>
    <t>Giáp ông Dung thôn 2 Thửa: 592, Tờ BĐ 07, đến giáp sông Nông giang</t>
  </si>
  <si>
    <t>Giáp ông Bình thôn 2 Thửa: 546, Tờ BĐ 07, đến giáp sông Nông giang</t>
  </si>
  <si>
    <t>Giáp ông Tâm thôn 2 Thửa: 523, Tờ BĐ 07, đến giáp sông Nông giang</t>
  </si>
  <si>
    <t>Giáp ông Tuyên thôn 2 Thửa: 486, Tờ BĐ 07, đến giáp sông Nông giang</t>
  </si>
  <si>
    <t>Giáp ông Long thôn 2 Thửa: 671, Tờ BĐ 07, đến giáp sông Nông giang</t>
  </si>
  <si>
    <t>Giáp ông Liên thôn 2 Thửa: 653, Tờ BĐ 07, đến giáp sông Nông giang</t>
  </si>
  <si>
    <t>Giáp ông Hàm thôn 3 Thửa: 454. Tờ BĐ 07, đến giáp sông Nông giang</t>
  </si>
  <si>
    <t>Giáp ông Phương thôn 3 Thửa: 422. Tờ BĐ 07, đến giáp sông Nông giang</t>
  </si>
  <si>
    <t>Giáp ông Trung thôn 3 Thửa: 424. Tờ BĐ 07, đến giáp sông Nông giang</t>
  </si>
  <si>
    <t>Giáp ông Thực thôn 3 Thửa: 386, Tờ BĐ 07, đến giáp sông Nông giang</t>
  </si>
  <si>
    <t>Giáp Bà Quang thôn 3 Thửa: 320, Tờ BĐ 07, đến giáp sông Nông giang</t>
  </si>
  <si>
    <t>Giáp Ông Đượm thôn 3 Thửa: 303, Tờ BĐ 07, đến giáp sông Nông giang</t>
  </si>
  <si>
    <t>Giáp Ông Bính thôn 3 Thửa: 258, Tờ BĐ 07, đến giáp sông Nông giang</t>
  </si>
  <si>
    <t>Giáp Bà Tấn thôn 3 Thửa: 257, Tờ BĐ 07, đến giáp sông Nông giang</t>
  </si>
  <si>
    <t>Giáp Bà Chung thôn 3 Thửa: 210, Tờ BĐ 07, đến giáp sông Nông giang</t>
  </si>
  <si>
    <t>Giáp Ông Cường thôn 3 Thửa: 205, Tờ BĐ 07, đến giáp sông Nông giang</t>
  </si>
  <si>
    <t>18.28</t>
  </si>
  <si>
    <t>Giáp Bà Quyên thôn 3 Thửa: 220, Tờ BĐ 08, đến giáp sông Nông giang</t>
  </si>
  <si>
    <t>18.29</t>
  </si>
  <si>
    <t>Giáp Ông Lâm thôn 3 Thửa: 144, Tờ BĐ 08, đến giáp sông Nông giang</t>
  </si>
  <si>
    <t>18.30</t>
  </si>
  <si>
    <t>Giáp ông Thịnh thôn 4 Thửa: 143, Tờ BĐ  08, đến giáp sông Nông giang</t>
  </si>
  <si>
    <t>18.31</t>
  </si>
  <si>
    <t>Giáp ông Hanh thôn 4 Thửa: 433. Tờ BĐ 03, đến giáp sông Nông giang</t>
  </si>
  <si>
    <t>18.32</t>
  </si>
  <si>
    <t>Giáp ông Huấn thôn 4 Thửa: 369, Tờ BĐ 03, đến giáp sông Nông giang</t>
  </si>
  <si>
    <t>18.33</t>
  </si>
  <si>
    <t>Giáp Ông Thuận thôn 4 Thửa: 68, Tờ BĐ 08, đến giáp sông Nông giang</t>
  </si>
  <si>
    <t>18.34</t>
  </si>
  <si>
    <t>Giáp Ông Lắt thôn 4 Thửa: 550, Tờ BĐ 03, đến giáp sông Nông giang</t>
  </si>
  <si>
    <t>18.35</t>
  </si>
  <si>
    <t>Giáp ông Phong thôn 5Thửa 247 Tờ BĐ 3  đến giáp sông Nông giang</t>
  </si>
  <si>
    <t>18.36</t>
  </si>
  <si>
    <t>Giáp ông Thảo thôn 5Thửa 143 Tờ BĐ 3 đến giáp sông Nông giang</t>
  </si>
  <si>
    <t>Từ ông Lê Văn Minh Thửa 17, tờ 31 thôn Điền Trạch. Đến Thửa 72, tờ 30 hộ ông Trịnh Vinh Loan (thôn Điền Trạch);</t>
  </si>
  <si>
    <t>Từ dốc cầu trắng thôn Quần Ngọc. Đến đường vào Lò Gạch thôn Quần Ngọc Ông Nguyễn Văn Đình Thửa 479 tờ số 9 thôn Quần Ngọc;</t>
  </si>
  <si>
    <t>Từ nhà văn hoá thôn Quyết Tâm thửa  138 tờ bản đồ số 11 đến thửa 139 tờ 12 bà Trịnh Thị Bình (thôn
Tân Phúc);</t>
  </si>
  <si>
    <t>Từ ông Lực thửa  51, tờ bản đồ số 13 thôn Đăng Lâu. Đến thửa 23, tờ 12 nhà văn hoá thôn thôn Tân Phúc;</t>
  </si>
  <si>
    <t>Từ cầu Ngã Tư Thôn Quyết Tâm.  Đến nhà văn hoá thôn Quyết Tâm Thửa 138 tờ 11;</t>
  </si>
  <si>
    <t>Từ thửa 675 tờ bản đố số 6 ông Cao văn Dự đến nhà văn hoá thôn Quyết Tâm thửa 138 tờ 11</t>
  </si>
  <si>
    <t>Từ ông Hà Văn Thành thửa thôn Quyết Tâm, 144 tờ bản đồ số 11 đến thửa 195 tờ bản đồ số 10 hộ ông Đào Văn Hợi</t>
  </si>
  <si>
    <t>Từ thửa 195 tờ bản đồ số 10 ông Đào Văn Hợi, thôn Quyết Tâm. Đến giáp thửa 71 tờ bản đồ số 10 hộ ông Phường</t>
  </si>
  <si>
    <t>Đường QH mới xen cư Núi Bạt thôn 1. Từ thửa 387 tờ bản đồ số 10 ông Phạm Đình Sáu đến thửa 187 tờ bản đồ số 5 hộ ông Lê Văn Luân</t>
  </si>
  <si>
    <t>Giáp Ô. Thuý Thôn 1. Thửa 308, Tờ BĐ 06. Đến Giáp thửa 320, tờ bản đồ số 5 hộ ông Trịnh Vinh Phú</t>
  </si>
  <si>
    <t>Giáp Ô. Sơn Thôn 1. Thửa 438a, Tờ BĐ 06. Đến Giáp sông Nông giang</t>
  </si>
  <si>
    <t>Giáp Ô. HùngThôn 1. Thửa 345, Tờ BĐ 06. Đến Giáp sông Nông giang</t>
  </si>
  <si>
    <t>Giáp ông Điệp Thôn 5 Thửa 570, Tờ BĐ 3 đến Giáp sông Nông giang</t>
  </si>
  <si>
    <t>Giáp Ô. Thông Thôn Quần Ngọc. Thửa 58, Tờ BĐ 09. Đến Giáp thửa 40, tờ bản đồ số 9 hộ ông Phạm Đăng Tuyên</t>
  </si>
  <si>
    <t>Giáp Ô. Cương Thôn Quần Ngọc. Thửa 523, Tờ BĐ 09. Đến Giáp thửa 798, tờ bản đồ số 9 hộ ông Nguyễn Văn Thông;</t>
  </si>
  <si>
    <t>Giáp Ô. Quý Thôn Đăng Lâu. Thửa 897, Tờ BĐ 09. Đến Giáp thửa 803, tờ bản đồ số 9 hộ ông Nguyễn Mạnh Tài;</t>
  </si>
  <si>
    <t>Giáp Ô. Thao Thôn Điền Trạch. Thửa 149, Tờ BĐ 22. Đến Giáp thửa 145, tờ bản đồ số 22 hộ ông Việt;</t>
  </si>
  <si>
    <t>Giáp Ô. Sơn Thôn Điền Trạch. Thửa 77, Tờ BĐ 17. Đến Giáp thửa 24 tờ bản đồ số 22 hộ ông Thiệu</t>
  </si>
  <si>
    <t>Giáp Ô. Lê Khắc Minh, Thôn Đội 4. Thửa 38, Tờ BĐ 27. Đến Giáp thửa 149 tờ bản đồ số 27 hộ ông Mai Văn Toàn (thôn Đội 4)</t>
  </si>
  <si>
    <t>Đường phân lô hạ tầng Xen cư thôn Tân Phúc xã Thọ Lâm (Vị trí 1) (MBQH số 3484/QĐ-UBND ngày 01/7/2024)</t>
  </si>
  <si>
    <t>Đường phân lô hạ tầng Xen cư thôn Tân Phúc xã Thọ Lâm (Vị trí 2) (MBQH số 3481/QĐ-UBND ngày 01/7/2024)</t>
  </si>
  <si>
    <t>25.1.1</t>
  </si>
  <si>
    <t>Từ ngã tư TT xã nhà Tâm Hiên đến nhà anh Thiên Hoa</t>
  </si>
  <si>
    <t>25.1.2</t>
  </si>
  <si>
    <t>Từ ngã tư TT xã tờ số 05 thửa số 328 nhà ông Bình 334,387, tờ 04 thửa số 440,439,560,559,654,638,818,826,824,887, tiếp giáp đường vành đai</t>
  </si>
  <si>
    <t>25.2.1</t>
  </si>
  <si>
    <t>Từ ngã tư TT xã đến cầu Bích Phương</t>
  </si>
  <si>
    <t>25.2.2</t>
  </si>
  <si>
    <t>Từ cầu Bích Phương (thửa 65, tờ số 10) đến nhà thờ Ngọc Lạp (thửa 530, tờ số 03)</t>
  </si>
  <si>
    <t>Từ giáp nhà anh Long Lạc (thửa 93, tờ số 07) đến nhà ông Thủy (thửa 164, tờ số 07)</t>
  </si>
  <si>
    <t>Từ bờ hồ xóm 5 (thửa 134 tờ số 10) đến hết thôn Hoàng Kim (thửa 140, tờ số 17)</t>
  </si>
  <si>
    <t>Từ ngã ba Anh Giao (thửa số 38, tờ số 15) đến hết thôn Đồng Đình (thửa 98, tờ số 16)</t>
  </si>
  <si>
    <t>Từ nhà ông Lưu Thành Sơn (Thửa 806, tờ số 09) đến nhà ông Thiện (thửa 652, tờ số 15)</t>
  </si>
  <si>
    <t>Từ nhà Du Thơ (thửa 691, tờ số 08) đến hết hồ nhà Hà Khải (thửa 129, tờ số 07)</t>
  </si>
  <si>
    <t>Từ cổng trào Đội 13 (thửa 65, tờ 13TĐ) đến tiếp giáp đường vành đai (thửa 167, tờ số 07)</t>
  </si>
  <si>
    <t>Từ nhà ông Truật đội 13 (thửa số 98, tờ số 13TĐ) đến nhà Hiệp Anh (Thửa 109, tờ số 13TĐ)</t>
  </si>
  <si>
    <t>Từ nhà Bà Quế đội 13 (thửa 87, tờ số 13TĐ) đến nhà Dung Cường (thửa 79, tờ số 13TĐ)</t>
  </si>
  <si>
    <t>Từ nhà ông Thiện Bích Phương (thửa 816, tờ số 04) đến nhà anh Hưng (thửa số 185, tờ số 09)</t>
  </si>
  <si>
    <t>Mặt bằng Khu dân cư tái định cư thôn Thành Sơn (MBQH số 2359/QĐ-UBND ngày 23/11/2020)</t>
  </si>
  <si>
    <t>Tuyến đường các lô từ lô 01 đến lô 20</t>
  </si>
  <si>
    <t>Mặt bằng Khu dân cư tái định cư thôn Bích Phương (MBQH số 280/QĐ-UBND ngày 02/03/2021)</t>
  </si>
  <si>
    <t>Tuyến đường các lô từ lô 01 đến lô 14</t>
  </si>
  <si>
    <t>Mặt bằng Khu dân cư tái định cư thôn Bột Thượng xã Xuân Sinh (MBQH số 2359/QĐ-UBND ngày 23/11/2020)</t>
  </si>
  <si>
    <t>Tuyến đường các lô từ lô 01 đến lô 19</t>
  </si>
  <si>
    <t>Đường phân lô các vị trí còn lại (Các lô từ lô 20 đến lô 31)</t>
  </si>
  <si>
    <t>Đường bờ hồ từ anh Mai: Thửa 601 tờ 14 đến nhà Anh Trung: thửa 11 tờ 08</t>
  </si>
  <si>
    <t>Đoạn từ anh Hai: thửa 07 tờ 08 đến anh Đương: thửa 103 tờ 14</t>
  </si>
  <si>
    <t>Đoạn từ bà Tỉnh: Thửa 317 tờ 09  đến nhà ông Cường: Thửa 197 tờ 09</t>
  </si>
  <si>
    <t>Đoạn từ anh Hoa: Thửa 298 tờ 09 đến nhà anh Huân : Thửa 411 tờ 09</t>
  </si>
  <si>
    <t>Đoạn từ anh Hùng Mai: Thửa 269 tờ 09 đến nhà ông Thiết: Thửa 21 tờ 09</t>
  </si>
  <si>
    <t>Đoạn từ dốc sông nhà chị Việt: Thửa 34 tờ 09 Đến dốc sông nhà anh Văn: Thửa 19 tờ 03</t>
  </si>
  <si>
    <t>Đoạn từ anh Quy: Thửa 38 tờ 08 đến nhà ông ái: Thửa 218 tờ 08</t>
  </si>
  <si>
    <t>Đoạn từ ông ái: Thửa 218 tờ 08 đến nhà Bà Lý: Thửa 377 tờ 07</t>
  </si>
  <si>
    <t>Đoạn từ bà Lý: Thửa 377 tờ 07 đến nhà ông Đường: Thửa 171 tờ 13</t>
  </si>
  <si>
    <t>Đoạn từ anh Tâm: Thửa 55 tờ 08 đến Đồng Đa Dư: Thửa 117 tờ 07</t>
  </si>
  <si>
    <t>Đoạn từ anh Thọ: Thửa 118 tờ 07 đến nhà Bà Hữu thửa 41 tờ 12</t>
  </si>
  <si>
    <t>Đoạn từ bà Hữu: Thửa 41 tờ 12 đến nhà anh Lễ: Thửa 271 tờ 12</t>
  </si>
  <si>
    <t>Đoạn từ anh Lễ: Thửa 271 tờ 12 đến nhà anh Thả: Thửa 131 tờ 08</t>
  </si>
  <si>
    <t>32.14</t>
  </si>
  <si>
    <t>Đoạn từ anh Trung: Thửa 11 tờ 08 đến nhà anh Vui: Thửa 107 tờ 03</t>
  </si>
  <si>
    <t>Khu dân cư tại Thôn 5, xã Xuân Sinh (MBQH số 2759/QĐ-UBND ngày 03/10/2022)</t>
  </si>
  <si>
    <t>LK-A:01 đến LK-A:30; LK-B:01 đến LK-B:17; LK-C:07 đến LK-C34:</t>
  </si>
  <si>
    <t>35.1.1</t>
  </si>
  <si>
    <t>Đoạn từ ông Chiêu Hố Dăm (Th 253, Tờ 11) đến hộ ông Trung Trình Đồng Luồng (Th 352, Tờ 12)</t>
  </si>
  <si>
    <t>35.1.2</t>
  </si>
  <si>
    <t>Đoạn từ hộ ông Bảy Chiến Đồng Luồng (Th 394, Tờ 12) đến hộ bà Phú thôn 12 (Th 44, Tờ 12)</t>
  </si>
  <si>
    <t>35.1.3</t>
  </si>
  <si>
    <t>Đoạn từ NVH thôn Đồng Luồng (Th 629, Tờ 12) đến hộ ông Vận thôn Làng Bài (Th 232, Tờ 25)</t>
  </si>
  <si>
    <t>35.1.4</t>
  </si>
  <si>
    <t>Đoạn từ nhà ông Đại thôn Đồng Lương (Th 779, tờ 12) đến ông Lương Văn Vinh thôn Bàn Lai (Th 489, tờ 14) - Đường tuyến số 4 mới.</t>
  </si>
  <si>
    <t>Đường thôn - đội 3</t>
  </si>
  <si>
    <t>Đoạn từ hộ ông Đường (Th198, Tờ 5) đến hộ bà Yến (Th 142, Tờ 5)</t>
  </si>
  <si>
    <t>Thôn Hố Dăm</t>
  </si>
  <si>
    <t>35.3.1</t>
  </si>
  <si>
    <t>Đoạn từ nhà ông Bảy Hố Dăm (Th 279, Tờ) đến ông Bảy Đá Dựng (Th 446, Tờ 6)</t>
  </si>
  <si>
    <t>35.3.2</t>
  </si>
  <si>
    <t>Đoạn từ hộ ông Hùng (Th 254, Tờ 5) đến hộ ông Anh (Th 491, Tờ 5, đất đấu giá)</t>
  </si>
  <si>
    <t>35.3.3</t>
  </si>
  <si>
    <t xml:space="preserve">Từ nhà ông Thanh đến nhà bà Tiến </t>
  </si>
  <si>
    <t>35.3.4</t>
  </si>
  <si>
    <t>Từ nhà ông Bộ đến nhà ông Lập</t>
  </si>
  <si>
    <t>35.3.5</t>
  </si>
  <si>
    <t>từ nhà ông Tiễn đến nhà ông Kiệm</t>
  </si>
  <si>
    <t>Thôn Đồng Luồng</t>
  </si>
  <si>
    <t>35.4.1</t>
  </si>
  <si>
    <t>Đoạn từ hộ ông Sáu (Th 328, Tờ 12) đến hộ bà Chuyển thôn Cửa Trát (Th 543, Tờ 13)</t>
  </si>
  <si>
    <t>35.4.2</t>
  </si>
  <si>
    <t>Đoạn từ hộ ông Năm (Th 579, Tờ 13) đến hộ ông Thanh (Th 604, Tờ 12)</t>
  </si>
  <si>
    <t>35.4.3</t>
  </si>
  <si>
    <t>Đoạn từ hộ ông Tài Đồng Luồng (Th546, Tờ 13) đến hộ ông Huấn thôn Cửa Trát (Th 419, Tờ 13)</t>
  </si>
  <si>
    <t>35.4.4</t>
  </si>
  <si>
    <t>Từ nhà ông Thuận đến nhà ông Hòa ( Đường ra Trạm Y tế xã)</t>
  </si>
  <si>
    <t>35.4.5</t>
  </si>
  <si>
    <t>35.4.6</t>
  </si>
  <si>
    <t>Thôn Làng Bài</t>
  </si>
  <si>
    <t>35.5.1</t>
  </si>
  <si>
    <t>Đoạn từ ông Vĩnh ( Th 224, Tờ 18) đến hộ ông Quý (Th286, Tờ 17)</t>
  </si>
  <si>
    <t>35.5.2</t>
  </si>
  <si>
    <t>Từ nhà anh Quang Thanh đến dầu dốc 81 (cũ)</t>
  </si>
  <si>
    <t>35.5.3</t>
  </si>
  <si>
    <t>Từ nhà anh Đô đến nhà ông Hữu</t>
  </si>
  <si>
    <t>Thôn Đá Dựng</t>
  </si>
  <si>
    <t>35.6.1</t>
  </si>
  <si>
    <t>Đoạn từ ông Đọa Đồng Luồng (Th 280, Tờ 12) đến ông Hậu thôn Đá Dựng (Th 325, Tờ 6)</t>
  </si>
  <si>
    <t>35.6.2</t>
  </si>
  <si>
    <t>Đoạn từ ông Bỉnh thôn Đá Dựng (Th 334, Tờ 6) đến ông Tuấn thôn Đồng Cốc (Th 37, Tờ 13)</t>
  </si>
  <si>
    <t>35.6.3</t>
  </si>
  <si>
    <t>Đoạn từ ông Chung ( Th 51, Tờ 6) đến giáp Xưởng Phân</t>
  </si>
  <si>
    <t>35.6.4</t>
  </si>
  <si>
    <t>Đoạn từ ông Hợi Đá Dựng (Th 190, Tờ 6) đến ông Đức thôn Đồng Cốc (Th 60, Tờ 7)</t>
  </si>
  <si>
    <t>35.6.5</t>
  </si>
  <si>
    <t>Từ nhà ông Đức đến nhà ông Đường</t>
  </si>
  <si>
    <t>35.6.6</t>
  </si>
  <si>
    <t>Từ nhà ông Ngọ đến nhà ông Đạo Ơn</t>
  </si>
  <si>
    <t>35.6.7</t>
  </si>
  <si>
    <t>Từ nhà bà Thủy Hải đến nhà ông Sáu Tám</t>
  </si>
  <si>
    <t>35.6.8</t>
  </si>
  <si>
    <t>Từ nhà bà Vân Quý đến nhà bà Cúc</t>
  </si>
  <si>
    <t>Thôn Đồng Cốc</t>
  </si>
  <si>
    <t>35.7.1</t>
  </si>
  <si>
    <t>Đoạn từ NVH Đồng Cốc (Th 671, Tờ 7) đến ông Sơn (Th 458, Tờ 7)</t>
  </si>
  <si>
    <t>35.7.2</t>
  </si>
  <si>
    <t>Đoạn từ ông Thiệu (Th 672, Tờ 7) đến ông Được ( Th 677, Tờ 7)</t>
  </si>
  <si>
    <t>35.7.3</t>
  </si>
  <si>
    <t>Đoạn từ ông Nòi (Th 43, Tờ 13) đến ông Bình (Th 433, Tờ 13)</t>
  </si>
  <si>
    <t>35.7.4</t>
  </si>
  <si>
    <t>Từ nhà ông Việt đến nhà ông Hậu</t>
  </si>
  <si>
    <t>35.7.5</t>
  </si>
  <si>
    <t>Từ nhà Việt đến nhà ông Hùng Minh</t>
  </si>
  <si>
    <t>Thôn Cửa Trát</t>
  </si>
  <si>
    <t>35.8.1</t>
  </si>
  <si>
    <t>Đoạn từ ông Kính thôn Cửa Trát (Th 849, Tờ 13) đến ông Thiết thôn Bàn Lai (Th 7, Tờ 21)</t>
  </si>
  <si>
    <t>35.8.2</t>
  </si>
  <si>
    <t>Từ nhà ông Thực đến nhà ông Chiều</t>
  </si>
  <si>
    <t>35.8.3</t>
  </si>
  <si>
    <t>Từ nhà ông Dân Thúy đến nhà ông Sinh Tâm</t>
  </si>
  <si>
    <t>Thôn Bàn Lai</t>
  </si>
  <si>
    <t>35.9.1</t>
  </si>
  <si>
    <t>Đoạn từ ông Lộc (Th 549, Tờ 14) đến bà Gan (Th 19, Tờ 21)</t>
  </si>
  <si>
    <t>35.9.2</t>
  </si>
  <si>
    <t>Đoạn từ ông Xuân (Th 533, Tờ 14) đến ông Chiến (Th 575, Tờ 14)</t>
  </si>
  <si>
    <t>35.9.3</t>
  </si>
  <si>
    <t>Từ nhà ông Phú đến chị Lợi</t>
  </si>
  <si>
    <t>35.10</t>
  </si>
  <si>
    <t>Thôn Ba Ngọc</t>
  </si>
  <si>
    <t>Đoạn từ ông Mùi (Th 30, Tờ 26) đến ông Vinh (Th 197, Tờ 27)</t>
  </si>
  <si>
    <t>35.11</t>
  </si>
  <si>
    <t>Thôn Làng Pheo</t>
  </si>
  <si>
    <t>35.11.1</t>
  </si>
  <si>
    <t>Đoạn từ Trạm điện (Th 84, Tờ 31) đến NVH thôn Làng Pheo (Th185, Tờ 32)</t>
  </si>
  <si>
    <t>35.11.2</t>
  </si>
  <si>
    <t>Đoạn từ ông Tuấn (Th 235, Tờ 32) đến ông Mói (Th 35, Tờ 33)</t>
  </si>
  <si>
    <t>35.12</t>
  </si>
  <si>
    <t>Thôn Làng Sung</t>
  </si>
  <si>
    <t>35.12.1</t>
  </si>
  <si>
    <t>Đoạn từ hộ ông Lâm Làng Sung (Th 36, Tờ 31) đến giáp xã Luận Thành cũ (Th 49, Tờ 36)</t>
  </si>
  <si>
    <t>Đường phân lô điểm dân cư khu trong đường số 4 thôn Bàn Lai 41 lô(MB QH số 1830/QĐ-UBND ngày 15/9/2020)</t>
  </si>
  <si>
    <t>Đoạn  từ hộ ông Hải Hố Dăm (thửa 17 tờ BĐ số 18) đến trang trại lợn Xuân Phú</t>
  </si>
  <si>
    <t>1</t>
  </si>
  <si>
    <t>Đường Lê Thái Tông đoạn từ Bắc cầu Khe Mục thửa 65, đến điểm giao với đường Lê Lai</t>
  </si>
  <si>
    <t>Đường Lê Thái Tông đoạn từ Nam cầu Khe Mục (thửa 70, tờ BĐ 26) đến điểm giao với đường Trịnh Thị Ngọc Lữ (thửa 95, tờ BĐ 39)</t>
  </si>
  <si>
    <t>Đường Lê Thánh Tông (từ thửa 104, tờ BĐ 40) đến giao điểm với đường Trịnh Thị Ngọc Lữ (thửa 87, tờ BĐ 39)</t>
  </si>
  <si>
    <t>3</t>
  </si>
  <si>
    <t>Từ ngã tư đi thôn 4 đến ông Giáp Quyết Thắng 2</t>
  </si>
  <si>
    <t xml:space="preserve">Từ ông Giáp Quyết Thắng 2 đến cầu Bái Thượng </t>
  </si>
  <si>
    <t>Từ kênh Bắc đến cầu Lam Kinh</t>
  </si>
  <si>
    <t>2</t>
  </si>
  <si>
    <t>Đoạn qua TT. Lam Sơn (cũ)</t>
  </si>
  <si>
    <t>Đường Lê Thái Tổ đoạn từ cầu Mục Sơn Bờ tả (Thửa 7, tờ BĐ 21) đến điểm giao với đường Lê Lai, Nguyễn Trãi (Thửa 102; Thửa 83, tờ BĐ 25)</t>
  </si>
  <si>
    <t>Đường Lê Thạch từ đầu cầu Mục Sơn ngã tư Xuân Lam</t>
  </si>
  <si>
    <t>Từ giáp xã Xuân Thiên đến nhà Ông Hoan ( tờ 15 ,T212)</t>
  </si>
  <si>
    <t>Từ nhà Ông Minh (tờ 15, Thửa 352) đến ngã tư Xuân Lam Ông Hà (Tờ 14, Thửa 253)</t>
  </si>
  <si>
    <t>XÃ XUÂN LAM (cũ)</t>
  </si>
  <si>
    <t>Đường Phạm Thị Ngọc Trần đoạn từ Ông Sáu ( Tờ 13, T8) đến Bà Ưng (Tờ 14, T249).</t>
  </si>
  <si>
    <t>Đường phạm thị Ngọc Trần đoạn từ Bà Thu (Tờ 13, T39) đến Ông Toanh (Tờ 13, T29).</t>
  </si>
  <si>
    <t>Đường Lê Thái Tổ đoạn từ ngã ba đi vào Khu di tích Lam Kinh đến ngã tư nhà Ban quản lý khu di tích Lam Kinh</t>
  </si>
  <si>
    <t>Đường Lê Thái Tổ từ ngã tư nhà Ban quản lý Khu di tích Lam Kinh đến hết đường Lê Thái Tổ</t>
  </si>
  <si>
    <t>Khu tái định cư xã Xuân Lam, các lô đất phía trong MBQH số  2599/QĐ-UBND ngày 24/11/2016</t>
  </si>
  <si>
    <t>Đường Liên Thôn:</t>
  </si>
  <si>
    <t>Từ đất nhà ông Thanh (Tờ 14, T320) đến đất nhà ông Trực (Tờ 14, T414); Từ đất nhà ông Hưng (Tờ 14, T41) đến đất nhà ông Dân (Tờ 15, T242); Từ đất nhà bà Liên (Tờ 15, T 181) đến đất nhà ông Trung (Tờ 16, T 85); Từ đất nhà bà Sớn (Tờ 16, T 150) đến đất nhà ông Du (Tờ 16, T 126 )</t>
  </si>
  <si>
    <t xml:space="preserve">Từ đất nhà ông Thọ (Tờ 14, T 281 đến đất nhà ông Chánh (Tờ 14, T 187); Từ đất nhà ông Quý (Tờ 14, T 383) đến đất nhà ông Bàn (Tờ 14, T 392); Từ đất nhà bà Thìn (Tờ 14, T 224) đến đất nhà ông Quyết (Tờ 14, T 151); Từ đất nhà ông Hưng (Tờ 14, T 06) đến đất nhà bà Bính (Tờ 14, T  03); Từ đất nhà ông Thảo (Tờ 14, T54 đến đất nhà ông Lưu (Tờ 14, T 431) </t>
  </si>
  <si>
    <t xml:space="preserve">Từ đất nhà ông Tòng (Tờ 14, T 231) đến đất nhà ông Khoá (Tờ 14, T131); Từ đất nhà ông Tám (Tờ 14, T 157) đến đất nhà ông Soan (Tờ 14, T92); Từ đất nhà ông Quyến (Tờ 14, T125) đến đất nhà ông Nhật (Tờ14, T81); Từ đất nhà bà Quy (Tờ 14, T 83) đến đất nhà ông Thiện (Tờ 14, T 45); Từ đất nhà ông Viện (Tờ 14, T 38) đến đất nhà bà Thết (Tờ 14, T14); Từ đất nhà ông Hùng (Tờ 14, T 21) đến đất nhà ông Ngà (Tờ 14, T 430); </t>
  </si>
  <si>
    <t>Từ đất nhà ông Thuận (Tờ 15, T 87) đến đất nhà ông Thuỷ (Tờ 15, T272); Từ đất nhà ông Mạo (Tờ 15, T 308) đến đất nhà ông Ngọc (Tờ 15, T332); Từ đất nhà ông Thuỷ (Tờ 15, T 334) đến đất nhà ông Ninh (Tờ 15, T343); Từ đất nhà ông Bảy (Tờ 15, T 276) đến đất nhà ông Tân (Tờ 15, T338); Từ ông Hoan (Tờ 15 thửa 322) đến nhà ông Dũng (tờ 15 thửa 337); Từ nhà ông Quảng (tờ 14 thửa 114) đến nhà ông Thuỷ (tờ 15 thửa 272)</t>
  </si>
  <si>
    <t>Từ đất nhà bà An (Tờ 15, T 165) đến đất nhà ông Thạch (Tờ 15, T 57); Từ đất nhà bà Văn (Tờ 15, T136) đến đất nhà ông Đào (Tờ 15, T 97); Từ đất nhà ông Cần (Tờ 15, T 183) đến đất nhà ông Tấn (Tờ 15, T 34); Từ đất nhà ông Cân (Tờ 16, T 92) đến đất nhà ông Hoan (Tờ 15, T 05); Từ đất nhà ông Duẩn (Tờ 16, T 81) đến đất nhà ông Hợi (Tờ 15, T 01); Từ đất nhà ông Hàn (Tờ 16, T 53) đến đất nhà ông Chính (Tờ 12, T 03); Từ đất nhà bà Tính (Tờ 16, T 71) đến đất nhà ông Hải (Tờ 16, T 55); Từ đất nhà ông Trung (Tờ 16, T 85) đến đất nhà ông Ngọc (Tờ 16, T115); Từ đất nhà ông Lơ (Tờ 15, T 46) đến đất nhà ông Thành (Tờ 12, T 01)</t>
  </si>
  <si>
    <t>Từ đất nhà bà Thịnh (Tờ 15, T227) đến đất nhà ông Lại (Tờ 15, T 290); Từ đất nhà ông Nhương (Tờ 15, T 95) đến đất nhà bà Thót (Tờ 15, T 74); Từ đất nhà ông Uyển (Tờ 15, T 45) đến đất nhà bà Diệu (Tờ 15, T 102); Từ đất nhà ông Luận (Tờ 16, T 111) đến đất nhà ông Đính (Tờ 16, T 131); Từ đất nhà ông ếch (Tờ 16, T 50) đến đất nhà ông Ly (Tờ 16, T  37); Từ đất nhà ông Quỳnh (Tờ 16, T 87) đến đất nhà ông Bốn (Tờ 16, T 117); Từ đất nhà bà Vân (Tờ 16, T 44) đến đất nhà ông Đước (Tờ 12, T 04); Từ đất nhà ông Tiếp (Tờ 15, T 29) đến đất nhà ông Cương (Tờ 16, T 18)</t>
  </si>
  <si>
    <t>4</t>
  </si>
  <si>
    <t>Khu dân cư Mũ Cao (MBQH số 5410/QĐ-UBND ngày 10/10/2024)</t>
  </si>
  <si>
    <t>18.5.1</t>
  </si>
  <si>
    <t>Đường phân lô hạ tầng Khu dân cư Mũ Cao (LK-A:01 đến LK-A:03)</t>
  </si>
  <si>
    <t>18.5.2</t>
  </si>
  <si>
    <t>Đường phân lô hạ tầng Khu dân cư Mũ Cao (LK-A:04 đến LK-A:09; BT:01 đến BT:09; LK-B:01 đến LK-B:03; LK-C:01 đến LK-C:11; LK-D:01 đến LK-D:15)</t>
  </si>
  <si>
    <t>18.5.3</t>
  </si>
  <si>
    <t>Đường phân lô hạ tầng Khu dân cư Mũ Cao (LK-B:04 đến LK-B:09; LK-C:12 đến LK-C:22; LK-D:18 đến LK-D:30; LK-E:01 đến LK-E:13; LK-F:01 đến LK-F:10)</t>
  </si>
  <si>
    <t>Quyết định số 6530/QĐ-UBND ngày 15/11/2024 về việc phê duyệt đồ án quy hoạch chi tiết xây dựng tỷ lệ 1/500 Khu dân cư Đồng Bông, thị trấn Lam Sơn (Vị trí số 9, Diện tích khoảng 20ha)</t>
  </si>
  <si>
    <t>18.6.1</t>
  </si>
  <si>
    <t>Tuyến D01: Từ lô BT-A:01 đến lô BT-A:09</t>
  </si>
  <si>
    <t>18.6.2</t>
  </si>
  <si>
    <t>Tuyến D01:Từ lô LK-E:01 đến lô LK-E:14; Từ lô LK-F:01 đến lô LK-F:05; Từ lô LK-I:01 đến lô LK- I:05; Từ lô LK-J:01 đến lô LK-J:14.</t>
  </si>
  <si>
    <t>18.6.3</t>
  </si>
  <si>
    <t>Từ lô LK-N:43 đến lô LK-N:70</t>
  </si>
  <si>
    <t>18.6.4</t>
  </si>
  <si>
    <t>Tuyến N03</t>
  </si>
  <si>
    <t>18.6.5</t>
  </si>
  <si>
    <t>Tuyến D05</t>
  </si>
  <si>
    <t>18.6.6</t>
  </si>
  <si>
    <t>Các vị trí còn lại thuộc mặt bằng</t>
  </si>
  <si>
    <t xml:space="preserve">Từ anh Sáu Nem thửa 184; tờ 11 (Minh Thành 1) đến anh Phú Liên thửa 5, tờ 11; Từ Bà Trà thửa 98, tờ 9 (Minh thành 2) đến Bờ Hồ thôn 6; Đoạn ô Chín hà thửa 163 tờ, 9 (M,Thành 2) đến ô Phú thửa 9, tờ 8 ( thôn 4); Từ ô Bái Thơ thửa 172, tờ 9 Đến ô Thiện thửa 7, tờ 11 ( Minh Thành 1)                                                                                                    </t>
  </si>
  <si>
    <t>Gộp đoạn từ 21.1.1 đến 21.1.5 thành đoạn 1.1</t>
  </si>
  <si>
    <t>Từ Phú Liên thửa 5, tờ 11 (Minh Thành 1) đến Phú Ty thửa 9, tờ 8 (Thôn 4); 
Từ Ba Vy thửa 28, tờ 15 (Quyết Thắng 1) đến cầu Trắng thửa 566, tờ 11; 
Từ anh Hùng thửa 24, tờ 7(thôn 7) đi Thọ Xương; 
Từ cầu Bam (Thôn 1) đến ông Bền thửa 19, tờ 26 (Thôn 1)</t>
  </si>
  <si>
    <t>Gộp đoạn từ 21.1.6 đến 21.1.9 thành đoạn 1.2</t>
  </si>
  <si>
    <t>Từ anh Phú thửa 90, tờ 8 (thôn 4) đến Bờ Hồ thôn 6 thửa 56, tờ 7</t>
  </si>
  <si>
    <t>Từ Bờ hồ thửa 50, tờ 7 (thôn 6) đến bà Vang thửa 26, tờ 4 (thôn 8)</t>
  </si>
  <si>
    <t>Từ bà Vang thửa 26, tờ 4 (thôn 8) đến bờ Nán thửa 1, tờ 2</t>
  </si>
  <si>
    <t>Từ Ông Ba Vy (Th28, tờ 15) Đến ông Thái (Th 37, tờ 31)</t>
  </si>
  <si>
    <t>21.1.14</t>
  </si>
  <si>
    <t>Từ Ông Cao thửa 68, tờ 47( Xuân Tân) Đến ông Hùng, thửa 47, tờ 48( Xuân Tân)</t>
  </si>
  <si>
    <t>21.1.15</t>
  </si>
  <si>
    <t>Từ Ông Trần Anh Tuấn, thửa 49, tờ 48 Đến ông Chu Văn Sáng, thửa 81, tờ 49</t>
  </si>
  <si>
    <t>Các  đường :</t>
  </si>
  <si>
    <t>Từ ông Phương thửa 39, tờ 9 đến đường Bà Trà (Thôn 4); 
Từ ông Cư thửa 373, tờ 11 đến bà Lâm thửa 530, tờ 11 (Quyết Thắng 2); 
Từ ông Tuấn cồ thửa 473, tờ 11( Quyết Thắng 1) đến ông Lai thửa 530 tờ 11 (Quyết Thắng 2);  
Từ ông Mịch thửa 231 tờ 11 ( Quyết Thắng 1) đến bà Lâm thửa 119 tờ 11 (Quyết Thắng 2); 
Từ ông Tuấn (lươn) thửa 59 tờ 11 đến bà Mạc thửa 109, tờ 11 (M. Thành 1);  
Từ ông Hợi đến bà Kết (Minh Thành 1).</t>
  </si>
  <si>
    <t>Gộp đoạn 21.2.1 và 21.2.2 thành đoạn 2.1</t>
  </si>
  <si>
    <t>Từ ông Sang thửa 141, trờ 11 đến ông Tăng thửa 241, tờ 11 (M. Thành 1); 
Từ ông Phú ( Liên) thửa 5, tờ 11 Đến ông Hồng thửa 149, tờ 11 (M. Thành 1); 
Từ ông Mão thửa 226, tờ 9 đến ông Lợi thửa 137, tờ 12 (Minh Thành 2); 
Từ ông Thặn thửa 174, tờ 11 đến ông Phương thửa 107, tờ 12 (M.Thành 2); 
Từ ông Doanh thửa 136, tờ 12 ( Minh Thành 2) đến Ông Lý thửa 509, tờ 11 ( Quyết Thắng 2) 
Từ ông Thân thửa  519 tờ 11 đến ông Chênh thửa 541, tờ 11( Q.Thắng 2).</t>
  </si>
  <si>
    <t>Gộp đoạn 21.2.3 đến 21.2.6 thành đoạn 2.2</t>
  </si>
  <si>
    <t>Từ ông Chinh thửa 160, tờ 12 đến ông Dũng thửa 10 tờ 17 (thôn 2); Từ cầu Trắng ( Quyết Thắng 1) đến ông Chinh thửa 160, tờ 12 ( thôn 2).</t>
  </si>
  <si>
    <t>Gộp đoạn 21.2.7 và 21.2.8 thành đoạn 2.3</t>
  </si>
  <si>
    <t xml:space="preserve">Từ ô Hùng thửa 195, tờ 8 đến ô Quyết thửa 95, tờ 11 (Thôn 3); Từ bà Hồng thửa 6, tờ 9 đến ô Phượng thửa 154, tờ 6( Thôn 5); Từ trạm điện thửa 89, tờ 7 đến ông Hùng thửa 159, tờ 6 (Thôn 6); Từ ông Thanh thửa 85, tờ 7 đến ông Hùng (Hào) thửa 56, tờ 6 (Thôn 6); Từ ông Bình thửa 29, tờ 7 đến ông Hổ thửa 99 tờ 6 (Thôn 6); Từ ông Liên thửa 18, tờ 7 đến ông Khanh thửa 65, tờ 5 (Thôn 7); Từ ông Hội thửa 78, tờ 5 đến ông Tình thửa 3, tờ 5 (Thôn 7); Từ ông Luận thửa 7, tờ 6 đến bà Châu thửa 44, tờ 6 (Thôn 7); Từ ô Hùng (Hương) thửa 77, tờ 4 đến ô Chung thửa 1, tờ 5 (Thôn 8); Từ cầu Trắng đến đỉnh dốc thửa 10, tờ 14 (Quyết Thắng 1)                                     </t>
  </si>
  <si>
    <t>Từ ông Thế thửa 326, tờ 11 đến bà Cúc thửa 322, tờ 11( Quyết Thắng 2); Từ bà Ninh thửa 105 tờ 14 đến ông Long thửa 133 tờ 14 ( Quyết Thắng 1); Từ bà Mão thửa 485 tờ 11 đến ông Vui thửa 482 tờ 11 (Quyết Thắng 2); Từ ông Hán thửa 319, tờ 11 đến ông Việt thửa 287, tờ 11 ( Quyết Thắng 2); Từ ông Tính thửa 106, tờ 14 Đến ông Mạnh thửa 22, tờ 19 (Quyết Thắng 1); Từ ông Thắng (Tráng) thửa 16 tờ 12 Đến ông Hùng (thửa 126, tờ 12 (Thôn 3); Từ ông Kểnh thửa 27, tờ 9 đến ông Tấn thửa 20, tờ 9 (Thôn 4); Từ bà Yến thửa 150, tờ 8 đến ông Du thửa 152, tờ 8 (Thôn 4)</t>
  </si>
  <si>
    <t>Từ bà Ly thửa 139, tờ 8 đến ông Vinh thửa 101, tờ 8 (Thôn 4); Từ ông Chủ thửa 182, tờ 8 đến ông Tâm thửa 160, tờ 8 ( Thôn 4); Từ ông Thành ( ái) thửa 56, tờ 8 đến ông Tình thửa 72, tờ 8 ( Thôn 5); Từ ông Cường (Qúy) thửa 153, tờ 6 đến ông Sơn thửa 151, tờ 6 ( Thôn 5); Từ ông Vui thửa 19, tờ 8 đến ông Toản thửa 107, tờ 7 ( Thôn 6); Từ ông Thủy thửa 49, tờ 5 đến ông Tiệp thửa 88, tờ 5 ( Thôn 7); Từ Ông Tường thửa 8, tờ 6 đến ông Ngàu thửa 31, tờ 6 ( Thôn 7); Từ Ông Vinh thửa 80, tờ 4 đến bà Hạnh thửa 86, tờ 4 (Thôn 8); Từ Ông Tuyên thửa 25, tờ 4 đến ông Tuần thửa 71, tờ 4 ( Thôn 8); Từ Ông Trung (Đức) thửa 17, tờ 4 đến ông Trung ( Hồng) thửa 1, tờ 5 (thôn 8).</t>
  </si>
  <si>
    <t xml:space="preserve">Từ ông Tiến thửa 22, tờ 6 đến ông Gia thửa 101, tờ 4 ( thôn 7); Từ ông Liên thửa 50, tờ 6 đến ông Long thửa 14, tờ 6 ( Thôn 7); Từ ông Tuyến thửa 36, tờ 5 đến ông Cảnh thửa 86, tờ 5 ( thôn 7); Từ ông Tươi thửa 14, tờ 24 đến ông Bính thửa 5, tờ 24 ( thôn 1); </t>
  </si>
  <si>
    <t>Đoạn từ bà Trà đến đường ngang đi mương Co (khu đồng thôn 4)</t>
  </si>
  <si>
    <t>Đoạn từ bà Bia đến đường ngang đi mương Co (khu đồng thôn 4)</t>
  </si>
  <si>
    <t>Khu dân cư Đồng Bưu (Bờ Hón) đến Bà Tám</t>
  </si>
  <si>
    <t>Đoạn từ giáp khu dân cư TT Lam Sơn đến đường Tránh cầu Khe Mục (khu dân cư thôn 1)</t>
  </si>
  <si>
    <t>Đoạn từ  cầu tránh cầu Khe Mục (khu dân cư thôn 1)</t>
  </si>
  <si>
    <t>Đoạn các trục đường còn lại khu dân cư thôn 1</t>
  </si>
  <si>
    <t>Đoạn từ ngã 3 thôn Quyết Thắng 2 đến Cầu Trắng</t>
  </si>
  <si>
    <t>Đoạn từ nhà ông Tùng (cận) đến nhà ông khánh (Quyết Thắng 1)</t>
  </si>
  <si>
    <t>Đoạn từ nhà ông Thành đến nhà ông Thịnh (Tràng) thôn Quyết Thắng 1</t>
  </si>
  <si>
    <t>Đoạn từ hộ ông Tân( tờ BĐ 37; thửa 289) đến hộ bà Hòa(tờ BĐ 37; thửa 264), thôn Hồng Phong</t>
  </si>
  <si>
    <t>Đoạn từ ông Luyện( thửa 64, tờ 49) Đến bà Mai, thửa 84, tờ 49( thôn Xuân Tân).</t>
  </si>
  <si>
    <t>Đoạn từ ông Ba( thửa 49, tờ 47) Đến ông Tuất( thửa 12, tờ 47) Thôn Xuân Tân.</t>
  </si>
  <si>
    <t>Đoạn từ Ông Đông, thửa 341, tờ 44 Đến Ông Chung Hằng, thửa 400, tờ 44( thôn Hồng Sơn)</t>
  </si>
  <si>
    <t>Đoạn từ Ông Cường Thủy, thửa 34, tờ 47 Đến Bà Mùa , thửa 2, tờ 47 (thôn Xuân Tân)</t>
  </si>
  <si>
    <t>Đoạn từ ông Thuấn thửa 171, tờ 36 Đến ông Trung thửa 178, tờ 36 (thôn Hồng Phong)</t>
  </si>
  <si>
    <t>Đoạn từ hộ ông Nho( tờ BĐ 44; thửa 2) đến hộ bà Tình(tờ BĐ 41; thửa 353)</t>
  </si>
  <si>
    <t>Đoạn từ hộ ông Học thửa 1086, tờ 40) đến hộ bà Mão (thửa 510, tờ 41), thôn Minh thành 2</t>
  </si>
  <si>
    <t>Đoạn từ hộ ông Lợi (rèn), thửa 328, tờ 41 đến hộ ông Hưng, thửa 358, tờ 41(thôn Minh thành 2).</t>
  </si>
  <si>
    <t>Đoạn từ ông Sơn(râu), thửa 350, tờ 41 đến hộ bà Ngô Thị Phương, thửa 320, tờ 41(thôn Minh thành 2)</t>
  </si>
  <si>
    <t>Mặt bằng QH số 1190/QĐ-UBND ngày 22/5/2022</t>
  </si>
  <si>
    <t xml:space="preserve"> Khu dân cư mới Đồng nhà </t>
  </si>
  <si>
    <t>Khu dân cư mới Gốc Bùi</t>
  </si>
  <si>
    <t>5</t>
  </si>
  <si>
    <t xml:space="preserve">Đất ở xen cư khu ao và Bờ Mót thôn 7 xã Xuân Bái, huyện Thọ Xuân </t>
  </si>
  <si>
    <t>6</t>
  </si>
  <si>
    <t>Quy hoạch chi tiết tỷ lệ 1/500 cấp đất ở nhân dân năm 2018 trên dịa bàn xã Xuân Bái huyện Thọ Xuân</t>
  </si>
  <si>
    <t>7</t>
  </si>
  <si>
    <t>Quy hoạch đất ở khu dân cư Đồng Bưu xã Xuân Bái</t>
  </si>
  <si>
    <t>8</t>
  </si>
  <si>
    <t>XÃ THỌ XƯƠNG (cũ)</t>
  </si>
  <si>
    <t>Từ ngã tư đường 15 trạm điện 110 đến Đường Hồ chí Minh</t>
  </si>
  <si>
    <t>Từ Đường Hồ Chí Minh đến Nhà máy cồn</t>
  </si>
  <si>
    <t>Từ giáp xã Xuân Phú đến ngã tư Trạm điện 110KV</t>
  </si>
  <si>
    <t>Giá đất tại các thôn trong xã</t>
  </si>
  <si>
    <t>Thôn Hữu Lễ</t>
  </si>
  <si>
    <t xml:space="preserve">Từ ông Thọ thửa 110 tờ BĐ 36 đến bà Lan thôn Hữu Lễ 2 thửa 926 tờ BĐ 36; Từ ông Hải Khang thửa 316 tờ BĐ 36 đến cầu trắng Kênh Bắc; </t>
  </si>
  <si>
    <t>Từ nhà văn hóa Hữu lễ 1 thửa 876 đến  ô Luận Hữu Lễ 3 thửa 349. Tờ 36</t>
  </si>
  <si>
    <t>Từ ông Nghị Thửa 16 tờ 36 đến ông Hào thửa 68 tờ 36; Từ ông Huấn thửa 22 tờ 36 đến ông Tiến thửa 1093 tờ 36; Từ ông Hậu thửa 139 tờ 36 đến bà Hương thửa 1071 tờ 36; Từ ông Khẩn thửa 258 tờ 36 đến ông Linh thửa 313 tờ 36; Từ ông Dân thửa 433 tờ 36 đến ông Dũng thửa 533 tờ 36; Từ bà Mỳ thửa 600 tờ 36 đến ông Huấn thửa 622 tờ 36; Từ ông Điều thửa 654 tờ 36 đến ông Công thửa 703 tờ 36; Từ ông Tài thửa 742 tờ 36 đến ông Trọng thửa 925 tờ 36.</t>
  </si>
  <si>
    <t>Từ ông Hoan thửa 146 tờ 36 đến ông Bắc thửa 227 tờ 37; Từ bà Hoa thửa 150 tờ 36 đến bà Hưng thửa 620 tờ 37; Từ ông Lâm thửa 237 tờ 36 đến ông Nam thửa 2075 tờ 36; Từ ông Sướng thửa 2044 tờ 36 đến bà Lý thửa 403 tờ 36; Từ ông Manh thửa 399 tờ 36 đến bà Sáu thửa 425 tờ 36; Từ ông Luy thửa 610 tờ 36 đến ông Vun thửa 612 tờ 36; Từ nhà ông Thượng thửa 1034 đến ông Thiệu thửa 669 tờ 36; Từ ông Mảo thửa 729 tờ 36 đến bà Cư thửa 756 tờ 36; Từ nhà ông Thuỷ thửa 809 tờ 36 đến ông Dân thửa 2053 tờ 36;</t>
  </si>
  <si>
    <t>Từ cầu Trắng Kênh Bắc đến Hồ Bặn</t>
  </si>
  <si>
    <t>Từ ông Phi thửa 825 tờ 36 đến  ô Quý thửa 17 tờ 41; Từ ông Ước thửa 16 tờ 41 đến ô Bình thửa 586 tờ 37.</t>
  </si>
  <si>
    <t>Từ ông Tâm thửa 541 tơ BĐ 37 đến  ông Tiến thửa 526 tơ BĐ 37; Từ ông Sáng thửa 997 tờ BĐ 36 đến ô Lẽ thửa 512 tơ BĐ 37; Từ ông Minh thửa 961 tơ BĐ 36 đến ô Thể thửa 940 tơ BĐ 36</t>
  </si>
  <si>
    <t xml:space="preserve">Các vị trí còn lại của 4 thôn Hữu Lễ </t>
  </si>
  <si>
    <t>Thôn Luận Văn</t>
  </si>
  <si>
    <t xml:space="preserve">Từ ông Nguyệt thửa 711, tờ 29 đến ông Thể thửa 524, tờ 32. </t>
  </si>
  <si>
    <t>Từ ông Nãi thửa 220 tờ 32 đến nhà bà Hồng thửa 391 tờ 32; Từ ông Hà thửa 481 tờ 32 đến  ô Biện 413 tờ  32</t>
  </si>
  <si>
    <t>4.2.3</t>
  </si>
  <si>
    <t>Từ ông Hỷ thửa 415 tờ 32 đến ô Diệp thửa 422 tờ 32; Từ ông Thao 286 tờ 32 đến nhà VH thôn.</t>
  </si>
  <si>
    <t>4.2.4</t>
  </si>
  <si>
    <t>Từ ông Đẩu thửa 223 tờ BĐ  32 đến  ô Thoa thửa 284 tờ BĐ 32</t>
  </si>
  <si>
    <t>4.2.5</t>
  </si>
  <si>
    <t>Từ ông Nam thửa 224 tờ BĐ 32  đến  ô Bảo thửa 504 tờ BĐ 32;</t>
  </si>
  <si>
    <t>4.2.6</t>
  </si>
  <si>
    <t>Từ ông Dư thửa 4 tờ BĐ 29 đến nhà Bà Quý thửa 159 tờ BĐ 29; Từ ông Hơn thửa  825 tờ BĐ 29 đến ô Trường thửa 717 tờ BĐ 30; Từ ông Ngọc thửa 21 tờ BĐ 32 đến bà Dung thửa 2 tờ BĐ 33.</t>
  </si>
  <si>
    <t>4.2.7</t>
  </si>
  <si>
    <t>Từ ông Thái thửa 791 tờ 29 đến  ô Tân 812 tờ 29 ; Từ ông Tục 807 tờ 29 đến bà Hoa Hiếu 754 tờ 29</t>
  </si>
  <si>
    <t>4.2.8</t>
  </si>
  <si>
    <t xml:space="preserve"> Các vị trí  còn lại của thôn Luận Văn 1.</t>
  </si>
  <si>
    <t>Thôn Thủ Trinh và 7</t>
  </si>
  <si>
    <t>4.3.1</t>
  </si>
  <si>
    <t>Từ đường Hồ Chí Minh đến Ông Chung thôn 7 (Thửa 600, Tờ 29); Từ ông Cần (thửa 592, tờ 29) đến ông Giang (thửa 622, tờ 29)</t>
  </si>
  <si>
    <t>4.3.2</t>
  </si>
  <si>
    <t>Từ ông Dần (Thửa 516, tờ 29) đến ông Tâm (thửa 299, tờ 29); Từ ông Xuân (thửa 247 tờ BĐ 29) đến ô Khương (Thửa 502 tờ BĐ 29); Từ ô Sự (thửa 269 tờ BĐ 29) đến ô Tuyển (thửa 549 tờ BĐ 29); Từ bà Đồng  Loan (thửa 285 tờ BĐ 29) đến bà Kiên (thửa 548 tờ BĐ 29)</t>
  </si>
  <si>
    <t>4.3.3</t>
  </si>
  <si>
    <t>Từ ông Tới thửa 242 đến  ô Xuân vui thửa 280; Từ ông Xuân Vui thửa 280 đến Bà Tươi thửa 474; Từ bà Giai thửa 431 tờ BĐ 29 đến  ô Tý thửa 484 tờ BĐ 29</t>
  </si>
  <si>
    <t>4.3.4</t>
  </si>
  <si>
    <t>Từ ông Soạn thửa 253 tờ 29 đến ông Tới thửa 242 tờ 29; Từ ông Năm thửa 431 tờ 29 đến ô Dực thửa 262 tờ 29</t>
  </si>
  <si>
    <t>4.3.5</t>
  </si>
  <si>
    <t>Từ ông Thực thửa 107 tờ BĐ 27đến ô Nhâm thửa 53 tờ BĐ 27</t>
  </si>
  <si>
    <t>4.3.6</t>
  </si>
  <si>
    <t>Các vị trí còn lại thôn Thủ Trinh và thôn 7</t>
  </si>
  <si>
    <t>4.4.1</t>
  </si>
  <si>
    <t>Từ giáp TT Lam Sơn cũ đến ông Ba thửa 413, tờ 30.</t>
  </si>
  <si>
    <t>4.4.2</t>
  </si>
  <si>
    <t>Từ ông Hành thửa 531 tờ BĐ 30 đến ô Khang thửa 533 tờ BĐ 30</t>
  </si>
  <si>
    <t>4.4.3</t>
  </si>
  <si>
    <t>Từ bà Phúc Thưởng thửa 365 tờ BĐ 30 đến ông Bính thửa 217 tờ BĐ 30; Từ ông Nha thửa 437 tơ BĐ 30 đến ô Gia thửa 245 tờ BĐ 30</t>
  </si>
  <si>
    <t>4.4.4</t>
  </si>
  <si>
    <t>Từ ô Nho thửa 443 tơ BĐ 30 đến ô Hưng thửa 280 tơ BĐ 30; Từ ô Hiếu thửa 470 tơ BĐ 30 đến ô Tuấn thửa 541 tơ BĐ 30; Từ ô Sâm  M Ngoại thửa 665 tơ BĐ 30 đến ô Phấn thửa 734 tơ BĐ 30</t>
  </si>
  <si>
    <t>4.4.5</t>
  </si>
  <si>
    <t>Từ bà Thanh thửa  636 tơ BĐ 30 đến ô Đại thửa 633 tơ BĐ 30; Từ nhà văn hoá  thửa 33 tơ BĐ 31 đến ô Quang Nê thủa 16 tơ BĐ 33</t>
  </si>
  <si>
    <t>4.4.6</t>
  </si>
  <si>
    <t>Các vị trí còn lại  hết thôn 8</t>
  </si>
  <si>
    <t>Thôn 9</t>
  </si>
  <si>
    <t>4.5.3</t>
  </si>
  <si>
    <t>Từ Ông Tuấn thửa 39 tờ BĐ 44 đến Ông Long Thửa 14 tơ BĐ 44</t>
  </si>
  <si>
    <t>4.5.4</t>
  </si>
  <si>
    <t>Từ Nhà văn hoá thửa 24 tơ BĐ 44 đến giáp làng Ngọc</t>
  </si>
  <si>
    <t>4.5.5</t>
  </si>
  <si>
    <t>Mặt bằng QH số 2278/UBND/QĐ - ngày 19/10/2016 khu đô thị dịch vụ thị trấn Lam Sơn, huyện Thọ Xuân cũ, tỉnh Thanh Hóa. (Giai đoạn 2)</t>
  </si>
  <si>
    <t>Đoạn đường: Từ đường QL47 đến kênh Bắc</t>
  </si>
  <si>
    <t>MBQH chi tiết tỷ lệ 1/500 Khu đô thị dịch vụ Thị trấn Lam Sơn, huyện Thọ Xuân cũ, tỉnh Thanh Hóa (giai đoạn 1); Theo Quyết định số 504/QĐ-UBND ngày 06 tháng 4 năm 2021 của chủ tịch UBND tỉnh Thanh Hóa phê duyệt</t>
  </si>
  <si>
    <t>4.8.1</t>
  </si>
  <si>
    <t>Từ TDC:01 đến TDC: 06</t>
  </si>
  <si>
    <t>22.6.1</t>
  </si>
  <si>
    <t>Từ lô TĐC-A:01 đến lô TĐC-A:27; Từ lô LK-B:01 đến lô LK-B:18.</t>
  </si>
  <si>
    <t>22.6.2</t>
  </si>
  <si>
    <t>Tuyến N02 (rộng 31m)</t>
  </si>
  <si>
    <t>22.6.3</t>
  </si>
  <si>
    <t>Tuyến đường số 34 (rộng 25m)</t>
  </si>
  <si>
    <t>22.6.4</t>
  </si>
  <si>
    <t>Tuyến D02 (rộng 20,5m)</t>
  </si>
  <si>
    <t>22.6.5</t>
  </si>
  <si>
    <t>Đường số 38 (rộng 25m)</t>
  </si>
  <si>
    <t>22.6.6</t>
  </si>
  <si>
    <t>Tuyến D01 (rộng 17,5m); Tuyến N03 (rộng 17,5m); Tuyến N04 (rộng 17,5m); Tuyến D03 (rộng 17,5m).</t>
  </si>
  <si>
    <t>Khu xen cư giáp Quốc lộ 47, thôn Hữu Lễ 4, xã Thọ Xương, huyện Thọ Xuân cũ</t>
  </si>
  <si>
    <t>THỊ TRẤN LAM SƠN (cũ)</t>
  </si>
  <si>
    <t>Đường Lê Thái Tổ đoạn từ cầu Mục Sơn bờ hữu (Th 367, T16 ) đến Khu di tích Lam Kinh (Th81, T11)</t>
  </si>
  <si>
    <t>Đường Lê Lai đoạn từ (Th 54, T 24) đến điểm giao với đường Lê Thái Tổ (Th 99, T 25)</t>
  </si>
  <si>
    <t>Đường Lê Lai đoạn từ (Th 4, T 24) đến điểm giao với Đường Lê Khôi (Th 105 T 23)</t>
  </si>
  <si>
    <t>Đường tránh cầu Khe Mục từ thửa 186 TBĐ 24 đến thửa 61 TBĐ 27;</t>
  </si>
  <si>
    <t>Đường Lê Khôi thửa 138, tờ 23 đến thửa 8, tờ 23</t>
  </si>
  <si>
    <t>Đường trục khu 1 (Th50, T21) đến (Th34, T20); Từ (Th 191, T25) đến (Th202, T25)</t>
  </si>
  <si>
    <t>Đường Lê Văn An từ (Th28, T26) đến giáp địa phận xã Thọ Lâm (Th115, T25)</t>
  </si>
  <si>
    <t>Đường Nguyễn Nhữ Lãm Từ (Th 229, T30) đến (Th192, T31)</t>
  </si>
  <si>
    <t>9</t>
  </si>
  <si>
    <t>Cổng khu Nông Nghiệp công nghệ cao CTCP MĐ Lam Sơn đến giao điểm Đường Hồ Chí Minh (từ Th 184 đến Th 189)</t>
  </si>
  <si>
    <t>10</t>
  </si>
  <si>
    <t>Đường Trịnh Thị Ngọc Lữ từ giao điểm với đường Lê Thái Tổ nối Đường Hồ Chí Minh (từ Th 137 ,T 39 đến Th 180, T 39)</t>
  </si>
  <si>
    <t>Đường Lê Nhân Tông</t>
  </si>
  <si>
    <t>Đương Lê Trang Tông</t>
  </si>
  <si>
    <t>Đường Đinh Lễ</t>
  </si>
  <si>
    <t>Mặt bằng QH số 5158/QĐ-UBND ngày 16/9/2024 Khu dân cư Đoàn Kết thị trấn Lam Sơn, huyện Thọ Xuân cũ</t>
  </si>
  <si>
    <t>4.14.1</t>
  </si>
  <si>
    <t>Từ LK-1:20 đến LK-1:23; Từ LK-3:1 đến LK-3:3</t>
  </si>
  <si>
    <t>Phố Lê Liễu: Từ thửa 53 tờ 29 đến thửa 63 tờ 29; Từ thửa 226 tờ 29 đến thửa 208 tờ 29</t>
  </si>
  <si>
    <t>Phố Bùi Bị: Từ thửa 275 tờ 29 đến thửa 279 tờ 29; Từ thửa 302 tờ 29 đến thửa 290 tờ 29</t>
  </si>
  <si>
    <t>Phố Lê Bồi: Từ thửa 142 tờ 29 đến thửa 207 tờ 29; Từ thửa 350 tờ 29 đến thửa 337 tờ 29</t>
  </si>
  <si>
    <t>MBQH số 842b ngày 9/5/2016 khu Tập thể nhà máy giấy Mục Sơn, thị trấn Lam Sơn</t>
  </si>
  <si>
    <t>Ngõ 86, Lê Thái Tông: Từ thửa 41 tờ 26 đến thửa 140 tờ 26</t>
  </si>
  <si>
    <t>Mặt bằng QH số 5158/QĐ-UBND ngày 16/9/2024 Khu dân cư Đoàn Kết thị trấn Lam Sơn, huyện Thọ Xuân</t>
  </si>
  <si>
    <t>2.17.1</t>
  </si>
  <si>
    <t>Từ LK-2:15 đến LK-2:17; Từ LK-4:1 đến LK-4:3</t>
  </si>
  <si>
    <t>2.17.2</t>
  </si>
  <si>
    <t>Từ LK-1:1 đến LK-1:19; Từ LK-2:1 đến LK-2:14; Từ LK-3:4 đến LK-3:7</t>
  </si>
  <si>
    <t>Khu dân cư Mũ Cao</t>
  </si>
  <si>
    <t>Khu dân cư Đồng Bông thị trấn Lam Sơn cũ</t>
  </si>
  <si>
    <t>Đất ở dân cư xã Xuân Lam, huyện Thọ Xuân cũ</t>
  </si>
  <si>
    <t>Quy hoạch đất ở xen cư thị trấn Lam Sơn huyện Thọ Xuân cũ</t>
  </si>
  <si>
    <t>Đất ở khu dân cư đô thị thôn Đoàn Kết Thị trấn Lam Sơn, huyện Thọ Xuân cũ (Quyết định số 2194/QĐ-UBND ngày 14/4/2023 của UBND huyện Thọ Xuân)</t>
  </si>
  <si>
    <t>Đoạn từ đầu xã Thọ Lập cũ, nhà Lưu Thúy (thửa 61, tờ 12) đến hết đất Thọ Lập, nhà ông Nghĩa (thửa 1598, tờ 10)</t>
  </si>
  <si>
    <t>Từ giáp Thọ Lập (Thửa 34, Tờ 5) đến Ngã tư T7 (Thửa 32, Tờ 9 )</t>
  </si>
  <si>
    <t>Từ Ngã tư T4 (Thửa 603, Tờ 8) đến Ngã tư hội trường (Thửa 667, Tờ 8 )</t>
  </si>
  <si>
    <t>Từ Ngã tư T7 (Thửa 453, Tờ 4 ) đến Nhà Ô Tuẩn T6 (Thửa 366a, Tờ 4); Từ Ô Tuẩn T6 (Thửa 366a, Tờ 4) đến Ngã tư T4 (Thửa 604, Tờ 8 ); Từ Ngã tư Hội trường (Thửa 735, Tờ 8) đến hết địa phận xã Thọ Minh cũ</t>
  </si>
  <si>
    <t>Đoạn từ giáp xã Thọ Minh cũ đến Ông Khang thôn Cộng Lực (tờ 12, thửa 105)</t>
  </si>
  <si>
    <t>Đoạn từ Ông Bá thôn Cộng Lực (tờ 12, thửa 124) đến Ông Nguyên thôn Đại Đồng (Tờ 11,Thửa 734)</t>
  </si>
  <si>
    <t>Từ ông Tuất thôn Đại Đồng (Tờ 11, Thửa 732) đến hết địa phận xã Xuân Thiên cũ.</t>
  </si>
  <si>
    <t>XÃ THỌ LẬP cũ</t>
  </si>
  <si>
    <t>Từ nhà bà Mẵn (Thửa 1368, tờ 11) đến nhà Ô Thứ, Ô. Tính (Thửa 58, tờ 10)</t>
  </si>
  <si>
    <t>Từ giáp Ô Tính (Thửa 58, Tờ 10) đến nhà Ô Lại (Thửa 950, Tờ 7)</t>
  </si>
  <si>
    <t>Từ giáp bà Lộc, Ô.Thanh (thửa 152, Tờ 12) đến giáp ông Do, Ô.Chính (Thửa 29, tờ 13)</t>
  </si>
  <si>
    <t>Từ giáp ông Hòa (thửa 328 tờ 10) đến ngã ba cống Ô.Phi</t>
  </si>
  <si>
    <t>Từ ô Hải Nam (thửa 1627, tờ 11) đến ông Nguyên Nhặt (thửa 1345, tờ 6) giáp cống Khe Vàng</t>
  </si>
  <si>
    <t>Từ ông Thuỷ (thửa 1257, tờ 11) đến Ô. Ý (thửa 1167, tờ 11).</t>
  </si>
  <si>
    <t>Từ Ô.Cảnh (thửa 995, tờ 11) đến ngã tư Ô.Duyên (thửa 774, tờ 11)</t>
  </si>
  <si>
    <t>Từ ông Mai Hào (thửa 783 tờ 7) đến bà Thêu (thửa 593 tờ 3); từ sau ông Vũ Tâm (Ô Dần Thửa 357, tờ 6) đến giáp đất Thọ Minh cũ</t>
  </si>
  <si>
    <t>Từ Ô Minh (thửa 760, tờ 11) đến Ô Mai Thao (Thửa 774 tờ 11)</t>
  </si>
  <si>
    <t>Từ ông Vũ Thư (thửa 428, tờ 7) đến ông Đinh Thuỷ (thửa 649, tờ 6)</t>
  </si>
  <si>
    <t>Nhà ông Lê Khắc Thanh (thửa 4, tờ 5) đến ông Lê Hữu Ngà (thửa 142, tờ 7) thôn 13</t>
  </si>
  <si>
    <t>Từ sau bà Huỳnh, ô Tài (Th 41, T 9) đến bà Học (Th 328a, T 9) Thôn 2 Phúc Bồi.</t>
  </si>
  <si>
    <t>Từ Ô Phan Hảo (Th 326, T9) đến Ô Thái (Th 170, T9) thôn 2 Phúc Bồi.</t>
  </si>
  <si>
    <t>Từ nhà văn hoá thôn 2 Phúc Bồi (thửa 384, tờ 9) đến Ô Lê Hữu Tuyên (thửa 561, tờ 9)</t>
  </si>
  <si>
    <t>Từ Ô Phan Hùng (thửa 541, tờ 9) đến Ô Phạm Thuỷ (thửa 537, tờ 9) thôn 3 PB</t>
  </si>
  <si>
    <t>Từ bà Thiết (thửa 974 a, tờ 11) đến Ô Cang (thửa 1451, tờ 10) thôn 1 YT; Từ bà Vơn (thửa 1375, tờ 11) đến bà Nguyễn Thị Thắng (thửa 1479a, tờ 11) thôn 1 YT; Từ Ô Nguyễn Tiến (thửa 1656, tờ 10) đến Ô Trần Chính (thửa 29, tờ 13) thôn 1 YT; Từ bà Thoa (thửa 1585, tờ 10) đến bà Nhẫn (thửa 1581, tờ 10) thôn 1 YT; Từ Ô Tự (thửa 1210, tờ 11) đến Ông ĐôngThu (thửa 1145, tờ 11);Từ Ô An thôn 2YT (Thửa 1227) đến Ô Tấn (thửa 1161, tờ 11);Từ bà Mai (thửa 991, tờ 11) đến Ô Xương (thửa 877, tờ 11) thôn 2 YT; Từ Ô Canh (thửa 683, tờ 11) đến Ô Tiến (thửa 348, tờ 11) thôn 2YT; Từ bà Bích (thửa 994, tờ 11) đến Ô Hợp (thửa 380, tờ 11) thôn 2 YT;Từ Ô Mai Văn Minh (thửa 678, tờ 11) đến bà Nhường (thửa 273, tờ 11) thôn 2 YT; Từ Ô Trịnh Hùng (thửa 564, tờ 11) đến Ô Nguyễn Tình (thửa 644, tờ 11) thôn 2 YT.</t>
  </si>
  <si>
    <t>Từ nhà ông Lê Trung Chính (Thửa 1192, tờ 11) đến bà Bừng (thửa 1354, thôn 3) Yên Trường; Từ ông Vũ Khải (thửa 1244) ông Nguyễn Văn Lý (thửa 1298, tờ 11) thôn 3 Yên Trường; Từ ông Lại Sơn (thửa 1243, tờ 11) đến ông Lại văn Hà (thửa 50, tờ 11) thôn 3 Yên Trường; Từ nhà ông Nguyễn Dự (thửa 1297, tờ 11) đến ông Học (thửa 137, tờ 12) thôn 3 Yên Trường; Từ Sau Ô Duyệt, bà Liên (thửa 125, tờ 12) Lê Văn Trường (thửa 145, tờ 12) thôn 3 Yên Trường;</t>
  </si>
  <si>
    <t>Từ bà Nhẫn (thửa 93, tờ 12) đến Ô Lê Quy (thửa 105, tờ 12) thôn 3 YT</t>
  </si>
  <si>
    <t>Từ Ông Nguyễn Văn Tiến (thửa 197, tờ 9) đến bà Lưu Thị Sửu (thửa 527, tờ 9) thôn 3 Phúc Bồi</t>
  </si>
  <si>
    <t>Từ sau ông Trần Văn Trường (thửa 483, tờ 9) đến bà Trịnh Thị Thái (thửa 530, tờ 9) thôn 3 Phúc Bồi</t>
  </si>
  <si>
    <t>Tự Ô Hiếu (thửa 22 tờ 12) đến Ô Bình (thửa 35 tờ 12);</t>
  </si>
  <si>
    <t>Từ bà sau bà Lâm Thủy, bà Lọc (thửa 488, tờ 10) đến bà Hải (thửa 143, tờ 10) Thôn 3 Pbồi; Từ Ô Đỗ Chuẩn đến bà Dược (thửa 233 tờ 10) thôn 3 PB</t>
  </si>
  <si>
    <t>Từ Ô. Sâm (thửa 845, tờ 9) đến bà Các (thửa 548, tờ 9) thôn 2 Phúc Bồi; Từ Ông An Chuật (thửa 462, tờ 6) đến bà Hà (thửa 572, tờ 3) thôn 1 PB; Từ Ông Hồ Quyết (thửa 844, tờ 6) đến Ông Bằng (Hồng) (thửa 867, tờ 3) ; Từ ông Đỗ Thế (thửa 421, tờ 6) đến ông Đỗ Cường (thửa 930, tờ 3) thôn 1 Phúc Bồi;</t>
  </si>
  <si>
    <t>Từ ông Trọng (thửa 195, tờ 11) đến ông Nguyễn Sơn (thửa 123, tờ 11) thôn 2 Yên Trường; Từ ông Vang (thửa 276, tờ 11) đến bà Sinh (thửa 426, tờ 11) thôn 1 YT; Từ nhà bà Mai Thao (thửa 1065, tờ 8) đến ông Trần Hùng (thửa 1064, tờ 8) thôn 2 Yên Trường; Từ ông Hoàng Trường (thửa 1019, tờ 8) đến ông Đỗ Sơn (thửa 57, tờ 11) thôn 2 Yên Trường;</t>
  </si>
  <si>
    <t>Từ ông Luận Ái  (thửa 952, tờ 11) đến ông Lâm Cường (thửa 923, tờ 11) thôn 3 Yên Trường;</t>
  </si>
  <si>
    <t>Từ bà Tâm (thửa 761, tờ 11) đến ông Chiến (thửa 1056, tờ số 8) thôn 3 YT.</t>
  </si>
  <si>
    <t>Tù ông Khang (thửa 927, tờ 11) đến ông Thái Hùng (thửa 505, tờ 11) thôn 3 Yên Trường; Từ ông Nguyễn Lương (thửa 497, tờ 11) đến ông Trịnh Tâm (thửa 567, tờ 11) thôn 3 Yên trường; Từ bà Thể (thửa 1036, tờ 11) đến ông Định (thửa 1093, tờ 11) thôn 3 Yên Trường.</t>
  </si>
  <si>
    <t>Từ Ông Cao Hữu Quân (thửa 1375, tờ 10) đến ông Tống Đức Luân (thửa 631, tờ 9) thôn 3 Phúc Bồi; Từ ông Trần Văn Nam (thửa 534, tờ số 10) đến ông Lê Mạnh Quân (thửa 624, tờ số 10) thôn 3 Phúc Bồi; Từ bà Trương Thị Dung (thửa 706, tờ số 7) đến ông Đỗ Văn Thành (thửa 601, tờ số 7) thôn 3 Phúc Bồi</t>
  </si>
  <si>
    <t>Từ bà Lạc thôn 1 Phúc Bồi (thửa 43, tờ 6) đến ông Duyến (thửa 241, tờ 4) thôn 13</t>
  </si>
  <si>
    <t>Các lô đất tại Khu vực nhà trẻ thôn 2 Phúc Bồi xã Thọ Lập theo MBQH số 2163/QĐ-UBND ngày 20/8/2022)</t>
  </si>
  <si>
    <t>Các lô đất tại Khu vực Bái Dài thôn 3 Phúc Bồi xã Thọ Lập theo MBQH số 2163/QĐ-UBND ngày 20/8/2022)</t>
  </si>
  <si>
    <t>Các lô đất tại Khu trước nhà văn hoá thôn 2 Phúc Bồi xã Thọ Lập theo MBQH số 1652/QĐ-UBND ngày 26/8/2019)</t>
  </si>
  <si>
    <t>Đường dọc hàng thôn 3 Phúc bồi từ thửa 1805 tờ 10 đến thửa 1810 tờ 10</t>
  </si>
  <si>
    <t>Đoạn đường canh trung thôn 3 Yên trường Từ anh Tuấn thửa 1956 tờ 11 đến anh Quang thửa 1954 tờ 11</t>
  </si>
  <si>
    <t>Mặt bằng QH số 882/QĐ-UBND ngày 02/3/2023 Khu dân cư mới dọc tuyến đường tỉnh lộ 506B đoạn từ Thọ Lập đi xã Xuân Tín (Vị trí 1 xã Thọ Lập)</t>
  </si>
  <si>
    <t>Từ LK1:01 đến LK1:06; LK2:01 đến LK2:06; LK3:10 đến LK3:18; LK4:12 đến LK4:22)</t>
  </si>
  <si>
    <t>Từ LK1:07 đến LK1:11; LK2:07 đến LK2:12; LK3:01 đến LK3:09; LK4:01 đến LK4:11</t>
  </si>
  <si>
    <t>Đoạn đường thôn 1 Yên trường từ ông Thái Hữu Tiến thửa 1629 tờ 10 đến ông Trịnh Đình Hoàn thửa 1621 tờ 10</t>
  </si>
  <si>
    <t>Đường trục thôn 1 Yên trường: Đoạn đường cây cậy, cổ bù thôn 1 Yên trường từ lô 01 ( thửa 2000) đến lô 29 ( thửa 1972)</t>
  </si>
  <si>
    <t>Đoạn đường từ sau nhà ông Lê Khắc Khang thửa 1055 tờ 11 đi kênh chính bắc</t>
  </si>
  <si>
    <t>XÃ THỌ MINH cũ (nay là xã Thuận Minh cũ)</t>
  </si>
  <si>
    <t>Từ đường đê thôn 1 Yên Lược (Thửa 143, Tờ 13 ) đến Bác Phúc Thôn 2 Yên Lược (Thửa 7, Tờ 8 )</t>
  </si>
  <si>
    <t>Từ Nhà Ô Vũ Thôn 1 Yên Lược (Thửa 192, Tờ 13 ) đến nhà Ô Mãi Long Thịnh (Thửa 123, Tờ 10 ),</t>
  </si>
  <si>
    <t>Từ Ngã tư Long Thịnh (Thửa 247, Tờ 10 ) đến nhà bà Cần thôn Long Thịnh (Thửa 342, Tờ 10 )</t>
  </si>
  <si>
    <t>Từ đường đê Long Thịnh (Thửa 531, Tờ 10) đến Ngã tư thôn Long Thịnh (Thửa 246, Tờ 10 )</t>
  </si>
  <si>
    <t>Từ đường liên xã (Thửa 1494, Tờ 9) đến Trạm biến thế số 1 (Thửa 1488, Tờ 9)</t>
  </si>
  <si>
    <t>Từ Km 00 thôn 4 Yên Lược (Thửa 54, Tờ 2) đến giáp nhà Ô Vũ T1 Yên Lược (Thửa 192, Tờ 13 ); Từ nhà Ô Việt T1 Yên Lược (Thửa 680, Tờ 9) đến giáp T2 Yên Lược (Thửa 680, Tờ 9 ); Từ giáp T2 (Thửa 682, Tờ 9); Từ giáp T1 (thửa 655, tờ 9) đến ông Ngân T2 (thử 122, tờ 9); Từ giáp T4 (Thửa 806, Tờ 9 ) đến Ngã tư Trường học (Thửa 442, Tờ ); Từ ngã tư T2 (Thửa 603, Tờ 8 ) đến giáp T3 (Thửa 360, Tờ 8 )</t>
  </si>
  <si>
    <t>Từ nhà Ô Hiệp T1 Yên Lược (Thửa 876, Tờ 9) đến nhà Ô Hải T1 Yên Lược (Thửa 830, Tờ 8); Từ nhà Ô Quý T3 Yên Lược (Thửa 430, Tờ 9) đến nhà ông Duật T2 Yên Lược (Thửa 193, Tờ 9); Từ nhà B Thuận thôn Long Thịnh (Thửa 464, Tờ 5 ) đến Nhà Ô Hưng (Thửa 104, Tờ 5); Từ nhà Ô Hưng thôn Long Thịnh (Thửa 739, Tờ 10) đến Nhà Ô Thành (Thửa 193, Tờ 10); Từ nhà Ô Khả T2 Yên Lược (Thửa 271, Tờ 9) đến Nhà B Dây T1 Yên Lược (Thửa 149, Tờ 1NT)</t>
  </si>
  <si>
    <t>Từ nhà Ô Nam Thôn Long Thịnh ( Thôn 8 cũ) (Thửa 80, Tờ 5) đến Nhà Ô Thao thôn Long Thịnh (Thôn 8 cũ) (Thửa 43, Tờ 5 )</t>
  </si>
  <si>
    <t>Từ nhà Ô Nghi thôn Long Thịnh ( Thôn 8 cũ) (Thửa 130, Tờ 9) đến Nhà Ô Tiến thôn Long Thịnh (Thôn 8 cũ) (Thửa 459, Tờ 4 )</t>
  </si>
  <si>
    <t>Từ đường đê thôn 4 Yên Lược (Thôn 10 cũ) (Thửa 277, Tờ 2 ) đến Nhà bà Thúy ( Thường Thôn 10 cũ) (Thửa 256, Tờ 2 )</t>
  </si>
  <si>
    <t>Từ giáp xã Xuân Châu cũ (Thửa 44, Tờ 1NT ) đến cống Đá (Thửa 149, Tờ 1NT )</t>
  </si>
  <si>
    <t>Đường, ngõ,ngách không thuộc các vị trí trên Xã Thọ Minh cũ</t>
  </si>
  <si>
    <t>Khu dân cư mới Đồng Bờ giếng thôn Long Thịnh</t>
  </si>
  <si>
    <t>Đường gom giáp đường tiếp giáp đường tỉnh lộ 506b ( Từ lô LKA:01 đến LKA:11)</t>
  </si>
  <si>
    <t>Đường nội bộ mặt bằng thuộc vị trí 2 (lô LKA:12 đến LKA:17)</t>
  </si>
  <si>
    <t>Từ giáp Thọ Lập (Thửa 34, Tờ 5) đến Ngã tư thôn Long Thịnh (Thôn 7 cũ) (Thửa 32, Tờ 9 )</t>
  </si>
  <si>
    <t>Từ Ngã tư thôn 3 Yên Lược (Thôn 4 cũ) (Thửa 603, Tờ 8) đến Ngã tư hội trường Thọ Minh cũ (Thửa 667, Tờ 8 )</t>
  </si>
  <si>
    <t>Từ Ngã tư Thôn Long Thịnh (Thôn 7 cũ) (Thửa 453, Tờ 4 ) đến Nhà Ô Tuẩn thôn Long Thịnh (Thôn 6 cũ (Thửa 366a, Tờ 4).</t>
  </si>
  <si>
    <t>Từ Ô Tuẩn Thôn Long Thịnh ( Thôn 6 cũ (Thửa 366a, Tờ 4) đến Ngã tư thôn 3 Yên Lược (Thôn 4 cũ) (Thửa 604, Tờ 8).</t>
  </si>
  <si>
    <t>Từ Ngã tư Hội trường xã Thọ Minh Cũ (Thửa 735, Tờ 8) đến hết địa phận ngã 6 đường TL 506 B mới</t>
  </si>
  <si>
    <t>XÃ XUÂN CHÂU cũ (nay là xã Thuận Minh cũ)</t>
  </si>
  <si>
    <t>Từ ngã tư ao cá Bác Hồ (Thửa 623, Tờ 13) đến Bưu điện văn hóa (thửa 408, Tờ 13)</t>
  </si>
  <si>
    <t>Từ ông Vĩ thôn 8 (Thửa 226) đến ông Phương thôn 8 (thửa 88 tờ 8)</t>
  </si>
  <si>
    <t>Từ nhà ông Bạo thôn 10 (thửa 189, tờ 2) đến bà Bông thôn 10 (thửa 14, tờ 2).</t>
  </si>
  <si>
    <t>Từ ông Viễn thôn 1 (Thửa 20, Tờ 23) đến Ngã tư ao cá Bác Hồ (Thửa 632 ,Tờ 13)</t>
  </si>
  <si>
    <t>Từ ông Hương thôn 8 (Thửa 74, Tờ 13) đến ông Vĩ thôn 8 (Thửa 226, Tờ 8)</t>
  </si>
  <si>
    <t>Từ ông Phương thôn 8 (Thửa 88, Tờ 8) đến ông Sáu thôn 9 (thửa 213, tờ 07)</t>
  </si>
  <si>
    <t>Từ bà Đông thôn 10 (thửa 14, tờ 02) đến ông Lâm thôn 10 (thửa 14, tờ 2)</t>
  </si>
  <si>
    <t>Từ Ô.Long thôn 9 tờ 7 đến Ô.Bạo thôn 10 (thửa 189, tờ 2)</t>
  </si>
  <si>
    <t>Từ ông Bạo thôn 10 (Thửa 189, Tờ 2) đến Ô.Định thôn 12 (thửa 138, tờ 5).</t>
  </si>
  <si>
    <t>Từ ông Sáu thôn 9 (thửa 213, tờ 07) đến anh Long (H) thôn 9 (thửa 65, tờ 7)</t>
  </si>
  <si>
    <t>Từ bà Xuân thôn 7 (thửa 399, tờ 13) đến ông Hương thôn 8 (thửa 74, tờ 13)</t>
  </si>
  <si>
    <t>Tư ông Hùng thôn 1 thửa 41 tờ 21 đến ông Linh tờ 22 thửa 17 (đi xã Thọ Lập cũ)</t>
  </si>
  <si>
    <t>Các đường</t>
  </si>
  <si>
    <t>Từ ngã 3 ông Ngân Thôn 2 thửa 640 Tờ 17 đến bà Hương thôn 4 thửa 114 Tờ 17</t>
  </si>
  <si>
    <t>Từ ngã 3 anh Hồng Thôn 4 thửa 372 Tờ 17 đến ông Lâm Thôn 7 thửa 433 Tờ 13</t>
  </si>
  <si>
    <t>Từ nhà văn hóa thôn 5 thửa 160 Tờ 14 đến ông Sơn thôn 6 thửa 167 Tờ 16</t>
  </si>
  <si>
    <t>Từ nhà văn hóa thôn 7 thửa 134 Tờ 14 đến ông Hoàn thôn 9 thửa 206 Tờ 7</t>
  </si>
  <si>
    <t>Từ ông Sinh thôn 8 Thửa 157 Tờ 8 đến ông Huy thôn 9 thửa 226 Tờ 7</t>
  </si>
  <si>
    <t>Từ ông Phước thôn 9 thửa 214 Tờ 7 đến ông Trọng thôn 11 (tờ 12 thửa 19 đất NT )</t>
  </si>
  <si>
    <t>Từ ông Tâm Úc xóm 1 thửa 409 Tờ 21 đến ông Khải xóm 1 thửa 414 tờ 21; Từ ông Hợi xóm 1 thửa 178 tờ 22 đến bà Lương xóm 1 thửa 1000 tờ 22; Từ ông Luận xóm 1 thửa 267 tờ 21 đến ông Lợi xóm 1 thửa 288 Tờ 21; Từ bà Tý xóm 1 thửa 189 Tờ 21 đến ông Thanh xóm 1 thửa 259 Tờ 21; Từ Trụ sở xóm 2 thửa 471 tờ 17 đến Ngã tư ông Thắng (B) xóm 2 thửa 65, tờ 18; Từ Ngã tư ông Thắng xóm 2 thửa 65 tờ 18 đến ông Yến xóm 2 thửa 600 tờ 17; Từ trụ sở xóm 3 (thửa 628 tờ 17) đến ông Toán xóm 3 (thửa 26 tờ 21); Từ trụ sở xóm 3 (thửa 628 tờ 17) đến ông Toàn xóm 3 thửa 663 tờ 17; Từ ông Chuyền xóm 3 thửa 511 tờ 17 đến ông Minh xóm 3 thửa 517 tờ 17; Từ ông Bạch xóm 8 thửa 229 tờ 8 đến ông Mạnh xóm 8 thửa 357 tờ 8.</t>
  </si>
  <si>
    <t>Từ Ngã tư ông Mẫn xóm 1 thửa 146 Tờ 22 đến thửa 143 tờ 22 (Đất NN); Từ ông Út xóm 1 thửa 116 Tờ 21 đến ông Hồi xóm 1 thửa 71 Tờ 22; Từ ông Thái xóm 2 thửa 529 tờ 17 đến ông Hùng xóm 2 thửa 108 tờ 18; Từ ông Vinh xóm 3 thửa 695 tờ 17 đến ông Hỷ xóm 3 thửa 52 tờ 21; Từ ông Tám (Tới) xóm 4 thửa 199 tờ 17 đến ông Lân xóm 4 thửa 12 tờ 17; Từ bà Sử xóm 5 thửa 97 tờ 14 đến đập Bầu Trầu xóm 5 thửa 7 tờ 14;</t>
  </si>
  <si>
    <t>Từ ông Dung thôn 6 thửa 121 tờ 16 đến ông Cường thôn 6 thửa 252 tờ 16</t>
  </si>
  <si>
    <t>Từ ông Hùng thôn 8 thửa 337 tờ 8 đến và Cẩn thôn 8 thửa 331 tờ 8</t>
  </si>
  <si>
    <t>Từ ông Đức xóm 8 thửa 228 tờ 13 đến ông Nghĩa xóm 8 thửa 351 tờ 13; Từ ông Cường xóm 10 thửa 179 tờ 2 đến ông Y xóm 10 thửa 86 tờ 2 (đất NT); Từ ông Thìn xóm 10 (đất NT) đến Ngã 3 ông Phục xóm 10 (đất NT); Từ ông Hương xóm 12 thửa 151 tờ 6 đến ông Ngọc xóm 12 thửa 184 tờ 6.</t>
  </si>
  <si>
    <t>Đường, ngõ, ngách không thuộc các vị trí trên xã Xuân Châu cũ</t>
  </si>
  <si>
    <t>Các lô đất khu Cổng Đình, Xóm Ka, thôn 4, xã Thuận Minh (xã Xuân Châu cũ) thuộc MBQH 2505/QĐ-UBND ngày 29/10/2020 lô từ A:01 đến lô A:38)</t>
  </si>
  <si>
    <t>XÃ XUÂN THIÊN CŨ</t>
  </si>
  <si>
    <t>Từ xã Kiên Thọ đến kênh chính Nam Cửa Đặt</t>
  </si>
  <si>
    <t>Từ trụ sở CA xã Thọ Lập (tờ 12; thửa 2121) đến bà Bồn thôn Tân Thành (tờ số: 7; thửa số: 820 - BĐ: 2001); (Tờ số: 12; thửa số: 142; BĐ: 2015)</t>
  </si>
  <si>
    <t>Từ bà Bồn thôn Tân Thành (tờ số: 7; thửa số: 820 - BĐ: 2001); (Tờ số: 12; thửa số: 142; BĐ: 2015) đến ông Trường thôn Tân Thành (Tờ số 12; thửa số 256)</t>
  </si>
  <si>
    <t>Từ ông Trường Tân Thành TBĐ 12 Thửa 256a Đến Ông Bình Quảng ích 1 TBĐ 12 Thửa 505</t>
  </si>
  <si>
    <t>Đường phân lô khu dân cư công sở mới xã Xuân Thiên cũ, các lô đất phía trong MBQH số 1421/QĐ- UBND ngày 26/6/2017</t>
  </si>
  <si>
    <t>Từ ông Trường thôn Đại Đồng TBĐ 11 thửa 874 Đến ông Nê thôn Đại Đồng TBĐ 11 thửa 581; Từ Long Quảng PhúcTBĐ 12 thửa 526 đến ông Kỳ Quảng Phúc TBĐ12 thửa 308; Từ ông Yên thôn Quảng Phúc TBĐ 11 thửa 623, đến ông Thông thôn Quảng Phúc TBĐ12 thửa 1208; Từ ông Mầm thôn Hòa Bình TBĐ12 thửa 493, đến ông Khải thôn Hòa Bình TBĐ 12 thửa 817; Từ ông Minh thôn Thống Nhất TBĐ 12 thửa 87 đến ông Kỳ thôn Thống Nhất TBĐ 7 thửa 789</t>
  </si>
  <si>
    <t>Từ ông Khang thôn Cộng Lực TBĐ 12 thửa 105 đến ông Tính thôn Cộng Lực TBĐ 12 thửa 1242; Từ ông An thôn Cộng Lực TBĐ 12 thửa 207 đến TBĐ ông Sơn thôn Cộng Lực TBĐ 12 thửa 355; Từ ông Sơn Bá thôn Cộng LựcTBĐ 12 thửa 355 đến ông Hiền Viễn thôn Cộng Lực TBĐ 12 thửa 211; Từ ông Quý thôn Quảng ích 1 TBĐ 12 thửa 705 đến bà Ngân thôn Quảng ích 1 TBĐ 12 thửa 1149</t>
  </si>
  <si>
    <t>Từ ông Thông Quảng Phúc TBĐ12 thửa 1208 đến ông Ngánh thôn Quảng Phúc TBĐ12 thửa 1200; Từ ông Kỳ thôn Quảng Phúc TBĐ12 thửa 308 đến bà Hòa thôn Quảng Phúc TBĐ11 thửa 183; Từ ông Khải thôn Hòa Bình TBĐ 12 thửa 817 đến ông Tuấn thôn Hòa Bình TBĐ12 thửa 1182; Từ ông Tính thôn Cộng Lực TBĐ 12 thửa 1241 đến bà Gái thôn Cộng Lực TBĐ 13 thửa 170</t>
  </si>
  <si>
    <t>Từ ông Sơn Bá thôn Cộng Lực TBĐ 12 thửa 355 đến ông Hải Quảng ích 1 TBĐ 12 thửa 797; Từ bà Ngân thôn Quảng ích 1 TBĐ 12 thửa 1149 đến ông Hanh thôn Quảng ích 1 TBĐ12 thửa 1191; Từ ông Thảo thôn Đồng Cỗ TBĐ 1 thửa 119 đến ông Trường thôn Đồng Cỗ TBĐ 4 thửa 61</t>
  </si>
  <si>
    <t>Đường Ngõ Trong Thôn</t>
  </si>
  <si>
    <t>Từ ông Khóa thôn Hiệp Lực TBĐ 15 thửa 16 đến ông Ngặn thôn Hiệp Lực TBĐ 11 thửa 939; Từ ông Màu thôn Hiệp Lực TBĐ14 thửa 64 đến ông Hòa thôn Hiệp Lực TBĐ 14 thửa 34; Từ ông Đa thôn Hiệp Lực TBĐ 11 thửa 771 đến ông Toán thôn Hiệp Lực TBĐ 14 thửa 29; Từ ông Nghệ thôn Hiệp Lực TBĐ 14 thửa 9 đến ông Kỳ thôn Hiệp Lực TBĐ 14 thửa 9</t>
  </si>
  <si>
    <t>Từ ông Liên thôn Hiệp Lực TBĐ 15 thửa 16 đến ông Giềng thôn Hiệp Lực TBĐ 11 thửa 982; Từ ông Ngọt thôn Hiệp Lực TBĐ 11 thửa 999 đến ông Thủy thôn Hiệp Lực TBĐ 11 thửa 905; Từ ông Văn thôn Hiệp Lực TBĐ 11 thửa 857 đến ông Hẩy thôn Hiệp Lực TBĐ 11 thửa 718; Từ ông Oanh thôn Hiệp Lực TBĐ 11 thửa 949 đến ông Giặt thôn Hiệp Lực TBĐ11 thửa 870</t>
  </si>
  <si>
    <t>Từ ông Thuyết thôn Đại Đồng TBĐ 11 thửa 862 đến ông Viên thôn Đại Đồng TBĐ 11 thửa 524; từ ông Tuất thôn Đại Đồng TBĐ 11 thửa 732 đến ông Vinh thôn Đại Đồng TBĐ 11 thửa 444 ;Từ ông Cường thôn Hòa Bình TBĐ 12 thửa 414 đến Tuấn anh thôn Hòa Bình TBĐ 12 thửa 12; Từ bà Mè thôn Tân Thành TBĐ 12 thửa 180 đến ông Mao thôn Tân Thành TBB 7 thửa 839</t>
  </si>
  <si>
    <t>Từ ông Bắc thôn Tân Thành TBĐ 12 thửa 409 đến ông Tần thôn Tân Thành TBĐ 12 thửa 173; Từ ông Hội thôn Tân Thành TBĐ 12 thửa 343 đến ông Dung thôn Tân Thành TBĐ 12 thửa 151; Từ ông Phê thôn Thống Nhất TBĐ 12 thửa 2 đến ông Toàn thôn Thống Nhất TBĐ 7 thửa 812; Từ ông Cạnh thôn Thống Nhất TBĐ 7 thửa 736 đến ông Hợp thôn Thống Nhất TBĐ7 thửa 711</t>
  </si>
  <si>
    <t>Từ ông Thi thôn Thống Nhất TBĐ 7 thửa 643 đến ông Thục thôn Thống Nhất TBĐ 7 thửa 501; Từ bà Hợi thôn Quảng ích 2 TBĐ 13 thửa 198 đến ông Hội thôn Quảng ích 2 TBĐ 13 thửa 206; Từ ông Hội thôn Quảng ích 2 TBĐ 13 thửa 206 đến ông Xuân thôn Quảng ích 2TBĐ 12 thửa 664; Từ ông Minh thôn Quảng ích 2 TBĐ 12 thửa 908 đến ông Tiến thôn Quảng ích 2 TBĐ 12 thửa 751</t>
  </si>
  <si>
    <t>Từ ông Lạp thôn Hiệp Lực tờ 11 thửa 869 đến bà Bền thôn Hiệp Lực tờ 11 thửa 795; Từ ông Mùi thôn Hiệp Lực TBĐ 11 thửa 927 đến bà Mận thôn Hiệp Lực TBĐ11 thửa 824; Từ ông Thành thôn Hiệp Lực TBĐ 15 thửa 26 đến ông Sẩy thôn Hiệp Lực TBĐ11 thửa 802; Từ ông Mùi thôn Hiệp Lực TBĐ 11 thửa 927 đến ông Bạo thôn Hiệp Lực TBĐ11 thửa 722; Từ ông Mơn thôn Hiệp Lực TBĐ 11 thửa 632 Đến ông Hùng thôn Hiệp Lực TBĐ14 thửa 45; Từ ông Phùng thôn Đại Đồng TBĐ 11 thửa 783 đến ông Đào thôn Đại Đồng TBĐ 11 thửa 670</t>
  </si>
  <si>
    <t>Từ ông Mừng thôn Đại Đồng TBĐ11 thửa 695 đến ông Hồng thôn Đại Đồng TBĐ11 thửa 780; Từ ông Chân thôn Đại Đồng TBĐ 11 thửa 698 đến ông Hưng thôn Đại Đồng TBĐ 11 thửa 503; Từ ông Hanh thôn Đại Đồng TBĐ11 thửa 610 đến Bà Thắng thôn Đại ĐồngTBĐ 11 thửa 503; Từ bà Khuyên thôn Đại ĐồngTBĐ11 thửa 550 đến ông Phác thôn Đại ĐồngTBĐ 11 thửa 526; Từ ông Đông thôn Đại Đồng TBĐ11 thửa 467 đến ông Việt thôn Đại Đồng TBĐ11 thửa 407; Từ ông Hải thôn Quảng Phúc TBĐ11 thửa 491 Đến ông Thanh thôn Quảng PhúcTBĐ 11 thửa 344</t>
  </si>
  <si>
    <t>Từ chùa Quảng PhúcTBĐ 11 thửa 556 đến ông Hùng thôn Quảng Phúc TBĐ 11 thửa 450; Từ ông Nguyên thôn Quảng Phúc TBĐ11 thửa 734 đến Bà Điểu thôn Quảng Phúc TBĐ 11 thửa 574; Từ ông Hương thôn Quảng Phúc TBĐ11 thửa 759 Đến ông Thịnh thôn Quảng Phúc TBĐ11 thửa 765; Từ Bà Ngữ thôn Quảng Phúc TBĐ 12 thửa 1118 đến ông Hội thôn Quảng Phúc TBĐ11 thửa 851; Từ ông thủy thôn Quảng Phúc TBĐ11 thửa 228 đến ông Thanh thôn Quảng Phúc TBĐ 11 thửa 344; Từ ông Sơn thôn Quảng Phúc TBĐ11 thửa 619 đến ông Bòng thôn Quảng Phúc TBĐ 11 thửa 332</t>
  </si>
  <si>
    <t>Từ ông Trự thôn Quảng Phúc, tờ 12 thửa 922 đến ông Hữu thôn Quảng Phúc tờ 12 thửa 1206; Từ Bà Hiệp thôn Quảng Phúc TB 12 thửa 667 đến ông Hậu thôn Quảng Phúc TBĐ 12 thửa 1206; Từ ông Tuấn anh thôn Hòa Bình TBĐ12 thửa 12 đến ông Dung thôn Quảng ích 1 TBĐ 12 thửa 605; Từ ông Tự thôn Hòa Bình TBĐ 12 thửa 497 đến ông ông Hân thôn Hòa Bình TBĐ12 thửa 615; Từ ông Long thôn Hòa Bình TBĐ12 thửa 687 đến Bà Kỳ thôn Hòa Bình TBĐ 12 thửa 825; Từ Bà Biên thôn Hòa Bình TBĐ 12 thửa 681 đến ông Tuấn Được thôn Hòa Bình TBĐ12 thửa 1182</t>
  </si>
  <si>
    <t>Từ ông Quang thôn Hòa Bình TBĐ 12 thửa 642 đến ông Khải thôn Hòa Bình TBĐ 12 thửa 817; Từ ông Sơn thôn Cộng Lực TBĐ 12 thửa 450 Đến ông Hải thôn Quảng ích 1 TBĐ 12 thửa 351; Từ ông Bình thôn Tân Thành TBĐ 12 thửa 133 đến ông Tám thôn Tân Thành TBĐ 12 thửa 278; Từ ông Hội thôn Tân Thành TBĐ 12 thửa 28 đến ông Diện thôn Tân Thành TBĐ 12 thửa 812; Từ ông Thuận thôn Tân Thành TBĐ 7 thửa 820 đến ông Nhiễu thôn Tân Thành TBĐ 11 thửa 184; Từ ông Tuấn thôn Tân Thành TBĐ7 thửa 797 đến ông Tham thôn Tân Thành TBĐ 7 thửa 714; Từ Bà Lý thôn Tân Thành TBĐ 12 thửa 54 đến ông An thôn Tân Thành TBĐ 12 thửa 65</t>
  </si>
  <si>
    <t>Từ ông Hợp thôn Thống Nhất tờ 7 thửa 711 đến Bà Bảy thôn Thống Nhất tờ 7 thửa 637; Từ ông Vóc thôn Thống Nhất tờ 7 thửa 505 Đến ông Đức thôn Thống Nhất TBĐ 7 thửa 547; Từ ông Lương thôn Thống Nhất TBĐ 7 thửa 518 Đến ông Tân thôn Thống Nhất TBĐ 7 thửa 471; Từ ông Bình thôn Thống Nhất TBĐ 7 thửa 642 đến ông Liên thôn Thống Nhất TBĐ 7 thửa 731; Từ ông Thanh thôn Thống Nhất TBĐ 7 thửa 523 Đến ông Tân Khóa thôn Thống Nhất TBĐ 7 thửa 471; Từ ông Mão thôn Cộng Lực TBĐ 12 thửa 127 đến ông Viễn thôn Cộng Lực TBĐ 12 thửa 429; Từ ông Đông Cát thôn Cộng Lực TBĐ 12 thửa 461 đến ông Lâm thôn Cộng Lực TBĐ 13 thửa 5; Từ ông Sinh thôn Quảng ích 2 TBĐ 13 thửa 17 Đến Bà Hợi thôn Quảng ích 13TBĐ 12 thửa 198</t>
  </si>
  <si>
    <t>Từ Bà Bảy thôn Thống Nhất TBĐ7 thửa 637 đến ông Kỳ thôn Thống Nhất TBĐ7 thửa 812; Từ ông Dần thôn Cộng Lực TBĐ 12 thửa 146 Đến ông Viên thôn Cộng Lực TBĐ 12 thửa 167; Từ ông Hào thôn Cộng Lực TBĐ 13 thửa 45 Đến ông Quý thôn Cộng Lực TBĐ 13 thửa 144; Từ ông Tỉnh thôn Đồng Cỗ TBĐ 5 thửa 44 Đến ông Toàn thôn Đồng Cỗ TBĐ 5 thửa 11ừ ông Xuân thôn Đồng Cỗ TBĐ 5 thửa 6 đến ông Chung chuyên thôn Đồng Cỗ tờ 1 thửa 72; Từ ông Lê thôn Đồng Cỗ tờ 5 thửa 22 đến Bà Hợi thôn Đồng Cỗ tờ 1 thửa 118;</t>
  </si>
  <si>
    <t>Từ ông Quang Tôn thôn Đồng Cỗ TBĐ 5 thửa 54 đến ông Tuấn thôn Đồng Cỗ TBĐ 5 thửa 99; Từ ông ý thôn Đồng Cỗ TBĐ 5 thửa 45 đến ông Đông thôn Đồng Cỗ TBĐ 5 thửa 88; Từ Bà Thanh thôn Đồng Cỗ TBĐ 5 thửa 142 đến ông Ba thôn Đồng Cỗ TBĐ 5 thửa 142;Từ ông Độ thôn Đồng Cỗ TBĐ 5 thửa 129 đến ông Toán thôn Đồng Cỗ TBĐ 5 thửa 121; Từ ông Trường thôn Đồng Cỗ TBĐ 4 thửa 61 đến ông Lạo thôn Đồng Cỗ TBĐ 4 thửa 37; Từ ông Dạn thôn Đồng Cỗ TBĐ 5 thửa 320 đến ông Chất thôn Đồng Cỗ TBĐ 4 thửa 31</t>
  </si>
  <si>
    <t>Từ ông Hưng thôn Đồng Cỗ TBĐ 5 thửa 358 đến ông Yến thôn Đồng Cỗ TBĐ 4 thửa 36; Từ ông Quang thôn Đồng Cỗ TBĐ 5 thửa 371 đến ông Thể thôn Đồng Cỗ TBĐ 5 thửa 41; Từ Bà Lai thôn Quảng ích 1 TBĐ 12 thửa 1112 đến ông Sơn thôn Quảng ích 1 TBĐ thửa 657; Từ ông Toản thôn Quảng ích 1 TBĐ 12 thửa 878 đến Bà Chân thôn Hòa Bình TBĐ 12 thửa 875</t>
  </si>
  <si>
    <t>Các lô đất ở khu tái định cư Ổ Gà theo MBQH 2856/QĐ-UBND ngày 29/5/2023 của UBND huyện Thọ Xuân.</t>
  </si>
  <si>
    <t>Đoạn từ K8 (A.Linh Thôn 1) thửa 161, TBĐ 12 đến K10 anh Vinh T5 (thửa 142, TBĐ 12)</t>
  </si>
  <si>
    <t>Đoạn từ đốc đê thôn 5 (anh Công) (thửa 300, TBĐ 15) đến ngã tư đường Tỉnh lộ 506 B</t>
  </si>
  <si>
    <t>Đoạn từ Ngã tư đường Tỉnh lộ 506 B đến hết Đồng trước thôn 6 (anh Bộ) (thửa 13, TBĐ 13)</t>
  </si>
  <si>
    <t>Đoạn từ dốc đê chợ Láng T8, Ô Lai (thửa 354, TBĐ 15) đến nhà anh Tiến T10 (thửa 91, TBĐ 17)</t>
  </si>
  <si>
    <t>Đoạn từ ngã ba NVH thôn 1 ( thửa 57, TBĐ 12) đến dốc đê UB (thửa 245, TBĐ 15)</t>
  </si>
  <si>
    <t>Đoạn từ anh Lực thôn 8 (thửa 408, TBĐ 15) đến ông Lý thôn 10 (thửa 142, TBĐ 17)</t>
  </si>
  <si>
    <t>Thôn 1, từ ông Sinh (thửa 7, TBĐ 12) đến đốc đê anh Vinh (thửa 162, TBĐ 12);</t>
  </si>
  <si>
    <t>Thôn 2, đoạn từ anh Hơn (thửa 41, TBĐ 12) đến dốc đê anh Kiến (thửa 39, TBĐ 14); Từ ông Được ( thửa 97, TBĐ 12) đến dốc đê ông Đức Nhân (thửa 125, TBĐ 12); Từ anh Lai (thửa 23, TBĐ 12) đến bà Tâm (thửa 98,TBĐ 12).</t>
  </si>
  <si>
    <t>Thôn 3, Đoạn từ anh Đáng (thửa 254, TBĐ 12) đến anh Ngọc (thửa 166.TBĐ 14); Đoạn từ anh Đáng (thửa 254, TBĐ 12) đến anh Ngọc (thửa 166.TBĐ 14); Đoạn từ anh Chung (thửa 130, TBĐ 14) đến dốc đê anh Ngọc (thửa 137, TBĐ 14); Đoạn từ anh Ngọc Thoa (thửa 135, 12) đến anh Đáng (thửa 253, TBĐ 12)</t>
  </si>
  <si>
    <t>Thôn 4, Đoạn từ ông Khương (thửa 214, TBĐ 15) đến chị Liên (thửa 82, TBĐ 15); Đoạn từ ông Khải (thửa 84, TBĐ 15) đến Anh Tuấn (thửa 45, TBĐ 15); Đoạn từ chị Thanh (thửa 34, TBĐ 15) đến dốc đê anh Sáng (thửa 150, TBĐ 15); Đoạn từ ông Huệ (thửa 78, TBĐ 15) đến ông Sung (thửa 181, TBĐ 14).</t>
  </si>
  <si>
    <t>Thôn 5, Đoạn từ ngã tư UB xã (thửa 245, TBĐ 15) đến ông Nhuần (thửa 183, TBĐ 16); Đoạn từ ông Thao (thửa 193, TBĐ 15) đến ông Vân (thửa 315, TBĐ 15); Đoạn từ anh Tuân (thửa 188, TBĐ 15) đến bà Sáu (thửa 322, TBĐ 15); Đoạn từ chị Hòa Tài (thửa 174, TBĐ 15) Đến anh Luông (thửa 203, TBĐ 16); Đoạn từ chị Khính (thửa 184, TBĐ 15) đến anh Loan (thửa 326, TBĐ 16)</t>
  </si>
  <si>
    <t>Thôn 5, từ đường Tỉnh lộ 506 B đi anh Mừng</t>
  </si>
  <si>
    <t>Thôn 6, Đoạn từ anh Bốn (thửa 10, TBĐ 16) đến anh Tuấn (thửa 31, TBĐ 13); Đoạn từ anh Hoàn (thửa 52, TBĐ 13) đến ông Hợp (thửa 1, TBĐ 16); Đoạn từ ông Dục (thửa 41, TBĐ 13) đến ông Lợi(thửa 16, TBĐ 13); Đoạn từ anh Phương (thửa 8, TBĐ 16) đến anh Long (thửa 45, TBĐ 16); Đoạn từ anh Quản (thửa 122, TBĐ 16) đến anh Binh (thửa 116, TBĐ 16);</t>
  </si>
  <si>
    <t>Thôn 7, Ngã ba anh Sơn (thửa 93, TBĐ 16) đến anh Lân (thửa 15, TBĐ 16)</t>
  </si>
  <si>
    <t>Thôn 7, NVH thôn 7 (thửa 109, tờ 16) đến nhà anh Vân (thửa 166, tờ 16); Từ ông Cử (thửa 97, tờ 16) đến ông Nga (thửa 132, tờ 16)</t>
  </si>
  <si>
    <t>Thôn 8, Đoạn từ anh Đức (371, TBĐ 15) đến anh Lực (thửa 142, TBĐ 15); Đoạn từ bà Trọng (thửa 344, TBĐ 15) đến anh Khải (thửa 403, TBĐ 15); Đoạn từ anh Công (thửa 359, TBĐ 15) đến anh Hiếu (thửa 430, TBĐ 15); Đoạn từ anh Bằng (thửa 394, TBĐ 15) đến ông Hiểu (thửa 469, TBĐ 15); Đoạn từ anh Thế (thửa 362, TBĐ 15) đến anh Hoằng (thửa 53, TBĐ 15)</t>
  </si>
  <si>
    <t>Thôn 9, Đoạn từ dốc đê anh Hải (thửa 668, TBĐ 15) đến bà Phiệt (thửa 39, TBĐ 17); Đoạn từ chị Phấn (thửa 520, TBĐ 15) đến anh Lân (thửa 539, TBĐ 15); Đoạn từ anh Châu (thửa 513, TBĐ 15) đến ông Loan (thửa 1, TBĐ 17)</t>
  </si>
  <si>
    <t>Thôn 10, Đoạn từ ông Khuyến (thửa 596, TBĐ 15) đến bà Hiền (thửa 88, TBĐ 17); Đoạn từ ông Nguyệt (thửa 96, TBĐ 17) đến ông Lý (thửa 142, TBĐ 17); Đoạn từ chị Quán Thửa 22, TBĐ 17) đến ông Huề (thửa 626, TBĐ 15); Đoạn từ ông Nga (thửa 561, TBĐ 15) đến bà Hùy (thửa 104, TBĐ 17).</t>
  </si>
  <si>
    <t>Các ngõ chính :</t>
  </si>
  <si>
    <t>Thôn 1, Đoạn từ Ô. Sơn (Thửa 156, TBĐ 12) đến A. Hiền (thửa 237, TBĐ 12); Đoạn từ anh Hùng Chân (thửa 77, TBĐ 12) đến ông Lỡ (thửa 13, TBĐ 12); Đoạn từ ông Sinh (thửa 7, TBĐ 12) đến anh Thành Y (thửa 3, TBĐ 12); Đoạn từ anh Long Châu (thửa 8, TBĐ 12) đến A. Quang (thửa 32a, TBĐ 12)</t>
  </si>
  <si>
    <t>Thôn 2, đoạn từ ông Vệ (thửa 185, TBĐ 12) đến anh Long (thửa 140, TBĐ 12)</t>
  </si>
  <si>
    <t>Thôn 3, đoạn từ ông Được (thửa 58, TBĐ 14) đến anh Tứ Hùng (thửa 22, TBĐ 14); Đoạn từ ông Quyết (thửa 149, TBĐ 14) đến anh Thái (thửa 105, TBĐ 14); Đoạn từ bà Đỉnh (thửa 102, TBĐ 14) đến anh Sừ (thửa 103, TBĐ 14); đoạn từ anh Thanh (thửa 216, TBĐ 12) đến anh Dũng (thửa 217, TBĐ 12); Đoạn từ ông Hào (thửa 226, TBĐ 12) đến ông Lệ (thửa 225, TBĐ 12)</t>
  </si>
  <si>
    <t>Thôn 4, Đoạn từ anh Hải (thửa 125, TBĐ 15) đến ông Phê (thửa 64, TBĐ 15); Đoạn từ ông Trung (thửa 157, TBĐ 15) đến anh Sừ (thửa 196, TBĐ 15); Đoạn từ anh Quang (Thửa 33, TBĐ 15) đến ông Thiện (thửa 48, TBĐ 15)</t>
  </si>
  <si>
    <t>Thôn 5, Đoạn từ ông An (thửa 170, TBĐ 15) đến bà Hằng (thửa 181, TBĐ 15); Thôn 6, Đoạn từ ông Luân (thửa 24, TBĐ 13) đến anh Phương (thửa 26, TBĐ 13); Thôn 7, Đoạn từ anh Bòng (thửa 99, TBĐ 16) đến anh Phượng (thửa 58, TBĐ 16); Đoạn từ anh Hậu (thửa 62, TBĐ 16) đến bà Mận (thửa 61, TBĐ 16); Thôn 9, Đoạn từ ông Tường (thửa 540, TBĐ 15) đến ông Dung (thửa 523, TBĐ 15); Đoạn từ ông Tường (thửa 540, TBĐ 15) đến anh Năm (thửa 490, TBĐ 15).</t>
  </si>
  <si>
    <t>TĂNG THEO QĐ TRÚNG ĐẤU GIÁ</t>
  </si>
  <si>
    <t>Đường nội bộ mặt bằng (tuyến N8,N7, D10, D11 chiều rộng nền 17,5m LK-W:21 đến LK-W:40; LK-X:01 đến LK-X:18; LK-Z3:01 đến LK-Z3:33)</t>
  </si>
  <si>
    <t>Đường nội bộ mặt bằng (Tuyến N3 chiều rộng nền 28 m từ các lô LK-V:01 đến LK-V:15; LK- Y:01 đến LK-Y:16; LK-X:19 đến LK-X:35)</t>
  </si>
  <si>
    <t>Đường nội bộ mặt bằng( Tuyến N4 chiều rộng 13,5 m từ LK-V:16 đến LK-V:30; LK-Y:17 đến LK-Y:31)</t>
  </si>
  <si>
    <t>Từ ô Thà xóm 18 đến ô Hảo Nhân xóm 27; Từ ô Là Báu xóm 23 đến ô Hậu Quyết xóm 23</t>
  </si>
  <si>
    <t>Từ ô Sinh Cường P.Lịch đến ô Hải Tằm Phủ Lịch;</t>
  </si>
  <si>
    <t>Từ ông Cường Tám 20 đến ông Tuấn Thư xóm 26</t>
  </si>
  <si>
    <t>Từ ô Tuấn Thư xóm 26 đến ô giáo Cẩn x27; Từ ô Cường Tám 20 đến bà Bình Canh xóm 18</t>
  </si>
  <si>
    <t>Từ ông Hùng Lành xóm cồn đến ông Hưng Bòng xóm 16</t>
  </si>
  <si>
    <t>Từ ông Mỡ Dậu trại nu đến bà Sính xóm Phủ Lịch</t>
  </si>
  <si>
    <t>Khu trung tâm Văn hoá - Thể thao và đất ở dân cư các lô đất phía trong theo MBQH số 261b/QĐ- UBND ngày 4/2/2016</t>
  </si>
  <si>
    <t>Đường Trung tâm xã</t>
  </si>
  <si>
    <t>Từ Tỉnh Lộ 506B ( tờ số 13) đến ông Hoa Lan (tờ số 13, thửa số 1336) thay thế cho đoạn từ ông Minh Đức ( tờ số 13, thửa số 572) đến ông Hoa Lan (tờ số 13, thửa số 1336)</t>
  </si>
  <si>
    <t>Từ bà Minh Miễn xóm 20 (tờ số 13, thửa 927 ) đến ông Luyện máy xóm 19 (tờ số 13, thửa 1322 ) thay thế cho đoạn từ Tỉnh lộ 506B đến ông Luyện máy xóm 19 (tờ số 13, thửa 1322 )</t>
  </si>
  <si>
    <t>Từ ô Là Báu X23 (TS 13, thửa 1408) đến Tỉnh lộ 506B</t>
  </si>
  <si>
    <t>Từ đường Tỉnh lộ 506B đi Ông Long Vinh ( TS 14, thửa 987)</t>
  </si>
  <si>
    <t>Từ đường Tỉnh lộ 506B đi Ông Quế Lệ (TS 14, Thửa 1099)</t>
  </si>
  <si>
    <t>Các đường trục thôn</t>
  </si>
  <si>
    <t>Từ ông Dung Đường (tờ số 13, thửa 842) đến ông Hiền Minh (tờ số 13, thửa số 1310) xóm 18</t>
  </si>
  <si>
    <t>Từ ông Đàn Thìn ( tờ số 13, thửa số 497) xóm 20 đến bà Gắng xóm 19 ( tờ số 13, thửa số 1317)</t>
  </si>
  <si>
    <t>Từ ông Hoá xóm 21(tờ số 13, thửa số 1056) đến ông Thụ xóm 21 (tờ số 13, thửa số 1392)</t>
  </si>
  <si>
    <t>Từ ông Cường Sen (tờ số 14, thửa số 1075) đến ông Bày Hào (tờ số 14, thửa số 1383) xóm 25</t>
  </si>
  <si>
    <t>Từ anh Long Vinh (tờ số 14, thửa số 987) đến ông Thọ Sâm xóm 25 (tờ số 14, thửa số 1321)</t>
  </si>
  <si>
    <t>Tuyến từ ông Nhung xóm 27 (Thửa 1353, tờ 14) đi Tỉnh lộ 506B</t>
  </si>
  <si>
    <t>Tuyến từ ông Hào Loan xóm 26 (Thửa 1006, tờ 14) đến Tỉnh lộ 506B</t>
  </si>
  <si>
    <t>Tuyến ông Mạnh Toàn xóm 26 (Thửa 1195, tờ 14) đi Tỉnh lộ 506B</t>
  </si>
  <si>
    <t>Đường phân lô mặt bằng (Từ lô LK4:01 đến LK4:03)</t>
  </si>
  <si>
    <t>Đường gom giáp đường tỉnh 506B (Từ LK4: 04 đến LK4:25)</t>
  </si>
  <si>
    <t>Từ nhà Ông Hữu thửa 17, tờ bản đồ 13 đến ông Nở, thửa 71 tờ bản đồ số 13</t>
  </si>
  <si>
    <t>Từ cầu nha (thửa 38, tờ 41) đến ngã 3 anh Nhân X9 (thửa 175, tờ 37); Từ ông Kỳ (thửa 13, tờ 29) đến ngã 3 cống Đồng Khoai (thửa 205, tờ 22)</t>
  </si>
  <si>
    <t>Từ anh Nhân (thửa 175, tờ 37) đến ngã 3 ông Mão (thửa 107, tờ 37)</t>
  </si>
  <si>
    <t>Từ ông Mão X9 (thửa 107, tờ 37) đến bên trên chợ ông Kỳ (thửa 13, tờ 29)</t>
  </si>
  <si>
    <t>Từ cống Đồng Khoai (thửa 205, tờ 22) đến dốc đá Luận X11 (thửa 3, tờ 15)</t>
  </si>
  <si>
    <t>Từ cây xăng (thửa 100, tờ 36) đến gốc đê ông Tý X6 ( thửa 258, tờ 36);</t>
  </si>
  <si>
    <t>Từ ngã 3 cô Tý (thửa 415, tờ 29) đến cống Khô Mộc (thửa 296, tờ 29)</t>
  </si>
  <si>
    <t>Từ anh Toàn (thửa 66, tờ 36 đến gốc ông Hinh (thửa 26, tờ 37);</t>
  </si>
  <si>
    <t>Từ trạm bơm Núc (thửa 107, tờ 27) đến đường vòng ô Bích X3 (thửa 207, tờ 12)</t>
  </si>
  <si>
    <t>Từ dốc ông Hinh (thửa 26, tờ 37) đến ngã 3 Ô Oánh X10 (thửa 40, tờ 30); Trước Trạm y tế xã (từ 248, tờ 29 đến thửa 259, tờ 29);</t>
  </si>
  <si>
    <t>Từ đường nhựa Anh Chi X8 (thửa 182, tờ 37 đến ông Long X13 (thửa 72a, tờ 38).</t>
  </si>
  <si>
    <t>Từ cống đồng Khoai (thửa 194, tờ 22) đến giáp Đội thắng Lợi (thửa 190, tờ 220)</t>
  </si>
  <si>
    <t>Từ cống Khô Mộc (thửa 296, tờ 29) đến ngã 3 nhà VH Xom 15 (thửa 531, tờ 29); Từ cổng anh Đức X17 ( thửa 253, tờ 22) Đến ngã 3 Chị Bốn (Thửa 206, tờ 22)</t>
  </si>
  <si>
    <t>Đoạn Bến cống X6 Từ thửa 376 tờ 28 đến thửa 338 tờ 28</t>
  </si>
  <si>
    <t>Từ đường vòng ô Bích (thửa 207, tờ 12) đến dốc Minh Tiến (thửa 109, tờ 11)</t>
  </si>
  <si>
    <t>Các đường ngõ trong thôn</t>
  </si>
  <si>
    <t>Từ ngã 3 ông thân X 9 (thửa 138 tờ 36 đến ngã 3 anh Huy ( thửa 36 tờ 37)</t>
  </si>
  <si>
    <t>Từ Ngã 4 liên X7 đến sân bóng X7;</t>
  </si>
  <si>
    <t>Từ Ngã 3 anh nhân X9 (thửa 200, tờ 37) đến ông Viện X9 (thửa 371, tờ 37); Từ ngã 3 Ô Năng X15 Vòng ô Xuân (thửa 59, tờ 29) đến Ô Tường (thửa 152, tờ 28).</t>
  </si>
  <si>
    <t>Từ anh Dũng X15 (thửa 274, tờ 22) đến ông Thực X15 (thửa 191, tờ 28);</t>
  </si>
  <si>
    <t>Từ ngã 4 bà Bường X7 (thửa 348, tờ 29) đến ngã 3 ông Đoan (thửa 324, tờ 29);</t>
  </si>
  <si>
    <t>Từ ngã 3 ông Nhị X6 (thửa 136, tờ 36 đến ngã 3 Ô thắng X7 (thửa 522, tờ 29); Từ ngã ông Thắng X7 (thửa 419, tờ 29) đến gốc Bà Hội X7 (thửa 530, tờ 29); Từ Anh Hưng X7 (thửa 320, tờ 29) đến ngã 3 ông Luân X7 (thửa 334, tờ 29).</t>
  </si>
  <si>
    <t>Từ ngã anh Quang X8 (thửa 312, tờ 37) nhà VH xóm 14 (thửa 203, tờ 37); Từ ông Đinh X13 (thửa 76, tờ 37) đến anh Nguyên X10 (thửa 49, tờ 30); Từ ngã 3 nhà VH xóm 12 (thửa 97, tờ 30) đến anh Phúc (thửa 38, tờ 30); Từ ô Chi X12 (thửa 55, tờ 30) đến ông Đông (thửa 69, tờ 30); Từ dốc ông Thư X12 (thửa 113, tờ 30) đến anh Nhân X12 (thửa 22, tờ 30); Từ anh Tứ X8 (thửa 395, tờ 37) đến nhà VH Xóm 8 (thửa 386, tờ 37)</t>
  </si>
  <si>
    <t>Từ anh Lượng (thửa 178, tờ 19) đến ông Quỳnh, ông Chinh x4 (thửa 121, tờ 19);</t>
  </si>
  <si>
    <t>Từ đường đá Anh Thành X8 (thửa 510, tờ 37) đến ông Sách (thửa 549, tờ 37); Từ Anh Chinh xóm 15, (thửa 2, tờ 21) đến anh Nghĩa X16 (thửa 106, tờ 28); Từ ngã 4 anh Thực X16 (thửa 191, tờ 28) đến anh Năm X15 (thửa 183, tờ 29); Từ ô liên X3 (thửa 42, tờ 19) vòng đến ô Dương X2 (thửa 95, tờ 13); Từ ngã 3 ông Tình X3 đến Chị Ân</t>
  </si>
  <si>
    <t>Từ ngã 3 ông Đoan (thửa 324, tờ 29) đến anh Phú xóm 10 (thửa 20, tờ 30); ( Đoạn anh Phú X10 (từ thửa 21, tờ 30, đến Sân bóng x10 thửa 09, tờ 31)</t>
  </si>
  <si>
    <t>Từ ngã 3 chú Chất X9 đến chị Loan NT;</t>
  </si>
  <si>
    <t>Từ ông Viện X9 (thửa 371, tờ 37) đến gốc đê thổ bà Lài X9 (thửa 630, tờ 36); Từ ngã 3 Long X13 (thửa 40, tờ 38) đến Chị Lập X13 (thửa 61, tờ 31); Từ ngã 3 ông Khảm X10 (thửa 70, tờ 30) đến anh Như (thửa 28, tờ 30); Từ ông Khấn X13 (thửa 7, tờ 32) đến ngã 3 Chị Lập X13 (thửa 61, tờ 31);</t>
  </si>
  <si>
    <t>Từ anh Lâm X15 (thửa 35, tờ 21) đến anh Công X15 ( thửa 2, tờ 28);</t>
  </si>
  <si>
    <t>Từ đập Bầu Song X8 đến anh Dần X8; Từ Anh Nhung X8 (thửa 343, tờ 37) đến anh Tuyến (thửa 336, tờ 37); Từ đường đá Anh Thành (thửa 476, tờ 37) đến ông Thịnh,Công (thửa 415, tờ 37); Từ Tường X16, Đến ông Nhường X 16; Từ dốc anh Luận X11 ( thửa 16, tờ 15 vòng đến Bà Sen (thửa 118, tờ 15); Từ anh Hiền X11 (thửa 5, tờ 22) đến anh Trung (thửa 3, tờ 23); Từ anh Phương (thửa 302, tờ 27) đến ông Tuyên X5 (thửa 63, tờ 26)</t>
  </si>
  <si>
    <t>Từ anh Nghĩa (thửa 89, tờ 27) đến anh Việt ( thửa 280, tờ 20); Từ Anh Thiệm X5 ( thửa 275, tờ 20) đến anh Thủy (thửa 273, tờ 20); Từ ông Quỳnh x4 (thửa 121, tờ 19) đến qua gốc Trinh (thửa 131, tờ 19); Từ gốc Đá xóm 1 (Thửa 19, tờ 1), đến ngã 3 ông Cần (thửa 92, tờ 1); Từ Lê Sơn ( thửa 13, tờ 1) đến anh Châu (thửa 65, tờ ); Từ Chị Bính (thửa 72, tờ 1) đến Nhà thờ vòng a Quý (thửa 31, tờ 7)</t>
  </si>
  <si>
    <t>Từ ngã 3 chú Chất X9, đến ngã 3 ông Hoành</t>
  </si>
  <si>
    <t>Từ ông Tam X9 (thửa 641, thờ 36) đến anh Thìn (thửa 266, tờ 36); Từ ngã ông Hợi (thửa 196, tờ 36) đến ô Tân X6 (thửa 319, tờ 36); Từ Cống nhà Dòng (thửa 176, tờ 36) đến đến khu ô Cảnh (thửa 127, tờ 36); Từ dốc đến ông Tý (thửa 315, tờ 36) đến anh Hùng X6 (thửa 477, tờ 36)</t>
  </si>
  <si>
    <t>Từ nhà VH Xóm 13 (thửa 109, tờ 31) đến ông Vinh, Toàn (thửa 34, tờ 31); Từ cổng Tính X10 đến anh Giảng X10; Từ ngã 3 ông Khá đi anh Tiến vòng Đến anh Hùng; Từ ô An X9 (thửa 165, tờ 30) đến ngã 3 Ô Đoan X9 (thửa 324, tờ 29); Từ ông Quyền X14 vòng đến Anh Tới x14; Từ ngã anh Khoa X14 đến anh Thành X14</t>
  </si>
  <si>
    <t>Từ anh Vinh X15 (thửa 21, tờ 28) vòng đến anh Phú (thửa 24, tờ 27); Từ anh Thái X15 (thửa 22, tờ 28) đến ông Thành X16 (thửa 140, tờ 28); Từ ngã ông Mùi vòng đến anh Khấn X 16; Từ Anh Sỹ X11(thửa 18, tờ 15) vòng đến ông Quang (thửa 219, tờ 15); Từ anh Lành X5 (thửa 279, tờ 27) đến sân bóng X5 ( thửa 33, tờ 34); Từ Ngã 3 a Bình (thửa 278, tờ 20) đến Bà Nhiên (thửa 92, tờ 27); Từ gốc bà Nhiệm Vòng.</t>
  </si>
  <si>
    <t>Từ dốc Trinh (thửa 131, tờ 19) vòng đến ông Điện (thửa 151, tờ 19); Từ ông Hoàn xóm 4 (thửa 101, tờ 19) vòng đến ô Khẩn (thửa 25, tờ 18); Từ ông Cung ( Thửa 86, tờ 13) vòng bà Tỵ đến ô Phương (thửa 54, tờ 12); Từ anh Trọng (thửa 96, tờ 13) đến ông Quyết (thửa 3, tờ 13); Từ ngã 3 ông Quý x2 (thửa 52, tờ 12) đến anh Quế X2 (thửa 11, tờ 12); Từ ô Thanh ( thửa 145, tờ 12) đến ông Thinh (thửa 98, tờ 12 ); Từ Đập Nhân Trần (thửa 80, tờ 12 ) đến A Tân (thửa 21, tờ 12)</t>
  </si>
  <si>
    <t>Từ ông Liên X3 vòng Trần Cầu; Từ ngã 3 Trương Hùng X3 (thửa 178, tờ 12) đến ông Khoái (thửa 66, tờ 19); Từ ngã 3 Trương Hùng X3 (thửa 178, tờ 12) đến Ô Vấn (thửa 71, tờ 11); Từ ông Cần (thửa 92, tờ 1) đến A Khương (thửa 102, tờ 1); Từ dốc anh Thi ( thửa 35, tờ 7) đến dốc đá bà Liên (thửa 27 tờ )</t>
  </si>
  <si>
    <t>Từ Ô Tình (thửa 113, tờ 7) đến ông ái (thửa 150, tờ 7)</t>
  </si>
  <si>
    <t>Đoạn Nhà văn hóa xóm 5</t>
  </si>
  <si>
    <t>20.24</t>
  </si>
  <si>
    <t>Từ Ông Trường x1 (thửa 81, tờ số 6) đến Ô Nghĩa (thửa 164, tờ số 6)</t>
  </si>
  <si>
    <t>Đường phân lô mặt bằng khu xen cư xóm 13 xã Quảng Phú, huyện Thọ Xuân) (MBQH số 2162 ngày 20/8/2022)</t>
  </si>
  <si>
    <t>Từ thửa số 37 đến thửa số 1 tờ 18. Từ thửa số 3 đến thửa số 125 tờ 17.</t>
  </si>
  <si>
    <t>Từ ngã ba Bưu điện thửa số 126 tờ 14 đến ông Nguyễn Đình Hồng thửa 103 tờ 14 đến ông Lê Đình Hoàn thửa 869 tờ 21.</t>
  </si>
  <si>
    <t>Từ ngã tư ông Trịnh Đình Hùng thửa 503 tờ 14 đến thửa 230 tờ 22.</t>
  </si>
  <si>
    <t>Từ ngã ba Bưu điện thửa số 126 tờ 14 đến ông Lê Văn Sơn thửa 301 tờ 13</t>
  </si>
  <si>
    <t>Từ bà Nguyễn Thị Thông thửa 300 tờ 13 đến ông Vũ Đình Nam thửa 72 tờ 13</t>
  </si>
  <si>
    <t>Từ ngã ba Bưu điện thửa 126 tờ 14 đến ông Lê Văn Biên thửa 60 tờ 14</t>
  </si>
  <si>
    <t>Từ ông Đỗ Đình Chân thửa 185 tờ 13 đến ông Vũ Đình Mạnh thửa 5 tờ 13</t>
  </si>
  <si>
    <t>Từ thửa số 647 tờ 21 đến chân dốc đê thôn 10 thửa số 249 tờ 19</t>
  </si>
  <si>
    <t>Từ ông Trịnh Đình Thư thửa 121 tờ 12 đến đường 506b</t>
  </si>
  <si>
    <t>Từ ông Đỗ Đình Chân thửa 185 tờ 13 đến hộ ông Vũ Đình Mạnh thửa 5 tờ 13</t>
  </si>
  <si>
    <t>Từ ông Lê Minh Nhượng thửa 273 tờ 13 đến bà Vũ Thị Hượng thửa 209 tờ 13; Từ ngã 3 Tượng đài thửa 126 tờ 14 đến ông Trịnh Đăng Khẩn thửa 131 tờ 14 đến ông Lê Xuân Hùng thửa 219 tờ 14;</t>
  </si>
  <si>
    <t>Từ Trạm bơm thửa 184 tờ 13 đến ông Lê Đình Ba thửa 9 tờ 13; Từ ông Trịnh Đình Lan thửa 209 tờ 12 đến ông Trịnh Đình Thoa thửa 68 tờ 12.</t>
  </si>
  <si>
    <t>Từ ông Trịnh Đình Luyến thửa 24 tờ 13 đến ông Vũ văn Năm thửa 127 tờ 13; Từ ông Nguyễn Văn Tý thửa 88 tờ 13 đến ông Vũ Văn Dân thửa 89 tờ 13; Từ ông Lê Đình Hùng thửa 101 tờ 13 đến ông Lê Đình Thuận thửa 112 tờ 13; Từ ông Đỗ Đình Phong thửa 206 tờ 13 đến ông Vũ Đình Thống thửa 173 tờ 13; Từ ông Lê Đình Giàu thửa 218 tờ 13 đến bà Vũ Thị Ngoạn thửa 323 tờ 13; Từ bà Đỗ Thị Ba thửa 342 tờ 13 đến ông Nguyễn Trọng Hoa thửa 356 tờ 13; Từ ông Lê Đình Hiểu thửa 2 tờ 14 đến Trịnh Đình Được thửa 10 tờ 14</t>
  </si>
  <si>
    <t>Từ ông Trịnh Đình Lâm thửa 106 tờ 14 đến ông Lê Đình Đáng thửa 110 tờ 14; Từ ông Vũ Bá Lâm thửa 106 tờ 14 đến ông Lê Đình Chuyền thửa 43 tờ 14; Từ ông Nguyễn Huy Thuần thửa 303B tờ 14 đến ông Trịnh Đình Đức thửa 254 tờ 14; Từ ông Lê Xuân Hồng thửa 138 tờ 14 đến ông Vũ Bá Sơn thửa 207 tờ 14; Từ ông Nguyễn Trọng Thích thửa 376 tờ 14 đến ông Lê Đình Hoàn thửa 222 tờ 14; Từ ông Nguyễn Đình Khanh thửa 238 tờ 14 đến bà Lê Thị Đàn thửa 125 tờ 14.</t>
  </si>
  <si>
    <t>Từ ông Lê Thế Ngào thửa 386 tờ 14 đến ông Lê Văn Tấn thửa 41 tờ 15; Từ bà Lê Thị Lụa thửa 278 tờ 14 ông Lê Huy Báo thửa 338 tờ 14; Từ ông Thiều văn Lợi thửa 231 tờ 14 đến ông Lê Huy Sâm thửa 67 tờ 15; Từ ông Nguyễn Văn Hoà thửa 62 tờ 15 đến ông Nguyễn Văn Thanh thửa 22 tờ 15; Từ bà Hoàng Thị Bàu thửa 27 tờ 15 đến ông Trịnh Đình Ngọc thửa 3 tờ 15; Từ ông Trịnh Ngọc Thắng thửa 10 tờ 15 đến ông Lê Huy Luân thửa 12 tờ 15; Từ ông Nguyễn Đình Dĩnh thửa 265 tờ 14 đến ông Lê Đình Quang thửa 320 tờ 14</t>
  </si>
  <si>
    <t>Từ bà Lê Thị Biểu thửa 319 tờ 14 đến ông Nguyễn Đình Nhạc thửa 27 tờ 16; Từ bà Đỗ Thị Lý thửa 13 tờ 16 đến ông Lê Thế Thắng thửa 23 tờ 16; Từ ông Lê Huy Hùng thửa 18 tờ 16 đến ông Trịnh Đình Thích thửa 20 tờ 16; Từ bà Lê Thị Toàn thửa 397 tờ 14 đến ông Trịnh Đình Hải thửa 390 tờ 14; Từ ông Trịnh Đình Phượng thửa 69 tờ 12 đến ông Lê Đình Vạn thửa 204 tờ 12; Từ ông Trịnh Minh Lâm thửa 90 tờ 12 đến ông Lê Đình Tiến thửa 184 tờ 12;</t>
  </si>
  <si>
    <t>Từ ông Trịnh Ngọc Hậu thửa 89 tờ 12 đến ông Trịnh Đình Vấn thửa 47 tờ 12; Từ ông Trịnh Hữu Vui thửa 88 tờ 12 đến ông Trịnh Đình Viễn thửa 120 tờ 12; Từ ông Trịnh Minh Phượng thửa 50 tờ 12 đến bà Nguyễn Thị Hanh thửa 76 tờ 12; Từ bà Trịnh Thị Oanh thửa 59 tờ 12 đến ông Trịnh Đình Như; Từ ông Trịnh Đình Vui thửa 55 tờ 12 đến ông Trịnh Đình Nhuận thửa 35 tờ 12; Từ ông Lê Trung Lam thửa 32 tờ 12 đến ông Trịnh Đình Bản thửa 17 tờ 12.</t>
  </si>
  <si>
    <t>Từ ông Trịnh Minh Thiệp tờ 12 đến ông Lê Đình Hoan thửa 79 tờ 12</t>
  </si>
  <si>
    <t>Từ hộ ông Nguyễn Thị Thành thửa 194 tờ 14 đến hộ ông Lê Huy Bê thửa 344 tờ 14 đến thửa 261 tờ 22</t>
  </si>
  <si>
    <r>
      <t>Mặt bằng Khu dân cư Đồng Mương (MBQH số 2086/QĐ-UBND ngày</t>
    </r>
    <r>
      <rPr>
        <sz val="13"/>
        <color theme="1"/>
        <rFont val="Times New Roman"/>
        <family val="1"/>
      </rPr>
      <t xml:space="preserve"> </t>
    </r>
    <r>
      <rPr>
        <b/>
        <sz val="13"/>
        <color theme="1"/>
        <rFont val="Times New Roman"/>
        <family val="1"/>
      </rPr>
      <t>11/8/2022)</t>
    </r>
  </si>
  <si>
    <t>Đường trục chính mặt bằng (tiếp giáp đường Quốc lộ 47B từ lô A:01 đến lô A:19)</t>
  </si>
  <si>
    <t>Đường nội bộ mặt bằng các vị trí còn lại (Từ lô A:20 đến lô A:37; Từ lô B:01 đến B:20)</t>
  </si>
  <si>
    <t xml:space="preserve">QUỐC LỘ 47 B </t>
  </si>
  <si>
    <t xml:space="preserve">Từ giáp xã Xuân Yên đến công sở xã Xuân Lai cũ (tờ 6, thửa 588) </t>
  </si>
  <si>
    <t xml:space="preserve">Từ cây xăng (tờ 6, thửa 585) đến Ngã tư đường 506B (tờ 7, thửa 110) </t>
  </si>
  <si>
    <t xml:space="preserve">Từ  ngã tư đường 506B (tờ 7, thửa 85) đến hết xã Xuân Lai cũ (tờ 7, thửa 451) </t>
  </si>
  <si>
    <t xml:space="preserve">Từ  giáp địa phận xã Xuân Lai cũ đến Ngã ba đi khu Di tích Lê Hoàn (Xuân Minh) </t>
  </si>
  <si>
    <t xml:space="preserve">Ngã ba đi khu Di tích Lê Hoàn đến đến cầu Vàng (Xuân Minh) </t>
  </si>
  <si>
    <t>TỈNH LỘ 506B</t>
  </si>
  <si>
    <t>Đoạn qua xã khu vực Xuân Vinh</t>
  </si>
  <si>
    <t>Từ giáp huyện Thiệu Hoá đến đầu xã Xuân Tân cũ</t>
  </si>
  <si>
    <t>Đoạn qua khu vực Xuân Tân</t>
  </si>
  <si>
    <t xml:space="preserve">Từ nhà A Duẫn (Thửa 1334, Tờ 05)  đến nhà Ô Bòng (Thửa 1384 , Tờ 05). Từ nhà anh Sơn Thuý (Thửa 1385, Tờ 06) đến nhà A Cương (Thửa 775, Tờ 06). Từ Nhà Ô Chân (Thửa 788, Tờ 06) đến nhà Ô Năm Thu (Thửa 485, Tờ 07)  </t>
  </si>
  <si>
    <t xml:space="preserve">Từ nhà A Tuấn Bom (Thửa 1571 Tờ 05) đến nhà A Duẫn (Thửa 1334, Tờ 05). Từ ao xen cư nhà Ô Bòng (Thửa 1385, Tờ 05) đến nhà A Sơn Thuý (Thửa 842, Tờ 06). Từ nhà A Thống ( Thửa 776, Tờ 06 ) đến nhà A Hà (Thửa 787, Tờ 06) </t>
  </si>
  <si>
    <t>Đoạn qua khu vực Xuân Lai</t>
  </si>
  <si>
    <t xml:space="preserve">Đoạn từ đầu xã Xuân Tân cũ đến đường đi vào thôn Phong Lai  </t>
  </si>
  <si>
    <t xml:space="preserve">Đoạn từ đường đi vào thôn Phong Lai đến nhà chị Dung (tờ 7, thửa 175) </t>
  </si>
  <si>
    <t>2.3.3</t>
  </si>
  <si>
    <t xml:space="preserve">Đoạn từ nhà chị Dung (thửa 175, tờ 7) đến ngã tư đường Thọ Xuân - Yên Định </t>
  </si>
  <si>
    <t>2.3.4</t>
  </si>
  <si>
    <t xml:space="preserve">Đoạn từ ngã tư đường Thọ Xuân - Yên Định đến nhà anh Mựu (tờ 7, thửa 74) </t>
  </si>
  <si>
    <t>2.3.5</t>
  </si>
  <si>
    <t>Đoạn từ bà Liên (Tờ 6, thửa 114) đến hết xã Xuân Lai cũ</t>
  </si>
  <si>
    <t>TỈNH LỘ 506 C (từ khu vực Xuân Tân đi khu vực Thọ Trường)</t>
  </si>
  <si>
    <t>Đoạn qua khu vực Xuân Vinh</t>
  </si>
  <si>
    <t xml:space="preserve">Từ giáp xã Yên Thịnh, huyện Yên Định đến giáp đất Thọ Trường </t>
  </si>
  <si>
    <t>Đoạn qua khu vực Thọ Trường</t>
  </si>
  <si>
    <t xml:space="preserve">Đoạn bà Nương thôn Long Linh Ngoại 2 (Tờ 11, Thửa 194) đến giáp đất xã Xuân Vinh </t>
  </si>
  <si>
    <t>GIÁ ĐẤT TẠI THỊ TRẤN VÀ CÁC XÃ</t>
  </si>
  <si>
    <t>KHU VỰC XUÂN LAI</t>
  </si>
  <si>
    <t xml:space="preserve">Các trục đường giao thông chính  </t>
  </si>
  <si>
    <t xml:space="preserve">Đoạn từ ông Vũ (Tờ 6; T 576) đến chị Thủy (Tờ 6; T 101); Đoạn từ chị Hương (Tờ 7; T178) đến anh Phú (Tờ 7; T307); Đoạn từ ông Xuân (Tờ 7; T 90) đến ông Nhung (Tờ 7; T 220) </t>
  </si>
  <si>
    <t xml:space="preserve"> Từ ông Biên (Tờ 7; T 360) đến ông Ô.Lai (tờ 7; thửa 231); Từ Ô.Sơn (tờ 7; thửa 278) đến Ô.Cường ( Tờ 7; T 286); Từ ông Lam (Tờ 7; T 516) đến ông Vựng (Tờ 6; T 561); Từ Ô.Hùng (tờ 6; thửa 656) đến Ô.Ngọc (tờ 7; thửa 258). </t>
  </si>
  <si>
    <t xml:space="preserve">Đoạn từ ông Lân (Tờ 9; T153) đến ông Đước ( Tờ 9; T181);  </t>
  </si>
  <si>
    <t xml:space="preserve">Khu dân cư 2 bên đường đôi đi vào đền thờ Lê Hoàn đoạn từ xã Xuân Lai đến giáp xã Xuân Lập cũ, MBQH số 760/QĐ-UBND ngày 6/5/2019 </t>
  </si>
  <si>
    <t xml:space="preserve">Đường phân lô trong đường đôi đi vào đền thờ Lê Hoàn đoạn từ xã Xuân Lai cũ đến giáp xã Xuân Lập cũ, MBQH số 760/QĐ-UBND ngày 6/5/2019 </t>
  </si>
  <si>
    <t xml:space="preserve">Các  đường: </t>
  </si>
  <si>
    <t xml:space="preserve"> Đường phân lô khu xen cư đất ở thôn 3 xã Xuân Lai cũ (lô 03, lô 04)  </t>
  </si>
  <si>
    <t xml:space="preserve">Từ ông Dụ (Tờ 6; T 263) đến ông Hải (Tờ 6; T62); Từ ông Luyện (Tờ 6; T 359) đến ông Hạo (Tờ 6; T 74); Từ bà ứng (Tờ 6; T 363) đến bà Châu (Tờ 6; T 55); Từ Bà Tích (Tờ 6; T 610) đến ông Nguyện (Tờ 6; T 83); Từ ông Sơn (Tờ 6; T 444) đến ông Tông (Tờ 6; T 86);Từ bà Hà (Tờ 6; T 504) đến ông Tháp (Tờ 6; T 142); Từ ông Thắng  thôn 8 (Tờ 6; Thửa 516) đến ông Lộc thôn 9 (Tờ 6; T 38); Từ ông Xuân thôn 8 (Tờ 6; T 465) đến ông Sơn thôn 7(Tờ 6; T 97); Từ ông Cam (Tờ 6; Thửa 304) đến ông Sơn (Tờ 6; T 105); Từ ông Uyên (Tờ 6; T 623) đến ông Liên (Tờ 6; T 519);  Từ ông Hạnh (Tờ 6; T 475) đến ông Hiếu (Tờ 6; T 394); Từ ông Mựu (Tờ 6; T 310) đến ông Ngọc (Tờ 7; T 258); Từ ông Ban (Tờ 7; T 242) đến bà Liên (Tờ 7; T 273).;Từ ông Ngọc thôn 5 (Tờ 7; T 299) đến ông Ba thôn 4 (Tờ 7; T 402); Từ ông Mai thôn 10 (Tờ 6; T 261) đến bà Bính thôn 8 (Tờ 6; T 622). </t>
  </si>
  <si>
    <t xml:space="preserve">Từ ông Ngọc thôn 5 (Tờ 7; Thửa 299) đến ông Ba thôn 4 (Tờ 7; Thửa 402); Từ ông Mai thôn 10 (Tờ 6; thửa 261) đến bà Bính thôn 8 (Tờ 6; thửa 622); Từ ông Hùng (Tờ 7; thửa 387 đến ông Thắng (Tờ 7; thửa 420); Từ ông Tiến (Tờ 9; thửa 180) đến ông Long (Tờ 9; thửa 149); Từ ông Tường (Tờ 9; thửa 11) đến ông Thanh (Tờ 9; thửa 57). </t>
  </si>
  <si>
    <t>Từ ông Yên (Tờ 9; Thửa 44) đến ông Hải (Tờ 9; thửa 1); Từ ông Cương (Tờ 9; Thửa 175) đến ông Hợp (Tờ 9; thửa 242; Từ ông Chung (Tờ 9; thửa 119) đến ông Loan (Tờ 9; thửa 48); Từ ông Cường (Tờ 9; Thửa 131) đến ông Tâm (Tờ 9; thửa 49); Từ ông Tất (Tờ 9; Thửa 233) đến ông Thơm (Tờ 9; thửa 53); Từ ông Minh  (Tờ 9; Thửa 326) đến ông Sen (Tờ 9; thửa379); Từ ông Thuần (Tờ 9; Thửa 229) đến ông Thanh (Tờ 9; thửa 139); Từ bà Tâm (Tờ 9; Thửa 374) đến ông Kế (Tờ 9; thửa 390);Từ ông Phúc (Tờ 9; Thửa 258) đến ông Dũng (Tờ 9; thửa 164); Từ ông Cường (Tờ 9; Thửa 371) đến ông Huỳnh (Tờ 9; Thửa 392);  Từ ông Hiểu (Tờ 9; Thửa 369) đến ông Tấn (Tờ 9; Thửa 434); Từ ông Uớc (Tờ 9; Thửa 261) đến ông Bình (Tờ 9; Thửa 161); Từ ông Thạo (Tờ 9; Thửa 264) đến bà Nức (Tờ 9; Thửa 159); Từ ông Tính (Tờ 9; Thửa 334) đến ông ái (Tờ 9; thửa 470); Từ ông Tấn (Tờ 9; Thửa 268) đến ông Ninh (Tờ 9; Thửa 144);  Từ ông Lại (Tờ 9; Thửa 337) đến ông Loan (Tờ 9; Thửa 453); Từ ông Tái (Tờ 9; Thửa 219) đến ông Thắng (Tờ 9; Thửa 57); Từ ông Kế (Tờ 9; Thửa 273)</t>
  </si>
  <si>
    <t xml:space="preserve">Từ ông Tiến (tờ 9, thửa 180) đến ông Long (tờ 9, thửa 149) </t>
  </si>
  <si>
    <t>KHU VỰC THỌ THẮNG</t>
  </si>
  <si>
    <t xml:space="preserve">5.1.1 </t>
  </si>
  <si>
    <t xml:space="preserve">Đoạn từ Trường THCS (thửa 263/ Tờ 4 đến đường rẽ SVĐ (thửa 50/ tờ 4);  </t>
  </si>
  <si>
    <t xml:space="preserve">5.1.2 </t>
  </si>
  <si>
    <t xml:space="preserve"> Đoạn từ Trường THCS (thửa 263/tờ 4) đến đường đi xã Xuân Lập (thửa 136/tờ 3) </t>
  </si>
  <si>
    <t xml:space="preserve">5.1.3 </t>
  </si>
  <si>
    <t xml:space="preserve"> Đoạn từ Trường THCS (thửa 263/tờ 4) đến nhà ông Lưỡng </t>
  </si>
  <si>
    <t xml:space="preserve">5.2 </t>
  </si>
  <si>
    <t xml:space="preserve">Đường thôn, xóm </t>
  </si>
  <si>
    <t xml:space="preserve">5.2.1 </t>
  </si>
  <si>
    <t xml:space="preserve">Tiếp theo đến đê Cầu Chày (Thửa 29/ tờ 4 đến thửa 5/tờ 4) </t>
  </si>
  <si>
    <t xml:space="preserve">5.2.2 </t>
  </si>
  <si>
    <t xml:space="preserve">Tiếp theo (Thửa 589/tờ 4) đến hết đường kênh Bắc; Đoạn xóm Trại Mía (Thửa 222/tờ 5) </t>
  </si>
  <si>
    <t xml:space="preserve">5.2.3 </t>
  </si>
  <si>
    <t xml:space="preserve">Tiếp theo đến hết xóm Trại Mía (thửa 222, tờ 5) đến đường rẽ vào làng Đại Thắng (thửa 649, tờ 6) </t>
  </si>
  <si>
    <t xml:space="preserve">5.2.4 </t>
  </si>
  <si>
    <t xml:space="preserve">Đoạn Ông Nhân (thửa 135/tờ 3) đến Ông Toán (thửa 175/tờ 3); Đoạn từ nhà bà Phương (thửa 1119/tờ 3) đến Ông Tâm (thửa 62 tờ 3); Đoàn NVH Thọ Long (thửa 94/tờ 3 đến Ông Tâm (thửa 62/tờ 3); Đoạn ông Thuận (thửa 78, tờ 3) đấn ông Chân (thửa 24, tờ 3). </t>
  </si>
  <si>
    <t xml:space="preserve">5.2.5 </t>
  </si>
  <si>
    <t xml:space="preserve">Đoạn Ông Kính (thửa 45/tờ3) đến ông Tới (thửa 26/tờ 3); Đoạn Ông Thoả (thửa 38/tờ 3) đến ông Bừng ( thửa 12/tờ 3); Đoạn Ông Tuyên (thửa 48/tờ 3) đến Ông Vy (thửa 7/tờ 3) </t>
  </si>
  <si>
    <t xml:space="preserve">5.2.6 </t>
  </si>
  <si>
    <t xml:space="preserve">Đường Từ Ô Thuật (thửa 42/tờ 4) đến ông Liên (thửa 107/tờ 4); Đoạn từ thửa 244, tờ 4 đến thửa 61, tờ 4; Đoạn từ nhà ông Nhân (thửa 185, tờ 4 đến Sông đê Cầu Chày (thửa 48. tờ 4)  </t>
  </si>
  <si>
    <t xml:space="preserve">5.2.7 </t>
  </si>
  <si>
    <t xml:space="preserve">Tuyến Ông Nở (Thửa 246, tờ 4) đến Ông Lại ( thửa 62/tờ 4); Tuyến Ông Hảo Hưng (thửa 165, tờ 4) đến ông Thanh (thửa 28, tờ 4). </t>
  </si>
  <si>
    <t xml:space="preserve">5.2.8 </t>
  </si>
  <si>
    <t xml:space="preserve">Tuyến Ông Ân (thửa 34/tờ 5) NVH (thửa 219/tờ 6); Nhà NVH (thửa 219/tờ 6) đến ông Sĩ (Thửa 225/tờ 6); Đoạn còn lại đến đê sông Cầu Chày (thửa 109/tờ 6); Đoạn Ông Lơi (thửa 282/tờ 6) đến Ông Vinh (thửa 190/tờ 6) </t>
  </si>
  <si>
    <t xml:space="preserve">5.2.9 </t>
  </si>
  <si>
    <t>Đoạn Ông Quế (thửa 48, tờ 5) đến Ông Cư (thửa 111/tờ 5); Đoạn Ông Cộng (thửa 289, tờ 6) đến Ông Thuyết (thửa 406 tờ 6); Đoạn Ông Hoè (thửa 230 tờ 6) đến Ông Đông (thửa 181, tờ 6); Đoạn ông Khôn (thửa 260, tờ 6) đến Ông Sàng (thửa 182, tờ 6); Đoạn Ông Nhập (thửa 248, tờ 6) đến Ông Biên (thửa ,215 tờ 6).</t>
  </si>
  <si>
    <t xml:space="preserve">5.2.10 </t>
  </si>
  <si>
    <t xml:space="preserve">Đoạn Ông Thiên (thửa 280/tờ 6) đến Ông Đức (thửa 200/tờ 6); Đoạn Ông Kim (thửa 30/tờ 5) đến Ông Lập (thửa 16/tờ 5); Đoạn Ông Thuận (thửa 176/tờ 6) đến Ông Đặng (thửa 137/tờ 6) </t>
  </si>
  <si>
    <t xml:space="preserve">5.3 </t>
  </si>
  <si>
    <t xml:space="preserve">Đường, ngõ,ngách không thuộc các vị trí trên </t>
  </si>
  <si>
    <t>KHU VỰC XUÂN LẬP (cũ)</t>
  </si>
  <si>
    <t xml:space="preserve">6.1 </t>
  </si>
  <si>
    <t xml:space="preserve">6.1.1 </t>
  </si>
  <si>
    <t xml:space="preserve">Từ xã Xuân Minh đi xã Phú Yên </t>
  </si>
  <si>
    <t xml:space="preserve">6.2 </t>
  </si>
  <si>
    <t xml:space="preserve">6.2.1 </t>
  </si>
  <si>
    <t xml:space="preserve">Từ đền Lê Hoàn đến ngã ba đường liên xã giáp ô Tuấn;  </t>
  </si>
  <si>
    <t xml:space="preserve">6.2.2 </t>
  </si>
  <si>
    <t xml:space="preserve"> Đường phân lô Khu dân cư Đồng Đằn, thôn Trung Lập 2 xã Xuân Lập, huyện Thọ Xuân thuộc MBQH chi tiết 1/500 số 4597/QĐ-UBND ngày 06/12/2022 </t>
  </si>
  <si>
    <t xml:space="preserve">Đường phân lô hạ tầng Khu dân cư sân bóng Trung lập 1 xã Xuân Lập, huyện Thọ Xuân </t>
  </si>
  <si>
    <t xml:space="preserve">Từ ông Sơn (thửa 797, tờ 30) thôn Vũ Hạ - giáp ông Bốn (thửa 580, tờ 30) Vũ Hạ; </t>
  </si>
  <si>
    <t xml:space="preserve">Từ ông Khiên (thửa 902, tờ 30) thôn Trung Lập 1 - ông Khương (thửa 857, tờ 30);  </t>
  </si>
  <si>
    <t xml:space="preserve">Từ ông Phượng (thửa 735, tờ 31) Trung lập 2-đền Tống Văn Mẫn (thửa 1336, tờ 30) thôn Vũ Hạ </t>
  </si>
  <si>
    <t xml:space="preserve">Từ ông Lương (thửa 78, tờ 31)Trung Lập 3-ô Sơn (thửa 218, tờ 33) thôn Trung Lập 1; </t>
  </si>
  <si>
    <t>6.2.8</t>
  </si>
  <si>
    <t xml:space="preserve">Từ ông Lương (thửa 78, tờ 31) Trung Lập 3-ô Thi (thửa 134, tờ 34) thôn Trung Lập 2;  </t>
  </si>
  <si>
    <t>6.2.9</t>
  </si>
  <si>
    <t xml:space="preserve">Từ ông Hùng (thửa 958, tờ 30) Vũ Hạ  - ông Quyên (thửa 158, tờ 33) thôn Vũ Hạ;  </t>
  </si>
  <si>
    <t>6.2.10</t>
  </si>
  <si>
    <t xml:space="preserve">Từ ông Phố (thửa 1273, tờ 30) Vũ Hạ-ông Bình (thửa 1406, tờ 30) thôn Vũ Hạ;   </t>
  </si>
  <si>
    <t>6.2.11</t>
  </si>
  <si>
    <t xml:space="preserve">Từ ông Trường (thửa 169, tờ 33) Vũ Hạ  - ông Công (thửa 909, tờ 30) thôn Vũ Hạ;  </t>
  </si>
  <si>
    <t>6.2.12</t>
  </si>
  <si>
    <t>Từ ông Tuấn (thửa 102, tờ 32) thôn Vũ Thượng - ông Xuân (thửa 204, tờ 33) Vũ Thượng</t>
  </si>
  <si>
    <t>6.2.13</t>
  </si>
  <si>
    <t xml:space="preserve">Từ ông Thủy (thửa 370, tờ 20) thôn Vũ Thượng - ông Tiến (thửa 142, tờ 22) Vũ Thượng; </t>
  </si>
  <si>
    <t>6.2.14</t>
  </si>
  <si>
    <t xml:space="preserve">Từ ông Dân (thửa 425, tờ 33) thôn Vũ Thượng - ông Tôn (thửa 157, tờ 32) Vũ Thượng;  </t>
  </si>
  <si>
    <t>6.2.15</t>
  </si>
  <si>
    <t xml:space="preserve">Từ ông Thuyết (thửa 988, tờ 32) thôn Phú Xá 2 - ông Quân (thửa 725, tờ 32) Phú Xá 1;  </t>
  </si>
  <si>
    <t>6.2.16</t>
  </si>
  <si>
    <t xml:space="preserve">Từ ông Sự (thửa 917, tờ 32) thôn Phú Xá 1 - ông Thuật (thửa 1048, tờ 30) Vũ Thượng; </t>
  </si>
  <si>
    <t>6.2.17</t>
  </si>
  <si>
    <t xml:space="preserve">Từ ông Xoan (thửa 634, tờ 32) thôn Phú Xá 2- ông Sính (thửa 1051, tờ 32) Phú Xá 2;  </t>
  </si>
  <si>
    <t>6.2.18</t>
  </si>
  <si>
    <t xml:space="preserve">Từ ông Tá (thửa 831, tờ 31) thôn Phú Xá 2 - ông Tài (thửa 1034, tờ 30) Vũ Thượng;  </t>
  </si>
  <si>
    <t>6.2.19</t>
  </si>
  <si>
    <t xml:space="preserve">Từ ông Hán (thửa 918, tờ 30) thôn Vũ Hạ - ông Sức (thửa 1004, tờ 30) Vũ Thượng;  </t>
  </si>
  <si>
    <t>6.2.20</t>
  </si>
  <si>
    <t xml:space="preserve">Từ ông Cương (thửa 608, tờ 31) thôn Trung Lập 2 - ông Mậu (thửa 1122, tờ 30) Vũ Hạ; </t>
  </si>
  <si>
    <t xml:space="preserve">Đường ngõ, xóm </t>
  </si>
  <si>
    <t xml:space="preserve">6.3.1 </t>
  </si>
  <si>
    <t xml:space="preserve">Từ ông Mưu (thửa 656, tờ 32) thôn Phú Xá 1- ông Tuý (thửa 474, tờ 32) Phú Xá 1;  </t>
  </si>
  <si>
    <t xml:space="preserve">6.3.2 </t>
  </si>
  <si>
    <t xml:space="preserve">Từ ông Lanh (thửa 645, tờ 32) thôn Phú Xá 1- ông Quyện (thửa 345, tờ 32) Phú Xá 1;  </t>
  </si>
  <si>
    <t xml:space="preserve">Từ ông Hưng (thửa 653, tờ 32) thôn Phú Xá 1 - ông Xuất (thửa 282, tờ 32) Phú Xá 1;  </t>
  </si>
  <si>
    <t xml:space="preserve">Từ ông Lát (thửa 1251, tờ 30) Trung Lập 1  - ông Hùng (thửa 1093, tờ 30) Trung Lập 1; </t>
  </si>
  <si>
    <t>Từ ông Khoan (thửa 1280, tờ 30) Trung Lập 1  - ông Bứp (thửa 1089, tờ 30) Trung Lập 1</t>
  </si>
  <si>
    <t xml:space="preserve">Từ bà Loan (thửa 723, tờ 31) Trung Lập 2  - ông Nguyệt (thửa 616, tờ 31) Trung Lập 2;  </t>
  </si>
  <si>
    <t>6.3.7</t>
  </si>
  <si>
    <t xml:space="preserve">Từ ông Cẩn (thửa 614, tờ 18) Trung Lập 2  - ông Định (thửa 725, tờ 31) Trung Lập 2;  </t>
  </si>
  <si>
    <t>6.3.8</t>
  </si>
  <si>
    <t xml:space="preserve">Từ ông Thành (thửa 729, tờ 31) Trung Lập 2  - bà Cảng (thửa 622, tờ 31) Trung Lập 2; </t>
  </si>
  <si>
    <t>6.3.9</t>
  </si>
  <si>
    <t xml:space="preserve">Từ ông Thiệu (thửa 85, tờ 33) Trung Lập 1  - ông Lực (thửa 110, tờ 33) Trung Lập 1;  </t>
  </si>
  <si>
    <t>6.3.10</t>
  </si>
  <si>
    <t>Từ ông Dương (thửa 903, tờ 30) Trung Lập 3  - ông Quang (thửa 565, tờ 31) Trung Lập 3</t>
  </si>
  <si>
    <t>6.3.11</t>
  </si>
  <si>
    <t xml:space="preserve">Từ ông Lẩu (thửa 303 tờ 30) Trung Lập 3  - ông Long (thửa 241, tờ 31) Trung Lập 3;  </t>
  </si>
  <si>
    <t>6.3.12</t>
  </si>
  <si>
    <t xml:space="preserve">Từ ông Tính (Thửa 1405, tờ 30) Trung Lập 3 - ông Do (thửa 318, tờ 31) Trung Lập 3; </t>
  </si>
  <si>
    <t>6.3.13</t>
  </si>
  <si>
    <t xml:space="preserve">Từ ông Cường (thửa 82, tờ 33) Trung Lập 1  - ông Thức (thửa 73, tờ 34) Trung Lập 1;  </t>
  </si>
  <si>
    <t>6.3.14</t>
  </si>
  <si>
    <t xml:space="preserve">Từ ông Giao (thửa 752, tờ 31) Trung Lập 2  - ông Thanh (thửa 132, tờ 34) Trung Lập 2; </t>
  </si>
  <si>
    <t>6.3.15</t>
  </si>
  <si>
    <t xml:space="preserve"> Từ ông Cẩn (thửa 50, tờ 34) Trung Lập 2  - ông Quang (thửa 43, tờ 34) Trung Lập 2; </t>
  </si>
  <si>
    <t>6.3.16</t>
  </si>
  <si>
    <t xml:space="preserve">Từ ông Tuyên (thửa 70, tờ 34) Trung Lập 2  - ông Chung (thửa 66, tờ 34) Trung Lập 2;  </t>
  </si>
  <si>
    <t>6.3.17</t>
  </si>
  <si>
    <t xml:space="preserve">Từ ông Hằng (thửa 24, tờ 34) Trung Lập 2  - ông Thắng (thửa 27, tờ 34) Trung Lập 2;  </t>
  </si>
  <si>
    <t>6.3.18</t>
  </si>
  <si>
    <t xml:space="preserve">Từ ông Soạn (thửa 612, tờ 31) Trung Lập 2  - ông Liểu (thửa 28, tờ 34) Trung Lập 2;  </t>
  </si>
  <si>
    <t>6.3.19</t>
  </si>
  <si>
    <t xml:space="preserve">Từ ông Long (thửa 770, tờ 31) Trung Lập 2  - ông Mở (thửa 776, tờ 31) Trung Lập 2;  </t>
  </si>
  <si>
    <t>6.3.20</t>
  </si>
  <si>
    <t xml:space="preserve">Từ ông Niểu (thửa 747, tờ 31) Trung Lập 2 - ông Quốc (thửa 610, tờ 31) Trung Lập 2;  </t>
  </si>
  <si>
    <t>6.3.21</t>
  </si>
  <si>
    <t xml:space="preserve">Từ ông Quang (thửa 336, tờ 31) Trung Lập 3 - ông Hạnh (thửa 652, tờ 31) Trung Lập 3;  </t>
  </si>
  <si>
    <t>6.3.22</t>
  </si>
  <si>
    <t xml:space="preserve">Từ ông Thực (thửa 358, tờ 31) Trung Lập 3 - ông Vinh (thửa 338, tờ 31) Trung Lập 3;  </t>
  </si>
  <si>
    <t>6.3.23</t>
  </si>
  <si>
    <t xml:space="preserve">Từ ông Thành (thửa 425 tờ 31) Trung Lập 3 - bà Tới (thửa 424, tờ 31) Trung Lập 3;  </t>
  </si>
  <si>
    <t>6.3.24</t>
  </si>
  <si>
    <t xml:space="preserve">Từ ông Hồng (thửa 550 tờ 31) Trung Lập 3-ông Nhi (thửa 564, tờ 31) Trung Lập 3;  </t>
  </si>
  <si>
    <t>6.3.25</t>
  </si>
  <si>
    <t xml:space="preserve">Từ ông Am (thửa 936, tờ 32) thôn Phú Xá 2 - ông Cảnh (thửa 810, tờ 32) Phú Xá 2; </t>
  </si>
  <si>
    <t>6.3.26</t>
  </si>
  <si>
    <t xml:space="preserve"> Từ ông Quang (thửa 904, tờ 32) thôn Phú Xá 2- ông Hiểu (thửa 975, tờ 32) Phú Xá 2; </t>
  </si>
  <si>
    <t>6.3.27</t>
  </si>
  <si>
    <t xml:space="preserve">Từ ông Kiêu (thửa 817, tờ 32) thôn Phú Xá 2 - ông Xây (thửa 761, tờ 32) Phú Xá 2 </t>
  </si>
  <si>
    <t>6.3.28</t>
  </si>
  <si>
    <t xml:space="preserve">Từ ông Khoát (thửa 1025, tờ 32) Phú Xá  - ông Tá (thửa 769, tờ 32) Phú Xá 2;  </t>
  </si>
  <si>
    <t>6.3.29</t>
  </si>
  <si>
    <t xml:space="preserve">Từ ông Tăng (thửa 1012, tờ 32) thôn Phú Xá 2 - ông Sơn (thửa 663, tờ 32) Phú Xá 2;  </t>
  </si>
  <si>
    <t>6.3.30</t>
  </si>
  <si>
    <t xml:space="preserve">Từ ông Vinh (thửa 885, tờ 32) Phú Xá - ông Công (thửa 1060, tờ 32) Phú Xá </t>
  </si>
  <si>
    <t>6.3.31</t>
  </si>
  <si>
    <t xml:space="preserve">Từ ông Thức (thửa 837, tờ 32) Phú Xá 2 - bà Tịch (thửa 989, tờ 32) Phú Xá 2. </t>
  </si>
  <si>
    <t xml:space="preserve">6.4 </t>
  </si>
  <si>
    <t>KHU VỰC XUÂN MINH</t>
  </si>
  <si>
    <t xml:space="preserve">7.1 </t>
  </si>
  <si>
    <t xml:space="preserve">Các trục đường giao thông   </t>
  </si>
  <si>
    <t xml:space="preserve">7.1.1 </t>
  </si>
  <si>
    <t xml:space="preserve">Đoạn từ Cây xăng - A. Vinh Sơn (thửa 33, tờ 18) </t>
  </si>
  <si>
    <t xml:space="preserve">7.1.2 </t>
  </si>
  <si>
    <t xml:space="preserve">Đoạn từ a. Vinh Sơn (thửa 33, tờ 18) - giáp Xuân Lập </t>
  </si>
  <si>
    <t xml:space="preserve">Từ a Hùng Tính (thửa 541, tờ 15) đến a. Lý Thảo (thửa 441, tờ 16);  </t>
  </si>
  <si>
    <t>7.1.4</t>
  </si>
  <si>
    <t xml:space="preserve">Từ Tiến Châu đến (thửa 405, tờ 15) đến  C Luân (thửa 516, tờ 15);  </t>
  </si>
  <si>
    <t>7.1.5</t>
  </si>
  <si>
    <t xml:space="preserve">Từ a Sơn Hoa (thửa 356, tờ 15) đến a. Tiến Châu (thửa 405, tờ 15);  </t>
  </si>
  <si>
    <t>7.1.6</t>
  </si>
  <si>
    <t xml:space="preserve">Từ Hà Nhưỡng (thửa 626, tờ 15) đến Sơn Giang (thửa 204, tờ 15);  </t>
  </si>
  <si>
    <t>7.1.7</t>
  </si>
  <si>
    <t xml:space="preserve">Từ Thông Tới (thửa 2, tờ 15) đến Thái Xuân ( thửa 293, tờ 15);  </t>
  </si>
  <si>
    <t>7.1.8</t>
  </si>
  <si>
    <t xml:space="preserve">Từ C Luân (thửa 516, tờ 15) đến a Dân (thửa 88, tờ 16);  </t>
  </si>
  <si>
    <t>7.1.9</t>
  </si>
  <si>
    <t xml:space="preserve">Từ ô. Vơng (thửa 609, tờ 15) đến ông Thụ Tình (thửa 341, tờ 15);  </t>
  </si>
  <si>
    <t>7.1.10</t>
  </si>
  <si>
    <t xml:space="preserve">Từ bà Hà Dân (thửa 271, tờ 15) đến Ông Năm Trường (thửa 110, tờ 15);  </t>
  </si>
  <si>
    <t>7.1.11</t>
  </si>
  <si>
    <t xml:space="preserve">Từ a Quân Nương (thửa 457, tờ 16) đến ô Đảm (thửa 386, tờ 16) </t>
  </si>
  <si>
    <t>7.1.12</t>
  </si>
  <si>
    <t xml:space="preserve">Từ a Thường Nụ (thửa 451, tờ 16) đến a Khôi  thửa 355, tờ 16); </t>
  </si>
  <si>
    <t>7.1.13</t>
  </si>
  <si>
    <t xml:space="preserve"> Từ ô Tình ( thửa 442, tờ 16) đến a Sơn Huy (thửa 312, tờ 16);  </t>
  </si>
  <si>
    <t>7.1.14</t>
  </si>
  <si>
    <t xml:space="preserve">Từ a Lý Thảo (thửa 441, tờ 16) đến a Chính Luân (thửa 255, tờ 16);  </t>
  </si>
  <si>
    <t>7.1.15</t>
  </si>
  <si>
    <t xml:space="preserve">Từ a Dân (thửa 88, tờ 16) đến đường Tỉnh lộ;  </t>
  </si>
  <si>
    <t>7.1.16</t>
  </si>
  <si>
    <t xml:space="preserve">Từ ô Hội (thửa 72, tờ 16) đến ô Tuận (thửa 54, tờ 16);  </t>
  </si>
  <si>
    <t>7.1.17</t>
  </si>
  <si>
    <t xml:space="preserve">Từ a Tạo (thửa 57, tờ 16) đến ô Thụ (thửa 10, tờ 16); </t>
  </si>
  <si>
    <t>7.1.18</t>
  </si>
  <si>
    <t xml:space="preserve">Từ Năm Trường (thửa 110, tờ 15) đến ô Hải Vóc (thửa 66, tờ 15) </t>
  </si>
  <si>
    <t>7.1.19</t>
  </si>
  <si>
    <t xml:space="preserve">Từ ô Hải Vóc (thửa 66, tờ 15) đến Nhà văn hóa thôn (thửa 61, tờ 15);  </t>
  </si>
  <si>
    <t>7.1.20</t>
  </si>
  <si>
    <t xml:space="preserve">Từ ô Khôi (thửa 257, tờ 15) đến ô Loan (thửa 11, tờ 15);  </t>
  </si>
  <si>
    <t>7.1.21</t>
  </si>
  <si>
    <t xml:space="preserve">Từ a Văn (thửa 222, tờ 16) đến a Vinh (thửa 38, tờ 17);  </t>
  </si>
  <si>
    <t>7.1.22</t>
  </si>
  <si>
    <t xml:space="preserve">Từ a Ninh (thửa 220, tờ 16) đến a Nguyên (thửa 371, tờ 16);  </t>
  </si>
  <si>
    <t>7.1.23</t>
  </si>
  <si>
    <t xml:space="preserve">Từ c Huê (thửa 74, tờ 18) đến ô Châu (thửa 264, tờ 18);  </t>
  </si>
  <si>
    <t>7.1.24</t>
  </si>
  <si>
    <t xml:space="preserve">Từ ô Châu (thửa 264, tờ 18) đến ô Hữu (thửa 293, tờ 18);  </t>
  </si>
  <si>
    <t>7.1.25</t>
  </si>
  <si>
    <t xml:space="preserve">Từ Hùng Lan (thửa 100, tờ 18) đến ô ảnh (thửa 333, tờ 18);  </t>
  </si>
  <si>
    <t>7.1.26</t>
  </si>
  <si>
    <t xml:space="preserve">Từ Trạm điện (thửa 77, tờ 18) đến bà Liệu (thửa 152, tờ 18);  </t>
  </si>
  <si>
    <t>7.1.27</t>
  </si>
  <si>
    <t xml:space="preserve">Từ ông Quang Bảy (thửa 161, tờ 18) đến a Lưu (thửa 328, tờ 18); </t>
  </si>
  <si>
    <t>7.1.28</t>
  </si>
  <si>
    <t xml:space="preserve">Từ ô Hược (thửa 201, tờ 18) đến a Khanh Hoè (thửa 32, tờ 19);  </t>
  </si>
  <si>
    <t>7.1.29</t>
  </si>
  <si>
    <t xml:space="preserve">Từ ô Đức Dần (thửa 20, tờ 19) đến a Lương Giang ( thửa 332, tờ 18) </t>
  </si>
  <si>
    <t>7.1.30</t>
  </si>
  <si>
    <t xml:space="preserve">MBQH 1826/QĐ- UBND ngày 15/9/2020 khu vực Tổng tiểu thôn Phong Cốc Từ lô A01 đến A09 </t>
  </si>
  <si>
    <t>7.1.31</t>
  </si>
  <si>
    <t xml:space="preserve">MBQH 1826/QĐ- UBND ngày 15/9/2020 khu vực Tổng tiểu thôn Phong Cốc Từ lô A10 đến A18 </t>
  </si>
  <si>
    <t>7.1.32</t>
  </si>
  <si>
    <t xml:space="preserve">MBQH 1826/QĐ- UBND ngày 15/9/2020 khu vực Quan Rện thôn Vinh Quang Từ lô 01 đến 16 </t>
  </si>
  <si>
    <t>7.1.33</t>
  </si>
  <si>
    <t xml:space="preserve">MBQH 1826/QĐ- UBND ngày 15/9/2020 khu vực Quan Rện thôn Vinh Quang Từ lô 17 đến 35 </t>
  </si>
  <si>
    <t>7.1.34</t>
  </si>
  <si>
    <t>Hạ tầng kỹ thuật khu dân cư xã Xuân Minh (MBQH số 2478/ QĐ-UBND ngày 28/10/2021). Đường gom giáp đường quốc lộ 47B (Thọ Xuân-Yên Định)</t>
  </si>
  <si>
    <t>7.1.35</t>
  </si>
  <si>
    <t xml:space="preserve">Hạ tầng kỹ thuật khu dân cư xã Xuân Minh (MBQH số 2478/ QĐ-UBND ngày 28/10/2021). Đường nội bộ mặt bằng các vị trí còn lại </t>
  </si>
  <si>
    <t>7.1.36</t>
  </si>
  <si>
    <t>Đường phân lô Khu dân cư Đồng Lũy thôn Vinh Quang, xã Xuân Minh, huyện Thọ Xuân thuộc 
MBQH chi tiết 1/500 số 1959/QĐ-UBND ngày 25/7/2022</t>
  </si>
  <si>
    <t xml:space="preserve">7.2 </t>
  </si>
  <si>
    <t xml:space="preserve">Các đường: </t>
  </si>
  <si>
    <t xml:space="preserve">7.2.1 </t>
  </si>
  <si>
    <t xml:space="preserve">Từ ô Xuây (thửa 276, tờ 15) đến a Bình Duy (thửa 342, tờ 15);  </t>
  </si>
  <si>
    <t xml:space="preserve">7.2.2 </t>
  </si>
  <si>
    <t xml:space="preserve">Từ ô Du (thửa 184, tờ 15) đến ô Nông (thửa 232, tờ 15);  </t>
  </si>
  <si>
    <t>7.2.3</t>
  </si>
  <si>
    <t xml:space="preserve">Từ a Bảo Bình (thửa 250, tờ 15) đến ánh Nhi (thửa 209, tờ 16); </t>
  </si>
  <si>
    <t>7.2.4</t>
  </si>
  <si>
    <t xml:space="preserve">Từ a Nguyên (thửa 371, tờ 16) đến a Tài (thửa 48, tờ 17); </t>
  </si>
  <si>
    <t>7.2.5</t>
  </si>
  <si>
    <t xml:space="preserve">Từ a Lưu (thửa 328, tờ 18) đến  a Tấn Sánh (thửa 360, tờ 18);  </t>
  </si>
  <si>
    <t>7.2.6</t>
  </si>
  <si>
    <t xml:space="preserve">Từ a Hải Sáu (thửa 178, tờ 18) đến ô. Đức Dần (thửa 20, tờ 19);  </t>
  </si>
  <si>
    <t>7.2.7</t>
  </si>
  <si>
    <t xml:space="preserve">Từ a Chương Toán (thửa 115, tờ 18) đến Hiền Tốn (thửa 132, tờ 18);  </t>
  </si>
  <si>
    <t>7.2.8</t>
  </si>
  <si>
    <t xml:space="preserve">Từ Năm Lâm (thửa 492, tờ 15)  đến Biên Tuyển (thửa 311, tờ 15);  </t>
  </si>
  <si>
    <t>7.2.9</t>
  </si>
  <si>
    <t xml:space="preserve">Từ Vĩnh Hà (thửa 538, tờ 15) đến Tiến Bảy (thửa 306, tờ 15);  </t>
  </si>
  <si>
    <t>7.2.10</t>
  </si>
  <si>
    <t xml:space="preserve">Từ ô Càn (thửa 444, tờ 16) đến Nhà trẻ cũ (thửa 350, tờ 16);  </t>
  </si>
  <si>
    <t>7.2.11</t>
  </si>
  <si>
    <t xml:space="preserve">Từ Chung Mai (thửa 206, tờ 15) đến Thành Hoa (thửa 252, tờ 15) </t>
  </si>
  <si>
    <t>7.2.12</t>
  </si>
  <si>
    <t xml:space="preserve">Từ giáp địa phận xã Xuân Lại đến Ngã ba đi khu Di tích Lê Hoàn </t>
  </si>
  <si>
    <t>7.2.13</t>
  </si>
  <si>
    <t xml:space="preserve">Từ Ngã ba đi khu Di tích Lê Hoàn đến Cầu Vàng </t>
  </si>
  <si>
    <t>7.2.14</t>
  </si>
  <si>
    <t xml:space="preserve">Từ nhà ông Dân (thửa 88, tờ 16) đến nhà Hoạt Hùng (thửa 10, tờ 17) </t>
  </si>
  <si>
    <t>KHU VỰC XUÂN TÂN</t>
  </si>
  <si>
    <t xml:space="preserve">8.1 </t>
  </si>
  <si>
    <t>8.1.1</t>
  </si>
  <si>
    <t xml:space="preserve">Đường từ UBND xã đến đồng Bịp </t>
  </si>
  <si>
    <t>8.1.2</t>
  </si>
  <si>
    <t xml:space="preserve">Đường phân lô khu đồng Mau </t>
  </si>
  <si>
    <t>8.1.3</t>
  </si>
  <si>
    <t xml:space="preserve">Đường phân lô khu Đồng Cổ từ trạm trộn thôn Ngọc Quang đến nhà ông Nghĩa </t>
  </si>
  <si>
    <t>8.1.4</t>
  </si>
  <si>
    <t xml:space="preserve">Đường phân lô khu Đồng Cổ từ trạm trộn thôn Ngọc Quang đến nhà ông Hường </t>
  </si>
  <si>
    <t>8.1.5</t>
  </si>
  <si>
    <t xml:space="preserve">Từ trục đường UBND xã đi nhà ông Thịnh </t>
  </si>
  <si>
    <t>8.1.6</t>
  </si>
  <si>
    <t xml:space="preserve">Từ nhà A Long (T216, Tờ BĐS 10) đến nhà A Hượng (T1362, Tờ BĐS 05).Từ nhà A Nguyên (T1465, Tờ BĐS 06) đến nhà ông Quyền (T1015, Tờ BĐS 06). Từ nhà A Tiến (T1592, Tờ BĐS 06) đến lăng Lê Đột (T212, Tờ BĐS 2).Từ  nhà A Thuấn (T426, Tờ BĐS 07), đến Nhà VH làng Ngọc Quang (T697, Tờ BĐS 07). Từ nhà A Thơm (T275, Tờ BĐS 07) đến nhà A Tẩn (T291 Tờ BĐS 07). </t>
  </si>
  <si>
    <t>8.1.7</t>
  </si>
  <si>
    <t xml:space="preserve">Từ nhà  A Nhi (T304 Tờ BĐS 07) đến nhà A Toàn (T 660 Tờ BĐS 07) </t>
  </si>
  <si>
    <t>8.1.8</t>
  </si>
  <si>
    <t xml:space="preserve">Từ nhà A Duyên (Thửa1395 Tờ  05) đến nhà A Khâm (Thửa 1539, Tờ 05).Từ nhà Bà Xoan (Thửa 31, Tờ 10) đến Nhà A Sáu Nga (Thửa 161, Tờ 10).Từ nhà Bà Nhạn (Thửa 146, Tờ 10 ) đến nhà A Thư (Thửa 212, Tờ  10).Từ Nhà Ô Trung (Thửa 246, Tờ 10) đến nhà A San Lới (Thửa 176, Tờ  10).  Từ nhà Bà Dưỡn (Thửa 85, Tờ 10) đến nhà bà Lới (Thửa 164, Tờ 10). Từ Nhà A Tấn Cơ (Thửa 1061, Tờ  06) đến Nhà A Quế Thảo (Thửa 116, Tờ  10).Từ Nhà A Tấn Cơ (Thửa 1061, Tờ  06) đến Nhà A Quế Thảo (Thửa 116, Tờ 10). Từ Nhà Ô Đức (Thửa 475, Tờ 06) đến nhà Ô Nhuân (Thửa 229, Tờ  06). Từ nhà A Thanh Thiệu (Thửa 218, Tờ  02) đến nhà Ô Hùng (Thửa 128, Tờ  02). Từ nhà A Bính (Thửa 512, Tờ  06 ) đến nhà A Thắng Quyết (Thửa 732, Tờ  06). Từ nhà A Thọ Xã Đội (Thửa 300, Tờ  06 ) đến nhà Bà Lâm (Thửa 461, Tờ  07) Từ nhà Ô Hưởng (Thửa 154, Tờ  08) đến nhà A Trường Đoàn xã (Thửa 335, Tờ  08). </t>
  </si>
  <si>
    <t>8.2.1</t>
  </si>
  <si>
    <t xml:space="preserve">Đường phân lô khu Sáu sào </t>
  </si>
  <si>
    <t>8.2.2</t>
  </si>
  <si>
    <t xml:space="preserve">Từ nhà A Tấn (Thửa 156, Tờ 10) đến nhà A Toán ( Thửa 45, Tờ 10). Từ nhà A Đông (Thửa 120, Tờ 09) đến nhà A Mơn (Thửa 126, Tờ 09). Từ nhà A Tuấn (Thửa 1553,Tờ 05) đến nhà A Hùng (Thửa 1521, Tờ 05).Từ Nhà A Hoan (Thửa 1371 Tờ  06) đến Nhà Ô Thung (Thửa 1191 Tờ  06). Từ nhà Ô Đốc (Thửa 726, Tờ 06) đến nhà A Sơn Minh (Thửa 316, Tờ 06).Từ nhà Dấu (Thửa 101, Tờ 06) đến nhà Ô Huy đôn (Thửa 03, Tờ 06). </t>
  </si>
  <si>
    <t>KHU VỰC XUÂN VINH</t>
  </si>
  <si>
    <t xml:space="preserve">9.1 </t>
  </si>
  <si>
    <t xml:space="preserve">Các đường thôn, xóm </t>
  </si>
  <si>
    <t xml:space="preserve">9.1.1 </t>
  </si>
  <si>
    <t xml:space="preserve">Đường phân lô Hạ tầng khu dân cư Đồng Lũy xã Trường Xuân, huyện Thọ Xuân (MBQH số 732/QĐUBND ngày 4/4/2022) </t>
  </si>
  <si>
    <t xml:space="preserve">9.1.2 </t>
  </si>
  <si>
    <t xml:space="preserve">Đường phân lô hạ tầng Khu dân cư Trạm Trộn thôn Ngọc Quang (MBQH số 2161/QĐ-UBND ngày 05/10/2021) </t>
  </si>
  <si>
    <t>9.1.3</t>
  </si>
  <si>
    <t xml:space="preserve">Tờ BĐ 20 từ Nguyễn Thị Hội (Cốc Thôn) thửa 470 đến Nguyễn Đức Lợi (Cốc Thôn) thửa 431 </t>
  </si>
  <si>
    <t>9.1.4</t>
  </si>
  <si>
    <t xml:space="preserve">Tờ BĐ 13 từ Ngô Quang Liếu (Cao Phú) thửa 162 đến Lưu Đình Mạnh (Cao Phú) thửa 194 </t>
  </si>
  <si>
    <t>9.1.5</t>
  </si>
  <si>
    <t xml:space="preserve">Tờ BĐ 15 từ Ngô Đình Cảnh (Cốc Thôn) thửa 257 đến Nguyễn Thị Vạn (Cốc Thôn) thửa 596 </t>
  </si>
  <si>
    <t>9.1.6</t>
  </si>
  <si>
    <t xml:space="preserve"> Tờ BĐ 15 từ Phạm Văn Lý (Thành Vinh) thửa 418 đến Hoàng Thị Quế (Thành Vinh) thửa 597 </t>
  </si>
  <si>
    <t>9.1.7</t>
  </si>
  <si>
    <t>Tờ BĐ 20 từ Nguyễn Đình Dũng (Thành Vinh) thửa 464 đến Nguyễn Quang Huỳnh (Thành Vinh) thửa 507</t>
  </si>
  <si>
    <t>9.1.8</t>
  </si>
  <si>
    <t xml:space="preserve">Tờ BĐ 19 từ Nguyễn Đình Ngọc (Thành Vinh) thửa 154 đến Dương Văn Hạnh (Thành Vinh) thửa 119 </t>
  </si>
  <si>
    <t>9.1.9</t>
  </si>
  <si>
    <t xml:space="preserve">Tờ BĐ 20 từ Lê Xuân Minh (Cốc Thôn) thửa 122 đến Ngô Đình Bình (Cốc Thôn) thửa 133 </t>
  </si>
  <si>
    <t>9.1.10</t>
  </si>
  <si>
    <t xml:space="preserve">Tờ BĐ 15 từ Trần Quốc Ảm (Thành Vinh) thửa 603 đến Nguyễn Đình Thư (Thành Vinh) thửa 462, tờ 20    </t>
  </si>
  <si>
    <t>9.1.11</t>
  </si>
  <si>
    <t xml:space="preserve">Tờ BĐ 15 từ Phạm Văn Thông (Cốc Thôn) thửa 591 đến Phạm Văn Biết (Cốc Thôn) thửa 494 </t>
  </si>
  <si>
    <t>9.1.12</t>
  </si>
  <si>
    <t xml:space="preserve">Tờ BĐ 15 từ Ngô Đình Nghĩa (Cốc Thôn) thửa 388 đến Lê Xuân Đương (Cốc Thôn) thửa 391 </t>
  </si>
  <si>
    <t>9.1.13</t>
  </si>
  <si>
    <t xml:space="preserve">Tờ BĐ 15 từ Trịnh Văn Ngọc (Cốc Thôn) thửa 613 đến Ngô Huy sàng (Cốc Thôn) thửa 369  </t>
  </si>
  <si>
    <t>9.1.14</t>
  </si>
  <si>
    <t xml:space="preserve">Tờ BĐ 15 từ Lê Thanh Xuân (Cốc Thôn) thửa 425 đến Ngô Văn Thao (Cốc Thôn) thửa 374  </t>
  </si>
  <si>
    <t>9.1.15</t>
  </si>
  <si>
    <t xml:space="preserve">Tờ BĐ 16 từ Lưu Xuân Phi (Cao Phú) thửa 19 đến Nguyễn Thị Khuyên (Cao Phú) thửa 127   </t>
  </si>
  <si>
    <t>9.1.16</t>
  </si>
  <si>
    <t xml:space="preserve"> Tờ BĐ 16 từ Trịnh Đình Tính (Cao Phú) thửa 80 đến Hà Đình Khương (Cao Phú) thửa 126 </t>
  </si>
  <si>
    <t>9.1.17</t>
  </si>
  <si>
    <t xml:space="preserve">Tờ BĐ 16 từ Lưu Đình Lượng (Cao Phú) thửa 144 đến Lưu Thị Hạnh (Cao Phú) thửa 159   </t>
  </si>
  <si>
    <t>9.1.18</t>
  </si>
  <si>
    <t xml:space="preserve">Tờ BĐ 16 từ Hà Xuân Hưng (Cao Phú) thửa 59 đến Lưu Xuân Tùng (Cao Phú ) thửa 15  </t>
  </si>
  <si>
    <t>9.1.19</t>
  </si>
  <si>
    <t xml:space="preserve">Tờ BĐ 16 từ Hà Xuân Đê (Cao Phú) thửa 180 đến Lưu Đình Cường (Cao Phú) thửa 184     </t>
  </si>
  <si>
    <t>9.1.20</t>
  </si>
  <si>
    <t xml:space="preserve">Tờ BĐ 16 từ Lưu Đình Hòe (Cao Phú ) thửa 109  đến Hà Đình Cường (Cao Phú) thửa 151 </t>
  </si>
  <si>
    <t>9.1.21</t>
  </si>
  <si>
    <t xml:space="preserve">Tờ BĐ 17 từ Nguyễn Đăng Chung (Thọ Tiến) thửa  405 đến Nguyễn Văn Nhường (Thọ Tiến) thửa 151 </t>
  </si>
  <si>
    <t>9.1.22</t>
  </si>
  <si>
    <t xml:space="preserve">Tờ BĐ 20 từ Ngô Thị Lại (Thành Vinh) thửa 386 đến  Nguyễn Đình Chinh (Thành Vinh) thửa 12   </t>
  </si>
  <si>
    <t>9.1.23</t>
  </si>
  <si>
    <t xml:space="preserve">Tờ BĐ 20 từ Nguyễn Thị Đoan (Thành Vinh) thửa 469 đến Nguyễn Thanh Bình (Thành Vinh) thửa 14  </t>
  </si>
  <si>
    <t>9.1.24</t>
  </si>
  <si>
    <t xml:space="preserve">Tờ BĐ 20 từ Nguyễn Thị Thành (Phú Hậu 1 ) thửa 742   đến Nguyễn Văn Oanh (Phú Hậu 1) thửa 807   </t>
  </si>
  <si>
    <t>9.1.25</t>
  </si>
  <si>
    <t xml:space="preserve">Tờ BĐ 20 từ Nguyễn Thị Nghìn (Phú Hậu 1) thửa 927 đến Nguyễn Đức Huê (Phú Hậu 1) thửa 1078   </t>
  </si>
  <si>
    <t>9.1.26</t>
  </si>
  <si>
    <t xml:space="preserve">Tờ BĐ 21 từ Hoàng Văn Thịnh (Phú Hậu 2) thửa 700 đến Đỗ Văn Thông (Phú Hậu 2) thửa 1177  </t>
  </si>
  <si>
    <t>9.1.27</t>
  </si>
  <si>
    <t xml:space="preserve">Tờ BĐ 21 từ Trịnh Ngọc Hùng (Phú Hậu 2) thửa 1107 đến Nguyễn Đức Tuệ (Phú Hậu 2) thửa 1231  </t>
  </si>
  <si>
    <t>9.1.28</t>
  </si>
  <si>
    <t xml:space="preserve">Tờ BĐ 22 từ Nguyễn Đình Đào (Thọ Tiến) thửa 420 đến Nguyễn Thị Mượt (Thọ Cần) thửa 567 </t>
  </si>
  <si>
    <t>9.1.29</t>
  </si>
  <si>
    <t xml:space="preserve">Tờ 20 từ Nguyễn Ngọc Hùng (Thành Vinh) thửa 613 đến Dương Văn Kế (Thành Vinh) thửa 616  </t>
  </si>
  <si>
    <t>9.1.30</t>
  </si>
  <si>
    <t xml:space="preserve">Tờ 20 từ Hà Ngọc Quế (Phú Hậu 1) thửa 645 đến Đỗ Hùng Sơn (Phú Hậu 1) tờ 21, thửa 494 </t>
  </si>
  <si>
    <t>9.1.31</t>
  </si>
  <si>
    <t xml:space="preserve">Tờ 20 từ Lê Thị Tỷ (Cốc Thôn) thửa 15 đến Ngô Đình Ngọc (Cốc Thôn) thửa 436  </t>
  </si>
  <si>
    <t>9.1.32</t>
  </si>
  <si>
    <t xml:space="preserve">Tờ 15 từ Lưu Đình Sàng (Cao Phú) thửa 53 đến Trần Văn Nam (Cao Phú) thửa 66  </t>
  </si>
  <si>
    <t>9.1.33</t>
  </si>
  <si>
    <t xml:space="preserve">Tờ 15 từ Lưu Đình Quyền (Cao Phú) thửa 91 đến Hà Đình Tuận (Cao Phú) thửa 95  </t>
  </si>
  <si>
    <t>9.1.34</t>
  </si>
  <si>
    <t xml:space="preserve">Tờ 15 từ Vũ Văn Ngọc (Cao Phú) thửa 113 đến Hà Xuân Uyển (Cao Phú) tờ 16, thửa 95  </t>
  </si>
  <si>
    <t>9.1.35</t>
  </si>
  <si>
    <t xml:space="preserve">Tờ 16 từ Hà Thị Sen (Cao Phú) thửa 146 đến Hà Thị Công (Cao Phú) thửa 149. </t>
  </si>
  <si>
    <t>9.1.36</t>
  </si>
  <si>
    <t xml:space="preserve">Tờ 16 từ Hà Xuân Nhiệm (Cao Phú) thửa 323 đến Lưu Xuân Hương (Cao Phú) thửa 332  </t>
  </si>
  <si>
    <t>9.1.37</t>
  </si>
  <si>
    <t xml:space="preserve">Tờ 20 từ Ngô Minh Loan (Cốc Thôn) thửa 203 đến Ngô Xuân Chung (Cốc Thôn) thửa 1244  </t>
  </si>
  <si>
    <t>9.1.38</t>
  </si>
  <si>
    <t xml:space="preserve">Tờ 20 từ Lưu Thị Phương (Cốc Thôn) thửa 19 đến Đỗ Thị Mai (Cốc Thôn) thửa 145  </t>
  </si>
  <si>
    <t>9.1.39</t>
  </si>
  <si>
    <t xml:space="preserve">Tờ 20 từ Nguyễn Thị Thành (Thành Vinh) thửa 559 đến Nguyễn Đình Nam (Thành Vinh) thửa 634  </t>
  </si>
  <si>
    <t>9.1.40</t>
  </si>
  <si>
    <t xml:space="preserve">Tờ 20 từ Nguyễn Đình Thắng (Thành Vinh) thửa 785 đến Nguyễn Đình Xây (Thành Vinh) thửa 1004  </t>
  </si>
  <si>
    <t>9.1.41</t>
  </si>
  <si>
    <t xml:space="preserve">Tờ 20 từ Nguyễn Tất Tuân (Phú Hậu 1) thửa 725 đến Nguyễn Thị Xô (Phú Hậu 1) thửa 795 </t>
  </si>
  <si>
    <t>9.1.42</t>
  </si>
  <si>
    <t xml:space="preserve">Tờ 20 từ Đỗ Văn Tiến (Phú Hậu 1) thửa 874 đến Hoàng Văn Huỳnh (Phú Hậu 1) thửa 912 </t>
  </si>
  <si>
    <t>9.1.43</t>
  </si>
  <si>
    <t xml:space="preserve">Tờ 20 từ Nguyễn Thị Lan (Phú Hậu 1) thửa 999 đến Nguyễn Văn Thọ (Phú Hậu 2) thửa 1146 </t>
  </si>
  <si>
    <t>9.1.44</t>
  </si>
  <si>
    <t xml:space="preserve">Tờ 20 từ Nguyễn Đức Thoan (Phú Hậu 1) thửa 1086 đến Nguyễn Thị Thiệu (Phú Hậu 1) thửa 1121 </t>
  </si>
  <si>
    <t>9.1.45</t>
  </si>
  <si>
    <t xml:space="preserve">Tờ 21 từ Nguyễn Thị Tuân (Phú Hậu 1) thửa 613 đến Hà Văn Bỉnh (Phú Hậu 2) thửa 493 </t>
  </si>
  <si>
    <t>9.1.46</t>
  </si>
  <si>
    <t xml:space="preserve">Tờ 21 từ Nguyễn Thanh Thiện (Phú Hậu 2) thửa 439 đến Nguyễn Đình Dũng (Phú Hậu 2) thửa 610 </t>
  </si>
  <si>
    <t>9.1.47</t>
  </si>
  <si>
    <t xml:space="preserve">Tờ 21 từ Nguyễn Đăng Thụ (Phú Hậu 2) thửa 698 đến Đỗ Văn Hùng (Phú Hậu 2) thửa 1036 </t>
  </si>
  <si>
    <t>9.1.48</t>
  </si>
  <si>
    <t xml:space="preserve">Tờ 21 từ Nguyễn Doãn Đức (Phú Hậu 2) thửa 705 đến Nguyễn Đức Phúc (Phú Hậu 2) thửa 1181 </t>
  </si>
  <si>
    <t>9.1.49</t>
  </si>
  <si>
    <t xml:space="preserve">Tờ 22 từ Nguyễn Văn Nhung (Thọ Tiến) thửa 515 đến Nguyễn Trọng Lợi (Thọ Tiến) thửa 601 </t>
  </si>
  <si>
    <t>9.1.50</t>
  </si>
  <si>
    <t xml:space="preserve">Tờ 23 từ Nguyễn Xuân Lập (Thọ Tiến) thửa 103 đến Nguyễn Minh Sức (Thọ Tiến) thửa 104 </t>
  </si>
  <si>
    <t xml:space="preserve">9.2 </t>
  </si>
  <si>
    <t>KHU VỰC THỌ TRƯỜNG</t>
  </si>
  <si>
    <t xml:space="preserve">Đường Liên thôn thôn 2 đến thôn 6 </t>
  </si>
  <si>
    <t>10.1.1</t>
  </si>
  <si>
    <t xml:space="preserve">Đoạn nhà Ô Văn thôn Long Linh Ngoại 2 tờ BĐ 11 thửa 146 đến nhà ông Vinh Lập Long Linh Ngoại 1 tờ BĐ số 22 thửa 30  </t>
  </si>
  <si>
    <t xml:space="preserve">10.1.2 </t>
  </si>
  <si>
    <t>Đoạn nhà Bà Kỳ Long Linh Ngoại 2 tờ bản đồ 11 thưa 145 đến nhà ông Vân Long Linh Ngoại 2 tờ bản đồ 11 thửa số 79</t>
  </si>
  <si>
    <t>10.1.3</t>
  </si>
  <si>
    <t>Đoạn nhà ông Đức Trường Long Linh Ngoại 2 tờ bản đồ 11 thửa 103 đến Trạm y tế xã tờ bản đồ 6 thửa 464</t>
  </si>
  <si>
    <t>10.1.4</t>
  </si>
  <si>
    <t xml:space="preserve">Đoạn nhà ông Linh Tiền Long Linh Ngoại 2 tờ BĐ 11 thửa 125 đến nhà ông Hải Hanh Long Linh Ngoại 1 tờ BĐ 18 thửa 446  </t>
  </si>
  <si>
    <t>10.1.5</t>
  </si>
  <si>
    <t>Đoạn nhà ông Chanh thôn  Căng Hạ tờ BĐ 26 thửa số 118 đến nhà ông Huấn Căng Hạ1 tờ BĐ 26 thửa số 309</t>
  </si>
  <si>
    <t xml:space="preserve">Đường thôn  </t>
  </si>
  <si>
    <t xml:space="preserve">10.2.1 </t>
  </si>
  <si>
    <t xml:space="preserve">Đoạn nhà ông Dởn thôn Long Linh Nội tờ bản đồ số 4 đến nhà ông Hiền kết thôn Long Linh Nội tờ bản đồ số 3 thửa số 3  </t>
  </si>
  <si>
    <t xml:space="preserve">10.2.2 </t>
  </si>
  <si>
    <t xml:space="preserve">Đoạn nhà ông Nam Việt thôn Long Linh Nội tờ BĐ số 4 thửa số 52 đến nhà ông Huấn thôn Long Linh Nội tờ BĐ số 4 thửa 193 </t>
  </si>
  <si>
    <t>10.2.3</t>
  </si>
  <si>
    <t xml:space="preserve">Đoạn nhà bà Sinh Hải thôn Long Linh Ngoại 1 tờ bản đồ 18 thửa 239 đến nhà ông Be thôn Long Linh Ngoại 1 tờ bản đồ 18 thửa 394 </t>
  </si>
  <si>
    <t>10.2.4</t>
  </si>
  <si>
    <t xml:space="preserve">Đoạn nhà ông Hợp thôn Long Linh Ngoại 1 tờ BĐ 18 thửa 70, đến nhà ông Thành Chuông thôn Long Linh Ngoại 1 tờ BĐ 17 thửa số 18 </t>
  </si>
  <si>
    <t>10.2.5</t>
  </si>
  <si>
    <t xml:space="preserve">Đoạn nhà ông trụ Hoan thôn Long Linh Ngoại 1 tờ BĐ 18 thửa số 7, đến nhà ông Mạnh thôn Long Linh Ngoại 1 tờ BĐ 12 thửa 656 </t>
  </si>
  <si>
    <t>10.2.6</t>
  </si>
  <si>
    <t xml:space="preserve">Đoạn nhà Văn hoá thôn 4 cũ tờ BĐ số 12 thửa 666 đến nhà ông Quý Lan thôn Long Linh Ngoại 1tờ BĐ số 17 thửa số 1 </t>
  </si>
  <si>
    <t>10.2.7</t>
  </si>
  <si>
    <t>Đoạn từ nhà ông Tụ Hợp thôn Long Linh Ngoại 2 tờ bản đồ số 11 thửa 292 đến nhà ông Tâm Tích thôn Long Linh Ngoại 2</t>
  </si>
  <si>
    <t>10.2.8</t>
  </si>
  <si>
    <t xml:space="preserve">Đoạn nhà ông Cương Hà thôn thôn Long Linh Ngoại 2 tờ BĐsố 11 thửa 270 đến nhà ông Trụ Cân thôn thôn Long Linh Ngoại 2 tờ BĐ 12 thửa 240 </t>
  </si>
  <si>
    <t>10.2.9</t>
  </si>
  <si>
    <t xml:space="preserve">Đoạn nhà ông Sơn Loan thôn thôn Long Linh Ngoại 2 tờ BĐ 11 thửa số 227 đến nhà ông Cúc thôn thôn Long Linh Ngoại 2 tờ BĐ 11 thửa 150  </t>
  </si>
  <si>
    <t>10.2.10</t>
  </si>
  <si>
    <t xml:space="preserve">Đoạn ông Dũng Thịnh thôn Long Linh Nội tờ BĐ số 3 thửa 156 đến ông Quỳnh Chén thôn Long Linh Nộ tờ BĐ số 7, thửa 83 </t>
  </si>
  <si>
    <t>10.2.11</t>
  </si>
  <si>
    <t xml:space="preserve">Đoạn nhà ông Đan thôn 7 tờ BĐ số 7 thửa 115 đến nhà chị Lan Vui thôn 7 tờ bản đồ số 7 thửa 142  </t>
  </si>
  <si>
    <t>10.2.12</t>
  </si>
  <si>
    <t xml:space="preserve">Đoạn từ nhà văn hoá thôn 4 cũ  tờ bản đồ 12 thửa 666 đến nhà ông Lư thôn thôn Long Linh ngoại 1.tờ bản đồ 12 thửa 309. </t>
  </si>
  <si>
    <t>10.2.13</t>
  </si>
  <si>
    <t xml:space="preserve">Đoạn nhà ông Trình Thuyết thôn Long Linh Ngoại 1 tờ BĐ 18 thửa số 6 đến  ông Lan Lân thôn Long Linh Ngoại 1tờ BĐ 18 thửa số 4 A </t>
  </si>
  <si>
    <t>10.2.14</t>
  </si>
  <si>
    <t xml:space="preserve">Đoạn nhà ông Long Thìn thôn Long Linh Ngoại 2 tờ BĐ 11 thửa 100 đến nhà ông Châm Hồng thôn Long Linh Ngoại 2 tờ BĐ 11 thửa 171 </t>
  </si>
  <si>
    <t>10.2.15</t>
  </si>
  <si>
    <t xml:space="preserve">Đoạn nhà ông Trạo thôn Long Linh Ngoại 2 tờ BĐ số 6 thửa 472 đến nhà ông Linh Tiền thôn Long Linh Ngoại 2 tờ BĐ 11 thửa 125 </t>
  </si>
  <si>
    <t>10.2.16</t>
  </si>
  <si>
    <t xml:space="preserve">Đoạn nhà ông Thơm Thuỷ thôn Căng Hạ  tờ BĐ số 23 thửa 671 đến nhà Bà khoá thôn Căng Hạ tờ BĐ số 23 thửa 661 </t>
  </si>
  <si>
    <t>10.2.17</t>
  </si>
  <si>
    <t xml:space="preserve">Đoạn nhà ông Vị thôn Căng Hạ tờ BĐ 26 thửa 124 đến nhà ông Thắng Quynh thôn Căng Hạ tờ BĐ 26 thửa 242 </t>
  </si>
  <si>
    <t>10.2.18</t>
  </si>
  <si>
    <t xml:space="preserve">Đoạn nhà ông Lực thôn Long Linh Ngoại 1  tờ bản đồ số 18 thửa số 1 đến nhà Bà Sinh hảI thôn Long Linh Ngoại 1tờ bản đồ 18 thửa 239 </t>
  </si>
  <si>
    <t>10.2.19</t>
  </si>
  <si>
    <t xml:space="preserve">Đoạn từ ông Long Thìn thôn Long Linh Ngoại 2 tờ bản đồ 11 thửa 100 đến nhà ông Lư thôn Long Linh Ngoại 1 tờ bản đồ 12 thửa 309 </t>
  </si>
  <si>
    <t>10.2.20</t>
  </si>
  <si>
    <t xml:space="preserve">Đoạn từ ông Châu tâm thôn Long Linh Ngoại 1 tờ BĐ 18 thửa 74 đến nhà ông Duẩn Thơm thôn Long Linh Ngoại 1 tờ BĐ 17 thửa 12 </t>
  </si>
  <si>
    <t>10.2.21</t>
  </si>
  <si>
    <t xml:space="preserve">Đoạn từ ông Dũng Thịnh thôn Long Linh Nội  tờ BĐ số 3 thửa 156 đến nhà ông Vẫy thôn Long Linh Nội tờ BĐ số 3 thửa 101 </t>
  </si>
  <si>
    <t>10.2.22</t>
  </si>
  <si>
    <t xml:space="preserve">Đoạn từ nhà Bà Cấn thôn Long Linh Nội tờ BĐ số 4 thửa 140 đến nhà ông Dung cây thôn Long Linh Nội tờ BĐ số 7 thửa 146 </t>
  </si>
  <si>
    <t>10.2.23</t>
  </si>
  <si>
    <t xml:space="preserve">Đoạn từ  ông Thành Là thôn Long Linh Mới  tờ BĐ số 29 thửa số 119 đến nhà ông Quý Bé thôn  Long Linh Mới tờ BĐ 29 thửa 58  </t>
  </si>
  <si>
    <t>10.2.24</t>
  </si>
  <si>
    <t xml:space="preserve">Đoạn từ  ông Thịnh Lan thôn Căng Hạ tờ BĐ 23 thửa 490 đến nhà ông Hùng Sinh thôn Căng Hạ tờ BĐ 23 thửa 822 </t>
  </si>
  <si>
    <t>10.2.25</t>
  </si>
  <si>
    <t xml:space="preserve">Đoạn từ nhà ông Đế thôn Long Linh Ngoại 1 tờ bản đồ 18 thửa số 582 đến ông Tuấn Lan  thôn Long Linh Ngoại 1 tờ bản đồ 18 thửa 536 </t>
  </si>
  <si>
    <t>10.2.26</t>
  </si>
  <si>
    <t xml:space="preserve">Đoạn từ ông Thuyết Duyên thôn Long Linh Ngoại 1 tờ BĐ số 18 thửa số 361 đến  bà Toan Anh thôn Long Linh Ngoại 1 tờ BĐ 18 thửa số 133 </t>
  </si>
  <si>
    <t>10.2.27</t>
  </si>
  <si>
    <t xml:space="preserve">Đoạn từ nhà ông Tư Bản thôn Long Linh Ngoại 1 tờ bản đồ 18 thửa 139 đến nhà ông phúc Hiệu thôn Long Linh Ngoại 1tờ bản đồ 18 thửa 84 </t>
  </si>
  <si>
    <t>10.2.28</t>
  </si>
  <si>
    <t xml:space="preserve">Đoạn từ nhà ông Tuyên Chiến thôn Long Linh Ngoại 2 tờ BĐ 11 thửa 108 đến nhà ông Hiếu Hiền thôn Long Linh Ngoại 2 tờ BĐ 11 thửa 87 </t>
  </si>
  <si>
    <t>10.2.29</t>
  </si>
  <si>
    <t xml:space="preserve">Đoạn từ nhà ông Sơn Trình thôn Long Linh Mới  tờ bản đồ 29 thửa số 126 đến nhà ông Thìn thôn Long Linh Mới  tờ bản đồ 29 thửa 19 </t>
  </si>
  <si>
    <t>10.2.30</t>
  </si>
  <si>
    <t xml:space="preserve">Đoạn từ nhà ông Minh Gắng thôn Long Linh Mới tờ BĐ 29 thửa 16 đến nhà ông Hùng Sảnh thôn Long Linh Mới tờ bản đồ 29 thửa 53 </t>
  </si>
  <si>
    <t>10.2.31</t>
  </si>
  <si>
    <t xml:space="preserve">Đoạn từ dốc đê ông Thụ Hương thôn Căng Hạ  thửa 866 tờ bản đồ 23 đến ông Minh phương thôn Căng Hạ thửa 669  tờ bản đồ 23  </t>
  </si>
  <si>
    <t>10.2.32</t>
  </si>
  <si>
    <t xml:space="preserve">Đoạn ông Tiến chúc thôn Căng Hạ tờ bản đồ 23 thửa 890  đến ông Thành Hòa thôn Căng Hạ tờ bản đồ 26 thửa 123 </t>
  </si>
  <si>
    <t>10.2.33</t>
  </si>
  <si>
    <t>Đoạn từ ông Đào Nhàn thôn Căng Hạ thửa 214 tờ bản đồ 26 đến ông Cư thôn Căng Hạ thửa 271 tờ bản đồ 26</t>
  </si>
  <si>
    <t>10.2.34</t>
  </si>
  <si>
    <t xml:space="preserve">Đoạn ông  Khương Vân tờ bản đồ 18 thửa 527 đến anh Nam Thơ tờ bản đồ 18 thửa 508 </t>
  </si>
  <si>
    <t>10.2.35</t>
  </si>
  <si>
    <t xml:space="preserve">Đoạn ông Vỹ Yến thôn long Linh Ngoại 1 tờ bản đồ 18 thửa 296 đến ông Bắc Toán thôn long Linh Ngoại 1 tờ 18 thửa 651 1 tờ 18 thửa 651 </t>
  </si>
  <si>
    <t>10.2.36</t>
  </si>
  <si>
    <t xml:space="preserve">Đoạn ông Vượng Thôn Long Linh Ngoại 1 tờ bản đồ 18 thửa 137 đến ông Uyển  thôn Long Linh Ngoại 1 tờ bản đồ 18 thửa 185 </t>
  </si>
  <si>
    <t>10.2.37</t>
  </si>
  <si>
    <t xml:space="preserve">Đoạn từ đường liên Hương đến ông Bình Hái thôn Long Linh Nội tờ bản đồ 6 thửa 111 </t>
  </si>
  <si>
    <t>10.2.38</t>
  </si>
  <si>
    <t xml:space="preserve">Đoạn ông Minh Gắng tờ BĐ 29 thửa 16 đến Bà Quý BĐ 29 thửa 120 </t>
  </si>
  <si>
    <t>MỘT SỐ TUYẾN CHÍNH:</t>
  </si>
  <si>
    <t>Địa phận thị trấn Vạn Hà (cũ)</t>
  </si>
  <si>
    <t>Đoạn từ Cầu Thiệu Hoá đến bờ Kênh Nam</t>
  </si>
  <si>
    <t>Đoạn từ Bờ Bắc Kênh Nam đường đi Đỉnh Tân</t>
  </si>
  <si>
    <t>Đoạn từ đường đi Đỉnh Tân đến giáp xã Thiệu Phú (cũ)</t>
  </si>
  <si>
    <t>Địa phận xã Thiệu Phú (cũ)</t>
  </si>
  <si>
    <t>Đoạn từ  giáp Thị trấn đến ngã ba rẽ vào UB xã T.Phú</t>
  </si>
  <si>
    <t>Đoạn từ ngã ba rẽ vào UB xã Thiệu Phú (cũ) đến kênh B04</t>
  </si>
  <si>
    <t>Đoạn từ kênh B04 đến giáp xã Thiệu Long</t>
  </si>
  <si>
    <t>Địa phận xã Thiệu Long</t>
  </si>
  <si>
    <t>Đoạn từ giáp xã Thiệu Phú (cũ) đến Cầu Kịt thôn Minh Đức</t>
  </si>
  <si>
    <t>Đoạn từ Cầu Kịt thôn Minh Đức đến đường rẽ vào UBND xã</t>
  </si>
  <si>
    <t>Đoạn đường rẽ vào UBND xã đến nhà ông Be thôn Phong Phú</t>
  </si>
  <si>
    <t>Đoạn từ  nhà ông Be thôn Phong Phú đến giáp xã Định Bình</t>
  </si>
  <si>
    <t>ĐƯỜNG TỈNH 516C</t>
  </si>
  <si>
    <t>Quốc lộ 45 đến giáp xã Thiệu Duy</t>
  </si>
  <si>
    <t>ĐƯỜNG TỈNH TỪ VẠN HÀ ĐI THIỆU TIẾN 506B</t>
  </si>
  <si>
    <t>Địa phận xã Thiệu Công</t>
  </si>
  <si>
    <t>Giáp xã Thiệu Tiến đến cầu Nháng</t>
  </si>
  <si>
    <t>Giáp Cầu Nháng (Thiệu Phúc củ) đến giáp thị trấn Vạn Hà (cũ)</t>
  </si>
  <si>
    <t>Giáp xã Thiệu Phúc củ đến giáp QL 45</t>
  </si>
  <si>
    <t>CÁC TUYẾN ĐƯỜNG HUYỆN</t>
  </si>
  <si>
    <t>Đường ĐH.TH02 Vạn Hà đi Thiệu Duy (củ)</t>
  </si>
  <si>
    <t>Đường QL 45 vào đường trường THPH Thiệu Hoá</t>
  </si>
  <si>
    <t>Từ đường vào trường THPT Thiệu Hóa đến giáp Thiệu Nguyên (củ)</t>
  </si>
  <si>
    <t>Địa phận xã Thiệu Nguyên (củ)</t>
  </si>
  <si>
    <t>Đường ĐH.TH01 Thiệu Long đi Thiệu Tiến</t>
  </si>
  <si>
    <t>Giáp xã Thiệu Long đến đầu cầu Cổ Bầu</t>
  </si>
  <si>
    <t>Từ cầu Cổ Bầu đế nhà anh Hoàng</t>
  </si>
  <si>
    <t>Từ nhà anh Hoàng đến giáp xã Thiệu Thành (củ)</t>
  </si>
  <si>
    <t>ĐẤT TẠI THỊ TRẤN VÀ CÁC XÃ CŨ</t>
  </si>
  <si>
    <t>THỊ TRẤN VẠN HÀ CŨ</t>
  </si>
  <si>
    <t>Đường vào Chợ Vạn</t>
  </si>
  <si>
    <t>Từ Nhà Ông Hòa TK 4 đến đỉnh đê</t>
  </si>
  <si>
    <t>Đường Trí Cẩn</t>
  </si>
  <si>
    <t>Kênh Nam từ ông Bình đến ông Tuyến TK1</t>
  </si>
  <si>
    <t>Từ Ông Bào TK 1 đến Dốc đê</t>
  </si>
  <si>
    <t>Đường Trí Hưng</t>
  </si>
  <si>
    <t>Từ Kênh Nam đến Nhà bà Nga TK 3</t>
  </si>
  <si>
    <t>Từ Nhà Bà Nguyên TK4 đến Dốc Đê</t>
  </si>
  <si>
    <t>Đ. Nguyễn Quang Minh</t>
  </si>
  <si>
    <t>Từ Trường Tiểu học V.Hà đến Đường Trí Hưng</t>
  </si>
  <si>
    <t>Từ Nhà Ông Sánh TK3 đến Đường Trí Cẩn</t>
  </si>
  <si>
    <t>Từ Nhà Ông Thành Ngọc đến Đường Đi THPT</t>
  </si>
  <si>
    <t>Từ Nhà Ông Quý TK 5 đến Nhà Ông Bặt TK5</t>
  </si>
  <si>
    <t>Đường Đinh Lể</t>
  </si>
  <si>
    <t>Từ THCS Vạn Hà đến Kho Thanh Mạnh</t>
  </si>
  <si>
    <t>Từ Nhà Ông Phong TK 2 đến Nhà VH T.K 2</t>
  </si>
  <si>
    <t>Tuyến đường khu công chức mới quy hoạch (Khu vực Mữu) TK 2</t>
  </si>
  <si>
    <t>Từ Nhà ông Tính TK 2 đến Đài Truyền Thanh</t>
  </si>
  <si>
    <t>Từ Nhà anh Thành TK 2 đến Nhà ông Giáp TK 3</t>
  </si>
  <si>
    <t>Các đoạn đường còn lại trong khu vực đã QH và mới QH</t>
  </si>
  <si>
    <t>Đường Phía Đông Sân VĐ: từ Đ.Nguyễn Quang Minh đến K.Nam</t>
  </si>
  <si>
    <t>Đường Vào Trạm Y tế: Từ Nhà Ông Kim TK 3 Trạm Y Tế</t>
  </si>
  <si>
    <t>Các Đoạn đường ngang nối các Tiểu Khu</t>
  </si>
  <si>
    <t>Từ Nhà Ông Ta TK1 đến Đường Trí Hưng</t>
  </si>
  <si>
    <t>Từ Nhà Ông Loan TK4 đến Đường Vào Chợ Vạn</t>
  </si>
  <si>
    <t>Từ Nhà Anh Hân TK1 đến Đường Trí Hưng</t>
  </si>
  <si>
    <t>Từ Nhà Ông Nghênh TK4 đến Quốc Lộ 45</t>
  </si>
  <si>
    <t>Từ Nhà Anh Huấn TK1 đến Đường Trí Hưng</t>
  </si>
  <si>
    <t>Các đoạn đường ngang nối các Tiểu khu</t>
  </si>
  <si>
    <t>Từ Nhà Bà Thông TK3 đến Quốc lộ 45</t>
  </si>
  <si>
    <t>Từ Nhà Bà Cam TK1  đến đường Trí Hung</t>
  </si>
  <si>
    <t>Từ Nhà Ông Khánh TK1 đến đường Trí Hưng</t>
  </si>
  <si>
    <t>Từ Nhà Vinh Hoa TK4 đến đường Kiến Hưng 1</t>
  </si>
  <si>
    <t>Từ Nhà Bà Kiện TK3 đến đường Kiến Hưng 1</t>
  </si>
  <si>
    <t>Từ Nhà Anh Phố TK5 đến đường Nguuyễn Quang Minh</t>
  </si>
  <si>
    <t>Từ Nhà Anh Vượng TK5 đến nhà bà Nghị TK4</t>
  </si>
  <si>
    <t>Từ Đường Trí Cẩn đến đường Trí Hưng</t>
  </si>
  <si>
    <t>Từ Đường Trí Hưng đến Quốc lộ 45</t>
  </si>
  <si>
    <t>Đường Nguyễn Quán Nho</t>
  </si>
  <si>
    <t>Từ Bưu Điện đến nhà anh Viên TK5</t>
  </si>
  <si>
    <t>Từ Nhà Anh Chiến út đến Nhà anh Chính TK8</t>
  </si>
  <si>
    <t>Từ Nhà Mẫu Giáo 3 đến nhà bà Huệ TK6</t>
  </si>
  <si>
    <t>Từ Nhà Anh Khanh đến nhà ông Đắc TK6</t>
  </si>
  <si>
    <t>Đường Kiến Hưng 1</t>
  </si>
  <si>
    <t>Từ Đ.Nguyễn Quán Nho đến nhà bà Thảo TK5</t>
  </si>
  <si>
    <t>Tù Nhà Anh Nam đến Đê sông Chu</t>
  </si>
  <si>
    <t>Từ Đ.Nguyễn Quán Nho đến Nhà Thu Huân TK4</t>
  </si>
  <si>
    <t>Đường Dương Hòa 4</t>
  </si>
  <si>
    <t>Từ Nhà Anh Phát đến đường Nguyễn Quang Minh</t>
  </si>
  <si>
    <t>Từ Đ.Nguyễn Quán Nho  đến nhà bà Thảo TK5</t>
  </si>
  <si>
    <t>Đường Dương Hòa 1: Từ Nhà Anh Vượng TK5 đến nhà anh Tỉnh TK5</t>
  </si>
  <si>
    <t>Đường Dương Hòa 2:Từ Nhà Anh Bình TK6 đến nhà bà Bằng TK6</t>
  </si>
  <si>
    <t>Đường Dương Hòa 3: Từ Đê Sông Chu đến hết khu dân cư</t>
  </si>
  <si>
    <t>Đường Kiến Hưng 2: Từ Đ.Nguyễn Quán Nho đến nhà ông Vĩnh TK3</t>
  </si>
  <si>
    <t>Đường vào trường cấp 3 đến nhà Bà Nguyệt TK 5</t>
  </si>
  <si>
    <t>Xung quang bờ hồ Kiến Hưng</t>
  </si>
  <si>
    <t>Tuyến ngõ ống còn lại đường Kênh Nam từ ngõ 7 đến ngõ 12</t>
  </si>
  <si>
    <t>Các tuyến ngõ ống, đường xương cá trong các khu dân cư cũ</t>
  </si>
  <si>
    <t>Đường khu dân cư mới mở Mạ từ ông Tuyến đến ông Nguyện</t>
  </si>
  <si>
    <t>Đường khu dân cư mới Mả Tháp</t>
  </si>
  <si>
    <t>Đường từ bà Nguyệt đến giáp đường bê tông (bà Hiền)</t>
  </si>
  <si>
    <t>Đường từ bà Nhung đến chị Long</t>
  </si>
  <si>
    <t>Đường khu dân cư Tây Bắc thị trấn Vạn Hà</t>
  </si>
  <si>
    <t>Đường khu dân cư Đông Bắc QL45</t>
  </si>
  <si>
    <t>Khu đô thị Tây Bắc TT Vạn Hà (nay là TT Thiệu Hóa)</t>
  </si>
  <si>
    <t xml:space="preserve">Đường Bắc Nam 1 (Từ đường Tỉnh lộ 506B đi đường Đông Tây 1) </t>
  </si>
  <si>
    <t>Đường Đông Tây 1 (Từ Quốc lộ 45 đi thôn Đỉnh Tân, xã Thiệu Phú (cũ)</t>
  </si>
  <si>
    <t xml:space="preserve">Các tuyến còn lại trong khu đô thị Tây Bắc TT Thiệu Hóa </t>
  </si>
  <si>
    <t>Hạ tầng kỹ thuật khu dân cư Cổ Đô, phía nam đường tỉnh lộ 502, thị trấn Thiệu Hóa, huyện Thiệu Hóa.</t>
  </si>
  <si>
    <t>Tuyến đường Kênh B9</t>
  </si>
  <si>
    <t>Các tuyến đường rộng 7,5m</t>
  </si>
  <si>
    <t>Hạ tầng kỹ thuật khu dân cư Cổ Đô, phía bắc đường tỉnh lộ 502, thị trấn Thiệu Hóa</t>
  </si>
  <si>
    <t>Tuyến đường tỉnh lộ 502</t>
  </si>
  <si>
    <t>Hạ tầng kỹ thuật khu dân cư mới dọc sông Nhà Lê thuộc Tiểu khu Ba Chè - Tiểu khu 13, thị trấn Thiệu Hóa, huyện Thiệu Hóa</t>
  </si>
  <si>
    <t>Các tuyến đường rộng 10,5m</t>
  </si>
  <si>
    <t xml:space="preserve"> Đường Nguyễn Quán Nho</t>
  </si>
  <si>
    <t xml:space="preserve">Từ nhà Anh Lê Văn Tiến đến nhà anh Hanh </t>
  </si>
  <si>
    <t>Tuyến đường chân đê sông Chu</t>
  </si>
  <si>
    <t>Đoạn từ Hạt đề điều đến nhà đình Làng Dương Hoà</t>
  </si>
  <si>
    <t>Đoạn từ đình làng Dương Hòa đến ông Phùng Văn Thuận Tk6</t>
  </si>
  <si>
    <t>Đoạn từ đầu tuyến đê giáp đường vào chợ Vạn đến nhà ông Liêm</t>
  </si>
  <si>
    <t>Khu đô thị phía Bắc thị trấn Thiệu Hóa tuyến đường từ Quốc lộ 45 đi khu phố Đỉnh Tân</t>
  </si>
  <si>
    <t>Các tuyến đường trong cụm công nghiệp Vạn Hà</t>
  </si>
  <si>
    <t>Các tuyến đường trong khu dân cư Dọc Bún mới quy hoạch khu phố Vĩnh Điện</t>
  </si>
  <si>
    <t>QL 45 Cải Dịch</t>
  </si>
  <si>
    <t>Trung tâm hành chính mới</t>
  </si>
  <si>
    <t>Từ giáp QL 45 đến nút giao đường QL 45 cải dịch</t>
  </si>
  <si>
    <t>Đoạn từ kênh Nam đến đường tỉnh 516C</t>
  </si>
  <si>
    <t>Khu đô thi Phú Hưng 2</t>
  </si>
  <si>
    <t xml:space="preserve">Tuyến đường rộng 15m </t>
  </si>
  <si>
    <t>Các tuyến trục đường rộng 10m</t>
  </si>
  <si>
    <t>Các tuyến trục đường rộng 8,5m</t>
  </si>
  <si>
    <t xml:space="preserve">Tuyến đường rộng 7,5m </t>
  </si>
  <si>
    <t>Khu đô Thị Phú Hưng 3</t>
  </si>
  <si>
    <t>Tuyến còn lại 7,5m</t>
  </si>
  <si>
    <t>Khu đô thị phía Bắc thị trấn Vạn Hà</t>
  </si>
  <si>
    <t>Tuyến đường đôi có mặt đường rộng 15m</t>
  </si>
  <si>
    <t>Tuyến trục có mặt đường rộng 15m</t>
  </si>
  <si>
    <t>Tuyến có mặt đường rộng 10,5m kết nối QL 45</t>
  </si>
  <si>
    <t>Các tuyến còn lại mặt đường rộng 10,5m</t>
  </si>
  <si>
    <t>Các tuyến còn lại mặt đường rộng 7,5m</t>
  </si>
  <si>
    <t>XÃ THIỆU PHÚ CŨ</t>
  </si>
  <si>
    <t>Đường liên Khu phố</t>
  </si>
  <si>
    <t>Từ giáp QL 45 đến khu phố Đình Tân</t>
  </si>
  <si>
    <t>Từ giáp QL 45 đến khu phố Tra Thôn</t>
  </si>
  <si>
    <t>Đường trong khu phố</t>
  </si>
  <si>
    <t>Ven trục đường chính của các khu phố</t>
  </si>
  <si>
    <t>Các đường nhánh từ trục chính các khu phố</t>
  </si>
  <si>
    <t>Đường 506B vào khu phố Đỉnh Tân</t>
  </si>
  <si>
    <t>XÃ THIỆU LONG (CŨ)</t>
  </si>
  <si>
    <t>Từ giáp QL 45 đến Trạm Bơm Phú Lai</t>
  </si>
  <si>
    <t>Từ giáp QL 45 đến thôn Minh Đức</t>
  </si>
  <si>
    <t>Các trục đường chính của các thôn</t>
  </si>
  <si>
    <t>Các đường nhánh từ trục chính các thôn</t>
  </si>
  <si>
    <t>Điểm dân cư đâu giá thôn Minh Đức</t>
  </si>
  <si>
    <t>Tuyến đường rộng 7,5m</t>
  </si>
  <si>
    <t>Tuyến đường rộng 5,5m ( vỉa hè 5m)</t>
  </si>
  <si>
    <t>Mặt bằng Khu dân cư Đồng Ác Te+Đồng Cầu,thôn Phú Lai, xã Thiệu Long</t>
  </si>
  <si>
    <t>Tuyến đường gom Quốc lộ 45</t>
  </si>
  <si>
    <t>Tuyến đường rộng 5,5m (vỉa hè 3m)</t>
  </si>
  <si>
    <t>Mặt bằng Hà Văng Minh Đức - Ao Cá Phú Lai</t>
  </si>
  <si>
    <t>Đường D1</t>
  </si>
  <si>
    <t>Đường D2</t>
  </si>
  <si>
    <t>Đường D3</t>
  </si>
  <si>
    <t>Đường D4</t>
  </si>
  <si>
    <t>XÃ THIỆU NGUYÊN CŨ</t>
  </si>
  <si>
    <t>Đường Bê tông liên thôn</t>
  </si>
  <si>
    <t>Từ Dốc đê TW đến hết ĐH.TH Nguyên Thắng và Từ Cổng làng Nguyên Tiến đến hết địa phận thôn Nguyên Thắng</t>
  </si>
  <si>
    <t>Từ Cầu ông Mẫn đến dốc đê và Các trục đường ngang giáp danh các thôn</t>
  </si>
  <si>
    <t>Các trục đường chính trong thôn</t>
  </si>
  <si>
    <t>Đê TW: Ao Anh Chuyên - hết Thiệu Nguyên và Đường lề đê trung ương</t>
  </si>
  <si>
    <t>Các đường nhánh từ trục chính thôn</t>
  </si>
  <si>
    <t>Hông ông Nguyễn Chí Huynh đến Nguyễn Thị Lam giáp đê TW</t>
  </si>
  <si>
    <t>CHUYỂN TỪ MỤC 7 LÊN</t>
  </si>
  <si>
    <t>Điểm dân cư thôn Nguyên Thắng</t>
  </si>
  <si>
    <t>Tuyến đường Huyện ĐT.TH 02</t>
  </si>
  <si>
    <t>Khu dân cư thôn Nguyên Tiến, Nguyên Hưng</t>
  </si>
  <si>
    <t>Tuyến đường rộng 10,5 m</t>
  </si>
  <si>
    <t>Tuyến đường rộng 7,5 m</t>
  </si>
  <si>
    <t>Tuyến đường rộng 5,5 m</t>
  </si>
  <si>
    <t>XÃ THIỆU CÔNG (CŨ)</t>
  </si>
  <si>
    <t>Từ Chợ Vước đến nhà anh Khương</t>
  </si>
  <si>
    <t>Từ Chợ Vước đến nhà anh Kim</t>
  </si>
  <si>
    <t>Từ Nhà anh Hoàng đến nhà anh Trung</t>
  </si>
  <si>
    <t>Từ Nhà anh Việt đến nhà VH Liên Minh</t>
  </si>
  <si>
    <t>Từ Nhà Kim đến nhà anh Tiến</t>
  </si>
  <si>
    <t>Từ Nhà VH Liên Minh đến nhà anh Chung</t>
  </si>
  <si>
    <t>Từ Nhà anh Tiến đến nhà anh Khánh</t>
  </si>
  <si>
    <t>Từ Nhà anh Khánh đến giáp trại giống</t>
  </si>
  <si>
    <t>Các đoạn liên thôn còn lại</t>
  </si>
  <si>
    <t>Các trục chính liên thôn và trong thôn còn lại</t>
  </si>
  <si>
    <t>Các đường nhánh từ trục chính các thôn ngõ còn lại</t>
  </si>
  <si>
    <t>Đường trục xã</t>
  </si>
  <si>
    <t>Từ Chợ Vước đến đường Thiệu Long - Thiệu Tiến</t>
  </si>
  <si>
    <t>Điểm dân cư Mương Điện Số 2, thôn Minh Thượng</t>
  </si>
  <si>
    <t>Điểm dân cư Mổng Cốt, thôn Minh Thượng</t>
  </si>
  <si>
    <t>Tuyến số 1</t>
  </si>
  <si>
    <t>Các tuyến còn lại</t>
  </si>
  <si>
    <t>Khu dân cư Đồng Quan trên (sau Ông Đàm) xã Thiệu Công</t>
  </si>
  <si>
    <t>các tuyến trong mặt bằng</t>
  </si>
  <si>
    <t>XÃ THIỆU PHÚC</t>
  </si>
  <si>
    <t>Trục đường chính các thôn</t>
  </si>
  <si>
    <t>Đường nhánh từ Trục đường chính các thôn</t>
  </si>
  <si>
    <t>Dọc đê TW Dọc hai phía đê Sông Chu</t>
  </si>
  <si>
    <t>Đoạn từ đường 506B đến hết UBND xã</t>
  </si>
  <si>
    <t>MBQH Điểm dân cư Đồng Bái, thôn Mật Thôn</t>
  </si>
  <si>
    <t>Tuyến đường rộng 10,5m (trục đi UBND xã)</t>
  </si>
  <si>
    <t>Tuyến đường rộng 10,5m (đường thị trấn Thiệu Hóa đi Thiệu Tiến)</t>
  </si>
  <si>
    <t>Tuyến đường rộng 5,5m (trục đi UBND xã)</t>
  </si>
  <si>
    <t>Khu xen cư nông thôn Đồng Giáng, thôn Vỹ Thôn</t>
  </si>
  <si>
    <t>C</t>
  </si>
  <si>
    <t>CÁC TUYẾN ĐƯỜNG MỚI</t>
  </si>
  <si>
    <t>Đường nối QL 1A đến QL 45 (Địa phận xã Thiệu Long</t>
  </si>
  <si>
    <t>Đường Quốc lộ 45 cải dịch, đoạn từ nút giao đường ĐH.TH05 (Kênh Nam) đi nút giao với đường Quốc lộ 1- Quốc lộ 45</t>
  </si>
  <si>
    <t>Thị trấn Thiệu Hoá (củ)</t>
  </si>
  <si>
    <t>Thiệu Long (củ)</t>
  </si>
  <si>
    <t>Đường nối QL 1A đến QL 45</t>
  </si>
  <si>
    <t xml:space="preserve">Đường Xuân Quang (nối QL1 - QL45) </t>
  </si>
  <si>
    <t xml:space="preserve">Đường Thống Nhất </t>
  </si>
  <si>
    <t>Tại xã Thiệu Quang (từ cầu xuân Quan đến giáp xã Thiệu Giang)</t>
  </si>
  <si>
    <t>Tại địa phận xã Thiệu Giang</t>
  </si>
  <si>
    <t>Tại địa phận xã Thiệu Long</t>
  </si>
  <si>
    <t>Thiệu Duy</t>
  </si>
  <si>
    <t>Giáp xã Thiệu Duy đến cầu Khánh Hội</t>
  </si>
  <si>
    <t>Cầu Khánh Hội đến sân vận động</t>
  </si>
  <si>
    <t>Sân vận động đến ngã ba nhà ông Tùng</t>
  </si>
  <si>
    <t>Ngã ba ông Tùng đến đê Cầu Chày</t>
  </si>
  <si>
    <t>Đường ĐH.TH02 Vạn Hà đi Thiệu Duy</t>
  </si>
  <si>
    <t>Địa phận xã Thiệu Duy</t>
  </si>
  <si>
    <t>Đường ĐH.TH03 Thiệu Giang, Thiệu Duy đi Thiệu Quang</t>
  </si>
  <si>
    <t>Địa phận xã Thiệu Giang</t>
  </si>
  <si>
    <t>Địa phận xã Thiệu Quang (từ giáp xã Thiệu Giang đến đường trục xã)</t>
  </si>
  <si>
    <t>XÃ THIỆU DUY CŨ</t>
  </si>
  <si>
    <t>Ngã ba tỉnh lộ 516C đến đến ngã ba giao đường Kênh Nam thôn Xử Nhân 3</t>
  </si>
  <si>
    <t>Trục đê TW đi UB xã</t>
  </si>
  <si>
    <t>đường hành lang chân đê TW</t>
  </si>
  <si>
    <t>Từ bà Thu đến Bái Kẽ</t>
  </si>
  <si>
    <t>Từ nhà ông Thanh đến nhà bà Tuất thôn Khánh Hội</t>
  </si>
  <si>
    <t>Tuyến đê Mậu Khê Khánh Hội</t>
  </si>
  <si>
    <t>Đê Sông Mậu Khê thôn Đông Mỹ</t>
  </si>
  <si>
    <t>Từ Nhà VH Thôn Đông Hoà đến nhà ông Chức</t>
  </si>
  <si>
    <t>Từ đường 516C đến nhà ông Đoài</t>
  </si>
  <si>
    <t>Từ ông Dũng đến ông Thành, ông Vần đến ông Kiêu thôn Đông Hoà</t>
  </si>
  <si>
    <t>Đê Cự Khánh, Phú Điền</t>
  </si>
  <si>
    <t>Các trục đường chính các thôn</t>
  </si>
  <si>
    <t>Các trục đường chính thôn Đông Hoà</t>
  </si>
  <si>
    <t>Các trục đường chính thôn Khánh Hội, thôn Đông Mỹ</t>
  </si>
  <si>
    <t>Các trục đường chính các thôn: Cự Khánh, Phú Điền, Xử Nhân 1, Xử Nhân 3</t>
  </si>
  <si>
    <t>Khu dân cư Đồng Trau, thôn Đông Mỹ, xã Thiệu Duy, huyện Thiệu Hóa</t>
  </si>
  <si>
    <t>XÃ THIỆU QUANG CŨ</t>
  </si>
  <si>
    <t>Làng Chí Cường</t>
  </si>
  <si>
    <t>Từ Chợ Thiệu Quang đến Trạm bơm</t>
  </si>
  <si>
    <t>Từ Chợ Thiệu Quang giáp đê TW</t>
  </si>
  <si>
    <t>Trục đường chính Làng Chí Cường</t>
  </si>
  <si>
    <t>Từ Nhà ông Hùng Sậy đến nhà bà Gióng</t>
  </si>
  <si>
    <t>Từ bà Gióng đến đê cầu chày thôn Chí Cường1</t>
  </si>
  <si>
    <t>Từ bà Gióng đến trường tiểu học</t>
  </si>
  <si>
    <t>Từ Nhà ông Lai đến nhà ông Chức</t>
  </si>
  <si>
    <t>Ven đê Sông Mã</t>
  </si>
  <si>
    <t>Ven đê Sông Cầu Chày và trục chính còn lại</t>
  </si>
  <si>
    <t xml:space="preserve">Đường Dừa thôn Chí Cường 1+2+3 </t>
  </si>
  <si>
    <t xml:space="preserve">Từ ông Hùng Sậy đến Đình làng Châu Trướng </t>
  </si>
  <si>
    <t xml:space="preserve">Từ Nhà ông Chức Chí Cường 2 đến Kênh N36 </t>
  </si>
  <si>
    <t>Làng Nhân Cao</t>
  </si>
  <si>
    <t>Từ Trường cấp 1 đến Dốc bàng</t>
  </si>
  <si>
    <t>Từ Dốc Bàng đến nhà ông Lới</t>
  </si>
  <si>
    <t>Từ Nhà ông Bôi đến Trạm y tế xã</t>
  </si>
  <si>
    <t>Từ ông Khanh đến ông Thạnh thôn Nhân Cao 1</t>
  </si>
  <si>
    <t xml:space="preserve">Từ ông Bôi Nhân Cao 1 đến ông Lới Nhân Cao 2 </t>
  </si>
  <si>
    <t>Làng Chấu Trướng</t>
  </si>
  <si>
    <t>Trục Chính đình làng đến ao chùa</t>
  </si>
  <si>
    <t>Từ Ông Thám đến Ông Tĩnh</t>
  </si>
  <si>
    <t xml:space="preserve">Từ ông Tỉnh thôn Châu Trướng đến ông Tuấn Liên </t>
  </si>
  <si>
    <t>Khu dân cư, tái định cư xã Thiệu Quang</t>
  </si>
  <si>
    <t>Tuyến đường rộng 8,0m vĩa hè 5m</t>
  </si>
  <si>
    <t>Tuyến đường trục số 2</t>
  </si>
  <si>
    <t>Tuyến đường trục số 3</t>
  </si>
  <si>
    <t>XÃ THIỆU GIANG CŨ</t>
  </si>
  <si>
    <t>Trục đường chính các thôn + Ven đê Xuống các xóm</t>
  </si>
  <si>
    <t>Đường Kênh N11</t>
  </si>
  <si>
    <t>Đường trước làng Vân Điền - Đa Lộc</t>
  </si>
  <si>
    <t>Đường Xóm Chùa Trung Thôn</t>
  </si>
  <si>
    <t>Đường trước làng Thôn 2, Thôn 1</t>
  </si>
  <si>
    <t>Đường giữa làng Thôn 1</t>
  </si>
  <si>
    <t>XÃ THIỆU THỊNH CŨ</t>
  </si>
  <si>
    <t>Các trục nhựa chính liên thôn</t>
  </si>
  <si>
    <t>Đường Phùng Nhuệ</t>
  </si>
  <si>
    <t>Đường dốc chợ (đê Sông Mã đến tượng đài liệt sỹ)</t>
  </si>
  <si>
    <t>Đường Bỗng (Đê Sông Mã đến giáp đường Phùng Nhuệ)</t>
  </si>
  <si>
    <t>Đường ven làng</t>
  </si>
  <si>
    <t>Từ nhà canh đê đến Cống Doãng Nỗ</t>
  </si>
  <si>
    <t>Từ Cống Doãng Nỗ đến ngã ba Trạm xá</t>
  </si>
  <si>
    <t>Từ nhà canh đê đến Dôc Lầu</t>
  </si>
  <si>
    <t>Các trục chính trong thôn</t>
  </si>
  <si>
    <t>Từ Nhà VH Đương Phong đến nhà anh Bằng</t>
  </si>
  <si>
    <t>từ Nhà ông Dung len đến cổng Bi Đô</t>
  </si>
  <si>
    <t>Từ Nhà ông Đức đến nhà chị Đào</t>
  </si>
  <si>
    <t>Từ Bưu điện VH xã đến nhà anh Tiến Lài</t>
  </si>
  <si>
    <t xml:space="preserve">Các đường ngõ trong thôn </t>
  </si>
  <si>
    <t>Khu dân cư Bái Đồng Gia, thôn Quyết Thắng</t>
  </si>
  <si>
    <t>Đường Bắc Sông Chu</t>
  </si>
  <si>
    <t>Tuyến đường còn lại</t>
  </si>
  <si>
    <t xml:space="preserve">Đường Ven Làng thôn Đương Phong, Thống Nhất, Quyết Thắng </t>
  </si>
  <si>
    <t>XÃ THIỆU HỢP CŨ</t>
  </si>
  <si>
    <t>Từ Nhà ông Năm Sánh dốc đê T W Quản Xá đến nhà ông Tám Đàm Quản Xá 1</t>
  </si>
  <si>
    <t>Từ ông Năm Hồng dốc đê TW Quản Xá đến nhà ông Tám Đàm Quản Xá 1</t>
  </si>
  <si>
    <t xml:space="preserve">Đường từ dốc đê TW gốc Bàng đến nhà bà Vớn thôn Chấn Long </t>
  </si>
  <si>
    <t>Bà Phấn dốc đê Nam Bằng 1 đến nhà Hân Dung Nam Bằng 2</t>
  </si>
  <si>
    <t>Ông Lưu Cấu dốc đê TW đến nhà văn hóa Nam Bằng 2</t>
  </si>
  <si>
    <t>Từ dốc đê Trường tiểu học đến cống Nam Bắc</t>
  </si>
  <si>
    <t>Từ Nhà Thường Vận đến Nhà văn hóa Bắc Bằng</t>
  </si>
  <si>
    <t>Từ Gốc bàng Chấn long 1 đến ngã ba ông Đáo CL2</t>
  </si>
  <si>
    <t>Từ Dôc đê Mạo khê khu tái định cư đến nhà ông Thảo Bình</t>
  </si>
  <si>
    <t>Từ Nhà ông Đáo Chấn Long 2 đến nhà ông Lịch Chấn Long 2</t>
  </si>
  <si>
    <t>Từ ông Khải Thắng Long đến nhà ông Thịnh Lâm và đến cống 2 cửa Thắng Long</t>
  </si>
  <si>
    <t>Các ngõ chính thôn Nam Bằng 1+2 và thôn Bắc Bằng</t>
  </si>
  <si>
    <t>Các ngõ hẻm thôn Nam Bằng 1+2 và thôn Bắc Bằng</t>
  </si>
  <si>
    <t>Các ngõ chính thôn Chấn Long và Quản Xá</t>
  </si>
  <si>
    <t>Các ngõ hẻm thôn Chấn Long và Quản Xá</t>
  </si>
  <si>
    <t>Các ngõ chính Thắng Long + Hợp Thắng</t>
  </si>
  <si>
    <t>Dọc đê TW</t>
  </si>
  <si>
    <t>Thôn Nam Bằng 1: Từ ông Dũng Chanh trở lên đến dốc Trường THCS</t>
  </si>
  <si>
    <t>Thôn Nam Bằng 1: Từ cống 01 cửa đến trường tiểu học</t>
  </si>
  <si>
    <t>Thôn Nam Bằng 1: Từ dốc Trường tiểu học đến ông Ba Thân (ngã ba chợ Chệnh)</t>
  </si>
  <si>
    <t>Thôn Năm Bằng 1: Từ Trường Mần non đến nhà ông Hào Nghệ</t>
  </si>
  <si>
    <t>Thôn Nam Bằng 1: Từ dốc nhà ông Hào Nghệ đến dốc nhà ông Hòng tuyển</t>
  </si>
  <si>
    <t>Thôn Nam Bằng 1: Từ Dốc Nhà Lan Phương đến ông Dũng Chanh</t>
  </si>
  <si>
    <t>Thôn Quản Xá: Từ nhà ông Tỵ đến dốc nhà ông Năm Hồng Quản xá 2 cũ</t>
  </si>
  <si>
    <t>Thôn Quản Xá: Từ ông Tám Đàm đến nhà ông Hà Nghị</t>
  </si>
  <si>
    <t>Thôn Quản Xá: Từ nhà ông Sỹ Quản Xá 2 cũ đến ông Năm Sánh</t>
  </si>
  <si>
    <t>Thôn Quản Xá: Từ ông Năm Sánh đến nhà ông Thụ</t>
  </si>
  <si>
    <t>Thôn Chấn Long: Từ Dốc tái định cư đến Dôc BT cống 10 cửa</t>
  </si>
  <si>
    <t>Đường Cửa Nghè từ hộ ông Loan đến ông Khóa</t>
  </si>
  <si>
    <t>Từ nhà Bà Hiền tuẩn (đê Mậu Khê) đến nhà bà Huy Thư</t>
  </si>
  <si>
    <t>Khu dân cư thôn Chấn Long, xã Thiệu Hợp</t>
  </si>
  <si>
    <t>Tuyến đường rộng 5,5m</t>
  </si>
  <si>
    <t xml:space="preserve">Đường dân sinh đê sông Mã, sông Chu </t>
  </si>
  <si>
    <t xml:space="preserve">Đường Dừa thôn Quyết Thắng </t>
  </si>
  <si>
    <t xml:space="preserve">Đường Nghè thôn Đương Phong </t>
  </si>
  <si>
    <t xml:space="preserve">Đường Bưu Điện thôn Thống Nhất </t>
  </si>
  <si>
    <t xml:space="preserve">Đường ngõ, ngách còn lại </t>
  </si>
  <si>
    <t>Đường ĐH.TH01 Thiệu Long đi Thiệu Tiến cũ</t>
  </si>
  <si>
    <t>Đường ĐX.TT01 giáp thôn Minh Thượng xã Thiệu Hoá đến hết thôn Thành Thượng xã Thiệu Tiến cũ</t>
  </si>
  <si>
    <t>Đường ĐX. TT01 từ giáp thôn Thành Thượng đến giáp đường tỉnh 506B</t>
  </si>
  <si>
    <t>Đường tỉnh 506B từ giáp thôn Yên Lộ đến hết thôn Thiện Phong</t>
  </si>
  <si>
    <t>Giáp Thọ Xuân đến mương N4</t>
  </si>
  <si>
    <t>Mương N4 đến Thôn Cẩm Vân</t>
  </si>
  <si>
    <t>Đường tỉnh lộ 506B từ giáp thôn Phúc Lộc 1 đến hết thôn Yên Lộ</t>
  </si>
  <si>
    <t>Giáp thôn Tân Bình đến CT XD Ngọc Sơn</t>
  </si>
  <si>
    <t>CT XD Ngọc Sơn đến giáp thôn Phúc Lộc 1</t>
  </si>
  <si>
    <t>Đường tỉnh 506B từ giáp trạm điện 506B đến hết thôn Phúc Lộc 1</t>
  </si>
  <si>
    <t>Đường giao thông nối QL 217 với QL 45 và QL 47</t>
  </si>
  <si>
    <t>Địa phận xã Thiệu Ngọc cũ</t>
  </si>
  <si>
    <t>Thiệu Thành cũ</t>
  </si>
  <si>
    <t>Từ TH 04 đến Bà Vui thôn Thành Đức</t>
  </si>
  <si>
    <t>Từ Bà Vui thôn Thành Đức đến Thôn T.Giang</t>
  </si>
  <si>
    <t>Từ Nhà anh Nam đến Nhà anh Đức Thành Bảo</t>
  </si>
  <si>
    <t>Trục chính các thôn + Dọc đê Cầu Chày</t>
  </si>
  <si>
    <t>Đường nhánh từ trục chính các thôn</t>
  </si>
  <si>
    <t>Đường ông Quế đi ông Sử Thành Tiến</t>
  </si>
  <si>
    <t>Từ nhà văn hoá thôn Thành Thượng đến cổng làng Thành Sơn</t>
  </si>
  <si>
    <t>Từ cổng làng Thành Sơn đến núi Mấu</t>
  </si>
  <si>
    <t>Từ quán ông Đoàn Thành Thượng đến nhà ông Hồng thôn Thành Đông</t>
  </si>
  <si>
    <t>Từ quán ông Đoàn Thành Thượng đi dọc mương đến nhà ông Thắng thôn Thành Thượng</t>
  </si>
  <si>
    <t>Từ nhà ông Hành Dung đến nhà ông Phố thôn Thanh Tiến</t>
  </si>
  <si>
    <t>Đường từ nhà ông Biền Thành Đông đi Xuân Quân</t>
  </si>
  <si>
    <t>Điểm dân cư thôn Thành Thiện, xã Thiệu Thành cũ</t>
  </si>
  <si>
    <t>Trục đường Đông - Tây</t>
  </si>
  <si>
    <t>Trục đường Bắc - Nam</t>
  </si>
  <si>
    <t>Điểm dân cư Đường Cái Trong, thôn Thành Thượng, xã Thiệu Thành cũ</t>
  </si>
  <si>
    <t>Tuyến đường rộng 9,0m</t>
  </si>
  <si>
    <t>Thiệu Tiến cũ</t>
  </si>
  <si>
    <t>Đường qua UB: Từ giáp kênh Nam đến dốc đê sông Chu</t>
  </si>
  <si>
    <t>Các trục đường chính liên thôn</t>
  </si>
  <si>
    <t>Các trục đường trong thôn</t>
  </si>
  <si>
    <t>Dọc đê TW; Từ giáp T.Phúc đến giáp Thiệu Vũ cũ</t>
  </si>
  <si>
    <t>Đường Quan Gia; Từ giáp kênh Nam đến nhà anh Quyền Phúc lộc 2</t>
  </si>
  <si>
    <t>Đường liên thôn: từ Ngã tư Kênh Nam đến Dốc Chợ Là</t>
  </si>
  <si>
    <t>Giáp xã Thiệu Phúc đến giáp xã Thiệu Vũ cũ</t>
  </si>
  <si>
    <t>Từ đường 506B vào nhà thờ Họ Vương Phúc Lộc 1</t>
  </si>
  <si>
    <t>Điểm dân cư Nhã Cua Cần Bưởi Phúc Lộc 2</t>
  </si>
  <si>
    <t>Các tuyến đường bám đường 506B</t>
  </si>
  <si>
    <t>Các tuyến đường bám đường 7,5m</t>
  </si>
  <si>
    <t>Các tuyến đường bám đường 5,5</t>
  </si>
  <si>
    <t>Thiệu Ngọc cũ</t>
  </si>
  <si>
    <t>Từ Nhà ông Vân Tân Bình đến cầu Trắng</t>
  </si>
  <si>
    <t>Từ Trạm biến thế làng Mới đến Nhà Ông Thái Thôn Ngọc Sơn</t>
  </si>
  <si>
    <t>Từ Ngã tư nhà Ô.Vân đến Đê sông Chu</t>
  </si>
  <si>
    <t>Từ Ngã tư nhà Ô.Vân đến nhà anh Lý</t>
  </si>
  <si>
    <t>Từ Ngã tư nhà Ô.Vân đến mương N4</t>
  </si>
  <si>
    <t>Từ Nhà bà Lân Thạo đến chân đê sông Chu</t>
  </si>
  <si>
    <t>Từ Nhà bà Lân Thạo đến Nhà ông Cộng Xuyên</t>
  </si>
  <si>
    <t>Từ Nhà Ông Vang T.Phong đến nhà ông Lưu</t>
  </si>
  <si>
    <t>Từ Ngõ anh An Tân Bình 1 đến Chợ lăng</t>
  </si>
  <si>
    <t>Dọc đê Sông Chu: Từ Nhà anh Thảo đến hết C.Xuyên</t>
  </si>
  <si>
    <t>Trục giao thông chính các thôn còn lại + Cụm dân cư thôn Tân Bình và thôn Triệu Phong</t>
  </si>
  <si>
    <t>Cụm dân cư thôn Làng Mới, Ngọc Sơn, Ngọc Thiện</t>
  </si>
  <si>
    <t>Các đường ngõ còn lại tại xã +Cụm dân cư thôn Chẩn Xuyên</t>
  </si>
  <si>
    <t>MBQH Khu dân cư Gốc Sữa, Thưởng, Trối Sâu, thôn Tân Bình, thôn Tân Sơn</t>
  </si>
  <si>
    <t>Từ đường 506B vào UBND xã</t>
  </si>
  <si>
    <t>XÃ Thiệu Vũ cũ</t>
  </si>
  <si>
    <t>Từ Công ty XD Ngọc Sơn đến ông Phiệt</t>
  </si>
  <si>
    <t>Từ ông Sơn đến anh Biểu</t>
  </si>
  <si>
    <t>Từ Dốc nhà ông Trung đến hết cổng làng thôn Cẩm Vân</t>
  </si>
  <si>
    <t>Từ Nhà anh Linh Kế ông Điện</t>
  </si>
  <si>
    <t>Từ ông Tuấn đến TBA và từ ông Uý đến ông Thái</t>
  </si>
  <si>
    <t>Đường thôn Lam Vĩ: Tù Nhà anh Quế đến Nhà bà Huệ và từ ông Khanh đến ông Hoà</t>
  </si>
  <si>
    <t>đường dọc đê TW giáp Thiệu Tiến cũ đến hết Yên Lộ</t>
  </si>
  <si>
    <t>Các trục đường chính còn lại của các thôn</t>
  </si>
  <si>
    <t>Các trục đường nhánh của các thôn</t>
  </si>
  <si>
    <t>Từ TBA Yên Lộ đến đường Thống Nhất</t>
  </si>
  <si>
    <t>Từ dốc ông Sơn Soi đến Ông Ly</t>
  </si>
  <si>
    <t>Từ ông Linh Kế đến cây xăng</t>
  </si>
  <si>
    <t>MBQH điểm dân cư Đồng Nẫn, thôn Cẩm vân</t>
  </si>
  <si>
    <t>Các tuyến đường trong MBQH</t>
  </si>
  <si>
    <t>Từ nhà ông Đính đến ông Tuấn Hoà</t>
  </si>
  <si>
    <t>Từ nhà ông Thoại đến ông Thế thôn Lam Đạt</t>
  </si>
  <si>
    <t>Khu dân cư đồng bào sinh sống trên sông chưa có đất ở và khu dân cư Đồng Sau Cách thôn Lam Đạt</t>
  </si>
  <si>
    <t>Tuyến còn lại</t>
  </si>
  <si>
    <t>TỈNH LỘ 515 (Ba Chè đi Thiệu Toán)</t>
  </si>
  <si>
    <t>Giáp Thiệu Vận CŨ đến nhà văn hóa thôn Đồng Tâm</t>
  </si>
  <si>
    <t>Từ nhà văn hóa thôn Đồng Tâm đến dốc Cầu Phao</t>
  </si>
  <si>
    <t>Cầu phao đến nhà Quý Hải xã Thiệu Tâm (cũ)</t>
  </si>
  <si>
    <t>Nhà Ông Quý đến cây xăng xã Thiệu Tâm (cũ)</t>
  </si>
  <si>
    <t>Từ cây xăng nhà ông ông Quý đến cầu Trắng</t>
  </si>
  <si>
    <t>Giáp xã Thiệu Tâm đến giáp Cổng Làng Dân Vượng</t>
  </si>
  <si>
    <t>Từ Cổng Làng Dân Vượng đến giáp xã Thiệu Toán Cũ</t>
  </si>
  <si>
    <t>Giáp xã Thiệu Chính cũ đến cầu kè</t>
  </si>
  <si>
    <t>Cầu kè xã Thiệu Toán cũ đến dốc đê Sông Chu</t>
  </si>
  <si>
    <t>ĐƯỜNG 515C</t>
  </si>
  <si>
    <t>Ngã ba Đu đến hết nhà ông Tường Quyền</t>
  </si>
  <si>
    <t>Nhà ông Tường Quyền đến giáp Thọ Vực</t>
  </si>
  <si>
    <t>Đường ĐH.TH05 Thiệu Viên- TT Hậu Hiền-Hoà -Chính</t>
  </si>
  <si>
    <t>XÃ THIỆU TOÁN CŨ</t>
  </si>
  <si>
    <t>Đường liên thôn:Từ giáp Tỉnh lộ 515 đến Nhà V.Hoá các thôn</t>
  </si>
  <si>
    <t>Từ Nhà V.Hoá các thôn đến trục chính trong thôn</t>
  </si>
  <si>
    <t>MBQH Khu dân cư Đồng Cái Ngoài, thôn Toán Tỵ</t>
  </si>
  <si>
    <t>Có bên TMDV</t>
  </si>
  <si>
    <t>Các tuyến đường bám mặt đường tỉnh lộ 515</t>
  </si>
  <si>
    <t>XÃ THIỆU CHÍNH CŨ</t>
  </si>
  <si>
    <t>Đường liên xã: Từ cống Đa Quán đến giáp xã Thiệu Hòa cũ</t>
  </si>
  <si>
    <t>Trục đường nhánh các thôn</t>
  </si>
  <si>
    <t>THỊ TRẤN HẬU HIỀN CŨ</t>
  </si>
  <si>
    <t>Từ Ngã ba chợ đến cầu Kênh Bắc</t>
  </si>
  <si>
    <t>Từ Cầu Kênh Bắc đến Trường THCS</t>
  </si>
  <si>
    <t>Từ Trường THCS đến cầu màng Thái Lai</t>
  </si>
  <si>
    <t>Từ giáp xã Thiệu Viên nhà VH Đồng Tiến 1</t>
  </si>
  <si>
    <t>Từ Nhà VH Đồng Tiến 1 đến Trạm xá</t>
  </si>
  <si>
    <t>Từ Nhà ông Năm Trân đến ông Ngung thôn Thái Ninh</t>
  </si>
  <si>
    <t>Từ ông Ngung thôn Thái Ninh đến ông Ba Bình thôn Thái Bình</t>
  </si>
  <si>
    <t>Các tuyến rẽ từ trục chính các thôn</t>
  </si>
  <si>
    <t>Từ giáp đường 515 đến đường rẽ phố Đồng Minh</t>
  </si>
  <si>
    <t>ĐỀ XUẤT GIÁ DỰA VÀO GIÁ TẠI TUYẾN ĐƯỜNG NÀY TẠI ĐẤT MDV</t>
  </si>
  <si>
    <t>Phố Đồng Minh đến bến giặt</t>
  </si>
  <si>
    <t>Ven đê sông Chu</t>
  </si>
  <si>
    <t>Đường thôn: Đường nhánh từ trục chính các thôn</t>
  </si>
  <si>
    <t>khu dân cư mới phía Bắc thôn Đồng Thanh, xã Minh Tâm cũ</t>
  </si>
  <si>
    <t>Tuyến đường rộng 15 m</t>
  </si>
  <si>
    <t>Tuyến D2, D3 đường rộng 7,5m</t>
  </si>
  <si>
    <t>Tuyến D1 đường rộng 10,5 m</t>
  </si>
  <si>
    <t>Tuyến N1 đường rộng 10,5 m</t>
  </si>
  <si>
    <t>Tuyến N2 đường rộng 7,5 m</t>
  </si>
  <si>
    <t>Các trục đường dọc công viên và nhà văn hoá</t>
  </si>
  <si>
    <t>Tuyến N4 đường rộng 7,5 m</t>
  </si>
  <si>
    <t>Tuyến D3 đoạn giao từ N4 đến D1</t>
  </si>
  <si>
    <t>XÃ THIỆU HÒA CŨ</t>
  </si>
  <si>
    <t>Đường xã thôn Thái Dương</t>
  </si>
  <si>
    <t>Đường xã thôn Thái Hanh đi Dân Lực</t>
  </si>
  <si>
    <t>Đường ĐH.TH05 đến nhà ông Côn</t>
  </si>
  <si>
    <t>Nhà ông Côn đi Dân Lực</t>
  </si>
  <si>
    <t>Đường xã UBND đi cổng làng Dân Ái</t>
  </si>
  <si>
    <t>Đường xã Trạm y tế đi Dân Quyền</t>
  </si>
  <si>
    <t>Từ Trạm Y tế đi ngã ba ông Minh</t>
  </si>
  <si>
    <t>Ngã ba ông Minh đến giáp Dân Quyền</t>
  </si>
  <si>
    <t>Đường xã UBND đi Thọ Phú và trục chính các thôn</t>
  </si>
  <si>
    <t>Đường Kênh N5</t>
  </si>
  <si>
    <t>Điểm dân cư nông thôn Đình Đọt đến Cồn Cáo</t>
  </si>
  <si>
    <t>Điểm dân cư Cồ Quán Hàng Dứa đến khu SXKD thôn Thái Khang</t>
  </si>
  <si>
    <t xml:space="preserve">Địa phận xã Thiệu Trung </t>
  </si>
  <si>
    <t>Đoạn từ giáp Đông Thanh đến nhà ông Chinh Tuấn Thiệu Trung</t>
  </si>
  <si>
    <t>Đoạn từ nhà ông Phát đến nhà Dũng Hiền</t>
  </si>
  <si>
    <t>Đoạn từ nhà anh Cừ Thiệu Trung đến giáp Thiệu Đô (cũ)</t>
  </si>
  <si>
    <t>Địa phận xã Thiệu Đô (cũ)</t>
  </si>
  <si>
    <t>Đoạn từ giáp Thiệu Trung đến Bưu điện Ba Chè</t>
  </si>
  <si>
    <t>Đoạn từ giáp Bưu điện Ba Chè đến Cầu Thiệu Hoá</t>
  </si>
  <si>
    <t>Ngã Ba Chè đến Trạm điện 220 T.Vận</t>
  </si>
  <si>
    <t>Địa phận xã Thiệu Vận</t>
  </si>
  <si>
    <t>Giáp trạm điện đến cống thôn 3 T.Vận</t>
  </si>
  <si>
    <t>Cống thôn 3 T. Vận đến cầu Thiệu Lý</t>
  </si>
  <si>
    <t>Cầu Thiệu Lý đến Trường Tiểu học T.Vận</t>
  </si>
  <si>
    <t>Trường tiểu học T.Vận đến giáp xã Thiệu Tâm (cũ)</t>
  </si>
  <si>
    <t>ĐƯỜNG TỈNH 502 ( KÊNH B9)</t>
  </si>
  <si>
    <t>Từ QL45 đến nhà văn hóa thôn 7</t>
  </si>
  <si>
    <t>Từ nhà văn hóa thôn 7 đến giáp xã Thiệu Châu (cũ)</t>
  </si>
  <si>
    <t>ĐƯỜNG TỈNH 515 B ( THIỆU LÝ - ĐÔNG HOÀNG)</t>
  </si>
  <si>
    <t>Địa phận xã Thiệu Lý</t>
  </si>
  <si>
    <t>Cầu Thiệu Lý đến ngã Ngã tư giao đường huyện ĐH.TH06 Thiệu Lý- Tâm</t>
  </si>
  <si>
    <t>Ngã tư giao đường huyện đến Trường mầm non Thiệu Lý</t>
  </si>
  <si>
    <t>Trường Mầm non T.Lý đến giáp Đông Hoàng</t>
  </si>
  <si>
    <t>Đường ĐH.TH06 Thiệu Lý-Tâm</t>
  </si>
  <si>
    <t>Giáp xã Thiệu Lý đến đường vào UBND xã Thiệu Viên</t>
  </si>
  <si>
    <t>Từ đường vào UBND xã Thiệu Viên đến giáp xã Thiệu Tâm (cũ)</t>
  </si>
  <si>
    <t>ĐẤT TẠI CÁC XÃ CŨ</t>
  </si>
  <si>
    <t>XÃ THIỆU ĐÔ (CŨ)</t>
  </si>
  <si>
    <t>Đê tuyến 2: Từ Giáp QL 45 đến kênh B9</t>
  </si>
  <si>
    <t>Đường vào XN May 10</t>
  </si>
  <si>
    <t>Từ Đường 515  đến giáp Thiệu Trung</t>
  </si>
  <si>
    <t>Từ Ngã 3 QL 45 đến đường vào CT May</t>
  </si>
  <si>
    <t>Từ Kênh B 9 đến Các trục chính  thôn 7-10</t>
  </si>
  <si>
    <t>Từ Đê dự phòng đến các trục chính  Trà Thượng</t>
  </si>
  <si>
    <t>Đường vào B.Viện Đa khoa huyện: Từ Giáp QL 45 đến cổng Bệnh viện</t>
  </si>
  <si>
    <t>Đường phân luồng học sinh: Từ giáp QL 45 đến Đê tuyến 2</t>
  </si>
  <si>
    <t>Đê tuyến 2 từ nhà Ông Toán đến Nhà VH thôn 7</t>
  </si>
  <si>
    <t>Trục chính giữa làng từ nhà Ô Chính thôn 2 đến ông Hồng thôn 1</t>
  </si>
  <si>
    <t>Các trục chính của các thôn 3,4,5,6</t>
  </si>
  <si>
    <t>Các trục chính đường làng Hồng Đô</t>
  </si>
  <si>
    <t>Tuyến Bê tông từ nhà ông Hùng đến nhà ông Bường</t>
  </si>
  <si>
    <t>Các trục đường phụ làng Cổ Đô + Trà Thượng</t>
  </si>
  <si>
    <t>Các đường ngõ còn lại Làng Hồng Đô</t>
  </si>
  <si>
    <t>Các đường ngõ còn lại của Làng Cổ Đô + Trà Thượng + Ba Chè</t>
  </si>
  <si>
    <t>Các tuyến đường trong khu dân cư mới quy hoạch giáp QL45</t>
  </si>
  <si>
    <t>Khu dân cư xã Thiệu Đô (nay là TT Thiệu Hóa)</t>
  </si>
  <si>
    <t xml:space="preserve">Đường Đông Tây 1 </t>
  </si>
  <si>
    <t xml:space="preserve">Đường Đông Tây 6 </t>
  </si>
  <si>
    <t xml:space="preserve">Các tuyến còn lại trong khu dân cư </t>
  </si>
  <si>
    <t>XÃ THIỆU LÝ (CŨ)</t>
  </si>
  <si>
    <t>Ngã tư đường ĐH.TH06 đi xã Thiệu Trung</t>
  </si>
  <si>
    <t>Từ Trường THCS đến nhà bà Năm thôn 3</t>
  </si>
  <si>
    <t>Từ Nhà bà năm thôn 3 đến giáp Thiệu Viên</t>
  </si>
  <si>
    <t>Trục đường chính liên thôn, nội thôn</t>
  </si>
  <si>
    <t>Đường nhánh từ Trục đường chính liên thôn</t>
  </si>
  <si>
    <t>Khu dân cư thôn 2, xã Thiệu Lý (Đồng Băng)</t>
  </si>
  <si>
    <t>Tuyến đường rộng 7,0m</t>
  </si>
  <si>
    <t>Khu dân cư Nổ Dọc, Tây đường vào thôn 3</t>
  </si>
  <si>
    <t>XÃ THIỆU VIÊN (CŨ)</t>
  </si>
  <si>
    <t>Từ giáp Thiệu Lý đến Cầu thôn 2</t>
  </si>
  <si>
    <t>Từ Ngã ba xã đến hết trụ sở UB</t>
  </si>
  <si>
    <t>Từ sát trụ sở UB đến cầu Anh Trỗi</t>
  </si>
  <si>
    <t>Từ Cầu Thôn 2 đến hết thôn 1</t>
  </si>
  <si>
    <t>Từ Cầu anh Trổi đến cổng nổ đào 2</t>
  </si>
  <si>
    <t>27.5.1</t>
  </si>
  <si>
    <t>Từ Cầu anh Trổi đến đường rẽ TT Hậu Hiền</t>
  </si>
  <si>
    <t>27.5.2</t>
  </si>
  <si>
    <t>đường rẽ TT Hậu Hiền đến cống Nổ Đào</t>
  </si>
  <si>
    <t>Từ Cống ông Đợi đến nhà ông Cúc T8</t>
  </si>
  <si>
    <t>Từ Trường Tiểu học đến ngã ba Đ Xẩm</t>
  </si>
  <si>
    <t>Từ Thôn 2 đến thôn 6</t>
  </si>
  <si>
    <t>Từ Thôn 1, thôn 7</t>
  </si>
  <si>
    <t>MBQH Khu dân cư mới Đồng Trào, thôn 1</t>
  </si>
  <si>
    <t>XÃ THIỆU TRUNG</t>
  </si>
  <si>
    <t>Đường vào xã</t>
  </si>
  <si>
    <t>Từ Cầu kênh Bắc đến Nhà VH thôn 5</t>
  </si>
  <si>
    <t>Từ Cầu Kênh Bắc đến giáp Đông Thanh</t>
  </si>
  <si>
    <t>Từ Nhà Anh Huy Hà đến Đông Sú thôn 6</t>
  </si>
  <si>
    <t>Từ Nhà Anh Long Oanh đến cầu Bến Diệc</t>
  </si>
  <si>
    <t>Từ Cầu Bến Diệc đến Trường Tiểu học</t>
  </si>
  <si>
    <t>Khu vực X300 thôn 1</t>
  </si>
  <si>
    <t>Các trục đường chính của 6 thôn</t>
  </si>
  <si>
    <t>Các ngõ phụ của 6 thôn +khu vực còn lại</t>
  </si>
  <si>
    <t>Từ anh Thịnh Túy đến anh Trường Yến khu Trường Đảng</t>
  </si>
  <si>
    <t>Khu dân cư mới Trường Đảng cũ</t>
  </si>
  <si>
    <t>Khu dân cư mới Mã Quang - Cồn Ác</t>
  </si>
  <si>
    <t>Khu dân cư tái định cư xã Thiệu Trung</t>
  </si>
  <si>
    <t>Đường 2 (Bắc - Nam) và các đường còn lại</t>
  </si>
  <si>
    <t>Đường 3 (Bắc - Nam)</t>
  </si>
  <si>
    <t>Từ Đầu Kênh cầu Thiệu Trung đến Trạm y tế thôn 1</t>
  </si>
  <si>
    <t>Khu dân cư mới Mã Nhiên</t>
  </si>
  <si>
    <t>TỪ STT 7 CHUYỂN XUỐNG</t>
  </si>
  <si>
    <t>MBQH Khu dân cư Đồng Sú, thôn 6</t>
  </si>
  <si>
    <t>Tuyến đường Kênh Bắc</t>
  </si>
  <si>
    <t>XÃ THIỆU VẬN (CŨ)</t>
  </si>
  <si>
    <t>Từ Cổng UB xã đến VP Công an</t>
  </si>
  <si>
    <t>Từ VP Công An đến đê Sông Chu</t>
  </si>
  <si>
    <t>Các đường trục chính từ thôn 1 đến T4</t>
  </si>
  <si>
    <t>Các đường nhánh từ thôn 1 đến T4</t>
  </si>
  <si>
    <t>Các đường trục chính từ thôn Quy Xá đến thôn  Lạc Đô</t>
  </si>
  <si>
    <t>Đường Dương Đình Nghệ</t>
  </si>
  <si>
    <t>Đường nhánh từ thôn 5 đến thôn Lạc Đô</t>
  </si>
  <si>
    <t>TỪ STT 8 CHUYỂN LÊN</t>
  </si>
  <si>
    <t>Đường nhánh từ UBND xã đến cầu kênh B9</t>
  </si>
  <si>
    <t>Điểm dân cư Đồng Ải, thôn Quy Xá, xã Thiệu Vận</t>
  </si>
  <si>
    <t xml:space="preserve">Điểm dân cư Ngán Chùa, thôn 3, xã Thiệu Vận, </t>
  </si>
  <si>
    <t>TỈNH LỘ 518.</t>
  </si>
  <si>
    <t>Đoạn từ giáp dân cư thôn Phong Mỹ đến ngã ba đi thị trấn Quý Lộc</t>
  </si>
  <si>
    <r>
      <t>Đường Lê Đại Hành:</t>
    </r>
    <r>
      <rPr>
        <sz val="13"/>
        <color theme="1"/>
        <rFont val="Times New Roman"/>
        <family val="1"/>
      </rPr>
      <t xml:space="preserve"> Đoạn từ giáp xã Yên phú đến hết đường đi xứ đồng Cầu Đò, thôn Phong Mỹ</t>
    </r>
  </si>
  <si>
    <r>
      <t xml:space="preserve">Đường Lê Đại Hành: </t>
    </r>
    <r>
      <rPr>
        <sz val="13"/>
        <color theme="1"/>
        <rFont val="Times New Roman"/>
        <family val="1"/>
      </rPr>
      <t>Đoạn từ Trạm điện Phong Mỹ đến hết hộ ông Như, thôn Phong Mỹ</t>
    </r>
  </si>
  <si>
    <r>
      <t>Đường Lê Đại Hành:</t>
    </r>
    <r>
      <rPr>
        <sz val="13"/>
        <color theme="1"/>
        <rFont val="Times New Roman"/>
        <family val="1"/>
      </rPr>
      <t xml:space="preserve"> Đoạn từ đất hộ bà Uyển thôn Phong Mỹ đi đến hết đất hộ ông Nhàn Tơ, thôn Phong Mỹ</t>
    </r>
  </si>
  <si>
    <r>
      <t>Đường Lê Đại Hành:</t>
    </r>
    <r>
      <rPr>
        <sz val="13"/>
        <color theme="1"/>
        <rFont val="Times New Roman"/>
        <family val="1"/>
      </rPr>
      <t xml:space="preserve"> Đoạn đường đi Đồng Mốc giáp dân cư thôn Phong Mỹ đến ngã ba Quý Lộc</t>
    </r>
  </si>
  <si>
    <r>
      <t>Đường Hai Bà Trưng:</t>
    </r>
    <r>
      <rPr>
        <sz val="13"/>
        <color theme="1"/>
        <rFont val="Times New Roman"/>
        <family val="1"/>
      </rPr>
      <t xml:space="preserve"> Đoạn từ đất hộ ông Yên thôn Đông Sơn đến hết hộ ông Long Côi, thôn Đông Sơn</t>
    </r>
  </si>
  <si>
    <r>
      <t xml:space="preserve">Đường Hai Bà Trưng: </t>
    </r>
    <r>
      <rPr>
        <sz val="13"/>
        <color theme="1"/>
        <rFont val="Times New Roman"/>
        <family val="1"/>
      </rPr>
      <t>Đoạn từ đường đi thôn Diệu Sơn (hộ ông Minh Sáng, thôn Đông Sơn) đến hết đất hộ bà Ghi thôn Đông Sơn</t>
    </r>
  </si>
  <si>
    <r>
      <t xml:space="preserve">Đường Hai Bà Trưng: </t>
    </r>
    <r>
      <rPr>
        <sz val="13"/>
        <color theme="1"/>
        <rFont val="Times New Roman"/>
        <family val="1"/>
      </rPr>
      <t>Đoạn từ đường đi thôn Diệu Sơn (giáp đất hộ bà Ghi thôn Đông Sơn), đến hết đất hộ ông Chỉ thôn Hành Chính</t>
    </r>
  </si>
  <si>
    <r>
      <t>Đường Hai Bà Trưng:</t>
    </r>
    <r>
      <rPr>
        <sz val="13"/>
        <color theme="1"/>
        <rFont val="Times New Roman"/>
        <family val="1"/>
      </rPr>
      <t xml:space="preserve"> Đoạn từ nhà bà Định Quyết đến hết đất hộ ông Thành Hòa, thôn Hành Chính</t>
    </r>
  </si>
  <si>
    <r>
      <t>Đường Hai Bà Trưng:</t>
    </r>
    <r>
      <rPr>
        <sz val="13"/>
        <color theme="1"/>
        <rFont val="Times New Roman"/>
        <family val="1"/>
      </rPr>
      <t xml:space="preserve"> Đoạn từ giáp hộ ông Thành Hòa thôn Hành Chính đến hết đất hộ ông Thanh Vậy, thôn Hành Chính</t>
    </r>
  </si>
  <si>
    <r>
      <t>Đường Hai Bà Trưng:</t>
    </r>
    <r>
      <rPr>
        <sz val="13"/>
        <color theme="1"/>
        <rFont val="Times New Roman"/>
        <family val="1"/>
      </rPr>
      <t xml:space="preserve"> Đoạn từ đường đi Z4 (từ hộ bà Na Triệu) đến hết cây xăng Thắm Bình</t>
    </r>
  </si>
  <si>
    <r>
      <t>Đường Hai Bà Trưng:</t>
    </r>
    <r>
      <rPr>
        <sz val="13"/>
        <color theme="1"/>
        <rFont val="Times New Roman"/>
        <family val="1"/>
      </rPr>
      <t xml:space="preserve"> Đoạn từ giáp cây xăng Thắm Bình đến giáp xã Cẩm Vân.</t>
    </r>
  </si>
  <si>
    <t>TỈNH LỘ 518B</t>
  </si>
  <si>
    <t>Đoạn từ giáp xã Yên Trường đến  hộ bà Nở thôn Tu Mục 1</t>
  </si>
  <si>
    <t>Đoạn từ hộ bà Nở đến hộ bà Hằng Sơn thôn Tu Mục 1</t>
  </si>
  <si>
    <t>Đoạn từ hộ bà Hằng thôn Tu Mục 1 đến hộ ông Thanh thôn Tân Lộc 1</t>
  </si>
  <si>
    <t>Đoạn từ hộ ông Thanh thôn Tân Lọc 1 đến giáp xã Quý Lộc</t>
  </si>
  <si>
    <t>Đoạn từ giáp xã Yên Thọ đến hộ ông Thiết</t>
  </si>
  <si>
    <r>
      <t>Đường Lê Duẫn</t>
    </r>
    <r>
      <rPr>
        <sz val="13"/>
        <color theme="1"/>
        <rFont val="Times New Roman"/>
        <family val="1"/>
      </rPr>
      <t>. Đoạn từ hộ ông Vân đến hộ ông Tiến</t>
    </r>
  </si>
  <si>
    <r>
      <t>Đường Lê Duẫn</t>
    </r>
    <r>
      <rPr>
        <sz val="13"/>
        <color theme="1"/>
        <rFont val="Times New Roman"/>
        <family val="1"/>
      </rPr>
      <t>. Đoạn từ hộ ông Lưu đến hộ ông Vũ Cát</t>
    </r>
  </si>
  <si>
    <r>
      <t>Đường Lê Duẫn.</t>
    </r>
    <r>
      <rPr>
        <sz val="13"/>
        <color theme="1"/>
        <rFont val="Times New Roman"/>
        <family val="1"/>
      </rPr>
      <t xml:space="preserve"> Đoạn từ hộ ông Thám đến hộ ông Tuyển</t>
    </r>
  </si>
  <si>
    <r>
      <t>Đường Lê Duẫn.</t>
    </r>
    <r>
      <rPr>
        <sz val="13"/>
        <color theme="1"/>
        <rFont val="Times New Roman"/>
        <family val="1"/>
      </rPr>
      <t xml:space="preserve"> Đoạn từ hộ ông Thăng đến hộ ông Lập</t>
    </r>
  </si>
  <si>
    <r>
      <t>Đường Lê Duẫn.</t>
    </r>
    <r>
      <rPr>
        <sz val="13"/>
        <color theme="1"/>
        <rFont val="Times New Roman"/>
        <family val="1"/>
      </rPr>
      <t xml:space="preserve"> Đoạn từ hộ Huân đến giáp hộ ông Màu Xê</t>
    </r>
  </si>
  <si>
    <r>
      <t>Đường Ngô Quyền.</t>
    </r>
    <r>
      <rPr>
        <sz val="13"/>
        <color theme="1"/>
        <rFont val="Times New Roman"/>
        <family val="1"/>
      </rPr>
      <t xml:space="preserve"> Đoạn từ hộ ông Hùng Thu đến hộ ông Bắc Mai</t>
    </r>
  </si>
  <si>
    <r>
      <t>Đường Văn Tiến Dũng.</t>
    </r>
    <r>
      <rPr>
        <sz val="13"/>
        <color theme="1"/>
        <rFont val="Times New Roman"/>
        <family val="1"/>
      </rPr>
      <t xml:space="preserve"> Đoạn từ hộ ông Phi thôn 2 đến hộ ông Thiềng</t>
    </r>
  </si>
  <si>
    <r>
      <t>Đường Văn Tiến Dũng</t>
    </r>
    <r>
      <rPr>
        <sz val="13"/>
        <color theme="1"/>
        <rFont val="Times New Roman"/>
        <family val="1"/>
      </rPr>
      <t>. Đoạn từ hộ ông Thiệp đến hộ ông Khâm</t>
    </r>
  </si>
  <si>
    <r>
      <t>Đường Văn Tiến Dũng</t>
    </r>
    <r>
      <rPr>
        <sz val="13"/>
        <color theme="1"/>
        <rFont val="Times New Roman"/>
        <family val="1"/>
      </rPr>
      <t>. Đoạn từ hộ ông Trung Mão đến cầu Suông (Cẩm Vân)</t>
    </r>
  </si>
  <si>
    <t>TỈNH LỘ 518C</t>
  </si>
  <si>
    <r>
      <t>Đường Phan Bội Châu:</t>
    </r>
    <r>
      <rPr>
        <sz val="13"/>
        <color theme="1"/>
        <rFont val="Times New Roman"/>
        <family val="1"/>
      </rPr>
      <t xml:space="preserve"> Đoạn từ giáp Tỉnh lộ 518 (Bưu điện) đi đến kênh Cửa Đạt (cống ông Hiên)</t>
    </r>
  </si>
  <si>
    <r>
      <t>Đường Phan Bội Châu:</t>
    </r>
    <r>
      <rPr>
        <sz val="13"/>
        <color theme="1"/>
        <rFont val="Times New Roman"/>
        <family val="1"/>
      </rPr>
      <t xml:space="preserve"> Đoạn từ giáp kênh Cửa Đạt, đến hết đất đến ngã ba đường làng Nghề</t>
    </r>
  </si>
  <si>
    <r>
      <t>Đường Tôn Thất Thuyết:</t>
    </r>
    <r>
      <rPr>
        <sz val="13"/>
        <color theme="1"/>
        <rFont val="Times New Roman"/>
        <family val="1"/>
      </rPr>
      <t xml:space="preserve"> Đoạn từ giáp hộ ông Chính Lan thôn Đông Sơn, đi ngã ba thôn Phúc Trí</t>
    </r>
  </si>
  <si>
    <r>
      <t xml:space="preserve">Đường Tôn Thất Thuyết: </t>
    </r>
    <r>
      <rPr>
        <sz val="13"/>
        <color theme="1"/>
        <rFont val="Times New Roman"/>
        <family val="1"/>
      </rPr>
      <t>Đoạn từ ngã ba Phúc Trí, đi ngã tư làng mới xã Ngọc Liên</t>
    </r>
  </si>
  <si>
    <t>Đoạn từ ngã ba giáp đất hộ ông Yên thôn Đông Sơn, đi giáp đất xã Quý Lộc</t>
  </si>
  <si>
    <r>
      <t>Đường Ngô Quyền</t>
    </r>
    <r>
      <rPr>
        <sz val="13"/>
        <color theme="1"/>
        <rFont val="Times New Roman"/>
        <family val="1"/>
      </rPr>
      <t>. Đoạn từ Mão Hai đến cống Tụng công</t>
    </r>
  </si>
  <si>
    <r>
      <t>Đường Ngô Quyền</t>
    </r>
    <r>
      <rPr>
        <sz val="13"/>
        <color theme="1"/>
        <rFont val="Times New Roman"/>
        <family val="1"/>
      </rPr>
      <t>. Đoạn từ cống Tụng Công đến đất nhà ông Vưong (Yên Lâm)</t>
    </r>
  </si>
  <si>
    <r>
      <t>Đường Ngô Quyền</t>
    </r>
    <r>
      <rPr>
        <sz val="13"/>
        <color theme="1"/>
        <rFont val="Times New Roman"/>
        <family val="1"/>
      </rPr>
      <t>. Đoạn từ ông Vương đến giáp xã Yên Lâm</t>
    </r>
  </si>
  <si>
    <r>
      <t>Phố Lê Thế Long.</t>
    </r>
    <r>
      <rPr>
        <sz val="13"/>
        <color theme="1"/>
        <rFont val="Times New Roman"/>
        <family val="1"/>
      </rPr>
      <t xml:space="preserve"> Đoạn từ nhà ông Toản Thiện đến nhà ông Khanh thôn 7</t>
    </r>
  </si>
  <si>
    <t>Đoạn từ ông Học thôn Xuân Thái đi Quý Lộc</t>
  </si>
  <si>
    <t>Đoạn từ ngã ba Đa Cổng đến Khu dân cư mới Đan Nê 2</t>
  </si>
  <si>
    <t>TỈNH LỘ MINH SƠN - THÀNH MINH:</t>
  </si>
  <si>
    <t>Đoạn từ giáp xã Cẩm Vân đến đất ông Quế Tùng thôn Thắng Long</t>
  </si>
  <si>
    <t>Đoạn giáp TL 518 hộ ông Diệp thôn Hành Chính, đến hộ ông Chính Lan thôn Đông Sơn  giáp TL 518C</t>
  </si>
  <si>
    <t>CÁC TRỤC ĐƯỜNG TRUNG TÂM:</t>
  </si>
  <si>
    <r>
      <t>Đường Tô Hiến Thành:</t>
    </r>
    <r>
      <rPr>
        <sz val="13"/>
        <color theme="1"/>
        <rFont val="Times New Roman"/>
        <family val="1"/>
      </rPr>
      <t xml:space="preserve"> Đoạn từ ngã ba Phong Mỹ giáp hộ ông Thỉnh Tám đến giáp thôn Phú Xuân, xã Yên Phú</t>
    </r>
  </si>
  <si>
    <r>
      <t>Đường Tô Hiến Thành:</t>
    </r>
    <r>
      <rPr>
        <sz val="13"/>
        <color theme="1"/>
        <rFont val="Times New Roman"/>
        <family val="1"/>
      </rPr>
      <t xml:space="preserve"> Đoạn từ ngã ba đội Phong Mỹ (thôn Phong Mỹ), đến ngã ba Phúc Trí</t>
    </r>
  </si>
  <si>
    <r>
      <t>Đường Tôn Thất Thuyết:</t>
    </r>
    <r>
      <rPr>
        <sz val="13"/>
        <color theme="1"/>
        <rFont val="Times New Roman"/>
        <family val="1"/>
      </rPr>
      <t xml:space="preserve"> Đoạn giáp hộ ông Chính Lan thôn Đông Sơn, đi ngã ba Trạm điện trung gian</t>
    </r>
  </si>
  <si>
    <r>
      <t>Đường Nguyễn Phục:</t>
    </r>
    <r>
      <rPr>
        <sz val="13"/>
        <color theme="1"/>
        <rFont val="Times New Roman"/>
        <family val="1"/>
      </rPr>
      <t xml:space="preserve"> Đoạn từ ngã ba Trạm điện trung gian đi 61, xã Ngọc Liên.</t>
    </r>
  </si>
  <si>
    <r>
      <t>Đường Tôn Thất Thuyết:</t>
    </r>
    <r>
      <rPr>
        <sz val="13"/>
        <color theme="1"/>
        <rFont val="Times New Roman"/>
        <family val="1"/>
      </rPr>
      <t xml:space="preserve"> Đoạn từ ngã ba Trạm điện trung gian, đi ngã ba cây xăng Thắm Bình</t>
    </r>
  </si>
  <si>
    <t>Đoạn ngã ba thôn Phong Mỹ (đội Lúa) đi xã Yên Tâm</t>
  </si>
  <si>
    <t>Đoạn từ hộ ông Hinh đến hộ ông Thắng thôn Tu Mục 1</t>
  </si>
  <si>
    <t>Đoạn từ hộ bà Hanh thôn Đan Nê 1 đến hộ ông Thủy thôn Đan Nê 2</t>
  </si>
  <si>
    <t>Đoạn từ hộ ông Mạnh thôn Đan Nê 1 đến ngã ba Đường 518B với đê sông Mã</t>
  </si>
  <si>
    <t>Đoạn từ giáp xã Yên Trường đến giáp xã Yên Trung (đường Lạc Tụ)</t>
  </si>
  <si>
    <t>Đường từ đê sông Mã đến giáp xã Yên Trung cũ (đê Thọ Tiến)</t>
  </si>
  <si>
    <t>CÁC TRỤC ĐƯỜNG THÔN</t>
  </si>
  <si>
    <t>Thôn Cao Khánh</t>
  </si>
  <si>
    <t>Đoạn từ giáp NVH thôn Cao Khánh đi đến ngã ba giáp hộ ông Sơn Lương</t>
  </si>
  <si>
    <t>Thôn Hành Chính</t>
  </si>
  <si>
    <t>Thôn Thắng Long</t>
  </si>
  <si>
    <t>Thôn Diệu Sơn</t>
  </si>
  <si>
    <t>Đoạn từ hộ ông Lai đến hộ ông Tiến Tâm</t>
  </si>
  <si>
    <t>Đoạn nhà Ba Thể đến hết hộ ông Nhung Hồng</t>
  </si>
  <si>
    <t>Đoạn giáp hộ ông Toàn Liêm thôn Hành Chính, đến hết hộ ông Tuyên Nhường</t>
  </si>
  <si>
    <t>Thôn Đông Sơn</t>
  </si>
  <si>
    <t>Thôn Quan Trì</t>
  </si>
  <si>
    <t>Đoạn từ sau đất hộ ông Vinh thôn Phúc Trì đến hết NVH thôn Phúc Trì</t>
  </si>
  <si>
    <t>Đoàn từ giáp hộ ông Đằng thôn Phúc Trí đến nga ba giáp hộ ông Minh thôn Phúc Trí</t>
  </si>
  <si>
    <t>Thôn Phúc Trí</t>
  </si>
  <si>
    <t>Đoạn giáp cống bà Tám Con đến hết đất hộ ông Huỳnh Nhân</t>
  </si>
  <si>
    <t>Thôn Phong Mỹ</t>
  </si>
  <si>
    <t>Đoạn từ sau đất hộ ông Hòa thôn Phong Mỹ đến NVH thôn Phong Mỹ 2 cũ</t>
  </si>
  <si>
    <t>Đoạn từ giáp hộ ông Chương Xuân (thôn Phong Mỹ cũ), đến hộ ông Hóa Dục (thôn Phong Mỹ cũ)</t>
  </si>
  <si>
    <t>Đoạn giáp hộ bà Thiết (Phong Mỹ cũ) đến hết hộ bà Vinh Long (Phong Mỹ cũ)</t>
  </si>
  <si>
    <t>Đoạn giáp hộ bà Vượng (Phong Mỹ cũ) đến hộ bà Nga (Phong Mỹ cũ)</t>
  </si>
  <si>
    <t>Đoạn giáp hộ ông Tơ (Phong Mỹ 1 cũ) đến hết đất ông Lan (Phong Mỹ 1 cũ)</t>
  </si>
  <si>
    <t>Đoạn giáp đất ông Tư (Phong Mỹ 1 cũ) đến hết đất ông Lĩnh Mậu (Phong Mỹ 1 cũ)</t>
  </si>
  <si>
    <t>Đoạn hộ ông Nhập (Phong Mỹ 1 cũ) đến giáp đất ông Thuần Tơ (Phong Mỹ 1 cũ)</t>
  </si>
  <si>
    <t>Đoạn từ ông Bộ Lệ (Phong Mỹ 1 cũ) đến hết hộ ông Do Dy</t>
  </si>
  <si>
    <t>Đoạn giáp hộ ông Long đến giáp đất ông Lan (Phong Mỹ 1 cũ)</t>
  </si>
  <si>
    <t>Đoạn từ giáp hộ bà Hạnh đến hết đất bà Cúc (Phong Mỹ 1 cũ)</t>
  </si>
  <si>
    <t>Đoạn từ giáp đất ông Hiến đến hết đất ông Chung (Phong Mỹ 1 cũ)</t>
  </si>
  <si>
    <t>Đoạn giáp đất ông Hiệu đến giáp đất ông Lung (Phong Mỹ 2 cũ)</t>
  </si>
  <si>
    <t>Đoạn giáp đất ông Xếp đến hết đất ông Thuận (Phong Mỹ 2 cũ)</t>
  </si>
  <si>
    <t>Đoạn giáp đất ông Hòe đến hết đất ông Viện (Phong Mỹ 2 cũ)</t>
  </si>
  <si>
    <t>Đoạn từ ngã tư giáp đất ông Viện đến hết đất bà Thới</t>
  </si>
  <si>
    <t>Đoạn giáp đết ông Yên đến giáp đất ông Việt (Phong Mỹ 2 cũ)</t>
  </si>
  <si>
    <t>Đoạn giáp đất ông Doan đến giáp đất ông Ngọc (Phong Mỹ 2 cũ)</t>
  </si>
  <si>
    <t>Đoạn từ hộ ông Cường Sinh thôn 1 đến ngã ba Núi Trẹ</t>
  </si>
  <si>
    <t>Đoạn từ ông Sơn thôn 2 đến nhà bà Hằng Na</t>
  </si>
  <si>
    <t>Đoạn từ hộ ông Dũng thôn 2 đến hộ ông Hoá thôn 1</t>
  </si>
  <si>
    <t>Đoạn từ hộ ông Thanh thôn 1 đến giáp Núi Trẹ</t>
  </si>
  <si>
    <t>Đoạn từ giáp dốc A Lãng đến hộ ông Oánh Phúc thôn 10</t>
  </si>
  <si>
    <t>Tuyến các đường nối ra đê sông Mã (nội đê) thuộc các thôn (thôn 3, thôn 5, thôn 8)</t>
  </si>
  <si>
    <t>Tuyến các đường nối ra đê sông Mã (ngoại đê) thuộc các thôn (thôn 1, 2, 4, 6, 7, 9, 10)</t>
  </si>
  <si>
    <t>Đoạn từ Nhà văn hoá Đa Nê thôn Đan Nê 1 đến đê sông Mã</t>
  </si>
  <si>
    <t>13.26</t>
  </si>
  <si>
    <t>Đoạn từ hộ ông Hạ thôn Đàn Nê nối ra đê sông Mã</t>
  </si>
  <si>
    <t>13.27</t>
  </si>
  <si>
    <t>Đoạn từ hộ bà Thảo thôn Tân Lộc 2 đến hộ ông Bằng thôn Tu Mục 2</t>
  </si>
  <si>
    <t>13.28</t>
  </si>
  <si>
    <t>Đoạn từ hộ ông Bằng đến hộ ông Thành thôn Tu Mục 2</t>
  </si>
  <si>
    <t>13.29</t>
  </si>
  <si>
    <t>Đoạn từ hộ ông Châu đến hộ ông Cẩm thôn Tu Mục 1</t>
  </si>
  <si>
    <t>13.30</t>
  </si>
  <si>
    <t>Đoạn từ hộ ông Khải đến hộ ông An thôn Tân Lộc 1.</t>
  </si>
  <si>
    <t>13.31</t>
  </si>
  <si>
    <t>Đoạn từ hộ ông Hiền thôn Tân Lộc 1 đến đường đê sông Mã</t>
  </si>
  <si>
    <t>13.32</t>
  </si>
  <si>
    <t>Đoạn từ hộ ông Hiền đến hộ ông Bắc thôn Tân Lộc 1</t>
  </si>
  <si>
    <t>13.33</t>
  </si>
  <si>
    <t>Đoạn từ Nhà văn hoá Đan Nê đến hộ ông Chinh thôn Đan Nê 1</t>
  </si>
  <si>
    <t>13.34</t>
  </si>
  <si>
    <t>Các trục còn lại (ngoại đê)</t>
  </si>
  <si>
    <t>13.35</t>
  </si>
  <si>
    <t>Các trục còn lại (nội đê)</t>
  </si>
  <si>
    <t>13.36</t>
  </si>
  <si>
    <t>Đoạn từ hộ ông Khanh thôn 11 đến hộ ông Học thôn 11</t>
  </si>
  <si>
    <t>13.37</t>
  </si>
  <si>
    <t>Đoạn từ ngã tư thôn Xuân Thái đi Thị trấn Quý Lộc</t>
  </si>
  <si>
    <t>13.38</t>
  </si>
  <si>
    <t>Đường trục các thôn 2, 3, 6, 7</t>
  </si>
  <si>
    <t>13.39</t>
  </si>
  <si>
    <t>Đường trục các thôn 1, 4, 5, 8, 9</t>
  </si>
  <si>
    <t>13.40</t>
  </si>
  <si>
    <t>Đường trục các thôn 10, 12 (cũ)</t>
  </si>
  <si>
    <t>Các đường trục khác của các thôn Cao Khánh, Hành Chính, Thắng Long, Diệu Sơn, Đông Sơn, Quan Trì, Phúc Trí, Phong Mỹ. thôn Đan Nê 1, Đan Nê 2, Tân Lộc 1, Tân Lộc 2, Tu Mục 1, Tu Mục 2, thôn Xuân Thái</t>
  </si>
  <si>
    <t>Các đường, ngõ, ngách không thuộc các vị trí trên</t>
  </si>
  <si>
    <t>Các trục đường của Cụm làng nghề khai thác, sản xuất, chế biến đá.</t>
  </si>
  <si>
    <t>CÁC TRỤC ĐƯỜNG HẠ TẦNG KHU DÂN CƯ</t>
  </si>
  <si>
    <t>Các trục đường Hạ tầng khu dân cư Móc Mọ Hành Chính.</t>
  </si>
  <si>
    <t>Các trục đường Hạ tầng khu dân cư Dọc Tran Phong Mỹ</t>
  </si>
  <si>
    <t>Các trục đường Hạ tầng khu dân cư Dọc Khan Đông Sơn</t>
  </si>
  <si>
    <t>Các trục đường hạ tầng MBQH Khu dân cư Đan Nê 2</t>
  </si>
  <si>
    <t>MBQH số 1325 ngày 09/5/2023  khu dân cư Trại Bò, thôn Hành Chính</t>
  </si>
  <si>
    <t>Tuyến đường nối với TL518 (mặt đường rộng 7,5m: lô CLA:44-CLA:49; CLB:25-CLB30; CLC:30-CLC:35; CLD:22-CLD:27</t>
  </si>
  <si>
    <t>Tuyến đường nội bộ mặt đường rộng 7,5m: CLA:07; CLA:08; CLA:10-CLA:19; CLA:30-CLA:36</t>
  </si>
  <si>
    <t>Tuyến đường nội bộ mặt đường rộng 7,5m: CLA:9; CLA:20-CLA:29; CLA:37-CLA:43; CLB:01-CLB:06; CLB:13-CLB:18</t>
  </si>
  <si>
    <t>Tuyến đường nội bộ mặt đường rộng 7,5m: CLB:7-LCB:12; CLB:19-CLB:24; CLC:07-CLC:13; CLC20-CLC:24</t>
  </si>
  <si>
    <t>Tuyến đường nội bộ mặt đường rộng 7,5m: CLC:14-CLC:19; CLC:25-CLC:29; CLD:05-CLD:09; CLD:14-CLD:17</t>
  </si>
  <si>
    <t>Tuyến đường nội bộ mặt đường rộng 7,5m: CLD:10-CLD:13; CLD:18-CLD:21</t>
  </si>
  <si>
    <t>Tuyến đường nội bộ mặt đường rộng 7,5m: CLA:01-LCA:06; CLC:01-CLC:06; CLD:01-CLD:04</t>
  </si>
  <si>
    <t>Tuyến đường nội bộ (đường gom) mặt đường 6,5m (Lô LKA:01-LKA:15)</t>
  </si>
  <si>
    <t>Tuyến đường gom mặt đường 6,5m song song với đường tỉnh 518 (Lô LKB1:01-LKB1:09; LKB2:01-LKB2:09)</t>
  </si>
  <si>
    <t>Tuyến đường nội bộ 7,5m (Lô LKB1:10-LKB1:11)</t>
  </si>
  <si>
    <t>Tuyến đường nội bộ 7,5m (Lô LKB1:12)</t>
  </si>
  <si>
    <t>CÁC TUYẾN CHÍNH</t>
  </si>
  <si>
    <t>Đoạn từ giáp xã Định Bình cũ đến ngã tư đi cầu Yên Hoành</t>
  </si>
  <si>
    <t>Đoạn từ ngã tư đường đi cầu Yên Hoành đến bờ kênh B6</t>
  </si>
  <si>
    <t>Đoạn từ bờ kênh B6 đến ngã tư Quán Lào</t>
  </si>
  <si>
    <t>Đoạn từ ngã tư Quán Lào đến Chi nhánh Văn phòng Đăng ký đất đai huyện Yên Định (cả hai bên đường QL45)</t>
  </si>
  <si>
    <t>Đoạn từ giáp Chi nhánh Văn phòng Đăng ký đất đai huyện Yên Định cũ đến ngã tư đèn xanh đèn đỏ đi xã Định Tăng cũ (cả hai bên đường QL45)</t>
  </si>
  <si>
    <t>Đoạn từ ngã tư đèn xanh đèn đỏ đi xã Định Tăng cũ đến giáp xã Định Long cũ (cả hai bên đường QL45)</t>
  </si>
  <si>
    <t>Đoạn từ giáp thị trấn Quán Lào cũ đến hết Bệnh viện Đa khoa</t>
  </si>
  <si>
    <t>Đoạn từ ngã tư hết Bệnh viện Đa khoa đến giáp ông Chung (Giầy da), phía Nam đường QL45</t>
  </si>
  <si>
    <t>Đoạn từ ông Chung (Giầy da) đến giáp xã Định Liên cũ, phía Nam đường QL45</t>
  </si>
  <si>
    <t>Đoạn từ hết Sân vận động đến hộ ông Lới (thôn DT2)</t>
  </si>
  <si>
    <t>Đoạn từ giáp hộ ông Lới (thôn DT2) đến ngã tư giáp hộ ông Phiêu</t>
  </si>
  <si>
    <t>Đoạn từ giáp hộ ông Phiêu đến ngã tư đoạn đường cua</t>
  </si>
  <si>
    <t>Đoạn từ ngã tư giao ngã tư giao với đường từ QL 45 (Cây xăng Giang Sơn) đến ngã tư Thiết Đinh</t>
  </si>
  <si>
    <t>Đoạn từ ngã tư giao với đường từ QL 45 (Cây xăng Giang Sơn) đến ngã ba giao TL 516B</t>
  </si>
  <si>
    <t>Đoạn từ ngã ba giao TL 516B đến ngã tư đường đi Thiết Đinh (Giáp bồn hoa)</t>
  </si>
  <si>
    <t>Đoạn từ bằng Đồng Tran đến giáp Quốc Lộ 45</t>
  </si>
  <si>
    <t>Đường nối QL 45 đi xã Định Tăng cũ</t>
  </si>
  <si>
    <t xml:space="preserve">GỘP TUYẾN </t>
  </si>
  <si>
    <t>Đoạn từ ngã tư giao với Đường tránh QL 45 vào Cụm công nghiệp phía Tây Bắc TT Quán Lào cũ đến giáp mặt bằng Bối Lim</t>
  </si>
  <si>
    <t>Đoạn từ mặt bằng Bối Lim đến giáp xã Định Tăng cũ</t>
  </si>
  <si>
    <t>Đoạn từ giáp Thị trấn Quán Lào cũ đến đê Cầu Chày</t>
  </si>
  <si>
    <t>Đoạn từ Đường tránh vào cụm công nghiệp đến giáp xã Yên Trường</t>
  </si>
  <si>
    <t>Đoạn từ xã Yên Thái đến giáp xã Định Liên</t>
  </si>
  <si>
    <t>Đoạn từ xã Định Liên đến giáp xã Yên Thái</t>
  </si>
  <si>
    <t>TỈNH LỘ 516 B</t>
  </si>
  <si>
    <t>Đoạn từ ngã tư Đường 10 tháng 6 đến ngã ba hộ ông Hanh</t>
  </si>
  <si>
    <t>Đoạn từ ngã ba hộ ông Tiến đến giáp hộ ông Nghị</t>
  </si>
  <si>
    <t>Đoạn từ hộ ông Nghị đến UBND xã (cũ)</t>
  </si>
  <si>
    <t>Đoạn từ UBND xã cũ đến ngã tư hộ ông Khải</t>
  </si>
  <si>
    <t>Đoạn từ ngã tư hộ ông Khải đến giáp xã Định Tăng cũ</t>
  </si>
  <si>
    <t>Đoạn từ giáp TT Quán Lào cũ đến Trạm Bơm (giáp Chợ)</t>
  </si>
  <si>
    <t>TỈNH LỘ 528</t>
  </si>
  <si>
    <t>Đoạn từ ngã tư Quán Lào đến hết Chợ Quán Lào (2 bên đường khu 4 và Lý Yên)</t>
  </si>
  <si>
    <t>Đoạn từ hộ ông Bình Thé (hết chợ Quán Lào) đến đường đi vào Trường cấp 3 (2 bên đường khu 4 và Lý Yên)</t>
  </si>
  <si>
    <t>Đoạn từ NVH khu phố Lý Yên đến hết đất ở hộ bà Minh</t>
  </si>
  <si>
    <t>Đoạn từ Đất ở hộ ông Cường (Giáp đường đi vào Nghĩa địa Lý Yên) đến giáp xã Định Hưng</t>
  </si>
  <si>
    <t>TỈNH LỘ 516 D</t>
  </si>
  <si>
    <t>Đoạn từ Đình Vực Phác đến hộ ông Nhuận (thôn DT2)</t>
  </si>
  <si>
    <t>Đoạn ngã ba Sân vận động đến Đường tránh QL45</t>
  </si>
  <si>
    <t>Đoạn đường tránh QL45 đến giáp xã Yên Ninh</t>
  </si>
  <si>
    <t>ĐƯỜNG VÀNH ĐAI THỊ TRẤN</t>
  </si>
  <si>
    <t>ĐƯỜNG TỪ QL45 ĐI CẦU YÊN HOÀNH</t>
  </si>
  <si>
    <t>Đoạn ngã 4 QL45 đến Kênh Tiêu Tân Bình</t>
  </si>
  <si>
    <t>Đoạn từ Kênh Tiêu Tân Bình đến giáp xã Tân Bình</t>
  </si>
  <si>
    <t>Tuyến đường liên xã.</t>
  </si>
  <si>
    <t>Đường đi Sân vận động từ Quốc lộ 45, đến Đài truyền thanh huyện</t>
  </si>
  <si>
    <t>Đoạn từ Đài truyền thanh huyện đến giáp xã Định Tường (cũ)</t>
  </si>
  <si>
    <t>Đoạn từ SVĐ đến hết đất ở hộ ông Chính (đường đi ra đồng)</t>
  </si>
  <si>
    <t>Đoạn từ ngã tư Cồn Sóc Thiết Đinh đến giáp xã Định Tăng</t>
  </si>
  <si>
    <t>Đường trong khu I.</t>
  </si>
  <si>
    <t>Đoạn từ Nhà thi đấu huyện đến xí nghiệp Tân Bình</t>
  </si>
  <si>
    <t>Đoạn từ đền Ngọ Tư Thành đến giáp Bệnh viện Đa khoa</t>
  </si>
  <si>
    <t>Đoạn từ ngã ba hộ bà Hảo đến Nhà văn hoá khu 1</t>
  </si>
  <si>
    <t>Đoạn từ hộ ông Xuân đến hộ ông Lâm Tuất</t>
  </si>
  <si>
    <t>Các đường xương cá ra Quốc lộ 45</t>
  </si>
  <si>
    <t>Đoạn từ hộ ông Lâm Tuất đến giáp xã Định Long</t>
  </si>
  <si>
    <t>Đoạn từ hộ ông Vân đến hộ ông Bổ</t>
  </si>
  <si>
    <t>Đường trong khu II.</t>
  </si>
  <si>
    <t>Đoạn từ Quốc lộ 45 (Ngã ba Bưu điện) đến hộ bà Lắm giáp xã Định Tường (cũ)</t>
  </si>
  <si>
    <t>Đoạn từ Quốc lộ 45 (hộ ông Khang) đến (hộ ông Tào) giáp xã Định Tường (cũ)</t>
  </si>
  <si>
    <t>Các tuyến đường tổ dân cư Mõ trích</t>
  </si>
  <si>
    <t>Các tuyến ngõ trong khu nối ra trục đường chính</t>
  </si>
  <si>
    <t>Các trục đường còn lại</t>
  </si>
  <si>
    <t>Đường trong khu III.</t>
  </si>
  <si>
    <t>Đoạn từ ngã ba hộ ông Hanh đến hộ ông Thuyết (qua kênh B6)</t>
  </si>
  <si>
    <t>Đoạn từ Ngã ba Quốc Lộ 45 (giáp thương mại) đến ngã tư Trường Mầm non</t>
  </si>
  <si>
    <t>Các đường xương cá nối ra Quốc lộ 45</t>
  </si>
  <si>
    <t>Các đường xương cá nối Kênh B6</t>
  </si>
  <si>
    <t>Đường song song và các đường rẽ ra Quốc lộ 45 từ Kênh B6 đến giáp Định Tường (cũ)</t>
  </si>
  <si>
    <t>Tuyến đường dọc bờ kênh B30-1 9Từ QL45 đến giáp KP Thành Phú)</t>
  </si>
  <si>
    <t>Đường trong khu IV</t>
  </si>
  <si>
    <t>Đoạn từ Quốc Lộ 45 đến hết Trạm y tế</t>
  </si>
  <si>
    <t>Các đường xương cá ra Quốc Lộ 45</t>
  </si>
  <si>
    <t>Đường song song với QL45 lô 1 và đường ra Quốc lộ 45 (từ đường ra cầu Yên Hoành đến giáp xã Định Bình)</t>
  </si>
  <si>
    <t>Các đường còn lại khu vực Quy hoạch Cụm Thương mại Dịch vụ từ đường đi cầu Yên Hoành đến giáp xã Định Bình</t>
  </si>
  <si>
    <t>Các đường nối ra kênh B6 từ đường đi cầu Yên Hoành đến giáp kênh B6</t>
  </si>
  <si>
    <t>Tuyến đường dọc kênh B30-1 (Từ giáp KP Lý Yên đến QL45)</t>
  </si>
  <si>
    <t>Đường trong Khu V</t>
  </si>
  <si>
    <t>Đoạn từ Quốc Lộ 45 đến Trường Yên Định I</t>
  </si>
  <si>
    <t>Đoạn từ ngã ba (giáp Trường Yên Định I) đến đình làng Lý Yên</t>
  </si>
  <si>
    <t>Đoạn từ Quốc lộ 45 đến ngã ba đường Trường Trần Ân Chiêm</t>
  </si>
  <si>
    <t>Đường Trường Trân Ân Chiêm (từ Trường Yên Định I đến hộ bà Xuân khu 1)</t>
  </si>
  <si>
    <t>Các đường xương cá Cụm dân cư khu vực Nhà máy nước</t>
  </si>
  <si>
    <t>Các hộ dân cư trong khu vực chợ Quán Lào</t>
  </si>
  <si>
    <t>Đoạn Quốc lộ 45 giáp hộ ông Nho khu 5 đến hộ bà Lọc Hướng</t>
  </si>
  <si>
    <t>Đường dọc bờ ao khu Nhà máy nước từ hộ ông Hải Thục đến ngã ba đường nhựa</t>
  </si>
  <si>
    <t>Đường dọc hồ khu 2 (các hộ sau Quốc lộ 45)</t>
  </si>
  <si>
    <t>Các tuyến đường khu đô thị mới (khu 4) thị trấn Quán Lào (Trừ các lô giáp mặt đường đi cầu Yên Hoành)</t>
  </si>
  <si>
    <t>Đường trong khu dân cư mới và dân cư quy hoạch khu 3, phía nam thị trấn Quán Lào (giáp xã Định Tường, cũ)</t>
  </si>
  <si>
    <t>Các đường, ngõ, ngách không thuộc các vị trí trên (thị trấn Quán Lào cũ)</t>
  </si>
  <si>
    <t>MBQH 1789 Khu dân cư Khu 3 điều chỉnh cục bộ tại Quyết định số 1789/QĐ-UBND ngày 20/5/2024 của Chủ tịch UBND huyện Yên Định</t>
  </si>
  <si>
    <t>Đường trục chính QL45 đi Định Tăng</t>
  </si>
  <si>
    <t>Các lô Biệt thự thuộc MBQH</t>
  </si>
  <si>
    <t>Tuyến đường nội bộ 7,5m (Lô LK1:35-LK1:38; LK2:01-LK2:13; LK3:18-LK3:23)</t>
  </si>
  <si>
    <t>Tuyến đường nội bộ 10,5m (Lô LK1:06-LK1:19; TDC1:23-TDC1:35)</t>
  </si>
  <si>
    <t>Tuyến đường nội bộ 7,5m (Lô LK5:01-LK5:16; LK3:01-LK3:06; LK4:01)</t>
  </si>
  <si>
    <t>Tuyến đường nội bộ 7,5m (Lô TDC1:10-TDC1:22; LK8:01-LK8:13)</t>
  </si>
  <si>
    <t>Tuyến đường nội bộ 7,5m (Lô LK5:17-LK5:32; LK4:02; LK7:01-LK7:16; LK6:01)</t>
  </si>
  <si>
    <t>Tuyến đường nội bộ 7,5m (Lô LK8:14-LK8:26; LK9:23-LK9:35)</t>
  </si>
  <si>
    <t>Tuyến đường nội bộ 7,5m (Lô LK7:17-LK7:32; LK6:02; LK10:01-LK10:16; LK11:01)</t>
  </si>
  <si>
    <t>15.10</t>
  </si>
  <si>
    <t>Tuyến đường nội bộ 7,5m (Lô LK9:10-LK9:22)</t>
  </si>
  <si>
    <t>15.11</t>
  </si>
  <si>
    <t>Tuyến đường nội bộ 7,5m (Lô LK10:17-LK10:32; LK11:02)</t>
  </si>
  <si>
    <t>15.12</t>
  </si>
  <si>
    <t>Tuyến đường nội bộ 7,5m (Lô LK2:14-LK2:26)</t>
  </si>
  <si>
    <t>15.13</t>
  </si>
  <si>
    <t>Tuyến đường nội bộ 7,5m (Lô LK1:20-LK1:34)</t>
  </si>
  <si>
    <t>15.14</t>
  </si>
  <si>
    <t>Tuyến đường nội bộ 7,5m (Lô LK3:07-LK3:17; LK3:24-LK3:34)</t>
  </si>
  <si>
    <t>MBQH phê duyệt tại Quyết định 3020/QĐ-UBND ngày 04/11/2021 của Chủ tịch UBND huyện Yên Định và được đính chính tại Quyết định số 2696/QĐ-UBND ngày 09/8/2022 của UBND huyện Yên Định</t>
  </si>
  <si>
    <t>Đường trục chính QL45 đi Định Tăng (Lô LK1:01-LK1:07; LK2:01-LK2:07)</t>
  </si>
  <si>
    <t>Đường vuông góc nối với QL45 đi Định Tăng mặt đường 7,5m (Lô LK1:08-LK1:10; LK2:12- LK2:14; LK3:01-LK3:06; LK4:01-LK4:06; LK5:01-LK5:03; LK6:01-LK6:04)</t>
  </si>
  <si>
    <t>Đường vuông góc nối với QL45 đi Định Tăng mặt đường 7,5m (Lô LK9:01-LK9:06; LK6:16- LK6:18)</t>
  </si>
  <si>
    <t>Đường thứ 1 song song với QL45 mặt đường 7,5m (Lô LK1:11-LK1-14; LK2:08-LK2:11; LK3:11-LK3:14; LK4:18-LK4:28)</t>
  </si>
  <si>
    <t>Đường thứ 2 song song với QL45 đi Định Tăng mặt đường rộng 7,5m (Lô LK3:07-LK3:10; LK4:07-LK4:17; LK5:04; LK5:05; LK6:05-LK6:15)</t>
  </si>
  <si>
    <t>Đường thứ 3 song song với QL45 đi Định Tăng mặt đường 7,5m (Lô LK6:19-LK6:24; LK7:01; LK7:02; LK8:01-LK8:16)</t>
  </si>
  <si>
    <t>Đường trong MBQH khu dân cư số 1</t>
  </si>
  <si>
    <t>Đường trong MBQH khu dân cư Cằn Me, khu 1</t>
  </si>
  <si>
    <t>MBQH số 2046 ngày 24/6/2023 khu dân cư Mã Họ, khu phố Thiết Đinh</t>
  </si>
  <si>
    <t>Tuyến đường nối với đường tránh QL45 (mặt đường rộng 7,5m): lô LK1:01-LK1:03; LK2:07-LK2:16</t>
  </si>
  <si>
    <t>Tuyến đường nội bộ mặt đường rộng 7,5m: lô LK1:04-LK1:07; LK2:17-LK2:26</t>
  </si>
  <si>
    <t>Tuyến đường đi Khu dân cư mặt đường rộng 7,5m: LK2:01-LK2:06</t>
  </si>
  <si>
    <t>XÃ ĐỊNH LONG (CŨ)</t>
  </si>
  <si>
    <t>Tuyến  đường liên xã</t>
  </si>
  <si>
    <t>Đoạn từ ngã ba Quốc lộ 45 đường vào UBND xã đến MBQH KDC Phúc Thôn</t>
  </si>
  <si>
    <t>Đoạn từ NVH Là Thôn đến giáp đê sông Mã</t>
  </si>
  <si>
    <t>Tuyến các đường thôn</t>
  </si>
  <si>
    <t>Đoạn từ ngã ba Quốc lộ 45 đến Trại Lợn</t>
  </si>
  <si>
    <t>Đường kẹp song song với QL 45 từ hộ ông Tuấn đến giáp Định Liên</t>
  </si>
  <si>
    <t>Đoạn từ ngã ba Quốc lộ 45 hết Bệnh viện Đa khoa</t>
  </si>
  <si>
    <t>Đoạn từ Nhà văn hoá Tân ngữ đến hộ bà Hà</t>
  </si>
  <si>
    <t>Đoạn từ Trường Mầm non đến hộ ông Thú</t>
  </si>
  <si>
    <t>Đoạn từ ngã ba Quốc lộ 45 (hộ ông Loát) đến Nhà văn hoá thôn Tân Ngữ</t>
  </si>
  <si>
    <t>Các đường trong khu dân cư mới</t>
  </si>
  <si>
    <t>Các trục đường trong thôn Là Thôn đến PhúcThôn</t>
  </si>
  <si>
    <t>Đường trong khu dân cư Cầu Nun (Tân Ngữ 1)</t>
  </si>
  <si>
    <t>Đường trong khu dân cư Sào Bái (Tân Ngữ 1)</t>
  </si>
  <si>
    <t>Đường trong khu dân cư Sau Chợ Bản (Tân Ngữ 2)</t>
  </si>
  <si>
    <t>Các trục đường trong thôn Là Thôn;</t>
  </si>
  <si>
    <t>Các trục đường trong thôn Phúc thôn;</t>
  </si>
  <si>
    <t>Các trục đường trong thôn Tân Ngữ 1</t>
  </si>
  <si>
    <t>Các trục đường trong thôn Tân Ngữ 2</t>
  </si>
  <si>
    <t>Khu dân cư Là Thôn, xã Định Long, huyện Yên Định tại Quyết định số 2670/QĐ-UBND, ngày 03/8/2023</t>
  </si>
  <si>
    <t>Tuyến đường tránh mặt đường 16m (LK:01-LK:10)</t>
  </si>
  <si>
    <t>MBQH số 333 ngày 09/02/2023 khu dân cư Tân Ngữ 2, xã Định Long</t>
  </si>
  <si>
    <t>Tuyến các đường thôn; đoạn từ Quốc lộ 45 đến cổng phụ công ty giày da Alena: lô LK2:01- 10</t>
  </si>
  <si>
    <t>Tuyến đường thôn, tuyến đường trong khu dân cư chợ Bản thôn Tân Ngữ 2 (giai đoạn 2) có mặt đường rộng 7,5m</t>
  </si>
  <si>
    <t>Tuyến đường thôn; đoạn từ cổng phụ công ty giày da Alena đến hộ ông Việt (Tân Ngữ 2) có mặt đường rộng 10,5 m</t>
  </si>
  <si>
    <t>Tuyến đường thôn, tuyến đường trong khu dân cư chợ Bản thôn Tân Ngữ 2 (giai đoạn 2) có mặt đường rộng 25m</t>
  </si>
  <si>
    <t>MBQH khu dân cư Phúc Thôn, xã Định Long</t>
  </si>
  <si>
    <t>Tuyến đường liên xã, các lô đất bám trục đường tránh phía Nam (lô CL1:01đến CL1:08; CL2:01đến CL2:09; CL3:01 đến CL3:1; CL4:01; CL4:23)</t>
  </si>
  <si>
    <t>Tuyến đường liên xã, các lô đất bám trục đường đi vào ngã ba Phúc Thôn (lô CL4:12 đến CL4:22; CL5:12 đến CL5:22; CL6:08 đến CL6:12)</t>
  </si>
  <si>
    <t>Lô biệt thự BT1:09; BT1:10; BT2:01; BT:02</t>
  </si>
  <si>
    <t>Các lô biệt thự BT1:01 đến BT1:08; BT1:11 đến BT:18; BT2:03 đến BT2:09</t>
  </si>
  <si>
    <t>Các lô thuộc tuyến đường nội bộ còn lại của MBQH</t>
  </si>
  <si>
    <t>XÃ ĐỊNH LIÊN</t>
  </si>
  <si>
    <t>Tuyến đường liên thôn</t>
  </si>
  <si>
    <t>Đoạn từ Quốc lộ 45 đến hộ ông Chương (Vực Phác)</t>
  </si>
  <si>
    <t>Đoạn từ Quốc lộ 45 giáp cây xăng đến hết Nhà máy gạch Tuynel</t>
  </si>
  <si>
    <t>Các đường trong khu dân cư mới (không giáp QL 45)</t>
  </si>
  <si>
    <t>Tuyến đường thôn</t>
  </si>
  <si>
    <t>Đoạn từ hộ ông Hùng Thanh thôn 8 đến hộ bà Cạy (thôn Vực Phác)</t>
  </si>
  <si>
    <t>Đường trục làng Duyên Thượng</t>
  </si>
  <si>
    <t>Đường trục làng Vực Phác</t>
  </si>
  <si>
    <t>Đường còn lại của làng Duyên Thượng, Vực Phác</t>
  </si>
  <si>
    <t>Đường trục làng Bái Thủy</t>
  </si>
  <si>
    <t>Các đường xương cá ra Quốc lộ 45 của các thôn còn lại</t>
  </si>
  <si>
    <t>Đường song song và các đường làng Vực Phác ra Quốc lộ 45 từ Trường Mầm non đến nghĩa trang liệt sỹ huyện</t>
  </si>
  <si>
    <t>Đường song song và các đường ra Quốc lộ 45 khu vực từ đường vào Nhà máy gạch Tuynel đến giáp kênh B4 về giáp xã Định Long</t>
  </si>
  <si>
    <t>Các đường còn lại của làng Bái Thủy</t>
  </si>
  <si>
    <t>Đường trong khu dân cư mới Quán Nước</t>
  </si>
  <si>
    <t>MBQH 334 khu dân cư Đồng Tran, xã Định Liên, huyện Yên Định tại Quyết định số 334/QĐ- UBND ngày 09/02/2023</t>
  </si>
  <si>
    <t>Tuyến đường tránh QL45 (Lô CL1:01; CL1:02; CL2:01-CL2:12; CL3:01-CL3:11)</t>
  </si>
  <si>
    <t>Tuyến đường nội bộ 7,5m (Lô CL1:03)</t>
  </si>
  <si>
    <t>Tuyến đường nội bộ 7,5m (Lô CL2:13-CL2:24; CL3:12-CL3:20; CL4:13-CL4:14)</t>
  </si>
  <si>
    <t>Tuyến đường nội bộ 7,5m (Lô CL4:01-CL4:08)</t>
  </si>
  <si>
    <t>Tuyến đường nội bộ 7,5m (Lô CL4:09-CL4:12; CL5:01-CL5:09; CL6:01-CL6:12)</t>
  </si>
  <si>
    <t>MBQH được phê duyệt tại Quyết định số 2441/QĐ-UBND ngày 15/9/2021 của Chủ tịch UBND huyện Yên Định và được điều chỉnh tại Quyết định số 2177/QĐ-UBND ngày 29/7/2022)</t>
  </si>
  <si>
    <t>Đường trục chính đường 42m (Lô LKA:01-LKA:16)</t>
  </si>
  <si>
    <t>MBQH được phê duyệt tại Quyết định số 1453/QĐ-UBND ngày 17/4/2024 của Chủ tịch UBND huyện Yên Định (Duyên Thượng 1)</t>
  </si>
  <si>
    <t>Tuyến đường nối QL45 (Lô LK1:01; LK1:02)</t>
  </si>
  <si>
    <t>Tuyến đường nội bộ 8,5m (Lô LK1:03-LK1:12; LK1:17-LK1:23)</t>
  </si>
  <si>
    <t>Tuyến đường nội bộ 8,5m (Lô LK1:17-LK1:23)</t>
  </si>
  <si>
    <t>Tuyến đường nội bộ 8,5m (Lô LK1:13-LK1:16)</t>
  </si>
  <si>
    <t>Đoạn từ ngã tư Đèn xanh đỏ (SVD) đến giáp mặt bằng thôn duyên thượng 2</t>
  </si>
  <si>
    <t>Đoạn từ mặt bằng thôn Duyên thượng 2 đến ngã tư đèn xanh đỏ đường tránh 45-47</t>
  </si>
  <si>
    <t>Các đường nội khu Hạ tầng kỹ thuật khu dân cư mới Duyên Thượng, xã Định Liên, huyên Yên Định, tỉnh Thanh Hóa</t>
  </si>
  <si>
    <t>HT KT Khu dân cư Duyên Thượng 1, xã Định Liên, huyện Yên Định</t>
  </si>
  <si>
    <t>Hạ tầng kỹ thuật khu dân cư mới Mã Què, thôn Vực Phác, xã Định Liên, huyện Yên Định, tỉnh Thanh Hóa</t>
  </si>
  <si>
    <t>XÃ ĐỊNH TƯỜNG ( nay là thị trấn Quán Lào)</t>
  </si>
  <si>
    <t>Tuyến đường liên xã</t>
  </si>
  <si>
    <t>Đoạn từ giáp SVĐ huyện đến hộ ông Chính</t>
  </si>
  <si>
    <t>Đoạn từ ngã tư hộ ông Long đến cổng làng Thiết Đinh</t>
  </si>
  <si>
    <t>Đoạn từ cổng làng Thiết Đinh đến giáp xã Định Tăng</t>
  </si>
  <si>
    <t>Tuyến đường đê Sông Cầu Chày</t>
  </si>
  <si>
    <t>Đường dọc đê sông Cầu Chày, thôn Bối Lim</t>
  </si>
  <si>
    <t>Tuyến đường các thôn</t>
  </si>
  <si>
    <t>Đoạn từ văn phòng thôn Lý Yên đi vào Trường THPT Yên Định 1</t>
  </si>
  <si>
    <t>Đoạn từ giáp TT Quán Lào đến VP thôn Thành Phú</t>
  </si>
  <si>
    <t>Đoạn từ ngã ba thôn Thiết Đinh đến UBND xã</t>
  </si>
  <si>
    <t>Các đường khu dân cư mới Dọc Mau thôn Thành Phú</t>
  </si>
  <si>
    <t>Các đường trục thôn Lý Yên nối ra Tỉnh lộ 528</t>
  </si>
  <si>
    <t>Các đường trục khác trong thôn Lý Yên</t>
  </si>
  <si>
    <t>Tuyến đường dọc bờ kênh B30-1 (Từtránh phía bắc đến giáp KP 4)</t>
  </si>
  <si>
    <t>Đoạn từ cổng làng Thành Phú đến ngã ba giao với đường liên xã khu phố Thiết Đinh</t>
  </si>
  <si>
    <t>Đoạn từ hộ ông Huy (giáp khu 2) đến hộ bà Thủy (khu phố Thành Phú)</t>
  </si>
  <si>
    <t>Đoạn từ hộ bà Hải Ba đến hết Trường Tiểu học Định Tường (khu phố Thành Phú)</t>
  </si>
  <si>
    <t>Các đường xương cá nối ra tỉnh lộ 516B (khu phố Thành Phú)</t>
  </si>
  <si>
    <t>Các đường xương cá nối ra các đường trục khu phố Thành Phú</t>
  </si>
  <si>
    <t>Tuyến đường Dọc bờ kênh B30-1 thuộc KP Thành Phú (Từ giáp K3 đến giáp KP Ngọc Sơn)</t>
  </si>
  <si>
    <t>Các đường còn lại trong thôn Thành Phú</t>
  </si>
  <si>
    <t>Các đường trục thôn Thiết Đinh</t>
  </si>
  <si>
    <t>38.16</t>
  </si>
  <si>
    <t>Các đường khu dân cư mới Đồng Lách thôn Thiết Đinh</t>
  </si>
  <si>
    <t>38.17</t>
  </si>
  <si>
    <t>Các đường còn lại trong thôn Thiết Đinh</t>
  </si>
  <si>
    <t>38.18</t>
  </si>
  <si>
    <t>Tuyến đường trục sau làng Thiết Đinh (Từ Đường tránh phía nam đến hết đất ở hộ ông Túc Ban (ngã tư)</t>
  </si>
  <si>
    <t>38.19</t>
  </si>
  <si>
    <t>Đoạn từ Hộ ông Hưng Ngãi (ngã tư) đến giáp xã Định Tăng</t>
  </si>
  <si>
    <t>38.20</t>
  </si>
  <si>
    <t>Các đường trục thôn Ngọc Sơn</t>
  </si>
  <si>
    <t>38.21</t>
  </si>
  <si>
    <t>Các đường còn lại trong thôn Ngọc Sơn</t>
  </si>
  <si>
    <t>38.22</t>
  </si>
  <si>
    <t>Các đường ngõ phố nối ra đường tỉnh lộ 516B (KP Ngọc Sơn)</t>
  </si>
  <si>
    <t>38.23</t>
  </si>
  <si>
    <t>Các đường ngõ ngang nối với đường ngõ phố ra tỉnh lộ 516B (KP Ngọc Sơn)</t>
  </si>
  <si>
    <t>38.24</t>
  </si>
  <si>
    <t>Đường dọc bờ kênh B30-1 (từ giáp KP Thành Phú đến giáp xã Định Tăng)</t>
  </si>
  <si>
    <t>38.25</t>
  </si>
  <si>
    <t>Các tuyến đường trong khu dân cư Mã Thông</t>
  </si>
  <si>
    <t>38.26</t>
  </si>
  <si>
    <t>Các đường trục thôn Bối Lim</t>
  </si>
  <si>
    <t>38.27</t>
  </si>
  <si>
    <t>Các đường còn lại trong thôn Bối Lim</t>
  </si>
  <si>
    <t>38.28</t>
  </si>
  <si>
    <t>XÃ ĐỊNH TĂNG</t>
  </si>
  <si>
    <t>Đoạn từ giáp thôn Thiết Đinh xã Định Tường đến ngã ba Đường 516C</t>
  </si>
  <si>
    <t>Đoạn từ ngã ba Trường học đến hộ ông Thanh Thiêm</t>
  </si>
  <si>
    <t>Đoạn từ ngã ba Phú cẩm đến giáp xã Thiệu Vũ, Thiệu Hoá</t>
  </si>
  <si>
    <t>Đoạn từ ngã ba Phú Cẩm đến giáp xã Thiệu Thành, Thiệu Hoá</t>
  </si>
  <si>
    <t>Đoạn từ ngã ba Phú Cẩm đến giáp xã Thiệu Ngọc, Thiệu Hoá</t>
  </si>
  <si>
    <t>Đoạn từ hội trường thôn Phú Thọ, đến cống Bối Lim</t>
  </si>
  <si>
    <t>Đoạn từ hộ ông Thanh Thiêm đến ngã ba Phú Cẩm</t>
  </si>
  <si>
    <t>Các tuyến đê còn lại</t>
  </si>
  <si>
    <t>Tuyến đường liên thôn.</t>
  </si>
  <si>
    <t>Đoạn từ hộ ông Lịch đến hộ bà Giang Nấu</t>
  </si>
  <si>
    <t>Đoạn từ ngã ba ông Khôi đến hộ ông Hoạt (đoạn đường vào UBND xã)</t>
  </si>
  <si>
    <t>Đoạn từ hộ ông Trúc Đào đi ngã ba Phú Thọ đến Phú Cẩm</t>
  </si>
  <si>
    <t>Đường cứu nạn</t>
  </si>
  <si>
    <t>Đường trong thôn</t>
  </si>
  <si>
    <t>Các đường trục trong các thôn Bái Trại, Thạch Đài, Hoạch Thôn, Phú Thọ, Phú Cẩm</t>
  </si>
  <si>
    <t>Các đường trục trong thôn Phú Cường</t>
  </si>
  <si>
    <t>MBQH 4239 Khu dân cư Thạch Đài xã Định Tăng, huyện Yên Định (giai đoạn 1) tại Quyết định số 4239/QĐ-UBND ngày 14/11/2022</t>
  </si>
  <si>
    <t>Tuyến đường nội bộ 7,5m (Lô LK1:01-LK1:20; LK2:01-LK2:13)</t>
  </si>
  <si>
    <t>Tuyến đường nội bộ 7,5m (Lô LK1:24-LK1:33; LK2:14-LK2:22; LK3:01-LK3:17)</t>
  </si>
  <si>
    <t>Tuyến đường nội bộ 7,5m (Lô LK3:25-LK3:39)</t>
  </si>
  <si>
    <t>Tuyến đường nội bộ 7,5m (Lô LK1:21-LK1:23; LK2:23-LK2:25; LK3:40-LK3:43; LK4:01-LK4:08)</t>
  </si>
  <si>
    <t>Tuyến đường nội bộ 7,5m (Lô LK3:18-LK3:24)</t>
  </si>
  <si>
    <r>
      <t>MBQH số 4240 ngày 14/11/2022 khu dân cư mới thôn Bái Trại, xã Định tăng, huyện</t>
    </r>
    <r>
      <rPr>
        <sz val="13"/>
        <color theme="1"/>
        <rFont val="Times New Roman"/>
        <family val="1"/>
      </rPr>
      <t xml:space="preserve"> </t>
    </r>
    <r>
      <rPr>
        <b/>
        <sz val="13"/>
        <color theme="1"/>
        <rFont val="Times New Roman"/>
        <family val="1"/>
      </rPr>
      <t>Yên Định</t>
    </r>
  </si>
  <si>
    <t>Các lô biệt thự trong MBQH</t>
  </si>
  <si>
    <t>Đường từ nhà văn hóa thôn Bái Trại 1 đi đường nối QL45: LK8:01-11</t>
  </si>
  <si>
    <t>Đường dọc theo mương B6: LK8:12-14; LK7:15-20; LK6:01-17</t>
  </si>
  <si>
    <t>Các tuyến còn lại trong mặt bằng</t>
  </si>
  <si>
    <t>\</t>
  </si>
  <si>
    <t>Đoạn từ Trường THCS đến ngã ba đường nắn (phía Đông)</t>
  </si>
  <si>
    <t>Đoạn từ ngã ba đường nắn (phía Đông) đến Trạm bơm Nam sông Mã</t>
  </si>
  <si>
    <t>Đoạn từ ngã ba vào trường THPT Yên Định II - ngã ba vào nhà văn hóa thôn Phố Kiểu, trái tuyến đến hết nhà Long Mai</t>
  </si>
  <si>
    <t>Đoạn từ ngã 3 đường vào Trường THPT YĐ II đến Cầu Kiểu (giáp huyện Vĩnh Lộc)</t>
  </si>
  <si>
    <t>TỈNH LỘ 518 (QL 47B)</t>
  </si>
  <si>
    <t>XÃ YÊN TRƯỜNG (CŨ)</t>
  </si>
  <si>
    <t>Đoạn từ ngã ba Kiểu đến ngã ba đi Yên Hùng</t>
  </si>
  <si>
    <t>Đoạn từ ngã ba đi Yên Hùng -hết ngã ba đi Bái Đồng Tiên</t>
  </si>
  <si>
    <t>Đường TL 518B, đoạn từ giáp xã Yên Trường đến hết ngã ba đi Bái Đồng Tiên</t>
  </si>
  <si>
    <t>Đường TL 518B, đoạn từ sau ngã ba đi Bái Đồng Tiên đến hết ngã tư Trạm Biến thế Phú Đức</t>
  </si>
  <si>
    <t>Đường TL 518, đoạn từ Trạm Biến thế đến giáp xã Yên Trung</t>
  </si>
  <si>
    <t>XÃ YÊN TRUNG (CŨ)</t>
  </si>
  <si>
    <t>Đoạn từ giáp Yên Bái đến đường vào Trạm bơm nhà Lang</t>
  </si>
  <si>
    <t>Đoạn đường vào Trạm bơm nhà Lang đến giáp Yên Tâm</t>
  </si>
  <si>
    <t>TUYẾN ĐƯỜNG TỪ QL 45 XÃ ĐỊNH LIÊN NÔI QL 47 XÃ YÊN TRƯỜNG</t>
  </si>
  <si>
    <t>TỈNH LỘ YÊN BÁI-CẦU VÀNG (QL 47B) (CŨ)</t>
  </si>
  <si>
    <t>Đường TL Yên Bái - Cầu Vàng: Đoạn từ hộ ông Chung (Phú Đức) đến hết Cầu Nổ (kênh 19/05)</t>
  </si>
  <si>
    <t>Đường TL Yên Bái - Cầu Vàng: Đoạn từ Cầu Nổ (kênh 19/05) đến giáp Yên Hùng</t>
  </si>
  <si>
    <t>Đoạn từ ngã ba Kiểu (đường vào UBND cũ) - ngã tư hộ ông Đây</t>
  </si>
  <si>
    <t>Đoạn từ hộ ông Đây - ngã ba hộ ông Thành Nết</t>
  </si>
  <si>
    <t>Đoạn từ ngã ba hộ ông Thành Nết - dốc đê hộ ông Tuấn Mộc</t>
  </si>
  <si>
    <t>Đoạn từ dốc Đê (nhà ông Tuấn Mộc) - giáp Yên Thọ cũ</t>
  </si>
  <si>
    <t>TỈNH LỘ 506 C</t>
  </si>
  <si>
    <t>XÃ YÊN PHONG (CŨ)</t>
  </si>
  <si>
    <t>Đoạn từ Quốc lộ 45 đến kênh Thống Nhất</t>
  </si>
  <si>
    <t>Đoạn từ kênh Thống Nhất đến Cống Diệc</t>
  </si>
  <si>
    <t>Đoạn từ Cống Diệc đến giáp xã Yên Ninh cũ</t>
  </si>
  <si>
    <t>GIÁ ĐẤT TẠI CÁC XÃ,THỊ TRẤN</t>
  </si>
  <si>
    <t>Tuyến đường liên xã:</t>
  </si>
  <si>
    <t>Đoạn từ ngã ba Yên Trung đến giáp Yên Trường cũ (đường Lạc Tụ)</t>
  </si>
  <si>
    <t>Đoạn từ Phú Lời đến giáp Yên Thọ (đê Tho Tiến)</t>
  </si>
  <si>
    <t>Đoạn từ Ngã ba Yên Trung đến giáp Phú Lời</t>
  </si>
  <si>
    <t>Đoạn từ điểm nối tỉnh lộ 518 (nhà Trịnh Xuân Thắng) đến ngã ba Yên Trung</t>
  </si>
  <si>
    <t>Tuyến đường thôn:</t>
  </si>
  <si>
    <t>Đường trục các cụm dân cư: Thọ Khang, Tân Tiến</t>
  </si>
  <si>
    <t>Đường trục thôn: Long Tiến</t>
  </si>
  <si>
    <t>Đường trục các thôn Thọ Lọc, Lạc Trung, Nam Thạch</t>
  </si>
  <si>
    <t>Đường trục cụm dân cư: Thọ Cường</t>
  </si>
  <si>
    <t>Đường trục cụm dân cư: Hà Thành</t>
  </si>
  <si>
    <t>MBQH 1904 khu dân cư Thôn Tân Thành, xã yên Trung, huyện Yên Định (giai đoạn 01) tại Quyết định số 1904/QĐ-UBND ngày 13 tháng 6 năm 2023</t>
  </si>
  <si>
    <t>Tuyến đường trục chính mặt đường 7,5m (Lô LK1:21-LK1:26; LK2:21-LK2:26)</t>
  </si>
  <si>
    <t>Tuyến đường nội bộ 7,5m (Lô LK1:07-LK1:13)</t>
  </si>
  <si>
    <t>Tuyến đường nội bộ 7,5m (Lô LK1:14-LK1:20; LK2:07-LK2:13)</t>
  </si>
  <si>
    <t>Tuyến đường nội bộ 7,5m (Lô LK2:14-LK2:20)</t>
  </si>
  <si>
    <t>Tuyến đường nội bộ 7,5m (Lô LK1:01-LK1:06; LK2:01-LK2:06)</t>
  </si>
  <si>
    <t>Đoạn từ cầu Kiểu - dốc đê (nhà ông Tuấn Mọc)</t>
  </si>
  <si>
    <t>Đoạn từ ngã ba nhà ông Thanh Nết - hộ ông Kỳ</t>
  </si>
  <si>
    <t>Đoạn từ ngã tư ông Đây đi ngã tư Hợp tác xã Dịch vụ Nông nghiệp</t>
  </si>
  <si>
    <t>Đoạn từ ngã tư Hợp tác xã Dịch vụ Nông nghiệp đi Yên Bái (đường dìa hồ)</t>
  </si>
  <si>
    <t>Đoạn từ nhà ông Tĩnh (giáp Trường Tiểu học) đi Yên Bái (đường bê tông giữa làng)</t>
  </si>
  <si>
    <t>Các tuyến đường thôn</t>
  </si>
  <si>
    <t>Các đường trục phố Kiểu</t>
  </si>
  <si>
    <t>12.1.1</t>
  </si>
  <si>
    <t>Đoạn từ siêu thị Kiểu đến Trạm quản lý đường sông</t>
  </si>
  <si>
    <t>12.1.2</t>
  </si>
  <si>
    <t>Đường kè đê sông Mã (từ Trạm quản lý đường sông đến giáp xã Yên Phong)</t>
  </si>
  <si>
    <t>12.1.3</t>
  </si>
  <si>
    <t>Đoạn từ hộ ông Thân (Chính) đến đường kè Kiểu</t>
  </si>
  <si>
    <t>12.1.4</t>
  </si>
  <si>
    <t>Đoạn từ hộ ông Hiểu đến đường kè Kiểu</t>
  </si>
  <si>
    <t>12.1.5</t>
  </si>
  <si>
    <t>Đoạn từ hộ ông Tính đến Nhà VH thôn</t>
  </si>
  <si>
    <t>12.1.6</t>
  </si>
  <si>
    <t>Đoạn từ hộ bà Dục đến đường kè Kiểu</t>
  </si>
  <si>
    <t>12.1.7</t>
  </si>
  <si>
    <t>Đoạn đường vào khu quy hoạch đất sau Ngân hàng Kiểu (và sau dân cư lô 1)</t>
  </si>
  <si>
    <t>12.1.8</t>
  </si>
  <si>
    <t>Đoạn từ siêu thị Kiểu đến hộ bà Dung</t>
  </si>
  <si>
    <t>12.1.9</t>
  </si>
  <si>
    <t>Các đường còn lại trong phố Kiểu 1</t>
  </si>
  <si>
    <t>12.1.10</t>
  </si>
  <si>
    <t>Đoạn từ hộ ông Thảo đến hộ ông Cúc</t>
  </si>
  <si>
    <t>12.1.11</t>
  </si>
  <si>
    <t>Đoạn từ hộ ông Tấn đến hộ ông Xứng</t>
  </si>
  <si>
    <t>12.1.12</t>
  </si>
  <si>
    <t>Đoạn từ hộ ông Phúc đến hộ ông Hinh</t>
  </si>
  <si>
    <t>12.1.13</t>
  </si>
  <si>
    <t>Đoạn từ hộ ông Tính đến hộ bà Phin (Hợp)</t>
  </si>
  <si>
    <t>12.1.14</t>
  </si>
  <si>
    <t>Đoạn từ hộ bà Thuần đến hộ ông Lân</t>
  </si>
  <si>
    <t>12.1.15</t>
  </si>
  <si>
    <t>Đoạn từ ngã ba ông Thôn Mít đến ngã ba ông Hậu</t>
  </si>
  <si>
    <t>12.1.16</t>
  </si>
  <si>
    <t>Các đường còn lại trong thôn phố Kiểu 2</t>
  </si>
  <si>
    <t>Các đường trục thôn Thạc Quả</t>
  </si>
  <si>
    <t>12.2.1</t>
  </si>
  <si>
    <t>Đoạn từ hộ ông Ba đến nhà ông Thịnh (Xếch)</t>
  </si>
  <si>
    <t>12.2.2</t>
  </si>
  <si>
    <t>Đoạn từ hộ bà Long Tuyết đến hộ ông Thiên Thám</t>
  </si>
  <si>
    <t>12.2.3</t>
  </si>
  <si>
    <t>Đoạn từ hộ ông Lanh Lãm đến hộ ông Dân Hải</t>
  </si>
  <si>
    <t>12.2.4</t>
  </si>
  <si>
    <t>Đoạn từ hộ ông Kim đến hộ ông Thiên Thám</t>
  </si>
  <si>
    <t>12.2.5</t>
  </si>
  <si>
    <t>Đoạn từ hộ ông Thiên Thám đến hộ ông Hinh</t>
  </si>
  <si>
    <t>12.2.6</t>
  </si>
  <si>
    <t>Đoạn từ hộ ông Tân Mai đến hộ ông Đằng</t>
  </si>
  <si>
    <t>12.2.7</t>
  </si>
  <si>
    <t>Các đường còn lại trong thôn Thạc Quả (Thạc Quả 2 cũ)</t>
  </si>
  <si>
    <t>12.2.8</t>
  </si>
  <si>
    <t>Các trục thôn Thạc Quả (Đông Khê cũ)</t>
  </si>
  <si>
    <t>12.2.9</t>
  </si>
  <si>
    <t>Đoạn từ hộ bà Năm thôn Thạc Quả đến hộ ông Hoan Hưng</t>
  </si>
  <si>
    <t>12.2.10</t>
  </si>
  <si>
    <t>Đoạn từ hộ bà Liên Lợi đến ngã tư ông Đây (Dọc kênh T2A</t>
  </si>
  <si>
    <t>Các đường trục thôn Lưu Khê</t>
  </si>
  <si>
    <t>12.3.1</t>
  </si>
  <si>
    <t>Đoạn từ hộ bà Lào Lại đến hộ bà Cử (Lợi)</t>
  </si>
  <si>
    <t>12.3.2</t>
  </si>
  <si>
    <t>Đoạn từ hộ ông Cường đến hộ bà Cơ</t>
  </si>
  <si>
    <t>12.3.3</t>
  </si>
  <si>
    <t>Đoạn từ hộ ông Cạy đến hộ ông Chơn</t>
  </si>
  <si>
    <t>12.3.4</t>
  </si>
  <si>
    <t>Đoạn từ hộ bà Đức đến hộ ông Hoa</t>
  </si>
  <si>
    <t>12.3.5</t>
  </si>
  <si>
    <t>Đoạn từ hộ ông Thưởng đến hộ ông Giàng</t>
  </si>
  <si>
    <t>12.3.6</t>
  </si>
  <si>
    <t>Đoạn từ hộ bà Hạnh đến hộ bà Lược</t>
  </si>
  <si>
    <t>12.3.7</t>
  </si>
  <si>
    <t>Đoạn từ hộ ông Tung đến hộ bà Quang</t>
  </si>
  <si>
    <t>12.3.8</t>
  </si>
  <si>
    <t>Đoạn từ NVH thôn Lưu Khê 2 đến hộ ông Chung</t>
  </si>
  <si>
    <t>12.3.9</t>
  </si>
  <si>
    <t>Tỉnh lộ 518C (nối từ QL 47B đến hộ ông Phúc)</t>
  </si>
  <si>
    <t>12.3.10</t>
  </si>
  <si>
    <t>Các đường xương cá nối từ đường rìa hồ với đường giữa làng</t>
  </si>
  <si>
    <t>12.3.11</t>
  </si>
  <si>
    <t>Các đường còn lại trong thôn Lưu Khê</t>
  </si>
  <si>
    <t>MBQH 4214 Khu tái định cư tại xã Yên Trường tại Quyết định số 4214/QĐ-UBND ngày 10/11/2023</t>
  </si>
  <si>
    <t>Tuyến đường trục chính QL45 đi QL47 (Lô LK1:01-LK1:22)</t>
  </si>
  <si>
    <t>Tuyến đường nội bộ 7,5m (Lô LK1:27-LK1:37; LK2:05-LK2:15)</t>
  </si>
  <si>
    <t>Tuyến đường nội bộ 7,5m (Lô LK1:23-LK1:26; LK2:16-LK2:19)</t>
  </si>
  <si>
    <t>Tuyến đường nội bộ 7,5m (Lô LK1:38-LK1:41; LK2:01-LK2:04)</t>
  </si>
  <si>
    <t>MBQH được phê duyệt tại Quyết định số 1767/QĐ-UBND ngày 26/9/2017 của UBND huyện Yên Định</t>
  </si>
  <si>
    <t>Tuyến đường nội bộ 7,5m (Lô G:01-G:06; A:19-A:24)</t>
  </si>
  <si>
    <t>Tuyến đường nội bộ 7,5m (Lô A:07-A:12; B:19-B:24)</t>
  </si>
  <si>
    <t>Tuyến đường nội bộ 7,5m (Lô B:07-B:12; C:21-C:27; F:19-F:24)</t>
  </si>
  <si>
    <t>Tuyến đường nội bộ 7,5m (Lô C:07-C:17; F:04-F:15; G:25-G:30; D:01-D:10; E:01-E:14; H:01- H:06)</t>
  </si>
  <si>
    <t>Tuyến đường nội bộ 7,5m (Lô G:10; G:11; G:19; G:20; H:07-H:09)</t>
  </si>
  <si>
    <t>Tuyến đường nội bộ 7,5m (Lô G:07-G:09; G:12-G:18; G:21-G24; F:16-F18)</t>
  </si>
  <si>
    <t>Tuyến đường nội bộ 7,5m (Lô G:31-G:48)</t>
  </si>
  <si>
    <t>Tuyến đường nội bộ 7,5m (Lô A:13-A:18; B:13-B:18; C:18-C:20; F:01-F:03)</t>
  </si>
  <si>
    <t>Tuyến đường nội bộ 7,5m (Lô A:01-A:06; B:01-B:06; C:01-C:06)</t>
  </si>
  <si>
    <t>XÃ YÊN BÁI (CŨ)</t>
  </si>
  <si>
    <t xml:space="preserve">Đoạn từ ngã 3 Yên Phúc đến giáp Yên Phú </t>
  </si>
  <si>
    <t xml:space="preserve">Đoạn đường rìa hồ (Đoạn từ giáp Yên Trường - hộ bà Kê Yên Lý) </t>
  </si>
  <si>
    <t xml:space="preserve">Đoạn đường rìa hồ (Đoạn từ hộ bà Kê - giáp Yên Trung) </t>
  </si>
  <si>
    <t xml:space="preserve">Đoạn từ đường giữa làng (từ Yên Trường đến hộ bà Kê thôn Yên Lý) </t>
  </si>
  <si>
    <t>Các tuyến đường trục trong các thôn</t>
  </si>
  <si>
    <t xml:space="preserve">Đoạn từ đường Tỉnh lộ 518 đến đường rìa hồ </t>
  </si>
  <si>
    <t xml:space="preserve">Đoạn từ đường Tỉnh lộ 518 đến Trường THCS Yên Bái </t>
  </si>
  <si>
    <t xml:space="preserve">Đoạn từ đường Tỉnh lộ 518 đến Máy bơm Yên Lý </t>
  </si>
  <si>
    <t xml:space="preserve">Đoạn từ đường Tỉnh lộ 518 đến hộ bà Nhãng thôn Yên Phúc </t>
  </si>
  <si>
    <t xml:space="preserve">Đoạn từ hộ ông Vịnh đến hộ ông Sơn thôn Trường Sinh </t>
  </si>
  <si>
    <t xml:space="preserve">Đoạn từ hộ ông Thắng đến hộ ông Khoa thôn Trường Sinh </t>
  </si>
  <si>
    <t xml:space="preserve">Đoạn từ hộ ông Quang đến hộ ông Sinh thôn Tâm Đông </t>
  </si>
  <si>
    <t xml:space="preserve">Đoạn từ hộ ông Thành đến hộ ông Tỵ thôn Tâm Đông </t>
  </si>
  <si>
    <t>Các đường còn lại trong các thôn</t>
  </si>
  <si>
    <t xml:space="preserve">Các đường xương cá nối từ đường rìa hồ với đường giữa làng </t>
  </si>
  <si>
    <t xml:space="preserve">Đoạn từ hộ bà Ớt đến hộ bà Thoả thôn Tâm Đông </t>
  </si>
  <si>
    <t xml:space="preserve">Các đường xương cá nối với đường Tỉnh lộ 518 </t>
  </si>
  <si>
    <t xml:space="preserve">Đoạn từ hộ ông Vỵ đến hộ ông Hoà thôn Yên Sơn </t>
  </si>
  <si>
    <t xml:space="preserve">Đoạn từ hộ ông Tưởng đến hộ ông Bảy </t>
  </si>
  <si>
    <t xml:space="preserve">Bốn ngõ, xóm (ngõ ông Vỳ, ngõ ông Cúc, ngõ ông Tôm, ngõ bà Tâm) </t>
  </si>
  <si>
    <t xml:space="preserve">Đoạn từ hộ ông Lệ đến hộ ông Nghĩa thôn Yên Phúc </t>
  </si>
  <si>
    <t xml:space="preserve">Đoạn từ Nhà thờ họ Trịnh đến hộ ông Tư Yên Phúc </t>
  </si>
  <si>
    <t xml:space="preserve">Đoạn từ hộ bà Phường đi Nhà văn hoá thôn Yên Lọc, đến bà Ý thôn Yên Lọc </t>
  </si>
  <si>
    <t xml:space="preserve">Đoạn từ hộ ông Nội đến hộ ông Hiệu (Yên Lọc) </t>
  </si>
  <si>
    <t xml:space="preserve">Các đường, ngõ, ngách không thuộc các vị trí trên </t>
  </si>
  <si>
    <t>Đường các thôn</t>
  </si>
  <si>
    <t>Đường kênh Tây</t>
  </si>
  <si>
    <t>Các đường trục từ Quốc lộ 45 đến các kênh: kênh Thống Nhất, kênh Bắc, kênh Nam</t>
  </si>
  <si>
    <t>Đường nhựa từ kênh Thống Nhất đi Bái Chùa</t>
  </si>
  <si>
    <t>Các đường xương cá nối ra Quốc lộ 45; nối kênh Tây</t>
  </si>
  <si>
    <t>Đường trục từ cầu Tam Đa đi thôn 10</t>
  </si>
  <si>
    <t>Các đường trục thôn 10: Bái Chùa, Lò Gạch</t>
  </si>
  <si>
    <t>Các đường ngang trong các thôn 2,3,4,5,6,7,8,9</t>
  </si>
  <si>
    <t>Các đường còn lại trong các thôn 2,3,4,5,6,7,8,9</t>
  </si>
  <si>
    <t>Đường trong khu dân cư mới thôn Lý Nhân</t>
  </si>
  <si>
    <t>Đường trong khu dân cư mới thôn Phượng Lai</t>
  </si>
  <si>
    <t>Đường trong khu dân cư mới thôn Thị Thư</t>
  </si>
  <si>
    <t>XÃ YÊN THÁI (CŨ)</t>
  </si>
  <si>
    <t>Tuyến đường đê sông Mã (Đoạn từ giáp Yên Phong đến hộ ông Lân Huệ)</t>
  </si>
  <si>
    <t>Đoạn từ hộ ông Lý (giáp Quốc lộ 45 ),đến kênh Bắc Nam Sông Mã</t>
  </si>
  <si>
    <t>Đoạn từ kênh Bắc Nam Sông Mã đến giáp xã Yên Ninh</t>
  </si>
  <si>
    <t>Thôn Phù Hưng</t>
  </si>
  <si>
    <t>24.1.1</t>
  </si>
  <si>
    <t>Các đường nối ra Quốc Lộ 45</t>
  </si>
  <si>
    <t>24.1.2</t>
  </si>
  <si>
    <t>Các đường trục trong thôn (khu vực nội đê)</t>
  </si>
  <si>
    <t>24.1.3</t>
  </si>
  <si>
    <t>Các đường trục từ đê sông Mã nối ra Bãi Sông</t>
  </si>
  <si>
    <t>Thôn Lê Xá</t>
  </si>
  <si>
    <t>24.2.1</t>
  </si>
  <si>
    <t>24.2.2</t>
  </si>
  <si>
    <t>Các đường trục trong thôn</t>
  </si>
  <si>
    <t>Thôn Mỹ Bi</t>
  </si>
  <si>
    <t>24.3.1</t>
  </si>
  <si>
    <t>Đường trục giữa làng</t>
  </si>
  <si>
    <t>24.3.2</t>
  </si>
  <si>
    <t>Các đường khác trong thôn</t>
  </si>
  <si>
    <t>MBQH được phê duyệt tại Quyết định số 3446/QĐ-UBND, ngày 02/12/2021</t>
  </si>
  <si>
    <t>Tuyến đường trục chính mặt đường 15m (Lô LK1:01-LK1:13; LK2:01-LK2:15; LK3:01-LK3:15)</t>
  </si>
  <si>
    <t>Tuyến đường nội bộ 12m (Lô LK4:01-LK4:10; LK7:01-LK7:14; LK8:01-LK8:17; LK5:01- LK5:10; LK6:01-LK6:16)</t>
  </si>
  <si>
    <t>Tuyến đường nội bộ 12m (Lô LK6:17-LK6:31)</t>
  </si>
  <si>
    <t>Tuyến đường nội bộ 5m (Lô LK3:13-LK3:15)</t>
  </si>
  <si>
    <t>MBQH số 335 ngày 09/02/2023 khu dân cư Phù Hưng 1, xã Yên Thái</t>
  </si>
  <si>
    <t>Tuyến đường nối với QL45 (đường và vỉa hè rộng 28m): LK1:08-LK1:14; LK4:08-LK4:14; LK5:08-LK5:14; LK7:01-LK7:03</t>
  </si>
  <si>
    <t>Tuyến đường nội bộ (mặt đường rộng 7,5m): LK7:04-LK7:10; LK5:15-LK5:21; LK6:04- LK6:06; LK8:01-LK8:11; LK9:12-LK9:16; LK10:09-LK10:15</t>
  </si>
  <si>
    <t>Tuyến đường nội bộ (mặt đường rộng 10,5m): LK5:01-LK5:07; LK6:01-LK6:03; LK9:01- LK9-05; LK10:01-LK10:04; LK4:15-LK4:21; LK3:14-LK3:21; LK12:11-LK12:15; LK11:10-LK11:13</t>
  </si>
  <si>
    <t>Tuyến đường nội bộ (mặt đường rộng 7,5m): LK4:01-LK4:07; LK3:01-LK3:07; LK12:01- LK12:04; LK11:01-LK11:03; LK1:15-LK1:21; LK2:15-LK2:21; LK14:11-LK14:14; LK13:08-LK13:12</t>
  </si>
  <si>
    <t>Tuyến đường nội bộ (mặt đường rộng 7,5m): LK1:01-LK1:07; LK2:01-LK2:07</t>
  </si>
  <si>
    <t>Tuyến đường nội bộ (mặt đường rộng 7,5m): LK15:01-LK15:07; LK14:01-LK14:04; LK13:01-LK13:05</t>
  </si>
  <si>
    <t>Tuyến đường nội bộ (mặt đường rộng 7,5m): LK9:06-LK9:11; LK12:05-LK12:11; LK14:05-LK14:10</t>
  </si>
  <si>
    <t>Tuyến đường nối với QL45 (mặt đường rộng 7,5m): LK3:08-LK3:13; LK2:08-LK2:14</t>
  </si>
  <si>
    <t>Tuyến đường nối với QL45 (mặt đường rộng 7,5m): LK10:05-LK10:08; LK11:04-LK11:09; LK13:06; LK13:07</t>
  </si>
  <si>
    <t>MBQH Khu dân cư thôn Phù Hưng 3</t>
  </si>
  <si>
    <t>MBQH Khu dân cư mới Đô thị Kiểu</t>
  </si>
  <si>
    <t>MBQH Khu dân cư thôn Tiến Thắng</t>
  </si>
  <si>
    <t>XÃ YÊN TÂM (CŨ)</t>
  </si>
  <si>
    <t>Đoạn từ ông Thành đến nhà ông Tuân</t>
  </si>
  <si>
    <t>Đoạn từ ông Tô đến giáp xã Yên Lâm</t>
  </si>
  <si>
    <t>XÃ YÊN PHÚ (CŨ)</t>
  </si>
  <si>
    <t>Đoạn giáp xã Yên Thịnh cũ đến Mương xây qua đường (Trạm bơm 2)</t>
  </si>
  <si>
    <t>Đoạn từ mương xây đến hộ ông Gia (thôn 6)</t>
  </si>
  <si>
    <t>Đoạn từ nhà ông Gia đến mương máy nước</t>
  </si>
  <si>
    <t>Đoạn từ mương máy nước đến giáp xã Yên Giang (cũ)</t>
  </si>
  <si>
    <t>Đoạn giáp xã Yên Phú cũ đến hộ ông Trường (Thao)</t>
  </si>
  <si>
    <t>Đoạn từ hộ ông Trường (Thao) đến hộ ông Định (Tường)</t>
  </si>
  <si>
    <t>Đoạn từ hộ ông Định (Tường) đến bờ Đê</t>
  </si>
  <si>
    <t>Đoạn từ bờ đê đến Cầu Nẵm</t>
  </si>
  <si>
    <t>Đoạn từ Cầu Nẵm đến hộ ông Tự (Hỡi)</t>
  </si>
  <si>
    <t>Đoạn từ anh Lưu Tuyết đến giáp TT Thống Nhất</t>
  </si>
  <si>
    <t>THỊ TRẤN THỐNG NHẤT (CŨ)</t>
  </si>
  <si>
    <t>Đoạn từ giáp xã Yên Giang cũ đến ngã ba hộ ông Cương Nở (khu 3/2)</t>
  </si>
  <si>
    <t>Đoạn từ ngã ba hộ ông Lương (khu 3/2) đến ngã 3 cống Đá Ong</t>
  </si>
  <si>
    <t>Đoạn từ ngã ba cống Đá Ong đến ngã ba đường đi chợ Thống Nhất</t>
  </si>
  <si>
    <t>Đoạn từ ngã ba đường đi chợ Thống Nhất đến hộ ông Chiến Hải (phố 2)</t>
  </si>
  <si>
    <t>Đoạn từ hộ ông Chiến Hải đến ngã ba Thành Hoè (khu phố 3)</t>
  </si>
  <si>
    <t>Đoạn từ ngã ba Thành Hoè (khu phố 3) đến hết khu phố 4, giáp xã Cao Thịnh</t>
  </si>
  <si>
    <t>Tuyến đường liên xã (ATK)</t>
  </si>
  <si>
    <t>Đoạn từ ngã ba đường đi chợ đến ông Thủy Dung (khu phố 2)</t>
  </si>
  <si>
    <t>Đoạn từ ông Thủy Dung (Khu phố 2) đến Cầu Bãi Lai</t>
  </si>
  <si>
    <t>Đoạn từ Cầu Bãi Lai đi ngã ba Nhà văn hoá Thăng Long đến ngã ba hộ ông Hùng Thanh</t>
  </si>
  <si>
    <t>Đoạn từ hộ ông Hùng Thanh đến giáp xã Cao Thịnh</t>
  </si>
  <si>
    <t>Tuyến đường trục trong thị trấn</t>
  </si>
  <si>
    <t>Đoạn từ  ngã ba Tượng đài Liệt sỹ đến hết Trường cấp II, III</t>
  </si>
  <si>
    <t>Đoạn từ ngã ba hộ ông Cương Nỡ (khu 3/2) đi hết khu Sơn Phòng đến hết Sân bóng (khu Thắng Lợi)</t>
  </si>
  <si>
    <t>Đoạn ngã ba hộ ông Thành Hoè (khu phố 3) đến hết khu Sao Đỏ (giáp xã Quảng Phú)</t>
  </si>
  <si>
    <t>Tuyến đường liên khu phố</t>
  </si>
  <si>
    <t>Đoạn từ hộ ông Quang Hạnh đến giáp khu phố Thắng Lợi</t>
  </si>
  <si>
    <t>Các đường trong phố</t>
  </si>
  <si>
    <t>Khu Phố 1</t>
  </si>
  <si>
    <t>Đoạn từ hộ bà Chuyền - Sỹ đến hộ bà Ân - Huyền</t>
  </si>
  <si>
    <t>Đoạn từ hộ bà Ân - Huyền đến hộ bà An - Thanh</t>
  </si>
  <si>
    <t>Đoạn từ hộ bà Bình - Tài đến hộ bà Kim - Điều</t>
  </si>
  <si>
    <t>Đoạn từ hộ bà Kim Điều đến hộ bà Hợp Thuận</t>
  </si>
  <si>
    <t>Đoạn từ hộ bà Hoa Hùng đến hộ bà Thanh Chiến</t>
  </si>
  <si>
    <t>Đoạn từ hộ bà Thanh - Chiến đến hộ bà Chi - Nam</t>
  </si>
  <si>
    <t>Đoạn từ hộ bà Hồng đến hộ bà Mai - Thanh</t>
  </si>
  <si>
    <t>Đoạn từ hộ bà Giới - Lịch  đến hộ bà Sen - Hoan</t>
  </si>
  <si>
    <t>6.1.9</t>
  </si>
  <si>
    <t>Đoạn từ hộ bà Sen Hoan đến hộ bà Hưng Nghiêm</t>
  </si>
  <si>
    <t>6.1.10</t>
  </si>
  <si>
    <t>Đoạn từ hộ bà Nhật - Thảo đến hộ bà Yến - Thành</t>
  </si>
  <si>
    <t>6.1.11</t>
  </si>
  <si>
    <t>Đoạn từ hộ bà Yến - Thành đến hộ bà Hoà - Quảng</t>
  </si>
  <si>
    <t>6.1.12</t>
  </si>
  <si>
    <t>Đoạn từ hộ bà Dung Long đến hộ bà Trang Huy</t>
  </si>
  <si>
    <t>6.1.13</t>
  </si>
  <si>
    <t>Đoạn từ hộ bà Phượng Vào đến hộ bà Thủy Cảnh</t>
  </si>
  <si>
    <t>6.1.14</t>
  </si>
  <si>
    <t>Đoạn từ hộ bà Lĩnh Chung đến hộ bà Ninh Phong</t>
  </si>
  <si>
    <t>6.1.15</t>
  </si>
  <si>
    <t>Đoạn từ hộ bà Ân  - Huyền đến hộ bà Lĩnh - Chung</t>
  </si>
  <si>
    <t>6.1.16</t>
  </si>
  <si>
    <t>Đoạn từ hộ bà Yên Hoa đến hộ bà Thục</t>
  </si>
  <si>
    <t>6.1.17</t>
  </si>
  <si>
    <t>Đoạn từ hộ bà Thục đến hộ ông Kỳ - Hồng</t>
  </si>
  <si>
    <t>6.1.18</t>
  </si>
  <si>
    <t>Đoạn từ hộ bà Thanh đến hộ ông Nguyên</t>
  </si>
  <si>
    <t>6.1.19</t>
  </si>
  <si>
    <t>Đoạn từ hộ bà Đùa đến hộ bà Lan – Tân</t>
  </si>
  <si>
    <t>6.1.20</t>
  </si>
  <si>
    <t>Đoạn từ hộ bà Đằng đến hộ bà Anh</t>
  </si>
  <si>
    <t>6.1.21</t>
  </si>
  <si>
    <t>Đoạn từ hộ bà Nhinh đến hộ bà Cúc</t>
  </si>
  <si>
    <t>6.1.22</t>
  </si>
  <si>
    <t>Đoạn từ hộ bà Loan đến hộ ông Trung - Thắng</t>
  </si>
  <si>
    <t>6.1.23</t>
  </si>
  <si>
    <t>Đoạn từ hộ bà Dung Thương đến hộ ông Tuân - Nhi</t>
  </si>
  <si>
    <t>Khu Phố 2</t>
  </si>
  <si>
    <t>Đoạn từ  hộ ông Hùng đến giáp đất xã Cao Thịnh</t>
  </si>
  <si>
    <t>Đoạn từ  hộ bà Liễu - Hiệp  đến hộ bà Lanh</t>
  </si>
  <si>
    <t>Từ đường tỉnh lộ 516B - đến hết đất hộ ông Thanh Thái khu phố 2</t>
  </si>
  <si>
    <t>Khu Phố 3</t>
  </si>
  <si>
    <t>Đoạn từ hộ bà Hoa - Hà đến hộ bà Dung</t>
  </si>
  <si>
    <t>Đoạn từ hộ bà Tuyến - Thành đến hộ bà Bưởi</t>
  </si>
  <si>
    <t>Đoạn từ hộ bà Lâm - Đức đến hộ bà Quế - Bích</t>
  </si>
  <si>
    <t>Đoạn từ hộ bà Tâm - Viên đến hộ bà Hải - Tuyền</t>
  </si>
  <si>
    <t>Đoạn từ hộ bà Hải - Tuyền đến hộ bà Minh</t>
  </si>
  <si>
    <t>Đoạn từ hộ bà Ân - Việt đến hộ bà Âu - Thiệu</t>
  </si>
  <si>
    <t>Đoạn từ hộ bà Huyền - Liên đến hộ bà Vân - Thắng</t>
  </si>
  <si>
    <t>Đoạn từ hộ bà Vân - Thắng đến hộ bà Thuý Tuyến</t>
  </si>
  <si>
    <t>Đoạn từ hộ bà Hương -  Đông đến hộ bà Hải Tuyền</t>
  </si>
  <si>
    <t>Đoạn từ hộ bà Khanh - Vững đến hộ bà Tá</t>
  </si>
  <si>
    <t>Đoạn từ hộ bà Hà - Tâm đến hộ bà Khoa</t>
  </si>
  <si>
    <t>Khu Phố 3/2</t>
  </si>
  <si>
    <t>Đoạn từ hộ bà Trúc - Hải đến hộ bà Nê, bà Nhuần</t>
  </si>
  <si>
    <t>Đoạn từ hộ bà Cúc đến hộ bà Ta, bà Đoán</t>
  </si>
  <si>
    <t>Đoạn từ hộ bà Hà - ước  đến hộ bà Phương - Đại</t>
  </si>
  <si>
    <t>Đoạn từ Nhà văn hoá đến hộ ông Ca, bà Long</t>
  </si>
  <si>
    <t>Đoạn từ hộ Quang - Hải đến hộ Nghiêm - Phương</t>
  </si>
  <si>
    <t>Đoạn từ hộ bà Sen - Lang đến hộ ông Xuông</t>
  </si>
  <si>
    <t>Đoạn từ hộ bà Mão - Hồ đến hộ ông Bốn - Quế</t>
  </si>
  <si>
    <t>Đoạn từ hộ bà Ngọc - Quang đến hộ bà Liên - Hải</t>
  </si>
  <si>
    <t>6.4.9</t>
  </si>
  <si>
    <t>Đoạn từ hộ bà Hưng đến hộ bà Cúc - Minh, giáp xã Yên Giang</t>
  </si>
  <si>
    <t>6.4.10</t>
  </si>
  <si>
    <t>Đoạn từ hộ bà Cúc đến hộ ông Chuẩn</t>
  </si>
  <si>
    <t>6.4.11</t>
  </si>
  <si>
    <t>Đoạn từ hộ ông Ngạp đến giáp xã Yên Giang)</t>
  </si>
  <si>
    <t>Khu Phố Thăng Long</t>
  </si>
  <si>
    <t>Đoạn từ hộ ông Sơn - Thành đến hộ bà Điếu</t>
  </si>
  <si>
    <t>Đoạn từ hộ bà Điếu đến hộ ông Vinh - Tươi</t>
  </si>
  <si>
    <t>Đoạn từ hộ bà Bảy - Quang đến hộ ông Thuyết</t>
  </si>
  <si>
    <t>Đoạn từ hộ bà Như - Phẩm đến hộ bà Thu -  Bình</t>
  </si>
  <si>
    <t>Đoạn từ hộ bà Liên - Lộc đến hộ ông Trường - Thuý</t>
  </si>
  <si>
    <t>6.5.6</t>
  </si>
  <si>
    <t>Đoạn từ hộ bà Ngàn đến hộ bà Thuận</t>
  </si>
  <si>
    <t>Khu Phố 4</t>
  </si>
  <si>
    <t>6.6.1</t>
  </si>
  <si>
    <t>Đoạn từ hộ ông Cảnh Đề đến hộ ông Dực - Hạnh</t>
  </si>
  <si>
    <t>6.6.2</t>
  </si>
  <si>
    <t>Đoạn từ hộ ông Cảnh Đề đến hộ ông Hải</t>
  </si>
  <si>
    <t>6.6.3</t>
  </si>
  <si>
    <t>Đoạn từ hộ ông Hải đến hộ ông Lặng - Hoa</t>
  </si>
  <si>
    <t>6.6.4</t>
  </si>
  <si>
    <t>Đoạn từ hộ bà Xim - Thụ đến hộ ông Thư - Hoa</t>
  </si>
  <si>
    <t>6.6.5</t>
  </si>
  <si>
    <t>Đoạn từ hộ ông Thọ đến hộ bà Lý</t>
  </si>
  <si>
    <t>6.6.6</t>
  </si>
  <si>
    <t>Đoạn từ hộ bà Diện - Bốn đến hộ bà Cúc</t>
  </si>
  <si>
    <t>6.6.7</t>
  </si>
  <si>
    <t>Đoạn từ hộ bà Mai - Sơn đến hộ bà Hạnh</t>
  </si>
  <si>
    <t>6.6.8</t>
  </si>
  <si>
    <t>Đoạn từ hộ bà Lý đến hộ bà Hà - Dương</t>
  </si>
  <si>
    <t>6.6.9</t>
  </si>
  <si>
    <t>Đoạn từ hộ bà Vỡ đến hộ ông Suyết - Phấn</t>
  </si>
  <si>
    <t>6.6.10</t>
  </si>
  <si>
    <t>Đoạn từ hộ ông Nghĩa đến hộ ông Tiêu</t>
  </si>
  <si>
    <t>6.6.11</t>
  </si>
  <si>
    <t>Đoạn từ hộ ông Sự - Sự đến hộ bà Khuyên</t>
  </si>
  <si>
    <t>Khu Phố Sao Đỏ</t>
  </si>
  <si>
    <t>6.7.1</t>
  </si>
  <si>
    <t>Đoạn từ hộ bà Tính Thắng đến hộ ông Hoà Khánh</t>
  </si>
  <si>
    <t>6.7.2</t>
  </si>
  <si>
    <t>Đoạn từ hộ bà Nhỏi đến hộ ông Đương Thìn</t>
  </si>
  <si>
    <t>6.7.3</t>
  </si>
  <si>
    <t>Đoạn từ hộ ông Kỳ Thanh đến hộ bà Thảo</t>
  </si>
  <si>
    <t>6.7.4</t>
  </si>
  <si>
    <t>Đoạn từ hộ bà Năm Sơn đến hộ ông Trường Hương</t>
  </si>
  <si>
    <t>6.7.5</t>
  </si>
  <si>
    <t>Đoạn từ hộ bà Tính - Thắng đến hộ bà Nhỏi</t>
  </si>
  <si>
    <t>6.7.6</t>
  </si>
  <si>
    <t>Đoạn từ hộ ông Hoà (Khánh) đến hộ bà Nụ</t>
  </si>
  <si>
    <t>6.7.7</t>
  </si>
  <si>
    <t>Đoạn từ hộ ông Búp đến hộ ông Đức - Sơn</t>
  </si>
  <si>
    <t>6.7.8</t>
  </si>
  <si>
    <t>Đoạn từ hộ bà Thiết - Hải đến hộ ông Tý -Thìn</t>
  </si>
  <si>
    <t>6.7.9</t>
  </si>
  <si>
    <t>Các đường trong QH cụm Thương mại Dịch vụ dự án Bò sữa</t>
  </si>
  <si>
    <t>6.7.10</t>
  </si>
  <si>
    <t>Đoạn từ hộ ông Đương - Thìn  đến hộ ông An - Vê</t>
  </si>
  <si>
    <t>Khu Phố Sơn Phòng</t>
  </si>
  <si>
    <t>6.8.1</t>
  </si>
  <si>
    <t>Đoạn từ hộ bà Đào đến hộ ông Thoa - Hùng</t>
  </si>
  <si>
    <t>6.8.2</t>
  </si>
  <si>
    <t>Đoạn từ hộ Nhà văn hoá đến hộ bà Luyến - Chiến</t>
  </si>
  <si>
    <t>6.8.3</t>
  </si>
  <si>
    <t>Đoạn từ hộ ông Tâm - Sáng đến hộ ông Đồng</t>
  </si>
  <si>
    <t>Khu Phố Thắng Lợi</t>
  </si>
  <si>
    <t>6.9.1</t>
  </si>
  <si>
    <t>Đoạn từ hộ bà Toán đến hộ bà Nhật</t>
  </si>
  <si>
    <t>6.9.2</t>
  </si>
  <si>
    <t>Đoạn từ hộ ông Hùng đến hộ ông Ngân - Hằng</t>
  </si>
  <si>
    <t>6.9.3</t>
  </si>
  <si>
    <t>Đoạn từ hộ bà Thú đến hộ ông Hiếu - Hoa</t>
  </si>
  <si>
    <t>6.9.4</t>
  </si>
  <si>
    <t>Đoạn từ hộ ông Hạnh - Mai đến hộ ông Toản Sương</t>
  </si>
  <si>
    <t>6.9.5</t>
  </si>
  <si>
    <t>Đoạn từ hộ ông Năm - Nhàn đến hộ ông Vân - Tuyết</t>
  </si>
  <si>
    <t>6.9.6</t>
  </si>
  <si>
    <t>Đoạn từ hộ bà Lan Thắng đến hộ ông Chung Hường</t>
  </si>
  <si>
    <t>6.9.7</t>
  </si>
  <si>
    <t>Đoạn từ hộ ông Tý đến hộ ông Dực - Huệ</t>
  </si>
  <si>
    <t>6.9.8</t>
  </si>
  <si>
    <t>Đoạn từ hộ bà Na - Nghị đến hộ ông Quân - Lan</t>
  </si>
  <si>
    <t>6.9.9</t>
  </si>
  <si>
    <t>Đoạn từ hộ bà Hiền - Quảng đến hộ ông Hiền - Tiền</t>
  </si>
  <si>
    <t>MBQH số 1741 ngày 17/5/2024 của UBND huyện Yên Định;  Khu dân cư mới phía Đông Hồ, thị trấn Thống Nhất, huyện Yên Định (nay là xã Yên Phú, tỉnh Thanh Hóa)</t>
  </si>
  <si>
    <t>Các lô bám đường trục chính trong MBQH, đường rộng 7,5m từ lô LK1:01 đến LK1:25</t>
  </si>
  <si>
    <t>Các lô bám đường trục chính trong MBQH, đường rộng 7,5m từ lô LK1: 26 đến LK1: 52; Từ lô LK3: 19 đến LK3: 36</t>
  </si>
  <si>
    <t>Các lô bám đường trục chính trong MBQH, đường rộng 7,5m từ lô LK3: 01 đến LK3: 18; Từ lô LK4: 17 đến LK4: 34</t>
  </si>
  <si>
    <t xml:space="preserve">Các lô bám đường trục chính trong MBQH, đường rộng 7,5m từ lô LK4: 01 đến LK4: 16; </t>
  </si>
  <si>
    <t xml:space="preserve">Các lô bám đường trục chính trong MBQH ( Biệt thự) đường rộng 7,5m từ lô BT: 01 đến BT: 08; </t>
  </si>
  <si>
    <t xml:space="preserve">Các lô bám đường trục chính trong MBQH ( Biệt thự) đường rộng 7,5m từ lô BT: 09 đến BT: 16; </t>
  </si>
  <si>
    <t>Đoạn từ hộ ông Mộc đến hết đất Yên Phú cũ, giáp Yên Bái cũ</t>
  </si>
  <si>
    <t>Tuyến đê sông Cầu Chày</t>
  </si>
  <si>
    <t>Đường trục các thôn</t>
  </si>
  <si>
    <t>Các đường trục thôn Trịnh Lộc nối ra Tỉnh lộ 516B</t>
  </si>
  <si>
    <t>Các đường còn lại trong thôn Trịnh Lộc</t>
  </si>
  <si>
    <t>Đoạn từ hộ bà Thanh thôn Bùi Hạ 2 đến hộ ông Huấn thôn Bùi Hạ 2</t>
  </si>
  <si>
    <t>Đoạn từ hộ bà Loan thôn Bùi Hạ 2 đến hộ ông Ninh thôn Bùi Hạ 2</t>
  </si>
  <si>
    <t>Đoạn từ hộ ông Thọ thôn Bùi Hạ 2 đến hộ ông Mẫn thôn Bùi Hạ 2</t>
  </si>
  <si>
    <t>Các đường còn lại trong thôn Bùi Hạ 2</t>
  </si>
  <si>
    <t>Đoạn từ hộ ông Bằng thôn Bùi Hạ 1 đến hộ ô Thưởng thôn Bùi Hạ 1</t>
  </si>
  <si>
    <t>Đoạn từ hộ ông Quang thôn Bùi Hạ 1 đến Nhà văn hoá thôn Bùi Hạ 1</t>
  </si>
  <si>
    <t>Đoạn từ hộ ông Đồng Thông thôn Bùi Hạ 1, đến ông Tám thôn Bùi Hạ 1</t>
  </si>
  <si>
    <t>Các đường còn lại trong thôn Bùi Hạ 1</t>
  </si>
  <si>
    <t>MBQH, được phê duyệt tại Quyết định số 2987/QĐ-UBND ngày 31/10/2021</t>
  </si>
  <si>
    <t>Tuyến đường nội bộ 7,5m (Lô LKA:01-LKA:06)</t>
  </si>
  <si>
    <t>Tuyến đường nội bộ 7,5m (Lô LKA:07-LKA:12; LKB:14-LKB:19)</t>
  </si>
  <si>
    <t>Tuyến đường nội bộ 7,5m (Lô LKB:07-LKB:13; LKC:01-LKC:11)</t>
  </si>
  <si>
    <t>Tuyến đường nội bộ 7,5m (Lô LKB:01-LKB:06; C:12-C:17)</t>
  </si>
  <si>
    <t>Tuyến đường nội bộ đường bê tông (Lô LKC:18-C:19)</t>
  </si>
  <si>
    <t>Đường tỉnh lộ 516B (Lô C:20-C:22)</t>
  </si>
  <si>
    <t>Đoạn từ ngã ba Đồn đến ngã ba Trường Tiểu học</t>
  </si>
  <si>
    <t>Đoạn từ ngã ba Trường Tiểu học đến Cầu Trắng xã Yên Giang</t>
  </si>
  <si>
    <t>Đoạn từ ngã ba Trường Tiểu học đến xưởng may Chị Sáng</t>
  </si>
  <si>
    <t>Đoạn từ xưởng may Chị Sáng đến Cầu Trắng xã Yên Giang</t>
  </si>
  <si>
    <t>Đoạn từ ngã ba Trường Tiểu học đến giáp xã Yên Giang</t>
  </si>
  <si>
    <t>13.4.1</t>
  </si>
  <si>
    <t>Đoạn từ ngã ba Trường Tiểu học đến hộ ông Dương Xá Lập</t>
  </si>
  <si>
    <t>13.4.2</t>
  </si>
  <si>
    <t>Đoạn từ hộ ông Dương Xá Lập đến giáp xã Yên Giang</t>
  </si>
  <si>
    <t>Đường trục từ Đường 518 thôn Mỹ Quan, đến thôn Phú Xuân</t>
  </si>
  <si>
    <t>14.1.1</t>
  </si>
  <si>
    <t>Đoạn từ hộ ông Tường đến hộ ông Hùng Oanh</t>
  </si>
  <si>
    <t>14.1.2</t>
  </si>
  <si>
    <t>Đoạn từ hộ ông Hùng Oanh đến thôn Phú Xuân</t>
  </si>
  <si>
    <t>Đường từ hộ ông Sơn (Phú Xuân) đến ngã ba làng Đa Vìn</t>
  </si>
  <si>
    <t>142.1</t>
  </si>
  <si>
    <t>Đoạn từ ông Vụ (giáp thị trấn Yên Lâm) đến Trạm biến áp Phú Xuân (Xuân Trường)</t>
  </si>
  <si>
    <t>Đường trục các thôn Mỹ Hòa, Mỹ Quan, (Mỹ Lương, Mỹ Lợi thôn cũ), thôn mới Lương Lợi</t>
  </si>
  <si>
    <t>Đường trục các thôn (Phú Xuân, Yên Trường, Thành Xá, Thành Lập, Thành Hưng, Tân Hưng thôn cũ). Thôn mới</t>
  </si>
  <si>
    <t>MBQH số 2194 ngày 04/7/2023  Khu dân cư mới, cây Vông thôn Xuân Trường, xã Yên Tâm, huyện Yên Định</t>
  </si>
  <si>
    <t xml:space="preserve">Các lô đất bám trục đường chính MBQH lòng đường rộng 7,5 m từ lô LK 3: 01 đến LK 3: 07 và lô LK 1:01 đến LK 1:28  </t>
  </si>
  <si>
    <t>Các trục đường ngang dọc nội bộ MBQH lòng đường rộng 7.5 m</t>
  </si>
  <si>
    <t>Đoạn từ ngã ba hộ ông Đức (Cáp) đến đường bê tông cây Trắm đi Bái Muôn.</t>
  </si>
  <si>
    <t>Đoạn từ ngã ba hộ ông Đức (Cáp) đến giáp xã Yên Tâm cũ.</t>
  </si>
  <si>
    <t>Đoạn từ ngã ba hộ ông Tự (Hởi) đi Cầu Trắng, đến giáp xã Yên Tâm cũ</t>
  </si>
  <si>
    <t>Đoạn từ hộ bà Bình Phong đi Cầu Trắng</t>
  </si>
  <si>
    <t>Tuyến đường liên thôn, xóm</t>
  </si>
  <si>
    <t>Đoạn từ ngã ba hộ ông Quân (thôn 4 cũ) đến cống Bến thôn Đa Nẫm</t>
  </si>
  <si>
    <t>Đoạn từ cống Bến đến nhà ông Minh Huân thôn 7(cũ)</t>
  </si>
  <si>
    <t>Đoạn từ hộ ông Hạnh Bắc đến Nhà văn hóa (thôn 2 cũ), thôn Bùi Thượng</t>
  </si>
  <si>
    <t>Đoạn từ nhà ông Hoa Lý đến hộ ông Thành Tịch, thôn Bùi Thượng</t>
  </si>
  <si>
    <t>Đoạn từ hộ ông Khuân (thôn 2) đến hộ ông Dung Luyến (thôn 2)</t>
  </si>
  <si>
    <t>Đoạn từ hộ ông Dần (thôn 5) đến hộ ông Nhân Phượng (thôn 5)</t>
  </si>
  <si>
    <t>Đoạn từ hộ ông Vĩnh (thôn 5) đến hộ bà Thuý (thôn 5)</t>
  </si>
  <si>
    <t>Đoạn từ hộ ông Căn (thôn 6) đến hộ ông Thân (thôn 6)</t>
  </si>
  <si>
    <t>Đoạn từ hộ ông Bình (thôn 6) đến hộ ông Đạt (thôn 6)</t>
  </si>
  <si>
    <t>Đoạn từ hộ ông Minh Huân (thôn 7) đến hộ ông Tân Thưởng (thôn 7)</t>
  </si>
  <si>
    <t>Đoạn từ hộ ông Hải Lý (thôn 7) đến hộ ông Mạnh (thôn 7)</t>
  </si>
  <si>
    <t>Đoạn từ hộ bà Xuyến (thôn 7) đến hộ ông Ý Hà (thôn 7)</t>
  </si>
  <si>
    <t>Đoạn từ hộ bà Tuyết (thôn 8) đến hộ anh Vũ Minh (thôn 8)</t>
  </si>
  <si>
    <t>Đoạn từ hộ ông Toàn Hằng (thôn 8) đến hộ ông Năng Lý (thôn 8)</t>
  </si>
  <si>
    <t>Tuyến từ nhà anh Sáu Hải đến hết hộ nhà ông Vinh, thôn Bùi Thượng</t>
  </si>
  <si>
    <t>Tuyến từ giáp nhà ông Vinh đến dốc đê bái Chăn nuôi, thôn Bùi Thượng</t>
  </si>
  <si>
    <t>Đoạn từ nhà ông Tạo đến nhà anh Sinh, thôn Bùi Thượng</t>
  </si>
  <si>
    <t>Đoạn từ nhà anh Thụ đến nhà anh Toại, thôn Bùi Thượng</t>
  </si>
  <si>
    <t>Đoạn từ nhà anh Hoàng Sáu đến nhà anh Năm Nhị thôn Bùi Thượng</t>
  </si>
  <si>
    <t>Đoạn từ nhà anh Đốc Mai đến hộ ông Mai Hường, thôn Bùi Thượng</t>
  </si>
  <si>
    <t>Đoạn từ nhà bà Tư Năm đến hộ ông Mai Hương, thôn Bùi Thượng</t>
  </si>
  <si>
    <t>Đoạn từ nhà ông Thích đến hộ bà Hoan Hát, thôn Bùi Thượng</t>
  </si>
  <si>
    <t>Đoạn từ nhà anh Giang (Hiển) đến hộ anh Nhân Nhịp, thôn Đa Nẫm</t>
  </si>
  <si>
    <t>Đoạn từ nhà anh Chính Thủy đến Nhà văn hóa (thôn 6 cũ) thôn Đa Nẫm</t>
  </si>
  <si>
    <t>20.25</t>
  </si>
  <si>
    <t>Đoạn từ nhà anh Quân Lương đến hộ bà Nguyên Ngôn, thôn Đa Nẫm</t>
  </si>
  <si>
    <t>Các ngõ ngách còn lại</t>
  </si>
  <si>
    <t>MBQH Khu dân cư xã Yên Phú</t>
  </si>
  <si>
    <t>BỔ SUNG THEO QĐ TRÚNG ĐẤU GIÁ</t>
  </si>
  <si>
    <t>Tỉnh lộ 516B</t>
  </si>
  <si>
    <t>Đoạn từ giáp Cầu Khải đến Nhà văn hóa(Phác Thôn 2)</t>
  </si>
  <si>
    <t>Đoạn từ Nhà văn hóa (Phác Thôn 2) đến ngã tư Cổng Trống (thôn Hanh Cát 1)</t>
  </si>
  <si>
    <t xml:space="preserve">Đoạn từ ngã tư Cổng Trống (thôn Hanh Cát 1) đến Cống đồng Mơ </t>
  </si>
  <si>
    <t xml:space="preserve">Đoạn từ Cống đồng Mơ đến giáp xã Yên Thịnh </t>
  </si>
  <si>
    <t>Đoạn từ giáp Xuân Châu, xã Yên Thịnh (cũ) đến giáp Phúc Tỉnh xã Yên Thịnh (cũ)</t>
  </si>
  <si>
    <t xml:space="preserve">Đoạn từ giáp Yên Lạc (cũ) đến ngã tư đường QL 47B </t>
  </si>
  <si>
    <t xml:space="preserve">Đoạn từ ngã tư QL 47B đến giáp xã Yên Phú </t>
  </si>
  <si>
    <t>Tỉnh lộ Yên Bái – Cầu Vàng (QL47B)</t>
  </si>
  <si>
    <t xml:space="preserve">Đoạn từ giáp cầu Vàng đến xã Yên Hùng (cũ) </t>
  </si>
  <si>
    <t xml:space="preserve">Đoạn từ giáp xã Yên Thịnh (cũ) đến giáp xã Yên Bái (cũ) </t>
  </si>
  <si>
    <t>Tỉnh lộ 506C</t>
  </si>
  <si>
    <t xml:space="preserve">Đoạn từ ngã tư Châu thôn 1 đến giáp thôn Trịnh Xá 2 </t>
  </si>
  <si>
    <t xml:space="preserve">Đoạn từ giáp thôn Châu Thôn 2 đến ngã ba đường Tỉnh lộ 516D </t>
  </si>
  <si>
    <t xml:space="preserve">Đoạn từ ngã ba đường Tỉnh lộ 516D đến giáp xã Yên Phong (cũ) </t>
  </si>
  <si>
    <t xml:space="preserve">Đoạn từ ngã ba ông Nghĩa thôn 5 đến mương tự chảy </t>
  </si>
  <si>
    <t xml:space="preserve">Đoạn từ mương tự chảy đến giáp xã Trường Xuân </t>
  </si>
  <si>
    <t>Đoạn từ ngã tư Châu thôn 1 đến giáp thôn Trịnh Xá 2</t>
  </si>
  <si>
    <t>Tỉnh lộ 516D</t>
  </si>
  <si>
    <t xml:space="preserve">Đoạn từ giáp xã Định Liên (cũ) đến cống qua đường kênh 19/5 </t>
  </si>
  <si>
    <t xml:space="preserve">Đoạn từ cống qua đường kênh 19/5 đến Đình Nhất </t>
  </si>
  <si>
    <t xml:space="preserve">Đoạn từ giáp Đình Nhất đến trường cấp 1,2 </t>
  </si>
  <si>
    <t>Đoạn từ hết trường cấp 1,2 đến ngã ba cây Cáo, đường rẽ đi xã Yên Lạc (cũ)</t>
  </si>
  <si>
    <t>Đoạn từ ngã ba cây Cáo, đường rẽ đi xã Yên Lạc (cũ) đến giáp xã Yên Hùng (cũ)</t>
  </si>
  <si>
    <t xml:space="preserve">Đoạn từ giáp xã Yên Ninh đến hộ ông Ba Tàu </t>
  </si>
  <si>
    <t xml:space="preserve">Đoạn từ hộ ông Ba Tàu đến hộ ông Thái Xoan </t>
  </si>
  <si>
    <t xml:space="preserve">Đoạn từ hộ ông Thái Xoan đến đường Tỉnh lộ cầu Vàng, Yên Bái </t>
  </si>
  <si>
    <t>GIÁ ĐẤT TẠI CÁC XÃ,THỊ TRẤN</t>
  </si>
  <si>
    <t>Tuyến từ hộ ông Ba tàu đi xã Yên Trường</t>
  </si>
  <si>
    <t xml:space="preserve">Đoạn từ hộ ông Ba Tàu đến đường rẽ Phủ Cua </t>
  </si>
  <si>
    <t xml:space="preserve">Đoạn từ đường rẽ Phủ Cua đến giáp Yên Trường </t>
  </si>
  <si>
    <t xml:space="preserve">Đoạn từ ngã tư Chợ Yên Lạc, đến giáp đường Tỉnh lộ 506C </t>
  </si>
  <si>
    <t xml:space="preserve">Đoạn từ ngã tư hộ ông Nở (Châu Thôn 1) đến giáp thôn Bích Động </t>
  </si>
  <si>
    <t xml:space="preserve">Từ nhà ông Kỳ thôn 4 đến hộ bà Đằng thôn 4 – 516B cũ </t>
  </si>
  <si>
    <t xml:space="preserve">Đoạn từ nhà bà Đằng thôn 4 đến ngã ba hộ nhà ông Quang Duyên thôn 2 </t>
  </si>
  <si>
    <t xml:space="preserve">Đoạn từ ngã ba hộ nhà ông Quang Duyên thôn 2 đến ngã ba QL 47B </t>
  </si>
  <si>
    <t>Tuyến đê Cầu Chày</t>
  </si>
  <si>
    <t xml:space="preserve">Đoạn Cầu Khải đến Cầu Bụt </t>
  </si>
  <si>
    <t xml:space="preserve">Đoạn từ Hón Nu đến Cầu Bụt </t>
  </si>
  <si>
    <t>Đoạn từ Nhà văn hóa (thôn Phác Thôn 2) đến ngã tư ông Hiển (Hanh Cát 1)</t>
  </si>
  <si>
    <t xml:space="preserve">Đoạn từ ngã tư Châu thôn 1 đến hộ ông Cúc (Châu Thôn 1) </t>
  </si>
  <si>
    <t>Đoạn từ ngã tư hộ ông Thắng (Châu thôn 2) đến ngã tư Hộ ông Thuận (Châu Thôn 1)</t>
  </si>
  <si>
    <t xml:space="preserve">Đoạn từ Chợ Vàng đến UBND xã Yên Thịnh </t>
  </si>
  <si>
    <t xml:space="preserve">Đoạn từ Trạm Y tế đến hộ ông Lân Cận thôn 3 </t>
  </si>
  <si>
    <t xml:space="preserve">Đoạn từ hộ ông Lân Cận đến hộ ông Thuận </t>
  </si>
  <si>
    <t xml:space="preserve">Đoạn từ hộ ông Thuận đến Đình làng Văn Đức </t>
  </si>
  <si>
    <t xml:space="preserve">Đoạn từ Đình làng Văn Đức đến hết làng Văn Đức </t>
  </si>
  <si>
    <t xml:space="preserve">Truyến đường từ chợ Vàng mới đến ngã ba đường TL516B mới </t>
  </si>
  <si>
    <t xml:space="preserve">Các lô đất thuộc tuyến đường nội bộ MBQH khu dân cư mới Sâu Xỉa </t>
  </si>
  <si>
    <t>Thôn Yên Thành</t>
  </si>
  <si>
    <t xml:space="preserve">Đoạn cổng Thang đến Nhà văn hóa thôn </t>
  </si>
  <si>
    <t xml:space="preserve">Đoạn từ hộ bà Lan đến hộ ông Sỹ </t>
  </si>
  <si>
    <t xml:space="preserve">Đoạn từ hộ ông Sáu đến hộ ông Hải </t>
  </si>
  <si>
    <t xml:space="preserve">Đoạn từ hộ ông Hải đến hộ bà Đạt </t>
  </si>
  <si>
    <t xml:space="preserve">Đoạn từ hộ ông Hiền Dũng đến hộ ông Thảo </t>
  </si>
  <si>
    <t xml:space="preserve">Các đường còn lại trong thôn </t>
  </si>
  <si>
    <t>Thôn Hòa Thượng</t>
  </si>
  <si>
    <t xml:space="preserve">Đoạn từ hộ ông Doanh đến nhà bà Lòng </t>
  </si>
  <si>
    <t xml:space="preserve">Đoạn từ Văn phòng thôn đến nhà ông Trưng </t>
  </si>
  <si>
    <t>8.2.3</t>
  </si>
  <si>
    <t xml:space="preserve">Đoạn từ hộ ông Giảng đến hộ ông Đức Nga </t>
  </si>
  <si>
    <t>8.2.4</t>
  </si>
  <si>
    <t xml:space="preserve">Đoạn từ hộ ông Chánh đến hộ ông Huệ </t>
  </si>
  <si>
    <t>8.2.5</t>
  </si>
  <si>
    <t xml:space="preserve">Đoạn từ đường nhựa đến hộ ông Thắng </t>
  </si>
  <si>
    <t>8.2.6</t>
  </si>
  <si>
    <t xml:space="preserve">Đoạn từ hộ ông Hán đến hộ ông Diện </t>
  </si>
  <si>
    <t>8.2.7</t>
  </si>
  <si>
    <t xml:space="preserve">Đoạn dọc bờ kênh Nam từ cầu trường đến giáp xã Yên Thịnh (cũ) </t>
  </si>
  <si>
    <t>8.2.8</t>
  </si>
  <si>
    <t xml:space="preserve">Đoạn từ Cổng trào Yên Nông đến hộ bà Khanh </t>
  </si>
  <si>
    <t>8.2.9</t>
  </si>
  <si>
    <t>Thôn Sơn Cường</t>
  </si>
  <si>
    <t xml:space="preserve">8.3.1 </t>
  </si>
  <si>
    <t xml:space="preserve">Đoạn từ hộ ông Minh đến đường rẽ bái Cộng Trịnh </t>
  </si>
  <si>
    <t xml:space="preserve">8.3.2 </t>
  </si>
  <si>
    <t xml:space="preserve">Đoạn từ hộ ông Biền qua hộ ông Hồng Hương đến cầu ông Dỗ </t>
  </si>
  <si>
    <t xml:space="preserve">8.3.3 </t>
  </si>
  <si>
    <t xml:space="preserve">Đoạn từ ao ông Sâm, đến VP thôn đến hộ ông Lĩnh Mai </t>
  </si>
  <si>
    <t xml:space="preserve">8.3.4 </t>
  </si>
  <si>
    <t xml:space="preserve">Đoạn từ Biền đến hộ ông Phì; dọc bờ kênh 19/5 </t>
  </si>
  <si>
    <t xml:space="preserve">8.3.5 </t>
  </si>
  <si>
    <t xml:space="preserve">Đoạn Cầu Trường đến Cầu Lũ </t>
  </si>
  <si>
    <t xml:space="preserve">8.3.6 </t>
  </si>
  <si>
    <t xml:space="preserve">Đoạn Cầu Lũ đến hộ ông Đình Phì; từ ông Vàng đi Cầu Sắt </t>
  </si>
  <si>
    <t xml:space="preserve">8.3.7 </t>
  </si>
  <si>
    <t xml:space="preserve">Đoạn Cầu Lũ đến giáp Yên Phong </t>
  </si>
  <si>
    <t xml:space="preserve">8.3.8 </t>
  </si>
  <si>
    <t>Thôn Hùng Thái</t>
  </si>
  <si>
    <t xml:space="preserve">8.4.1 </t>
  </si>
  <si>
    <t xml:space="preserve">Đoạn từ hộ Thắng Thọ đến Cầu sắt </t>
  </si>
  <si>
    <t xml:space="preserve">8.4.2 </t>
  </si>
  <si>
    <t xml:space="preserve">Đoạn từ hộ ông Hồng đến hộ ông Quý </t>
  </si>
  <si>
    <t xml:space="preserve">8.4.3 </t>
  </si>
  <si>
    <t xml:space="preserve">Đoạn từ hộ ông Sáu đến hộ ông Số đến bái Hàn </t>
  </si>
  <si>
    <t xml:space="preserve">8.4.4 </t>
  </si>
  <si>
    <t xml:space="preserve">Đoạn từ hộ ông Hùng Nghiên đến VP thôn </t>
  </si>
  <si>
    <t xml:space="preserve">8.4.5 </t>
  </si>
  <si>
    <t xml:space="preserve">Đoạn từ Phủ Cua đến hộ ông Tuyển </t>
  </si>
  <si>
    <t xml:space="preserve">8.4.6 </t>
  </si>
  <si>
    <t>Đường thôn Hanh Cát 1,2</t>
  </si>
  <si>
    <t xml:space="preserve">8.5.1 </t>
  </si>
  <si>
    <t xml:space="preserve">Các đường trục nối ra Tỉnh lộ 516B </t>
  </si>
  <si>
    <t xml:space="preserve">8.5.2 </t>
  </si>
  <si>
    <t xml:space="preserve">Các đường trục nối với đường liên xã </t>
  </si>
  <si>
    <t xml:space="preserve">8.5.3 </t>
  </si>
  <si>
    <t xml:space="preserve">Các đường trục còn lại </t>
  </si>
  <si>
    <t>Đường thôn Phác Thôn 1, 2</t>
  </si>
  <si>
    <t xml:space="preserve">8.6.1 </t>
  </si>
  <si>
    <t xml:space="preserve">8.6.2 </t>
  </si>
  <si>
    <t>Đường thôn Châu Thôn 1,2</t>
  </si>
  <si>
    <t xml:space="preserve">8.7.1 </t>
  </si>
  <si>
    <t xml:space="preserve">Các đường trục trong thôn Châu Thôn 1 nối ra Tỉnh lộ 516B </t>
  </si>
  <si>
    <t xml:space="preserve">8.7.2 </t>
  </si>
  <si>
    <t xml:space="preserve">Các đường trục trong thôn Châu Thôn 1, 2 nối ra Tỉnh lộ 506C </t>
  </si>
  <si>
    <t xml:space="preserve">8.7.3 </t>
  </si>
  <si>
    <t xml:space="preserve">Các đường trục trong các thôn 1,2 </t>
  </si>
  <si>
    <t xml:space="preserve">Các đường còn lại trong các thôn 1,2 </t>
  </si>
  <si>
    <t xml:space="preserve">Các đường trục trong thôn 3 </t>
  </si>
  <si>
    <t xml:space="preserve">Các đường còn lại trong thôn 3 </t>
  </si>
  <si>
    <t xml:space="preserve">Các đường trục trong thôn 4 </t>
  </si>
  <si>
    <t xml:space="preserve">Các đường còn lại trong thôn 4 </t>
  </si>
  <si>
    <t xml:space="preserve">Các đường trục trong thôn 5 làng Xuân Châu </t>
  </si>
  <si>
    <t xml:space="preserve">Các đường còn lại trong thôn 5 làng Xuân Châu </t>
  </si>
  <si>
    <t xml:space="preserve">Các đường trục trong thôn 5 làng Đồng Nhân </t>
  </si>
  <si>
    <t xml:space="preserve">Các đường còn lại trong thôn 5 làng Đồng Nhân </t>
  </si>
  <si>
    <t>Các đường trục trong làng Bích Động</t>
  </si>
  <si>
    <t>8.18.1</t>
  </si>
  <si>
    <t xml:space="preserve">Đoạn từ hộ ông Quyến đến hộ ông Tỉnh </t>
  </si>
  <si>
    <t>8.18.2</t>
  </si>
  <si>
    <t xml:space="preserve">Các đường còn lại trong làng </t>
  </si>
  <si>
    <t>Các đường trục trong làng Trịnh Xá</t>
  </si>
  <si>
    <t xml:space="preserve">8.19.1 </t>
  </si>
  <si>
    <t xml:space="preserve">Đoạn từ hộ ông Tuấn (Trịnh xá 1) đên hộ bà Xếp (Trịnh xá 1) </t>
  </si>
  <si>
    <t xml:space="preserve">8.19.2 </t>
  </si>
  <si>
    <t xml:space="preserve">Đoạn từ hộ bà Cuốn đến hộ ông Dương </t>
  </si>
  <si>
    <t xml:space="preserve">8.19.3 </t>
  </si>
  <si>
    <t xml:space="preserve">Đoạn từ hộ ông Quốc đến hộ ông Tiếu </t>
  </si>
  <si>
    <t xml:space="preserve">8.19.4 </t>
  </si>
  <si>
    <t xml:space="preserve">Đoạn từ hộ bà Thêm đến hộ ông Toàn </t>
  </si>
  <si>
    <t xml:space="preserve">8.19.5 </t>
  </si>
  <si>
    <t xml:space="preserve">Đoạn từ hộ ông Hoàn đến hộ ông Bắc </t>
  </si>
  <si>
    <t xml:space="preserve">8.19.6 </t>
  </si>
  <si>
    <t xml:space="preserve">Đoạn từ hộ ông Hải đến hộ ông Thường </t>
  </si>
  <si>
    <t xml:space="preserve">8.19.7 </t>
  </si>
  <si>
    <t xml:space="preserve">Đoạn từ hộ ông Oanh đến hộ ông Hưng </t>
  </si>
  <si>
    <t xml:space="preserve">8.19.8 </t>
  </si>
  <si>
    <t xml:space="preserve">Đoạn từ hộ ông Vị đến hộ ông Thắng </t>
  </si>
  <si>
    <t xml:space="preserve">8.19.9 </t>
  </si>
  <si>
    <t xml:space="preserve">Đoạn từ hộ ông Huy đến hộ ông Chính </t>
  </si>
  <si>
    <t xml:space="preserve">8.19.10 </t>
  </si>
  <si>
    <t xml:space="preserve">Đoạn từ hộ ông Kế đến hộ ông Kiên </t>
  </si>
  <si>
    <t xml:space="preserve">8.19.11 </t>
  </si>
  <si>
    <t>Các đường trục trong làng Ngọc Đô</t>
  </si>
  <si>
    <t xml:space="preserve">8.20.1 </t>
  </si>
  <si>
    <t xml:space="preserve">Các đường trục trong làng </t>
  </si>
  <si>
    <t xml:space="preserve">8.20.2 </t>
  </si>
  <si>
    <t>MBQH khu dân cư thôn Trịnh Xá 3, xã Yên Ninh</t>
  </si>
  <si>
    <t xml:space="preserve">Đoạn từ đường TL 516D nối đường TL 506C </t>
  </si>
  <si>
    <t xml:space="preserve">Đoạn giữa từ đường TL 516D đến bờ kênh tiêu </t>
  </si>
  <si>
    <t xml:space="preserve">Đoạn từ sau lô LK1:01 mặt bằng đồng Ma đến cống lũ </t>
  </si>
  <si>
    <t>MBQH số 1505 ngày 11/5/2023 khu dân cư mới Ngọc Đô</t>
  </si>
  <si>
    <t xml:space="preserve">Từ lô LK: A-01 đến LK: A-10 </t>
  </si>
  <si>
    <t xml:space="preserve">Từ lô LK: A-11 đến LK: A-20 </t>
  </si>
  <si>
    <t xml:space="preserve">Từ lô LK: B-01 đến LK: B-10 </t>
  </si>
  <si>
    <t xml:space="preserve">Từ lô LK: B-11 đến LK: B-20 </t>
  </si>
  <si>
    <t xml:space="preserve">Từ lô LK: C-01 đến LK: C-10 </t>
  </si>
  <si>
    <t xml:space="preserve">Lô LK: C-11 </t>
  </si>
  <si>
    <t xml:space="preserve">Từ lô LK: C-12 đến LK: C-17 </t>
  </si>
  <si>
    <t xml:space="preserve">Từ lô LK: C-18 đến LK: C-28 </t>
  </si>
  <si>
    <t xml:space="preserve">Lô LK: D-07 </t>
  </si>
  <si>
    <t xml:space="preserve">Từ lô LK: D-01 đến LK: D-06 </t>
  </si>
  <si>
    <t xml:space="preserve">Từ lô LK: D-08 đến LK: D-13 </t>
  </si>
  <si>
    <t xml:space="preserve">Từ lô LK: D-14 đến LK: D-20 </t>
  </si>
  <si>
    <t xml:space="preserve">Từ lô LK: E-01 đến LK: E-10 </t>
  </si>
  <si>
    <t xml:space="preserve">Từ lô LK: E-11 đến LK: E-20 </t>
  </si>
  <si>
    <t xml:space="preserve">Từ lô LK: F-01 đến LK: F-10 </t>
  </si>
  <si>
    <t xml:space="preserve">Từ lô LK: F-11 đến LK: F-20 </t>
  </si>
  <si>
    <t>MBQH 5082 Khu dân cư mới thôn Châu Thôn 1, xã Yên Lạc tại Quyết định số 5082/QĐ-UBND ngày 31/12/2019</t>
  </si>
  <si>
    <t>Tuyến đường trục chính đường tỉnh lộ 516B + 506C (Lô LK1:01; LK1:02; LK1:06-LK1:21)</t>
  </si>
  <si>
    <t>Tuyến đường nội bộ 7,5m (Lô LK1:03-LK1:05; LK1:22-LK1:35; LK2:01-LK2:15)</t>
  </si>
  <si>
    <t>MBQH thôn Sơn Cường theo QĐ 2314/QĐ - UBND ngày 24/06/2024 của UBND huyện Yên Định</t>
  </si>
  <si>
    <t>Tuyến đường mặt đường rộng 7,5m (lô CL-02:06 đến CL-02:12; CL- 03:01 đến CL-03:05; CL-04:07 đến CL-04:14; CL-05:05 đến CL-05:12; CL-06:01 đến CL- 05:08)</t>
  </si>
  <si>
    <t xml:space="preserve">Các lô biệt thự trong MBQH </t>
  </si>
  <si>
    <t xml:space="preserve">Các lô còn lại trong tuyến đường nội bộ thuộc MBQH </t>
  </si>
  <si>
    <t>Tuyến đường trục chính mặt đường 10,5m (Lô LK01-LK14)</t>
  </si>
  <si>
    <t>Đoạn từ giáp Đình Làng Yên Định đến đường đê sông Mã.</t>
  </si>
  <si>
    <t>Đoạn từ giáp Trại giống Định Tường đến hết cây xăng</t>
  </si>
  <si>
    <t>Đoạn từ hộ ông Thảo Giang đến hộ bà An Tuyết (Sét Thôn)</t>
  </si>
  <si>
    <t>Đoạn từ giáp đê sông Mã (cống tiêu Yên Thôn), đến giáp xã Định Tân cũ</t>
  </si>
  <si>
    <t>Đoạn qua xã Định Tân cũ</t>
  </si>
  <si>
    <t>XÃ ĐỊNH HƯNG (CŨ)</t>
  </si>
  <si>
    <t>Đoạn từ ngã 3 Tân Bình, đến ngã ba Đa Tráng (giáp xã Định Long)</t>
  </si>
  <si>
    <t>Đoạn giáp xã Định Tường (cũ) đến giáp xã Định Long</t>
  </si>
  <si>
    <t>Đoạn từ giáp thị trấn Quán Lào cũ đến ngã tư cây xăng Vệ thôn</t>
  </si>
  <si>
    <t>Đoạn từ cây xăng Vệ thôn đến giáp xã Định Tân cũ</t>
  </si>
  <si>
    <t>Đường Đê Sông Mã</t>
  </si>
  <si>
    <t>Đoạn từ giáp xã Định Hải cũ đến Trạm Biến áp số 2</t>
  </si>
  <si>
    <t>Đoạn từ Trạm Biến áp số 2 đến giáp Hồ Ấu</t>
  </si>
  <si>
    <t>Đoạn từ giáp Hồ Ấu đến giáp xã Định Tiến cũ</t>
  </si>
  <si>
    <t>Đoạn từ hộ bà Hoá Ái (Sét Thôn) đến giáp xã Định Tân</t>
  </si>
  <si>
    <t>Tuyến đường Liên xã</t>
  </si>
  <si>
    <t>Đoạn qua xã Định Hưng cũ</t>
  </si>
  <si>
    <t>Đoạn từ hộ ông Minh Mai đến giáp Ái Thôn</t>
  </si>
  <si>
    <t>Đoạn từ hộ ông Thịnh đến cống kênh Bắc (giáp xã Định Tân)</t>
  </si>
  <si>
    <t>Đoạn từ Nhà văn hoá thôn Đồng Tình đi Trịnh Điện (Định Hải) cống kênh Bắc</t>
  </si>
  <si>
    <t>Đoạn từ cầu Trường Mầm non đến TL 516B</t>
  </si>
  <si>
    <t>Đoạn từ Nhà văn hóa Duyên Hy đến TL 516B</t>
  </si>
  <si>
    <t>Đoạn qua xã Định Hải cũ</t>
  </si>
  <si>
    <t>7.2.1</t>
  </si>
  <si>
    <t>7.2.2</t>
  </si>
  <si>
    <t>Đoạn từ hộ ông Ngân Hiệp (Sét Thôn) đến hộ ông Thuần (Sét Thôn giáp đê sông Mã)</t>
  </si>
  <si>
    <t>Đoạn qua xã Định Tiến cũ</t>
  </si>
  <si>
    <t>7.3.1</t>
  </si>
  <si>
    <t>Đoạn từ giáp xã Định Hoà cũ đến đường Tỉnh lộ 516D</t>
  </si>
  <si>
    <t>Đoạn từ giáp thôn Hổ Thôn xã Định Hưng cũ, đến cổng làng Yên Hoành</t>
  </si>
  <si>
    <t>7.4.2</t>
  </si>
  <si>
    <t>Đoạn từ giáp cổng làng Hoành đến đường đê sông Mã</t>
  </si>
  <si>
    <t>Tuyến đường xuống UBND xã Định Hưng cũ</t>
  </si>
  <si>
    <t>Đoạn từ ngã 3 hộ ông Dự đến hết hộ ông Đảm</t>
  </si>
  <si>
    <t>Đoạn từ hộ ông Đảm đến cầu Hạ Mã</t>
  </si>
  <si>
    <t>Tuyến đường trung tâm xã Định Tiến cũ</t>
  </si>
  <si>
    <t>7.6.1</t>
  </si>
  <si>
    <t>Đoạn từ hộ ông Luân (giáp đê sông Mã) đến hộ ông Đồng Bình (thôn 4)</t>
  </si>
  <si>
    <t>7.6.2</t>
  </si>
  <si>
    <t>Đoạn từ Nghè Mỹ Lộc đến hết chợ trung tâm xã</t>
  </si>
  <si>
    <t>7.6.3</t>
  </si>
  <si>
    <t>Đoạn từ ngã ba hộ ông Khiêm (thôn 3) đến ngã ba đường rẽ đi Trạm y tế.</t>
  </si>
  <si>
    <t>Thôn Đồng Tình</t>
  </si>
  <si>
    <t>Các đường trục nối ra đường liên xã, đường Tỉnh Lộ 528</t>
  </si>
  <si>
    <t>Các đường còn lại trong thôn</t>
  </si>
  <si>
    <t>Thôn Duyên Hy</t>
  </si>
  <si>
    <t>Đoạn cống tiêu KCN đến cống tiêu ông Châu</t>
  </si>
  <si>
    <t>Các đường trục nối ra đường liên xã, đường Tỉnh Lộ 528, đường liên thôn</t>
  </si>
  <si>
    <t>Thôn Vệ</t>
  </si>
  <si>
    <t>Đường từ hộ ông Tuyển Huyên đến hộ bà Bé Sang</t>
  </si>
  <si>
    <t>8.3.2</t>
  </si>
  <si>
    <t>Đường từ hộ ông Hảo Ngoan đến hộ ông Tường Mai</t>
  </si>
  <si>
    <t>8.3.3</t>
  </si>
  <si>
    <t>Các đường trục nối ra đường liên xã, đường liên thôn</t>
  </si>
  <si>
    <t>8.3.4</t>
  </si>
  <si>
    <t>Hổ Thôn</t>
  </si>
  <si>
    <t>Đường từ cổng làng đến hộ ông Sèo</t>
  </si>
  <si>
    <t>Đường bờ kênh Bắc từ hộ ông Hoạch đến hộ ông Phương Hoa</t>
  </si>
  <si>
    <t>Đường khu dân cư mới Cửa Thần, Vệ thôn</t>
  </si>
  <si>
    <t>Tuyến đường các Thôn Định Hải cũ</t>
  </si>
  <si>
    <t>Các đường trục các thôn (Sét Thôn, Thịnh Thôn, Trịnh Điện, Ái Thôn, Duyên Lộc)</t>
  </si>
  <si>
    <t>Đường nội đồng giáp tỉnh lộ 528 đến Lô LKA 01 (Mặt bằng quy hoạch ngày 17/6/2019).</t>
  </si>
  <si>
    <t>Đường nội đồng từ giáp Lô LKA 01 (Mặt bằng quy hoạch ngày 17/6/2019) đến Cống chia nước Thịnh Thôn (Phía nam đường).</t>
  </si>
  <si>
    <t>Đường nội đồng từ giáp Cống chia nước Thịnh Thôn đến đường liên xã thôn Trịnh Điện (Ao Đình thôn Trịnh Điện).</t>
  </si>
  <si>
    <t>Tuyến đường các thôn Định Tiến cũ</t>
  </si>
  <si>
    <t>Đoạn từ Nhà máy sấy đến ngã ba hộ ông Nhặt thôn Tam Đồng</t>
  </si>
  <si>
    <t>Đoạn từ giáp đường nhựa dọc theo mương B1, đến cống nghè Mỹ Lọc</t>
  </si>
  <si>
    <t>Đoạn từ cống Nấp Vân, đến giáp hộ ông Bính Toán đất mới thôn Tam Đồng</t>
  </si>
  <si>
    <t>Đoạn từ giáp hộ ông Văn thôn Lang Thôn đến giáp đường Tỉnh lộ 516D</t>
  </si>
  <si>
    <t>Đoạn từ cống Trạm bơm (thôn 1) đến ngã ba hộ ông Khiêm (thôn 3)</t>
  </si>
  <si>
    <t>Đoạn từ mương B1 đến hộ ông Hân (thôn 7)</t>
  </si>
  <si>
    <t>Đọan từ ngã ba đường rẽ đi Trạm y tế đến Trạm bơm tiêu Yên Thôn</t>
  </si>
  <si>
    <t>Đoạn từ hộ ông Ban Cử (thôn 9) đến hộ ông Chiến giáp cầu Yên Thôn</t>
  </si>
  <si>
    <t>Đoạn từ hộ ông Xuyên (thôn 13) đến hộ ông Túy (thôn 16)</t>
  </si>
  <si>
    <t>Các đường xương cá làng Lang thôn và Làng Mỹ Lược</t>
  </si>
  <si>
    <t>Các đường xương cá làng Duệ thôn và làng Yên Thôn</t>
  </si>
  <si>
    <t>Các đường xương cá làng Tam Đồng</t>
  </si>
  <si>
    <t>Đường liên thôn Định Tân cũ</t>
  </si>
  <si>
    <t>Đoạn từ ngã ba hộ ông Thảo Bao (thôn Yên Hoành 2) đến ngã ba hộ ông Lới</t>
  </si>
  <si>
    <t>Đoạn từ Đình làng Yên Định đến hộ ông Vọng Nương</t>
  </si>
  <si>
    <t>Đoạn từ giáp hộ ông Hữu Phương đến đường đi cầu Yên Hoành</t>
  </si>
  <si>
    <t>Đoạn từ giáp hộ ông Chung Hiếu đến đường đi cầu Yên Hoành</t>
  </si>
  <si>
    <t>Đoạn từ giáp hộ ông Vọng Nương đến đường đi cầu Yên Hoành</t>
  </si>
  <si>
    <t>Đoạn từ hộ Thọ Nhung đến đường đi cầu Yên Hoành</t>
  </si>
  <si>
    <t>Đoạn từ Nhà văn hoá Yên Hoành 1 đến đường mới Cầu Hoành</t>
  </si>
  <si>
    <t>Đường các thôn Định Tân cũ</t>
  </si>
  <si>
    <t>Các đường trục thôn làng Yên Hoành</t>
  </si>
  <si>
    <t>Các đường trục thôn làng Yên Định</t>
  </si>
  <si>
    <t>Đoạn từ giáp hộ ông Thuần (Kênh Thôn) đến mương tưới B1</t>
  </si>
  <si>
    <t>Các đường trục thôn làng Kênh Thôn</t>
  </si>
  <si>
    <t>Các đường trục thôn Tân Long</t>
  </si>
  <si>
    <t>Đường vòng quanh núi Yên Hoành, Yên Định</t>
  </si>
  <si>
    <t>Đoạn từ hộ Thục Chế đến hộ Lan Hoàng</t>
  </si>
  <si>
    <t>Đoạn từ hộ Vi Quế đến hộ Luyến Theo</t>
  </si>
  <si>
    <t>Đoạn từ hộ Đắc Lọc đến hộ Sơn Thái</t>
  </si>
  <si>
    <t>Đoạn từ hộ Nhật Biểu đến đê Sông Mã</t>
  </si>
  <si>
    <t>Đoạn từ hộ ông Phương đến bà Minh</t>
  </si>
  <si>
    <t>Đoạn từ hộ ông Đan đến hộ Tuyến Ngọc</t>
  </si>
  <si>
    <t>Đoạn từ hộ ông Luận đến hộ ông Liên</t>
  </si>
  <si>
    <t>Đoạn từ hộ ông Đềm đến Đồng Nang</t>
  </si>
  <si>
    <t>Đoạn từ hộ ông Sáu Hải đến Giếng Làng</t>
  </si>
  <si>
    <t>Các tuyến mặt bằng quy hoạch đất ở</t>
  </si>
  <si>
    <t>MBQH số 2112 ngày 28/06/2023 khu dân cư Hổ Thôn, Định Hưng (giai đoạn 1)</t>
  </si>
  <si>
    <t>Các lô giáp mặt đường TL 516B đi Cầu Hoành: LK1:01-19</t>
  </si>
  <si>
    <t>Tuyến đường nội bộ: LK1:20-38</t>
  </si>
  <si>
    <t>14.1.3</t>
  </si>
  <si>
    <t>Tuyến đường nội bộ: LK2:01-28</t>
  </si>
  <si>
    <t>MBQH số 919 ngày 30/03/2023 khu dân cư Bông ngoài, Sét thôn, xã Định Hải</t>
  </si>
  <si>
    <t>14.2.1</t>
  </si>
  <si>
    <t>Tuyến đường quy hoạch các lô Biệt thự</t>
  </si>
  <si>
    <t>14.2.2</t>
  </si>
  <si>
    <t>Tuyến đường đi thôn Thịnh Thôn (mặt đường rộng 7,5m): LK1:01; LK1:02</t>
  </si>
  <si>
    <t>14.2.3</t>
  </si>
  <si>
    <t>Tuyến đường nội bộ mặt đường rộng 7,5m: LK1:03-16</t>
  </si>
  <si>
    <t>14.2.4</t>
  </si>
  <si>
    <t>Tuyến đường nội bộ mặt đường rộng 7,5m: LK3:01-06; LK4:01-06</t>
  </si>
  <si>
    <t>14.2.5</t>
  </si>
  <si>
    <t>Tuyến đường nội bộ mặt đường rộng 7,5m: LK3:11-16; LK4:11-16; LK5:01-08; LK9:01- 06; LK8:01-06; LK7:01-08</t>
  </si>
  <si>
    <t>14.2.6</t>
  </si>
  <si>
    <t>Tuyến đường nội bộ mặt đường rộng 9m: LK6:20-23; LK7:15-22; LK8:14-19; LK9:12-17</t>
  </si>
  <si>
    <t>14.2.7</t>
  </si>
  <si>
    <t>Tuyến đường nội bộ mặt đường rộng 7,5m: LK2:08-14; LK3:07-10; LK9:07-11</t>
  </si>
  <si>
    <t>14.2.8</t>
  </si>
  <si>
    <t>Tuyến đường nội bộ mặt đường rộng 7,5m: LK2:01-07; LK3:17-20; LK9:18-21; LK4:07- 10; LK8:07-13</t>
  </si>
  <si>
    <t>14.2.9</t>
  </si>
  <si>
    <t>Tuyến đường nội bộ mặt đường rộng 7,5m: LK4:17-20; LK8:20-25; LK5:12-14; LK7:09-14</t>
  </si>
  <si>
    <t>14.2.10</t>
  </si>
  <si>
    <t>Tuyến đường nội bộ mặt đường rộng 7,5m: LK5:09-11; LK7:23-27; LK6:01-19</t>
  </si>
  <si>
    <r>
      <t>MBQH số 3802 ngày 26/10/2023 khu dân cư mới Đường Ngang, làng Lang Thôn, xã</t>
    </r>
    <r>
      <rPr>
        <sz val="13"/>
        <color theme="1"/>
        <rFont val="Times New Roman"/>
        <family val="1"/>
      </rPr>
      <t xml:space="preserve"> </t>
    </r>
    <r>
      <rPr>
        <b/>
        <sz val="13"/>
        <color theme="1"/>
        <rFont val="Times New Roman"/>
        <family val="1"/>
      </rPr>
      <t>Định Tiến, huyện Yên Định</t>
    </r>
  </si>
  <si>
    <t>14.3.1</t>
  </si>
  <si>
    <t>LK-01:01 đến LK-01:06</t>
  </si>
  <si>
    <t>14.3.2</t>
  </si>
  <si>
    <t>LK-02:01 đến LK-02:08</t>
  </si>
  <si>
    <t>14.3.3</t>
  </si>
  <si>
    <t>LK-03:01 đến LK-03:06</t>
  </si>
  <si>
    <t>14.3.4</t>
  </si>
  <si>
    <t>LK-04:01 đến LK-04:10</t>
  </si>
  <si>
    <t>14.3.5</t>
  </si>
  <si>
    <t>LK-04:11 đến LK-04:20</t>
  </si>
  <si>
    <t>MBQH 3803 ngày 26/10/2023 khu dân cư mới Nước Mạ, Lang Thôn, xã Định Tiến, huyện Yên Định</t>
  </si>
  <si>
    <t>14.4.1</t>
  </si>
  <si>
    <t>14.4.2</t>
  </si>
  <si>
    <t>14.4.3</t>
  </si>
  <si>
    <t>LK-03:16 đến LK-03:24</t>
  </si>
  <si>
    <t>14.4.4</t>
  </si>
  <si>
    <t>LK-04:13 đến LK-04:24</t>
  </si>
  <si>
    <t>14.4.5</t>
  </si>
  <si>
    <t>LK-05:01 đến LK-05:08</t>
  </si>
  <si>
    <t>14.4.6</t>
  </si>
  <si>
    <t>LK-06:09 đến LK-06:15</t>
  </si>
  <si>
    <t>14.4.7</t>
  </si>
  <si>
    <t>LK-07:01 đến LK-07:03</t>
  </si>
  <si>
    <t>14.4.8</t>
  </si>
  <si>
    <t>LK-01:07 đến LK-01:18</t>
  </si>
  <si>
    <t>14.4.9</t>
  </si>
  <si>
    <t>LK-02:01 đến LK-02:12</t>
  </si>
  <si>
    <t>14.4.10</t>
  </si>
  <si>
    <t>LK-03:07 đến LK-03:15</t>
  </si>
  <si>
    <t>14.4.11</t>
  </si>
  <si>
    <t>LK-04:01 đến LK-04:12</t>
  </si>
  <si>
    <t>14.4.12</t>
  </si>
  <si>
    <t>LK-06:01 đến LK-06:08</t>
  </si>
  <si>
    <t>14.4.13</t>
  </si>
  <si>
    <t>LK-06:16 đến LK-06:17</t>
  </si>
  <si>
    <t>14.4.14</t>
  </si>
  <si>
    <t>LK-07:04 đến LK-07:05</t>
  </si>
  <si>
    <t>XÃ ĐỊNH HẢI (CŨ)</t>
  </si>
  <si>
    <t>Khu dân cư chợ Định Hải (gồm các MBQH 1305 Khu dân cư Duyên Lộc tại Quyết định số 1305/QĐ-UBND ngày 31/5/2021, điều chỉnh tại Quyết định số 4231/QĐ-UBND ngày 11/11/2022 ; MBQH 2868 Khu dân cư Chợ trung tâm tại Quyết định số 2868/QĐ-UBND ngày 17/8/2020)</t>
  </si>
  <si>
    <t>14.5.1</t>
  </si>
  <si>
    <t>Tuyến đường trục chính (MBQH 1305) mặt đường 9m (Lô A1-A15; A16-A28)</t>
  </si>
  <si>
    <t>14.5.2</t>
  </si>
  <si>
    <t>Tuyến đường nội bộ (MBQH 1305) mặt đường 5m (Lô A1-A12)</t>
  </si>
  <si>
    <t>14.5.3</t>
  </si>
  <si>
    <t>Tuyến đường nội bộ (MBQH 2898) mặt đường 8m (Lô A1-A11)</t>
  </si>
  <si>
    <t>QUỐC LỘ 45 (ĐOẠN ĐI QUA XÃ ĐỊNH HÒA)</t>
  </si>
  <si>
    <t>Đoạn từ giáp xã Thiệu Long huyện Thiệu Hoá đến hộ bà Hoa Hạnh</t>
  </si>
  <si>
    <t>Đoạn từ hộ bà Hoa Hạnh đến cổng đường vào làng Tân Sen</t>
  </si>
  <si>
    <t>Đoạn từ hộ ông Dũng Hợp đến Cầu Si</t>
  </si>
  <si>
    <t>Đoạn từ cầu Si đến hộ bà Hưng (phía Tây QL45)</t>
  </si>
  <si>
    <t>Đoạn từ cầu Si đến hộ ông Khanh (phía Đông QL45)</t>
  </si>
  <si>
    <t>Đoạn từ cây xăng ông Phước đến giáp thị trấn Quán Lào (phía Bắc QL45)</t>
  </si>
  <si>
    <t>Đoạn từ hộ bà Hằng đến giáp thị trấn Quán Lào (phía nam QL45)</t>
  </si>
  <si>
    <t>QUỐC LỘ 45 CŨ</t>
  </si>
  <si>
    <t>Đoạn đi qua xã Định Bình</t>
  </si>
  <si>
    <t>Tuyến đường QL45 cũ (Từ BV đa khoa Trí Đức Thành đi qua đường QL45 đi Định Tăng đến ngã ba giao với QL45 mới)</t>
  </si>
  <si>
    <t>Đường tránh QL45 vào CCN phía Tây Bắc thị trấn Quán Lào</t>
  </si>
  <si>
    <t>Đoạn qua xã Định Bình</t>
  </si>
  <si>
    <t>Đoạn từ nhà ông Hoàn (Phê), thôn Kênh Khê đến giáp Mặt bằng Cầu Bản</t>
  </si>
  <si>
    <t>Đoạn từ Mặt bằng Trước Đình đến Thị trấn Quán Lào</t>
  </si>
  <si>
    <t>Đoạn từ Cây xăng Quốc lộ 45 đến ngã ba cống Tân Bình</t>
  </si>
  <si>
    <t>Đoạn từ ngã ba cống Tân Bình đến giáp xã Định Tân</t>
  </si>
  <si>
    <t>Đường trong khu dân cư Cồn Đu, Đắc trí</t>
  </si>
  <si>
    <t>Đường trong khu dân cư Bài Thai (Ấp trú + Tân Sen)</t>
  </si>
  <si>
    <t>TUYẾN ĐƯỜNG TỈNH LỘ 516C</t>
  </si>
  <si>
    <t>ĐOẠN ĐI QUA XÃ ĐỊNH BÌNH (CŨ)</t>
  </si>
  <si>
    <t>Đoạn từ ngã ba cống Tân Bình đến hết MBQH 1297 vị trí 1 thôn Đắc trí</t>
  </si>
  <si>
    <t>Đoạn từ MBQH 1297 vị trí 1 thôn Đắc trí đến hết thôn Đắc Trí</t>
  </si>
  <si>
    <t>Đoạn từ hết thôn Đắc trí đến giáp xã Định Hòa</t>
  </si>
  <si>
    <t>Đoạn nối TL 516 B (từ thôn Công Bình) đến giáp xã Định Hòa</t>
  </si>
  <si>
    <t>ĐOẠN ĐI QUA XÃ ĐỊNH HÒA (CŨ)</t>
  </si>
  <si>
    <t>Từ giáp xã Định Bình đế giáp MBQH KDC Phang Thôn</t>
  </si>
  <si>
    <t>Từ cây xăng xã Định Hoà đến đường rẽ vào trường cấp 1,2 (phía Nam đường)</t>
  </si>
  <si>
    <t>Đoạn từ đường rẽ vào Trường cấp 1,2 đến đường rẽ vào Trạm y tế (phía Nam đường)</t>
  </si>
  <si>
    <t>Đoạn từ đường rẽ vào Trạm y tế đến ngã ba đường bê tông sau làng (phía Nam đường)</t>
  </si>
  <si>
    <t>Đoạn từ ngã ba đường bê tông sau làng đến giáp xã Định Thành (phía Nam đường)</t>
  </si>
  <si>
    <t>Đoạn từ hộ ông Hiển đến Trạm y tế xã (phía Bắc kênh tưới Nam sông Mã)</t>
  </si>
  <si>
    <t>Đoạn từ Trạm y tế xã đến hộ ông Dũng Vân (phía Bắc kênh tưới Nam sông Mã)</t>
  </si>
  <si>
    <t>Đoạn từ hộ ông Dũng Vân đến giáp xã Định Thành (phía Bắc kênh tưới Nam sông Mã)</t>
  </si>
  <si>
    <t>ĐOẠN ĐI QUA XÃ ĐỊNH THÀNH (CŨ)</t>
  </si>
  <si>
    <t>Đoạn xã Định Hòa đến hộ ông Thọ (thôn 6)</t>
  </si>
  <si>
    <t>Đoạn từ hết ông Thọ (thôn 6) đến ông Thắm (thôn 7)</t>
  </si>
  <si>
    <t>Đoạn từ hết ông Thắm (thôn 7) đến hết hộ ông Sơn (thôn 9)</t>
  </si>
  <si>
    <t>Đoạn từ  hết hộ ông Sơn (thôn 9) đến giáp xã Định Công</t>
  </si>
  <si>
    <t>ĐOẠN ĐI QUA XÃ ĐỊNH CÔNG (CŨ)</t>
  </si>
  <si>
    <t>Đoạn xã Định Thành đến ngã tư hộ ông Vịnh (thôn 2)</t>
  </si>
  <si>
    <t>Đoạn từ ngã tư hộ ông Vịnh (thôn 2) đến cống tiêu giáp Trường cấp 2</t>
  </si>
  <si>
    <t>Đoạn từ cống tiêu giáp Trường cấp 2 đến hết hộ ông Đức Phương (thôn Khang Nghệ)</t>
  </si>
  <si>
    <t>Đoạn từ hết hộ ông Toản Can (Khang Nghệ) đến ngã ba đê Sông Mã (Khang Nghệ)</t>
  </si>
  <si>
    <t>Đoạn từ hết hộ ông Toản Can (Khang Nghệ) đến đường rẽ đi cầu Vĩnh An (Khang Nghệ) Khu dân cư đông Mã bên phải</t>
  </si>
  <si>
    <t>TUYẾN ĐƯỜNG TỈNH LỘ 516C (MỚI)</t>
  </si>
  <si>
    <t>XÃ ĐỊNH HOÀ</t>
  </si>
  <si>
    <r>
      <t>Tuyến đường đê Cầu Chày (đoạn giáp xã Định Thành đến giáp xã Định</t>
    </r>
    <r>
      <rPr>
        <sz val="13"/>
        <color theme="1"/>
        <rFont val="Times New Roman"/>
        <family val="1"/>
      </rPr>
      <t xml:space="preserve"> </t>
    </r>
    <r>
      <rPr>
        <b/>
        <sz val="13"/>
        <color theme="1"/>
        <rFont val="Times New Roman"/>
        <family val="1"/>
      </rPr>
      <t>Bình)</t>
    </r>
  </si>
  <si>
    <t>Tuyến đường Liên xã Định Hoà - Định Tiến</t>
  </si>
  <si>
    <t>Đoạn từ ngã tư hộ ông Dũng Vân đến đường vào khu vực Lò Vôi</t>
  </si>
  <si>
    <t>Đoạn từ đường vào khu vực Lò Vôi đến giáp xã Định Tiến</t>
  </si>
  <si>
    <t>*</t>
  </si>
  <si>
    <t>Tuyến đường liên làng, liên thôn</t>
  </si>
  <si>
    <t>XÃ ĐỊNH HÒA (CŨ)</t>
  </si>
  <si>
    <t>Thôn Phang Thôn</t>
  </si>
  <si>
    <t>Đoạn từ hộ ông Phúc Kỳ đến hộ ông Ngọc Vinh</t>
  </si>
  <si>
    <t>Các đường còn lại trong thôn Phang Thôn</t>
  </si>
  <si>
    <t>Đoạn từ chùa Thiên Phúc đến hộ ông Tiên thôn Phang Thôn</t>
  </si>
  <si>
    <t>Thôn Thung Thượng</t>
  </si>
  <si>
    <t>Đoạn từ hộ ông Ngọc Vinh đến UBND xã</t>
  </si>
  <si>
    <t>Các đường còn lại trong thôn Thung Thượng</t>
  </si>
  <si>
    <t>Thôn Thung Thôn</t>
  </si>
  <si>
    <t>Đoạn từ ngã ba chợ cũ (hộ ông Mười Hồng) đến ngã ba đường vào UBND xã</t>
  </si>
  <si>
    <t>Đoạn từ UBND xã đến hộ ông Lâu</t>
  </si>
  <si>
    <t>Đoạn từ hộ ông Xô đến đình làng Nhì</t>
  </si>
  <si>
    <t>Đoạn đình làng Nhì đến hộ ông Thọ Thông</t>
  </si>
  <si>
    <t>Đoạn đình làng Nhì đến hộ ông Xây Túc</t>
  </si>
  <si>
    <t>Đoạn từ hộ ông Sạn đến hộ ông Tập</t>
  </si>
  <si>
    <t>Đoạn từ hộ ông Thì Điệp đến hộ ông Liên Vân</t>
  </si>
  <si>
    <t>Đoạn từ hộ ông Diệu Thanh đến hộ ông Thắng</t>
  </si>
  <si>
    <t>Đoạn từ hộ ông Ngọc Tình thôn Thung Thôn đến đập thôn Mai Trung</t>
  </si>
  <si>
    <t>Đoạn từ hộ ông Xây Túc thôn Tố Lai đến hộ ông Sơn Đông thôn Phang Thôn</t>
  </si>
  <si>
    <t>Đoạn từ hộ ông Ngô Ngọc Anh thôn Thung Thôn đến thửa đất số 292 tờ bản đồ số 34 đất lúa</t>
  </si>
  <si>
    <t xml:space="preserve">Đoạn từ Trạm y tế thôn Thung Thôn, xã Định Hòa, Đến đường 516C mới </t>
  </si>
  <si>
    <t>Khu dân cư mới thôn Thung Thôn</t>
  </si>
  <si>
    <t>Các đường còn lại trong thôn Thung Thôn</t>
  </si>
  <si>
    <t>Thôn Tố Lai</t>
  </si>
  <si>
    <t>Đoạn từ hộ ông Xây Túc đến đập Đún</t>
  </si>
  <si>
    <t>Các đường còn lại trong thôn Tổ Lai</t>
  </si>
  <si>
    <t>Thôn Mai Trung</t>
  </si>
  <si>
    <t>Đoạn từ hộ ông Từ Lan đến Trạm bơm Hòa Long</t>
  </si>
  <si>
    <t>Đoạn từ hộ ông Khang đến hộ bà Yến Bút</t>
  </si>
  <si>
    <t>Các đường còn lại trong thôn Mai Trung</t>
  </si>
  <si>
    <t>Thôn Nội Hà</t>
  </si>
  <si>
    <t>Đoạn từ Trạm bơm Hòa Long đến chân đê (Nội Hà)</t>
  </si>
  <si>
    <t>Đoạn từ hộ ông Học đến hộ ông Thiều</t>
  </si>
  <si>
    <t>Đoạn từ hộ ông Tám Thi đến hộ ông Để</t>
  </si>
  <si>
    <t>Đoạn từ hộ ông Hạnh đến hộ ông Định</t>
  </si>
  <si>
    <t>Các đường còn lại trong thôn Nội Hà</t>
  </si>
  <si>
    <t>MBQH được phê duyệt tại Quyết định 1980/QĐ-UBND ngày 16/8/2021</t>
  </si>
  <si>
    <t>Tuyến đường nội bộ 5,5m (Lô LK:01-LK:20)</t>
  </si>
  <si>
    <t>Tuyến đường nội bộ 7,5m (Lô LK:21; LK:22)</t>
  </si>
  <si>
    <t>XÃ ĐỊNH BÌNH (cũ)</t>
  </si>
  <si>
    <t>Tuyến đường đê sông Cầu Chày.</t>
  </si>
  <si>
    <t>Đường trục ra Quốc Lộ 45</t>
  </si>
  <si>
    <t>Các đường xương cá trong làng Mỹ Nga, Ấp Trú, Tân Sen, Kênh Khê, Căng lập, Công Bình, Đắc Trí</t>
  </si>
  <si>
    <t>MBQH 4039 tại quyết định số 4039 /QĐ-UBND ngày 08/11/2023</t>
  </si>
  <si>
    <t>Tuyến đường gom mặt đường 5,5m song song với đường 516C (Lô LK1:01- LK1:10)</t>
  </si>
  <si>
    <t>MBQH 3408 Khu vực Đồng trước Đình, thôn Kênh Khê, xã Định Bình tại Quyết định số 3408/QĐ-UBND, ngày 23/9/2020</t>
  </si>
  <si>
    <t>Tuyến đường tránh QL45 (Lô 01-16)</t>
  </si>
  <si>
    <t>Tuyến đường nội bộ 8m (Lô 17-32; 37-47)</t>
  </si>
  <si>
    <t>Tuyến đường nội bộ 8m (Lô 33-36)</t>
  </si>
  <si>
    <t>Các lô 01-15 bám trục đường chính</t>
  </si>
  <si>
    <t>MBQH 2214 Quy hoạch chi tiết xây dựng tỷ lệ 1/500 điểm xen cư Cầu Bản, Kênh Khê,
xã Định Bình, huyện Yên Định, tại Quyết định số 2214/QĐ-UBND ngày 06/7/2023</t>
  </si>
  <si>
    <t>Ngoài mặt đường 15 m</t>
  </si>
  <si>
    <t>Đường trong khu dân cư Cầu Bản, Kênh Khê</t>
  </si>
  <si>
    <t>XÃ ĐỊNH THÀNH</t>
  </si>
  <si>
    <t>Tuyến đường Đê sông Cầu Chày.</t>
  </si>
  <si>
    <t>Đoạn từ giáp xã Định Hòa đến giáp xã Định Công</t>
  </si>
  <si>
    <t>Tuyến đường các Thôn.</t>
  </si>
  <si>
    <t>Các đường trục làng Bái Ân</t>
  </si>
  <si>
    <t>Các đường trục làng Tường Vân</t>
  </si>
  <si>
    <t>Các đường trục làng Hải Quật</t>
  </si>
  <si>
    <t>Các đường trục thôn 5, thôn 10</t>
  </si>
  <si>
    <t>Tuyến đường trục chính mặt đường 10,5m (Lô LK1:01-LK1:13; LK1:14- LK1:23)</t>
  </si>
  <si>
    <t>MBQH Khu dân cư thôn Bái Ân, xã Định Thành, huyện Yên Định</t>
  </si>
  <si>
    <t>Đoạn đường từ hô ông Đông đến Gốc trôi thôn Bái Ân 2</t>
  </si>
  <si>
    <t>Đoạn đường từ tỉnh lộ 516c đến ngã ba hộ ông Vinh thôn Bái Ân 2</t>
  </si>
  <si>
    <t>XÃ ĐỊNH CÔNG</t>
  </si>
  <si>
    <t>Tuyến đường đê sông Mã, sông Cầu Chày</t>
  </si>
  <si>
    <t>Đê sông Mã (đoạn ngã ba sông Cầu Chày đến giáp xã Định Tiến)</t>
  </si>
  <si>
    <t>Đê Cầu Chày (đoạn từ Nhà thờ Công Giáo đến giáp xã Định Thành)</t>
  </si>
  <si>
    <t>Khu vực chợ mới trung tâm xã</t>
  </si>
  <si>
    <t>Đường trục chính trước mặt Chợ (Vị trí 1)</t>
  </si>
  <si>
    <t>Các đường trục xung quanh Chợ (Vị trí 2)</t>
  </si>
  <si>
    <t>Tuyến đường các Thôn</t>
  </si>
  <si>
    <t>Các đường trục thôn Cẩm Chướng 1</t>
  </si>
  <si>
    <t>Các đường trục thôn Cẩm Chướng 2</t>
  </si>
  <si>
    <t>Các đường trục thôn Phú Khang (thôn Khang Nghệ cũ)</t>
  </si>
  <si>
    <t>Các đường trục thôn Phú Khang (Phú Ninh cũ)</t>
  </si>
  <si>
    <t>Các đường trục thôn Quan Yên</t>
  </si>
  <si>
    <t>Thị trấn Vĩnh Lộc (cũ)</t>
  </si>
  <si>
    <t>Các tuyến đường nối Quốc lộ</t>
  </si>
  <si>
    <t>Ngõ 2, phố Phạm Đốc đoạn điểm giao với Phố Phạm Đốc đến hết đất thị trấn Vĩnh Lộc giáp ranh xã Vĩnh Tiến (nhà ông Đê)</t>
  </si>
  <si>
    <t>Ngõ 1, phố Phạm Đốc đoạn điểm giao với Phố Phạm Đô Đốc đến điểm giao với Ngõ 2 Đường Tống Duy Tân (Sau nhà ông Tiến Hà)</t>
  </si>
  <si>
    <t>Ngõ 2, phố Lê Văn Bảo (Phòng Gim đến cổng trường Tây Đô)</t>
  </si>
  <si>
    <t>Phố Lê Văn Bảo đoạn điểm giao đường Tống Duy Tân đến hết ranh giới đất thị trấn giáp xã Vĩnh Phúc</t>
  </si>
  <si>
    <t>Các tuyến đường nối từ đường QL 45 + 217 có chiều rộng &gt; 5 mét; Đến giáp ranh giới các xã Vĩnh Tiến, Vĩnh Thành cũ, Vĩnh Phúc</t>
  </si>
  <si>
    <t>Phố Trịnh Tuệ đoạn nối Đường Tống Duy Tân đến Mương Quảng Nam (Cổng Làng Nhân Lộ)</t>
  </si>
  <si>
    <t>Tuyến đường phố Phạm Đốc đến đường Hồ Quý Ly: Đoạn từ QL45+QL217 đến cổng làng Thành Nhân</t>
  </si>
  <si>
    <t>Tuyến đường phố Phạm Đốc đến đường Hồ Quý Ly: Đoạn từ cổng làng Thành Nhân đến đường Hồ Quý Ly</t>
  </si>
  <si>
    <t>Tuyến đường phố Lê Văn Thiệp đến đường Hồ Quý Ly: Đoạn từ QL45+QL217 đến điểm giao với đường Vũ Uy (ngã 4 nghĩa địa Công giáo)</t>
  </si>
  <si>
    <t>Tuyến đường phố Lê Văn Thiệp đến đường Hồ Quý Ly: Đoạn từ  điểm giao đường Vũ Uy (ngã 4 nghĩa địa Công giáo) đến đường Hồ Quý Ly</t>
  </si>
  <si>
    <t>Tuyến đường phố Trịnh Tuệ đến đường Hồ Quý Ly: Đoạn từ   QL45+QL217 đến Sân vận động thôn 2 (thửa đất số 131, tờ bản đồ 17)</t>
  </si>
  <si>
    <t>Tuyến đường phố Trịnh Tuệ đến đường Hồ Quý Ly: Đoạn từ  Sân vận động thôn 2 (thửa đất số 131, tờ bản đồ 17) đến điểm giao đường Vũ Uy</t>
  </si>
  <si>
    <t>Tuyến đường phố Trịnh Tuệ đến đường Hồ Quý Ly: Đoạn từ  điểm giao đường Vũ Uy đến đường Hồ Quý Ly</t>
  </si>
  <si>
    <t>Tuyến đường phố Trịnh Kiểm đến đường Hồ Quý Ly: Đoạn từ  QL45+QL217 đến trường THCS Vĩnh Thành</t>
  </si>
  <si>
    <t>Tuyến đường phố Trịnh Kiểm đến đường Hồ Quý Ly: Đoạn từ  trường THCS Vĩnh Thành đến điểm giao đường Vũ Uy</t>
  </si>
  <si>
    <t>Phố Trịnh Tuệ đoạn điểm giao đường Tống Duy Tân đến hết ranh giới đất thị trấn giáp xã Vĩnh Phúc</t>
  </si>
  <si>
    <t>Ngõ 1, Phố Lê Văn Tân (Bên hông Bảo hiểm XH)</t>
  </si>
  <si>
    <t>Phố Trịnh Huy Quang đoạn từ điểm giao Đường Trịnh Khả đến điểm giao Phố Hồ Nguyên Trừng ( nhà ông Văn Phương)</t>
  </si>
  <si>
    <t>Phố Phạm Văn Hinh (từ nhà ông Ký) đến điểm giao Phố Hồ Nguyên Trừng (Nhà bà Mơ)</t>
  </si>
  <si>
    <t>Ngõ 3 phố Phạm Văn Hinh</t>
  </si>
  <si>
    <t>Ngõ 1, Phố Trịnh Huy Quang</t>
  </si>
  <si>
    <t>Ngõ 2, Phố Hồ Nguyễn Trừng</t>
  </si>
  <si>
    <t>Ngõ 1, Phố Phạm Văn Hinh</t>
  </si>
  <si>
    <t>Tuyến đường phố Trịnh Kiểm đến đường Hồ Quý Ly: Đoạn từ  điểm giao đường Vũ Uy đến đường Hồ Quý Ly</t>
  </si>
  <si>
    <t>Tuyến đường phố Đặng Văn Hỷ đến đường Hồ Quý Ly: Đoạn từ  QL45+QL217 đến nhà ông Lê Hữu Ngọc (thửa đất 36, tờ bản đồ 18)</t>
  </si>
  <si>
    <t>Tuyến đường phố Đặng Văn Hỷ đến đường Hồ Quý Ly: Đoạn từ  thửa 428, tờ bản đồ 18 đến điểm giao đường Vũ Uy</t>
  </si>
  <si>
    <t>1.27</t>
  </si>
  <si>
    <t>Tuyến đường phố Đặng Văn Hỷ đến đường Hồ Quý Ly: Đoạn từ  điểm giao đường Vũ Uy đến đường Hồ Quý Ly</t>
  </si>
  <si>
    <t>1.28</t>
  </si>
  <si>
    <t>Tuyến đường phố Trần Nhân Tông: Đoạn từ điểm giao đường Hồ Quý Ly đến điểm giao đường Vũ Uy</t>
  </si>
  <si>
    <t>1.29</t>
  </si>
  <si>
    <t>Tuyến đường phố Trần Nhân Tông: Đoạn từ điểm giao đường Vũ Uy đến điểm giao QL45</t>
  </si>
  <si>
    <t>1.30</t>
  </si>
  <si>
    <t>Tuyến đường phố Trần Nhân Tông: Đoạn từ điểm giao QL45 đến Nhà nghỉ Hùng Thắng 7</t>
  </si>
  <si>
    <t>1.31</t>
  </si>
  <si>
    <t>Tuyến đường phố Trịnh Huy Quang: Đoạn từ điểm giao đường Hồ Quý Ly đến điểm giao đường phố Lê Thọ Vực</t>
  </si>
  <si>
    <t>1.32</t>
  </si>
  <si>
    <t>Tuyến đường phố Trịnh Huy Quang: Đoạn từ điểm giao đường phố Lê Thọ Vực đến điểm giao QL45</t>
  </si>
  <si>
    <t>1.33</t>
  </si>
  <si>
    <t>Tuyến đường phố Trịnh Huy Quang: Đoạn từ điểm giao QL45 đến điểm giao với đường phố Hồ Nguyên Trừng</t>
  </si>
  <si>
    <t>1.34</t>
  </si>
  <si>
    <t>Phố Hồ Nguyên Trừng đoạn từ điểm giao Phố Trịnh Huy Quang (Từ Nhà ông Trình) đến nhà bà Tuyết, ông Hòa (Khu phố 3)</t>
  </si>
  <si>
    <t>1.35</t>
  </si>
  <si>
    <t>Phố Hồ Nguyên Trừng đoạn từ điểm giao Phố Trần Nhân Tông (đối diện cổng chùa Giáng) đến nhà bà Vũ Thị Huệ</t>
  </si>
  <si>
    <t>1.36</t>
  </si>
  <si>
    <t>Phố Hồ Nguyên Trừng đoạn từ nhà ông Hòa, bà Oanh đến hết phố (Cuối đàn tế)</t>
  </si>
  <si>
    <t>1.37</t>
  </si>
  <si>
    <t>Tuyến đường phố Phạm Văn Hinh: Đoạn từ điểm giao đường Hồ Quý Ly đến điểm giao đường phố Lê Thọ Vực</t>
  </si>
  <si>
    <t>1.38</t>
  </si>
  <si>
    <t>Tuyến đường phố Phạm Văn Hinh: Đoạn từ điểm giao đường phố Lê Thọ Vực đến điểm giao QL45</t>
  </si>
  <si>
    <t>1.39</t>
  </si>
  <si>
    <t xml:space="preserve">Tuyến đường phố Phạm Văn Hinh: Đoạn từ điểm giao QL45 đến điểm giao đường phố Hồ Nguyên Trừng </t>
  </si>
  <si>
    <t>1.40</t>
  </si>
  <si>
    <t>Tuyến đường phố Trần Tiến Quân (từ điểm giao QL45 đến điểm giao đường phố Hồ Nguyên Trừng)</t>
  </si>
  <si>
    <t>1.41</t>
  </si>
  <si>
    <t>Đường phố Võ Quyết đến đường phố Lê Thọ Vực</t>
  </si>
  <si>
    <t>1.42</t>
  </si>
  <si>
    <t>Tuyến đường phố Vũ Uy từ Khu phố Thành Nhân đến Khu phố Giáng: Từ điểm giao với đường phố Phạm Đốc đến điểm giao đường phố Lê Văn Thiệp</t>
  </si>
  <si>
    <t>1.43</t>
  </si>
  <si>
    <t>Tuyến đường phố Vũ Uy từ Khu phố Thành Nhân đến Khu phố Giáng: Từ điểm giao với đường phố Lê Văn Thiệp đến  điểm giao đường phố Đặng Văn Hỷ</t>
  </si>
  <si>
    <t>1.44</t>
  </si>
  <si>
    <t>Tuyến đường phố Vũ Uy từ Khu phố Thành Nhân đến Khu phố Giáng: Từ điểm giao với đường phố Đặng Văn Hỷ đến  điểm giao đường phố Trần Nhân Tông</t>
  </si>
  <si>
    <t>1.45</t>
  </si>
  <si>
    <t>Tuyến đường phố Lê Thọ Vực từ Khu phố Giáng đến Khu phố Hà Lương: Từ điểm giao với đường phố Trần Nhân Tông đến  điểm giao đường phố Phạm Văn Hinh</t>
  </si>
  <si>
    <t>1.46</t>
  </si>
  <si>
    <t>Tuyến đường phố Lê Thọ Vực từ Khu phố Giáng đến Khu phố Hà Lương: Từ điểm giao với đường phố Phạm Văn Hinh đến  điểm giao đường Lưu Hưng Hiếu</t>
  </si>
  <si>
    <t>1.47</t>
  </si>
  <si>
    <t>Tuyến đường Lưu Hưng Hiếu: Đoạn từ điểm giao đường Hồ Quý Ly đến điểm giao QL45</t>
  </si>
  <si>
    <t>1.48</t>
  </si>
  <si>
    <t>Tuyến đường Lưu Hưng Hiếu: Đoạn từ điểm giao QL45 đến điểm giao đường phố Vũ Văn Huyên</t>
  </si>
  <si>
    <t>1.49</t>
  </si>
  <si>
    <t>Tuyến đường Lưu Hưng Hiếu: Đoạn từ điểm giao đường phố Vũ Văn Huyên đến hết tuyến (Đê sông Bưởi - Khu phố Phụng Công)</t>
  </si>
  <si>
    <t>1.50</t>
  </si>
  <si>
    <t>Tuyến đường Trần Hữu Hỡi (Khu phố Hà Lương): Đoạn từ điểm giao đường Hồ Quý Ly đến điểm giao QL45</t>
  </si>
  <si>
    <t>1.51</t>
  </si>
  <si>
    <t>Tuyến đường Trần Hữu Hỡi (Khu phố Hà Lương): Đoạn từ điểm giao QL45 đến hết tuyến (giáp ranh xã Ninh Khang cũ)</t>
  </si>
  <si>
    <t>1.52</t>
  </si>
  <si>
    <t>Đường Trần Hữu Hỡi đoạn từ giáp nhà ông Lâm (thửa đất số 852) đến đường Hồ Quý Ly)</t>
  </si>
  <si>
    <t>Các tuyến đường chính</t>
  </si>
  <si>
    <t>Tuyến đường Hồ Quý Ly (từ Khu phố Thành Nhân đến Khu phố Hà Lương - Dọc sông Mã)</t>
  </si>
  <si>
    <t>Đường Hồ Quý Ly (Dọc Sông Mã)</t>
  </si>
  <si>
    <t>Tuyến đường phố Hồ Nguyên Trừng (Đoạn từ chùa Giáng đến Đàn Tế Nam Giao)</t>
  </si>
  <si>
    <t>Tuyến đường Vũ Văn Huyên (Khu phố Phụng Công)</t>
  </si>
  <si>
    <t>Tuyến đường Hoàng Xung Phong (Khu phố Phụng Công)</t>
  </si>
  <si>
    <t>Tuyến đường phố Mai Xuân Điểm</t>
  </si>
  <si>
    <t>Các tuyến đường theo chiều rộng đường</t>
  </si>
  <si>
    <t>Các tuyến đường còn lại, có chiều rộng &gt; 5m</t>
  </si>
  <si>
    <t xml:space="preserve">Các tuyến đường còn lại, có chiều rộng từ 4 - 5m </t>
  </si>
  <si>
    <t xml:space="preserve">Các tuyến đường còn lại, có chiều rộng  từ 3 - 4m </t>
  </si>
  <si>
    <t>Các tuyến đường còn lại, có chiều rộng đường từ 2 - 3m</t>
  </si>
  <si>
    <t>Các khu vực còn lại</t>
  </si>
  <si>
    <t>Các tuyến đường thuộc MBQH</t>
  </si>
  <si>
    <t>Các tuyến đường thuộc MBQH Khu dân cư khu phố 3 (phía sau Huyện ủy) thị trấn Vĩnh Lộc, huyện Vĩnh Lộc</t>
  </si>
  <si>
    <t>MBQH Khu dân cư khu phố 3 (phía sau Huyện ủy cũ): Các tuyến nối với đường giao thông hiện trạng</t>
  </si>
  <si>
    <t>MBQH Khu dân cư khu phố 3 (phía sau Huyện ủy cũ): Các tuyến đường nội bộ trong MBQH</t>
  </si>
  <si>
    <t>MBQH Điểm dân cư Cao San</t>
  </si>
  <si>
    <t>Các tuyến đường thuộc MBQH Điểm dân cư Đồng giữa (thị trấn Vĩnh Lộc)</t>
  </si>
  <si>
    <t>MBQH Điểm dân cư Đồng giữa: Các tuyến nối với đường giao thông hiện trạng</t>
  </si>
  <si>
    <t>MBQH Điểm dân cư Đồng giữa: Các tuyến đường nội bộ trong MBQH</t>
  </si>
  <si>
    <t>Tuyến đường có chiều rộng mặt đường 7,5m, vỉa hè mỗi bên 5m</t>
  </si>
  <si>
    <t>MBQH Điểm dân cư Đồng trước: Các tuyến nối với đường giao thông hiện trạng</t>
  </si>
  <si>
    <t>MBQH Điểm dân cư Đồng trước: Các tuyến đường nội bộ trong MBQH</t>
  </si>
  <si>
    <t>MBQH Điểm dân cư Đồng kẻ: Các tuyến nối với đường giao thông hiện trạng</t>
  </si>
  <si>
    <t>MBQH Điểm dân cư Đồng kẻ: Các tuyến đường nội bộ trong MBQH</t>
  </si>
  <si>
    <t>Xã Ninh Khang (cũ)</t>
  </si>
  <si>
    <t>Các tuyến đường nối Quốc lộ 45</t>
  </si>
  <si>
    <t>Từ đường QL 45 (thửa 834, tờ 7) đến nhà ông Nghĩa - Thọ Vực (thửa 553, tờ 7)</t>
  </si>
  <si>
    <t>Từ Đê Điểu (thửa 284, tờ 7) đến trạm Bơm Ninh Khang Thôn Thọ Vực (thửa 220, tờ 3)</t>
  </si>
  <si>
    <t>Từ Ngã ba Phi Bình (Bà Mai, thửa 314, tờ 9) đến nhà Bà Khuyến (thửa 333, tờ 9)</t>
  </si>
  <si>
    <t>Từ đường QL 45 (UBND xã) (thửa 744, tờ 7) đến nhà ông Đạo - Thọ Vực (thửa 319, tờ 7)</t>
  </si>
  <si>
    <t>Từ đường QL 45 (nhà ông Tuấn) (thửa 779, tờ 7) đến nhà ông Sừ - Thọ Vực (thửa 266, tờ 7)</t>
  </si>
  <si>
    <t>Từ đường QL 45 (nhà ông Điệp) (thửa 988, tờ 6) đến nhà ông Thụ - Yên Lạc (thửa 151, tờ 6)</t>
  </si>
  <si>
    <t>Đoạn đường từ QL45 (từ thửa đất 258, tờ bản đồ 80) đến Trạm bơm xã Ninh Khang  (thửa đất 220, tờ bản đồ 76)</t>
  </si>
  <si>
    <t>Đoạn đường từ QL45 (từ thửa đất 709, tờ bản đồ 80) đến nhà ông Nguyễn Văn Thủy (thửa đất 207, tờ bản đồ 80)</t>
  </si>
  <si>
    <t>Đoạn đường từ QL45 (từ thửa đất 701, tờ bản đồ 80) đến nhà ông Hoàng Văn Đạo (thửa đất 319, tờ bản đồ 80)</t>
  </si>
  <si>
    <t>Đoạn đường QL45 (từ thửa đất 742, tờ bản đồ 80) đến nhà ông Lưu Văn Quyết (thửa đất 541, tờ bản đồ 79)</t>
  </si>
  <si>
    <t>Đoạn đường từ QL45 (từ thửa đất 987, tờ bản đồ 79) đến thửa đất 209, tờ bản đồ 79</t>
  </si>
  <si>
    <t>Đoạn đường từ QL45 từ thửa 1546, tờ 79 đến nhà bà Hoàng Thị Dân (thửa 440, tờ 78)</t>
  </si>
  <si>
    <t>Đoạn đường tư Ngã ba thôn Phi Bình từ thửa đất 316, tờ 82 đến nhà hết thôn Phi Bình (thửa đất 1386, tờ bản đồ 83)</t>
  </si>
  <si>
    <t>Đoạn đường từ thôn Thọ Vực (thửa đất 388, tờ bản đồ 76) đến thôn Yên Lạc (thửa đất 342, tờ bản đồ 74)</t>
  </si>
  <si>
    <t>Các tuyến đường chính trên địa bàn xã</t>
  </si>
  <si>
    <t>Đoạn đường đê từ thôn Phi Bình (thửa đất 1241, tờ bản đồ 83) đến thôn Khang Hồ (thửa đất 550, tờ bản đồ 92)</t>
  </si>
  <si>
    <t>Đoạn đường từ Trạm Bơm xã Vĩnh Khang (thửa đất 153, tờ bản đồ 86) đến thửa 1270, tờ bản đồ 88</t>
  </si>
  <si>
    <t>Từ nhà Bà Khuyến Phi Bình (thửa 333, tờ 7) đến nhà ông Hùng cuối thôn Phi Bình (thửa 1386, tờ 7)</t>
  </si>
  <si>
    <t>Từ nhà ông Khoản (thửa 1518, tờ 6 ) (QL45) đến nhà Bà Dân thôn Kỳ Ngãi (thửa 440, tờ 5)</t>
  </si>
  <si>
    <t>Đất DC ven chân đồi không thuận lợi giao thông ( Kỳ Ngãi, Yên Lạc )</t>
  </si>
  <si>
    <t>XÃ NINH KHANG (xã Vĩnh Khang cũ)</t>
  </si>
  <si>
    <t>Từ nhà ông Đắc cuối thôn Phi Bình đến nhà ông Duy thôn Khang Hồ</t>
  </si>
  <si>
    <t>Từ Trạm Bơm Vĩnh Khang đến nhà ông Tuấn Thủy thôn Khang Tân</t>
  </si>
  <si>
    <t>Đoạn đường từ nhà ông Quý (thửa 1150, tờ bản đồ 88) đến nhà ông Xưởng (thửa đất 462, tờ bản đồ 92)</t>
  </si>
  <si>
    <t>Các tuyến đường còn lại, không thuộc các tuyến đường trên</t>
  </si>
  <si>
    <t>Các tuyến đường thuộc MBQH Điểm dân cư thôn Thọ Vực, xã Ninh Khang, huyện Vĩnh Lộc</t>
  </si>
  <si>
    <t>Tuyến đường có mặt đường rộng 7,5 m, vỉa hè rộng 5m</t>
  </si>
  <si>
    <t>Tuyến đường có mặt đường rộng 7,5m, vỉa hè rộng 3m</t>
  </si>
  <si>
    <t>MBQH điểm dân cư thôn Thọ Vực, xã Ninh Khang, huyện Vĩnh Lộc: Các tuyến nối với đường giao thông hiện trạng</t>
  </si>
  <si>
    <t>MBQH điểm dân cư thôn Thọ Vực, xã Ninh Khang, huyện Vĩnh Lộc: Các tuyến nội bộ trong mặt bằng</t>
  </si>
  <si>
    <t>MBQH khu dân cư sau Đê điều thôn Thọ Vực: Các tuyến nối với đường giao thông hiện trạng</t>
  </si>
  <si>
    <t>MBQH khu dân cư sau Đê điều thôn Thọ Vực: Các tuyến nội bộ trong mặt bằng</t>
  </si>
  <si>
    <t>MBQH khu dân cư thôn Yên Lạc: Các tuyến nối với đường giao thông hiện trạng</t>
  </si>
  <si>
    <t>MBQH khu dân cư thôn Yên Lạc: Các tuyến nội bộ trong mặt bằng</t>
  </si>
  <si>
    <t>Xã Vĩnh Phúc (cũ)</t>
  </si>
  <si>
    <t>Các tuyến nối Quốc lộ, tỉnh lộ</t>
  </si>
  <si>
    <t>Đoạn đường nối QL 45+217 từ giáp ranh giới thị trấn Vĩnh Lộc đến nhà ông Vũ Xuân Đạt (thửa đất số 1022, tờ bản đồ số 11)</t>
  </si>
  <si>
    <t>Tuyến đường từ QL45 + QL217 (đầu đường phố Lê Văn Bảo) đến đường Trục chính trung tâm xã Vĩnh Lộc (đường đôi): Đoạn từ Quốc lộ đến NVH thôn Đồng Minh (thửa đất số 684, tờ bản đồ số 37)</t>
  </si>
  <si>
    <t>Đoạn đường từ nhà ông Vũ Duy Xuân (thửa đất số 922, tờ bản đồ số 11) đến đường Trục chính trung tâm thị trấn Vĩnh Lộc</t>
  </si>
  <si>
    <t>Tuyến đường từ QL45 + QL217 (đầu đường phố Lê Văn Bảo) đến đường Trục chính trung tâm xã Vĩnh Lộc (đường đôi): Đoạn từ NVH thôn Đồng Minh đến đường Trục chính trung tâm xã Vĩnh Lộc (đường đôi)</t>
  </si>
  <si>
    <t>Tuyến đường từ QL45 + QL217 (đầu đường phố Trịnh Tuệ) đến Đê hữu sông Bưởi (thôn Phúc Khang): Đoạn từ Quốc lộ đến đầu đường rẽ vào trường mầm non xã Vĩnh Phúc (cũ)</t>
  </si>
  <si>
    <t>Tuyến đường từ QL45 + QL217 (đầu đường phố Trịnh Tuệ) đến đê hữu sông Bưởi (thôn Phúc Khang): Đoạn từ đầu đường rẽ vào trường mầm non xã Vĩnh Phúc (cũ) đến đường Trục chính trung tâm xã Vĩnh Lộc (đường đôi)</t>
  </si>
  <si>
    <t>Tuyến đường từ QL45 + QL217 (đầu đường phố Trịnh Tuệ) đến đê hữu sông Bưởi (thôn Phúc Khang): Đoạn từ đường Trục chính trung tâm xã Vĩnh Lộc (đường đôi) đến ngã 4 trại tâm thần cũ (thửa đất số 526, tờ bản đồ số 38).</t>
  </si>
  <si>
    <t>Tuyến đường từ QL45 + QL217 (đầu đường phố Trịnh Tuệ) đến đê hữu sông Bưởi (thôn Phúc Khang): Đoạn từ đường ngã 4 trại tâm thần cũ (thửa đất số 514, tờ bản đồ số 38) đến đê hữu sông Bưởi</t>
  </si>
  <si>
    <t>Tuyến đường từ QL45 + QL217 (đầu đường phố Trịnh Kiểm) đến đường Trục chính trung tâm xã Vĩnh Lộc (đường đôi): Đoạn từ Quốc lộ đến ngã 4 đình làng thôn Bái Xuân (thửa đất số 169, tờ bản đồ số 41)</t>
  </si>
  <si>
    <t>Tuyến đường từ QL45 + QL217 (đầu đường phố Trịnh Kiểm) đến đường Trục chính trung tâm xã Vĩnh Lộc (đường đôi): Đoạn từ ngã 4 đình làng thôn Bái Xuân (thửa đất số 169, tờ bản đồ số 41) đến đường Trục chính trung tâm xã Vĩnh Lộc (đường đôi)</t>
  </si>
  <si>
    <t>Tuyến đường từ TL522 đến trường Tiểu học và THCS Vĩnh Phúc: Đoạn từ đường TL522 đến Ao lớn thôn Bái Xuân (thửa đất số 239, tờ bản đồ số 41)</t>
  </si>
  <si>
    <t>Tuyến đường từ TL522 đến trường Tiểu học và THCS Vĩnh Phúc: Đoạn từ nhà ông Trịnh Bá Lâm (thửa đất số 148, tờ bản đồ số 41) đến trường Tiểu học và THCS Vĩnh Phúc</t>
  </si>
  <si>
    <t>Tuyến đường từ TL522 đi trường Mầm non Vĩnh Phúc đến ngã 3 Ao thôn Đồng Minh (thửa đất số 750, tờ bản đồ số 37) - Trừ thửa đất số 776, tờ bản đồ số 37</t>
  </si>
  <si>
    <t>Tuyến đường từ TL522 đi đê hữu sông Bưởi đến giáp ranh giới xã Tây Đô</t>
  </si>
  <si>
    <t>Tuyến đường từ TL522 đi thôn Văn Hanh đến Quốc lộ 217: Đoạn từ TL522 đến ngã 4 thôn Văn Hanh (thửa đất số 42, tờ bản đồ số 41)</t>
  </si>
  <si>
    <t>Đoạn đường từ ngã 4 thôn Văn Hanh đến nhà ông Nguyễn Văn Hùng (thửa đất số 202, tờ bản đồ số 17)</t>
  </si>
  <si>
    <t>Đoạn đường từ nhà ông Bùi Văn Khoa (thửa đất số 481, tờ bản đồ số 17) đến giáp ranh giới xã Vĩnh Hòa</t>
  </si>
  <si>
    <t>Đoạn đường TL 522 từ đường Trục chính trung tâm thị trấn Vĩnh Lộc đến đê hữu sông Bưởi</t>
  </si>
  <si>
    <t>Đoạn đường TL 522 từ đê hữu sông Bưởi đến cầu Phúc Hưng</t>
  </si>
  <si>
    <t>Đoạn đường từ TL 522 đến ngã 4 Đình làng Bái Xuân</t>
  </si>
  <si>
    <t>Đoạn đường từ ngã 4 Đình làng Bái Xuân đi trường Tiểu học và THCS Vĩnh Phúc</t>
  </si>
  <si>
    <t>Tuyến đường từ TL 522 qua trường Mầm non Vĩnh Phúc đến NVH thôn Đồng Minh</t>
  </si>
  <si>
    <t>Đoạn đường từ nhà bà Trịnh Thị Láng (thửa đất số 29, tờ bản đồ 15) đến nhà ông Hoàng Văn Tuyên (thửa đất số 1148, tờ bản đồ 11)</t>
  </si>
  <si>
    <t>Đoạn đường từ ngã 4 ao thôn Đồng Minh đến nhà ông Vũ Quang Thịnh (thửa đất số 918, tờ bản đồ số 11)</t>
  </si>
  <si>
    <t>Các tuyến đường trong KDC thuộc thôn Bái Xuân và thôn Đồng Minh có chiều rộng &gt; 5 mét</t>
  </si>
  <si>
    <t>Đoạn đường từ đường Trục chính trung tâm thị trấn Vĩnh Lộc đến hết nhà bà Trịnh Thị Oanh (thửa đất số 1290, tờ bản đồ số 11)</t>
  </si>
  <si>
    <t>Các tuyến đường thuộc MBQH Điểm dân cư thôn Văn Hanh</t>
  </si>
  <si>
    <t>Các tuyến đường thuộc MBQH Điểm dân cư thôn Quán Hạt</t>
  </si>
  <si>
    <t>Đoạn đường từ sau nhà bà Trịnh Thị Oanh (thửa đất số 1290, tờ bản đồ số 11) đến đê hữu sông Bưởi</t>
  </si>
  <si>
    <t>Đoạn đường TL 522 từ cầu Phúc Hưng đến giáp ranh giới xã Vĩnh Hưng</t>
  </si>
  <si>
    <t>Tuyến đường từ TL 522 đi đê hữu sông Bưởi đến giáp ranh giới xã Vĩnh Long</t>
  </si>
  <si>
    <t>Đoạn đường từ TL 522 đi đê sông Bưởi đến giáp ranh giới xã Vĩnh Hưng</t>
  </si>
  <si>
    <t>Đoạn đường từ TL 522 đến Cầu Máng</t>
  </si>
  <si>
    <t>Đoạn đường từ đến nhà bà Đặng Thị Nhàn (thửa đất số 701, tờ bản đồ số 04)</t>
  </si>
  <si>
    <t>Đoạn đường từ nhà ông Nguyễn Xuân Hiệu (thửa đất số 49, tờ bản đồ số 17) đến NVH thôn Văn Hanh</t>
  </si>
  <si>
    <t>Đoạn đường từ NVH thôn Tân Phúc đến đê tả sông Bưởi</t>
  </si>
  <si>
    <t>Đoạn đường từ nhà ông Lê Văn Thành (thửa đất số 362, tờ bản đồ số 08)đến nhà ông Hoàng Văn Tuấn (thửa đất số 1017, tờ bản đồ số 04)</t>
  </si>
  <si>
    <t>Tuyến đường từ TL522 đi thôn Văn Hanh đến Quốc lộ 217: Đoạn đường từ ngã 4 thôn Văn Hanh (thửa đất số 52, tờ bản đồ số 41) đến nhà ông Nguyễn Văn Hùng (thửa đất số 202, tờ bản đồ số 41)</t>
  </si>
  <si>
    <t>Tuyến đường từ TL522 đi thôn Văn Hanh đến Quốc lộ 217: Đoạn từ nhà ông Bùi Văn Khoa (thửa đất số 235, tờ bản đồ số 41) đến Quốc lộ 217</t>
  </si>
  <si>
    <t>Tuyến đường từ TL522 đi đê tả sông Bưởi đến giáp ranh giới xã Vĩnh Hưng (cũ)</t>
  </si>
  <si>
    <t>13.41</t>
  </si>
  <si>
    <t>Tuyến đường từ TL522 đi cầu Mang đến điểm giao với đê tả sông Bưởi: Đoạn từ TL522 đến cầu Máng</t>
  </si>
  <si>
    <t>13.42</t>
  </si>
  <si>
    <t>Tuyến đường từ TL522 đi cầu Mang đến điểm giao với đê tả sông Bưởi: Đoạn từ cầu Máng đến nhà bà Đặng Thị Nhàn (thửa đất số 701, tờ bản đồ số 30).</t>
  </si>
  <si>
    <t>13.43</t>
  </si>
  <si>
    <t>Tuyến đường từ TL522 đi cầu Máng đến điểm giao với đê tả sông Bưởi: Đoạn từ thửa đất số 701, tờ bản đồ số 30 đến điểm giao với đê tả sông Bưởi</t>
  </si>
  <si>
    <t>Đường Trục chính trung tâm xã Vĩnh Lộc: Đoạn đường thuộc xã Vĩnh Phúc (cũ) đến giáp ranh xã Tây Đô</t>
  </si>
  <si>
    <t>Đoạn đường từ nhà ông Vũ Duy Dũng (thửa đất số 704, tờ bản đồ số 37) đến nhà ông Vũ Quang Thịnh (thửa đất số 918, tờ bản đồ số 37)</t>
  </si>
  <si>
    <t>Đoạn đường từ nhà bà Trịnh Thị Láng (thửa đất số 29, tờ bản đồ 41) đến nhà ông Hoàng Văn Tuyên (thửa đất số 1148, tờ bản đồ 37)</t>
  </si>
  <si>
    <t>Đoạn đường từ nhà ông Nguyễn Xuân Hiệu (thửa đất số 49, tờ bản đồ số 43) đến nhà ông Nguyễn Văn Mạnh (thửa đất số 114, tờ bản đồ số 43</t>
  </si>
  <si>
    <t>Đoạn đường từ NVH thôn Tân Phúc đến thửa đất số 769, tờ bản đồ số 30</t>
  </si>
  <si>
    <t>Các tuyến đường còn lại thuộc thôn Bái Xuân và thôn Đồng Minh, có chiều rộng &gt; 5 mét</t>
  </si>
  <si>
    <t>Các tuyến đường còn lại thuộc thôn Bái Xuân và thôn Đồng Minh có chiều rộng từ 4-5 mét</t>
  </si>
  <si>
    <t>Các tuyến đường còn lại thuộc thôn Bái Xuân và thôn Đồng Minh có chiều rộng từ 3-4 mét</t>
  </si>
  <si>
    <t>Các tuyến đường còn lại thuộc thôn Bái Xuân và thôn Đồng Minh có chiều rộng từ 2-3 mét</t>
  </si>
  <si>
    <t>Khu vực còn lại thuộc thôn Bái Xuân và thôn Đồng Minh</t>
  </si>
  <si>
    <t>Các tuyến đường còn lại không thuộc thôn Bái Xuân và thôn Đồng Minh có chiều rộng &gt; 5 mét</t>
  </si>
  <si>
    <t>Các tuyến đường còn lại không thuộc thôn Bái Xuân và thôn Đồng Minh có chiều rộng từ 4-5 mét</t>
  </si>
  <si>
    <t>Các tuyến đường còn lại không thuộc thôn Bái Xuân và thôn Đồng Minh có chiều rộng từ 3-4 mét</t>
  </si>
  <si>
    <t>Các tuyến đường còn lại không thuộc thôn Bái Xuân và thôn Đồng Minh có chiều rộng từ 2-3 mét</t>
  </si>
  <si>
    <t>Khu vực còn lại không thuộc thôn Bái Xuân và thôn Đồng Minh</t>
  </si>
  <si>
    <t>MBQH Khu dân cư tập trung thôn Đồng Minh: Các tuyến đường nối với đường giao thông hiện trạng</t>
  </si>
  <si>
    <t>MBQH Khu dân cư tập trung thôn Đồng Minh: Các tuyến đường nội bộ trong MBQH</t>
  </si>
  <si>
    <t>MBQH điểm dân cư thôn Tân Phúc, xã Vĩnh Phúc, huyện Vĩnh Lộc: Các tuyến đường nối với đường giao thông hiện trạng</t>
  </si>
  <si>
    <t>MBQH điểm dân cư thôn Tân Phúc, xã Vĩnh Phúc, huyện Vĩnh Lộc: Các tuyến đường nội bộ trong MBQH</t>
  </si>
  <si>
    <t>MBQH điểm dân cư xen cư và tái định cư thôn Đồng Minh, xã Vĩnh Phúc, huyện Vĩnh Lộc: Các tuyến đường nối với đường giao thông hiện trạng</t>
  </si>
  <si>
    <t>MBQH điểm dân cư xen cư và tái định cư thôn Đồng Minh, xã Vĩnh Phúc, huyện Vĩnh Lộc: Các tuyến đường nội bộ trong MBQH</t>
  </si>
  <si>
    <t>Các tuyến đường thuộc MBQH Điểm dân cư xen cư và tái định cư thôn Đồng Minh, xã Vĩnh Phúc, huyện Vĩnh Lộc</t>
  </si>
  <si>
    <t>16.7.1</t>
  </si>
  <si>
    <t>Tuyến đường số 1 rộng mặt đường 24m, vỉa hè rộng 7m;</t>
  </si>
  <si>
    <t>16.7.2</t>
  </si>
  <si>
    <t>Tuyến đường số 2 rộng mặt đường 10,5m, vỉa hè rộng 5m</t>
  </si>
  <si>
    <t>16.7.3</t>
  </si>
  <si>
    <t>Tuyến đường số 3 rộng mặt đường 7,5m, vỉa hè rộng 5m;</t>
  </si>
  <si>
    <t>16.7.4</t>
  </si>
  <si>
    <t>Tuyến số 4 rộng mặt đường 5,5m, vỉa hè rộng 3m.</t>
  </si>
  <si>
    <t>Các tuyến đường thuộc MBQH đất ở Quán Hạt (sau cây xăng Tuấn Huyền)</t>
  </si>
  <si>
    <t>Các tuyến đường thuộc MBQH Bái Xuân Hoa (Đường trục chính TT thị trấn Vĩnh Lộc)</t>
  </si>
  <si>
    <t>16.9.1</t>
  </si>
  <si>
    <t>Tuyến đường trục chính trung tâm bề rộng mặt đường 24m, vỉa hè mỗi bên rộng 7m</t>
  </si>
  <si>
    <t>16.9.2</t>
  </si>
  <si>
    <t>Tuyến đường huyện VL 28 có bề rộng mặt đường 25m, vỉa hè mỗi bên rộng 5m</t>
  </si>
  <si>
    <t>16.9.3</t>
  </si>
  <si>
    <t>Tuyến đường tỉnh 516 có bề rộng mặt đường 24m, vỉa hè mỗi bên rộng 10m</t>
  </si>
  <si>
    <t>16.9.4</t>
  </si>
  <si>
    <t>Tuyến đường VL 12 có bề rộng mặt đường 17m, vỉa hè mỗi bên rộng 4m</t>
  </si>
  <si>
    <t>16.9.5</t>
  </si>
  <si>
    <t>Tuyến đường VL 11 có bề rộng mặt đường 7,5m, vỉa hè mỗi bên rộng 4m</t>
  </si>
  <si>
    <t>Xã Vĩnh Hưng</t>
  </si>
  <si>
    <t>Tuyến đường từ Đập Mang Mang đến công ty Quang Thành Thắng có chiều dài 6,5km, chiều rộng 7-10m.</t>
  </si>
  <si>
    <t>Tuyến đường từ nhà ông Phạm Văn Đạt (thửa số 426, tờ bản đồ 61) đến thửa đất số 14, tờ bản đồ 69</t>
  </si>
  <si>
    <t>Tuyến đường từ thửa đất 271, tờ bản đồ 59 đến thửa đất 500, tờ bản đồ 54</t>
  </si>
  <si>
    <t xml:space="preserve">Tuyến đường từ thửa đất 1231, tờ bản đồ 64 đến thửa 289, tờ bản đồ 68 </t>
  </si>
  <si>
    <t>Tuyến đường từ thửa đất 890, tờ bản đồ 63 đến thửa đất 757, đờ bản đồ 63</t>
  </si>
  <si>
    <t>Tuyến đường từ thửa 357, tờ bản đồ 61 đến thửa đất 292, tờ bản đồ 61</t>
  </si>
  <si>
    <t>Tuyến đường từ thửa 535, tờ bản đồ 61 đến thửa đất 408, tờ bản đồ 62</t>
  </si>
  <si>
    <t>Tuyến đường từ thửa 382, tờ bản đồ 61 đến thửa đất 83, tờ bản đồ 61</t>
  </si>
  <si>
    <t>Tuyến đường từ thửa 351, tờ bản đồ 64 đến thửa đất 988, tờ bản đồ 60</t>
  </si>
  <si>
    <t>Tuyến đường từ thửa 03, tờ bản đồ 64 đến thửa đất 374, tờ bản đồ 63</t>
  </si>
  <si>
    <t>Tuyến đường từ thửa 1128, tờ bản đồ 64 đến thửa đất 663, tờ bản đồ 63</t>
  </si>
  <si>
    <t>Tuyến đường từ thửa 1198, tờ bản đồ 64 đến thửa 663, tờ bản đồ 63</t>
  </si>
  <si>
    <t>Tuyến đường từ thửa 438, tờ bản đồ 53 đến thửa 294, tờ bản đồ 53</t>
  </si>
  <si>
    <t>Đoạn đường từ nhà ông Sơn thửa số đến Nhà ông Thép thửa số có chiều dài 450 m, chiều rộng 6 m</t>
  </si>
  <si>
    <t>Đoạn đường Dốc Đa thôn 1, từ nhà ông Thi thửa số 275 đến Nhà ông Thắng thửa số 334 thôn 3 có chiều dài 850 m, chiều rộng 6 m</t>
  </si>
  <si>
    <t>Đoạn đường Dốc Eo thôn 1, từ nhà ông Bộ thửa số 358 đến Nhà ông Khánh thửa số 515 thôn 4 chiều dài 750 m, chiều rộng 6 m</t>
  </si>
  <si>
    <t>Đoạn đường Dốc Cái thôn 3, từ nhà ông Thuyết đến Nhà ông Minh Hường có chiều dài 500 m, chiều rộng 5 m</t>
  </si>
  <si>
    <t>Đoạn đường thôn 7 từ nhà bà Văn đến Nhà ông Đồng thửa số thôn 7 có chiều dài 400 m, chiều rộng 5 m</t>
  </si>
  <si>
    <t>Đoạn đường thôn 7 từ nhà ông Nghị thửa số 1076 đến Nhà ông An có chiều dài 350 m, chiều rộng 5 m</t>
  </si>
  <si>
    <t>Đoạn đường thôn 6 từ nhà ông Chung thửa số 1162 đến Trường Mầm Non khu B thửa số 990 có chiều dài 400 m, chiều rộng 6 m</t>
  </si>
  <si>
    <t>Đoạn đường từ nhà ông Hạnh thửa số 1284 đến Nhà ông Thêm thửa số 132 có chiều dài 300 m, chiều rộng 5 m</t>
  </si>
  <si>
    <t>Các tuyến đường còn lại, có chiều rộng 4 - 5m</t>
  </si>
  <si>
    <t>Các tuyến đường còn lại, có chiều rộng 3 - 4m</t>
  </si>
  <si>
    <t>Các tuyến đường còn lại, có chiều rộng 2 - 3m</t>
  </si>
  <si>
    <t>MBQH Khu dân cư thôn 3 (Đa Hàng dưới): Các tuyến đường nối với đường giao thông hiện trạng</t>
  </si>
  <si>
    <t>Các tuyến đường thuộc MBQH Khu dân cư thôn 3 (Đa Hàng dưới), xã Vĩnh Hưng, huyện Vĩnh Lộc</t>
  </si>
  <si>
    <t>Tuyến đường có bề rộng mặt đường 7,5m, vỉa hè mỗi bên rộng 5m</t>
  </si>
  <si>
    <t>Tuyến đường có bề rộng mặt đường 7,5m, vỉa hè mỗi bên rộng 3m</t>
  </si>
  <si>
    <t>Đất dân cư ven chân đồi không thuận lợi giao thông</t>
  </si>
  <si>
    <t>XÃ VĨNH HÒA CŨ</t>
  </si>
  <si>
    <t>Các tuyến đường nối Quốc lộ 217</t>
  </si>
  <si>
    <t>Tuyến đường từ QL217 đến giáp ranh thôn Lợi chấp: Đoạn từ QL217 đến NVH thôn Nhật Quang</t>
  </si>
  <si>
    <t>Tuyến đường từ QL217 đến giáp ranh thôn Lợi chấp: Đoạn từ NVH thôn Nhật Quang giáp ranh thôn Lợi Chấp</t>
  </si>
  <si>
    <t>Tuyến đường từ QL217 qua thôn Pháp Ngỡ, thôn Hữu Chấp và nối với đường trục chính vào UBND xã: Đoạn từ QL217 đến nhà ông Lê Duy Hùng (Thôn Pháp Ngỡ).</t>
  </si>
  <si>
    <t>Tuyến đường từ QL217 qua thôn Pháp Ngỡ, thôn Hữu Chấp và nối với đường trục chính vào UBND xã: Đoạn từ nhà ông Lê Duy Hùng (Thôn Pháp Ngỡ) đến hết nhà Bà Long (Thôn Pháp Ngỡ).</t>
  </si>
  <si>
    <t>Tuyến đường từ QL217 qua thôn Pháp Ngỡ, thôn Hữu Chấp và nối với đường trục chính vào UBND xã: Đoạn từ nhà Bà Long (Thôn Pháp Ngỡ) đến nhà Ông Nguyễn Đăng Thắng (Thôn Pháp Ngỡ).</t>
  </si>
  <si>
    <t>Tuyến đường từ QL217 qua thôn Pháp Ngỡ, thôn Hữu Chấp và nối với đường trục chính vào UBND xã: Đoạn từ nhà Ông Nguyễn Đăng Thắng (Thôn Pháp Ngỡ) đến NVH thôn Hữu Chấp.</t>
  </si>
  <si>
    <t>Tuyến đường từ QL217 qua thôn Pháp Ngỡ, thôn Hữu Chấp và nối với đường trục chính vào UBND xã: Đoạn từ NVH thôn Hữu Chấp đến điểm nối trục chính đường vào UBND xã.</t>
  </si>
  <si>
    <t>Đường từ QL217 đi vào UBND xã Vĩnh Hòa cũ</t>
  </si>
  <si>
    <t>Đường từ QL217 đi Vĩnh Hưng (vào nhà máy Bimivina)</t>
  </si>
  <si>
    <t>Tuyến đường từ đường vào UBND xã qua NVH thôn Bổng Phồn nối ra đường QL217: Đoạn từ đường vào UBND xã đến nhà ông Nguyễn Viết Năm.</t>
  </si>
  <si>
    <t>Tuyến đường từ đường vào UBND xã qua NVH thôn Bổng Phồn nối ra đường QL217: Đoạn từ giáp ranh nhà ông Nguyễn Viết Năm đến NVH thôn Bổng Phồn.</t>
  </si>
  <si>
    <t>Tuyến đường từ đường vào UBND xã qua NVH thôn Bổng Phồn nối ra đường QL217: Đoạn từ NVH thôn Bổng Phồn ra đến đường nhánh nối QL217.</t>
  </si>
  <si>
    <t>Tuyến đường đê ven sông Bưởi từ thôn Nhật Quang đến thôn Lợi Chấp</t>
  </si>
  <si>
    <t xml:space="preserve">Tuyến đường đê ven sông Bưởi và sông Mã từ Lợi Chấp đến thôn Quang Biểu </t>
  </si>
  <si>
    <t>Tuyến đường thuộc thôn Lợi Chấp đoạn giáp thôn Nhật Quang đến đê Sông Bưởi</t>
  </si>
  <si>
    <t>Tuyến đường đê ven sông Bưởi và sông Mã thuộc thôn Quang Biểu từ giáp thôn Lợi Chấp đến trạm y tế xã Vĩnh Hòa</t>
  </si>
  <si>
    <t>Tuyến đường đê ven sông Bưởi và sông Mã từ sân bóng thôn Nghĩa Kỳ đến NVH thôn Giang Đông</t>
  </si>
  <si>
    <t>Tuyến đường đê ven sông Bưởi và sông Mã từ NVH thôn Giang Đông đến giáp xã Biện Thượng (xã Vĩnh Hùng cũ)</t>
  </si>
  <si>
    <t>Tuyến đường đê ven sông Mã từ thửa 1122, 1091 đến 1454 tờ bản đồ 113</t>
  </si>
  <si>
    <t>Các tuyến đường thuộc MBQH Khu tái định cư phục vụ công tác GPMB dự án Cụm công nghiệp Vĩnh Hòa, huyện Vĩnh Lộc</t>
  </si>
  <si>
    <t>Các tuyến đường thuộc MBQH MBQH Điểm dân cư Bổng Phồn, xã Vĩnh Hòa, huyện Vĩnh Lộc</t>
  </si>
  <si>
    <t>Tuyến có mặt đường đối ngoại rộng 9m, vỉa hè rộng 10m</t>
  </si>
  <si>
    <t>Tuyến đường nội khu rộng 6m; 7,5m, vỉa hè rộng 3,5-5m</t>
  </si>
  <si>
    <t>Các tuyến đường thuộc MBQH Khu dân cư Bãi Bằng</t>
  </si>
  <si>
    <t>Tuyến đường có bề rộng mặt đường 9m, vỉa hè mỗi bên rộng 10m</t>
  </si>
  <si>
    <t>ĐƯỜNG QUỐC LỘ 217</t>
  </si>
  <si>
    <t>Đoạn từ giáp ranh giới huyện Cẩm Thủy; Đến thửa đất số 6,  tờ bản đồ số 33 (trước đây là tờ số 06 xã Vĩnh Quang)</t>
  </si>
  <si>
    <t>Đoạn từ thửa đất số 13, 9 tờ bản đồ số 33 (trước đây là tờ bản đồ số 06 xã Vĩnh Quang); Đến thửa đất số 330, 287 tờ bản đồ số 34 (trước đây là tờ bản đồ số 07 xã Vĩnh Quang)</t>
  </si>
  <si>
    <t>Từ đất số 331, 288  tờ bản đồ số 34 (trước đây là tờ bản đồ số 07 xã Vĩnh Quang) đến hết ranh giới xã Vĩnh Quang và Vĩnh Yên cũ</t>
  </si>
  <si>
    <t>Đoạn từ giáp ranh giới xã Vĩnh Quang và Vĩnh Yên cũ thửa số 17, 67 đến ngã tư đất ở ông Đức Dung thửa số 53,821 tờ bản đồ số 43,45 (trước đây là Tờ bản đồ số 01, 03 xã Vĩnh Yên)</t>
  </si>
  <si>
    <t>Đoạn từ ngã tư đất ở ông Đức Dung thửa số 53,821 đến ngã tư đất ở ông Phong, Ông Hòa thửa số: 799,111,163 Tờ bản đồ số 45,46 (trước đây là tờ bản đồ số 3, 4 xã Vĩnh Yên)</t>
  </si>
  <si>
    <t>Đoạn từ ngã tư đất ở ông Phong, Ông Hòa thửa số 124, 150,149 đến giáp mương kênh Bắc đất ở ông Hải thửa số 202,208,231,Tờ bản đồ số số 46 (trước đây là tờ bản đồ số 4 xã Vĩnh Yên)</t>
  </si>
  <si>
    <t>Đoạn từ giáp mương Kênh Bắc đến đất ở ông Cảng Hội cả 2 bên đường (xã Vĩnh Yên và Vĩnh Long cũ)  Thửa số 254,288 Tờ bản đồ số 46 (trước đây là Tờ bản đồ số 4 xã Vĩnh Yên)</t>
  </si>
  <si>
    <t>Đoạn từ giáp đất ở ông Vinh Nhất thửa số 291 bên giáp đường Thống Nhất điểm cuối đến giáp ngã ba rẽ vào đường Tây Giai thửa số 382 (Đường tránh Thành Nhà Hồ) đất đất ở ông Đắc, tờ bản đồ số 46 (trước đây là Tờ bản đồ số 4 Vĩnh Yên)</t>
  </si>
  <si>
    <t>Đoạn từ giáp ngã ba rẽ vào đường tây giai giáp đất ( nhà ông Đắc) giáp thửa số 382,25 đi đường chánh thành nhà hồ đến giáp ranh giới đất (Vĩnh Tiến) thửa số : 594. Tờ bản đồ số 8. Đo vẽ năm 2001 (xã Vĩnh Yên)</t>
  </si>
  <si>
    <t>Đoạn từ giáp ranh giới xã Vĩnh Tiến cũ ; Đến thửa số 44, 139 tờ bản đồ  số 21 xã Tây Đô (đất ở ông Mạnh Hà) (trước đây là xã Vĩnh Long)</t>
  </si>
  <si>
    <t>Đoạn từ thửa số 141,94 tờ bản đồ  số 21 xã Tây Đô đến thửa 224,339, tờ bản đồ  số 21 (cống văn chỉ) (trước đây là xã Vĩnh Long)</t>
  </si>
  <si>
    <t>Đoạn từ thửa số 245 tờ bản đồ  số 21 xã Tây Đô đến thửa 554, 658, tờ bản đồ  số 21 (UBND xã) (trước đây là xã Vĩnh Long)</t>
  </si>
  <si>
    <t>Đoạn từ thửa số 686 tờ bản đồ số 21 xã Tây Đô đến đất ở bà Vũ Minh Phượng (Đông Môn) (trước đây là xã Vĩnh Long)</t>
  </si>
  <si>
    <t>Đoạn từ đất ở ông Trịnh Tiến Hảo đến đất ở ông Trịnh Văn Hoành (trước đây là xã Vĩnh Long)</t>
  </si>
  <si>
    <t>Đoạn từ thửa 1109 tờ bản đồ số 22 xã Tây Đô (Nha khoa Quỳnh Anh); Đến cây xăng đất ở ông Hùng (điểm giao Quốc lộ 45+217) (trước đây là xã Vĩnh Long)</t>
  </si>
  <si>
    <t>ĐƯỜNG QUỐC LỘ 217 + 45 (Đoạn trùng nhau)</t>
  </si>
  <si>
    <t>Đoạn từ cây xăng ông Hùng Vĩnh Long; Đến hết ranh giới xã Vĩnh Long đi về phía thị trấn (xã Vĩnh Long)</t>
  </si>
  <si>
    <t>Đoạn từ hết ranh giới xã Vĩnh Long giáp Vĩnh Tiến; Đến thửa 1417 tờ bản đồ số 9 xã Vĩnh Tiến (xã Vĩnh Tiến)</t>
  </si>
  <si>
    <t>Đoạn từ đất ở ông Điệp Huệ (thửa 1091, 1084 , tờ bản đồ số 22) đến Đến thửa 1389,1542 tờ bản đồ số 66 xã Tây Đô (trước đây là tờ bản đồ số 9 xã Vĩnh Tiến)</t>
  </si>
  <si>
    <t>Đoạn từ thửa 1353, 1439 tờ bản đồ số 66 xã Tây Đô; Đến thửa 1498 tờ bản đồ số 9 xã Vĩnh Tiến (xã Vĩnh Tiến)</t>
  </si>
  <si>
    <t>Đoạn từ thửa 1438 tờ bản đồ số 66 xã Tây Đô; đến vị trí giáp bến xe khách Vĩnh Lộc</t>
  </si>
  <si>
    <t>Đoạn từ bến xe khách Vĩnh Lộc Đến hết ranh giới xã Tây Đô giáp xã Vĩnh Lộc</t>
  </si>
  <si>
    <t xml:space="preserve">Đoạn từ giáp ranh giới sử dụng đất xã Thạch Bình; Đến điểm giao giữa đường QL 45 với Đê Vĩnh Long </t>
  </si>
  <si>
    <t>Từ điểm giao giữa đường Ql 45 với đê Vĩnh Long đến QL 45 đoạn rẽ vào Đại La (thửa 774 tờ 18 xã Tây Đô) (trước đây là xã Vĩnh Long)</t>
  </si>
  <si>
    <t>Từ QL 45 đoạn rẽ vào Đại La (thửa 802, tờ 18) đến trung tâm làng Bèo (đường rẽ vào UBND xã Tây Đô) (trước đây là xã Vĩnh Long)</t>
  </si>
  <si>
    <t>Đoạn từ thửa 481, 451 (đường rẽ vào trụ sở UBND xã Tây Đô); Đến thửa 742,1116 tờ bản đồ số 22 xã Tây Đô (trước đây là xã Vĩnh Long)</t>
  </si>
  <si>
    <t>Đoạn đường từ thửa 764, 1372 tờ bản đồ số 22 xã Tây Đô; Đến điểm giao giữa QL 45 và 217 (cây xăng Vĩnh Long và đến thửa 1088) (trước đây là xã Vĩnh Long)</t>
  </si>
  <si>
    <t xml:space="preserve">ĐƯỜNG TỈNH LỘ 523C </t>
  </si>
  <si>
    <t>Ven đường TL 523c đoạn từ điểm đấu nối đường QL217 (Thửa số 1061a tờ bản đồ  số 16) đến giáp thôn Đồi Mỏ (thửa 534 tờ bản đồ số 10) xã Tây Đô</t>
  </si>
  <si>
    <t>Ven đường TL523 từ đất ở ông Liệu thôn Đồi Mỏ (thửa số 453 tờ bản đồ số 10) đến nhà Văn hóa Thôn Đồi Thợi xã Tây Đô</t>
  </si>
  <si>
    <t>Ven đường TL523 từ Nhà văn hóa thôn Đồi Thợi  (thửa 658, tờ bản đồ số 7) đến hết ranh giới xã Tây Đô, giáp xã Thạch Long  (thửa số 06 tờ bản đồ số 08 xã Tây Đô</t>
  </si>
  <si>
    <t>ĐƯỜNG HUYỆN LỘ</t>
  </si>
  <si>
    <t>Tuyến đường nối với đường QL 217 sau ranh giới thửa vị trí 01 QL 217 ; Đến trung tâm xã (trừ đường Thống Nhất)</t>
  </si>
  <si>
    <t>Đoạn từ giáp ngã ba rẽ vào đường Tây Giai (giáp đất đất ở ông Đắc) giáp thửa số 382,25 đi đường tránh Thành Nhà Hồ đến giáp ranh giới đất (Vĩnh Tiến cũ) thửa số 594, tờ bản đồ số 50 (trước đây là Tờ bản đồ số 8 xã Vĩnh Yên)</t>
  </si>
  <si>
    <t>Đoạn từ cửa Bắc Thành Nhà Hồ; Đến cửa Nam Thành Nhà Hồ xã Tây Đô</t>
  </si>
  <si>
    <t>Đoạn từ cửa Nam Thành Nhà Hồ; Đến ranh giới sử dụng đất nhà Văn hoá thôn Xuân Giai (thửa đất 95, 63- tờ số 66) (trước đây là tờ bản đồ số 9 xã Vĩnh Tiến)</t>
  </si>
  <si>
    <t>Đoạn từ ranh giới sử dụng đất nhà Văn hoá thôn Xuân Giai ( thửa đất 95, 63 tờ số 66); Đến đường rẽ vào trụ sở Đảng uỷ và MTTQ xã Tây Đô (Thửa đất 876, 877- tờ bản đồ số 66) (trước đây là tờ bản đồ số 9 xã Vĩnh Tiến)</t>
  </si>
  <si>
    <t>Đoạn từ đường rẽ vào trụ sở Đảng uỷ và MTTQ xã Tây Đô (Thửa đất 876, 877 tờ bản đồ số 66); Đến thửa 1079, 117 tờ bản đồ số 66 xã Tây Đô) (trước đây là tờ bản đồ số 9 xã Vĩnh Tiến)</t>
  </si>
  <si>
    <t>Đoạn từ thửa 1079, 117 tờ bản đồ số 66 xã Tây Đô ; Đến Đền Tam Tổng (thửa số 14 tờ bản đồ số 70 xã Tây Đô) (trước đây là tờ bản đồ số 13 xã Vĩnh Tiến)</t>
  </si>
  <si>
    <t>Đoạn từ vị trí đất Đền Tam Tổng (thửa 14 bản đồ số 70); Đến thửa 274 bản đồ số 70 xã Tây Đô, (trước đây là tờ bản đồ số 13 xã Vĩnh Tiến)</t>
  </si>
  <si>
    <t xml:space="preserve">Đoạn từ thửa 274 tờ bản đồ số 70; Đến thửa 320 tờ bản đồ số 70 xã Tây Đô (trước đây là tờ bản đồ số 13 xã Vĩnh Tiến) </t>
  </si>
  <si>
    <t>Tuyến đường phụ cận Thành Nhà Hồ xã Tây Đô (trước đây là xã Vĩnh Tiến)</t>
  </si>
  <si>
    <t>GIÁ ĐẤT TẠI CÁC TUYẾN ĐƯỜNG TRONG KHU DÂN CƯ</t>
  </si>
  <si>
    <t>CÁC TUYẾN ĐƯỜNG TRONG KHU DÂN CƯ XÃ VĨNH QUANG CŨ</t>
  </si>
  <si>
    <t>Đoạn đường từ điểm giao QL 217 thôn Eo Lê đến nhà Bà Hoàn Tùng (thửa đất 115, tờ bản đồ số 33) (trước đây là tờ số 6 BĐĐC xã Vĩnh Quang)</t>
  </si>
  <si>
    <t>Đoạn đường Đê Sông Mã từ nhà bà Tuyến Bốn (thửa đất số 930, tờ bản đồ số 66)  (trước đây là tờ số 6 BĐĐC xã Vĩnh Quang) chạy dài đến giáp xã Vĩnh Yên cũ.</t>
  </si>
  <si>
    <t xml:space="preserve">Thôn Cẩm Hoàng 1: Tuyến đường từ điểm giao Đê Sông Mã đến nhà văn hoá thôn Cẩm Hoàng 1 (thửa đất số 553, tờ bản đồ số 37) (trước đây là tờ số 10 BĐĐC xã Vĩnh Quang) </t>
  </si>
  <si>
    <t xml:space="preserve">Thôn Cẩm Hoàng 1: Tuyến đường từ nhà văn hoá thôn Cẩm Hoàng 1 đến đất ở ông Lục Oanh (thửa đất số 60, tờ bản đồ số 37) (trước đây là tờ số 10 BĐĐC xã Vĩnh Quang) </t>
  </si>
  <si>
    <t>Tuyến đường từ đất ở ông Duân Yến (thửa đất số 659, tờ bản đồ số 37) (trước đây là tờ số 10 BĐĐC xã Vĩnh Quang) thôn Cẩm Hoàng 1 đến nhà Bà Cành Dưỡng (thửa đất số 880, tờ bản đồ số 36) thôn Cẩm Hoàng 2 (trước đây là tờ số 9 BĐĐC xã Vĩnh Quang)</t>
  </si>
  <si>
    <t>Các tuyến đường khu vực Mổ Chùa thôn Cẩm Hoàng (thuộc các MBQH số: 1552, 1553, 963, 809)</t>
  </si>
  <si>
    <t xml:space="preserve">Thôn Lê Sơn: Tuyến đường từ điểm giao Đê Sông Mã đến nhà văn hoá thôn Lê Sơn (thửa đất số 217, tờ bản đồ số 37) (trước đây là tờ số 10 BĐĐC xã Vĩnh Quang) </t>
  </si>
  <si>
    <t>Thôn Lê Sơn: Tuyến đường từ nhà văn hoá thôn Lê Sơn đến đất ở ông Viện Xuân (thửa đất số 26, tờ bản đồ số 37), (trước đây là tờ số 10 BĐĐC xã Vĩnh Quang)</t>
  </si>
  <si>
    <t>Thôn Lê Sơn: Từ đất ở ông Lai Tu (thửa đất số 471, tờ bản đồ số 37) đến đất ở ông Hoè Trực (thửa đất số 303, tờ bản đồ số 37) (trước đây là tờ số 10 BĐĐC xã Vĩnh Quang)</t>
  </si>
  <si>
    <t>Thôn Cẩm Hoàng 2: Từ đất ở ông Long Tần (thửa đất số 19, tờ bản đồ số 36) đến đất ở ông Lạc Hằng (thửa đất số 167, tờ bản đồ số 36) (trước đây là tờ số 9 BĐĐC xã Vĩnh Quang)</t>
  </si>
  <si>
    <t>Thôn Tiến Ích 1: Từ nhà Trường An (thửa 159, tờ bản đồ số 37) đến đất ở ông Dũng (thửa 72, tờ bản đồ số 37) (trước đây là tờ số 10 BĐĐC xã Vĩnh Quang)</t>
  </si>
  <si>
    <t>Thôn Tiến Ích 1: Từ thửa đất số 318, 279, tờ bản đồ số 37) đến nhà Bà Phiếu Tư (thửa đất số 354, tờ bản đồ số 37) (trước đây là tờ số 10 BĐĐC xã Vĩnh Quang)</t>
  </si>
  <si>
    <t>Thôn Eo Lê: Từ đất ở ông Biền (thửa đất số 114, tờ bản đồ số 33) đến đất ở ông Oai Cúc (thửa đất số 202, tờ bản đồ số 33) (trước đây là tờ số 6 BĐĐC xã Vĩnh Quang)</t>
  </si>
  <si>
    <t>Thôn Eo Lê: Từ đất ở ông Diện Hoàn (thửa đất số 164, tờ bản số 33) đến đất ở ông Tuân Quyên (thửa đất số 43, tờ bản đồ số 33) (trước đây là tờ số 6 BĐĐC xã Vĩnh Quang)</t>
  </si>
  <si>
    <t xml:space="preserve">Thôn Cẩm Hoàng 2: Tuyến đường từ đất ở ông Bình Oanh (thửa 755, tờ bản đồ số 37) đến đất ở ông Phàu Thanh (thửa đất số 109, tờ bản đồ số 36) </t>
  </si>
  <si>
    <t>Thôn Cẩm Hoàng 2: Tuyến đường từ đất ở ông Bình Lai (thửa 99, tờ bản đồ số 36) đến đất ở ông Đằng Lan (thửa đất số 50, tờ bản đồ số 36) (trước đây là tờ số 9 BĐĐC xã Vĩnh Quang)</t>
  </si>
  <si>
    <t>Thôn Eo Lê: Từ đất ở ông Toàn Thắng (Thửa đất số 55, tờ bản đồ số 28) đến nhà Bà Dương (thửa đất số 20, tờ bản đồ số 28) (trước đây là tờ số 1 BĐĐC xã Vĩnh Quang)</t>
  </si>
  <si>
    <t>Thôn Eo Lê: Các thửa đất thuộc Lô 2 Quốc lộ 217</t>
  </si>
  <si>
    <t>Thôn Cẩm Hoàng 2: Từ đất ở ông Thoa Vui (thửa đất 915, tờ bản đồ số 37) đến đất ở ông Thu Xoan (Thửa đất 153, tờ bản đồ số 36)</t>
  </si>
  <si>
    <t>Thôn Cẩm Hoàng 2: Từ nhà Bà Hà Khanh (thừa đất số 107, tờ bản đồ số 36) đến đất ở ông Thịnh Lý (thửa đất số 169, tờ bản đồ số 36) (trước đây là tờ số 9 BĐĐC xã Vĩnh Quang)</t>
  </si>
  <si>
    <t>Thôn Cẩm Hoàng 2: Từ đất ở ông Bốn Du (thửa đất số 88, tờ bản đồ số 36) đến nhà Bà Nương Định (Thửa đất số 133, tờ bản đồ số 36) (trước đây là tờ số 9 BĐĐC xã Vĩnh Quang)</t>
  </si>
  <si>
    <t>Thôn Lê Sơn: Từ đất ở ông Chỉnh Tuyết (thửa đất số 228, tờ bản đồ số 37) đến đất ở ông Đạt Thảo (thửa đất số 301, tờ bản đồ số 37) (trước đây là tờ số 10 BĐĐC xã Vĩnh Quang)</t>
  </si>
  <si>
    <t>Thôn Tiến Ích 2: Từ đất ở ông Duy Lan (thửa đất số 542, tờ bản đồ số 33) đến đất ở ông Từng Hằng (thửa đất số 368, tờ bản đồ số 33) (trước đây là tờ số 6 BĐĐC xã Vĩnh Quang)</t>
  </si>
  <si>
    <t>Thôn Tiến Ích 2: Từ nhà Bà Hải Hà (Thửa 541, tờ bản đồ số 33) đến nhà đến đất ở ông Thuật Kim (thửa đất số 367, tờ bản đồ số 33) (trước đây là tờ số 6 BĐĐC xã Vĩnh Quang)</t>
  </si>
  <si>
    <t>Thôn Tiến Ích 2: Từ đất ở ông Nghiêm Hương (thửa đất số 420, tờ bản đồ số 33) đến nhà bà Nhung Đàn (thửa 340, tờ bản đồ số 33) (trước đây là tờ số 6 BĐĐC xã Vĩnh Quang)</t>
  </si>
  <si>
    <t>Các tuyến đường khu Đống Rễnh thôn Tiến Ích 2</t>
  </si>
  <si>
    <t>Thôn Tiến Ích 1: Từ nhà Bà Mơi Thành (thửa đất số 479, tờ bản đồ số 37) đến nhà Bà Cúc Chính (thửa đất số 578, tờ bản đồ số 37) (trước đây là tờ số 10 BĐĐC xã Vĩnh Quang)</t>
  </si>
  <si>
    <t>Thôn Tiến Ích 1: Từ đất ở ông Trung Hoa (thửa đất số 399, tờ bản đồ số 37) đến nhà bà Ông Sỹ Hoa (thửa đất số 676, tờ bản đồ số 37) (trước đây là tờ số 10 BĐĐC xã Vĩnh Quang)</t>
  </si>
  <si>
    <t>Thôn Tiến Ích 1: Từ đất ở ông Sơn Len (thửa đất số 317, tờ bản đồ số 37) đến đất ở ông Hồng Thường (thửa đất số 488, tờ bản đồ số 37) (trước đây là tờ số 10 BĐĐC xã Vĩnh Quang)</t>
  </si>
  <si>
    <t>Thôn Tiến Ích 1: Từ đất ở ông Hùng Bàn (thửa đất số 128, tờ bản đồ số 37) đến đất ở ông Ứng Tú (thửa đất số 35, tờ bản đồ số 37) (trước đây là tờ số 10 BĐĐC xã Vĩnh Quang)</t>
  </si>
  <si>
    <t>Thôn Tiến Ích 1: Từ nhà bà Hương Thảo (thửa đất số 270, tờ bản đồ số 37) đến đất ở ông Minh Cài (thửa đất số 229, tờ bản đồ số 37) (trước đây là tờ số 10 BĐĐC xã Vĩnh Quang)</t>
  </si>
  <si>
    <t>Thôn Tiến Ích 1: Từ đất ở ông Ký Quyên (thửa đất số 272, tờ bản đồ số 37) đến đất ở ông Du Hương (thửa đất số 152, tờ bản đồ số 37) (trước đây là tờ số 10 BĐĐC xã Vĩnh Quang)</t>
  </si>
  <si>
    <t>Thôn Tiến Ích 2: Từ đất ở ông Cẩn Thuỳ (Thửa 80, tờ bản đồ số 37) đến nhà Bà Thu Quyết (Thửa 18, tờ bản đồ số 37) (trước đây là tờ số 10 BĐĐC xã Vĩnh Quang)</t>
  </si>
  <si>
    <t>Thôn Tiến Ích 2: Từ đất ở ông Hải Tích (Thửa đất số 41, tờ bản đồ số 37) đến nhà Bà Thuý Sự (Thửa đất số 6, tờ bản đồ số 37) (trước đây là tờ số 10 BĐĐC xã Vĩnh Quang)</t>
  </si>
  <si>
    <t>Thôn Tiến Ích 2: Từ đất ở ông Minh Hội (thửa đất số 25) đến nhà Bà Phương Đương (thửa đất số 51) tờ bản đồ số 29 (trước đây là tờ số 2 BĐĐC xã Vĩnh Quang)</t>
  </si>
  <si>
    <t>Thôn Tiến Ích 2: Từ đất ở ông Bảo Vân (thửa đất số 02, tờ 37) đến nhà Bà Hiếu Lẫy (thửa 46, tờ bản đồ số 37) (trước đây là tờ số 10 BĐĐC xã Vĩnh Quang)</t>
  </si>
  <si>
    <t>Đất ở nông thôn các thửa tại tờ bản đồ số 29 điểm giao QL 217 đến nhà văn hoá thôn Quan Nhân. (trước đây là tờ số 2 BĐĐC xã Vĩnh Quang)</t>
  </si>
  <si>
    <t>Đất ở nông thôn các thửa tại tờ bản đồ số 29 từ đất ở ông Dũng Hà (Thửa đất số 55) đến đất ở ông Khoa Sinh (Thửa đất số 14) (trước đây là tờ số 2 BĐĐC xã Vĩnh Quang)</t>
  </si>
  <si>
    <t>Các thửa đất ở còn lại thuộc tờ bản đồ số 29 (trước đây là tờ số 2 BĐĐC xã Vĩnh Quang)</t>
  </si>
  <si>
    <t>Tuyến đường dọc kênh Tây</t>
  </si>
  <si>
    <t>Các tuyến đường thuộc MBQH Điểm dân cư thôn Eo Lê, xã Tây Đô, tỉnh Thanh Hoá (trước đây là xã Vĩnh Quang, huyện Vĩnh Lộc)</t>
  </si>
  <si>
    <t>Tuyến đường huyện VL 02 mặt đường rộng 9m, vỉa hè mỗi bên 10m</t>
  </si>
  <si>
    <t>Các tuyến đường còn lại mặt đường 7,5m, vỉa hè mỗi bên 5m.</t>
  </si>
  <si>
    <t>Các tuyến đường trong khu dân cư còn lại có chiều rộng &gt; 5m tại các thôn Eo Lê, Tiến Ích 1, 2; Cẩm Hoàng 1, 2; Lê Sơn</t>
  </si>
  <si>
    <t>Các tuyến còn lại có chiều rộng từ 4 - 5m tại các thôn Eo Lê, Tiến Ích 1, 2; Cẩm Hoàng 1, 2; Lê Sơn</t>
  </si>
  <si>
    <t xml:space="preserve">Các tuyến đường trong khu dân cư còn lại có chiều rộng từ 3 - 4m tại các thôn Eo Lê, Tiến Ích 1, 2; Cẩm Hoàng 1, 2; Lê Sơn </t>
  </si>
  <si>
    <t xml:space="preserve">Các tuyến đường có chiều rộng đường từ 2-3 m còn lại tại các thôn Eo Lê, Tiến Ích 1, 2; Cẩm Hoàng 1, 2; Lê Sơn </t>
  </si>
  <si>
    <t xml:space="preserve">Các khu vực đường, ngõ, ngách còn lại không thuộc các vị trí trên tại các thôn Eo Lê, Tiến Ích 1, 2; Cẩm Hoàng 1, 2; Lê Sơn </t>
  </si>
  <si>
    <t>CÁC TUYẾN ĐƯỜNG TRONG KHU DÂN CƯ XÃ VĨNH YÊN CŨ</t>
  </si>
  <si>
    <t>Đoạn 02 bên đường thống nhất đến điểm cuối Mương kênh nam thửa số 297,288, Tờ bản đồ số 46 (trước đây là tờ bản đồ số 4 BĐĐC xã Vĩnh Yên), đến thửa 766,805 tờ bản đồ số 49 (trước đây là tờ bản đồ số 7 BĐĐC xã Vĩnh Yên)</t>
  </si>
  <si>
    <t>Tuyến đường trong khu dân cư 02 bên (Điểm đầu nhà bà Đảm chiều thửa số 769 tờ bản đồ số 52 điểm cuối đất ở ông Tiến từ thửa số 1293, 1321 Tờ bản đồ số 52 (trước đây là tờ bản đồ số 10 BĐĐC xã Vĩnh Yên)</t>
  </si>
  <si>
    <t>Tuyến đường trong khu dân cư 02 bên (Điểm đầu đất ở ông Đặng, Bà Bình, Bà xuân thửa số 796,792,793,794 Tờ bản đồ số 52 (trước đây là tờ bản đồ số 10 BĐĐC xã Vĩnh Yên), điểm cuối ngã tư trường cấp 1, thửa số 668,490 Tờ bản đồ số 53 (trước đây là tờ bản đồ số 11 BĐĐC xã Vĩnh Yên)</t>
  </si>
  <si>
    <t>Tuyến đường trong khu dân cư 02 bên (Điểm đầu ngã tư trường cấp 1 thửa số: 448,561.632 tờ bản đồ số 53; điểm cuối đất ở ông Lộc, Nụ, Bà Phương) thửa số 807,811, Tờ bản đồ số 53 (trước đây là tờ bản đồ số 11 BĐĐC xã Vĩnh Yên)</t>
  </si>
  <si>
    <t>Đoạn đường chính chạy dọc gần sông mã từ làng thượng thửa số 696,726 tờ bản đồ số 54 (trước đây là tờ bản đồ số 12 BĐĐC xã Vĩnh Yên) đến điểm cuối hết thôn Thọ Đồn thửa số 10,31,47, tờ bản đồ số 57 (trước đây là tờ bản đồ số 15 BĐĐC xã Vĩnh Yên) (trừ các thửa đất tại mục 3.2)</t>
  </si>
  <si>
    <t>Đoạn đường chính chạy dọc gần sông mã từ làng thượng thửa số 696,726 tờ bản đồ số 12 đến điểm cuối hết thọ đồn giáp Vĩnh Tiến thửa số 10,31,47, tờ bản đồ số 15 ( trừ các thửa đất tại mục 3.2)</t>
  </si>
  <si>
    <t xml:space="preserve">Đoạn đường từ trường mầm non Vĩnh Yên đến ngã tư trường tiểu học Vĩnh Yên </t>
  </si>
  <si>
    <t xml:space="preserve">Thôn Yên Tôn Hạ: Tuyến đường trong khu dân cư 02 bên (Điểm đầu nhà bà Khuông Thửa số 543,622 điểm cuối đất ở ông Nam, thửa số 565,493) Tờ bản đồ số 52 (trước đây là tờ bản đồ số 10 BĐĐC xã Vĩnh Yên) </t>
  </si>
  <si>
    <t xml:space="preserve">Thôn Yên Tôn Hạ: Tuyến đường trong khu dân cư 02 bên (Điểm đầu nhà bà Khuông, thửa số 543,544 điểm cuối đất ở ông Tình chung, thửa số 174,175) Tờ bản đồ số 52 (trước đây là tờ bản đồ số 10 BĐĐC xã Vĩnh Yên) </t>
  </si>
  <si>
    <t xml:space="preserve">Thôn Yên Tôn Hạ: Tuyến đường trong khu dân cư 02 bên (Điểm đầu đất ở ông Hồng Nhàn thửa số 768 điểm cuối đất ở ông Nam thửa số 565,534) Tờ bản đồ số 52 (trước đây là tờ bản đồ số 10 BĐĐC xã Vĩnh Yên) </t>
  </si>
  <si>
    <t xml:space="preserve">Thôn Phù Lưu: Tuyến đường trong khu dân cư 02 bên (Điểm đầu đất ở ông B Năm Thửa số 544,623 điểm cuối đất ở ông Thới tình 780,781) Tờ bản đồ số 52 (trước đây là tờ bản đồ số 10 BĐĐC xã Vĩnh Yên) </t>
  </si>
  <si>
    <t>Thôn Phù Lưu: Tuyến đường trong khu dân cư 02 bên (Điểm đầu đất ở ông Mạc, thửa số 628,627 điểm cuối nhà Chị Đảm Chiều  thửa số 768,769) Tờ bản đồ số 52 (trước đây là tờ bản đồ số 10 BĐĐC xã Vĩnh Yên)</t>
  </si>
  <si>
    <t>Thôn Yên Tôn Thượng: Tuyến đường khu dân cư 02 bên (Điểm đầu đất ở ông Tăng thửa số 602,603,648 điểm cuối nhà chị Ngọc chợ thửa số 767,789 và điểm nối ra cổng làng thửa số 727,744,758,775) Tờ bản đồ số 53 (trước đây là tờ bản đồ số 11 BĐĐC xã Vĩnh Yên)</t>
  </si>
  <si>
    <t>Thôn Yên Tôn Thượng: Tuyến đường khu dân cư 02 bên (Điểm đầu ngã ba Đình thửa số 656,702 điểm cuối trạm điện thửa số 395,403) Tờ bản đồ số 53 (trước đây là tờ bản đồ số 11 BĐĐC xã Vĩnh Yên)</t>
  </si>
  <si>
    <t>Thôn Yên Tôn Thượng: Tuyến đường khu dân cư (Điểm đầu từ trạm điện, thửa số 395,379 điểm cuối từ nhà chị Phương Quyết thửa số 129,130 nối đi ra đường Thống Nhất thửa số 28,905) Tờ bản đồ số 53 (trước đây là tờ bản đồ số 11 BĐĐC xã Vĩnh Yên)</t>
  </si>
  <si>
    <t>Thôn Thọ Đồn: Tuyến đường khu dân cư (Điểm đầu đất ở ông Oanh thửa số 696,648 điểm cuối giáp ranh đất ở ông Khanh thửa số 764,765) Tờ bản đồ số 54 (trước đây là tờ bản đồ số 12 BĐĐC xã Vĩnh Yên).</t>
  </si>
  <si>
    <t>Thôn Mỹ Xuyên: Tuyến đường khu dân cư 02 bên (Điểm đầu giáp khu đất mới ông Đạt thửa số 532,533 điểm cuối đất ở ông Thọ Chược thửa số 318,307) Tờ bản đồ số 45,46 (trước đây là tờ bản đồ số 3, 4 BĐĐC xã Vĩnh Yên).</t>
  </si>
  <si>
    <t>Thôn Mỹ Xuyên: Tuyến đường khu dân cư (Điểm đầu giáp khu đất mới ông Đạt Thửa số 533,484 điểm cuối giáp MBQH đất ở đất ở ông Đương thửa số 412,448,4) Tờ bản đồ số 45 (trước đây là tờ bản đồ số 3 BĐĐC xã Vĩnh Yên)</t>
  </si>
  <si>
    <t>Thôn Mỹ Sơn: Tuyến đường khu dân cư 02 bên (Điểm đầu từ nhà anh Dũng Chiều thửa số 21,15 điểm cuối hết nhà bà Tàu Nghinh thửa số 31,50 Tờ bản đồ số 45,46 (trước đây là tờ bản đồ số 3, 4 BĐĐC xã Vĩnh Yên).</t>
  </si>
  <si>
    <t>Đất ở nông thôn các thửa tại tờ bản đồ số 44,45 (trước đây là tờ bản đồ số 2,3 BĐĐC xã Vĩnh Yên) các thửa giáp đất lâm nghiệp khu Đồi voi tại tờ bản đồ số 43 (trước đây là tờ bản đồ số 1 BĐĐC xã Vĩnh Yên). (các thửa số 9,11,12…..203,215,227) . Trừ các thửa 02 bên đường (Điểm đầu từ nhà anh Dũng Chiều thửa số 15,21 điểm cuối hết nhà bà Tàu Nghinh thửa số 31,51,52 giáp ranh đất Vĩnh Long cũ). Tờ bản đồ số 45,46 (trước đây là tờ bản đồ số 3, 4 BĐĐC xã Vĩnh Yên).</t>
  </si>
  <si>
    <t>Các tuyến đường thuộc MBQH Khu dân cư Thôn Mỹ Sơn</t>
  </si>
  <si>
    <t>Các tuyến đường thuộc MBQH Khu dân cư Mã Nền cây trôi</t>
  </si>
  <si>
    <t>Các tuyến đường thuộc MBQH Điểm dân cư thôn Yên Tôn Thượng (Đồng ngõ), xã Vĩnh Yên, huyện Vĩnh Lộc</t>
  </si>
  <si>
    <t>Tuyến đường VL02 mặt đường rộng 9m, vỉa hè rộng 10m</t>
  </si>
  <si>
    <t>Các tuyến còn lại mặt đường rộng 7,5m, vỉa hè rộng 4m</t>
  </si>
  <si>
    <t>Các tuyến đường thuộc MBQH Điểm dân cư thôn Mỹ xuyên (Khu giáp trang trại ông Lân) thửa số 282, 414,444 , Tờ bản đồ số 3, 4. Đo vẽ năm 2001</t>
  </si>
  <si>
    <t>Tuyến đường có mặt đường rộng 7,5m, vỉa hè mỗi bên rộng 3,5m</t>
  </si>
  <si>
    <t>Tuyến đường có mặt đường rộng 5,5m, vỉa hè mỗi bên rộng 2m</t>
  </si>
  <si>
    <t>Các tuyến đường thuộc MBQH Điểm dân cư thôn Mỹ xuyên (Khu đầu làng ông Đạt) Thửa số 483 .Tờ bản đồ số 3. Đo vẽ năm 2001</t>
  </si>
  <si>
    <t>Tuyến đường có mặt đường rộng 10,5m, vỉa hè mỗi bên rộng 5m</t>
  </si>
  <si>
    <t>Tuyến đường có mặt đường rộng 7,5m, vỉa hè mỗi bên rộng 5m</t>
  </si>
  <si>
    <t>Các tuyến đường trong khu dân cư còn lại có chiều rộng &gt; 5m tại các thôn Mỹ Sơn, Mỹ Xuyên, Yên Tôn Thượng, Yên Tôn Hạ, Phù Lưu, Thọ Đồn</t>
  </si>
  <si>
    <t>Các tuyến còn lại có chiều rộng từ 4 - 5m tại các thôn Mỹ Sơn, Mỹ Xuyên, Yên Tôn Thượng, Yên Tôn Hạ, Phù Lưu, Thọ Đồn</t>
  </si>
  <si>
    <t>Các tuyến đường trong khu dân cư còn lại có chiều rộng từ 3 - 4m tại các thôn Mỹ Sơn, Mỹ Xuyên, Yên Tôn Thượng, Yên Tôn Hạ, Phù Lưu, Thọ Đồn</t>
  </si>
  <si>
    <t>Các tuyến đường có chiều rộng đường từ 2-3 m còn lại tại các thôn Mỹ Sơn, Mỹ Xuyên, Yên Tôn Thượng, Yên Tôn Hạ, Phù Lưu, Thọ Đồn</t>
  </si>
  <si>
    <t>Các khu vực đường, ngõ, ngách còn lại không thuộc các vị trí trên tại các thôn Mỹ Sơn, Mỹ Xuyên, Yên Tôn Thượng, Yên Tôn Hạ, Phù Lưu, Thọ Đồn</t>
  </si>
  <si>
    <t>XÃ VĨNH TIẾN</t>
  </si>
  <si>
    <t>Các tuyến đường trục chính nối với QL 217+ 45, khoảng cách từ điểm giao đường QL &lt; 200 mét</t>
  </si>
  <si>
    <t>Đoạn đường chính của xã chạy dọc gần sông Mã từ thửa 689 tờ bản đồ số 69 (trước đây là tờ bản đồ số 12 BĐĐC xã Vĩnh Tiến) (giáp ranh khu phố Thành Nhân xã Vĩnh Lộc) đến thửa số 1 tờ 58 (trước đây là tờ bản đồ số 1 BĐĐC xã Vĩnh Tiến)</t>
  </si>
  <si>
    <t>Tuyến đường từ đền Tam Tổng đến đến nhà ông Hiền giáp đường đê Sông Mã  (thửa 571 tờ bản đồ số 69) (trước đây là tờ bản đồ số 12 BĐĐC xã Vĩnh Tiến)</t>
  </si>
  <si>
    <t>Tuyến đường từ trường cấp 2 Vĩnh Tiến đến nhà ông Toản thửa đất số 938, tờ bản đồ số 70 (trước đây là tờ bản đồ số 13 BĐĐC xã Vĩnh Tiến)</t>
  </si>
  <si>
    <t>Đoạn đường chính của xã chạy dọc gần sông Mã từ giáp làng Thọ Đồn xã Vĩnh Yên; Đến giáp xã Vĩnh Thành</t>
  </si>
  <si>
    <t>Từ UBND đến giáp đất nhà bà Đặng Thị Hải ( Thửa 726 tờ bản đồ 12)</t>
  </si>
  <si>
    <t>Từ UBND đến giáp đường QL 45 vào Thành nhà hồ, nhà ông Triệu Văn Đạt (Thửa 1365 tờ bản đồ 09)</t>
  </si>
  <si>
    <t>Từ UBND xã đi thôn Tây Giai, nhà ông Vũ Văn Tùng</t>
  </si>
  <si>
    <t>Thôn Phương Giai: Tuyến đường từ nhà ông Lương thửa 900, tờ bản đồ số 70 đến nhà ông Quang thửa 939 tờ bản đồ số 70 (trước đây là tờ bản đồ số 13 BĐĐC xã Vĩnh Tiến) giáp Kênh Nam</t>
  </si>
  <si>
    <t>Địa phương đề xuất mới các đoạn cho thôn Phương Giai.Tư vấn đề xuất giá theo giá quy định hiện hành (đoạn có giá lớn nhất)</t>
  </si>
  <si>
    <t xml:space="preserve">Thôn Phương Giai: Tuyến đường từ nhà ông Hùng Dung thửa 925, tờ bản đồ số 70 đến nhà bà Nguyệt Vĩnh thửa 423 tờ bản đồ số 70 (trước đây là tờ bản đồ số 13 BĐĐC xã Vĩnh Tiến) </t>
  </si>
  <si>
    <t xml:space="preserve">Thôn Phương Giai: Tuyến đường từ nhà ông Hiệp thửa 740, tờ bản đồ số 70 đến nhà ông Duy thửa 796 tờ bản đồ số 70 (trước đây là tờ bản đồ số 13 BĐĐC xã Vĩnh Tiến) </t>
  </si>
  <si>
    <t xml:space="preserve">Thôn Phương Giai: Tuyến đường từ nhà ông Minh thửa 755, tờ bản đồ số 70 đến nhà ông Quân thửa 1746 và nhà ông Nam thửa 1761 tờ bản đồ số 70 (trước đây là tờ bản đồ số 13 BĐĐC xã Vĩnh Tiến) </t>
  </si>
  <si>
    <t xml:space="preserve">Thôn Thổ Phụ: Tuyến đường từ nhà thờ họ Trịnh thửa 787, tờ bản đồ số 69 đến nhà ôngVượng thửa 424 tờ bản đồ số 69 (trước đây là tờ bản đồ số 12 BĐĐC xã Vĩnh Tiến) </t>
  </si>
  <si>
    <t>Địa phương đề xuất mới các đoạn cho thôn Thổ Phụ.Tư vấn đề xuất giá theo giá quy định hiện hành (đoạn có giá lớn nhất)</t>
  </si>
  <si>
    <t xml:space="preserve">Thôn Thổ Phụ: Tuyến đường từ nhà ông Triều thửa 522, tờ bản đồ số 69 đến nhà ôngVụ thửa 490 tờ bản đồ số 69 (trước đây là tờ bản đồ số 12 BĐĐC xã Vĩnh Tiến) </t>
  </si>
  <si>
    <t xml:space="preserve">Thôn Thổ Phụ: Tuyến đường từ nhà thờ họ Phạm thửa 467, tờ bản đồ số 69 đến giáp đường phụ cận Thành Nhà Hồ  giáp thửa 699 tờ bản đồ số 69 (trước đây là tờ bản đồ số 12 BĐĐC xã Vĩnh Tiến) </t>
  </si>
  <si>
    <t xml:space="preserve">Thôn Thổ Phụ: Tuyến đường từ nhà ông Biên thửa 422, tờ bản đồ số 69 đến nhà ông Thành thửa 290 tờ bản đồ số 69 (trước đây là tờ bản đồ số 12 BĐĐC xã Vĩnh Tiến) </t>
  </si>
  <si>
    <t xml:space="preserve">Thôn Thổ Phụ: Tuyến đường từ nhà ông Phán thửa 208, tờ bản đồ số 69 đến nhà bà Phương thửa 366 tờ bản đồ số 69 (trước đây là tờ bản đồ số 12 BĐĐC xã Vĩnh Tiến) </t>
  </si>
  <si>
    <t xml:space="preserve">Thôn Thổ Phụ: Tuyến đường từ nhà ông Thạo thửa 355, tờ bản đồ số 69 đến giáp nhà ông Phán thửa 208 tờ bản đồ số 69 (trước đây là tờ bản đồ số 12 BĐĐC xã Vĩnh Tiến) </t>
  </si>
  <si>
    <t xml:space="preserve">Thôn Tây Giai: từ Cửa Tây Thành Nhà Hồ đất ở ông Cấp thửa 299 tờ bản đồ số 65 (trước đây là tờ bản đồ số 8 BĐĐC xã Vĩnh Tiến) đến giáp Kênh Nam, tờ bản đồ số 64 (trước đây là tờ bản đồ số 7 BĐĐC xã Vĩnh Tiến) </t>
  </si>
  <si>
    <t>Địa phương đề xuất mới các đoạn cho thôn Tây Giai.Tư vấn đề xuất giá theo giá quy định hiện hành</t>
  </si>
  <si>
    <t xml:space="preserve">Thôn Tây Giai: từ đường nối đường phụ cận Thành Nhà Hồ đất ở ông Cảnh thửa 176 tờ bản đồ số 65 (trước đây là tờ bản đồ số 8 BĐĐC xã Vĩnh Tiến) đến nhà ông Thư thửa đất số 327, tờ bản đồ số 64 (trước đây là tờ bản đồ số 7 BĐĐC xã Vĩnh Tiến) </t>
  </si>
  <si>
    <t xml:space="preserve">Thôn Tây Giai: từ nhà ông Tuấn thửa 291 tờ bản đồ số 65 đến nhà ông Mạnh thửa đất số 297, tờ bản đồ số 65 (trước đây là tờ bản đồ số 8 BĐĐC xã Vĩnh Tiến) </t>
  </si>
  <si>
    <t xml:space="preserve">Thôn Tây Giai: từ  giáp nhà ông Thư thửa 327 tờ bản đồ số 64 (trước đây là tờ bản đồ số 7 BĐĐC xã Vĩnh Tiến) đến nhà ông Chữ thửa đất số 972, tờ bản đồ số 65 (trước đây là tờ bản đồ số 8 BĐĐC xã Vĩnh Tiến) </t>
  </si>
  <si>
    <t xml:space="preserve">Thôn Phú Lĩnh: Từ nhà văn hoá thôn Phú Lĩnh thửa 146 tờ bản đồ số 69 đến đường phụ cận Thành Nhà Hồ) (trước đây là tờ bản đồ số 12 BĐĐC xã Vĩnh Tiến) </t>
  </si>
  <si>
    <t>Địa phương đề xuất mới các đoạn cho thôn Phú Lĩnh.Tư vấn đề xuất giá theo giá quy định hiện hành</t>
  </si>
  <si>
    <t xml:space="preserve">Thôn Phú Lĩnh: Từ nhà ông Đàm thửa 116 tờ bản đồ số 69 đến nhà ông Linh thửa 326 tờ bản đồ số 69 (trước đây là tờ bản đồ số 12 BĐĐC xã Vĩnh Tiến) </t>
  </si>
  <si>
    <t xml:space="preserve">Thôn Phú Lĩnh: Từ Sân bóng thôn Phú Lĩnh đến nhà ông Toàn thửa 768 tờ bản đồ số 64 (trước đây là tờ bản đồ số 7 BĐĐC xã Vĩnh Tiến) </t>
  </si>
  <si>
    <t xml:space="preserve">Thôn Phú Lĩnh: Từ nhà ông Hồng thửa 324 tờ bản đồ số 69 đến nhà ông Trưởng thửa 405 tờ bản đồ số 69 (trước đây là tờ bản đồ số 12 BĐĐC xã Vĩnh Tiến) </t>
  </si>
  <si>
    <t xml:space="preserve">Thôn Phú Lĩnh: Từ nhà ông Thụ thửa 273 tờ bản đồ số 69 đến nhà ông Bạ thửa 400 tờ bản đồ số 69 (trước đây là tờ bản đồ số 12 BĐĐC xã Vĩnh Tiến) và qua đoạn nhà ông Hiếu thửa 73 tờ bản đồ số 68 (trước đây là tờ bản đồ số 11 BĐĐC xã Vĩnh Tiến) </t>
  </si>
  <si>
    <t xml:space="preserve">Thôn Phú Lĩnh: Từ nhà văn hoá Thôn Phú Lĩnh thửa 146 tờ bản đồ số 69 (trước đây là tờ bản đồ số 12 BĐĐC xã Vĩnh Tiến) đến nhà bà Hoa thửa 96 tờ bản đồ số 68 (trước đây là tờ bản đồ số 11 BĐĐC xã Vĩnh Tiến) </t>
  </si>
  <si>
    <t>Thôn Xuân Giai: Từ trụ sở công Đảng uỷ và MTTQ xã Tây Đô đến giáp đường QL 45 vào Thành Nhà Hồ, đất ở ông Triệu Văn Đạt (Thửa 1365 tờ bản đồ 66) (trước đây là tờ bản đồ số 9 BĐĐC xã Vĩnh Tiến)</t>
  </si>
  <si>
    <t>Địa phương đề xuất mới các đoạn cho Thôn Xuân Giai.Tư vấn đề xuất giá theo giá quy định hiện hành</t>
  </si>
  <si>
    <t xml:space="preserve">Thôn Xuân Giai: Từ đường phụ cận Thành Nhà Hồ đoạn từ nhà ông Tuyến thửa 1796 tờ bản đồ số 65 (trước đây là tờ bản đồ số 8 BĐĐC xã Vĩnh Tiến) đến nhà ông Kiêu thửa đất số 613, tờ bản đồ số 66 (trước đây là tờ bản đồ số 9 BĐĐC xã Vĩnh Tiến) </t>
  </si>
  <si>
    <t xml:space="preserve">Thôn Xuân Giai: từ nhà ông Mạnh thửa 1635 tờ bản đồ số 66 đến nhà bà Lan thửa đất số 1474, tờ bản đồ số 66 (trước đây là tờ bản đồ số 9 BĐĐC xã Vĩnh Tiến) </t>
  </si>
  <si>
    <t xml:space="preserve">Thôn Xuân Giai: từ nhà ông Tá thửa 509 tờ bản đồ số 66 đến nhà ông Nghiêm thửa đất số 1077, tờ bản đồ số 66 (trước đây là tờ bản đồ số 9 BĐĐC xã Vĩnh Tiến) </t>
  </si>
  <si>
    <t xml:space="preserve">Thôn Xuân Giai: từ nhà ông Trình thửa 1092 tờ bản đồ số 66 đến nhà ông Long thửa đất số 322, tờ bản đồ số 66 (trước đây là tờ bản đồ số 9 BĐĐC xã Vĩnh Tiến) </t>
  </si>
  <si>
    <t xml:space="preserve">Thôn Xuân Giai: từ nhà ông Đốc thửa 516 tờ bản đồ số 66 đến nhà ông Bôi thửa đất số 1603, tờ bản đồ số 66 (trước đây là tờ bản đồ số 9 BĐĐC xã Vĩnh Tiến) </t>
  </si>
  <si>
    <t xml:space="preserve">Thôn Xuân Giai: từ giáp nhà ông Long thửa 332 tờ bản đồ số 65 đến nhà bà Lý thửa đất số 847, tờ bản đồ số 66 và nhà ông Hay thửa 928 tờ bản đồ số 66 (trước đây là tờ bản đồ số 9 BĐĐC xã Vĩnh Tiến) </t>
  </si>
  <si>
    <t>Đường QH mới vị trí khu gốc xoan thôn Phương Giai sau bến xe xã Vĩnh Tiến nối với đường QL 45 và trục đường chính thị trấn (QH 6-12m)</t>
  </si>
  <si>
    <t>Đường QH khu dân cư Ao Lác thôn Phương Giai (QH 5-8m)</t>
  </si>
  <si>
    <t>Đường nối từ trường cấp 2 đi xuống thôn Phương Giai (QH đường 4-7m)</t>
  </si>
  <si>
    <t>Các tuyến đường trong khu dân cư có chiều rộng &gt; 5 mét tại các thôn Xuân Giai, Phương Giai, Phú Lĩnh, Thổ Phụ, Phố Mới, Tây Giai</t>
  </si>
  <si>
    <t>Các tuyến đường trong khu dân cư có chiều rộng 4-5 mét tại các thôn Xuân Giai, Phương Giai, Phú Lĩnh, Thổ Phụ, Phố Mới, Tây Giai</t>
  </si>
  <si>
    <t>Các tuyến đường trong khu dân cư có chiều rộng 3-4 mét tại các thôn Xuân Giai, Phương Giai, Phú Lĩnh, Thổ Phụ, Phố Mới, Tây Giai</t>
  </si>
  <si>
    <t>Các tuyến đường trong khu dân cư có chiều rộng 2-3 mét tại các thôn Xuân Giai, Phương Giai, Phú Lĩnh, Thổ Phụ, Phố Mới, Tây Giai</t>
  </si>
  <si>
    <t>Các khu vực khác còn lại tại các thôn (trừ khu vực giáp Thọ Đồn)</t>
  </si>
  <si>
    <t>Khu vực còn lại giáp Thọ Đồn</t>
  </si>
  <si>
    <t>CÁC TUYẾN ĐƯỜNG TRONG KHU DÂN CƯ XÃ VĨNH LONG CŨ</t>
  </si>
  <si>
    <t>Từ Quốc lộ 217 đến Chợ Đông Môn</t>
  </si>
  <si>
    <t>Từ Chợ Đông Môn đến Cửa đông Thành Nhà Hồ</t>
  </si>
  <si>
    <t>Từ UBND xã Tây Đô đi Nhà thi đấu đa năng xã Tây Đô</t>
  </si>
  <si>
    <t>Từ nhà thi đấu đa năng tới đất ở Bà Láng (Quốc lộ 45)</t>
  </si>
  <si>
    <t>Xuân Áng: từ đất ở ông Lam (Tỉnh lộ 523C, thửa 982/ tờ 15) đi đất ở ông Lai (Thửa 936/ tờ 15)</t>
  </si>
  <si>
    <t>Xuân Áng: từ đất ông Hà Văn Hậu (Quốc lộ 217) (thửa 1567/ tờ BĐ 21) đi ông Vũ Nguyên Long (thửa 1558/ tờ BĐ 21)</t>
  </si>
  <si>
    <t>Xuân Áng: Các tuyến đường giao thông nông thôn đấu nối với tỉnh lộ 523C, Quốc lộ 217 có khoảng cách dưới 200m</t>
  </si>
  <si>
    <t>Xuân Áng: Từ nhà Bà Hà Thị Luyện (Thửa 940, tờ bản đồ  16) đi đất ở bà Nguyễn Thị Tha (thửa 1659, tờ 16)</t>
  </si>
  <si>
    <t>Xuân Áng: từ đất ở ông Hà Thanh Long (thửa 1069, tờ 15) đi ông Lê Văn Hiệu (thửa 1103, tờ 16)</t>
  </si>
  <si>
    <t>Đồi Mỏ: từ đất ở ông Liệu (ĐT.523C, thửa 453/ tờ số 10) đi đất ở ông Hà Văn Thành (Thửa 440/ tờ số 11)</t>
  </si>
  <si>
    <t>Cầu Mư: Các đoạn đường giao thông nông thôn đấu nối với quốc lộ 45 và Quốc lộ 217 có khoảng cách dưới 200m</t>
  </si>
  <si>
    <t>Cầu Mư: từ đất ở ông Thung (thửa 469/ tờ bản đồ 26) đến Bà Thúy(thửa 539/ tờ bản đồ 20)</t>
  </si>
  <si>
    <t>Cầu Mư: Từ đất ở ông trịnh Xuân Nghiệm (thửa 263/ tờ 26) đi đất ở ông Trịnh Văn Cương(thửa 447/ tờ 26)</t>
  </si>
  <si>
    <t>Cầu Mư: Từ đất ở Bà Trịnh Thị Huệ (thửa 1395/ tờ bản đồ  22) đến đất ở ông Trịnh Văn Chinh (thửa 1060, tờ 22)</t>
  </si>
  <si>
    <t>Thôn Bèo: Các tuyến đường nối QL 45 có khoảng cách dưới 150m</t>
  </si>
  <si>
    <t>Thôn Bèo: từ đất ở ông Trần Tiến Quân(Thửa 748/ tờ 18) đi ông Đinh Trọng Côn(Thửa 58/ tờ 23)</t>
  </si>
  <si>
    <t>Thôn Bèo: từ nha ông Hoàng Văn Thường (thửa 455, tờ 22) đi ông Trần Văn Minh (Thửa 33, tờ 23)</t>
  </si>
  <si>
    <t>Thôn Bèo: từ đất ở ông Hồ Ngọc Đính (thửa 11, tờ 23) đi đất ở ông Đinh Trọng Nguyên (thửa 72, tờ 23)</t>
  </si>
  <si>
    <t>Thôn Bèo: từ đất ở ông Lê Văn Nghi (Thửa 817, tờ 18) đi đất ở bà Lê Thị Phiên (Thửa 28, tờ 23)</t>
  </si>
  <si>
    <t>Thôn Bèo: Từ nhà Tùng (Vân) (Thửa 781/ Tờ 22) đi nhà Vân Ngọc (thửa 545/ tờ 23)</t>
  </si>
  <si>
    <t>Thôn Bèo: Từ đất ở Hoàng (Loan) (thửa 800, tờ 22) đi nhà ông Thức (thửa 545, tờ 23)</t>
  </si>
  <si>
    <t>Thôn Bèo: từ Quốc lộ 45 (chợ bèo) đến ông Hướng (Thắm) (Thửa 634/ tờ 22)</t>
  </si>
  <si>
    <t>Thôn Bèo: từ đất ở ông Trần Quốc Oai ( Thửa 687, tờ 22) đến ông Hiền(Thành)(Thửa 549/ tờ 22)</t>
  </si>
  <si>
    <t>Thôn Bèo: từ đất ở Giản(Lĩnh) (Thửa 631/ tờ 22) đến ông Lưu Văn Cường (thửa 521/ tờ BĐ 22)</t>
  </si>
  <si>
    <t>Thôn Bèo: từ đất ở ông Trần Thanh Nghị (Thửa 152/ tờ 22) đến bà Vũ Thị Chờ (Thửa 302/ tờ 22)</t>
  </si>
  <si>
    <t>Thôn Bèo: từ đất ở ông Đỗ Xuân Hòa (Thửa 85/ tờ 22)đến ông Hồ Ngọc Thanh(Thửa 189/ tờ 22)</t>
  </si>
  <si>
    <t>Thôn Bèo: từ đất ở Bà Trần Thị Minh(Thửa 41/ tờ 22) đến ông Trịnh Văn Suốt(Thửa 1113/ tờ 23)</t>
  </si>
  <si>
    <t>Đông Môn: Các tuyến đường giao thông đấu nối với quốc lộ 217 (Có khoảng cách dưới 200 m)</t>
  </si>
  <si>
    <t>Đông Môn: Từ bà Tiết Thị Kim (thửa 246/ tờ 20) đi ông Vũ Đình Nhật (thửa 68/ tờ 25) (Đường ven chân Thành Nhà Hồ)</t>
  </si>
  <si>
    <t>Đông Môn: từ đất ở bà Ngọc Trung đi đất ở ông Lắm</t>
  </si>
  <si>
    <t>Đông Môn: từ đất ở Ông Hào (Lan) đi đất ở ông Vũ Nguyên Minh(Toan)</t>
  </si>
  <si>
    <t>Đông Môn: từ đất ở ông Vũ Đình Thành (1443, tờ 22) đến thửa đất ở ông Vũ Đình Khuya</t>
  </si>
  <si>
    <t>Đông Môn: Từ đất ở ông Trần Trung (Thửa 1456, tờ 22) đến thửa đất ở ông Nguyễn Ngọc Viên (Thắm)</t>
  </si>
  <si>
    <t>Đông Môn: từ đất ở ông Vũ Cao Bí(Thửa 862/ tờ 21) đi ông Vũ Đình Thiện(Thủy) (thửa 736/ tờ bản đồ  21)</t>
  </si>
  <si>
    <t>Cẩm Bào: Các tuyến đường giao thông nông thôn đấu nối với quốc lộ 217 và tỉnh lộ 523C có khoảng cách dưới 200m</t>
  </si>
  <si>
    <t>Cẩm Bào: Từ đất ở ông Huyên (Thủy) (thửa 1028/ tờ bản đồ  15) đi đất ở ông Nguyễn Văn Khang (thửa 1140/ tờ bản đồ  15)</t>
  </si>
  <si>
    <t>Cẩm Bào: Từ đất ở ông Phạm Văn Hưng (thửa 105/ tờ bản đồ số 20) đi đất ở ông Phạm Văn Nghĩa (thửa 1182/ tờ bản đồ 15)</t>
  </si>
  <si>
    <t>Cẩm Bào: Từ đất ở ông Phạm Văn Hưng (thửa 105/ tờ bản đồ 20) đi đất ở ông Hoàng Văn Hào (thửa 1011/ tờ bản đồ 15)</t>
  </si>
  <si>
    <t>Cẩm Bào: từ đất ở ông Vũ Đình Liên (thửa 1169a, tờ 15) đi ông Phạm Văn Huy(thửa 1197, tờ 15)</t>
  </si>
  <si>
    <t>Các tuyến đường còn lại trong khu dân cư có chiều rộng &gt; 5m thuộc các thôn Câu Mư, Bèo, Đông Môn, Xuân Áng, Cẩm Bào</t>
  </si>
  <si>
    <t>Các tuyến đường còn lại trong khu dân cư có chiều rộng từ 4-5 m thuộc các thôn Câu Mư, Bèo, Đông Môn, Xuân Áng, Cẩm Bào</t>
  </si>
  <si>
    <t>Các tuyến đường trong khu dân cư có chiều rộng từ 3- 4m thuộc các thôn Câu Mư, Bèo, Đông Môn, Xuân Áng, Cẩm Bào</t>
  </si>
  <si>
    <t>Các tuyến đường có chiều rộng đường từ 2- 3m thuộc các thôn Câu Mư, Bèo, Đông Môn, Xuân Áng, Cẩm Bào</t>
  </si>
  <si>
    <t>Đường, ngõ, ngách không thuộc vị trí trên thuộc các thôn Câu Mư, Bèo, Đông Môn, Xuân Áng, Cẩm Bào</t>
  </si>
  <si>
    <t>Thành phong: từ nhà văn hóa đến trường tiểu học</t>
  </si>
  <si>
    <t>Thành Phong: Từ đất ở ông Chu Hải Thanh( thửa 547, tờ 9) đi đất ở ông Nguyễn Công Vinh (thửa 508, tờ 9)</t>
  </si>
  <si>
    <t>Thành Phong: từ đất ở ông Hoàng Văn Tâm (Thửa 182, tờ 09) đi ông Vũ Văn Dũng (Thửa 215, tờ 09)</t>
  </si>
  <si>
    <t>Thành Phong: từ đất ở ông Lữ Trọng Hán (thửa 159, tờ 09) đi ông Bạch Mai Hoàn(thửa 201, tờ 09)</t>
  </si>
  <si>
    <t>Đồi Mỏ: từ nhà văn hóa đi ông Vũ Xuân Hưng (thửa 452/ tờ bản đồ  10)</t>
  </si>
  <si>
    <t>Đồi Mỏ: từ bà Lê Thị Thúy (thửa 451/ tờ bản đồ  10) đi ông Hà Văn Thành (thửa 440/ tờ bản đồ  11)</t>
  </si>
  <si>
    <t>Đồi Mỏ: từ đất ở ông Hà Văn Bái(Tỉnh lộ 523c) (thửa 854/ tờ bản đồ  7) đi đất ở ông Hà Văn Thành(thửa 440/ tờ bản đồ  11)</t>
  </si>
  <si>
    <t>Đồi Mỏ: từ đất ở ông Vũ Nguyên Thục (Tỉnh lộ 523c) đi ông Nguyễn Ngọc Dũng</t>
  </si>
  <si>
    <t>Tân Lập: Từ đất ở bà Cầm (thửa 538, tờ 06) đi ông Quách Văn Tặng (thửa 57, tờ 06)</t>
  </si>
  <si>
    <t>Đồi Thợi: từ đất ở ông Ngà(Tỉnh lộ 523c) đi đất ở ông Lê Văn Huấn</t>
  </si>
  <si>
    <t>Đồi Thợi: từ đất ở ông Phạm Hồng Kỳ (Tỉnh lộ 523c) (thửa 175, tờ 7) đi đất ở bà Trần Thị Trường (thửa 415, tờ 7)</t>
  </si>
  <si>
    <t>Đồi Thợi: từ đất ở ông Nguyễn Văn Tường (Tỉnh lộ 523c) đi đất ở ông Hoàng Văn Lơi (thửa 327, tờ số 07)</t>
  </si>
  <si>
    <t>Đồi Thợi: từ bà Phạm Thị Tâm(Nho) (Tỉnh lộ 523c) đi bà Lê Thị Thanh (thửa 851, tờ 07)</t>
  </si>
  <si>
    <t>Các tuyến đường thuộc MBQH Điểm dân cư Xuân Áng, xã Vĩnh Long, huyện Vĩnh Lộc</t>
  </si>
  <si>
    <t>Các tuyến đường số 1,4,5: rộng 7,5m, vỉa hè 5m</t>
  </si>
  <si>
    <t>Các tuyến đường số 2, 3: rộng 7,5m, vỉa hè rộng 3,5m</t>
  </si>
  <si>
    <t>180.3</t>
  </si>
  <si>
    <t xml:space="preserve">Các tuyến đường rộng 5,5m, vỉa hè rộng 3m </t>
  </si>
  <si>
    <t>Các tuyến đường còn lại trong khu dân cư có chiều rộng &gt; 5m  thuộc các thôn Thành Phong, Đồi Thợi, Tân Lập, Đồi Mỏ</t>
  </si>
  <si>
    <t>Các tuyến đường còn lại trong khu dân cư có chiều rộng từ 4-5 m thuộc các thôn Thành Phong, Đồi Thợi, Tân Lập, Đồi Mỏ</t>
  </si>
  <si>
    <t>Các tuyến đường trong khu dân cư có chiều rộng từ 3- 4m  thuộc các thôn Thành Phong, Đồi Thợi, Tân Lập, Đồi Mỏ</t>
  </si>
  <si>
    <t>Các tuyến đường có chiều rộng đường từ 2- 3m thuộc các thôn Thành Phong, Đồi Thợi, Tân Lập, Đồi Mỏ</t>
  </si>
  <si>
    <t>Đường, ngõ, ngách không thuộc vị trí trên thuộc các thôn Thành Phong, Đồi Thợi, Tân Lập, Đồi Mỏ</t>
  </si>
  <si>
    <t>Đoạn từ ranh giới xã Vĩnh Hùng cũ giáp xã Vĩnh Hoà; Đến đỉnh Dốc 20 xã Vĩnh Hùng cũ</t>
  </si>
  <si>
    <t>Đoạn từ đỉnh dốc 20 xã Vĩnh Hùng cũ; Đến đất ở Ông Quyền (đường rẽ vào trụ sở UBND xã Vĩnh Hùng cũ)</t>
  </si>
  <si>
    <t>Đoạn từ đất ở ông Quyền (đường rẽ vào trụ sở UBND xã Vĩnh Hùng cũ); Đến đường rẽ vào Cầu Yên Hoành xã Vĩnh Hùng cũ</t>
  </si>
  <si>
    <t>Đoạn từ đường rẽ vào Cầu Yên Hoành; Đến đường rẽ vào Phủ Trịnh</t>
  </si>
  <si>
    <t>Đoạn từ  đường  rẽ vào Phủ Trịnh; Đến hết ranh giới Vĩnh Hùng cũ giáp ranh giới xã Minh Tân cũ</t>
  </si>
  <si>
    <t>Đoạn từ ranh giới xã Vĩnh Hùng cũ giáp xã Minh Tân cũ; Đến cầu Bồng Trung, thôn 5, xã Minh Tân cũ</t>
  </si>
  <si>
    <t>Đoạn từ cầu Bồng Trung, thôn 5, xã Minh Tân cũ; Đến đất ở nhà Ông Phạm Văn Tuân (thửa đất số 1029, tờ bản đồ số 4), xã Vĩnh Minh cũ</t>
  </si>
  <si>
    <t>Đoạn từ nhà Hòa Loan (thửa đất số 990 tờ bản đồ số 4) xã Vĩnh Minh cũ; Đến đất ở nhà ông Nguyễn Hồng Quân (thửa đất số 1883, tờ bản đồ số 5), xã Vĩnh Minh cũ</t>
  </si>
  <si>
    <t>Đoạn từ đất ở nhà Ông Nguyễn Hồng Sâm (thửa đất số 2749, tờ bản đồ số 5) xã Vĩnh Minh cũ; Đến hết ranh giới xã Minh Tân cũ giáp Vĩnh Thịnh cũ</t>
  </si>
  <si>
    <t>Đoạn từ ranh giới xã Minh Tân cũ giáp Vĩnh Thịnh cũ; Đến thửa 793, 751A tờ bản đồ số 15 xã Vĩnh Thịnh cũ</t>
  </si>
  <si>
    <t>Đoạn từ thửa 794, 751 tờ bản đồ số 15 xã Vĩnh Thịnh cũ Đến cách chợ Vĩnh Thịnh cũ đi Hà Trung 400 mét</t>
  </si>
  <si>
    <t xml:space="preserve">Đoạn từ cách chợ Vĩnh  Thịnh đi Hà Trung 400 mét; Đến hết ranh giới xã Vĩnh Thịnh cũ giáp Hà Trung </t>
  </si>
  <si>
    <t>Đoạn từ cầu Yên Hoành điểm giao quốc lộ 217</t>
  </si>
  <si>
    <t>Các tuyến đường trục chính nối với QL 217 + 45 (có khoảng cách từ điểm giao với đường QL từ mét thứ 101đến 200 mét), đường trung tâm tại các xã Ninh Khang, Minh Tân, Vĩnh Thịnh, Vĩnh Hùng, Vĩnh Long</t>
  </si>
  <si>
    <t>Đoạn từ điểm giao quốc lộ 217 đi thôn Việt Yên, cách điểm giao Quốc lộ 217 dưới 200 mét</t>
  </si>
  <si>
    <t>Đoạn cách điểm giao Quốc lộ 217 từ 200 mét - 400 mét</t>
  </si>
  <si>
    <t>Đoạn cách điểm giao Quốc lộ 217 từ trên 400 mét đến giáp ranh giới huyện Thạch Thành cũ</t>
  </si>
  <si>
    <t>XÃ VĨNH HÙNG</t>
  </si>
  <si>
    <t>Các tuyến đường trục chính nối với Quốc lộ 217, đoạn có khoảng cách đến điểm giao dưới 200 mét thuộc xã Vĩnh Hùng cũ</t>
  </si>
  <si>
    <t>Các tuyến đường trục chính nối với Quốc lộ 217, đoạn có khoảng cách đến điểm giao từ 200 mét - đến 400 mét thuộc xã Vĩnh Hùng cũ</t>
  </si>
  <si>
    <t>Các tuyến đường trục chính nối với Quốc lộ 217, đoạn có khoảng cách đến điểm giao trên 400 mét thuộc xã Vĩnh Hùng cũ</t>
  </si>
  <si>
    <t>Tách tuyến mới</t>
  </si>
  <si>
    <t>Tuyến đường (Đê) ven sông Mã từ giáp Vĩnh Hoà Đến giáp ranh giới xã Vĩnh Tân</t>
  </si>
  <si>
    <t>Tuyến đường đê dọc sông Mã đoạn từ giáp Vĩnh Hoà, qua trạm bơm xã Vĩnh Hùng cũ đến bưu điện xã Vĩnh Hùng cũ (thửa 1476, tờ 23)</t>
  </si>
  <si>
    <t>Làm việc lại với địa phương xem trùng với đoạn trên không</t>
  </si>
  <si>
    <t>Tuyến đường đê dọc sông Mã đoạn từ bưu điện xã Vĩnh Hùng cũ (thửa 1476, tờ 23) đến hết ranh giới xã Vĩnh Hùng cũ giáp xã Minh Tân cũ</t>
  </si>
  <si>
    <t>Tách thành tuyền mới</t>
  </si>
  <si>
    <t>Tuyến đường đê dọc sông Mã đoạn từ ranh giới xã Minh Tân cũ giáp xã Vĩnh Hùng cũ đến cầu mương tiêu - thôn 5, xã Minh Tân cũ</t>
  </si>
  <si>
    <t xml:space="preserve">Tuyến đường đê dọc sông Mã đoạn từ cầu mương tiêu - thôn 5, xã Minh Tân cũ đến hết ranh giới xã Minh Tân cũ (Núi Bền) </t>
  </si>
  <si>
    <t>Tuyến đường đê dọc sông Mã đoạn từ ranh giới xã Vĩnh An cũ giáp Minh Tân cũ; Đến hết ranh giới xã Vĩnh An cũ giáp huyện Hà Trung</t>
  </si>
  <si>
    <t>Các tuyến đường trong khu dân cư thuộc xã Vĩnh Hùng cũ</t>
  </si>
  <si>
    <t>Tuyến từ nhà ông Lê Văn Cảnh (thửa 127a, tờ 26) - Đến nhà ông Lê Đình Toàn (thửa 1071, tờ 24) thôn Đông Thẳng</t>
  </si>
  <si>
    <t>Tuyến Từ nhà ông Lê Văn Hợp (thửa 139, tờ 27) - Đến nhà bà Hoàng Thị Túc (thửa 133, tờ 24) Xóm Đông Thẳng</t>
  </si>
  <si>
    <t>Các tuyến đường có chiều rộng trên 5m còn lại thuộc Thôn Xóm Đoài, thôn Đông Thẳng, xóm Hát, thôn Đông Thẳng, xóm Nam, xóm Bình xã Vĩnh Hùng cũ</t>
  </si>
  <si>
    <t>Tách tuyến, đề xuất 1 giá theo giá hiện hành</t>
  </si>
  <si>
    <t>Các tuyến đường có chiều rộng trên 5m còn lại thuộc thôn Sóc Sơn 1, Sóc Sơn 2, Sóc Sơn 3, thôn Việt Yên, Xóm Mới, thôn Đồng Mực xã Vĩnh Hùng cũ</t>
  </si>
  <si>
    <t>Tuyến khe sau làng: Tuyến từ nhà ông Lê Văn Thạo (thửa 965, tờ 17) - Đến nhà ông Hoàng Văn Giang Hiền (thửa 1169, tờ 17) sóc sơn 2</t>
  </si>
  <si>
    <t xml:space="preserve"> Tuyến từ nhà ông Nguyễn Văn Năm (thửa 1494, tờ 23) - Đến nhà ông Lê Đăng Thế (thửa 181, tờ 23) Xóm Đoài</t>
  </si>
  <si>
    <t xml:space="preserve"> Tuyến từ nhà bà Lê Thị Hòa (thửa 32, tờ 26) - Đến nhà ông Hoàng Đạt Thanh (thửa 1004 , tờ 24) Xóm Trung</t>
  </si>
  <si>
    <t xml:space="preserve"> Tuyến từ nhà Văn Hóa xóm Hát (đình) (thửa 79, tờ 26) - Đến nhà ông Hoàng Đạt Thanh (thửa 1053, tờ 24) Xóm Hát</t>
  </si>
  <si>
    <t xml:space="preserve"> Tuyến từ nhà Lê Thị Tấn Thạo (thửa 294, tờ 26) - Đến nhà ông Lê Văn Bảo (thửa 11, tờ 25) Xóm Hát</t>
  </si>
  <si>
    <t>Các tuyến đường có chiều rộng từ 4-5m còn lại thuộc Thôn Xóm Đoài, thôn Đông Thẳng, xóm Hát, thôn Đông Thẳng, xóm Nam, xóm Bình xã Vĩnh Hùng cũ</t>
  </si>
  <si>
    <t>Các tuyến đường có chiều rộng từ 4-5m còn lại thuộc thôn Sóc Sơn 1, Sóc Sơn 2, Sóc Sơn 3, thôn Việt Yên, Xóm Mới, thôn Đồng Mực xã Vĩnh Hùng cũ</t>
  </si>
  <si>
    <t>Các tuyến đường có chiều rộng từ 3-4m thuộc Thôn Xóm Đoài, thôn Đông Thẳng, xóm Hát, thôn Đông Thẳng, xóm Nam, xóm Bình xã Vĩnh Hùng cũ</t>
  </si>
  <si>
    <t>Các tuyến đường có chiều rộng từ 3-4m thuộc thôn Sóc Sơn 1, Sóc Sơn 2, Sóc Sơn 3, thôn Việt Yên, Xóm Mới, thôn Đồng Mực xã Vĩnh Hùng cũ</t>
  </si>
  <si>
    <t>Các tuyến đường có chiều rộng từ 2-3m thuộc Thôn Xóm Đoài, thôn Đông Thẳng, xóm Hát, thôn Đông Thẳng, xóm Nam, xóm Bình xã Vĩnh Hùng cũ</t>
  </si>
  <si>
    <t>Các tuyến đường có chiều rộng từ 3-4m còn lại thuộc thôn Sóc Sơn 1, Sóc Sơn 2, Sóc Sơn 3, thôn Việt Yên, Xóm Mới, thôn Đồng Mực xã Vĩnh Hùng cũ</t>
  </si>
  <si>
    <t>Các khu vực còn lại thuộc Thôn Xóm Đoài, thôn Đông Thẳng, xóm Hát, thôn Đông Thẳng, xóm Nam, xóm Bình xã Vĩnh Hùng cũ</t>
  </si>
  <si>
    <t>Các khu vực còn lại thuộc thôn Sóc Sơn 1, Sóc Sơn 2, Sóc Sơn 3, thôn Việt Yên, Xóm Mới, thôn Đồng Mực xã Vĩnh Hùng cũ</t>
  </si>
  <si>
    <t>Tuyến đi sóc sơn 2 - sóc sơn 3: Từ nhà ông Lê Đăng Phương (thửa 9463, tờ 17) đến nhà Hoàng Đạt Tài (thửa 46, tờ 17) sóc sơn 2.</t>
  </si>
  <si>
    <t>Tuyến từ nhà ông Nguyễn Văn Quế (thửa 11, tờ 22) đến nhà Hoàng Thị Thân (thửa 43, tờ 22) sóc sơn 1</t>
  </si>
  <si>
    <t>Tuyến từ ông Hoàng Đạt Kế (thửa 271, tờ 18) đến nhà ông Hoàng Đạt Hòa (thửa 350, tờ 18) sóc sơn 1.</t>
  </si>
  <si>
    <t>Tuyến từ nhà ông Phạm NGọc Lâm (thửa 1210, tờ 17) đến nhà ông Hoàng Đạt Tài (thửa 1136, tờ 17) sóc sơn 2.</t>
  </si>
  <si>
    <t>Tuyến đường từ nhà ông Lê Văn Nghĩa (thửa 246, tờ 18) đến nhà ông Bùi Văn Phán (thửa 169, tờ 18), đến nhà ông Ngô Thọ Quý (thửa 94, tờ 18) thôn Việt Yên</t>
  </si>
  <si>
    <t>Tuyến từ nhà ông Trịnh Quốc Kiến (thửa 107, tờ 07) đến nhà ông Bùi Văn Diễn (thửa 20, tờ 07) thôn Đồng Mực.</t>
  </si>
  <si>
    <t>Tuyến từ nhà ông Lê Đăng Lái (thửa 168, tờ 18) đến nhà ông Trịnh Văn Hòa (thửa 49, tờ 18) thôn Việt Yên.</t>
  </si>
  <si>
    <t>Tuyến từ nhà Văn hóa Đồng Mực (thửa 1221, tờ 06) đến nhà ông Bùi Văn Khuất (thửa 237, tờ 11) thôn Đồng Mực.</t>
  </si>
  <si>
    <t>Tuyến từ nhà ông Trịnh Bốn (thửa 1036, tờ 9) đến nhà ông Lê Văn Sỹ (thửa 235, tờ 9) Xóm Mới.</t>
  </si>
  <si>
    <t>Tuyến từ nhà ông Hoàng Đình Hòa (thửa 593, tờ 9) đến nhà ông Triệu Quốc Hương (thửa 238, tờ 9) xóm Mới.</t>
  </si>
  <si>
    <t>Tuyến từ nhà ông Ngô Thọ Quý (thửa 30, tờ 18) đến nhà ông Lê Văn Cương (thửa 100, tờ 18) thôn Việt yên.</t>
  </si>
  <si>
    <t>Tuyến từ Nhà thờ Đồng Mực (thửa 104, tờ 07) đến nhà ông Nguyễn Văn Dung (thửa 81, tờ 07) thôn Đồng Mực.</t>
  </si>
  <si>
    <t>Tuyến từ nhà ông Trịnh Văn Tượng (thửa 38, tờ 11) đến nhà ông Bùi Văn Bản (thửa 201, tờ 11) thôn Đồng Mực.</t>
  </si>
  <si>
    <t>Tuyến từ nhà bà Lê Thị Niên (thửa 734, tờ 6) đến nhà ông Bùi Văn Chế (thửa 1180, tờ 6) thôn Đồng Mực.</t>
  </si>
  <si>
    <t>Các tuyến đường trong khu dân cư thuộc xã Minh Tân cũ</t>
  </si>
  <si>
    <t>Các tuyến đường trục chính nối với Quốc lộ 217, đoạn có khoảng cách đến điểm giao dưới 200 mét thuộc xã Minh Tân cũ</t>
  </si>
  <si>
    <t>Các tuyến đường trục chính nối với Quốc lộ 217, đoạn có khoảng cách đến điểm giao từ 200 mét - đến 400 mét thuộc xã Minh Tân cũ</t>
  </si>
  <si>
    <t>Các tuyến đường trục chính nối với Quốc lộ 217, đoạn có khoảng cách đến điểm giao trên 400 mét thuộc xã Minh Tân cũ</t>
  </si>
  <si>
    <t>Đoạn từ đất ở nhà Ông Vũ Văn Hùng (thửa 77, tờ bản đồ số 13), đến đường ngõ ngang (Đường Ông Khôn), xã Vĩnh Tân cũ</t>
  </si>
  <si>
    <t>Đoạn từ đất ở nhà Bà Vũ Thị Ưng (thửa 381, tờ bản đồ số 14), đến đất ở nhà Bà Phạm Thị Vinh (thửa 91, tờ bản đồ số 14), xã Vĩnh Tân cũ</t>
  </si>
  <si>
    <t xml:space="preserve">Đoạn từ đất ở nhà Ông Tống Huy Thục (thửa 13, tờ bản đồ số 13), đến đất ở nhà Ông Đỗ Xuân Truật (thửa 95, tờ bản đồ số 14), xã Vĩnh Tân cũ </t>
  </si>
  <si>
    <t xml:space="preserve">Đoạn từ đất ở nhà Ông Mai Tiến Ngọc (thửa 90, tờ bản đồ số 14), đến đất ở nhà Ông Lê Đức Thắng (thửa 135 tờ bản đồ số 14), xã Vĩnh Tân cũ </t>
  </si>
  <si>
    <t xml:space="preserve">Đoạn từ đất ở nhà Ông Phạm Văn Anh (thửa 584, tờ bản đồ số 8), đến đất ở nhà Ông Lê Văn Thanh (thửa 62, tờ bản đồ số 8), xã Vĩnh Minh cũ </t>
  </si>
  <si>
    <t xml:space="preserve">Đoạn từ đất ở nhà Ông Trần Quốc Trung (thửa 1412, tờ bản đồ số 8), đến đất ở nhà Ông Trịnh Ngọc Thu (thửa 379, tờ bản đồ số 8), xã Vĩnh Minh cũ </t>
  </si>
  <si>
    <t xml:space="preserve">Đoạn từ đất ở nhà Ông Đỗ Xuân Hùng (thửa 355, tờ bản đồ số 7), đến đất ở nhà Ông Trịnh Hữu Khuyên (thửa 126, tờ bản đồ số 7), xã Vĩnh Minh cũ </t>
  </si>
  <si>
    <t>Các tuyến đường có chiều rộng trên 5m còn lại thuộc xã Minh Tân cũ</t>
  </si>
  <si>
    <t>Các tuyến đường có chiều rộng trên 5m thuộc thôn Đa Bút xã Minh Tân cũ</t>
  </si>
  <si>
    <t>Đoạn từ đất ở nhà Bà Vũ Thị Lý (thửa 437, tờ bản đồ số 14), đến đường ngõ ngang (Đường Ông Khôn) xã Vĩnh Tân cũ</t>
  </si>
  <si>
    <t xml:space="preserve">Đoạn từ đất ở nhà Ông Trịnh Văn Thắng (thửa 187, tờ bản đồ số 9), đến đất ở nhà Bà Phạm Thị Tuyết (thửa 898, tờ bản đồ số 8), xã Vĩnh Minh cũ </t>
  </si>
  <si>
    <t xml:space="preserve">Đoạn từ đất ở nhà Bà Hoàng Thị Thoan (thửa 295, tờ bản đồ số 7), đến đất ở nhà Ông Vũ Đình Hùng (thửa 108, tờ bản đồ số 7), xã Vĩnh Minh cũ </t>
  </si>
  <si>
    <t>Đoạn từ đất ở nhà Ông Hoàng Văn Hải (thửa 397, tờ bản đồ số 8), đến đất ở nhà Bà Ngô Thị Cương (thửa 86, tờ bản đồ số 7)</t>
  </si>
  <si>
    <t>Các tuyến đường có chiều rộng từ 4-5m còn lại thuộc xã Minh Tân cũ</t>
  </si>
  <si>
    <t>Các tuyến đường có chiều rộng từ 4-5m thuộc thôn Đa Bút xã Minh Tân cũ</t>
  </si>
  <si>
    <t>Đoạn từ đất ở nhà Bà Nguyễn Thị Đợi (thửa 95, tờ bản đồ số 13), đếnđất ở nhà Ông Tống Văn Xuân (thửa 16, tờ bản đồ số 13), xã Vĩnh Tân cũ</t>
  </si>
  <si>
    <t>Đoạn từ đất ở nhà Bà Nguyễn Thị Đoán (thửa 85, tờ bản đồ số 13), đến đường ngõ ngang (Đường Ông Khôn), xã Vĩnh Tân cũ</t>
  </si>
  <si>
    <t>Đoạn từ đất ở nhà Ông Hoàng Xuân Ái (thửa 408, tờ bản đồ số 14), đến đất ở nhà Ông Lê Thái Bạt (thửa 85, tờ bản đồ số 14), xã Vĩnh Tân cũ</t>
  </si>
  <si>
    <t>Đoạn từ đất ở nhà Ông Hoàng Văn Tiến (thửa 485, tờ bản đồ số 14), đến đất ở nhà Bà Tống Thị Truyền (thửa 23, tờ bản đồ số 14)</t>
  </si>
  <si>
    <t>Đoạn từ đất ở nhà Ông Đỗ Ngọc Bích (thửa 416, tờ bản đồ số 14), đến đất ở nhà Ông Đỗ Văn Thắng (thửa 21, tờ bản đồ số 14), xã Vĩnh Tân cũ</t>
  </si>
  <si>
    <t>Đoạn từ đất ở nhà Ông Lê Văn Quý (thửa 380, tờ bản đồ số 14), đến đất ở nhà Nguyễn Văn Thành (thửa 369, tờ bản đồ số 14), xã Vĩnh Tân cũ</t>
  </si>
  <si>
    <t>Đoạn từ đất ở nhà Ông Phạm Văn Khoán (thửa 180a, tờ bản đồ số 14), đến đất ở nhà Bà Tống Thị Toàn (thửa 225, tờ bản đồ số 14), xã Vĩnh Tân cũ</t>
  </si>
  <si>
    <t xml:space="preserve">Đoạn từ đất ở nhà Ông Đỗ Văn Tố (thửa 684, tờ bản đồ số 9), đến đất ở nhà Ông Trịnh Văn Hoàn (thửa 264, tờ bản đồ số 9), xã Vĩnh Minh cũ </t>
  </si>
  <si>
    <t>Đoạn từ đất ở nhà Ông Đoàn Văn Hoàn (thửa 591, tờ bản đồ số 8), đến đất ở nhà Bà Vũ Thị Đạt (thửa 352, tờ bản đồ số 8)</t>
  </si>
  <si>
    <t xml:space="preserve">Đoạn từ đất ở nhà Ông Nguyễn Văn Thú (thửa 698, tờ bản đồ số 8), đến đất ở nhà Ông Nguyễn Văn Tròn (thửa 438, tờ bản đồ số 8), xã Vĩnh Minh cũ </t>
  </si>
  <si>
    <t xml:space="preserve">Đoạn từ đất ở nhà Ông Đỗ Minh Phượng (thửa 791, tờ bản đồ số 8), đến đất ở nhà Ông Đỗ Văn Vinh (thửa 519, tờ bản đồ số 8), xã Vĩnh Minh cũ </t>
  </si>
  <si>
    <t xml:space="preserve">Đoạn từ đất ở nhà Ông Mai Xuân Phương (thửa 883, tờ bản đồ số 8), đến đất ở nhà Ông Phạm Văn Đại (thửa 664, tờ bản đồ số 8), xã Vĩnh Minh cũ </t>
  </si>
  <si>
    <t xml:space="preserve">Đoạn từ đất ở nhà Ông Lâm Văn Thốn (thửa 1129, tờ bản đồ số 8), đến đất ở nhà Ông Đỗ Văn Khâm (thửa 476, tờ bản đồ số 8), xã Vĩnh Minh cũ </t>
  </si>
  <si>
    <t xml:space="preserve">Đoạn từ đất ở nhà Ông Trịnh Huy Thu (thửa 309, tờ bản đồ số 7), đến đất ở nhà Ông Trần Văn Đức (thửa 151, tờ bản đồ số 7), xã Vĩnh Minh cũ </t>
  </si>
  <si>
    <t xml:space="preserve">Đoạn từ đất ở nhà Ông Trần Văn Thưởng (thửa 147, tờ bản đồ số 7), đến đất ở nhà Ông Trịnh Huy Du (thửa 332, tờ bản đồ số 7), xã Vĩnh Minh cũ </t>
  </si>
  <si>
    <t>Đoạn từ đất ở nhà Bà Nguyễn Thị Đoán (thửa 770a, tờ bản đồ số 5), đến đất ở nhà Bà Vũ Thị Nguyệt (thửa 23, tờ bản đồ số 1), xã Vĩnh Tân cũ</t>
  </si>
  <si>
    <t>Đoạn từ đất ở nhà Ông Lê Văn Hải (thửa 27, tờ bản đồ số 9), đến đất ở nhà Ông Hoàng Văn Thái (thửa 124, tờ bản đồ số 9), xã Vĩnh Tân cũ</t>
  </si>
  <si>
    <t>Đoạn từ đất ở nhà Ông Mai Văn Thạch (thửa 132, tờ bản đồ số 9), đến đất ở nhà Hoàng Xuân Hùng (thửa 12, tờ bản đồ số 9)</t>
  </si>
  <si>
    <t>Đoạn từ đất ở nhà Ông Hoàng Văn Ẩm (thửa 90, tờ bản đồ số 9), đến đất ở nhà Ông Nguyễn Văn Đơ (thửa 817, tờ bản đồ số 5), xã Vĩnh Tân cũ</t>
  </si>
  <si>
    <t>Đoạn từ đất ở nhà Bà Hoàng Thị Hưởng (thửa 627, tờ bản đồ số 5), đến đất ở nhà Ông Hà Đức Thọ (thửa 612, tờ bản đồ số 5) xã Vĩnh Tân cũ</t>
  </si>
  <si>
    <t>Đoạn từ đất ở nhà Bà Trần Thị Hà (thửa 51, tờ bản đồ số 9), đến đất ở nhà Bà Vũ Thị Thịnh (thửa 485, tờ bản đồ số 5), xã Vĩnh Tân cũ</t>
  </si>
  <si>
    <t>Đoạn từ đất ở nhà Hà Văn Vân (thửa 759, tờ bản đồ số 5), đến đất ở nhà Bà Lê Thị Huệ (thửa 28, tờ bản đồ số 9), xã Vĩnh Tân cũ</t>
  </si>
  <si>
    <t>Các tuyến đường có chiều rộng từ 3-4m còn lại thuộc xã Minh Tân cũ</t>
  </si>
  <si>
    <t>Các tuyến đường có chiều rộng từ 3-4m thuộc thôn Đa Bút xã Minh Tân cũ</t>
  </si>
  <si>
    <t>Các tuyến đường có chiều rộng từ 2-3m thuộc xã Minh Tân cũ</t>
  </si>
  <si>
    <t>Các tuyến đường có chiều rộng từ 2-3m thuộc thôn Đa Bút xã Minh Tân cũ</t>
  </si>
  <si>
    <t>Cáckhu vực còn lại thuộc xã Minh Tân cũ</t>
  </si>
  <si>
    <t>Các khu vực còn lại thuộc thôn Đa Bút xã Minh Tân cũ</t>
  </si>
  <si>
    <t>Các tuyến đường trong khu dân cư thuộc xã Vĩnh Thịnh cũ</t>
  </si>
  <si>
    <t>Đường nối QL 217 đến làng Xanh</t>
  </si>
  <si>
    <t>Tuyến đường trục chính nối quốc lộ 217 vào trường tiểu học, đoạn có khoảng cách đến điểm giao dưới 200 mét thuộc xã Vĩnh Thịnh cũ</t>
  </si>
  <si>
    <t xml:space="preserve">Bổ sung tuyến mới </t>
  </si>
  <si>
    <t>Tuyến đường trục chính nối quốc lộ 217 vào trường tiểu học, đoạn có khoảng cách đến điểm giao từ 200 mét - đến 400 mét thuộc xã Vĩnh Thịnh cũ</t>
  </si>
  <si>
    <t>Các tuyến đường trục chính nối với Quốc lộ 217, đoạn có khoảng cách đến điểm giao dưới 200 mét thuộc xã Vĩnh Thịnh cũ</t>
  </si>
  <si>
    <t>Các tuyến đường trục chính nối với Quốc lộ 217, đoạn có khoảng cách đến điểm giao từ 200 mét - đến 400 mét thuộc xã Vĩnh Thịnh cũ</t>
  </si>
  <si>
    <t>Các tuyến đường trục chính nối với Quốc lộ 217, đoạn có khoảng cách đến điểm giao trên 400 mét thuộc xã Vĩnh Thịnh cũ</t>
  </si>
  <si>
    <t>Thôn Đoài: từ đất ông Trịnh Văn Minh đến đất nhà bà Trần Thị Nguyệt</t>
  </si>
  <si>
    <t>Thôn Trung: từ đất nhà bà Trần Thị Thơm đến đất nhà ông Mai Xuân Sửu</t>
  </si>
  <si>
    <t>Thôn Xanh: từ đất Trường Tiểu Học Vĩnh Thịnh đến đất nhà ông Lê Văn Thanh</t>
  </si>
  <si>
    <t>Thôn Xanh: từ đất nhà ông Đỗ Văn Thanh đến đất nhà ông Trịnh Văn Tân</t>
  </si>
  <si>
    <t>Thôn Xanh: từ đất nhà ông Nguyễn Tứ Đại đến đất nhà ông Nguyễn Văn Thắng</t>
  </si>
  <si>
    <t>Thôn Đoài: từ Cổng Làng Đoài đến đất nhà ông Trịnh Văn Minh</t>
  </si>
  <si>
    <t>Thôn Trung: từ Cổng Làng Trung đến đất nhà bà Trần Thị Thơm</t>
  </si>
  <si>
    <t>Thôn Xanh: từ Cổng Làng Xanh đến đất Trường Tiểu Học Vĩnh Thịnh</t>
  </si>
  <si>
    <t>Thôn Xanh: từ Đất ở nhà ông Hà Văn Thắng đến đất ở nhà ông Trịnh Văn Tân</t>
  </si>
  <si>
    <t>Thôn Xanh: từ đất nhà ông Hoàng Văn Thanh đến đất nhà ông Nguyễn Tứ Đại</t>
  </si>
  <si>
    <t>Thôn Xanh: từ đất nhà ông Hoàng Văn Thanh đến đất nhà ông Nguyễn Văn Thắng</t>
  </si>
  <si>
    <t>Thôn Xanh: từ đất nhà ông Trịnh Văn Tân đến đất nhà ông Lê Văn Thanh</t>
  </si>
  <si>
    <t>Thôn Xanh: từ đất nhà ông Lê Văn Thanh đến đất nhà ông Nguyễn Văn Hải</t>
  </si>
  <si>
    <t>Thôn Đông: từ đất nhà ông Nguyễn Văn Hải đến đất nhà ông Nguyễn Văn Vận</t>
  </si>
  <si>
    <t>Thôn Trung: từ đất nhà ông Mai Xuân Sửu đến đất nhà ông Hoàng Văn Dương</t>
  </si>
  <si>
    <t>Thôn Đoài: từ đất bà Trần Thị Nguyệt đến đất nhà ông Đỗ Văn Cánh</t>
  </si>
  <si>
    <t>Thôn Trung: từ đất nhà ông Nguyễn Văn Phú đến cầu Đá</t>
  </si>
  <si>
    <t>Thôn Đông: từ đất nhà ông Nguyễn Văn Hải đến đất nhà ông Hoàng Thanh Hạnh</t>
  </si>
  <si>
    <t>Thôn Đoài: từ đất ông Mai Xuân Sửu đến đất nhà ông Lê Văn Hà</t>
  </si>
  <si>
    <t>Thôn Đoài: từ đất ông Hoàng Xuân Trường đến đất nhà ông Lê Văn Huy</t>
  </si>
  <si>
    <t>Thôn Đoài: từ đất ông Trịnh Văn Dũng đến đất nhà ông Mai Văn Sơn</t>
  </si>
  <si>
    <t>Thôn Xanh: từ đất nhà ông Nguyễn Văn Phòng đến đất nhà ông Nguyễn Văn Hân</t>
  </si>
  <si>
    <t>Thôn Xanh: từ đất nhà ông Trần Công Ca đến đất nhà ông Nguyễn Thanh Chinh</t>
  </si>
  <si>
    <t>Thôn Xanh: từ đất nhà ông Nguyễn Sỹ Hỵ đến đất nhà ông Mai Thanh Tuấn</t>
  </si>
  <si>
    <t>Thôn Đoài: từ đất ông Hoàng Văn Tâm đến đất nhà ông Hoàng Văn Tiến</t>
  </si>
  <si>
    <t>Thôn Đông: từ đất ông Hoàng Văn Tư đến đất nhà ông Nguyễn Văn Thịnh</t>
  </si>
  <si>
    <t>Thôn Đông: từ đất nhà ông Nguyễn Quang đến đất nhà bà Hoàng Thị Khơi</t>
  </si>
  <si>
    <t>Thôn Đoài: từ đất ông Hoàng Văn Khanh đến đất nhà ông Lê Xuân Lượng</t>
  </si>
  <si>
    <t>Thôn Đoài: từ đất ông Hoàng Văn Thành đến đất nhà ông Đặng Văn Duyên</t>
  </si>
  <si>
    <t>Thôn Đoài: từ đất ông Trịnh Đình Thiện đến đất nhà ông Hoàng Văn Hùng</t>
  </si>
  <si>
    <t>Thôn Trung: từ đất ông Nguyễn Văn Sáu đến đất nhà ông Hoàng Văn Thành</t>
  </si>
  <si>
    <t>Thôn xanh: từ đất ông Nguyễn Văn Đồng đến đất nhà ông Hoàng Văn Dũng</t>
  </si>
  <si>
    <t>Thôn Đoài: từ đất bà Trần Thị Thanh đến đất nhà ông Đỗ Văn Mạnh</t>
  </si>
  <si>
    <t>Thôn Trung: từ đất nhà ông Nguyễn Văn Phúc đến đất nhà ông Nguyễn Văn Mai</t>
  </si>
  <si>
    <t>Thôn Đông: từ đất nhà ông Nguyễn Văn Huế đến đất nhà ông Hoàng Thanh Thuận</t>
  </si>
  <si>
    <t>Thôn Đoài: từ đất ông Hoàng Văn Minh đến đất nhà ông Lê Văn Hoàng</t>
  </si>
  <si>
    <t>Thôn Đoài: từ đất ông Trịnh Văn Dũng đến đất nhà ông Mai Văn Hoàng</t>
  </si>
  <si>
    <t>Thôn Xanh: từ đất nhà ông Nguyễn Văn Phong đến đất nhà ông Nguyễn Văn Cường</t>
  </si>
  <si>
    <t>Thôn Xanh: từ đất nhà ông Trần Văn Ninh đến đất nhà ông Nguyễn Văn Thú</t>
  </si>
  <si>
    <t>Thôn Xanh: từ đất nhà ông Trần Văn Mùi đến đất nhà ông Nguyễn Văn Bối</t>
  </si>
  <si>
    <t>Thôn Đoài: từ đất ông Hoàng Hữu Minh đến đất nhà ông Hoàng VănTăng</t>
  </si>
  <si>
    <t>Thôn Đoài: từ đất ông Lê Văn Ba đến đất nhà ông Lê Văn Kim</t>
  </si>
  <si>
    <t>Thôn Đoài: từ đất ông Lê Văn Thìn đến đất nhà ông Lê Văn Phúc</t>
  </si>
  <si>
    <t>Thôn Đoài: từ đất ông Lê Văn Phúc đến đất nhà ông Lê Văn Hội</t>
  </si>
  <si>
    <t>Thôn Đông: từ đất ông Trần Văn Mạnh đến đất nhà bà Nguyễn Thị Đẹp</t>
  </si>
  <si>
    <t>Đoạn từ đất ở nhà ông Khanh đến đất ở nhà ông Nguyễn Văn Dần</t>
  </si>
  <si>
    <t>Đoạn từ đất nhà ông Thanh Thanh Tùng đến đất nhà ông Lê Đình Quý</t>
  </si>
  <si>
    <t>Các tuyến đường có chiều rộng trên 5m còn lại thuộc xã Vĩnh Thịnh cũ</t>
  </si>
  <si>
    <t>Các tuyến đường có chiều rộng trên 5m thuộc thôn 3, thôn 9, thôn 13, thôn 14 và thôn Đồng Lừ xã Vĩnh Thịnh cũ</t>
  </si>
  <si>
    <t>Các tuyến đường có chiều rộng từ 4-5 m các thôn còn lại thuộc xã Vĩnh Thịnh cũ</t>
  </si>
  <si>
    <t>Các tuyến đường có chiều rộng từ 4-5 m thuộc thôn 3, thôn 9, thôn 13, thôn 14 và thôn Đồng Lừ xã Vĩnh Thịnh cũ</t>
  </si>
  <si>
    <t>Các tuyến đường có chiều rộng từ 3-4 m các thôn còn lại thuộc xã Vĩnh Thịnh cũ</t>
  </si>
  <si>
    <t>Các tuyến đường có chiều rộng từ 3-4 m thuộc thôn 3, thôn 9, thôn 13, thôn 14 và thôn Đồng Lừ xã Vĩnh Thịnh cũ</t>
  </si>
  <si>
    <t>Các tuyến đường có chiều rộng từ 2-3 m các thôn còn lại thuộc xã Vĩnh Thịnh cũ</t>
  </si>
  <si>
    <t>Các tuyến đường có chiều rộng từ 2-3 m thuộc thôn 3, thôn 9, thôn 13, thôn 14 và thôn Đồng Lừ xã Vĩnh Thịnh cũ</t>
  </si>
  <si>
    <t>Các khu vực còn lại tại thuộc xã Vĩnh Thịnh cũ</t>
  </si>
  <si>
    <t>Các khu vực còn lại thuộc thôn 3, thôn 9, thôn 13, thôn 14 và thôn Đồng Lừ xã Vĩnh Thịnh cũ</t>
  </si>
  <si>
    <t>Các tuyến đường trong khu dân cư thuộc xã Vĩnh An cũ</t>
  </si>
  <si>
    <t xml:space="preserve">Tuyến đường từ Eo Cò nối từ QL217 đi vào UBND xã Vĩnh An cũ đến điểm giao tuyến đường (Đê) ven sông Mã </t>
  </si>
  <si>
    <t>Tuyến đường từ Ông Phạm Văn Quyền thôn 5 (thửa đất số 722tờ bàn đồ 08 đến ông Đức thôn 9 thửa đất số 99 tờ bàn đồ số 10.</t>
  </si>
  <si>
    <t>Tuyến đường từ ông Xuyện thôn 4 thửa đất số92 tờ bàn đồ 08  đến Chùa Linh Ứng Thôn 4 (thửa đất số 714 tờ bàn đồ 08)</t>
  </si>
  <si>
    <t>Tuyến đường từ ông Tuấn thôn 4 (thửa đất số 924 tờ bàn đồ 8) đến gia đình ôngThànhThôn 4 (thửa đất số 515 tờ bàn đồ 05)</t>
  </si>
  <si>
    <t xml:space="preserve"> Tuyến đường khu tái định cư thôn 8 Từ bà viện (thửa đất số 1741tờ bàn đồ14) đến gia đình ông Đặng Đức Thảo (thửa đất số 1780 tờ bàn đồ14)</t>
  </si>
  <si>
    <t>Các tuyến đường có chiều rộng trên 5m còn lại thuộc xã Vĩnh An cũ</t>
  </si>
  <si>
    <t xml:space="preserve"> Tuyến đường từ bà Trịnh Thị Hoạt Thôn 3 (thửa đất số 320  tờ bàn đồ 07 ) đến gia đình ông Tỉnh Hương Thôn 3 (thửa đất số 247 tờ bàn đồ 7)</t>
  </si>
  <si>
    <t>Tuyến đường từ nhà văn hóa Thôn 9 đến thửa đất 153, tờ bản đồ số 14)</t>
  </si>
  <si>
    <t>Các tuyến đường có chiều rộng từ 4-5 m còn lại thuộc xã Vĩnh An cũ</t>
  </si>
  <si>
    <t>Tuyến đường từ gia đình bà Trịnh Thị Bình Thôn 1 (thửa đất số 86 tờ bàn đồ .07) đến gia đình Nguyễn Văn Hiếu Thôn 2 (thửa đất số 265 tờ bàn đồ 03)</t>
  </si>
  <si>
    <t xml:space="preserve"> Tuyến đường từ gia đình ông Nguyễn Văn Lý Thôn 1 (thửa đất số 21 tờ bàn đồ 07   ) đến gia đình bà Trần Thị Dung Thôn 1 (thửa đất số 69 tờ bàn đồ 07</t>
  </si>
  <si>
    <t xml:space="preserve"> Tuyến đường từ nhà văn hóa thôn 2 đến gia đình ông Nghệ Thôn 2 (thửa đất số 107 tờ bàn đồ 07  )</t>
  </si>
  <si>
    <t xml:space="preserve"> Tuyến đường từ gia đình bà Nguyễn Thị Tại Thôn 1 (thửa đất số 144   tờ bàn đồ .07  ) đến gia đình Lê Thị Vuông Thôn 1 (thửa đất số 210 tờ bàn đồ 07  )</t>
  </si>
  <si>
    <t xml:space="preserve"> Tuyến đường từ gia đình bà Tạ Văn Hồng thôn 3 (thửa đất số 179 tờ bàn đồ 07) đến gia đình ông Lê Văn Kỳ Thôn 3 (thửa đất số 322 tờ bàn đồ .07  )</t>
  </si>
  <si>
    <t xml:space="preserve"> Tuyến đường từ gia đình bà Thọ thôn 2 (thửa đất số 149 tờ bàn đồ 7) đến gia đinh ông Thanh Tùng Thôn 2 (thửa đất số 313 tờ bàn đồ 3)</t>
  </si>
  <si>
    <t>Tuyến đường từ gia đình ông Hà Văn Thủy thôn 3 (thửa đất số 94 tờ bàn đồ 08 ) đến gia đình ông Lê Văn Hùng thôn 3 (thửa đất số  171 tờ bàn đồ 07 )</t>
  </si>
  <si>
    <t xml:space="preserve"> Tuyến đường từ Nhà văn hóa  Thôn 4 (thửa đất số 252 tờ bàn đồ 08  ) đến gia đình ông Thảo Thôn 4 (thửa đất số 607 tờ bàn đồ 4   ).</t>
  </si>
  <si>
    <t xml:space="preserve"> Tuyến đường từ gia đình ông Lê Văn Hoạt Thôn 5 (thửa đất số  254 tờ bàn đồ 08)  đến gia đình Lê Văn Tuân Thôn 5 (thửa đất số 698 tờ bàn đồ 08</t>
  </si>
  <si>
    <t xml:space="preserve"> Tuyến đường từ Trạm Bơm Thôn 5 đến gia đình ông Lê Văn Đức Thôn 5 (thửa đất số 11 tờ bàn đồ 09  )</t>
  </si>
  <si>
    <t>Tuyến đường từ gia đình ông Hà Văn Tốn Thôn 7 (thửa đất số 530 tờ bàn đồ 13 )  đến gia đinh ông Đinh Văn Cường Thôn 7 (thửa đất số 1707 tờ bàn đồ 14 ).</t>
  </si>
  <si>
    <t>Tuyến đường từ gia đình ông Nguyễn Văn Triệu  thôn 8  (thửa đất số 201 tờ bàn đồ 15) đến gia đinh bà Luyên Thôn 8 (thửa đất số 1405 tờ bàn đồ 14</t>
  </si>
  <si>
    <t>Tuyến đường từ Nhà văn hóa thôn 9 cũ (thửa đất số 49 tờ bàn đồ 10 ) đến gia đinh đê Bù Đề thôn 9.</t>
  </si>
  <si>
    <t>Các tuyến đường có chiều rộng từ 3-4 m còn lại thuộc xã Vĩnh An cũ</t>
  </si>
  <si>
    <t>Tuyến đường từ gia đình ông Mười thôn 1(thửa đất số 63 tờ bàn đồ 07  ) đến gia đinh bà Nhung Thôn 1 (thửa đất số 260 tờ bàn đồ 03   )</t>
  </si>
  <si>
    <t xml:space="preserve"> Tuyến đường từ gia đình bà Điểm thôn 1(thửa đất số 07 tờ bàn đồ 159  ) đến gia đinh ông Tân Thôn 3 (thửa đất số 232a tờ bàn đồ 07  )</t>
  </si>
  <si>
    <t>Tuyến đường từ gia đình Nguyễn Văn Luyến thôn 3 (thửa đất số 190 tờ bàn đồ 07 ) đến gia đinh ông Lê Văn Tuân Thôn 3 (thửa đất số 207 tờ bàn đồ 07  )</t>
  </si>
  <si>
    <t>Tuyến đường từ gia đình ông Lê Văn Thắng thôn 3 (thửa đất số 59 tờ bàn đồ 07 ) đến gia ông Hoàn Thống Thôn 3 (thửa đất số 120 tờ bàn đồ 07  )</t>
  </si>
  <si>
    <t xml:space="preserve"> Tuyến đường từ gia đình Hà Văn Quyết Thôn 3 (thửa đất số 100 tờ bàn đồ 07) đến gia đinh ông Trần Văn Tạo Thôn 3 (thửa đất số 184a tờ bàn đồ 7)</t>
  </si>
  <si>
    <t xml:space="preserve"> Tuyến đường từ gia đình ông Trung thôn 8 (thửa đất số 1635tờ bàn đồ 14 ) đến gia đinh ông Nguyễn Chí Lý Thôn 8 (thửa đất số 1628 tờ bàn đồ 14 )</t>
  </si>
  <si>
    <t>Các tuyến đường có chiều rộng từ 2-3 m còn lại thuộc xã Vĩnh An cũ</t>
  </si>
  <si>
    <t>Các khu vực còn lại lại thuộc xã Vĩnh An cũ</t>
  </si>
  <si>
    <t>Tuyến đường gom dân sinh lên cầu đường cao tốc qua sông Mã</t>
  </si>
  <si>
    <t>Tuyến đường từ ông Phạm Văn Dũng thôn 8 (thửa đất 152, tờ số 15 đến nhà bà Bùi Thị Cương thôn 8 (thửa đất 1660, tờ 14)</t>
  </si>
  <si>
    <t>Các vị trí bổ sung mới</t>
  </si>
  <si>
    <t>Lô LK-B:01 thuộc MBQH số 3287/MBQH-UBND ngày 18/9/2020 của UBND huyện Vĩnh Lộc, Khu dân cư phát triển mới và tái định cư phục vụ GPMB dự án tôn tạo khu di tích Phủ
Trịnh xã Vĩnh Hùng cũ (Tiếp giáp hai tuyến đường rộng 12m và 7,5m)</t>
  </si>
  <si>
    <t>Đường từ trung tâm đô thị Bồng, nối đường tỉnh 516B ra Quốc lộ 217 đi huyện Hà Trung</t>
  </si>
  <si>
    <t>Các MBQH đất ở</t>
  </si>
  <si>
    <t>Các tuyến đường thuộc MBQH số 3287/MBQH-UBND ngày 18/9/2020 của UBND huyện Vĩnh Lộc, Khu dân cư phát triển mới và tái định cư phục vụ GPMB dự án tôn tạo khu di tích Phủ Trịnh xã Vĩnh Hùng cũ)</t>
  </si>
  <si>
    <t>187.1</t>
  </si>
  <si>
    <t xml:space="preserve">Từ Lô TĐC 01 đến Lô TĐC 04 </t>
  </si>
  <si>
    <t>187.2</t>
  </si>
  <si>
    <t xml:space="preserve">Từ lô LK-B:02 đến LK-B:05; LK-C:01; LK-C:02 (tiếp giáp đường nối khu dân cư và đường đi
cầu Yên Hoành) </t>
  </si>
  <si>
    <t>187.3</t>
  </si>
  <si>
    <t xml:space="preserve">Từ lô TĐC-A:01 đến TĐC-A:06; TĐC-B:01 đến TĐC-B:03 (chiều rộng lòng đường 10,5m tiếp
giáp đường nối đi khu dân cư); </t>
  </si>
  <si>
    <t>187.4</t>
  </si>
  <si>
    <t xml:space="preserve">Các lô LK-A:28, lô LK-B:34, LK-B:35; LK-C:25 (chiều rộng lòng đường 7,5m tiếp giáp đường
nối đi khu dân cư) </t>
  </si>
  <si>
    <t>187.5</t>
  </si>
  <si>
    <t xml:space="preserve">Từ lô LK-A:03 đến LK-A:27; Từ lô LK-B06 đến LK-B:33; Từ lô LK-B:36 đến LK-B:63; Từ lô
LK-C:03 đến LK-C24 (chiều rộng lòng đường 7,5m) </t>
  </si>
  <si>
    <t>187.6</t>
  </si>
  <si>
    <t xml:space="preserve">Từ lô TĐC-E:04 đến TĐC-E:15; TĐC-C:13 đến TĐC-C:18; TĐC-F:01 đến TĐC-F:31; TĐC
G:01 đến TĐC-G:06 (chiều rộng lòng đường 6m, vị trí gần QH nhà văn hoá công viên cây xanh) </t>
  </si>
  <si>
    <t>187.7</t>
  </si>
  <si>
    <t>Từ lô TĐC-A:07 đến TĐC-A:16; TĐC-B:04 đến TĐC-B:08; TĐC-C:01 đến TĐC-C:12; TĐC
C:19 đến TĐC-C:30; TĐC-D:01 đến TĐC-D:15; TĐC-F:01 đến TĐC-F:31; TĐC-G:07 đến
TĐC-G:36 (chiều rộng lòng đường 6m)</t>
  </si>
  <si>
    <t>Các tuyến đường thuộc MBQH Khu dân cư thôn Xóm Nam và thôn Đông Thẳng, xã Vĩnh Hùng cũ,
huyện Vĩnh Lộc</t>
  </si>
  <si>
    <t>188.1</t>
  </si>
  <si>
    <t xml:space="preserve">Tuyến đường số 1 rộng 15m, vỉa hè rộng 5m </t>
  </si>
  <si>
    <t>188.2</t>
  </si>
  <si>
    <t xml:space="preserve">Tuyến đường số 2 rộng 10,5m, vỉa hè rộng 5m; </t>
  </si>
  <si>
    <t>188.3</t>
  </si>
  <si>
    <t>Tuyến đường số 3, số 4, số 5, số 6: rộng 7,5m, vỉa hè rộng 5m</t>
  </si>
  <si>
    <t>Tuyến đường mới từ QL 217 qua công ty may đi cầu Yên Hoành</t>
  </si>
  <si>
    <t xml:space="preserve">Các tuyến đường trong khu TĐC cồn Vông (xã Vĩnh Hùng cũ) </t>
  </si>
  <si>
    <t>Các tuyến đường thuộc MBQH số 378/MBQH-UBND ngày 28/01/2022 của UBND huyện Vĩnh Lộc, Khu dân cư xã Minh Tân cũ, tỉnh Thanh Hoá (Khu dân cư tập trung)</t>
  </si>
  <si>
    <t>191.1</t>
  </si>
  <si>
    <t>Tuyến đường số 2 trong khu quy hoạch, lòng đường mỗi bên rộng 7,5m, dải phân cách giữa rộng
3m, vỉa hè hai bên mỗi bên 6m.(Từ lô LK1:1 đến LK1:4; Từ lô LK2:12 đến LK2:16; Từ lô LK2:30 đến LK2:39; Từ lô LK3:18 đến LK3:34; Từ lô LK4:1 đến LK4:3; Từ lô LK5:12 đến LK5:22; Từ lô LK6:1 đến LK6:3; Từ lô LK6:10 đến LK6:19; Từ lô LK6:34 đến LK6:43; Từ lô LK7:1 đến LK7:17; Từ lô LK7:38 đến LK7:41)</t>
  </si>
  <si>
    <t>191.2</t>
  </si>
  <si>
    <t>Tiếp giáp tuyến đường số 2 trong khu quy hoạch, lòng đường mỗi bên rộng 7,5m, dải phân cách giữa rộng 3m, vỉa hè hai bên mỗi bên 6m và tiếp giáp đường đi bộ rộng 6,5m và 8,0m. (Các Lô LK2: 17; LK2: 29; LK6: 4; LK6: 9; LK6: 20; LK6: 33; LK7: 18; LK7: 37)</t>
  </si>
  <si>
    <t>191.3</t>
  </si>
  <si>
    <t>Tiếp giáp các tuyến đường trong khu quy hoạch, lòng đường rộng 7,5m, vỉa hè hai bên mỗi bên
6m (Các lô Từ lô LK1: 5 đến LK1: 9; Từ lô LK2: 1 đến LK2: 10; Từ lô LK2:19 đến LK2: 28;
Từ lô LK3: 1 đến LK3: 17; Từ lô LK5: 1 đến LK5: 11; Từ lô LK6: 6 đến LK6: 8; Từ lô LK6:
22 đến LK6: 31; Từ lô LK6: 46 đến LK6: 53; Từ lô LK7: 20 đến LK7: 36; Từ lô LK7: 42 đến
LK7: 45)</t>
  </si>
  <si>
    <t>191.4</t>
  </si>
  <si>
    <t>Tiếp giáp tuyến đường trong khu quy hoạch, lòng đường rộng 7,5m, vỉa hè hai bên mỗi bên 6m
và tiếp giáp đường đi bộ rộng 6,5m và 8,0m (Các lô LK2: 11; LK2: 18; LK6:5; LK6: 32; LK6:
21; LK6: 54; LK7: 19; LK7: 46)</t>
  </si>
  <si>
    <t>191.5</t>
  </si>
  <si>
    <t xml:space="preserve">Tiếp giáp tuyến đường trong khu quy hoạch, lòng đường rộng 7,5m, vỉa hè hai bên mỗi bên 6m
(Các lô chia kiểu Biệt thự Từ lô BT1: 1 đến BT1: 11; Từ lô BT2: 1 đến BT2: 8) </t>
  </si>
  <si>
    <t>191.6</t>
  </si>
  <si>
    <t>Tiếp giáp tuyến đường trong khu quy hoạch, lòng đường rộng 7,5m, vỉa hè hai bên mỗi bên 6m.
Có đường giao thông đâm vào thửa đất (Các lô chia kiểu Biệt thự gồm: BT1: 12 và BT1: 13)</t>
  </si>
  <si>
    <t xml:space="preserve">Các tuyến đường thuộc MBQH số 1481/QĐ-UBND ngày 27/04/2020 của UBND huyện Vĩnh Lộc (thôn Đa Bút) </t>
  </si>
  <si>
    <t>Tuyến đường ngõ ngang (đường Ông Khôn) đoạn từ đường Cán cờ đến đường ngõ Hàng Mắm</t>
  </si>
  <si>
    <t>Các tuyến đường thuộc MBQH Điểm dân cư Thôn 1, Thôn 4 xã Vĩnh Thịnh cũ</t>
  </si>
  <si>
    <t>194.1</t>
  </si>
  <si>
    <t xml:space="preserve">Tuyến đường ĐH-VL-12: mặt đường rộng 15m, vỉa hè rộng 6m </t>
  </si>
  <si>
    <t>194.2</t>
  </si>
  <si>
    <t xml:space="preserve">Tuyến đường số 2, 3, 4, 5, 6, 7, 8: mặt đường rộng 7,5m, vỉa hè rộng 3m </t>
  </si>
  <si>
    <t>Các tuyến đường thuộc MBQH Khu dân cư và tái định cư phục vụ GPMB dự án Đường từ trung tâm đô thị Bồng, huyện Vĩnh Lộc nối đường tỉnh 516B ra Quốc lộ 217 đi huyện Hà Trung xã Vĩnh Thịnh cũ</t>
  </si>
  <si>
    <t>195.1</t>
  </si>
  <si>
    <t xml:space="preserve">Tuyến đường D2: mặt đường rộng 15m, vỉa hè rộng 6m </t>
  </si>
  <si>
    <t>195.2</t>
  </si>
  <si>
    <t xml:space="preserve">Tuyến đường N1: mặt đường rộng 10,5m, vỉa hè rộng 5m; </t>
  </si>
  <si>
    <t>195.3</t>
  </si>
  <si>
    <t xml:space="preserve">Tuyến đường D1: mặt đường rộng 7,5m, vỉa hè rộng 5m </t>
  </si>
  <si>
    <t>195.4</t>
  </si>
  <si>
    <t>Tuyến đường N2: mặt đường rộng 7,5m, vỉa hè rộng 2m</t>
  </si>
  <si>
    <t>Các tuyến đường thuộc MBQH Điểm dân cư thôn 7 Đồng Miên Bờ cào (Từ ông Sơn đến gia đình ông Hà Huy Cương) (mặt đường rộng 7,5m, vỉa hè rộng 3m)</t>
  </si>
  <si>
    <t xml:space="preserve">Các tuyến đường thuộc MBQH Điểm dân cư thôn 8, xã Vĩnh An cũ ( mặt đường rộng 7,5m, vỉa hè
rộng 5 m) </t>
  </si>
  <si>
    <t>Các tuyến đường thuộc MBQH Khu dân cư tập trung thôn 3 Đồng Lũy sau trường xã Vĩnh An cũ</t>
  </si>
  <si>
    <t>198.1</t>
  </si>
  <si>
    <t xml:space="preserve">Tuyến đường có bề rộng mặt đường 10,5m, vỉa hè mỗi bên rộng 5m </t>
  </si>
  <si>
    <t>198.2</t>
  </si>
  <si>
    <t>MỘT SỐ TUYẾN CHÍNH</t>
  </si>
  <si>
    <t>QUỐC LỘ 217B</t>
  </si>
  <si>
    <t>ĐƯỜNG TỈNH LỘ 516</t>
  </si>
  <si>
    <t xml:space="preserve">Đường liên thôn từ nhà ông Đạm thôn Thống Nhất đến nhà ông Thanh thôn Thống Nhất, dọc tuyến đường liên thôn. </t>
  </si>
  <si>
    <t xml:space="preserve">Đường liên thôn từ nhà ông nhà ông Thanh thôn Thống Nhất đến nhà ông Nguyên khu vực Thác Mây </t>
  </si>
  <si>
    <t xml:space="preserve">Từ nhà ông Nguyên khu vực Thác Mây đến nhà ông Thăng thôn Đăng Thượng </t>
  </si>
  <si>
    <t xml:space="preserve">Đường gom dân sinh từ đất nhà ông Đinh Văn Toàn đến đất nhà ông Bùi Văn Mùa </t>
  </si>
  <si>
    <t xml:space="preserve">Dọc theo tuyến đường từ đất nhà ông Bùi Quang ảnh thôn Biện đến giáp đất nhà ông Bùi Văn Hòa khu vực Tái định cư. Đường vào thôn Đồi khu Bái Vô </t>
  </si>
  <si>
    <t xml:space="preserve">Đường vào thôn Nội Thành khu hội trường thôn, đường vào thôn Nghéo chưa qua sông Bưởi </t>
  </si>
  <si>
    <t xml:space="preserve">Đường ngõ, hẻm nối trực tiếp với các đường Hồ Chí Minh (chiều sâu từ đường vào đến 100m) có mặt cắt ngõ. hẻm từ 3 m trở lên chưa được nêu trên </t>
  </si>
  <si>
    <t xml:space="preserve">Đường ngõ, hẻm nối trực tiếp với các đường Hồ Chí Minh (chiều sâu từ đường vào đến 100m) có mặt cắt ngõ, hẻm từ 2m đến dưới 3 m chưa được nêu trên </t>
  </si>
  <si>
    <t xml:space="preserve">Thửa đất tiếp giáp với ngõ, hẻm còn lại có mặt cắt từ 3 m trở lên </t>
  </si>
  <si>
    <t xml:space="preserve">Đường đoạn từ đường HCM đến trường Cấp III Thạch Thành 4 </t>
  </si>
  <si>
    <t xml:space="preserve">Đường từ trường cấp 3 đi cầu phao Thành Mỹ </t>
  </si>
  <si>
    <t xml:space="preserve">Đường ngõ, hẻm nối trực tiếp với các đường Hồ Chí Minh, đường Quốc lộ 217b và Tỉnh lộ 516 (chiều sâu từ đường vào đến 100m) có mặt cắt ngõ, hẻm từ 3 m trở lên chưa được nêu trên </t>
  </si>
  <si>
    <t xml:space="preserve">Đường ngõ, hẻm nối trực tiếp với các đường Hồ Chí Minh, đường Quốc lộ 217b và Tỉnh lộ 516 (chiều sâu từ đường vào đến 100m) có mặt cắt ngõ, hẻm từ 2 đến dưới 3 m chưa được nêu trên </t>
  </si>
  <si>
    <t xml:space="preserve">Đường trong khu tái định cư đường Hồ Chí Minh. </t>
  </si>
  <si>
    <t xml:space="preserve">Đường ngõ, hẻm còn lại có mặt cắt từ 3 m trở lên không thuộc các trường hợp nêu trên </t>
  </si>
  <si>
    <t>Đất tính từ nhà ông Ngọt thôn Tượng Liên dọc theo tuyến đường trục xã đến nhà ông Tiển thôn Tượng Sơn</t>
  </si>
  <si>
    <t xml:space="preserve">Đất bám mặt đường đoạn từ ngã ba Hồ Vốc Lậm đi thôn Tượng Phong </t>
  </si>
  <si>
    <t xml:space="preserve">Đường đoạn đường bê tông từ đất ông Chắc đến đất hộ bà Bắm </t>
  </si>
  <si>
    <t xml:space="preserve">Đất mặt đường dọc theo tuyến đường thôn Tượng Liên đến Trường mầm non Tượng Sơn </t>
  </si>
  <si>
    <t xml:space="preserve">Đất doc theo tuyến đường từ hội trường thôn Tượng liên 1 đi làng Rong sau 40m </t>
  </si>
  <si>
    <t xml:space="preserve">Đất từ Trường mầm non Tượng Sơn đi nhà ông Hiệp </t>
  </si>
  <si>
    <t xml:space="preserve">Đất bám mặt ngõ rộng từ 3m trở lên nối với trụcđưòng liên thôn liên xã chưa nêu trên </t>
  </si>
  <si>
    <t xml:space="preserve">Đường từ ngã ba Cành Gió đến đất ông Hải thôn Tượng Phong </t>
  </si>
  <si>
    <t xml:space="preserve">Đường từ trường Tiểu học 2 đến đất ông Tình Lý thôn Tượng Sơn </t>
  </si>
  <si>
    <t xml:space="preserve">Đường khu Tái định cư từ đường bê tông đến hết lô LK1-05 </t>
  </si>
  <si>
    <t xml:space="preserve">Đường khu tái định cư: các đoạn còn lại </t>
  </si>
  <si>
    <t>ĐƯỜNG TỈNH LỘ 523C</t>
  </si>
  <si>
    <t xml:space="preserve">Đoạn từ ngã ba nhà ông Tao thôn Đại Dương (xã Thạch Đồng cũ) đến nhà ông Vinh thôn Phú Ninh </t>
  </si>
  <si>
    <t>Đoạn từ nhà ông Tân thôn Án Đình đến giáp ranh xã Cẩm Tân</t>
  </si>
  <si>
    <t>Đoạn từ giáp ranh xã Thạch Định đến ngã ba bà Lanh xã Thạch Tân (cũ)</t>
  </si>
  <si>
    <t>Đoạn từ ngã ba Bà Lanh đến giáp Cống Bầu Khuyên xã Thạch Tân (cũ)</t>
  </si>
  <si>
    <t>Đoạn từ Cống Bầu Khuyên đến cây xăng khu 4 (km5+500)</t>
  </si>
  <si>
    <t xml:space="preserve">Đoạn từ giáp ranh xã Thạch Tân cũ (Km3 +15) đến giáp đất nhà ông Dinh thôn Yên Thanh </t>
  </si>
  <si>
    <t>Đoạn từ nhà ông Dinh (Km3 +640) thôn Yên Thanh đến đường rẽ vào UBND xã Thạch Bình (Km4 + 65) .</t>
  </si>
  <si>
    <t>Đoạn từ đường rẽ vào UBND xã Thạch Bình (Km4 +65) đến giáp đất bà Lương thôn Bình Sậy</t>
  </si>
  <si>
    <t>Đoạn từ bà Lương thôn Bình Sậy đến giáp đất  nhà ông Lâm thôn Minh Sơn</t>
  </si>
  <si>
    <t>Đoạn  từ đất nhà Ông Lâm thôn Minh Sơn đến giáp cổng Trạm y tế xã Thạch Sơn</t>
  </si>
  <si>
    <t>Đoạn từ cổng Trạm y tế xã Thạch Sơn đến ngã ba mương Vó ấm</t>
  </si>
  <si>
    <t>Đoạn từ ngã ba mương Vó ấm đến Km10+00 ngã ba vào thôn Bái Đằng</t>
  </si>
  <si>
    <t>Đoạn từ Km 10+00 ngã ba vào thôn Tân Sơn đến nhà ông Bùi Công Văn giáp ranh xã Thạch Cẩm cũ</t>
  </si>
  <si>
    <t>Đoạn giáp ranh nhà ông Bùi Công Văn (giáp ranh xã Thạch Sơn cũ) đến hết đất hộ ông Việt thôn Xuân Tiến</t>
  </si>
  <si>
    <t>Đoạn từ hộ ông Việt thôn Xuân Tiến đến giáp đất hộ ông Phán thôn Cẩm Lợi 1</t>
  </si>
  <si>
    <t>Đoạn từ đất hộ ông Phán thôn Cẩm Lợi 1 đến ngã tư thôn Thạch Yến</t>
  </si>
  <si>
    <t>Đoạn từ ngã tư thôn Thạch Yến đến giáp ranh hộ ông Huân thôn Thạch Môn</t>
  </si>
  <si>
    <t>Đoạn từ đất hộ ông Huân thôn Thạch Môn đến giáp ranh xã Thạch Quảng.</t>
  </si>
  <si>
    <t>XÃ THẠCH CẨM (CŨ)</t>
  </si>
  <si>
    <t>Đường từ ngã tư thôn Thạch Yến và thôn Đồng Tiến đến giáp xã Cẩm Tú huyện Cẩm Thủy</t>
  </si>
  <si>
    <t>Đường ngõ, hẻm nối trực tiếp với các đường Tỉnh lộ 516 (chiều sâu từ đường vào đến 100m) có mặt cắt ngõ, hẻm từ 3 m trở lên chưa được nêu trên</t>
  </si>
  <si>
    <t>Đường ngõ, hẻm nối trực tiếp với các đường Tỉnh lộ 516 (chiều sâu từ đường vào đến 100m) có mặt cắt ngõ, hẻm từ 2m đến dưới 3m chưa được nêu trên</t>
  </si>
  <si>
    <t>Đường ngõ, hẻm  còn lại có mặt cắt từ 3 m trở lên</t>
  </si>
  <si>
    <t>Đường từ TL 516 đi cầu phao Thành Vinh</t>
  </si>
  <si>
    <t>Đường giao thông MB khu dân cư thôn Xuân Long</t>
  </si>
  <si>
    <t>Đường giao thông MB khu dân cư thôn Cẩm Lợi 2</t>
  </si>
  <si>
    <t>XÃ THẠCH SƠN (cũ)</t>
  </si>
  <si>
    <t>Đường ngõ hẽm rộng từ 4m trở lên nối với đường Tỉnh lộ 516 đoạn từ nhà ông Lâm thôn Minh Sơn đến Cổng trạm y tế xã có chiều sâu ngõ, hẽm không quá 100m.</t>
  </si>
  <si>
    <t>Đường ngõ hẽm rộng từ 4m trở lên nối với đường Tỉnh lộ 516, đoạn từ nhà ông Lâm thôn Minh Sơn đến giáp ranh xã Thạch Bình và đoạn từ cổng Trạm y tế đến ngã 3 mương vó ấm có chiều sâu ngõ, hẽm không quá 50m.</t>
  </si>
  <si>
    <t>Đất tiếp giáp mặt ngõ hẽm rộng từ 4m trở lên nối với đường Tỉnh lộ 516 đoạn từ ngã 3 mương vó ấm đến ngã 3 đường vào Hồ Hón Giáng có chiều sâu ngõ, hẽm không quá 50m.</t>
  </si>
  <si>
    <t>Đường ngõ, hẻm rộng từ 4m trở lên nối với đường tỉnh lộ 516 đoạn từ ngã ba đường vào Hồ Hón Giáng đến  ngã 3 vào thôn Tân Sơn có chiều sâu ngõ, hẽm không quá 50m.</t>
  </si>
  <si>
    <t>Đường ngõ hẽm rộng từ 4m trở lên nối với đường Tỉnh lộ 516 đoạn từ  ngã ba vào thôn Bái Đằng đến giáp ranh xã Thạch Cẩm (cũ) có chiều sâu ngõ, hẽm không quá 50m.</t>
  </si>
  <si>
    <t>Đoạn từ ngã ba gốc đa thôn Minh Sơn đến ngã 3 đường vào đập Đống Cốc thôn Đồng Hương không thuộc các vị trí nêu trên.</t>
  </si>
  <si>
    <t>Đoạn từ ngã ba hộ ông Tài thôn Minh Sơn đến Hội trường thôn Bình Sậy không thuộc các vị trí nêu trên.</t>
  </si>
  <si>
    <t>Đoạn từ ngã ba gốc đa thôn Minh Sơn đến ngã 3 đường vào thôn Bình Sậy không thuộc các vị trí nêu trên.</t>
  </si>
  <si>
    <t>Đoạn từ ngã ba hộ Ông Phương đến đập Đống Cốc không thuộc các vị trí nêu trên.</t>
  </si>
  <si>
    <t>Đất tiếp giáp mặt đường đoạn từ ngã 3 hộ Ông Ngần đến ngã ba hộ Ông Thứ không thuộc các vị trí nêu trên.</t>
  </si>
  <si>
    <t>Đoạn từ ngã ba Hội trường thôn Liên Sơn đến mương vó ấm không thuộc các vị trí nêu trên.</t>
  </si>
  <si>
    <t>Đoạn từ ngã ba hộ Ông Hải đến ngã 3 đường ngang xóm 2 Liên Sơn không thuộc các vị trí nêu trên.</t>
  </si>
  <si>
    <t>Đoạn từ ngã ba hộ Ông Thìn đến cổng nhà Ông Chung không thuộc các vị trí nêu trên.</t>
  </si>
  <si>
    <t>Đất tiếp giáp với các trục đường còn lại trong xã có mặt cắt từ 3 m trở lên không thuộc các vị trí nêu trên.</t>
  </si>
  <si>
    <t>Các lô đất thuộc MBQH KDC thôn Bình Sậy tiếp giáp với tuyến đường đoạn từ ngã ba hộ ông Tài thôn Minh Sơn đến Hội trường thôn Bình Sậy</t>
  </si>
  <si>
    <t>Các tuyến đường còn lại thuộc MBQH KDC thôn Bình Sậy</t>
  </si>
  <si>
    <t>XÃ THẠCH BÌNH (cũ)</t>
  </si>
  <si>
    <t>Đoạn từ cửa hàng Thương nghiệp (giáp Tỉnh lộ 516) đến cầu Bờ Đa</t>
  </si>
  <si>
    <t>Đoạn từ giáp tỉnh lộ 516 qua UBND xã Thạch Bình đến ngã ba thôn Án Long</t>
  </si>
  <si>
    <t>Đoạn nhà ông Sáu thôn Án Sơn đến nhà bà Kết thôn án Sơn; Đoạn từ Nhà văn hoá thôn Án Long đến Đình Tam Thánh; Đoạn từ Cống Đá thôn án Đình đến đầu đê Án Long; Đoạn ngã ba thôn Án Long đến Nhà văn hoá thôn Án Kim; Đoạn ngã ba thôn Án Long đến Nhà văn hoá thôn Án Long; Đoạn từ ngã ba thôn Án Phượng đến Cống Vòng; Đoạn từ ngã ba thôn Án Kim đến giếng Đồng Lúng; Đoạn giáp Cống tiêu thôn Án Đình đến ngã 5 thôn Án Đình</t>
  </si>
  <si>
    <t>Đoạn từ Nhà văn hoá thôn Gò La đến Giếng Thép thôn Bằng Phú; Đoạn từ ngã ba Đống Sây đến Nhà văn hoá thôn Gò La; Đoạn từ nhà thờ họ thôn Bằng Lợi đến gốc đa thôn Bằng Lợi;  Đoạn từ ngã năm thôn Án Đình đến nhà ông Duyên thôn Án Đình.</t>
  </si>
  <si>
    <t>Đường có mặt cắt từ 3 m trở lên không thuộc các trường hợp nêu trên</t>
  </si>
  <si>
    <t>Đường ngõ, hẽm nối trực tiếp với đường Tỉnh lộ 516 (chiều sâu vào đến 100m), có mặt cắt từ 3m trở lên</t>
  </si>
  <si>
    <t>Đường ngõ, hẽm nối trực tiếp với đường Tỉnh lộ 523C (chiều sâu vào đến 100m), có mặt cắt từ 3m trở lên</t>
  </si>
  <si>
    <t>XÃ THẠCH TÂN ( cũ)</t>
  </si>
  <si>
    <t>Đoạn từ trụ sở khu 2 đi Đồi Than; Đoạn từ trụ sở khu 3 đi Đồi Than; Đoạn từ trụ sở khu 1 đi Đồi Tang Mang khu 1; Đoạn từ đất bà Hoan Thìn khu 3 đến hết xóm Bầu Lẹn ra cầu cứng; Đoạn từ ngã ba Quỳnh Mai (khu 2) và ngã ba ông Tùng (khu 2) đến đồng Kênh giáp thôn Án Đình; Đoạn ngã ba nhà Sơn Ban khu 2 đi nhà ông Thông khu 2 giáp xã Thạch Đồng.</t>
  </si>
  <si>
    <t>Đường ngõ, hẻm có chiều rộng từ 3 m trở lên nối trực tiếp với đường Tỉnh lộ 516 đoạn từ tiếp giáp xã Thạch Định đến ngã 3 Bà Lanh (khu 1) có chiều sâu ngõ hẻm không quá 50 m.</t>
  </si>
  <si>
    <t>Đoạn ngõ, hẻm có chiều rộng từ 3 m trở lên nối trực tiếp với đường Tỉnh lộ 516 đoạn từ ngã 3 Bà Lanh (khu 1) đến cống Bầu Khuyên (khu 4) đến cây xăng Thạch Bình có chiều sâu ngõ hẻm không quá 50 m.</t>
  </si>
  <si>
    <t>Đoạn từ nhà bà Thâu khu 1 đến Nhà văn hoá khu 1</t>
  </si>
  <si>
    <t>Đoạn từ nhà ông Lan Hiếu khu 1 đến ngã ba hộ ông Tùng Thìn khu 2. Đoạn từ nhà bà Huê Kỳ khu 1 đến Nhà văn hoá khu 2.</t>
  </si>
  <si>
    <t>Đoạn từ ngã 3 Bà Lanh đến chân cầu sang Thành Trực</t>
  </si>
  <si>
    <t>Đất đoạn từ chân đồi Cây Sữa khu 3 đến nhà văn hoá khu 3.</t>
  </si>
  <si>
    <t>Đất đoạn từ hộ ông Tài khu 4 đến chân Đê Mốc Láo. Đoạn từ Mốc lộ giới 3X khu 4 giáp xã Thạch Bình đến khu mặt lẻ giáp khu 2 và đi đồi cao khu 4.</t>
  </si>
  <si>
    <t>Đường có mặt cắt từ 3 m trở lên nối trực tiếp với đường 516 có chiều sâu đến 100 m không thuộc các vị trí nêu trên.</t>
  </si>
  <si>
    <t>Đường mới khu quy hoạch dân cư tại khu 3</t>
  </si>
  <si>
    <t>Đường ngõ, hẻm còn lại trong xã có mặt cắt từ 3m trở lên không thuộc các trường hợp nêu trên</t>
  </si>
  <si>
    <t>Đường từ cổng chào Khu 3 (nhà ông Kim Tuyến) đi trụ sở Nhà Văn Hóa khu 3</t>
  </si>
  <si>
    <t>XÃ THẠCH ĐỒNG (cũ)</t>
  </si>
  <si>
    <t>Đường từ nhà ông Đồng thôn Đồng Trạch đến ngã ba trụ sở UBND xã Thạch Đồng (cũ) + 100m về phía Đông +200 m về phía Tây</t>
  </si>
  <si>
    <t>Đường Thạch Long, Thạch Định từ nhà ông Đồng thôn Đồng Trạch đến cổng sảnh giáp xã Thạch Long; Đất mặt đường trong thôn từ Nhà thờ họ giáo Dương Giao đến nhà ông Nguyễn Quốc Hùng thôn Đồng Thịnh.</t>
  </si>
  <si>
    <t>Đường liên thôn Đồng Trạch đi Đại Dương từ Trạm y tế đến Tỉnh lộ 523C; Đường từ ngã ba tiểu học 1 đến Nhà văn hoá thôn Phú Ninh; Đường từ cổng nhà ông Đỗ Đức Lự thôn Phú An đến giáp thôn Án Đình xã Thạch Bình; Đất mặt đường các trục đường còn lại trong xã có chiều rộng từ 4 m trở lên</t>
  </si>
  <si>
    <t>Đường có mặt cắt từ 3 m trở lên nối với trục đường chính trong xã không thuộc các trường hợp nêu trên</t>
  </si>
  <si>
    <t>Các ngõ, hẻm còn lại</t>
  </si>
  <si>
    <t>Đường nội khu MBQH khu dân cư thôn Đại Dương (không bao gồm các lô đất tiếp giáp đường tỉnh lộ TL 523C)</t>
  </si>
  <si>
    <t>XÃ THẠCH LONG (cũ)</t>
  </si>
  <si>
    <t>Đoạn từ ngã 3 QL 45 đến hộ ông Vũ Văn Hai thôn 2</t>
  </si>
  <si>
    <t>Từ hộ ông Vũ Văn Hai đến giáp Tỉnh lộ 523C</t>
  </si>
  <si>
    <t>Đường có mặt cắt từ 3 m trở lên không thuộc các trường hợp nêu trên và nối trực tiếp với trục đường chính trong xã</t>
  </si>
  <si>
    <t>Đường có mặt cắt từ 2 đến dưới 3 m không thuộc các trường hợp nêu trên và nối trực tiếp với trục đường chính trong xã</t>
  </si>
  <si>
    <t>Đường từ nhà ông Nha thôn 2 đến nhà ông Thông thôn 2; Đường tư nhà ông Hổ thôn 1 đến tỉnh lộ 523C; Đường từ nhà  ông Đài thôn 4 đi thôn 5 đến nhà bà Tiến thôn 3</t>
  </si>
  <si>
    <t>CÁC TUYẾN ĐƯỜNG QUỐC LỘ, TỈNH LỘ</t>
  </si>
  <si>
    <t>Đoạn từ đất ông Lê Văn Viện thôn Minh Hải đến giáp hộ ông Trương Văn Luận thôn Mỹ Đàm</t>
  </si>
  <si>
    <t xml:space="preserve">Đoạn từ giáp xã Thành Trực đến giáp hội trường thôn Bãi Cháy xã Thành Vinh </t>
  </si>
  <si>
    <t xml:space="preserve">Đoạn từ hội trường thôn Bãi Cháy đến đường ra cầu phao thôn Lộc Phượng I, xã Thành Vinh </t>
  </si>
  <si>
    <t>Đoạn từ đường đi cầu phao thôn Lộc Phượng I đến đường vào Trạm biến áp thôn Cự Nhan</t>
  </si>
  <si>
    <t>Đoạn từ đường vào Trạm biến áp thôn Cự Nhan đến giáp kênh mương cấp 1 thôn Quyết Thắng</t>
  </si>
  <si>
    <t>CÁC TUYẾN ĐƯỜNG XÃ, THÔN</t>
  </si>
  <si>
    <t xml:space="preserve">   XÃ  THÀNH VINH</t>
  </si>
  <si>
    <t>Đường từ giáp Quốc lộ 217B ra cầu phao thôn Lộc Phượng 1</t>
  </si>
  <si>
    <t>Đường liên thôn từ Nhà văn hoá thôn Quyết Thắng đi hồ Bai cái</t>
  </si>
  <si>
    <t>Đoạn từ giáp đường Quốc lộ 217B vào Nhà văn hóa thôn Anh Thành đi thôn Lệ Cẩm, xã Thành Mỹ</t>
  </si>
  <si>
    <t>Đường ngõ, hẻm nối trực tiếp với đường Quốc lộ 217B (chiều sâu từ đường vào đến 100m) có mặt ngõ, hẻm từ 3m trở lên chưa được nêu trên</t>
  </si>
  <si>
    <t>Đường ngõ, hẻm nối trực tiếp với đường Quốc lộ 217B (chiều sâu từ đường vào đến 100m) có mặt</t>
  </si>
  <si>
    <t>Đường ngõ, hẻm còn lại có mặt cắt từ 3 m trở lên</t>
  </si>
  <si>
    <t>Đường trong Mặt bằng khu dân cư thôn Quyết Thắng</t>
  </si>
  <si>
    <t xml:space="preserve"> XÃ THÀNH MỸ (CŨ) </t>
  </si>
  <si>
    <t>Đường từ gốc gạo ngã ba Thành Mỹ đến cầu Phao Thành Mỹ - Thạch Quảng</t>
  </si>
  <si>
    <t>Đường ngõ, hẻm nối trực tiếp với đường Quốc lộ 217B (chiều sâu từ đường vào đến 100m) có mặt cắt ngõ, hẻm từ 3m trở lên</t>
  </si>
  <si>
    <t>Đường ngõ. hẻm nối trực tiếp với các đường Quốc lộ 217B (chiều sâu từ  đường vào đến 100m) có mặt cắt ngõ, hẻm từ 2m đến dưới 3 m.</t>
  </si>
  <si>
    <t>Các ngõ, hẻm còn lại có mặt cắt từ 3m trở lên</t>
  </si>
  <si>
    <t>XÃ THÀNH YÊN (CŨ)</t>
  </si>
  <si>
    <t>Đoạn từ đập Trạm y tế xã đến đập Thành Trung</t>
  </si>
  <si>
    <t>Đoạn từ Trạm y tế xã đến đỉnh dốc Zơ</t>
  </si>
  <si>
    <t>Đoạn từ đập Thành Trung đến Quốn Giang</t>
  </si>
  <si>
    <t>Đoạn từ Trạm y tế xã đến Bạn Sút</t>
  </si>
  <si>
    <t>Đoạn từ nhà ông Đạn đến Lống Thụ</t>
  </si>
  <si>
    <t>Đoạn từ nhà ông Quế Thành Trung đến nhà ông Hà thung Lim. Đoạn từ sân bóng Thành Tân đến đỉnh dốc Thung Lược</t>
  </si>
  <si>
    <t>Đất tiếp giáp với ngõ, hẻm còn lại có mặt cắt từ 3 m trở lên không thuộc các trường hợp nêu trên</t>
  </si>
  <si>
    <t xml:space="preserve"> XÃ THÀNH MINH (CŨ)</t>
  </si>
  <si>
    <t>Đường ngõ, hẻm rộng từ 3 m trở lên nối với đường QL 217B có chiều sâu từ Tỉnh lộ vào đến 100 m</t>
  </si>
  <si>
    <t>Đường ngõ, hẻm rộng từ 2 đến dưới 3 m nối với đường QL 217B có chiều sâu từ Tỉnh lộ vào đến 100m</t>
  </si>
  <si>
    <t>Đường thôn Minh Hải đi thôn Minh Lộc, Cẩm Bộ.</t>
  </si>
  <si>
    <t>Đường ngõ, hẻm rộng từ 3 m trở lên nối trực tiếp với trục đường chính trong xã không thuộc các trường hợp nêu trên</t>
  </si>
  <si>
    <t>Đường ngõ, hẻm có mặt cắt từ 2 đến dưới 3 m nối trực tiếp với các đường chính trong xã không thuộc các trường hợp nêu trên</t>
  </si>
  <si>
    <t>Đường rẽ vào UBND xã (cũ), đoạn từ tiếp giáp đường QL 217B đến nhà ông Dũng, thôn Minh Hải</t>
  </si>
  <si>
    <t>Đường từ giáp Quốc lộ 217B nhà ông Bình thôn Sồi Cốc, đến ngã 3 nhà ông Nho, thôn Mục Long</t>
  </si>
  <si>
    <t>Đường từ giáp Quốc lộ 217B nhà ông Lâm thôn Mặc Hèo, đến ngã 3 nhà ông Nho, thôn Mục Long</t>
  </si>
  <si>
    <t>Đường từ  ngã 3 nhà ông Nho, thôn Mục Long đến Ninh Bình</t>
  </si>
  <si>
    <t>Các trục đường chính trong Mặt bằng khu dân cư Mặc Hèo (mặt cắt từ 10 m trở lên)</t>
  </si>
  <si>
    <t>Các trục đường phân lô còn lại (mặt cắt từ 5 m đến dưới 10 m)</t>
  </si>
  <si>
    <t>Đoạn Từ Dốc Giang đến giáp Đền Phố Cát, thị trấn Vân Du (xã Thành Vân, cũ)</t>
  </si>
  <si>
    <t>Đoạn Từ đền Phố Cát đến giáp đất Nhà văn hóa khu phố Phố Cát</t>
  </si>
  <si>
    <t>Đoạn từ  Nhà văn hoá khu phố Phố Cát đến giáp cây xăng Thành Vân</t>
  </si>
  <si>
    <t>Đoạn từ cây xăng Thành Vân đến giáp nhà văn hóa khu phố Vân Du</t>
  </si>
  <si>
    <t>Đoạn từ nhà Văn Hóa khu phố Vân Du đến Dốc Đồng Khanh giáp danh xã Thành Thọ .</t>
  </si>
  <si>
    <t>QL 217B</t>
  </si>
  <si>
    <t>Đoạn từ Dốc Lụi giáp danh xã Thành Tâm đến nhà ông Hải (Ái), khu phố 4, thị trấn Vân Du</t>
  </si>
  <si>
    <t>Đoạn từ giáp nhà ông Hải Ái, khu phố 4 đến đường rẽ vào khu phố 4 ( Lọng Ngọc cũ)</t>
  </si>
  <si>
    <t>Đoạn từ đường rẽ vào khu phố 4 (Thôn Lọng Ngọc cũ) đến đường rẽ vào Khu phố 2 và khu phố Phố Cát ( cạnh Siêu Thị Ngọc Nhâm).</t>
  </si>
  <si>
    <t>Đoạn từ đường rẽ vào khu phố 2 và khu phố Phố Cát ( cạnh Siêu Thị Ngọc Nhâm) đến hết đất nhà ông Hải Thanh, Khu phố Phố Cát.</t>
  </si>
  <si>
    <t>Đoạn từ nhà ông Hải Thanh khu phố Phố Cát đến Cầu Sậy giáp xã Thành Tân (xã Thành Vân, cũ)</t>
  </si>
  <si>
    <t xml:space="preserve">Đoạn từ giáp ranh xã Thành Vân đến ngã tư Đồng Phú xã Thành Tân </t>
  </si>
  <si>
    <t>Đoạn từ nhà bà Thanh (ngã tư Đồng Phú) thôn Đồng Phú đến giáp danh xã Thành Công (Thành Tân)</t>
  </si>
  <si>
    <t>Đoạn giáp xã Thành Tân đến đến nhà ông Nguyễn Văn Thành thôn Đồng Thượng xã Thành Công</t>
  </si>
  <si>
    <t>Đoạn từ nhà ông Nguyễn Văn Thành thôn Đồng Thượng đến cầu Bông Bụt xã Thành Công</t>
  </si>
  <si>
    <t>Đoạn từ cầu  Bông Bụt đến hồ Đầm Lung xã Thành Công</t>
  </si>
  <si>
    <t>Đoạn từ hồ Đầm Lung đến giáp xã Thành Minh (Thành Công)</t>
  </si>
  <si>
    <t>ĐƯỜNG TẠI CÁC XÃ, THỊ TRẤN</t>
  </si>
  <si>
    <t>THỊ TRẤN VÂN DU (cũ)</t>
  </si>
  <si>
    <t>Đường tiếp giáp với QL 217B từ nhà Văn hóa  khu phố 1  đến nhà ông Lan khu phố 1(cầu đội 6)</t>
  </si>
  <si>
    <t>Đường tiếp giáp với QL 217B từ giáp đất nhà ông Khoan Duyến , khu phố 3 và khu phố 2  đến cạnh nhà ông Sơn khu phố 3 và khu phố 2</t>
  </si>
  <si>
    <t xml:space="preserve"> Đường rẽ vào nhà văn hóa  khu phố 3 cạnh nhà ông Duyên Khuê khu phố 3 đến  giáp đất nhà ông Đệ khu phố 3</t>
  </si>
  <si>
    <t>Đường tiếp giáp QL 217 B cạnh đất nhà bà Ngọc Tuyên khu phố 3  đến cuối đường cạnh nhà ông Xuân Toán khu phố 3</t>
  </si>
  <si>
    <t xml:space="preserve"> Đường từ nhà ông Sơn khu phố 3  đến ngã 4, nhà bà Hiền Chinh khu phố 3.</t>
  </si>
  <si>
    <t>Đường từ  nhà ông Sơn Đạt ( ngã 4) khu phố 3 đến ngã ba nhà văn hóa khu phố Long Vân.</t>
  </si>
  <si>
    <t>Đoạn từ nhà văn hóa khu phố Long Vân đến cuối đường  khu phố Long Vân (Giáp xã Thành Tâm )</t>
  </si>
  <si>
    <t>Đường rẽ vào nhà văn hóa khu phố 2 (cạnh nhà ông Chức) đến cuối đường hết đất ông Tâm khu phố 2</t>
  </si>
  <si>
    <t>Đường từ giáp đất nhà ông Sương đến cuối đường hết đất nhà bà Cảnh Thọ khu phố 2</t>
  </si>
  <si>
    <t>Đường từ nhà bà Nga Giới khu phố 1 đến cuối đường giáp đất ông Thành Quỳnh khu phố 1</t>
  </si>
  <si>
    <t>Đoạn từ nhà ông Tám khu phố 2 đến đất nhà bà Ánh Hiền khu phố 2</t>
  </si>
  <si>
    <t>Đường cạnh nhà bà Thuận khu phố 1 đến cuối đường giáp đất nhà bà Khoảng khu phố 1</t>
  </si>
  <si>
    <t>Đường Ngã 3 cạnh nhà bà Dung khu phố 1 đến ngã tư giáp đất nhà ông.Phái Xây, khu phố1</t>
  </si>
  <si>
    <t>Đoạn từ nhà bà Sang Nên khu phố 2 đến đất nhà ông Ước Vân khu phố 2</t>
  </si>
  <si>
    <t>Đoạn từ nhà bà Tú khu phố 1 (cạnh câu lạc bộ Người Cao Tuổi ) đến cuối đường giáp đất nhà bà Giao khu phố 4</t>
  </si>
  <si>
    <t>Đoạn từ nhà ông Thành Quỳnh khu phố 1 đến ngã 4 giáp đất nhà ông Phái Xây , khu phố 1</t>
  </si>
  <si>
    <t>Đoạn từ nhà ông Hùng Cần khu phố 4 đến ngã 3 cạnh đất nhà ông Khay khu phố 4</t>
  </si>
  <si>
    <t>Đoạn tiếp giáp QL 217B Từ nhà ông Đồng Lâm khu phố Long Vân đến  hết đất đất nhà bà Huệ khu phố Long Vân</t>
  </si>
  <si>
    <t>Đoạn từ ngã ba nhà ông Khay khu phố 4 đến hết đất nhà ông Bá và đến hết đất nhà ông Văn khu phố 4.</t>
  </si>
  <si>
    <t>Đường nội khu khu đấu giá QSD đất tại khu phố Long Vân tính từ đường QL 217B vào sâu đến 100 m</t>
  </si>
  <si>
    <t>Đường nội khu khu đấu giá QSD đất tại khu phố Long Vân tính từ đường QL217B vào sâu từ trên 100 m trở lên</t>
  </si>
  <si>
    <t>Đường ngõ, hẻm rộng từ 3 m trở lên có chiều sâu đến 100 m nối với các tuyến đường  chính trong khu phố 1; khu phố 2; khu phố 3;   mà chưa được nêu trên</t>
  </si>
  <si>
    <t>Đường tiếp giáp với QL217B  từ nhà ông Chi Thỏa khu phố 3 đến đất nhà ông Hùng khu phố 3</t>
  </si>
  <si>
    <t>Đường nội khu mặt bằng khu dân cư khu phố 2, thị trấn Vân Du</t>
  </si>
  <si>
    <t>Đường tiếp giáp với QL 217B ( rẽ vào khu phố Lọng Ngọc cũ) Từ đất nhà ông Tư Nga đến đất nhà ông Hùng Cần Khu phố 4</t>
  </si>
  <si>
    <t>XÃ THÀNH CÔNG (cũ)</t>
  </si>
  <si>
    <t>Đường từ ngã tư Bông Bụt đến cổng Trường THCS Thành Công</t>
  </si>
  <si>
    <t>Đoạn đường từ ngã ba Chùa Trường Châu đến ngã ba cổng Nhà Diêu</t>
  </si>
  <si>
    <t>Đất giáp mặt đường đoạn từ giáp ranh xã Thành Trực đến giáp ranh xã Thành Minh.</t>
  </si>
  <si>
    <t>Đường ngõ, hẻm nối trực tiếp với đường Quốc lộ 217B (chiều sâu từ đường vào đến 100m) có mặt ngõ, hẻm từ 2m đến dưới 3m chưa được nêu trên</t>
  </si>
  <si>
    <t>Đường nội khu MBQH khu dân cư thôn Đồng Đa, xã Thành Công (không bao gồm các lô đất tiếp giáp QL 217B)</t>
  </si>
  <si>
    <t>Đường liên thôn; Đoạn từ ngã ba đập tràn  thôn Đồng Hội đến giáp thôn Bái Đang xã Thành Tân</t>
  </si>
  <si>
    <t>XÃ THÀNH TÂN (cũ)</t>
  </si>
  <si>
    <t>Đường đoạn từ thôn Đồng Phú đi Dốc Đâm tiếp giáp với Lâm Trường.</t>
  </si>
  <si>
    <t>Đường từ ngã ba hộ ông Lực thôn Bái Đang đi Đồng Hội xã Thành Công.</t>
  </si>
  <si>
    <t>Đoạn từ ngã ba hộ ông sắc thôn Tiên Hương đi Cát Thành đến giáp danh xã Thành Trực.</t>
  </si>
  <si>
    <t>Đường đoạn từ Dốc Giang đi Thạch Lỗi đến đê Cảnh Yên Thành Kim.</t>
  </si>
  <si>
    <t>Đường ngõ, hẻm nối trực tiếp với các đường Quốc lộ 217B (chiều sâu từ đường vào đến 100m) có mặt cắt ngõ, hẻm từ 3 m trở lên chưa được nêu trên</t>
  </si>
  <si>
    <t>Đường ngõ, hẻm nối trực tiếp với các đường QL 217B (chiều sâu từ đường vào đến 100m) có mặt cắt ngõ, hẻm từ 2m đến dưới 3 m chưa được nêu trên</t>
  </si>
  <si>
    <t>Đường ngõ, hẻm còn lại không thuộc trường hợp nêu trên có mặt cắt từ 3 m trở lên</t>
  </si>
  <si>
    <t>Đường ngõ, hẻm có mặt cắt từ 2m đến dưới 3 m nối trực tiếp với đường chính trong xã không thuộc trường hợp nêu trên</t>
  </si>
  <si>
    <t>26.9</t>
  </si>
  <si>
    <t>26.10</t>
  </si>
  <si>
    <t>Các tuyến đường MBQH khu dân cư mới thôn Xuân Hương</t>
  </si>
  <si>
    <t>26.11</t>
  </si>
  <si>
    <t>Đường từ giáp xã Thành Thọ đi Chùa Cảnh Yên</t>
  </si>
  <si>
    <t>XÃ THÀNH VÂN ( nay là thị trấn Vân Du)</t>
  </si>
  <si>
    <t xml:space="preserve">Đường có mặt cắt từ 3 m trở lên nối trực tiếp với đường quốc lộ 45 đoạn từ cây xăng Thành Vân đến nhà văn hóa Khu phố Phố Cát, và nối với đường QL 217B  từ cạnh Siêu thị Ngọc Nhâm đến nhà Hải Thanh khu phố Phố Cát có chiều sâu từ đường vào đến 100 m  </t>
  </si>
  <si>
    <t xml:space="preserve">Đường có mặt cắt từ 3 m trở lên nối trực tiếp với đường quốc lộ 45 đoạn từ cây xăng Thành Vân đến nhà văn hóa Khu phố Phố Cát, và nối với đường QL 217B  từ cạnh Siêu thị Ngọc Nhâm đến nhà Hải Thanh khu phố Phố Cát có chiều sâu từ đường vào từ 100 m trở lên. </t>
  </si>
  <si>
    <t xml:space="preserve">Đường có mặt cắt  dưới 3 m  nối trực tiếp với đường quốc lộ 45 đoạn từ cây xăng Thành Vân đến nhà văn hóa Khu phố Phố Cát, và nối với đường QL 217B  từ cạnh Siêu thị Ngọc Nhâm đến nhà Hải Thanh khu phố Phố Cát có chiều sâu từ đường vào đến 100 m . </t>
  </si>
  <si>
    <t xml:space="preserve">Đường có mặt cắt  dưới 3 m  nối trực tiếp với đường quốc lộ 45 đoạn từ cây xăng Thành Vân đến nhà văn hóa Khu phố Phố Cát, và nối với đường QL 217B  từ cạnh Siêu thị Ngọc Nhâm đến nhà Hải Thanh khu phố Phố Cát có chiều sâu từ đường vào từ 100 m trở lên . </t>
  </si>
  <si>
    <t xml:space="preserve">Đường có mặt cắt từ 3 m trở lên nối trực tiếp với đường Quốc lộ 45 và đường nối trực tiếp với Quốc lộ 217b có chiều sâu từ đường vào đến 100 m  của các vị trí còn lại không thuộc  các vị trí nêu trên  </t>
  </si>
  <si>
    <t xml:space="preserve"> Đoạn từ ngã ba từ  đất nhà ông Bằng Lan khu phố Phố Cát đến  đến hết khu phố Phố Cát ( giáp khu phố Yên Lão)</t>
  </si>
  <si>
    <t xml:space="preserve"> Đoạn từ nhà ông Hòa Thúy khu phố Phố Cát đến đất Nhà Ông Bằng lan cạnh Hồ Đồng Kết, khu phố Phố Cát </t>
  </si>
  <si>
    <t xml:space="preserve">Đường vào nhà văn hóa khu Phố Tiên Quang  đoạn từ ngã ba (cạnh đất ông Kiên khu phố Tiên Quang) vào đến hết khu phố Tiên Quang   </t>
  </si>
  <si>
    <t xml:space="preserve"> Đường vào khu phố Tiên Quang (từ Quốc lộ 45) đến hết khu phố Tiên Quang giáp xã Thành Tân </t>
  </si>
  <si>
    <t xml:space="preserve"> Đường khu phố Yên Lão, tiếp giáp với đường khu phố Phố Cát đến hết khu phố Yên Lão ( giáp khu phố Sơn Để)</t>
  </si>
  <si>
    <t>Đường khu phố Sơn Để,  tiếp giáp với đường khu phố Yên Lão đến hết khu phố Sơn Để ( giáp với thôn Phù Bản xã Thành Tân)</t>
  </si>
  <si>
    <t>Đường, từ QL 45 đi qua giáp ranh 2 khu  phố : Xóm Sắn, Vân Du đến giáp ranh  xã Thành Thọ</t>
  </si>
  <si>
    <t xml:space="preserve">Đường vào khu phố 7, đoạn từ ngã 3 tiếp giáp với đường Quốc lộ 45 đến giáp ranh với xã thành thọ không thuộc các vị trí nêu trên. </t>
  </si>
  <si>
    <t>Đoạn vào khu công nghệ tiếp giáp với QL 45 từ nhà bà Dung Hồ đến khu trang trại Chung Thủy, khu trang trại Quyền Anh (giáp với xã Thành Tân) không thuộc các vị trí nêu trên.</t>
  </si>
  <si>
    <t>Đường vào trạm quản lý bảo vệ rừng Thành Vân đoạn ngã 3 tiếp giáp với đường quốc lộ 45 đến tiếp giáp với huyện Hà Trung không thuộc các vị trí nêu trên.</t>
  </si>
  <si>
    <t>Đoạn từ ngã 3 nhà Văn Hoá khu phố 1, đi vào khu phố 1 ( thôn 1 cũ) đến giáp đất Hà Trung không thuộc các vị trí nêu trên.</t>
  </si>
  <si>
    <t>Đoạn đường tránh đền Phố Cát</t>
  </si>
  <si>
    <t xml:space="preserve">Đường có mặt cắt dưới 3 m nối trực tiếp với đường Quốc lộ 45 và đường nối trực tiếp với Quốc lộ 217b có chiều sâu từ đường vào đến 100 m trở lên của các vị trí còn lại không thuộc vị trí nêu trên  </t>
  </si>
  <si>
    <t xml:space="preserve">Đoạn Từ cầu Vạn Bảo đến giáp nhà ông Thái thôn Tân Lý xã Thành Tâm </t>
  </si>
  <si>
    <t xml:space="preserve">Đoạn nhà ông Thái thôn Tân Lý đến nhà ông Hảo thôn Tân Liên (Thành Tâm) </t>
  </si>
  <si>
    <t xml:space="preserve">Đoạn Từ nhà ông Hảo thôn Tân Liên đến Dốc Lụi (giáp thị trấn Vân Du) </t>
  </si>
  <si>
    <t xml:space="preserve">Đoạn giáp ranh xã Thành Tiến đến ngã 3 Gốc Đa thuộc địa phận xã Thành Long </t>
  </si>
  <si>
    <t xml:space="preserve">Đoạn từ ngã 3 giáp ranh xã Thành Tiến đến giáp đường rẽ vào Đơn vị T974 thuộc địa phận xã Thành Long </t>
  </si>
  <si>
    <t xml:space="preserve">Đoạn từ đường rẽ vào đơn vị T974 đến giáp ranh với xã Vĩnh Hùng. (Thành Long) </t>
  </si>
  <si>
    <t>TỈNH LỘ 523</t>
  </si>
  <si>
    <t xml:space="preserve">Đoạn từ Km 9+900 (ranh giới giữa nhà ông Hán và Nhà ông Cừ) đến Km 10+400 (Đường rẽ lên bãi tha ma Mả Cọ), thuộc địa phận xã Ngọc Trạo </t>
  </si>
  <si>
    <t xml:space="preserve">Đoạn từ Km 10+400 (đường rẽ lên bãi tha ma Mả Cọ) đến km 10+600 (hết chợ Ngọc Trạo); Thửa Đất có mặt đường tiếp giáp với Đoạn từ km 9+700 đến Km 9+900. </t>
  </si>
  <si>
    <t xml:space="preserve">Đoạn từ Km 10+600 (hết chợ Ngọc Trạo) đến giáp ranh xã Hà Tiến; huyện Hà Trung. Thửa đất có mặt đường tiếp giáp với Đoạn từ km 9+700 (Hết nhà ông Tôn Đô Biên) đến giáp ranh xã Thành An. </t>
  </si>
  <si>
    <t xml:space="preserve">Đoạn từ giáp ranh xã Ngọc Trạo đến đến đường rẽ đi thôn Thạch cừ (trước Nhà mầm non) xã Thành An </t>
  </si>
  <si>
    <t xml:space="preserve">Đoạn từ đường rẽ đi thôn Thạch Cừ đến đường vào nhà Văn hóa thôn Dỹ Thắng, xã Thành An </t>
  </si>
  <si>
    <t xml:space="preserve">Đoạn từ đường rẽ vào Nhà văn hóa thôn Dĩ Thắng đến giáp ranh xã Thành Thọ ( Thành An) </t>
  </si>
  <si>
    <t>TỈNH LỘ 522</t>
  </si>
  <si>
    <t xml:space="preserve">Đoạn từ ngã ba thôn Đồng Ngư đến giáp ranh xã Thành Thọ (Thành An) </t>
  </si>
  <si>
    <t xml:space="preserve">Đoạn từ ngã ba thôn Dỹ Thắng đến thôn Đồng Ngư (Thành An) </t>
  </si>
  <si>
    <t xml:space="preserve">Đoạn từ ngã 3 nhà ông Bùi Văn Điệp thôn Hòa Lễ đến giáp ranh xã Thành Tâm (Thành An) </t>
  </si>
  <si>
    <t xml:space="preserve">Đoạn từ giáp xã Thành An đến giáp ranh xã Thành Long (Thành Thọ) </t>
  </si>
  <si>
    <t xml:space="preserve">Đoạn từ giáp ranh với xã Thành Thọ đến Sân vận động thôn Thành Minh (Thành Long) </t>
  </si>
  <si>
    <t xml:space="preserve">Đoạn từ Sân vận động thôn Thành Minh đến ngã tư Trung tâm xã. (Thành Long) </t>
  </si>
  <si>
    <t xml:space="preserve">Đoạn từ ngã tư Trung tâm xã đến ngã ba tiếp giáp Tỉnh lộ 516B. (Thành Long) </t>
  </si>
  <si>
    <t xml:space="preserve">Đoạn từ giáp ranh Quốc lộ 217B đến nhà ông Xuân thôn Quỳnh Sinh, xã Thành Tâm </t>
  </si>
  <si>
    <t xml:space="preserve">Đoạn từ giáp ranh nhà ông Xuân thôn Quỳnh Sinh, xã Thành Tâm đến giáp ranh xã Thành An. </t>
  </si>
  <si>
    <t>XÃ THÀNH LONG (CŨ)</t>
  </si>
  <si>
    <t xml:space="preserve">Đoạn từ ngã tư Trung tâm xã đến Tràn Bai Căn Thành Sơn </t>
  </si>
  <si>
    <t xml:space="preserve">Đoạn từ ngã tư Trung tâm xã đến thôn Thành Minh </t>
  </si>
  <si>
    <t xml:space="preserve">Đường liên thôn đoạn từ Tràn Bai Căn Thành Sơn đến hết đội Ngọc Long </t>
  </si>
  <si>
    <t xml:space="preserve">Đường liên thôn đoạn từ Nhà sứ Vân Lung đến hết đồi Miễu thôn Eo Bàn. </t>
  </si>
  <si>
    <t xml:space="preserve">Đường từ Trường THCS đến giáp xã Thành Sơn </t>
  </si>
  <si>
    <t xml:space="preserve">Đường ngõ, hẻm nối trực tiếp với các đường Thành An- Vĩnh Hùng, đường 516B (chiều sâu từ đường vào đến 100m) có mặt cắt ngõ, hẻm từ 3 m trở lên chưa được nêu trên </t>
  </si>
  <si>
    <t xml:space="preserve">Đường ngõ, hẻm nối trực tiếp với các đường Thành An- Vĩnh Hùng, đường 516B (chiều sâu từ đường vào đến 100m) có mặt cắt ngõ, hẻm từ 2- 3 m chưa được nêu trên </t>
  </si>
  <si>
    <t xml:space="preserve">Đường ngõ, hẻm còn lại có mặt cắt từ 3 m trở lên </t>
  </si>
  <si>
    <t>XÃ NGỌC TRẠO (CŨ)</t>
  </si>
  <si>
    <t xml:space="preserve">Đoạn từ ngã ba Bia đến đường ra Đồng Bông (Nhà ông Thảo). </t>
  </si>
  <si>
    <t xml:space="preserve">Đường tiếp giáp vói đường Ngọc Trạo đi Thành Tâm đoạn từ ngã ba ra Đồng Bông (hết nhà ông Thảo) đến ngã ba Trường tiểu học Ngọc Trạo. </t>
  </si>
  <si>
    <t xml:space="preserve">Đường tiếp giáp vói đường liên xã Ngọc Trạo đi Thành Tâm Đoạn từ Trường tiểu học Ngọc Trạo đến giáp ranh xã Thành Tâm. </t>
  </si>
  <si>
    <t xml:space="preserve">Đường đi ngọc An từ ngã ba cầu Bản đến Trường trung học. </t>
  </si>
  <si>
    <t xml:space="preserve">Đường liên thôn Ngọc Trạo đi Ngọc An đoạn từ Trường trung học co sở đến đường vào trụ sở đội thôn Ngọc An. </t>
  </si>
  <si>
    <t xml:space="preserve">Từ giáp Tỉnh lộ 523 đi Ngọc Long, Dọc Dành </t>
  </si>
  <si>
    <t xml:space="preserve">Đường ngõ, hẻm nối trực tiếp với các đường tỉnh lộ 523 (chiều sâu từ đường vào đến 100m) có mặt cắt ngõ, hẻm từ 3 m trở lên chưa được nêu trên </t>
  </si>
  <si>
    <t xml:space="preserve">Đường ngõ, hẻm nối trực tiếp với các đường tỉnh lộ 523 (chiều sâu từ đường vào đến 100m) có mặt cắt ngõ, hẻm từ 2 đến dưới 3 m chưa được nêu trên </t>
  </si>
  <si>
    <t xml:space="preserve">Đường Minh Ba đi xã Ngọc Trạo, đoạn từ giáp ranh xã Thành Tâm đến tiếp giáp đường Ngọc Trạo đi Thành Tâm </t>
  </si>
  <si>
    <t>XÃ THÀNH AN (CŨ)</t>
  </si>
  <si>
    <t xml:space="preserve">Đoạn từ ngã 3 nhà ông Bùi Văn Lộc đến nhà ông Bùi Văn Đinh. Đoạn từ nhà ông Bùi văn Đinh đến nhà ông Bùi Văn Tính thôn Dỹ Tiến </t>
  </si>
  <si>
    <t xml:space="preserve">Đoạn từ Nhà văn hoá thôn Thạch Cừ đến giáp ranh xã Ngọc Trạo </t>
  </si>
  <si>
    <t xml:space="preserve">Đoạn ngã ba thôn Đồng Ngư đi thôn Thạch Cừ </t>
  </si>
  <si>
    <t xml:space="preserve">Đoạn từ Nhà văn hoá thôn Thạch Cừ đến hết đường nhựa của thôn (theo hướng tây đi Đồng Ngư) </t>
  </si>
  <si>
    <t xml:space="preserve">đoạn ngã ba nhà ông Thoại thôn Dỹ Tiến đi thôn Phú Cốc xã Thành Thọ </t>
  </si>
  <si>
    <t xml:space="preserve">Đoạn từ ngã ba thôn Dỹ Tiến đi thôn Thạch Cừ </t>
  </si>
  <si>
    <t xml:space="preserve">Đường ngõ, hẻm nối trực tiếp với các đường Tỉnh lộ 523 (chiều sâu từ đường vào đến 100m) có mặt cắt ngõ, hẻm từ 3 m trở lên chưa được nêu trên </t>
  </si>
  <si>
    <t>Đường ngõ, hẻm nối trực tiếp với các đường Tỉnh lộ 523 (chiều sâu từ đường vào đến 100m) có mặt cắt ngõ, hẻm từ 2m đến dưới 3 m chưa được nêu trên</t>
  </si>
  <si>
    <t xml:space="preserve">Đường ngõ, hẻm còn lại có mặt cắt từ 3 m trở lên không thuộc các vị trí nêu tren. </t>
  </si>
  <si>
    <t>XÃ THÀNH TÂM (CŨ)</t>
  </si>
  <si>
    <t>Đường ngõ, hẻm rộng từ 3 m trở lên nối trực tiếp với QL 217b có chiều sâu vào đến 100 m</t>
  </si>
  <si>
    <t>Đường ngõ, hẻm rộng từ 2m đến dưới 3 m nối trực tiếp với QL 217b có chiều sâu vào đến 100 m</t>
  </si>
  <si>
    <t>Đường vào thôn Ngọc Thành từ giáp ranh thôn Yên Thịnh đi vào thôn Ngọc Tâm</t>
  </si>
  <si>
    <t>Đường vào máng tràn thôn Tân Liên từ giáp QL 217b đến giáp danh thôn Minh Ba</t>
  </si>
  <si>
    <t>Đường vào máng tràn thôn Vạn Bảo từ giáp QL 217b đến giáp danh xã Ngọc Trạo</t>
  </si>
  <si>
    <t>Đường vào đồng Bèo thôn Tân Lý từ giáp QL 217b trên đến bãi Đồng Bèo</t>
  </si>
  <si>
    <t>Đường rộng trên 3m trở lên nối trực tiếp với đường chính trong xã không thuộc các trường hợp nêu trên.</t>
  </si>
  <si>
    <t>Đường rộng từ 2 đến dưới 3m nối trực tiếp với đường chính trong xã không thuộc các trường hợp nêu trên.</t>
  </si>
  <si>
    <t>Đường Minh Ba đi xã Ngọc Trạo, đoạn từ giáp TL 522 đến giáp ranh xã Ngọc Trạo</t>
  </si>
  <si>
    <t>Đường từ Cống Da Bót (nhà ông Thảo) đến giáp ranh xã Ngọc Trạo</t>
  </si>
  <si>
    <t>Các tuyến đường MBQH khu dân cư mới thôn Quỳnh Sinh</t>
  </si>
  <si>
    <t>Đường từ nhà văn hóa thôn Tân Thịnh đến nhà Thắng Tỉnh giáp Hồ Quèn Kìm</t>
  </si>
  <si>
    <t>Đường từ nhà ông Phòng đến nhà ông Thông thôn Tân Lý</t>
  </si>
  <si>
    <t>Đoạn từ giáp ranh xã Vân Du đến giáp hộ ông Phạm Văn Tuấn thôn Đồng Khanh, xã Kim Tân</t>
  </si>
  <si>
    <t>Đoạn từ hộ ông Phạm Văn Tuấn thôn Đồng Khanh đến ngã 3 đường rẽ vào khu Ba Trăm thôn Cầu Rồng.</t>
  </si>
  <si>
    <t xml:space="preserve">Đoạn từ ngã 3 đường rẽ vào khu Ba Trăm thôn Cầu Rồng đến ngã ba Dốc Trầu </t>
  </si>
  <si>
    <t xml:space="preserve">Đoạn từ ngã 3 Dốc Trầu đến giáp cầu Nổ Soái. </t>
  </si>
  <si>
    <t>Đoạn từ cầu Nổ Soái đến đất ông Trịnh Văn Bắc khu phố 5.</t>
  </si>
  <si>
    <t>Đoạn từ đất ông Trịnh Văn Bắc khu phố 5 đến giáp đất Chi cục Thuế cơ sở 5 Thanh Hóa.</t>
  </si>
  <si>
    <t>Đoạn từ Chi cục Thuế cơ sở 5 đến giáp trụ sở UBND xã Kim Tân</t>
  </si>
  <si>
    <t>Đoạn từ trụ sở UBND xã Kim Tân đến cống Mèo Quanh (giáp nhà ông Nguyễn Văn Sơn khu phố 4).</t>
  </si>
  <si>
    <t>Đoạn từ cống Mèo Quanh (giáp nhà ông Nguyễn Văn Sơn khu phố 4) đến giáp đất bà Ngọc thôn Hợp Thành</t>
  </si>
  <si>
    <t>Đoạn đường từ hộ bà Ngọc (cuối thôn Hợp Thành) đến hết khu Gò Than thôn Phú Thành</t>
  </si>
  <si>
    <t>Đoạn từ giáp khu Gò Than thôn Phú Thành đến giáp cầu Cổ Tế</t>
  </si>
  <si>
    <t>Đoạn từ cầu cứng Kim Tân đến đê Hữu Sông Bưởi</t>
  </si>
  <si>
    <t>Đoạn từ đê Hữu Sông Bưởi đến giáp ranh xã Thạch Bình.</t>
  </si>
  <si>
    <t>TỈNH LỘ 516B (nay là Tỉnh lộ 516)</t>
  </si>
  <si>
    <t>Đoạn từ Hiệu sách xã Kim Tân đến hết đất nhà ông Nguyễn Văn Xướng (giáp đường rẽ vào trường Mầm non) khu phố 5</t>
  </si>
  <si>
    <t>Đoạn từ nhà ông Nguyễn Văn Xướng (giáp đường rẽ vào trường Mầm non) đến giáp Trung Tâm GDTX.</t>
  </si>
  <si>
    <t>Đoạn từ giáp Trung tâm GDTX đến đất ông Nguyễn Văn Mai</t>
  </si>
  <si>
    <t>Đoạn đất ông Nguyễn Văn Mai đến giáp ngã ba bà Chắt</t>
  </si>
  <si>
    <t>Đoạn từ ngã ba bà Chắt đến giáp cầu Đồng Nga</t>
  </si>
  <si>
    <t>Đoạn từ cầu Đồng Nga đến ngã ba đường rẽ vào thôn 4</t>
  </si>
  <si>
    <t>Đoạn từ ngã ba rẽ vào thôn 4 đến ngã ba rẽ vào thôn 5.</t>
  </si>
  <si>
    <t>Đoạn từ ngã ba rẽ vào thôn 5 đến giáp ranh xã Ngọc Trạo.</t>
  </si>
  <si>
    <t xml:space="preserve"> TỈNH LỘ 523</t>
  </si>
  <si>
    <t>Đoạn từ giáp ranh xã Ngọc Trạo đến giáp chợ Hoa Sói.</t>
  </si>
  <si>
    <t>Đoạn từ chợ Hoa Sói đến giáp Bưu điện văn hoá (giáp nhà ông Quách Cao Đức thôn Trạc).</t>
  </si>
  <si>
    <t>Đoạn từ Bưu điện văn hoá (giáp nhà ông Quách Cao Đức thôn Trạc) đến giáp Nhà văn hoá thôn Cầu Rồng.</t>
  </si>
  <si>
    <t>Đoạn từ Nhà văn hoá thôn Cầu Rồng đến ngã ba vào Bệnh viện cũ xã Kim Tân</t>
  </si>
  <si>
    <t>Đoạn từ ngã ba Bệnh viện cũ đến giáp nhà ông Lê Minh Ba thôn Cầu Rồng.</t>
  </si>
  <si>
    <t>Đoạn từ nhà ông Lê Minh Ba thôn Cầu Rồng đến giáp Quốc lộ 45.</t>
  </si>
  <si>
    <t>Đoạn từ ngã ba Dốc trầu đến Nhà nghỉ Kim Thành</t>
  </si>
  <si>
    <t>Đoạn từ giáp đất Nhà nghỉ Kim Thành đến hết Chùa Cảnh Yên</t>
  </si>
  <si>
    <t>Đoạn từ giáp đất Chùa Cảnh Yên đến cầu Đá Bàn</t>
  </si>
  <si>
    <t>Đoạn từ cầu Đá Bàn đến giáp Hộ ông Hùng thôn Định Thành</t>
  </si>
  <si>
    <t xml:space="preserve">Đoạn từ hộ ông Hùng đến giáp đập Đá Bạc </t>
  </si>
  <si>
    <t>Đoạn từ Đập Đá bạc đến giáp hộ Bà Ngữ</t>
  </si>
  <si>
    <t>Đoạn từ hộ bà Ngữ đến giáp hộ ông Hoàn</t>
  </si>
  <si>
    <t>Đoạn từ hộ ông Hoàn đến giáp hộ ông Căn</t>
  </si>
  <si>
    <t>Đoạn từ hộ ông Căn đến giáp hộ ông Phương</t>
  </si>
  <si>
    <t>Đoạn từ hộ ông Phương đến giáp hộ Bà Dung</t>
  </si>
  <si>
    <t>Đoạn từ hộ bà Dung đến giáp xã Thành Vinh</t>
  </si>
  <si>
    <t>Đoạn từ nhà ông Lê Văn Phương thôn Thọ Trường đến giáp xã Ngọc Trạo (Thành Long cũ)</t>
  </si>
  <si>
    <t>THỊ TRẤN KIM TÂN (CŨ)</t>
  </si>
  <si>
    <t>Đường vào cổng chợ Thành Kim đến kênh N5</t>
  </si>
  <si>
    <t>Đường vào bệnh viện huyện (cũ) đến kênh N5</t>
  </si>
  <si>
    <t>Từ nhà ô Tuấn đi Đồi lau đến nhà ông Ngô Văn Tuấn</t>
  </si>
  <si>
    <t>Từ giáp nhà ô Phàn đến kênh N5</t>
  </si>
  <si>
    <t>Từ giáp nhà ô Hậu Dung đến kênh N5</t>
  </si>
  <si>
    <t>Từ giáp nhà bà Hạnh Bắc đến kênh N5</t>
  </si>
  <si>
    <t>Từ giáp hạt Kiểm lâm đến kênh N5</t>
  </si>
  <si>
    <t>Từ giáp nhà ô Thủy đến kênh N5</t>
  </si>
  <si>
    <t>Từ giáp cửa hàng Thương Nghiệp đến kênh N5</t>
  </si>
  <si>
    <t>Từ giáp nhà ông Kiên Lương đến kênh N5</t>
  </si>
  <si>
    <t>Từ giáp Bưu điện vào khu phố 4</t>
  </si>
  <si>
    <t>Từ Trạm thực vật đến nhà may Tiên Sơn</t>
  </si>
  <si>
    <t>Từ giáp nhà ông Cảnh KP4 đến ngã tư về phía đường</t>
  </si>
  <si>
    <t>Từ nhà ông Cảnh KP4 đến ngã tư về phía mương N1</t>
  </si>
  <si>
    <t>Từ Đài truyền hình đến giáp Trường tiểu học thị trấn</t>
  </si>
  <si>
    <t>Từ nhà bà Hạnh KP2 đến nhà ông Ba KP2</t>
  </si>
  <si>
    <t>Đoạn từ giáp nhà bà Hồng Xuyên đến nhà ông Giao khu phố 2</t>
  </si>
  <si>
    <t>Từ giáp nhà ông Thống đến nhà ông Trường KP2</t>
  </si>
  <si>
    <t>Từ giáp nhà ông Khôi KP2 đến nhà ông Bình KP2</t>
  </si>
  <si>
    <t>Từ giáp nhà ông Chi đến nhà ông Trương KP2</t>
  </si>
  <si>
    <t>Từ giáp nhà ông Tước KP2 đến nhà ông Yên KP2</t>
  </si>
  <si>
    <t>Từ giáp nhà ông Lanh đến nhà bà Hậu KP1</t>
  </si>
  <si>
    <t>Từ giáp Đài truyền hình đến nhà ông Lược KP4</t>
  </si>
  <si>
    <t>Từ giáp nhà bà Lan KP4 đến nhà ông Truỳ KP4</t>
  </si>
  <si>
    <t>Từ giáp nhà ông Việt KP6 đến trạm bơm Kim Hưng về phía đồng</t>
  </si>
  <si>
    <t>Đường từ nhà ông Biên đến giáp nhà ông Nghê khu phố 5</t>
  </si>
  <si>
    <t>Từ giáp nhà ông Thành Ngân đến nhà ông Thành Tuyết KP6</t>
  </si>
  <si>
    <t>Từ giáp nhà ông Lưu KP6 đến nhà ông Chính KP6</t>
  </si>
  <si>
    <t>Từ giáp nhà bà Giang KP6 đến lô 41</t>
  </si>
  <si>
    <t>Đường nhánh dọc kênh N6 từ nhà ông Tân đến nhà Yến Ba KP4</t>
  </si>
  <si>
    <t>Từ giáp nhà ông Ư KP4 đến giáp nhà ông Thuấn KP4</t>
  </si>
  <si>
    <t>Từ giáp nhà ông Thân KP2 đến đất nhà ông Lê Văn Dũng</t>
  </si>
  <si>
    <t>Từ giáp nhà bà Trang KP6 đến trạm bơm Kim Hưng</t>
  </si>
  <si>
    <t>Từ giáp nhà ông Hoàn KP4 đến giáp đất nhà ông Quang KP 4</t>
  </si>
  <si>
    <t>Từ giáp nhà bà Điểm KP3 đến nhà ông Tâm KP3</t>
  </si>
  <si>
    <t>Từ giáp nhà bà Chiến KP2 đến nhà ông Tình KP2</t>
  </si>
  <si>
    <t>Từ giáp nhà ông Nghĩa KP3 đến nhà ông Trường tới KP3</t>
  </si>
  <si>
    <t>Từ giáp nhà ông Hân KP3 đến nhà ông Thành Thủy khu phố 3</t>
  </si>
  <si>
    <t>Từ giáp nhà ông Đức KP3 đến nhà ông Long khu phố 3</t>
  </si>
  <si>
    <t>Từ giáp nhà ông Niệm KP1 đến nhà ông Tiến Vui KP1</t>
  </si>
  <si>
    <t>Từ giáp nhà Văn hoá KP1 đến nhà ông Trung KP1</t>
  </si>
  <si>
    <t>Đường ngõ vào nhà ông Kiệm và nhà ông Phong KP5</t>
  </si>
  <si>
    <t>Đường ngõ vào nhà ông Tự khu phố 5</t>
  </si>
  <si>
    <t>Đất tiếp giáp với các đường nhánh nối trực tiếp với các đoạn đường nêu trên</t>
  </si>
  <si>
    <t>Từ giáp nhà ông Lân khu B đồng hậu đến nhà ông Hạnh</t>
  </si>
  <si>
    <t>Từ giáp nhà ông Hùng Phượng KP3 đến nhà ông Ba khu phố 3</t>
  </si>
  <si>
    <t>Đường giáp nhà bà Thảo đến nhà ông Tường.</t>
  </si>
  <si>
    <t>Đất tiếp giáp với các đường nhánh nối trực tiếp với QL 45, Tỉnh lộ 516B không thuộc các đoạn đường đã nêu trên</t>
  </si>
  <si>
    <t>Đường dọc kênh N5 từ Bưu Điện đến Bệnh viện huyện Thạch Thành (cũ)</t>
  </si>
  <si>
    <t>Từ giáp nhà bà Duyên KP1 đến nhà ông Khang KP1</t>
  </si>
  <si>
    <t>Từ lô số 13 đến lô số 40 (khu đất đấu giá đồng sâu xa)</t>
  </si>
  <si>
    <t>Đường phân lô khu phố 3 (khu đất đấu giá Đồng Giặc), đoạn từ giáp đường</t>
  </si>
  <si>
    <t>Đường quy hoạch từ lô số 25 đến lô số 36. Khu đấu giá Đồng Sáu Đa KP6</t>
  </si>
  <si>
    <t>Đường nhánh quy hoạch Lô 2 từ giáp đất nhà ông Minh KP5 đến giáp đất nhà ông Cường KP5</t>
  </si>
  <si>
    <t>XÃ THÀNH KIM (NAY LÀ THỊ TRẤN KIM TÂN) (CŨ)</t>
  </si>
  <si>
    <t>Đoạn từ cống tiêu (ông Chín) qua Trạm y tế đến cống tiêu (giáp ông Tư) khu phố 1 liên Sơn</t>
  </si>
  <si>
    <t>Đoạn từ cống tiêu (ông Chín) dọc kênh N5 đến Bệnh viện cũ</t>
  </si>
  <si>
    <t>Đoạn từ cống mương N5 giáp Trường Tiểu học Thành Kim đến ngã ba nhà ông Tuyên Thôn 5 Tân Sơn</t>
  </si>
  <si>
    <t>Đoạn từ cống mương N5 giáp đất ông Bình thôn 5 Tân Sơn đến giáp đất ông Hà thôn 6 Tân Sơn</t>
  </si>
  <si>
    <t>Đoạn từ cống mương N5 giáp đất ông Văn đến giáp đất ông Huy thôn 5 Tân Sơn</t>
  </si>
  <si>
    <t>Đoạn từ Trường Phạm Văn Hinh đến ngã ba giáp đất Bà Hải</t>
  </si>
  <si>
    <t>Đoạn từ ngã ba bà Hải qua ngã ba giáp đất ông Xá đến ngã ba bà Chắt khu phố 2 Liên Sơn</t>
  </si>
  <si>
    <t>Đoàn từ Ngã ba ông Xá đến giáp đất ông Hành khu phố 11iên Sơn</t>
  </si>
  <si>
    <t>Từ nhà ông Hồ Quang qua Nhà văn hoá khu phố 6 Tân Sơn đến ngã ba nhà Thanh Đan</t>
  </si>
  <si>
    <t>Đoạn từ giáp hộ ông Lợi Sử đến Ngã ba NVH khu phố 7 Tân Sơn</t>
  </si>
  <si>
    <t>Đoạn từ ngã ba NVH khu phố 7 Tân Sơn rẽ trái đến chân đê Đồi Cà</t>
  </si>
  <si>
    <t>Đoạn từ ngã ba NVH khu phố 7 Tân Sơn rẽ phải đến chân đê Đồi Cà</t>
  </si>
  <si>
    <t>Đoạn từ nhà ông Ngô Văn Tuấn qua ngã ba Đồng Kéo đến ngã tư giáp đất ông Hợp khu phố 2 Tân Sơn</t>
  </si>
  <si>
    <t>Đoạn từ ngã tư ông Hợp qua NVH khu phố 2 Tân Sơn đến đầu đê Đồi Lau giáp đất ông Hoành</t>
  </si>
  <si>
    <t>Đoạn từ đất ông Lê Văn Dũng qua ngã ba giáp đất ông Thắng đến công tiêu Hón Bầu khu phố 2 Tân Sơn</t>
  </si>
  <si>
    <t>Đoạn từ Trạm Bơm Ngọc Sơn qua NVH thôn 3 Tân Sơn (cũ) đến giáp đất ông Kim</t>
  </si>
  <si>
    <t>Đoạn từ Nhà máy nước thị trấn Kim Tân đến NVH thôn Phú Sơn</t>
  </si>
  <si>
    <t>Đoạn từ đất ông Lam đến ngã ba đường rẽ Bái Khoai</t>
  </si>
  <si>
    <t>Đoạn từ ngã ba Bái Khoai đến đầu đê khu phố 2 Liên Sơn giáp đất ông Thuỳ</t>
  </si>
  <si>
    <t>Đường ngõ, hẻm nối trực tiếp với các đường Quốc lộ 45. đường Phạm Văn Hinh, tỉnh lộ 516B (chiều sâu từ đường vào đến 100m) có mặt cắt ngõ, hẻm từ 3 m trở lên chưa được nêu trên</t>
  </si>
  <si>
    <t>Đường ngõ, hẻm nối trực tiếp với các đường Quốc lộ 45, đường Phạm Văn Hinh, Tỉnh lộ 516B (chiều sâu từ đường vào đến 100m) có mặt cắt ngõ, hẻm từ 2 đến dưới 3 m chưa được nêu trên</t>
  </si>
  <si>
    <t>XÃ THÀNH HƯNG (CŨ)</t>
  </si>
  <si>
    <t>Đường đoạn từ hộ ông Bang thôn Hợp Thành đến sân vận động xã</t>
  </si>
  <si>
    <t>Đoạn từ QL 45 đến hộ ông Hào thôn Hợp Tiến</t>
  </si>
  <si>
    <t>Đoạn từ giáp QL 45 đến Cống Bể thôn Phú Thành</t>
  </si>
  <si>
    <t>Đường ngõ. hẻm nối trực tiếp với Quốc lộ 45 (chiều sâu từ Quốc lộ 45 vào không quá 100m) có mặt cắt ngõ. hẻm từ 3 m trở lên chưa được nêu trên</t>
  </si>
  <si>
    <t>Đường ngõ, hẻm nối trực tiếp với quốc lộ 45 (chiều sâu từ Quốc lộ 45 vào đến 100m) có mặt cắt ngõ, hẻm từ 2 đến dưới 3 m chưa được nêu trên</t>
  </si>
  <si>
    <t>Các tuyến đường thuộc MBQH khu dân cư thôn Liên Hưng</t>
  </si>
  <si>
    <t>XÃ THÀNH TIẾN (CŨ)</t>
  </si>
  <si>
    <t>Đoạn từ ngã ba rẽ vào thôn 3 đến ngã ba rẽ vào hội trường thôn 1.</t>
  </si>
  <si>
    <t>Đoạn từ ngã ba rẽ vào thôn 4 đến hội trường thôn 4.</t>
  </si>
  <si>
    <t>Đoạn từ ngã ba rẽ vào thôn 5 đến hội trường thôn 5.</t>
  </si>
  <si>
    <t>Đất tiếp giáp với ngõ, hẻm còn lại có mặt cắt từ 3 m trở lên không thuộc các vị trí nêu trên</t>
  </si>
  <si>
    <t>XÃ THÀNH THỌ (CŨ)</t>
  </si>
  <si>
    <t>Đoạn từ UBND xã đi thôn Phú Cốc đến giáp ranh thị trấn Vân Du</t>
  </si>
  <si>
    <t>Đường liên thôn từ tiếp giáp QL45 đến hết đất ở hộ ông Đàm Việt Bắc</t>
  </si>
  <si>
    <t>Đường liên thôn: thôn Đồng Khanh, thôn Cầu Rồng, thôn Đự, thôn Trạc, thôn Phú Cốc, thôn Bùi, thôn Thọ Trường.</t>
  </si>
  <si>
    <t>Đất tiếp giáp với ngõ, hẻm nối trực tiếp với các đường Tỉnh lộ 523, Tỉnh lộ 522 (chiều sâu từ đường vào đến 100m) có mặt cắt ngõ, hẻm từ 3 m trở lên chưa được nêu trên</t>
  </si>
  <si>
    <t>Đường liên thôn từ hộ ông Lựu thôn TRạc đến hộ ông Cường thôn Thọ Trường</t>
  </si>
  <si>
    <t>Đất tiếp giáp với ngõ, hẻm nối trực tiếp với các đường Tỉnh lộ 523, Tỉnh lộ 522 (chiều sâu từ đường vào đến 100m) có mặt cắt ngõ, hẻm từ 2m đến dưới 3 m chưa được nêu trên</t>
  </si>
  <si>
    <t>Đất tiếp giáp với ngõ, hẻm còn lại có mặt cắt từ 3 m trở lên</t>
  </si>
  <si>
    <t>Đường liên thôn từ hộ ông Thắng đến hết đất ông Sơn thôn Phú Cốc</t>
  </si>
  <si>
    <t>XÃ THÀNH TRỰC (CŨ)</t>
  </si>
  <si>
    <t>Đoạn từ ngã ba đá bàn đến giáp chân Dốc Lim thôn Xuân Thành</t>
  </si>
  <si>
    <t>Đất từ chân Dốc Lim thôn Xuân Thành đến giáp đập Tràn</t>
  </si>
  <si>
    <t>Từ đập Tràn đến giáp Thành Công</t>
  </si>
  <si>
    <t>Đoạn từ Thành Trực đi cầu Thạch Tân</t>
  </si>
  <si>
    <t>Đoạn từ cổng chào thôn Vọng Thủy đến hộ ông Tỵ thôn Chính Thành</t>
  </si>
  <si>
    <t>Đất bám mặt đường đoạn từ Nhà văn hoá thôn Thủ Chính đến Trạm biến thế thôn Thủ Chính</t>
  </si>
  <si>
    <t>Đất bám mặt đường đoạn từ Trạm biến thế thôn Thủ Chính đến giáp Thành Công</t>
  </si>
  <si>
    <t>Đường ngõ, hẻm nối trực tiếp với các đường Tỉnh lộ 523 (chiều sâu từ đường vào đến 100m) có mặt cắt ngõ, hẻm từ 3 m trở lên chưa được nêu trên</t>
  </si>
  <si>
    <t>XÃ THẠCH ĐỊNH (CŨ)</t>
  </si>
  <si>
    <t>Đất giáp đê hữu đoạn từ cầu Cứng Thạch Định giáp Thành Trực đến hộ ông Tran Minh Tâm Thạch An.</t>
  </si>
  <si>
    <t>Đê Thạch Định về phía sông và phía đồng ở các thôn Định Hưng</t>
  </si>
  <si>
    <t>Đê Thạch Định về phía sông và phía đồng ở các thôn Định Tân và Thạch An</t>
  </si>
  <si>
    <t>Đường ngõ, hẻm nối trực tiếp với Đường 516 (chiều sâu từ đường vào đến 100m) có mặt cắt ngõ, hẻm từ 3 m trở lên</t>
  </si>
  <si>
    <t>Đường ngõ, hẻm nối trực tiếp với Đường 516 (chiều sâu từ đường vào đến 100m) có mặt cắt ngõ, hẻm từ 2m đến dưới 3 m</t>
  </si>
  <si>
    <t>Đường ngõ, hẻm còn lại có mặt cắt từ 3 m trở lên không thuộc các vị trí nêu trên và ngõ hẻm nối trực tiếp với đường 516 có mặt cắt dưới 2 m</t>
  </si>
  <si>
    <t>Đường từ tiếp giáp đường TL 516 (bà Thủy) đến đê Hữu sông Bưởi (ông Dương)</t>
  </si>
  <si>
    <t>QUỐC LỘ 217</t>
  </si>
  <si>
    <t>Đoạn từ giáp xã Cẩm Tân đến cầu Minh thôn Sành, xã Cẩm Thuỷ</t>
  </si>
  <si>
    <t xml:space="preserve">Đoạn tiếp theo đến Cầu ngán 1 - Trạm y tế (xã Cẩm Ngọc cũ) </t>
  </si>
  <si>
    <t xml:space="preserve">Đoạn tiếp theo đến cổng Trại giống ngô (xã Cẩm Ngọc cũ) </t>
  </si>
  <si>
    <t>Đoạn tiếp theo đến hết đất xã Cẩm Ngọc cũ</t>
  </si>
  <si>
    <t xml:space="preserve">Đoạn tiếp theo đến đầu khu dân cư mới (ngã ba THÔN Tử Niêm) </t>
  </si>
  <si>
    <t xml:space="preserve">Đoạn từ đầu khu dân cư mới đến giáp đường HCM (THÔN Dương Đình Huệ) </t>
  </si>
  <si>
    <t xml:space="preserve">Đoạn từ giáp đường HCM (đèn xanh đèn đỏ) đến giáp MBQH KDC Vốc Sâu, THÔN Đại Quang (tránh tây QL217) </t>
  </si>
  <si>
    <t xml:space="preserve">Đoạn từ ngã tư đèn xanh đèn đỏ THÔN Đại Quang tiếp theo đến hết đất xã Cẩm Thuỷ </t>
  </si>
  <si>
    <t xml:space="preserve">Đoạn tiếp theo đến hết đất ở KDC thôn Đồng Chạ </t>
  </si>
  <si>
    <t xml:space="preserve">Đoạn tiếp theo đến giáp KDC THÔN Dương Đình Huệ </t>
  </si>
  <si>
    <t xml:space="preserve">Đoạn tiếp theo đến tiếp giáp với ngã ba đường Quốc lộ 217 (tuyến tránh Đông) </t>
  </si>
  <si>
    <t xml:space="preserve">Đoạn tiếp theo đến đầu cầu Cẩm Thuỷ </t>
  </si>
  <si>
    <t xml:space="preserve">Đoạn tiếp theo từ cầu Cẩm Thủy đến hết đất Điện lực Cẩm Thủy </t>
  </si>
  <si>
    <t xml:space="preserve">Đoạn tiếp theo đến đầu Cầu Mây (xã Cẩm Thuỷ) </t>
  </si>
  <si>
    <t xml:space="preserve">Đoạn tiếp theo đến hết KDC thôn Linh Thung </t>
  </si>
  <si>
    <t xml:space="preserve">Đoạn tiếp theo đến hết đất xã Cẩm Thuỷ </t>
  </si>
  <si>
    <t>ĐƯỜNG VÂN YÊN SƠN (518B)</t>
  </si>
  <si>
    <t xml:space="preserve">Đoạn từ giáp đường HCM đến hết xã Cẩm Thuỷ (Đường Nguyễn Vĩnh Lộc) </t>
  </si>
  <si>
    <t>ĐƯỜNG NGỌC - LONG (đi Thạch Thành)(Tỉnh lộ 523C)</t>
  </si>
  <si>
    <t xml:space="preserve">Đoạn từ giáp đường 217 đến Cống Hồ Phúc Ngọc </t>
  </si>
  <si>
    <t>Đoạn tiếp theo đến hết đất xã CẩmThuỷ</t>
  </si>
  <si>
    <t>ĐƯỜNG TỈNH LỘ 523E</t>
  </si>
  <si>
    <t>.1</t>
  </si>
  <si>
    <t>Từ ngã ba giáp đường Hồ Chí Minh giáp cây xăng nhà Hải Ngoan đến ngã ba nhà ông Quế (Tân) giáp với đường HCM xã Cẩm Phong (cũ)</t>
  </si>
  <si>
    <t>.2</t>
  </si>
  <si>
    <t xml:space="preserve">Đoạn từ ngã ba nhà ông Cẩm đến giáp đất Cẩm Tú (xã Cẩm Phong cũ) </t>
  </si>
  <si>
    <t>THỊ TRẤN PHONG SƠN (Thị trấn Cẩm Thuỷ cũ)</t>
  </si>
  <si>
    <t>Đường Thống Nhất</t>
  </si>
  <si>
    <t xml:space="preserve">Đoạn từ điểm đầu đường thống nhất (giáp sông Mã) đến ngã tư (hết đất Kho Bạc nhà nước) </t>
  </si>
  <si>
    <t xml:space="preserve">Đoạn tiếp theo đến đường rẽ sang cầu Cẩm Giang </t>
  </si>
  <si>
    <t xml:space="preserve">Đoạn tiếp theo đến ngã tư THÔN Đại Quang (đèn xanh, đèn đỏ) </t>
  </si>
  <si>
    <t>Các ngõ tiếp giáp với đường Thống Nhất</t>
  </si>
  <si>
    <t xml:space="preserve">6.1.4.1 </t>
  </si>
  <si>
    <t xml:space="preserve">Đối với các ngõ tiếp giáp với Đường Thống Nhất có mặt cắt ngõ dưới 3m </t>
  </si>
  <si>
    <t>6.1.4.2</t>
  </si>
  <si>
    <t xml:space="preserve">Đối với các ngõ tiếp giáp với Đường Thống Nhất có mặt cắt ngõ từ 3m - 5m </t>
  </si>
  <si>
    <t>6.1.4.3</t>
  </si>
  <si>
    <t xml:space="preserve">Đối với các ngõ tiếp giáp với Đường Thống Nhất có mặt cắt ngõ trên 5m </t>
  </si>
  <si>
    <t xml:space="preserve">Đoạn từ giáp đường Thống Nhất đến cầu Cẩm Thủy </t>
  </si>
  <si>
    <t xml:space="preserve">Đoạn tiếp theo đến hết đường Đoàn Kết (giáp Phố Nguyễn Bá Ngọc) </t>
  </si>
  <si>
    <t>Các ngõ tiếp giáp với đường đoàn kết</t>
  </si>
  <si>
    <t xml:space="preserve">6.2.3.1 </t>
  </si>
  <si>
    <t xml:space="preserve">Đối với các ngõ tiếp giáp với Đường Đoàn Kết có mặt cắt ngõ dưới 3m </t>
  </si>
  <si>
    <t>6.2.3.2</t>
  </si>
  <si>
    <t xml:space="preserve">Đối với các ngõ tiếp giáp với Đường Đoàn Kết có mặt cắt ngõ từ 3m - 5m </t>
  </si>
  <si>
    <t>6.2.3.3</t>
  </si>
  <si>
    <t xml:space="preserve">Đối với các ngõ tiếp giáp với Đường Đoàn Kết có mặt cắt ngõ trên 5m </t>
  </si>
  <si>
    <t xml:space="preserve">6.3 </t>
  </si>
  <si>
    <t xml:space="preserve">Đường Độc Lập </t>
  </si>
  <si>
    <t>Các ngõ tiếp giáp với đường Độc Lập</t>
  </si>
  <si>
    <t xml:space="preserve">6.3.1.1 </t>
  </si>
  <si>
    <t xml:space="preserve">Đối với các ngõ tiếp giáp với Đường Độc Lập có mặt cắt ngõ dưới 3m </t>
  </si>
  <si>
    <t>6.3.1.2</t>
  </si>
  <si>
    <t xml:space="preserve">Đối với các ngõ tiếp giáp với Đường Độc Lập có mặt cắt ngõ từ 3m - 5m </t>
  </si>
  <si>
    <t>6.3.1.3</t>
  </si>
  <si>
    <t xml:space="preserve">Đối với các ngõ tiếp giáp với Đường Độc Lập có mặt cắt ngõ trên 5m </t>
  </si>
  <si>
    <t>Đường Tây Sơn</t>
  </si>
  <si>
    <t xml:space="preserve">6.4.1 </t>
  </si>
  <si>
    <t xml:space="preserve">Đoạn từ ngã ba (điểm nối Quốc lộ 217 nhà ông Hóa Chức) THÔN Đại Quang đến ngã tư đèn xanh đèn đỏ - THÔN Đại Quang </t>
  </si>
  <si>
    <t xml:space="preserve">6.4.1.1 </t>
  </si>
  <si>
    <t>Các ngõ tiếp giáp với Đoạn từ ngã ba (điểm nối Quốc lộ 217 nhà ông Hóa Chức) THÔN Đại Quang đến ngã tư đèn xanh đèn đỏ - THÔN Đại Quang</t>
  </si>
  <si>
    <t xml:space="preserve">6.4.1.1.1 </t>
  </si>
  <si>
    <t xml:space="preserve">Đối với các ngõ tiếp giáp với Đoạn từ ngã ba (điểm nối Quốc lộ 217) THÔN Đại Quang đến ngã tư đèn xanh đèn đỏ - THÔN Đại Quang có mặt cắt ngõ dưới 3m </t>
  </si>
  <si>
    <t>6.4.1.1.2</t>
  </si>
  <si>
    <t xml:space="preserve">Đối với các ngõ tiếp giáp với Đoạn từ ngã ba (điểm nối Quốc lộ 217) THÔN Đại Quang đến ngã tư đèn xanh đèn đỏ - THÔN Đại Quang có mặt cắt ngõ từ 3m - 5m </t>
  </si>
  <si>
    <t>6.4.1.1.3</t>
  </si>
  <si>
    <t xml:space="preserve">Đối với các ngõ tiếp giáp với Đoạn từ ngã ba (điểm nối Quốc lộ 217) THÔN Đại Quang đến ngã tư đèn xanh đèn đỏ - THÔN Đại Quang có mặt cắt ngõ trên 5m </t>
  </si>
  <si>
    <t xml:space="preserve">6.4.2 </t>
  </si>
  <si>
    <t xml:space="preserve">Đoạn từ ngã ba đường Tây Sơn đi hết KDC THÔN Đại Quang </t>
  </si>
  <si>
    <t xml:space="preserve">6.4.2.1 </t>
  </si>
  <si>
    <t>Các ngõ tiếp giáp Đoạn từ ngã ba đường Tây Sơn đi hết KDC THÔN Đại Quang</t>
  </si>
  <si>
    <t xml:space="preserve">6.4.2.1.1 </t>
  </si>
  <si>
    <t xml:space="preserve">Đối với các ngõ tiếp giáp với Đoạn từ ngã ba đường Tây Sơn đi hết KDC THÔN Đại Quang có mặt cắt ngõ dưới 3m </t>
  </si>
  <si>
    <t>6.4.2.1.2</t>
  </si>
  <si>
    <t xml:space="preserve">Đối với các ngõ tiếp giáp với Đoạn từ ngã ba đường Tây Sơn đi hết KDC THÔN Đại Quang có mặt cắt ngõ từ 3m - 5m </t>
  </si>
  <si>
    <t>6.4.2.1.3</t>
  </si>
  <si>
    <t xml:space="preserve">Đối với các ngõ tiếp giáp với Đoạn từ ngã ba đường Tây Sơn đi hết KDC THÔN Đại Quang có mặt cắt ngõ trên 5m </t>
  </si>
  <si>
    <t>6.4.2.1.4</t>
  </si>
  <si>
    <t xml:space="preserve">Đoạn từ giáp Đường Tây Sơn đên đường lô mặt bằng quy hoạch khu dân cư Vốc Sâu </t>
  </si>
  <si>
    <t>Địa phương đề xuất bổ sung mới</t>
  </si>
  <si>
    <t xml:space="preserve">6.4.3 </t>
  </si>
  <si>
    <t xml:space="preserve">Đoạn tiếp theo đến ngã ba giáp đường Hồ Chí Minh </t>
  </si>
  <si>
    <t xml:space="preserve">6.4.3.1 </t>
  </si>
  <si>
    <t>Các ngõ tiếp giáp Đoạn tiếp theo đến ngã ba giáp đường Hồ Chí Minh</t>
  </si>
  <si>
    <t xml:space="preserve">6.4.3.1.1 </t>
  </si>
  <si>
    <t xml:space="preserve">Đối với các ngõ tiếp giáp với Đoạn tiếp theo đến ngã ba giáp đường Hồ Chí Minh có mặt cắt ngõ dưới 3m </t>
  </si>
  <si>
    <t>6.4.3.1.2</t>
  </si>
  <si>
    <t xml:space="preserve">Đối với các ngõ tiếp giáp với Đoạn tiếp theo đến ngã ba giáp đường Hồ Chí Minh có mặt cắt ngõ từ 3m - 5m </t>
  </si>
  <si>
    <t>6.4.3.1.3</t>
  </si>
  <si>
    <t xml:space="preserve">Đối với các ngõ tiếp giáp với Đoạn tiếp theo đến ngã ba giáp đường Hồ Chí Minh có mặt cắt ngõ trên 5m </t>
  </si>
  <si>
    <t xml:space="preserve">6.4.4 </t>
  </si>
  <si>
    <t xml:space="preserve">Đoạn tiếp theo từ ngã ba tiếp nối Đường TL 518B đến hết đất xã Cẩm Thuỷ (giáp xã Cẩm Vân) </t>
  </si>
  <si>
    <t xml:space="preserve">6.4.4.1 </t>
  </si>
  <si>
    <t>Các ngõ tiếp giáp Đoạn tiếp theo từ ngã ba tiếp nối Đường TL 518B đến hết đất xã Cẩm Thuỷ (giáp xã Cẩm Yên)</t>
  </si>
  <si>
    <t xml:space="preserve">6.4.4.1.1 </t>
  </si>
  <si>
    <t xml:space="preserve">Đối với các ngõ tiếp giáp với Đoạn tiếp theo từ ngã ba tiếp nối Đường TL 518B đến hết đất xã Cẩm Thuỷ (giáp xã Cẩm Yên) có mặt cắt ngõ dưới 3m </t>
  </si>
  <si>
    <t>6.4.4.1.2</t>
  </si>
  <si>
    <t xml:space="preserve">Đối với các ngõ tiếp giáp với Đoạn tiếp theo từ ngã ba tiếp nối Đường TL 518B đến hết đất xã Cẩm Thuỷ (giáp xã Cẩm Yên) có mặt cắt ngõ từ 3m - 5m </t>
  </si>
  <si>
    <t>6.4.4.1.3</t>
  </si>
  <si>
    <t xml:space="preserve">Đối với các ngõ tiếp giáp với Đoạn tiếp theo từ ngã ba tiếp nối Đường TL 518B đến hết đất xã Cẩm Thuỷ (giáp xã Cẩm Yên) có mặt cắt ngõ trên 5m </t>
  </si>
  <si>
    <t xml:space="preserve">6.5 </t>
  </si>
  <si>
    <t xml:space="preserve">Phố Trương Công Man </t>
  </si>
  <si>
    <t xml:space="preserve">6.5.1 </t>
  </si>
  <si>
    <t>Các ngõ tiếp giáp với Phố Trương Công Man</t>
  </si>
  <si>
    <t xml:space="preserve">6.5.1.1 </t>
  </si>
  <si>
    <t xml:space="preserve">Đối với các ngõ tiếp giáp với Phố Trương Công Man có mặt cắt ngõ dưới 3m </t>
  </si>
  <si>
    <t>6.5.1.2</t>
  </si>
  <si>
    <t xml:space="preserve">Đối với các ngõ tiếp giáp với Phố Trương Công Man có mặt cắt ngõ từ 3m - 5m </t>
  </si>
  <si>
    <t>6.5.1.3</t>
  </si>
  <si>
    <t xml:space="preserve">Đối với các ngõ tiếp giáp với Phố Trương Công Man có mặt cắt ngõ trên 5m </t>
  </si>
  <si>
    <t xml:space="preserve">6.6 </t>
  </si>
  <si>
    <t xml:space="preserve">Đoạn đường từ giáp phố Trương Công Man đi vào Tòa án nhân dân huyện chạy xung quanh khu TM-DV và nhà ở Thị trấn Phong Sơn (sân vận động cũ) </t>
  </si>
  <si>
    <t xml:space="preserve">Phố Lê Văn Thiệp </t>
  </si>
  <si>
    <t xml:space="preserve">6.7.1 </t>
  </si>
  <si>
    <t>Các ngõ tiếp giáp với phố Lê Văn Thiệp</t>
  </si>
  <si>
    <t xml:space="preserve">6.7.1.1 </t>
  </si>
  <si>
    <t xml:space="preserve">Đối với các ngõ tiếp giáp với Phố Lê Văn Thiệp có mặt cắt ngõ dưới 3m </t>
  </si>
  <si>
    <t>6.7.1.2</t>
  </si>
  <si>
    <t xml:space="preserve">Đối với các ngõ tiếp giáp với Phố Lê Văn Thiệp có mặt cắt ngõ từ 3m - 5m </t>
  </si>
  <si>
    <t>6.7.1.3</t>
  </si>
  <si>
    <t xml:space="preserve">Đối với các ngõ tiếp giáp với Phố Lê Văn Thiệp có mặt cắt ngõ trên 5m </t>
  </si>
  <si>
    <t xml:space="preserve">6.8 </t>
  </si>
  <si>
    <t xml:space="preserve">Phố Nguyễn Bá Ngọc </t>
  </si>
  <si>
    <t xml:space="preserve">6.8.1 </t>
  </si>
  <si>
    <t>Các ngõ tiếp giáp với Phố Nguyễn Bá Ngọc</t>
  </si>
  <si>
    <t xml:space="preserve">6.8.1.1 </t>
  </si>
  <si>
    <t xml:space="preserve">Đối với các ngõ tiếp giáp với Phố Nguyễn Bá Ngọc có mặt cắt ngõ dưới 3m </t>
  </si>
  <si>
    <t>6.8.1.2</t>
  </si>
  <si>
    <t xml:space="preserve">Đối với các ngõ tiếp giáp với Phố Nguyễn Bá Ngọc có mặt cắt ngõ từ 3m - 5m </t>
  </si>
  <si>
    <t>6.8.1.3</t>
  </si>
  <si>
    <t xml:space="preserve">Đối với các ngõ tiếp giáp với Phố Nguyễn Bá Ngọc có mặt cắt ngõ trên 5m </t>
  </si>
  <si>
    <t xml:space="preserve">6.9 </t>
  </si>
  <si>
    <t xml:space="preserve">Phố Võ Quyết </t>
  </si>
  <si>
    <t xml:space="preserve">6.9.1 </t>
  </si>
  <si>
    <t>Các ngõ tiếp giáp với phố Võ Quyết</t>
  </si>
  <si>
    <t xml:space="preserve">6.9.1.1 </t>
  </si>
  <si>
    <t xml:space="preserve">Đối với các ngõ tiếp giáp với Phố Võ Quyết có mặt cắt ngõ dưới 3m </t>
  </si>
  <si>
    <t>6.9.1.2</t>
  </si>
  <si>
    <t xml:space="preserve">Đối với các ngõ tiếp giáp với Phố Võ Quyết có mặt cắt ngõ từ 3m - 5m </t>
  </si>
  <si>
    <t>6.9.1.3</t>
  </si>
  <si>
    <t xml:space="preserve">Đối với các ngõ tiếp giáp với Phố Võ Quyết có mặt cắt ngõ trên 5m </t>
  </si>
  <si>
    <t xml:space="preserve">6.10 </t>
  </si>
  <si>
    <t xml:space="preserve">Phố Lê Lam Châu </t>
  </si>
  <si>
    <t xml:space="preserve">6.10.1 </t>
  </si>
  <si>
    <t>Các ngõ tiếp giáp với Phố Lê Lam Châu</t>
  </si>
  <si>
    <t xml:space="preserve">6.10.1.1 </t>
  </si>
  <si>
    <t xml:space="preserve">Đối với các ngõ tiếp giáp với Phố Lê Lam Châu có mặt cắt ngõ dưới 3m </t>
  </si>
  <si>
    <t>6.10.1.2</t>
  </si>
  <si>
    <t xml:space="preserve">Đối với các ngõ tiếp giáp với Phố Lê Lam Châu có mặt cắt ngõ từ 3m - 5m </t>
  </si>
  <si>
    <t>6.10.1.3</t>
  </si>
  <si>
    <t xml:space="preserve">Đối với các ngõ tiếp giáp với Phố Lê Lam Châu có mặt cắt ngõ trên 5m </t>
  </si>
  <si>
    <t xml:space="preserve">6.11 </t>
  </si>
  <si>
    <t>Phố Quách Lê Thanh</t>
  </si>
  <si>
    <t xml:space="preserve">6.11.1 </t>
  </si>
  <si>
    <t xml:space="preserve">Đoạn từ ngã tư giáp đường Thống Nhất (giáp Kho Bạc) đến ngã ba dốc Chi nhánh VPĐK Đất đai. </t>
  </si>
  <si>
    <t xml:space="preserve">6.11.1.1 </t>
  </si>
  <si>
    <t>Các ngõ tiếp giáp với Đoạn từ ngã tư giáp đường Thống Nhất (giáp Kho Bạc) đến ngã ba dốc Chi nhánh VPĐK Đất đai.</t>
  </si>
  <si>
    <t xml:space="preserve">6.11.1.1.1 </t>
  </si>
  <si>
    <t xml:space="preserve">Đối với các ngõ tiếp giáp với Đoạn từ ngã tư giáp đường Thống Nhất (giáp Kho Bạc) đến ngã ba dốc Chi nhánh VPĐK Đất đai có mặt cắt ngõ dưới 3m </t>
  </si>
  <si>
    <t>6.11.1.1.2</t>
  </si>
  <si>
    <t xml:space="preserve">Đối với các ngõ tiếp giáp với Đoạn từ ngã tư giáp đường Thống Nhất (giáp Kho Bạc) đến ngã ba dốc Chi nhánh VPĐK Đất đai có mặt cắt ngõ từ 3m - 5m </t>
  </si>
  <si>
    <t>6.11.1.1.3</t>
  </si>
  <si>
    <t xml:space="preserve">Đối với các ngõ tiếp giáp với Đoạn từ ngã tư giáp đường Thống Nhất (giáp Kho Bạc) đến ngã ba dốc Chi nhánh VPĐK Đất đai có mặt cắt ngõ trên 5m </t>
  </si>
  <si>
    <t xml:space="preserve">6.11.2 </t>
  </si>
  <si>
    <t xml:space="preserve">Đoạn tiếp theo đến hết phố Quách Lê Thanh (đến ngã ba giáp đường Thống Nhất - Hạt Kiểm lâm) </t>
  </si>
  <si>
    <t xml:space="preserve">6.11.2.1 </t>
  </si>
  <si>
    <t>Các ngõ tiếp giáp với Đoạn tiếp theo đến hết phố Quách Lê Thanh (đến ngã ba giáp đường Thống Nhất - Hạt Kiểm lâm)</t>
  </si>
  <si>
    <t xml:space="preserve">6.11.2.1.1 </t>
  </si>
  <si>
    <t xml:space="preserve">Đối với các ngõ tiếp giáp với Đoạn tiếp theo đến hết phố Quách Lê Thanh (đến ngã ba giáp đường Thống Nhất - Hạt Kiểm lâm) có mặt cắt ngõ dưới 3m </t>
  </si>
  <si>
    <t>6.11.2.1.2</t>
  </si>
  <si>
    <t xml:space="preserve">Đối với các ngõ tiếp giáp với Đoạn tiếp theo đến hết phố Quách Lê Thanh (đến ngã ba giáp đường Thống Nhất - Hạt Kiểm lâm) có mặt cắt ngõ từ 3m - 5m </t>
  </si>
  <si>
    <t>6.11.2.1.3</t>
  </si>
  <si>
    <t xml:space="preserve">Đối với các ngõ tiếp giáp với Đoạn tiếp theo đến hết phố Quách Lê Thanh (đến ngã ba giáp đường Thống Nhất - Hạt Kiểm lâm) có mặt cắt ngõ trên 5m </t>
  </si>
  <si>
    <t xml:space="preserve">6.12 </t>
  </si>
  <si>
    <t xml:space="preserve">Phố Nguyễn Doãn Chấp </t>
  </si>
  <si>
    <t xml:space="preserve">6.12.1 </t>
  </si>
  <si>
    <t>Các ngõ tiếp giáp với Phố Nguyễn Doãn Chấp</t>
  </si>
  <si>
    <t xml:space="preserve">6.12.1.1 </t>
  </si>
  <si>
    <t xml:space="preserve">Đối với các ngõ tiếp giáp với Phố Nguyễn Doãn Chấp có mặt cắt ngõ dưới 3m </t>
  </si>
  <si>
    <t>6.12.1.2</t>
  </si>
  <si>
    <t xml:space="preserve">Đối với các ngõ tiếp giáp với Phố Nguyễn Doãn Chấp có mặt cắt ngõ từ 3m - 5m </t>
  </si>
  <si>
    <t>6.12.1.3</t>
  </si>
  <si>
    <t xml:space="preserve">Đối với các ngõ tiếp giáp với Phố Nguyễn Doãn Chấp có mặt cắt ngõ trên 5m </t>
  </si>
  <si>
    <t xml:space="preserve">6.13 </t>
  </si>
  <si>
    <t>Các đường, đoạn đường, ngõ, ngách trong các THÔN Tân An, Quang Trung, Hòa Bình, Đại Quang</t>
  </si>
  <si>
    <t xml:space="preserve">6.13.1 </t>
  </si>
  <si>
    <t xml:space="preserve">Các đường, đoạn đường, ngõ, ngách trong các THÔN Tân An, Quang Trung, Hòa Bình, Đại Quang có chiều rộng mặt đường nhỏ hơn 3m </t>
  </si>
  <si>
    <t>6.13.2</t>
  </si>
  <si>
    <t xml:space="preserve">Các đường, đoạn đường, ngõ, ngách trong các THÔN Tân An, Quang Trung, Hòa Bình, Đại Quang có chiều rộng mặt đường từ 3m - 5m </t>
  </si>
  <si>
    <t>6.13.3</t>
  </si>
  <si>
    <t xml:space="preserve">Các đường, đoạn đường, ngõ, ngách trong các THÔN Tân An, Quang Trung, Hòa Bình, Đại Quangg có chiều rộng mặt đường trên 5m </t>
  </si>
  <si>
    <t xml:space="preserve">6.14 </t>
  </si>
  <si>
    <t xml:space="preserve">Đoạn từ giáp đường Thống Nhất đến đường Lê Quý Đôn (đường đi vào Trung tâm dạy nghề) </t>
  </si>
  <si>
    <t xml:space="preserve">Đoạn tiếp theo từ Đường Lê Quý Đôn đi Trung tâm dạy nghề tiếp theo đến ngã ba tiếp giáp Phố Ngô Thuyền </t>
  </si>
  <si>
    <t xml:space="preserve">Trục đường lô 2 khu Xí nghiệp tổ Đại Quang </t>
  </si>
  <si>
    <t xml:space="preserve">Đoạn từ đường Thống Nhất đi Trường Trung học phổ thông Cẩm Thuỷ 1 (Cấp 3) </t>
  </si>
  <si>
    <t xml:space="preserve">Đoạn từ đường Thống Nhất đi khu dân cư, xen cư (Máy kéo cũ) tổ Hòa Bình và đường lô trong khu dân cư máy kéo. </t>
  </si>
  <si>
    <t xml:space="preserve">Đoạn từ giáp đường Thống Nhất đến cầu cứng Cẩm Giang </t>
  </si>
  <si>
    <t>MBQH KDC Vốc Sâu, TDP Đại Quang (tránh tây QL217)</t>
  </si>
  <si>
    <t>6.20.1</t>
  </si>
  <si>
    <t>Từ lô số CL-03:01 đến lô CL-03:20</t>
  </si>
  <si>
    <t>6.20.2</t>
  </si>
  <si>
    <t>Đường có chiều rộng lòng đường =5,5m (Từ lô số CL-03:21 đến lô CL-03:23)</t>
  </si>
  <si>
    <t>6.20.3</t>
  </si>
  <si>
    <t>Từ Lô số: CL-02:01 đến lô số CL-02:17</t>
  </si>
  <si>
    <t>6.20.4</t>
  </si>
  <si>
    <t>Đường có chiều rộng lòng đường =5,5m (Từ lô số CL-01:01 đến lô CL-01:12)</t>
  </si>
  <si>
    <t>Đường lô trong KDC MBQH Đồng Ben, TT Phong Sơn</t>
  </si>
  <si>
    <t>Đường lô trong KDC MBQH Cẩm Phong cũ, TT Phong Sơn</t>
  </si>
  <si>
    <t>Đường KDC Đông Nam</t>
  </si>
  <si>
    <t>6.23.1</t>
  </si>
  <si>
    <t>Đường có chiều rộng lòng đường = 7,5m (Từ lô số LK19-1:01 đến lô số LK19-1:09; Từ lô số LK19-2:01 đến lô số LK19-2:12; Từ lô số LK19-3:01 đến lô số LK19-3:05</t>
  </si>
  <si>
    <t>MBQH KDC Đại Đồng</t>
  </si>
  <si>
    <t>6.24.1</t>
  </si>
  <si>
    <t>Đường đôi có chiều rộng lòng đường mỗi bên 7,5m (Từ lô LK-1:01 đến lô LK-1:14)</t>
  </si>
  <si>
    <t>6.24.2</t>
  </si>
  <si>
    <t>Đường có chiều rộng lòng đường = 10,5 m (Từ lô LK-1:25 đến lô LK-1:28; Từ lô LK-2:01 đến lô LK-2:06; Từ lô TDC-1:01 đến lô TDC-1:05; Từ lô TDC-2:01 đến lô TDC-2:03)</t>
  </si>
  <si>
    <t>6.24.3</t>
  </si>
  <si>
    <t>Đường có chiều rộng lòng đường = 7,5 m (Từ lô LK-1:15 đến lô LK-1:24; Từ lô LK-2:07 đến lô LK-2:12; Từ lô LK-3:01 đến lô LK-3:20; Từ lô TDC-1:06 đến lô TDC-1:10; Từ lô TDC-2:04 đến lô TDC-2:09)</t>
  </si>
  <si>
    <t xml:space="preserve">Phố Nguyễn Trãi </t>
  </si>
  <si>
    <t>6.25.1</t>
  </si>
  <si>
    <t>Các ngõ tiếp giáp với phố Nguyễn Trãi</t>
  </si>
  <si>
    <t xml:space="preserve">6.25.1.1 </t>
  </si>
  <si>
    <t xml:space="preserve">Đối với các ngõ tiếp giáp với Phố Nguyễn Trãi có mặt cắt ngõ dưới 3m </t>
  </si>
  <si>
    <t>6.25.1.2</t>
  </si>
  <si>
    <t xml:space="preserve">Đối với các ngõ tiếp giáp với Phố Nguyễn Trãi có mặt cắt ngõ từ 3m - 5m </t>
  </si>
  <si>
    <t>6.25.1.3</t>
  </si>
  <si>
    <t xml:space="preserve">Đối với các ngõ tiếp giáp với Phố Nguyễn Trãi có mặt cắt ngõ trên 5m </t>
  </si>
  <si>
    <t>Phố Lê Quý Đôn</t>
  </si>
  <si>
    <t xml:space="preserve">6.26.1 </t>
  </si>
  <si>
    <t xml:space="preserve">Đoạn từ giáp Phố Trương Công Man đến ngã tư giao cắt với Phố Ngô Thuyền (đường vào Gò Khẩng) </t>
  </si>
  <si>
    <t xml:space="preserve">6.26.1.1 </t>
  </si>
  <si>
    <t>Các ngõ tiếp giáp với Đoạn từ giáp Phố Trương Công Man đến ngã tư giao cắt với Phố Ngô Thuyền (đường vào Gò Khẩng)</t>
  </si>
  <si>
    <t xml:space="preserve">6.26.1.1.1 </t>
  </si>
  <si>
    <t xml:space="preserve">Đối với các ngõ tiếp giáp với Phố Lê Quý Đôn có mặt cắt ngõ dưới 3m </t>
  </si>
  <si>
    <t>6.26.1.1.2</t>
  </si>
  <si>
    <t xml:space="preserve">Đối với các ngõ tiếp giáp với Phố Lê Quý Đôn có mặt cắt ngõ từ 3m - 5m </t>
  </si>
  <si>
    <t>6.26.1.1.3</t>
  </si>
  <si>
    <t xml:space="preserve">Đối với các ngõ tiếp giáp với Phố Lê Quý Đôn có mặt cắt ngõ trên 5m </t>
  </si>
  <si>
    <t xml:space="preserve">6.27.2 </t>
  </si>
  <si>
    <t xml:space="preserve">Đoạn tiếp theo đến giáp Quốc lộ 217 mới (đường Thành Công) </t>
  </si>
  <si>
    <t xml:space="preserve">6.27.2.1 </t>
  </si>
  <si>
    <t>Các ngõ tiếp giáp với Đoạn tiếp theo đến giáp Quốc lộ 217 mới (đường Thành Công)</t>
  </si>
  <si>
    <t xml:space="preserve">6.27.2.1.1 </t>
  </si>
  <si>
    <t>6.27.2.1.2</t>
  </si>
  <si>
    <t>6.27.2.1.3</t>
  </si>
  <si>
    <t xml:space="preserve">Phố Ngô Thuyền </t>
  </si>
  <si>
    <t xml:space="preserve">6.28.1 </t>
  </si>
  <si>
    <t>Các ngõ tiếp giáp với phố Ngô Thuyền</t>
  </si>
  <si>
    <t xml:space="preserve">6.28.1.1 </t>
  </si>
  <si>
    <t xml:space="preserve">Đối với các ngõ tiếp giáp với Đoạn từ đường Hồ Chí Minh (giáp Điện lực) đến tiếp giáp với đường Nguyễn Trãi có mặt cắt ngõ dưới 3m </t>
  </si>
  <si>
    <t>6.28.1.2</t>
  </si>
  <si>
    <t xml:space="preserve">Đối với các ngõ tiếp giáp với Đoạn từ đường Hồ Chí Minh (giáp Điện lực) đến tiếp giáp với đường Nguyễn Trãi có mặt cắt ngõ từ 3m - 5m </t>
  </si>
  <si>
    <t>6.28.1.3</t>
  </si>
  <si>
    <t xml:space="preserve">Đối với các ngõ tiếp giáp với Đoạn từ đường Hồ Chí Minh (giáp Điện lực) đến tiếp giáp với đường Nguyễn Trãi có mặt cắt ngõ trên 5m </t>
  </si>
  <si>
    <t xml:space="preserve">Khu dân cư bàn trái THÔN Đại Đồng </t>
  </si>
  <si>
    <t>Các đường, đoạn đường, ngõ, ngách trong các THÔN Đại Đồng, Hoàng Giang cũ</t>
  </si>
  <si>
    <t xml:space="preserve">6.31.1 </t>
  </si>
  <si>
    <t xml:space="preserve">Các đường, đoạn đường, ngõ, ngách trong các THÔN Đại Đồng, Hoàng Giang cũ có chiều rộng mặt đường nhỏ hơn 3m </t>
  </si>
  <si>
    <t>6.31.2</t>
  </si>
  <si>
    <t xml:space="preserve">Các đường, đoạn đường, ngõ, ngách trong các THÔN Đại Đồng, Hoàng Giang cũ có chiều rộng mặt đường từ 3m - 5m </t>
  </si>
  <si>
    <t>6.31.3</t>
  </si>
  <si>
    <t xml:space="preserve">Các đường, đoạn đường, ngõ, ngách trong các THÔN Đại Đồng, Hoàng Giang cũ có chiều rộng mặt đường trên 5m </t>
  </si>
  <si>
    <t>Các đường, đoạn đường, ngõ, ngách trong các THÔN Linh Thung, Ngọc Sơn, Trường Ngọc, Gia Dụ</t>
  </si>
  <si>
    <t xml:space="preserve">6.32.1 </t>
  </si>
  <si>
    <t xml:space="preserve">Các đường, đoạn đường, ngõ, ngách trong các THÔN Linh Thung, Ngọc Sơn, Trường Ngọc, Gia Dụ có chiều rộng mặt đường nhỏ hơn 3m </t>
  </si>
  <si>
    <t>6.32.2</t>
  </si>
  <si>
    <t xml:space="preserve">Các đường, đoạn đường, ngõ, ngách trong các THÔN Linh Thung, Ngọc Sơn, Trường Ngọc, Gia Dụ có chiều rộng mặt đường từ 3m - 5m </t>
  </si>
  <si>
    <t>6.32.3</t>
  </si>
  <si>
    <t xml:space="preserve">Các đường, đoạn đường, ngõ, ngách trong các THÔN Linh Thung, Ngọc Sơn, Trường Ngọc, Gia Dụ có chiều rộng mặt đường trên 5m </t>
  </si>
  <si>
    <t>Đường Võ Nguyên Giáp</t>
  </si>
  <si>
    <t xml:space="preserve">6.33.1 </t>
  </si>
  <si>
    <t xml:space="preserve">Đoạn từ ngã ba tử niêm (giáp QL 217) đến cống qua đường giữa THÔN Nghĩa Dũng và Phong Ý. </t>
  </si>
  <si>
    <t xml:space="preserve">6.33.1.1 </t>
  </si>
  <si>
    <t>Các ngõ tiếp giáp với Đoạn từ ngã ba tử niêm (giáp QL 217) đến cống qua đường giữa THÔN Nghĩa Dũng và Phong Ý.</t>
  </si>
  <si>
    <t xml:space="preserve">6.33.1.1.1 </t>
  </si>
  <si>
    <t xml:space="preserve">Đối với các ngõ tiếp giáp với Đoạn từ ngã ba tử niêm (giáp QL 217) đến cống qua đường giữa THÔN Nghĩa Dũng và Phong Ý có mặt cắt ngõ dưới 3m </t>
  </si>
  <si>
    <t xml:space="preserve">6.33.1.1.2 </t>
  </si>
  <si>
    <t xml:space="preserve">Đối với các ngõ tiếp giáp với Đoạn từ ngã ba tử niêm (giáp QL 217) đến cống qua đường giữa THÔN Nghĩa Dũng và Phong Ý có mặt cắt ngõ từ 3m - 5m </t>
  </si>
  <si>
    <t xml:space="preserve">6.33.1.1.3 </t>
  </si>
  <si>
    <t xml:space="preserve">Đối với các ngõ tiếp giáp với Đoạn từ ngã ba tử niêm (giáp QL 217) đến cống qua đường giữa THÔN Nghĩa Dũng và Phong Ý có mặt cắt ngõ trên 5m </t>
  </si>
  <si>
    <t xml:space="preserve">6.33.2 </t>
  </si>
  <si>
    <t xml:space="preserve">Đoạn tiếp theo đến hết đất THÔN Nghĩa Dũng </t>
  </si>
  <si>
    <t xml:space="preserve">6.33.3 </t>
  </si>
  <si>
    <t xml:space="preserve">Đoạn tiếp theo đến ngã tư tiếp giáp đường Hồ Chí Minh </t>
  </si>
  <si>
    <t xml:space="preserve">6.33.3.1 </t>
  </si>
  <si>
    <t>Các ngõ tiếp giáp với Đoạn từ cống qua đường giữa THÔN Nghĩa Dũng và Phong Ý đến ngã tư tiếp giáp đường Hồ Chí Minh</t>
  </si>
  <si>
    <t xml:space="preserve">6.33.3.1.1 </t>
  </si>
  <si>
    <t xml:space="preserve">Đối với các ngõ tiếp giáp với Đoạn từ cống qua đường giữa THÔN Nghĩa Dũng và Phong Ý đến ngã tư tiếp giáp đường Hồ Chí Minh có mặt cắt ngõ dưới 3m </t>
  </si>
  <si>
    <t xml:space="preserve">6.33.3.1.2 </t>
  </si>
  <si>
    <t xml:space="preserve">6.33.3.1.3 </t>
  </si>
  <si>
    <t xml:space="preserve">6.33.4 </t>
  </si>
  <si>
    <t xml:space="preserve">Đoạn đường từ đường HCM đến bến Cửa Hà </t>
  </si>
  <si>
    <t xml:space="preserve">6.33.4.1 </t>
  </si>
  <si>
    <t>Các ngõ tiếp giáp với Đoạn đường từ đường HCM đến bến Cửa Hà</t>
  </si>
  <si>
    <t xml:space="preserve">6.33.4.1.1 </t>
  </si>
  <si>
    <t xml:space="preserve">Đối với các ngõ tiếp giáp với Đoạn đường từ đường HCM đến bến Cửa Hà có mặt cắt ngõ dưới 3m </t>
  </si>
  <si>
    <t xml:space="preserve">6.33.4.1.2 </t>
  </si>
  <si>
    <t xml:space="preserve">Đối với các ngõ tiếp giáp với Đoạn đường từ đường HCM đến bến Cửa Hà có mặt cắt ngõ từ 3m - 5m </t>
  </si>
  <si>
    <t xml:space="preserve">6.33.4.1.3 </t>
  </si>
  <si>
    <t xml:space="preserve">Đối với các ngõ tiếp giáp với Đoạn đường từ đường HCM đến bến Cửa Hà có mặt cắt ngõ trên 5m </t>
  </si>
  <si>
    <t xml:space="preserve">6.34 </t>
  </si>
  <si>
    <t xml:space="preserve">Phố Văn Tiến Dũng - Đoạn từ ngã ba giáp đường Hồ Chí Minh (phía đầu cầu Cẩm Thủy) đến ngã ba giáp Đường Hồ Chí Minh (nhà ông Sen Sự) </t>
  </si>
  <si>
    <t xml:space="preserve">6.34.1 </t>
  </si>
  <si>
    <t>Các ngõ tiếp giáp với Phố Văn Tiến Dũng - Đoạn từ ngã ba giáp đường Hồ Chí Minh (phía đầu cầu Cẩm Thủy) đến ngã ba giáp Đường Hồ Chí Minh (nhà ông Sen Sự)</t>
  </si>
  <si>
    <t>6.34.1.1</t>
  </si>
  <si>
    <t>Đối với các ngõ tiếp giáp với Đoạn từ ngã ba giáp đường Hồ Chí Minh (phía đầu cầu Cẩm Thủy) đến ngã ba giáp Đường Hồ Chí Minh (nhà ông Sen Sự) có mặt cắt ngõ dưới 3m</t>
  </si>
  <si>
    <t>6.34.1.2</t>
  </si>
  <si>
    <t>Đối với các ngõ tiếp giáp với Đoạn từ ngã ba giáp đường Hồ Chí Minh (phía đầu cầu Cẩm Thủy) đến ngã ba giáp Đường Hồ Chí Minh (nhà ông Sen Sự)có mặt cắt ngõ từ 3m - 5m</t>
  </si>
  <si>
    <t>6.34.1.3</t>
  </si>
  <si>
    <t>Đối với các ngõ tiếp giáp với Đoạn từ ngã ba giáp đường Hồ Chí Minh (phía đầu cầu Cẩm Thủy) đến ngã ba giáp Đường Hồ Chí Minh (nhà ông Sen Sự) có mặt cắt ngõ trên 5m</t>
  </si>
  <si>
    <t xml:space="preserve">6.35 </t>
  </si>
  <si>
    <t xml:space="preserve">Phố Hà Công Thái (THÔN Tử Niêm) </t>
  </si>
  <si>
    <t xml:space="preserve">6.35.1 </t>
  </si>
  <si>
    <t>Các ngõ tiếp giáp với phố Hà Công Thái (THÔN Tử Niêm)</t>
  </si>
  <si>
    <t xml:space="preserve">6.35.1.1 </t>
  </si>
  <si>
    <t xml:space="preserve">Đối với các ngõ tiếp giáp với Phố Hà Công Thái có mặt cắt ngõ dưới 3m </t>
  </si>
  <si>
    <t xml:space="preserve">6.35.1.2 </t>
  </si>
  <si>
    <t xml:space="preserve">Đối với các ngõ tiếp giáp với Phố Hà Công Thái có mặt cắt ngõ từ 3m - 5m </t>
  </si>
  <si>
    <t xml:space="preserve">6.35.1.3 </t>
  </si>
  <si>
    <t xml:space="preserve">Đối với các ngõ tiếp giáp với Phố Hà Công Thái có mặt cắt ngõ trên 5m </t>
  </si>
  <si>
    <t xml:space="preserve">6.36 </t>
  </si>
  <si>
    <t xml:space="preserve">Phố Cao Đình Độ </t>
  </si>
  <si>
    <t xml:space="preserve">6.36.1 </t>
  </si>
  <si>
    <t>Các ngõ tiếp giáp với Phố Cao Đình Độ</t>
  </si>
  <si>
    <t xml:space="preserve">6.36.1.1 </t>
  </si>
  <si>
    <t xml:space="preserve">Đối với các ngõ tiếp giáp với Phố Cao Đình Độ có mặt cắt ngõ dưới 3m </t>
  </si>
  <si>
    <t xml:space="preserve">6.36.1.2 </t>
  </si>
  <si>
    <t xml:space="preserve">Đối với các ngõ tiếp giáp với Phố Cao Đình Độ có mặt cắt ngõ từ 3m - 5m </t>
  </si>
  <si>
    <t xml:space="preserve">6.36.1.3 </t>
  </si>
  <si>
    <t xml:space="preserve">Đối với các ngõ tiếp giáp với Phố Cao Đình Độ có mặt cắt ngõ trên 5m </t>
  </si>
  <si>
    <t xml:space="preserve">6.37 </t>
  </si>
  <si>
    <t xml:space="preserve">Phố Tố Hữu </t>
  </si>
  <si>
    <t xml:space="preserve">6.37.1 </t>
  </si>
  <si>
    <t>Các ngõ tiếp giáp với phố Tố Hữu</t>
  </si>
  <si>
    <t xml:space="preserve">6.37.1.1 </t>
  </si>
  <si>
    <t xml:space="preserve">Đối với các ngõ tiếp giáp với Phố Tố Hữu có mặt cắt ngõ dưới 3m </t>
  </si>
  <si>
    <t xml:space="preserve">6.37.1.2 </t>
  </si>
  <si>
    <t xml:space="preserve">Đối với các ngõ tiếp giáp với Phố Tố Hữu có mặt cắt ngõ từ 3m - 5m </t>
  </si>
  <si>
    <t xml:space="preserve">6.37.1.3 </t>
  </si>
  <si>
    <t xml:space="preserve">Đối với các ngõ tiếp giáp với Phố Tố Hữu có mặt cắt ngõ trên 5m </t>
  </si>
  <si>
    <t xml:space="preserve">6.38 </t>
  </si>
  <si>
    <t>Các đoạn đường trong THÔN Cửa Hà</t>
  </si>
  <si>
    <t xml:space="preserve">6.38.1 </t>
  </si>
  <si>
    <t xml:space="preserve">Các đường, đoạn đường, ngõ, ngách trong THÔN Cửa Hà có chiều rộng mặt đường nhỏ hơn 3m </t>
  </si>
  <si>
    <t xml:space="preserve">6.38.2 </t>
  </si>
  <si>
    <t xml:space="preserve">Các đường, đoạn đường, ngõ, ngách trong THÔN Cửa Hà có chiều rộng mặt đường từ 3m - 5m </t>
  </si>
  <si>
    <t xml:space="preserve">6.38.3 </t>
  </si>
  <si>
    <t xml:space="preserve">Các đường, đoạn đường, ngõ, ngách trong THÔN Cửa Hà có chiều rộng mặt đường trên 5m </t>
  </si>
  <si>
    <t xml:space="preserve">6.39 </t>
  </si>
  <si>
    <t xml:space="preserve">Phố Tô Vĩnh Diện </t>
  </si>
  <si>
    <t xml:space="preserve">6.39.1 </t>
  </si>
  <si>
    <t>Các ngõ tiếp giáp với Phố Tô Vĩnh Diện</t>
  </si>
  <si>
    <t xml:space="preserve">6.39.1.1 </t>
  </si>
  <si>
    <t xml:space="preserve">Đối với các ngõ tiếp giáp với Phố Tô Vĩnh Diện có mặt cắt ngõ dưới 3m </t>
  </si>
  <si>
    <t xml:space="preserve">6.39.1.2 </t>
  </si>
  <si>
    <t xml:space="preserve">Đối với các ngõ tiếp giáp với Phố Tô Vĩnh Diện có mặt cắt ngõ từ 3m - 5m </t>
  </si>
  <si>
    <t xml:space="preserve">6.39.1.3 </t>
  </si>
  <si>
    <t xml:space="preserve">Đối với các ngõ tiếp giáp với Phố Tô Vĩnh Diện có mặt cắt ngõ trên 5m </t>
  </si>
  <si>
    <t xml:space="preserve">6.40 </t>
  </si>
  <si>
    <t>Đoạn đường trong các THÔN Nghĩa Dũng, Dương Huệ</t>
  </si>
  <si>
    <t xml:space="preserve">6.40.1 </t>
  </si>
  <si>
    <t xml:space="preserve">Các đường, đoạn đường, ngõ, ngách trong các THÔN Nghĩa Dũng, Dương Huệ có chiều rộng mặt đường nhỏ hơn 3m </t>
  </si>
  <si>
    <t xml:space="preserve">6.40.2 </t>
  </si>
  <si>
    <t xml:space="preserve">Các đường, đoạn đường, ngõ, ngách trong các THÔN Nghĩa Dũng, Dương Huệ có chiều rộng mặt đường từ 3m - 5m </t>
  </si>
  <si>
    <t xml:space="preserve">6.40.3 </t>
  </si>
  <si>
    <t xml:space="preserve">Các đường, đoạn đường, ngõ, ngách trong các THÔN Nghĩa Dũng, Dương Huệ có chiều rộng mặt đường trên 5m </t>
  </si>
  <si>
    <t xml:space="preserve">6.41 </t>
  </si>
  <si>
    <t xml:space="preserve">Đường Việt Bắc (Đường Ngọc - Phong) </t>
  </si>
  <si>
    <t xml:space="preserve">6.41.1 </t>
  </si>
  <si>
    <t>Các ngõ tiếp giáp với Đường Việt Bắc (Đường Ngọc - Phong)</t>
  </si>
  <si>
    <t xml:space="preserve">6.41.1.1 </t>
  </si>
  <si>
    <t xml:space="preserve">Đối với các ngõ tiếp giáp với Đường Việt Bắc (Đường Ngọc - Phong) có mặt cắt ngõ dưới 3m </t>
  </si>
  <si>
    <t xml:space="preserve">6.41.1.2 </t>
  </si>
  <si>
    <t xml:space="preserve">Đối với các ngõ tiếp giáp với Đường Việt Bắc (Đường Ngọc - Phong) có mặt cắt ngõ từ 3m - 5m </t>
  </si>
  <si>
    <t xml:space="preserve">6.41.1.3 </t>
  </si>
  <si>
    <t xml:space="preserve">Đối với các ngõ tiếp giáp với Đường Việt Bắc (Đường Ngọc - Phong) có mặt cắt ngõ trên 5m </t>
  </si>
  <si>
    <t xml:space="preserve">6.42 </t>
  </si>
  <si>
    <t>Các đoạn đường trong các THÔN Đồng Chạ, Phong Ý, Tử Niêm</t>
  </si>
  <si>
    <t xml:space="preserve">6.42.1 </t>
  </si>
  <si>
    <t xml:space="preserve">Các đường, đoạn đường, ngõ, ngách trong các các THÔN Đồng Chạ, Phong Ý, Tử Niêm có chiều rộng mặt đường nhỏ hơn 3m </t>
  </si>
  <si>
    <t xml:space="preserve">6.42.2 </t>
  </si>
  <si>
    <t xml:space="preserve">Các đường, đoạn đường, ngõ, ngách trong các các THÔN Đồng Chạ, Phong Ý, Tử Niêm có chiều rộng mặt đường từ 3m - 5m </t>
  </si>
  <si>
    <t xml:space="preserve">6.42.3 </t>
  </si>
  <si>
    <t xml:space="preserve">Các đường, đoạn đường, ngõ, ngách trong các các THÔN Đồng Chạ, Phong Ý, Tử Niêm có chiều rộng mặt đường trên 5m </t>
  </si>
  <si>
    <t xml:space="preserve">Đoạn từ giáp đường Võ Nguyên Giáp (bến Cửa Hà) chạy dọc bờ sông (qua gầm cầu Cẩm Thủy) xuống đến thửa đất số 473, tờ bản đồ 48, thị trấn Phong Sơn. </t>
  </si>
  <si>
    <t xml:space="preserve">6.44 </t>
  </si>
  <si>
    <t>Các đường, ngõ tiếp giáp ĐƯỜNG HỒ CHÍ MINH</t>
  </si>
  <si>
    <t xml:space="preserve">6.44.1 </t>
  </si>
  <si>
    <t>Đoạn tiếp theo đến hết đất ở KDC THÔN Đồng Chạ</t>
  </si>
  <si>
    <t xml:space="preserve">6.44.1.1 </t>
  </si>
  <si>
    <t xml:space="preserve">Đối với các ngõ tiếp giáp với Đoạn tiếp theo đến hết đất ở KDC THÔN Đồng Chạ có mặt cắt ngõ dưới 3m </t>
  </si>
  <si>
    <t xml:space="preserve">6.44.1.2 </t>
  </si>
  <si>
    <t xml:space="preserve">Đối với các ngõ tiếp giáp với Đoạn tiếp theo đến hết đất ở KDC THÔN Đồng Chạ có mặt cắt ngõ từ 3m - 5m </t>
  </si>
  <si>
    <t xml:space="preserve">6.44.1.3 </t>
  </si>
  <si>
    <t xml:space="preserve">Đối với các ngõ tiếp giáp với Đoạn tiếp theo đến hết đất ở KDC THÔN Đồng Chạ có mặt cắt ngõ trên 5m </t>
  </si>
  <si>
    <t xml:space="preserve">6.44.2 </t>
  </si>
  <si>
    <t>Đoạn tiếp theo từ KDC THÔN Dương Đình Huệ đến tiếp giáp với ngã ba đường Quốc lộ 217 (tuyến tránh Đông)</t>
  </si>
  <si>
    <t xml:space="preserve">6.44.2.1 </t>
  </si>
  <si>
    <t xml:space="preserve">Đối với các ngõ tiếp giáp với KDC THÔN Dương Đình Huệ đến tiếp giáp với ngã ba đường Quốc lộ 217 (tuyến tránh Đông) có mặt cắt ngõ dưới 3m </t>
  </si>
  <si>
    <t xml:space="preserve">6.44.2.2 </t>
  </si>
  <si>
    <t xml:space="preserve">Đối với các ngõ tiếp giáp với KDC THÔN Dương Đình Huệ đến tiếp giáp với ngã ba đường Quốc lộ 217 (tuyến tránh Đông) có mặt cắt ngõ từ 3m - 5m </t>
  </si>
  <si>
    <t xml:space="preserve">6.44.2.3 </t>
  </si>
  <si>
    <t xml:space="preserve">Đối với các ngõ tiếp giáp với KDC THÔN Dương Đình Huệ đến tiếp giáp với ngã ba đường Quốc lộ 217 (tuyến tránh Đông) có mặt cắt ngõ trên 5m </t>
  </si>
  <si>
    <t xml:space="preserve">6.44.3 </t>
  </si>
  <si>
    <t>Đoạn tiếp theo đến hết đất Điện lực Cẩm Thủy</t>
  </si>
  <si>
    <t xml:space="preserve">6.44.3.1 </t>
  </si>
  <si>
    <t xml:space="preserve">Đối với các ngõ tiếp giáp với Đoạn tiếp theo đến hết đất Điện lực Cẩm Thủy có mặt cắt ngõ dưới 3m </t>
  </si>
  <si>
    <t xml:space="preserve">6.44.3.2 </t>
  </si>
  <si>
    <t xml:space="preserve">Đối với các ngõ tiếp giáp với Đoạn tiếp theo đến hết đất Điện lực Cẩm Thủy có mặt cắt ngõ từ 3m - 5m </t>
  </si>
  <si>
    <t xml:space="preserve">6.44.3.3 </t>
  </si>
  <si>
    <t xml:space="preserve">Đối với các ngõ tiếp giáp với Đoạn tiếp theo đến hết đất Điện lực Cẩm Thủy có mặt cắt ngõ trên 5m </t>
  </si>
  <si>
    <t xml:space="preserve">6.44.4 </t>
  </si>
  <si>
    <t>Đoạn tiếp theo đến đầu Cầu Mây (thị trấn Phong Sơn)</t>
  </si>
  <si>
    <t xml:space="preserve">6.44.4.1 </t>
  </si>
  <si>
    <t xml:space="preserve">Đối với các ngõ tiếp giáp với Đoạn tiếp theo đến đầu Cầu Mây (thị trấn Phong Sơn) có mặt cắt ngõ dưới 3m </t>
  </si>
  <si>
    <t xml:space="preserve">6.44.4.2 </t>
  </si>
  <si>
    <t xml:space="preserve">Đối với các ngõ tiếp giáp với Đoạn tiếp theo đến đầu Cầu Mây (thị trấn Phong Sơn) có mặt cắt ngõ từ 3m - 5m </t>
  </si>
  <si>
    <t xml:space="preserve">6.44.4.3 </t>
  </si>
  <si>
    <t xml:space="preserve">Đối với các ngõ tiếp giáp với Đoạn tiếp theo đến đầu Cầu Mây (thị trấn Phong Sơn) có mặt cắt ngõ trên 5m </t>
  </si>
  <si>
    <t xml:space="preserve">6.44.5 </t>
  </si>
  <si>
    <t>Đoạn tiếp theo đến hết KDC thôn Linh Thung</t>
  </si>
  <si>
    <t xml:space="preserve">6.44.5.1 </t>
  </si>
  <si>
    <t xml:space="preserve">Đối với các ngõ tiếp giáp với Đoạn tiếp theo đến hết KDC thôn Linh Thung có mặt cắt ngõ dưới 3m </t>
  </si>
  <si>
    <t xml:space="preserve">6.44.5.2 </t>
  </si>
  <si>
    <t xml:space="preserve">Đối với các ngõ tiếp giáp với Đoạn tiếp theo đến hết KDC thôn Linh Thung có mặt cắt ngõ từ 3m - 5m </t>
  </si>
  <si>
    <t xml:space="preserve">6.44.5.3 </t>
  </si>
  <si>
    <t xml:space="preserve">Đối với các ngõ tiếp giáp với Đoạn tiếp theo đến hết KDC thôn Linh Thung có mặt cắt ngõ trên 5m </t>
  </si>
  <si>
    <t xml:space="preserve">6.44.6 </t>
  </si>
  <si>
    <t>Đoạn tiếp theo đến hết đất xã Cẩm Thuỷ</t>
  </si>
  <si>
    <t xml:space="preserve">6.44.6.1 </t>
  </si>
  <si>
    <t xml:space="preserve">Đối với các ngõ tiếp giáp với Đoạn tiếp theo đến hết đất xã Cẩm Thuỷ có mặt cắt ngõ dưới 3m </t>
  </si>
  <si>
    <t xml:space="preserve">6.44.6.2 </t>
  </si>
  <si>
    <t xml:space="preserve">Đối với các ngõ tiếp giáp với Đoạn tiếp theo đến hết đất xã Cẩm Thuỷ có mặt cắt ngõ từ 3m - 5m </t>
  </si>
  <si>
    <t xml:space="preserve">6.44.6.3 </t>
  </si>
  <si>
    <t xml:space="preserve">Đối với các ngõ tiếp giáp với Đoạn tiếp theo đến hết đất xã Cẩm Thuỷ có mặt cắt ngõ trên 5m </t>
  </si>
  <si>
    <t xml:space="preserve">6.45 </t>
  </si>
  <si>
    <t>Các ngõ tiếp giáp QUỐC LỘ 217</t>
  </si>
  <si>
    <t xml:space="preserve">6.45.1 </t>
  </si>
  <si>
    <t>Đoạn tiếp theo đến đầu khu dân cư mới (ngã ba THÔN Tử Niêm)</t>
  </si>
  <si>
    <t xml:space="preserve">6.45.1.1 </t>
  </si>
  <si>
    <t xml:space="preserve">Đối với các ngõ tiếp giáp với Đoạn tiếp theo đến đầu khu dân cư mới (ngã ba THÔN Tử Niêm) - Quốc lộ 217 có mặt cắt ngõ dưới 3m </t>
  </si>
  <si>
    <t xml:space="preserve">6.45.1.2 </t>
  </si>
  <si>
    <t xml:space="preserve">Đối với các ngõ tiếp giáp với Đoạn tiếp theo đến đầu khu dân cư mới (ngã ba THÔN Tử Niêm) - Quốc lộ 217 có mặt cắt ngõ từ 3m - 5m </t>
  </si>
  <si>
    <t xml:space="preserve">6.45.1.3 </t>
  </si>
  <si>
    <t xml:space="preserve">Đối với các ngõ tiếp giáp với Đoạn tiếp theo đến đầu khu dân cư mới (ngã ba THÔN Tử Niêm) - Quốc lộ 217 có mặt cắt ngõ trên 5m </t>
  </si>
  <si>
    <t xml:space="preserve">6.45.2 </t>
  </si>
  <si>
    <t>Đoạn từ giáp đường HCM (đèn xanh đèn đỏ) đến giáp MBQH KDC Vốc Sâu, THÔN Đại Quang (tránh tây QL217)</t>
  </si>
  <si>
    <t xml:space="preserve">6.45.2.1 </t>
  </si>
  <si>
    <t xml:space="preserve">Đối với các ngõ tiếp giáp với Đoạn từ giáp đường HCM (đèn xanh đèn đỏ) đến giáp MBQH KDC Vốc Sâu, THÔN Đại Quang (tránh tây QL217) có mặt cắt ngõ dưới 3m </t>
  </si>
  <si>
    <t xml:space="preserve">6.45.2.2 </t>
  </si>
  <si>
    <t xml:space="preserve">Đối với các ngõ tiếp giáp với Đoạn từ giáp đường HCM (đèn xanh đèn đỏ) đến giáp MBQH KDC Vốc Sâu, THÔN Đại Quang (tránh tây QL217) có mặt cắt ngõ từ 3m - 5m </t>
  </si>
  <si>
    <t xml:space="preserve">6.45.2.3 </t>
  </si>
  <si>
    <t xml:space="preserve">Đối với các ngõ tiếp giáp với Đoạn từ giáp đường HCM (đèn xanh đèn đỏ) đến giáp MBQH KDC Vốc Sâu, THÔN Đại Quang (tránh tây QL217) có mặt cắt ngõ trên 5m </t>
  </si>
  <si>
    <t xml:space="preserve">6.45.3 </t>
  </si>
  <si>
    <t>Đoạn từ ngã tư đèn xanh đèn đỏ THÔN Đại Quang tiếp theo đến hết đất xã Cẩm Thuỷ</t>
  </si>
  <si>
    <t xml:space="preserve">6.45.3.1 </t>
  </si>
  <si>
    <t xml:space="preserve">Đối với các ngõ tiếp giáp với Đoạn từ ngã tư đèn xanh đèn đỏ THÔN Đại Quang tiếp theo đến hết đất xã Cẩm Thuỷ có mặt cắt ngõ dưới 3m </t>
  </si>
  <si>
    <t xml:space="preserve">6.45.3.2 </t>
  </si>
  <si>
    <t xml:space="preserve">Đối với các ngõ tiếp giáp với Đoạn từ ngã tư đèn xanh đèn đỏ THÔN Đại Quang tiếp theo đến hết đất xã Cẩm Thuỷ có mặt cắt ngõ từ 3m - 5m </t>
  </si>
  <si>
    <t xml:space="preserve">6.45.3.3 </t>
  </si>
  <si>
    <t xml:space="preserve">Đối với các ngõ tiếp giáp với Đoạn từ ngã tư đèn xanh đèn đỏ THÔN Đại Quang tiếp theo đến hết đất xã Cẩm Thuỷ có mặt cắt ngõ trên 5m </t>
  </si>
  <si>
    <t xml:space="preserve">6.46 </t>
  </si>
  <si>
    <t>Các ngõ tiếp giáp ĐƯỜNG TỈNH LỘ 523E</t>
  </si>
  <si>
    <t xml:space="preserve">6.46.1 </t>
  </si>
  <si>
    <t>Đối với các ngõ tiếp giáp với Từ ngã ba giáp đường Hồ Chí Minh giáp cây xăng nhà Hải Ngoan đến ngã ba nhà ông Quế (Tân) giáp với đường HCM xã Cẩm Phong (cũ)</t>
  </si>
  <si>
    <t>6.46.1.1</t>
  </si>
  <si>
    <t>Đối với các ngõ tiếp giáp với đoạn Từ ngã ba giáp đường Hồ Chí Minh giáp cây xăng nhà Hải Ngoan đến ngã ba nhà ông Quế (Tân) giáp với đường HCM xã Cẩm Phong (cũ) có mặt cắt ngõ dưới 3m</t>
  </si>
  <si>
    <t>6.46.1.2</t>
  </si>
  <si>
    <t>Đối với các ngõ tiếp giáp với đoạn Từ ngã ba giáp đường Hồ Chí Minh giáp cây xăng nhà Hải Ngoan đến ngã ba nhà ông Quế (Tân) giáp với đường HCM xã Cẩm Phong (cũ) có mặt cắt ngõ từ 3m - 5m</t>
  </si>
  <si>
    <t>6.46.1.3</t>
  </si>
  <si>
    <t>Đối với các ngõ tiếp giáp với đoạn Từ ngã ba giáp đường Hồ Chí Minh giáp cây xăng nhà Hải Ngoan đến ngã ba nhà ông Quế (Tân) giáp với đường HCM xã Cẩm Phong (cũ) có mặt cắt ngõ trên 5m</t>
  </si>
  <si>
    <t xml:space="preserve">6.46.2 </t>
  </si>
  <si>
    <t>Đoạn từ ngã ba nhà ông Cẩm đến giáp đất Cẩm Tú (xã Cẩm Phong, cũ)</t>
  </si>
  <si>
    <t xml:space="preserve">6.46.2.1 </t>
  </si>
  <si>
    <t xml:space="preserve">Đối với các ngõ tiếp giáp với Đoạn từ ngã ba nhà ông Cẩm đến giáp đất Cẩm Tú (xã Cẩm Phong, cũ) có mặt cắt ngõ dưới 3m </t>
  </si>
  <si>
    <t xml:space="preserve">6.46.2.2 </t>
  </si>
  <si>
    <t xml:space="preserve">Đối với các ngõ tiếp giáp với Đoạn từ ngã ba nhà ông Cẩm đến giáp đất Cẩm Tú (xã Cẩm Phong, cũ)có mặt cắt ngõ từ 3m - 5m </t>
  </si>
  <si>
    <t xml:space="preserve">6.46.2.3 </t>
  </si>
  <si>
    <t xml:space="preserve">Đối với các ngõ tiếp giáp với Đoạn từ ngã ba nhà ông Cẩm đến giáp đất Cẩm Tú (xã Cẩm Phong, cũ) có mặt cắt ngõ trên 5m </t>
  </si>
  <si>
    <t>XÃ CẨM NGỌC</t>
  </si>
  <si>
    <t xml:space="preserve">Đoạn đường từ QL 217 đi Nhà máy chế biến mủ Cao Su </t>
  </si>
  <si>
    <t>Tuyến đường liên xã từ giáp QL217 (thôn Sống,Cẩm Ngọc cũ) đến giáp đất thôn đồng Chạ</t>
  </si>
  <si>
    <t xml:space="preserve">Đoạn từ QL 217 nhà ông Dương Khắc Hiệp đến hết đất nhà ông Trương Minh Đăng (thôn Sống) </t>
  </si>
  <si>
    <t>Đoạn từ QL 217 nhà ông Phạm Hồng Thái đi đến nhà ông Lê Thành Long rẽ đến ông Dương Văn Minh, rẽ đến hết đất nhà ông Nguyễn Văn Tuân giáp đường Ngọc - Phong (thôn Sống)</t>
  </si>
  <si>
    <t xml:space="preserve">Đoạn từ giáp QL 217 nhà ông Hà Trung Thực đi đến thửa số 529, tờ số 27, rẽ phải đến thửa 288, tờ số 27 (tiếp giáp đường bê tông từ QL 217 đi NVH thôn Sống) </t>
  </si>
  <si>
    <t xml:space="preserve">Đoạn từ QL 217 nhà ông Lê Xuân Tùng đến nhà ông Phùng Đình Quân (thôn Sống) </t>
  </si>
  <si>
    <t xml:space="preserve">QL 217 nhà ông Đoàn Văn Dũng đến nhà ông Dương Văn Chúc (thôn Sống) </t>
  </si>
  <si>
    <t xml:space="preserve">QL 217 nhà ông Nguyễn Ngọc Hào đến nhà ông Đoàn Văn Vinh, mặt đường rộng 3m (thôn Sống) </t>
  </si>
  <si>
    <t>Đoạn từ đường QL 217 đi nhà Văn Hóa thôn Phúc Ngán Vải đến nhà ông Trương Quỳnh Gan tiếp rẽ phải đi ngã bà nhà ông Trương Công Hương tiêp rẽ trái ra giáp đường TL 523C</t>
  </si>
  <si>
    <t xml:space="preserve">Từ Ngã ba nhà ông Trương Quỳnh Gan đến ngã ba nhà bà Trương Thị Quang rẽ phải nối ra giáp TL 523C (thôn Phúc Ngán Vải) </t>
  </si>
  <si>
    <t xml:space="preserve">Đoạn từ QL 217 nhà ông Nguyễn Ngọc Đại (Hằng) đi Nhà văn hoá thôn Kìm (đến hết đất nhà ông Đào Điểm) </t>
  </si>
  <si>
    <t xml:space="preserve">Đoạn từ QL 217 nhà ông Dương Khắc Hinh đi nhà Văn Hóa thôn nối tiếp đến chân đập Eo Gió (thôn Kìm) </t>
  </si>
  <si>
    <t>Đường, đoạn đường, ngõ, ngách trong thôn Sống</t>
  </si>
  <si>
    <t xml:space="preserve">19.1 </t>
  </si>
  <si>
    <t xml:space="preserve">Đường, đoạn đường, ngõ, ngách trong thôn Sống có chiều rộng mặt đường dưới 3m </t>
  </si>
  <si>
    <t xml:space="preserve">Đường, đoạn đường, ngõ, ngách trong thôn Sống có chiều rộng mặt đường từ 3-5m </t>
  </si>
  <si>
    <t xml:space="preserve">Đường, đoạn đường, ngõ, ngách trong thôn Sống có chiều rộng mặt đường trên 5m </t>
  </si>
  <si>
    <t>Đường, đoạn đường, ngõ, ngách trong các thôn Đồng Lão, Song Nga, Phúc Ngán Vải, Kìm</t>
  </si>
  <si>
    <t xml:space="preserve">20.1 </t>
  </si>
  <si>
    <t xml:space="preserve">Đường, đoạn đường, ngõ, ngách trong các thôn Đồng Lão, Song Nga, Phúc Ngán Vải, Kìm có chiều rộng mặt đường dưới 3m </t>
  </si>
  <si>
    <t xml:space="preserve">Đường, đoạn đường, ngõ, ngách trong các thôn Đồng Lão, Song Nga, Phúc Ngán Vải, Kìm có chiều rộng mặt đường từ 3-5m </t>
  </si>
  <si>
    <t xml:space="preserve">Đường, đoạn đường, ngõ, ngách trong các thôn Đồng Lão, Song Nga, Phúc Ngán Vải, Kìm có chiều rộng mặt đường trên 5m </t>
  </si>
  <si>
    <t>Đường, đoạn đường, ngõ, ngách trong các thôn Song, Sành</t>
  </si>
  <si>
    <t xml:space="preserve">21.1 </t>
  </si>
  <si>
    <t xml:space="preserve">Đường, đoạn đường, ngõ, ngách trong các thôn Song, Sành có chiều rộng mặt đường dưới 3m </t>
  </si>
  <si>
    <t xml:space="preserve">Đường, đoạn đường, ngõ, ngách trong các thôn Song, Sành có chiều rộng mặt đường từ 3-5m </t>
  </si>
  <si>
    <t xml:space="preserve">Đường, đoạn đường, ngõ, ngách trong các thôn Song, Sành có chiều rộng mặt đường trên 5m </t>
  </si>
  <si>
    <t>CÁC NGÕ TIẾP GIÁP QUỐC LỘ 217</t>
  </si>
  <si>
    <t>Đoạn tiếp theo từ giáp Cẩm Tân đến cổng Trại giống ngô (xã Cẩm Ngọc cũ)</t>
  </si>
  <si>
    <t>22.1.1</t>
  </si>
  <si>
    <t xml:space="preserve">Đối với các ngõ tiếp giáp với Đoạn tiếp từ giáp Cẩm Tân đến cổng Trại giống ngô (xã Cẩm Ngọc cũ) có mặt cắt ngõ dưới 3m </t>
  </si>
  <si>
    <t>22.1.2</t>
  </si>
  <si>
    <t xml:space="preserve">Đối với các ngõ tiếp giáp với Đoạn tiếp từ giáp Cẩm Tân đến cổng Trại giống ngô (xã Cẩm Ngọc cũ) có mặt cắt ngõ từ 3m - 5m </t>
  </si>
  <si>
    <t>22.1.3</t>
  </si>
  <si>
    <t xml:space="preserve">Đối với các ngõ tiếp giáp với từ giáp Cẩm Tân đến cổng Trại giống ngô (xã Cẩm Ngọc cũ) có mặt cắt ngõ trên 5m </t>
  </si>
  <si>
    <t>22.2.1</t>
  </si>
  <si>
    <t xml:space="preserve">Đối với các ngõ tiếp giáp với Đoạn tiếp theo đến hết đất xã Cẩm Ngọc cũ có mặt cắt ngõ dưới 3m </t>
  </si>
  <si>
    <t>22.2.2</t>
  </si>
  <si>
    <t xml:space="preserve">Đối với các ngõ tiếp giáp với Đoạn tiếp theo đến hết đất xã Cẩm Ngọc cũ có mặt cắt ngõ từ3m - 5m </t>
  </si>
  <si>
    <t>22.2.3</t>
  </si>
  <si>
    <t xml:space="preserve">Đối với các ngõ tiếp giáp với Đoạn tiếp theo đến hết đất xã Cẩm Ngọc cũ có mặt cắt ngõ trên 5m </t>
  </si>
  <si>
    <t>CÁC NGÕ TIẾP GIÁP ĐƯỜNG NGỌC - LONG (đi Thạch Thành)(Tỉnh lộ 523C)</t>
  </si>
  <si>
    <t>Đoạn từ giáp đường 217 đến Cống Hồ Phúc Ngọc</t>
  </si>
  <si>
    <t xml:space="preserve">23.1.1 </t>
  </si>
  <si>
    <t xml:space="preserve">Đối với các ngõ tiếp giáp với Đoạn từ giáp đường 217 đến Cống Hồ Phúc Ngọc có mặt cắt ngõ dưới 3m </t>
  </si>
  <si>
    <t xml:space="preserve">23.1.2 </t>
  </si>
  <si>
    <t xml:space="preserve">Đối với các ngõ tiếp giáp với Đoạn từ giáp đường 217 đến Cống Hồ Phúc Ngọc có mặt cắt ngõ từ 3m - 5m </t>
  </si>
  <si>
    <t xml:space="preserve">23.1.3 </t>
  </si>
  <si>
    <t xml:space="preserve">Đối với các ngõ tiếp giáp với Đoạn từ giáp đường 217 đến Cống Hồ Phúc Ngọc có mặt cắt ngõ trên 5m </t>
  </si>
  <si>
    <t xml:space="preserve">23.2 </t>
  </si>
  <si>
    <t xml:space="preserve">23.2.1 </t>
  </si>
  <si>
    <t xml:space="preserve">23.2.2 </t>
  </si>
  <si>
    <t xml:space="preserve">Đối với các ngõ tiếp giáp với Đoạn tiếp theo đến hết đất xã Cẩm Ngọc cũ có mặt cắt ngõ từ 3m - 5m </t>
  </si>
  <si>
    <t xml:space="preserve">23.2.3 </t>
  </si>
  <si>
    <t>Các ngõ tiếp giáp Đoạn từ giáp đường HCM đến hết xã Cẩm Thuỷ (Đường Nguyễn Vĩnh Lộc)</t>
  </si>
  <si>
    <t xml:space="preserve">Đối với các ngõ tiếp giáp có mặt cắt ngõ dưới 3m </t>
  </si>
  <si>
    <t xml:space="preserve">Đối với các ngõ tiếp giáp có mặt cắt ngõ từ 3m - 5m </t>
  </si>
  <si>
    <t xml:space="preserve">Đối với các ngõ tiếp giáp có mặt cắt ngõ trên 5m </t>
  </si>
  <si>
    <t>MBQH Gò Mối</t>
  </si>
  <si>
    <t>Có QĐ 86 nhưng địa phương không đè xuất</t>
  </si>
  <si>
    <t>Đoạn đường từ lô số 01 đến lô số 08</t>
  </si>
  <si>
    <t>Đoạn tiếp theo từ giáp đất thị trấn đến Cầu Đất</t>
  </si>
  <si>
    <t>Đoạn tiếp theo đến đường vào cổng chào thôn Sổ</t>
  </si>
  <si>
    <t>Đoạn tiếp theo lên đến hết Trạm y tế xã Cẩm Bình</t>
  </si>
  <si>
    <t>Đoạn tiếp đến hết đất xã Cẩm Bình</t>
  </si>
  <si>
    <t>Đoạn tiếp theo đến cầu Hón Trơn xã Cẩm Thạch</t>
  </si>
  <si>
    <t>Đoạn tiếp theo đến giáp đất xã Cẩm Thành</t>
  </si>
  <si>
    <t>Đoạn tiếp theo đến đầu cầu Chiềng Trám mới, xã Cẩm Thành</t>
  </si>
  <si>
    <t>Đoạn tiếp theo đến đầu cầu Chanh thôn Chiềng Chanh, xã Cẩm Thành</t>
  </si>
  <si>
    <t>Đoạn tiếp theo đến hết đất xã Cẩm Thành</t>
  </si>
  <si>
    <t>XÃ CẨM BÌNH</t>
  </si>
  <si>
    <t>Đoạn từ QL 217 vào cầu Làng Vinh</t>
  </si>
  <si>
    <t>Cầu Làng Vinh đến Sân bóng thôn 1 Bình Hòa</t>
  </si>
  <si>
    <t>Đoạn từ QL 217 vào đến Nhà máy thủy điện Cẩm Thủy 1 thôn Chợ</t>
  </si>
  <si>
    <t>Đường bốn Cẩm đi qua xã Cẩm Bình</t>
  </si>
  <si>
    <t>Đường trong các thôn: Bình Yên, Sẻ, Vinh, thôn 5 Bình Hòa, thôn 3 Bình Hòa, Xanh, Bình Sơn</t>
  </si>
  <si>
    <t>Các đường, đoạn đường, ngõ, ngách trong các thôn: Bình Yên, Sẻ, Vinh, thôn 5 Bình Hòa, thôn 3 Bình Hòa, Xanh, Bình Sơn có chiều rộng mặt đường dưới 3m</t>
  </si>
  <si>
    <t>Các đường, đoạn đường, ngõ, ngách trong các thôn: Bình Yên, Sẻ, Vinh, Thôn 5 Bình Hòa, thôn 3 Bình Hòa, Xanh, Bình Sơn</t>
  </si>
  <si>
    <t>Các đường, đoạn đường, ngõ, ngách trong các thôn: Bình Yên, Sẻ, Vinh, thôn 5 Bình Hòa, thôn 3 Bình Hòa, Xanh, Bình Sơn có chiều rộng mặt đường trên 5m</t>
  </si>
  <si>
    <t>Đường trong các thôn Hạc Sơn, thôn 1 Bình Hoà, Chợ, Tô</t>
  </si>
  <si>
    <t>1.6.1</t>
  </si>
  <si>
    <t>Các đường, đoạn đường, ngõ, ngách trong các thôn Hạc Sơn, thôn 1 Bình Hoà, Chợ, Tô có chiều rộng mặt đường dưới 3m</t>
  </si>
  <si>
    <t>1.6.2</t>
  </si>
  <si>
    <t>Các đường, đoạn đường, ngõ, ngách trong các thôn Hạc Sơn, thôn 1 Bình Hoà, Chợ, Tô có chiều rộng mặt đường từ 3-5m</t>
  </si>
  <si>
    <t>1.6.3</t>
  </si>
  <si>
    <t>Các đường, đoạn đường, ngõ, ngách trong các thôn Hạc Sơn, thôn 1 Bình Hoà, Chợ, Tô có chiều rộng mặt đường trên 5m</t>
  </si>
  <si>
    <t>Các ngõ tiếp giáp Đường Quốc Lộ 217</t>
  </si>
  <si>
    <t>1.7.1</t>
  </si>
  <si>
    <t>1.7.2</t>
  </si>
  <si>
    <t>Đối với các ngõ tiếp giáp với Đoạn tiếp theo từ giáp đất thị trấn đến Cầu Đất có mặt cắt ngõ dưới 3m</t>
  </si>
  <si>
    <t>1.7.3</t>
  </si>
  <si>
    <t>Đối với các ngõ tiếp giáp với Đoạn tiếp theo từ giáp đất thị trấn đến Cầu Đất có mặt cắt ngõ từ 3m - 5m</t>
  </si>
  <si>
    <t>1.7.4</t>
  </si>
  <si>
    <t>Đối với các ngõ tiếp giáp với Đoạn tiếp theo từ giáp đất thị trấn đến Cầu Đất có mặt cắt ngõ trên 5m</t>
  </si>
  <si>
    <t>1.7.2.1</t>
  </si>
  <si>
    <t>Đối với các ngõ tiếp giáp với Đoạn tiếp theo lên đến hết Trạm y tế xã Cẩm Bình có mặt cắt ngõ dưới 3m</t>
  </si>
  <si>
    <t>1.7.2.2</t>
  </si>
  <si>
    <t>Đối với các ngõ tiếp giáp với Đoạn tiếp theo lên đến hết Trạm y tế xã Cẩm Bình có mặt cắt ngõ từ 3m - 5m</t>
  </si>
  <si>
    <t>1.7.2.3</t>
  </si>
  <si>
    <t>Đối với các ngõ tiếp giáp với Đoạn tiếp theo lên đến hết Trạm y tế xã Cẩm Bình có mặt cắt ngõ trên 5m</t>
  </si>
  <si>
    <t>1.7.3.1</t>
  </si>
  <si>
    <t>Đối với các ngõ tiếp giáp với Đoạn tiếp đến hết đất xã Cẩm Bình có mặt cắt ngõ dưới 3m</t>
  </si>
  <si>
    <t>1.7.3.2</t>
  </si>
  <si>
    <t>Đối với các ngõ tiếp giáp với Đoạn tiếp đến hết đất xã Cẩm Bình có mặt cắt ngõ từ 3m - 5m</t>
  </si>
  <si>
    <t>1.7.3.3</t>
  </si>
  <si>
    <t>Đối với các ngõ tiếp giáp với Đoạn tiếp đến hết đất xã Cẩm Bình có mặt cắt ngõ trên 5m</t>
  </si>
  <si>
    <t>Đoạn từ giáp Quốc lộ 217 tại thôn Tô di theo hướng đường Cẩm Bình đi đến giáp đất Cẩm Châu</t>
  </si>
  <si>
    <t>Các đường lô trong MBQH KDC Trại cá, thôn Chợ, xã Cẩm Bình.</t>
  </si>
  <si>
    <t>Đoạn từ trụ sở UBND xã đến thửa đất ở ông Lê Xuân Bình, thôn Hạc Sơn</t>
  </si>
  <si>
    <t>Đoạn từ Kênh chính B đến nhà ông Cao Ngọc Điểm, thôn Hạc Sơn</t>
  </si>
  <si>
    <t>Đoạn từ Kênh chính B đến nhà ông Phạm Minh Tuấn, thôn Hạc Sơn</t>
  </si>
  <si>
    <t>Đoạn từ ngã ba ông Lê Đăng Hanh thôn 5 Bình Hòa giáp thôn Xanh</t>
  </si>
  <si>
    <t>Đoạn từ ngã ba nhà Ông Lê Công Thức Bình Hòa 1 đến ngã ba nhà ông Quách Văn Thương thôn 1 Bình Hòa</t>
  </si>
  <si>
    <t>Đường MBQH KDC thôn Săm (Hạc Sơn), xã Cẩm Bình</t>
  </si>
  <si>
    <t>1.15.1</t>
  </si>
  <si>
    <t>Các lô thuộc MBQH KDC thôn Săm (Hạc Sơn), xã Cẩm Bình (QĐ phê duyệt MB số: 817/QĐ- UBND ngày 19/5/2018) (Từ lô số 01 đến lô số 53)</t>
  </si>
  <si>
    <t>1.15.2</t>
  </si>
  <si>
    <t>Đường có chiều rộng lòng đường = 4,0 m (Từ lô số 12 đến lô số 18)</t>
  </si>
  <si>
    <t>1.15.3</t>
  </si>
  <si>
    <t>Các lô thuộc MBQH KDC thôn Trung Tâm (cổng trào thôn Sổ), xã Cẩm Bình (từ lô số 01 đến lô 13)</t>
  </si>
  <si>
    <t>XÃ CẨM THẠCH</t>
  </si>
  <si>
    <t>Đoạn từ QL 217 đến đầu cầu treo</t>
  </si>
  <si>
    <t>Đoạn từ QL 217 đến cầu Thăng làng Cốc</t>
  </si>
  <si>
    <t>Từ QL 217 đến cổng UBND xã</t>
  </si>
  <si>
    <t>Các đường, đoạn đường, ngõ, ngách trong thôn Chiềng Đông, thôn Bùi, thôn Chén</t>
  </si>
  <si>
    <t>2.4.1</t>
  </si>
  <si>
    <t>Các đường, đoạn đường, ngõ, ngách trong thôn Chiềng Đông, thôn Bùi, thôn Chén có chiều rộng mặt đường nhỏ hơn 3m</t>
  </si>
  <si>
    <t>2.4.2</t>
  </si>
  <si>
    <t>Các đường, đoạn đường, ngõ, ngách trong thôn Chiềng Đông, thôn Bùi, thôn Chén có chiều rộng mặt đường từ 3m - 5m</t>
  </si>
  <si>
    <t>2.4.3</t>
  </si>
  <si>
    <t>Các đường, đoạn đường, ngõ, ngách trong thôn Chiềng Đông, thôn Bùi, thôn Chén có chiều rộng mặt đường trên 5m</t>
  </si>
  <si>
    <t>Đoạn từ QL 217 đến chùa Rồng</t>
  </si>
  <si>
    <t>Đoạn từ cầu Thăng làng Cốc đến nhà ông Tế thôn Trảy</t>
  </si>
  <si>
    <t>Đoạn từ QL 217 đến nhà ông Vừng thôn Chiềng Đông</t>
  </si>
  <si>
    <t>Đoạn Từ QL217 đến cầu bê tông đi xã Cẩm Lương</t>
  </si>
  <si>
    <t>Đoạn Từ cầu bê tông suối Bai Làng đến cầu Cành Nầu (thôn Bẹt) (tuyến đường 4 Cẩm)</t>
  </si>
  <si>
    <t>Các đường, đoạn đường, ngõ, ngách trong thôn Vàn Thung, Cốc, Trảy, Bẹt</t>
  </si>
  <si>
    <t>2.10.1</t>
  </si>
  <si>
    <t>Các đường, đoạn đường, ngõ, ngách trong thôn Vàn Thung, Cốc, Trảy, Bẹt có chiều rộng mặt đường nhỏ hơn 3m</t>
  </si>
  <si>
    <t>2.10.2</t>
  </si>
  <si>
    <t>Các đường, đoạn đường, ngõ, ngách trong thôn Vàn Thung, Cốc, Trảy, Bẹt có chiều rộng mặt đường từ 3m - 5m</t>
  </si>
  <si>
    <t>2.10.3</t>
  </si>
  <si>
    <t>Các đường, đoạn đường, ngõ, ngách trong thôn Vàn Thung, Cốc, Trảy, Bẹt có chiều rộng mặt đường trên 5m</t>
  </si>
  <si>
    <t>Các ngõ tiếp giáp đường Quốc lộ 217</t>
  </si>
  <si>
    <t>2.11.1</t>
  </si>
  <si>
    <t>4.11.1.1</t>
  </si>
  <si>
    <t>Đối với các ngõ tiếp giáp với Đoạn tiếp theo đến cầu Hón Trơn xã Cẩm Thạch có mặt cắt ngõ dưới 3m</t>
  </si>
  <si>
    <t>2.11.1.2</t>
  </si>
  <si>
    <t>Đối với các ngõ tiếp giáp với Đoạn tiếp theo đến cầu Hón Trơn xã Cẩm Thạch có mặt cắt ngõ từ 3m - 5m</t>
  </si>
  <si>
    <t>2.11.1.3</t>
  </si>
  <si>
    <t>Đối với các ngõ tiếp giáp với Đoạn tiếp theo đến cầu Hón Trơn xã Cẩm Thạch có mặt cắt ngõ trên 5m</t>
  </si>
  <si>
    <t>2.11.2</t>
  </si>
  <si>
    <t>2.11.2.1</t>
  </si>
  <si>
    <t>Đối với các ngõ tiếp giáp với Đoạn tiếp theo đến giáp đất xã Cẩm Thành có mặt cắt ngõ dưới 3m</t>
  </si>
  <si>
    <t>2.11.2.2</t>
  </si>
  <si>
    <t>Đối với các ngõ tiếp giáp với Đoạn tiếp theo đến giáp đất xã Cẩm Thành có mặt cắt ngõ từ 3m - 5m</t>
  </si>
  <si>
    <t>2.11.2.3</t>
  </si>
  <si>
    <t>Đối với các ngõ tiếp giáp với Đoạn tiếp theo đến giáp đất xã Cẩm Thành có mặt cắt ngõ trên 5m</t>
  </si>
  <si>
    <t>MBQH KDC Khấm Bãi</t>
  </si>
  <si>
    <t>2.12.1</t>
  </si>
  <si>
    <t>Từ lô LK1-01 đến LK1-13; Từ lô LK2-01 đến LK2-07;</t>
  </si>
  <si>
    <t>2.12.2</t>
  </si>
  <si>
    <t>Đường có chiều rộng lòng đường = 5,5 m (Từ lô LK1-14 đến LK1-27; Từ lô LK2-08 đến LK2- 14; Từ lô LK3-01 đến LK3-19)</t>
  </si>
  <si>
    <t>MBQH Khu Khi Dòng</t>
  </si>
  <si>
    <t>2.13.1</t>
  </si>
  <si>
    <t>Đường có chiều rộng lòng đường = 7,0 m (Từ lô số 17 đến lô số 31)</t>
  </si>
  <si>
    <t>XÃ CẨM THÀNH</t>
  </si>
  <si>
    <t>Đoạn đường từ QL 217 cũ đi vào đến chợ Vạc</t>
  </si>
  <si>
    <t>Đoạn từ QL 217 đến ngã ba thôn Ngọc khạt (ông Thành)</t>
  </si>
  <si>
    <t>Đoạn từ ngã ba thôn Ngọc khạt (ông Thành) đến giáp Bá Thước</t>
  </si>
  <si>
    <t>Đoạn từ QL 217 đến hết đất thôn Chanh</t>
  </si>
  <si>
    <t>Đoạn từ ngã ba thôn Chanh cũ đi Cẩm Liên đến hết đất xã Cẩm Thành (đường 4 Cẩm)</t>
  </si>
  <si>
    <t>Đoạn đường từ giáp QL 217 cũ (thôn Thành Long) đi Cẩm Liên đến hết đất xã Cẩm Thành</t>
  </si>
  <si>
    <t>Đoạn từ hết đất thôn Chiềng Chanh đến hết thôn Muốt</t>
  </si>
  <si>
    <t>Các đường, đoạn đường, ngõ, ngách trong thôn Thành Long</t>
  </si>
  <si>
    <t>3.9.1</t>
  </si>
  <si>
    <t>Các đường, đoạn đường, ngõ, ngách trong thôn Thành Long có chiều rộng mặt đường nhỏ hơn 3m</t>
  </si>
  <si>
    <t>3.9.2</t>
  </si>
  <si>
    <t>Các đường, đoạn đường, ngõ, ngách trong thôn Thành Long có chiều rộng mặt đường từ 3m - 5m</t>
  </si>
  <si>
    <t>3.9.3</t>
  </si>
  <si>
    <t>Các đường, đoạn đường, ngõ, ngách trong thôn Thành Long có chiều rộng mặt đường trên 5m</t>
  </si>
  <si>
    <t>Các đường, đoạn đường, ngõ, ngách trong thôn Phâng Khánh, Nâm Trẹn, Chiềng Tranh, Cánh Én, Muốt, Ngọc Khạt</t>
  </si>
  <si>
    <t>1.10.1</t>
  </si>
  <si>
    <t>Các đường, đoạn đường, ngõ, ngách trong thôn Phâng Khánh, Nâm Trẹn, Chiềng Tranh, Cánh Én, Muốt, Ngọc Khạt có chiều rộng mặt đường nhỏ hơn 3m</t>
  </si>
  <si>
    <t>1.10.2</t>
  </si>
  <si>
    <t>Các đường, đoạn đường, ngõ, ngách trong thôn Phâng Khánh, Nâm Trẹn, Chiềng Tranh, Cánh Én, Muốt, Ngọc Khạt có chiều rộng mặt đường từ 3m - 5m</t>
  </si>
  <si>
    <t>1.10.3</t>
  </si>
  <si>
    <t>Các đường, đoạn đường, ngõ, ngách trong thôn Phâng Khánh, Nâm Trẹn, Chiềng Tranh, Cánh Én, Muốt, Ngọc Khạt có chiều rộng mặt đường trên 5m</t>
  </si>
  <si>
    <t>Các đường, đoạn đường trong thôn Bèo Bọt</t>
  </si>
  <si>
    <t>Đoạn từ ngã tư đầu dốc mỏ cuội đi chợ Vạc đến ngã tư tiếp giáp đường QL 217 mới</t>
  </si>
  <si>
    <t>Đoạn từ ngã tư tiếp giáp đường QL 217 mới đi UBND xã Cẩm Thành đến ngã ba giáp đường Ql 217 mới</t>
  </si>
  <si>
    <t>3.14.1</t>
  </si>
  <si>
    <t>Đoạn tiếp theo đến cầu Chiềng Trám mới, xã Cẩm Thành</t>
  </si>
  <si>
    <t>3.14.1.1</t>
  </si>
  <si>
    <t>Đối với các ngõ tiếp giáp với Đoạn tiếp theo đến cầu Chiềng Trám mới, xã Cẩm Thành có mặt cắt ngõ dưới 3m</t>
  </si>
  <si>
    <t>3.14.1.2</t>
  </si>
  <si>
    <t>Đối với các ngõ tiếp giáp với Đoạn tiếp theo đến cầu Chiềng Trám mới, xã Cẩm Thành có mặt cắt ngõ từ 3m - 5m</t>
  </si>
  <si>
    <t>3.14.1.3</t>
  </si>
  <si>
    <t>Đối với các ngõ tiếp giáp với Đoạn tiếp theo đến cầu Chiềng Trám mới, xã Cẩm Thành có mặt cắt ngõ trên 5m</t>
  </si>
  <si>
    <t>3.14.2</t>
  </si>
  <si>
    <t>3.14.2.1</t>
  </si>
  <si>
    <t>Đối với các ngõ tiếp giáp với Đoạn tiếp theo đến đầu cầu Chanh thôn Chiềng Chanh, xã Cẩm Thành có mặt cắt ngõ dưới 3m</t>
  </si>
  <si>
    <t>3.14.2.2</t>
  </si>
  <si>
    <t>Đối với các ngõ tiếp giáp với Đoạn tiếp theo đến đầu cầu Chanh thôn Chiềng Chanh, xã Cẩm Thành có mặt cắt ngõ từ 3m - 5m</t>
  </si>
  <si>
    <t>3.14.2.3</t>
  </si>
  <si>
    <t>Đối với các ngõ tiếp giáp với Đoạn tiếp theo đến đầu cầu Chanh thôn Chiềng Chanh, xã Cẩm Thành có mặt cắt ngõ trên 5m</t>
  </si>
  <si>
    <t>3.14.3</t>
  </si>
  <si>
    <t>Đối với các ngõ tiếp giáp với Đoạn tiếp theo đến hết đất xã Cẩm Thành có mặt cắt ngõ dưới 3m</t>
  </si>
  <si>
    <t>Đối với các ngõ tiếp giáp với Đoạn tiếp theo đến hết đất xã Cẩm Thành có mặt cắt ngõ từ 3m - 5m</t>
  </si>
  <si>
    <t>Đối với các ngõ tiếp giáp với Đoạn tiếp theo đến hết đất xã Cẩm Thành có mặt cắt ngõ trên 5m</t>
  </si>
  <si>
    <t>MBQH KDC Cánh Én</t>
  </si>
  <si>
    <t>Từ lô LK-A:01 đến lô LK-A:20; Từ lô LK-B:01 đến lô LK-B:26;</t>
  </si>
  <si>
    <t>Đường có chiều rộng lòng đường = 7,5 m (Từ lô LK-A:21 đến lô LK-A:40; Từ lô LK-B:27 đến lô LK-B:52; Từ lô BT:01 đến BT:20; Từ lô LK-C:01 đến lô LK-C:29)</t>
  </si>
  <si>
    <t>XÃ CẨM LIÊN</t>
  </si>
  <si>
    <t>Đoạn đường từ giáp đất xã Cẩm Thành đến đập Bai Bụng</t>
  </si>
  <si>
    <t>Đoạn tiếp theo đến hết Đài truyền hình, từ ngã ba Trường tiểu học đến hết cổng chào thôn Thạch Minh</t>
  </si>
  <si>
    <t>Đoạn từ cổng chào thôn Thạch Minh đến thôn Duồng xã Điền Hạ, huyện Bá Thước</t>
  </si>
  <si>
    <t>Đường 4 Cẩm đi qua địa bàn xã</t>
  </si>
  <si>
    <t>Đoạn đường từ cổng trào thôn Thạch An đến nhà văn hóa thôn Thạch An tiếp theo đến trường mầm non</t>
  </si>
  <si>
    <t>Đoạn đường từ nhà ông Chuyên đến nhà ông Trường thôn Ninh Sơn</t>
  </si>
  <si>
    <t>Các đường, đoạn đường, ngõ, ngách trong các thôn của xã</t>
  </si>
  <si>
    <t>4.7.1</t>
  </si>
  <si>
    <t>Các đường, đoạn đường, ngõ, ngách trong các thôn có chiều rộng mặt đường nhỏ hơn 3m</t>
  </si>
  <si>
    <t>4.7.2</t>
  </si>
  <si>
    <t>Các đường, đoạn đường, ngõ, ngách trong các thôn có chiều rộng mặt đường từ 3m - 5m</t>
  </si>
  <si>
    <t>4.7.3</t>
  </si>
  <si>
    <t>Các đường, đoạn đường, ngõ, ngách trong các thôn có chiều rộng mặt đường trên 5m</t>
  </si>
  <si>
    <t>Đoạn từ giáp xã Thạch Quảng đến giáp MBQH KDC Hai Dòng, thôn Thuần Lương</t>
  </si>
  <si>
    <t>MBQH KDC Hai Dòng, thôn Thuần Lương</t>
  </si>
  <si>
    <t xml:space="preserve">Từ lô LK-01 đến lô LK-27; Từ lô LK-86 đến lô LK-90; </t>
  </si>
  <si>
    <t xml:space="preserve">Đường có chiều rộng lòng đường bằng 5,5 m(Từ lô LK-28 đến lô LK-85); </t>
  </si>
  <si>
    <t>Đoạn tiếp theo đến hết đất xã Cẩm Tú</t>
  </si>
  <si>
    <t>ĐƯỜNG TỈNH LỘ 523B</t>
  </si>
  <si>
    <t>Đoạn từ cây xăng Tuấn An đến ngã tư tiếp giáp Tỉnh lộ 523E (nhà Thái Dung)</t>
  </si>
  <si>
    <t>Đoạn tiếp theo đến ngã ba thôn Lương Thành</t>
  </si>
  <si>
    <t>Đoạn tiếp theo đến hết thôn Quý Sơn</t>
  </si>
  <si>
    <t>Địa phương đề xuất gộp tuyến đường
TĂNG THEO CÁC GDCN</t>
  </si>
  <si>
    <t>Đoạn tiếp theo đến hết đất trường Mầm non thôn Quý Thanh</t>
  </si>
  <si>
    <t>Đoạn tiếp theo đến giáp đất Bá Thước</t>
  </si>
  <si>
    <t>Đoạn từ cầu Tràn đến giáp đường rẽ cầu Bến Ao, thôn Bắc Sơn</t>
  </si>
  <si>
    <t>Đoạn từ ngã ba nhà ông Sơn đến ngã tư giáp đường tỉnh lộ 523B (Cẩm Tú cũ)</t>
  </si>
  <si>
    <t>Đoạn từ giáp Cẩm Giang đến ngã ba cây xăng Thuận An</t>
  </si>
  <si>
    <t>CẨM LƯƠNG (CŨ)</t>
  </si>
  <si>
    <t>Đoạn đường từ cầu treo đi đến ngã ba tiếp giáp đường 523E (nhà ông Phạm Trần Kiếm thôn Kim Mẫm 2 cũ)</t>
  </si>
  <si>
    <t>Đoạn từ Trường Mầm non đến ngã ba bãi đỗ xe cũ thôn Lương Ngọc</t>
  </si>
  <si>
    <t>Đoạn tiếp theo từ ngã ba bãi đỗ xe cũ thôn Lương Ngọc đến cửa hang Suối Cá</t>
  </si>
  <si>
    <t>Đoạn từ ngã ba Suối cá đến ngã ba nhà ông Bùi Văn Kiện thôn Lương Ngọc</t>
  </si>
  <si>
    <t>Đoạn ngã ba giáp nhà ông Bùi Văn Kiện thôn Lương Ngọc đến tiếp giáp nhà ông Nguyễn Văn Tương thôn Hòa Thuận tiếp giáp đường 523E</t>
  </si>
  <si>
    <t>Đoạn từ Nhà văn hóa thôn Lương Thuận cũ tiếp giáp đường 532E đến hết đường nhựa thôn Lương Thuận Cũ</t>
  </si>
  <si>
    <t>Đoạn từ đỉnh đồi phóng đến nhà ông Doãn Văn Han; Từ NVH thôn Xủ Xuyên đến hết đất nhà ông Nguyễn Văn Bình (Hoan) thôn Xủ Xuyên</t>
  </si>
  <si>
    <t>Đoạn từ thôn Kim Mẫm đến đỉnh dốc Đồi Phóng</t>
  </si>
  <si>
    <t>Đoạn từ ngã ba Trường Mầm non đến tiếp giáp đường đi Xủ Xuyên (đường tránh lũ)</t>
  </si>
  <si>
    <t>Đường, đoạn đường, ngõ, ngách trong các thôn Hòa Thuận, Kim Mẫm, Xủ Xuyên, Lương Ngọc</t>
  </si>
  <si>
    <t>Đoạn từ nhà bà Khương đến nhà bà Hắng thôn Lương Ngọc</t>
  </si>
  <si>
    <t>Đoạn từ ngã ba Suối cá đến Nhà hàng đồi sim thôn Lương Ngọc</t>
  </si>
  <si>
    <t>MBQH khu Đồng Vốc, Kim Mẫm</t>
  </si>
  <si>
    <t xml:space="preserve">Từ lô LK7-08 đến lô LK7-14; Từ lô LK8-01 đến lô LK8-05; Từ lô LK9-01 đến lô LK9-07; Từ lô LK10-07 đến lô LK10-12; Từ lô LK11-01 đến lô LK11-08; Từ lô LK12-01 đến lô LK12-09; </t>
  </si>
  <si>
    <t>Đường có chiều rộng lòng đường = 7,5 m (Từ lô LK7-01 đến lô LK7-07; Từ lô LK9-08 đến lô LK9-14; Từ lô LK10-01 đến lô LK10-06; Từ lô LK12-10 đến lô LK12-17)</t>
  </si>
  <si>
    <t>Đường có chiều rộng lòng đường = 7,5 m (Các lô thuộc các khu LK1; LK2; LK3; LK4; LK5, LK6)</t>
  </si>
  <si>
    <t>Các ngõ tiếp giáp với tỉnh lộ 523E</t>
  </si>
  <si>
    <t>Đoạn từ giáp Cẩm Giang đến ngã ba cây xăng Thuận An (Cẩm Lương)</t>
  </si>
  <si>
    <t>18.1.1</t>
  </si>
  <si>
    <t>Đối với các ngõ tiếp giáp với đoạn từ giáp Cẩm Giang đến ngã ba cây xăng Thuận An, Cẩm Lương có mặt cắt ngõ dưới 3m</t>
  </si>
  <si>
    <t>18.1.2</t>
  </si>
  <si>
    <t>Đối với các ngõ tiếp giáp với đoạn từ giáp Cẩm Giang đến ngã ba cây xăng Thuận An, Cẩm Lương có mặt cắt ngõ từ 3m - 5m</t>
  </si>
  <si>
    <t>18.1.3</t>
  </si>
  <si>
    <t>Đối với các ngõ tiếp giáp với đoạn từ giáp Cẩm Giang đến ngã ba cây xăng Thuận An, Cẩm Lương có mặt cắt ngõ trên 5m</t>
  </si>
  <si>
    <t>CẨM TÚ (CŨ)</t>
  </si>
  <si>
    <t>Đoạn đường từ ngã ba đường HCM (thôn Thuần Lương) đến giáp đường Tỉnh lộ 523B thôn Lương Thành.</t>
  </si>
  <si>
    <t>Đoạn từ đường TL 523E rẽ đi hết rừng Lim xã Cẩm Tú, giáp xã Cẩm Quý</t>
  </si>
  <si>
    <t>Các đường, đoạn đường, ngõ, ngách trong các thôn Cẩm Hoa, Thuần Lương, Lương Thành, Bình Xuyên</t>
  </si>
  <si>
    <t>Các đường, đoạn đường trong các thôn có chiều rộng mặt đường từ 3m - 5m</t>
  </si>
  <si>
    <t>Các đoạn đường, ngõ, ngách trong thôn Thái Bình, Bắc Sơn, Liên Sơn, Thái Học</t>
  </si>
  <si>
    <t>Đoạn từ bảng tin xã Cẩm Tú đi giáp Đá Rỗ, TDP Dương Đình Huệ, TT Phong Sơn</t>
  </si>
  <si>
    <t>Đoạn từ giáp Nhà máy An Phước đi giáp TDP Đồng Chạ, TT Phong Sơn (Tuyến đường Phong - Tú - Ngọc)</t>
  </si>
  <si>
    <t>Đoạn từ ngã tư Thái Dung đến giáp ngã ba Bàn Sảy thôn Cẩm Hoa</t>
  </si>
  <si>
    <t>Các ngõ tiếp giáp ĐƯỜNG HỒ CHÍ MINH</t>
  </si>
  <si>
    <t>Đoạn từ giáp xã Thạch Quảng đến ngã ba đường đi xã Thạch Cẩm (xã Cẩm Tú)</t>
  </si>
  <si>
    <t>26.1.1</t>
  </si>
  <si>
    <t>Đối với các ngõ tiếp giáp với Đoạn từ giáp xã Thạch Quảng đến ngã ba đường đi xã Thạch Cẩm (xã Cẩm Tú) có mặt cắt ngõ dưới 3m</t>
  </si>
  <si>
    <t>26.1.2</t>
  </si>
  <si>
    <t>Đối với các ngõ tiếp giáp với Đoạn từ giáp xã Thạch Quảng đến ngã ba đường đi xã Thạch Cẩm (xã Cẩm Tú) có mặt cắt ngõ từ 3m - 5m</t>
  </si>
  <si>
    <t>26.1.3</t>
  </si>
  <si>
    <t>Đối với các ngõ tiếp giáp với Đoạn từ giáp xã Thạch Quảng đến ngã ba đường đi xã Thạch Cẩm (xã Cẩm Tú) có mặt cắt ngõ trên 5m</t>
  </si>
  <si>
    <t>26.2.1</t>
  </si>
  <si>
    <t>Đối với các ngõ tiếp giáp với Đoạn tiếp theo đến hết đất xã Cẩm Tú có mặt cắt ngõ dưới 3m</t>
  </si>
  <si>
    <t>26.2.2</t>
  </si>
  <si>
    <t>Đối với các ngõ tiếp giáp với Đoạn tiếp theo đến hết đất xã Cẩm Tú có mặt cắt ngõ từ 3m - 5m</t>
  </si>
  <si>
    <t>26.2.3</t>
  </si>
  <si>
    <t>Đối với các ngõ tiếp giáp với Đoạn tiếp theo đến hết đất xã Cẩm Tú có mặt cắt ngõ trên 5m</t>
  </si>
  <si>
    <t>Các ngõ tiếp giáp ĐƯỜNG LIÊN HUYỆN CẨM TÚ - CẨM QUÝ (Tỉnh lộ 523B)</t>
  </si>
  <si>
    <t>Đoạn từ cây xăng Tuấn An đến ngã tư tiếp giáp Tỉnh lộ 523E</t>
  </si>
  <si>
    <t>27.1.1</t>
  </si>
  <si>
    <t>Đối với các ngõ tiếp giáp với Đoạn từ cây xăng Tuấn An đến ngã tư tiếp giáp Tỉnh lộ 523E có mặt cắt ngõ dưới 3m</t>
  </si>
  <si>
    <t>27.1.2</t>
  </si>
  <si>
    <t>Đối với các ngõ tiếp giáp với Đoạn từ cây xăng Tuấn An đến ngã tư tiếp giáp Tỉnh lộ 523E có mặt cắt ngõ từ 3m - 5m</t>
  </si>
  <si>
    <t>27.1.3</t>
  </si>
  <si>
    <t>Đối với các ngõ tiếp giáp với Đoạn từ cây xăng Tuấn An đến ngã tư tiếp giáp Tỉnh lộ 523E có mặt cắt ngõ trên 5m</t>
  </si>
  <si>
    <t>27.2.1</t>
  </si>
  <si>
    <t>Đối với các ngõ tiếp giáp với Đoạn tiếp theo đến ngã ba thôn Lương Thành có mặt cắt ngõ dưới 3m</t>
  </si>
  <si>
    <t>27.2.2</t>
  </si>
  <si>
    <t>Đối với các ngõ tiếp giáp với Đoạn tiếp theo đến ngã ba thôn Lương Thành có mặt cắt ngõ từ 3m - 5m</t>
  </si>
  <si>
    <t>27.2.3</t>
  </si>
  <si>
    <t>Đối với các ngõ tiếp giáp với Đoạn tiếp theo đến ngã ba thôn Lương Thành có mặt cắt ngõ trên 5m</t>
  </si>
  <si>
    <t>27.3.1</t>
  </si>
  <si>
    <t>Đối với các ngõ tiếp giáp với Đoạn tiếp theo đến hết đất xã Cẩm Tú (cũ) có mặt cắt ngõ dưới 3m</t>
  </si>
  <si>
    <t>27.3.2</t>
  </si>
  <si>
    <t>Đối với các ngõ tiếp giáp với Đoạn tiếp theo đến hết đất xã Cẩm Tú (cũ) có mặt cắt ngõ từ 3m - 5m</t>
  </si>
  <si>
    <t>27.3.3</t>
  </si>
  <si>
    <t>Đối với các ngõ tiếp giáp với Đoạn tiếp theo đến hết đất xã Cẩm Tú (cũ) có mặt cắt ngõ trên 5m</t>
  </si>
  <si>
    <t>Đối với các ngõ tiếp giáp với Đoạn Từ ngã ba giáp đường Hồ Chí Minh giáp cây xăng nhà Hải Ngoan đến ngã ba nhà ông Quế (Tân) giáp với đường HCM xã Cẩm Phong (cũ) có mặt cắt ngõ dưới 3m</t>
  </si>
  <si>
    <t>Đối với các ngõ tiếp giáp với Đoạn Từ ngã ba giáp đường Hồ Chí Minh giáp cây xăng nhà Hải Ngoan đến ngã ba nhà ông Quế (Tân) giáp với đường HCM xã Cẩm Phong (cũ) có mặt cắt ngõ từ 3m - 5m</t>
  </si>
  <si>
    <t>Đối với các ngõ tiếp giáp với Đoạn Từ ngã ba giáp đường Hồ Chí Minh giáp cây xăng nhà Hải Ngoan đến ngã ba nhà ông Quế (Tân) giáp với đường HCM xã Cẩm Phong (cũ) có mặt cắt ngõ trên 5m</t>
  </si>
  <si>
    <t>28.2.1</t>
  </si>
  <si>
    <t>Đối với các ngõ tiếp giáp với Đoạn từ ngã ba nhà ông Cẩm đến giáp đất Cẩm Tú (xã Cẩm Phong, cũ) có mặt cắt ngõ dưới 3m</t>
  </si>
  <si>
    <t>28.2.2</t>
  </si>
  <si>
    <t>Đối với các ngõ tiếp giáp với Đoạn từ ngã ba nhà ông Cẩm đến giáp đất Cẩm Tú (xã Cẩm Phong, cũ) có mặt cắt ngõ từ 3m - 5m</t>
  </si>
  <si>
    <t>28.2.3</t>
  </si>
  <si>
    <t>Đối với các ngõ tiếp giáp với Đoạn từ ngã ba nhà ông Cẩm đến giáp đất Cẩm Tú (xã Cẩm Phong, cũ) có mặt cắt ngõ trên 5m</t>
  </si>
  <si>
    <t>Đoạn giáp TT Phong Sơn đến cầu Tràn (Cẩm Tú)</t>
  </si>
  <si>
    <t>28.3.1</t>
  </si>
  <si>
    <t>Đối với các ngõ tiếp giáp với Đoạn giáp TT Phong Sơn đến cầu Tràn (Cẩm Tú) có mặt cắt ngõ dưới 3m</t>
  </si>
  <si>
    <t>28.3.2</t>
  </si>
  <si>
    <t>Đối với các ngõ tiếp giáp với Đoạn giáp TT Phong Sơn đến cầu Tràn (Cẩm Tú) có mặt cắt ngõ từ 3m - 5m</t>
  </si>
  <si>
    <t>28.3.3</t>
  </si>
  <si>
    <t>Đối với các ngõ tiếp giáp với Đoạn giáp TT Phong Sơn đến cầu Tràn (Cẩm Tú) có mặt cắt ngõ trên 5m</t>
  </si>
  <si>
    <t>Đoạn tiếp theo từ cầu Tràn đến giáp đường rẽ cầu Bến Ao, thôn Bắc Sơn (Cẩm Tú)</t>
  </si>
  <si>
    <t>28.4.1</t>
  </si>
  <si>
    <t>Đối với các ngõ tiếp giáp với Đoạn tiếp theo từ cầu Tràn đến giáp đường rẽ cầu Bến Ao, thôn Bắc Sơn (Cẩm Tú) có mặt cắt ngõ dưới 3m</t>
  </si>
  <si>
    <t>28.4.2</t>
  </si>
  <si>
    <t>Đối với các ngõ tiếp giáp với Đoạn tiếp theo từ cầu Tràn đến giáp đường rẽ cầu Bến Ao, thôn Bắc Sơn (Cẩm Tú) có mặt cắt ngõ từ 3m - 5m</t>
  </si>
  <si>
    <t>28.4.3</t>
  </si>
  <si>
    <t>Đối với các ngõ tiếp giáp với Đoạn tiếp theo từ cầu Tràn đến giáp đường rẽ cầu Bến Ao, thôn Bắc Sơn (Cẩm Tú) có mặt cắt ngõ trên 5m</t>
  </si>
  <si>
    <t>Đoạn từ ngã ba nhà ông Sơn đến ngã tư giáp đường tỉnh lộ 523B (Cẩm Tú)</t>
  </si>
  <si>
    <t>28.5.1</t>
  </si>
  <si>
    <t>Đối với các ngõ tiếp giáp với Đoạn từ ngã ba nhà ông Sơn đến ngã tư giáp đường tỉnh lộ 523B (Cẩm Tú) có mặt cắt ngõ dưới 3m</t>
  </si>
  <si>
    <t>28.5.2</t>
  </si>
  <si>
    <t>Đối với các ngõ tiếp giáp với Đoạn từ ngã ba nhà ông Sơn đến ngã tư giáp đường tỉnh lộ 523B (Cẩm Tú) có mặt cắt ngõ từ 3m - 5m</t>
  </si>
  <si>
    <t>28.5.3</t>
  </si>
  <si>
    <t>Đối với các ngõ tiếp giáp với Đoạn từ ngã ba nhà ông Sơn đến ngã tư giáp đường tỉnh lộ 523B (Cẩm Tú) có mặt cắt ngõ trên 5m</t>
  </si>
  <si>
    <t>Đoạn từ đường rẽ cầu Bến Ao đến hết đất xã Cẩm Tú giáp xã Cẩm Giang (Cẩm Tú)</t>
  </si>
  <si>
    <t>28.6.1</t>
  </si>
  <si>
    <t>Đối với các ngõ tiếp giáp với Đoạn từ đường rẽ cầu Bến Ao đến hết đất xã Cẩm Tú giáp xã Cẩm Giang (Cẩm Tú) có mặt cắt ngõ dưới 3m</t>
  </si>
  <si>
    <t>28.6.2</t>
  </si>
  <si>
    <t>Đối với các ngõ tiếp giáp với Đoạn từ đường rẽ cầu Bến Ao đến hết đất xã Cẩm Tú giáp xã Cẩm Giang (Cẩm Tú) có mặt cắt ngõ từ 3m - 5m</t>
  </si>
  <si>
    <t>28.6.3</t>
  </si>
  <si>
    <t>Đối với các ngõ tiếp giáp với Đoạn từ đường rẽ cầu Bến Ao đến hết đất xã Cẩm Tú giáp xã Cẩm Giang (Cẩm Tú) có mặt cắt ngõ trên 5m</t>
  </si>
  <si>
    <t>Đoạn đường từ ngã ba (giáp đường đi Đá Rỗ) đi đến đền Cùng, thôn Liên Sơn</t>
  </si>
  <si>
    <t>XÃ CẨM GIANG (CŨ)</t>
  </si>
  <si>
    <t>Đoạn từ ngã ba Ngả Ải đi hết đất trụ sở UBND xã</t>
  </si>
  <si>
    <t>Từ đầu cầu dốc đò cáp đến Làng Bến giáp với TL 523E</t>
  </si>
  <si>
    <t>Đoạn đường trục xã từ Ngã tư làng Chiềng, Giang Hồng 1 đi làng Móng, Giang Hồng 2</t>
  </si>
  <si>
    <t>Các đường, đoạn đường, ngõ, ngách trong các thôn Giang Sơn, Giang Trung, Giang Hồng 1, Giang Hồng 2</t>
  </si>
  <si>
    <t>Các đường, đoạn đường, ngõ, ngách trong các thôn có chiều rộng mặt đường dưới 3m</t>
  </si>
  <si>
    <t>Các đường, đoạn đường, ngõ, ngách trong các thôn có chiều rộng mặt đường từ 3-5m</t>
  </si>
  <si>
    <t>Đoạn đường thuộc MBQH Rải sy, thôn Giang trung (Từ lô 01 đến lô số 18)</t>
  </si>
  <si>
    <t>Đoạn đường thuộc MBQH Mổ Nhuối (làng Gầm), thôn Giang Sơn (từ lô 01 đến lô 06)</t>
  </si>
  <si>
    <t>Đoạn dường thuộc MBQH Mổ Cong +Già Trầu (làng Khuên), thôn Giang Trung (từ lô số 01 đến lô 10)</t>
  </si>
  <si>
    <t>Đoạn từ giáp Cẩm Tú (cũ) đến xã Cẩm Lương(cũ)</t>
  </si>
  <si>
    <t>36.1.1</t>
  </si>
  <si>
    <t>Đối với các ngõ tiếp giáp với Đoạn từ giáp Cẩm Tú (cũ) đến xã Cẩm Lương (cũ) có mặt cắt ngõ dưới 3m</t>
  </si>
  <si>
    <t>36.1.2</t>
  </si>
  <si>
    <t>Đối với các ngõ tiếp giáp với Đoạn từ giáp Cẩm Tú (cũ) đến xã Cẩm Lương (cũ) có mặt cắt ngõ từ 3m - 5m</t>
  </si>
  <si>
    <t>36.1.3</t>
  </si>
  <si>
    <t>Đối với các ngõ tiếp giáp với Đoạn từ giáp Cẩm Tú (cũ) đến xã Cẩm Lương (cũ) có mặt cắt ngõ trên 5m</t>
  </si>
  <si>
    <t>XÃ CẨM QUÝ (CŨ)</t>
  </si>
  <si>
    <t>Đoạn đường từ Bưu điện văn hoá xã Cẩm Quý đến sân vận động xã</t>
  </si>
  <si>
    <t>Đoạn đường từ rừng Lim giáp đất xã Cẩm Tú, đến hết khu dân cư chân dốc Vống, thôn Quý Lâm</t>
  </si>
  <si>
    <t>Đoạn từ giáp khu dân cư chân dốc Vống thôn Quý Lâm đến giáp đất Bá Thước và từ chân dốc Vống đi xã Cẩm Giang</t>
  </si>
  <si>
    <t>Đoạn đường từ UBND xã (từ ngã ba) đến hết đất hộ Cao Văn Quyển (thôn Quý Tân)</t>
  </si>
  <si>
    <t>Đường, đoạn đường, ngõ, ngách nằm trong các thôn của xã</t>
  </si>
  <si>
    <t>Đường, đoạn đường, ngõ, ngách trong các thôn có chiều rộng mặt đường dưới 3m</t>
  </si>
  <si>
    <t>Đường, đoạn đường, ngõ, ngách trong các thôn có chiều rộng mặt đường từ 3-5m</t>
  </si>
  <si>
    <t>Đường, đoạn đường, ngõ, ngách trong các thôn có chiều rộng mặt đường trên 5m</t>
  </si>
  <si>
    <t>Đoạn từ giáp xã Cẩm Tú đến ngã ba Bưu điện văn hóa xã Cẩm Quý</t>
  </si>
  <si>
    <t>42.1.1</t>
  </si>
  <si>
    <t>Đối với các ngõ tiếp giáp với Đoạn tiếp theo đến ngã ba Bưu điện văn hóa xã Cẩm Quý có mặt cắt ngõ dưới 3m</t>
  </si>
  <si>
    <t>42.1.2</t>
  </si>
  <si>
    <t>Đối với các ngõ tiếp giáp với Đoạn tiếp theo đến ngã ba Bưu điện văn hóa xã Cẩm Quý có mặt cắt ngõ từ 3m - 5m</t>
  </si>
  <si>
    <t>42.1.3</t>
  </si>
  <si>
    <t>Đối với các ngõ tiếp giáp với Đoạn tiếp theo đến ngã ba Bưu điện văn hóa xã Cẩm Quý có mặt cắt ngõ trên 5m</t>
  </si>
  <si>
    <t>42.2.1</t>
  </si>
  <si>
    <t>Đối với các ngõ tiếp giáp với Đoạn tiếp theo đến hết đất trường Mầm non thôn Quý Thanh có mặt cắt ngõ dưới 3m</t>
  </si>
  <si>
    <t>42.2.2</t>
  </si>
  <si>
    <t>Đối với các ngõ tiếp giáp với Đoạn tiếp theo đến hết đất trường Mầm non thôn Quý Thanh có mặt cắt ngõ từ 3m - 5m</t>
  </si>
  <si>
    <t>42.2.3</t>
  </si>
  <si>
    <t>Đối với các ngõ tiếp giáp với Đoạn tiếp theo đến hết đất trường Mầm non thôn Quý Thanh có mặt cắt ngõ trên 5m</t>
  </si>
  <si>
    <t>42.3.1</t>
  </si>
  <si>
    <t>Đối với các ngõ tiếp giáp với Đoạn tiếp theo đến giáp đất Bá Thước có mặt cắt ngõ dưới 3m</t>
  </si>
  <si>
    <t>42.3.2</t>
  </si>
  <si>
    <t>Đối với các ngõ tiếp giáp với Đoạn tiếp theo đến giáp đất Bá Thước có mặt cắt ngõ từ 3m - 5m</t>
  </si>
  <si>
    <t>42.3.3</t>
  </si>
  <si>
    <t>Đối với các ngõ tiếp giáp với Đoạn tiếp theo đến giáp đất Bá Thước có mặt cắt ngõ trên 5m</t>
  </si>
  <si>
    <t>MBQH Khu dân cư Đồng Mồi</t>
  </si>
  <si>
    <t>Đoạn đường từ lô số 01 đến lô số 46</t>
  </si>
  <si>
    <t>Đường có chiều rộng lòng đường =5,5m (từ lô 47 đến lô 92)</t>
  </si>
  <si>
    <t xml:space="preserve">Đoạn tiếp giáp xã Cẩm Thủy đến Cầu Cẩm Châu (thôn Trung Độ) </t>
  </si>
  <si>
    <t xml:space="preserve">Đoạn tiếp theo từ Cầu Cẩm Châu đến hết đất MBQH KDC Đồng Kun, thôn Trung Độ </t>
  </si>
  <si>
    <t>Đoạn tiếp theo đến hết đất xã Cẩm Vân</t>
  </si>
  <si>
    <t>ĐƯỜNG TỈNH LỘ 518</t>
  </si>
  <si>
    <t xml:space="preserve">Đoạn từ giáp đường HCM đến hết trường Mầm Non Cẩm Châu </t>
  </si>
  <si>
    <t xml:space="preserve">Đoạn tiếp theo đến Cầu Sơn Lập </t>
  </si>
  <si>
    <t>Đoạn tiếp theo đến cầu Bai Trắm thôn Thành Công</t>
  </si>
  <si>
    <t>Gộp 2 tuyến đường</t>
  </si>
  <si>
    <t>Đoạn từ cầu Bai Trắm đến hết đất MBQH KDC thôn An Tâm</t>
  </si>
  <si>
    <t xml:space="preserve">Đoạn tiếp theo đến hết đất xã Cẩm Vân giáp xã Quý Lộc </t>
  </si>
  <si>
    <t>Đoạn tiếp giáp xã Cẩm Thủy đến hết cửa hàng xăng dầu xã Cẩm Yên</t>
  </si>
  <si>
    <t xml:space="preserve">Đoạn tiếp theo đến hết đất ở khu dân cư thôn Trâm Lụt </t>
  </si>
  <si>
    <t xml:space="preserve">Đoạn tiếp theo đến nhà máy nước sạch xã Cẩm Vân </t>
  </si>
  <si>
    <t xml:space="preserve">Đoạn tiếp theo đến hết hết đất MBQH KDC Đồi Chông, xã Cẩm Vân </t>
  </si>
  <si>
    <t xml:space="preserve">Đoạn tiếp theo đến hết đất xã Cẩm Vân, giáp xã Quý Lộc </t>
  </si>
  <si>
    <t>XÃ CẨM VÂN</t>
  </si>
  <si>
    <t xml:space="preserve">Đoạn từ ngã tư Sân vận động đi đến hết đất KDC Vân Trai cũ </t>
  </si>
  <si>
    <t xml:space="preserve">Đoạn từ cổng trào thôn Quan Phác đi tỉnh lộ 518B </t>
  </si>
  <si>
    <t>Đoạn từ đường giáp đường TL 518 (An Cư) đến giáp đường TL 518B (trạm bơm)</t>
  </si>
  <si>
    <t xml:space="preserve">Đường Tránh lũ tiếp giáp đường Vân Tâm đi xã Quý Lộc </t>
  </si>
  <si>
    <t>Đường tiếp giáp TL 518B (ngã 5) Tường Yên đi thôn Đồi Chông nối tiếp đi xã Quý Lộc</t>
  </si>
  <si>
    <t>Đường, đoạn đường, ngõ, ngách trong các thôn Tiên Lăng, Tường Yên, Đồi Vàng, Đồi Chông, Quan Phác, Vân Quan, Vân Bằng, Vân Cát</t>
  </si>
  <si>
    <t xml:space="preserve">Đường, đoạn đường, ngõ, ngách trong các thôn có chiều rộng mặt đường dưới 3m </t>
  </si>
  <si>
    <t xml:space="preserve">Đường, đoạn đường, ngõ, ngách trong các thôn có chiều rộng mặt đường từ 3-5m </t>
  </si>
  <si>
    <t xml:space="preserve">Đường, đoạn đường, ngõ, ngách trong các thôn có chiều rộng mặt đường trên 5m </t>
  </si>
  <si>
    <t>Đối với các ngõ tiếp giáp với TL 518B Đoạn tiếp theo đến giáp nhà máy nước sạch</t>
  </si>
  <si>
    <t xml:space="preserve">Đối với các ngõ tiếp giáp với TL 518B Đoạn tiếp theo đến giáp nhà máy nước sạch có mặt cắt ngõ dưới 3m </t>
  </si>
  <si>
    <t xml:space="preserve">Đối với các ngõ tiếp giáp với TL 518B Đoạn tiếp theo đến giáp nhà máy nước sạch có mặt cắt ngõ từ 3m - 5m </t>
  </si>
  <si>
    <t xml:space="preserve">Đối với các ngõ tiếp giáp với TL 518B Đoạn tiếp theo đến giáp nhà máy nước sạch có mặt cắt ngõ trên 5m </t>
  </si>
  <si>
    <t>Đối với các ngõ tiếp giáp với TL 518B Đoạn tiếp theo đến hết hết đất MBQH KDC Đồi Chông</t>
  </si>
  <si>
    <t xml:space="preserve">Đối với các ngõ tiếp giáp với TL 518B Đoạn tiếp theo đến hết hết đất MBQH KDC Đồi Chông, có mặt cắt ngõ dưới 3m </t>
  </si>
  <si>
    <t xml:space="preserve">Đối với các ngõ tiếp giáp với TL 518B Đoạn tiếp theo đến hết hết đất MBQH KDC Đồi Chông, có mặt cắt ngõ từ 3m - 5m </t>
  </si>
  <si>
    <t xml:space="preserve">Đối với các ngõ tiếp giáp với TL 518B Đoạn tiếp theo đến hết hết đất MBQH KDC Đồi Chông, có mặt cắt ngõ trên 5m </t>
  </si>
  <si>
    <t>Đối với các ngõ tiếp giáp với TL 518B Đoạn tiếp theo đến hết đất xã Cẩm Vân, giáp xã Quý Lộc</t>
  </si>
  <si>
    <t xml:space="preserve">Đối với các ngõ tiếp giáp với TL 518B Đoạn tiếp theo đến hết đất xã Cẩm Vân, giáp xã Quý Lộc có mặt cắt ngõ dưới 3m </t>
  </si>
  <si>
    <t xml:space="preserve">Đối với các ngõ tiếp giáp với TL 518B Đoạn tiếp theo đến hết đất xã Cẩm Vân, giáp xã Quý Lộc có mặt cắt ngõ từ 3m - 5m </t>
  </si>
  <si>
    <t xml:space="preserve">Đối với các ngõ tiếp giáp với TL 518B Đoạn tiếp theo đến hết đất xã Cẩm Vân, giáp xã Quý Lộc có mặt cắt ngõ trên 5m </t>
  </si>
  <si>
    <t>Đoạn từ giáp Tỉnh lộ 518 (trường Tiểu học) đi hết khu dân cư thôn Đồi Chông (hướng đi thôn Vân Bằng)</t>
  </si>
  <si>
    <t>Đường cứu hộ, cứu nạn tránh lũ từ thôn Vân Cát xã Cẩm Vân đi thị trấn Quý Lộc</t>
  </si>
  <si>
    <t xml:space="preserve">Đoạn từ giáp tỉnh lộ 518B đến giáp cầu cứng Cẩm Vân </t>
  </si>
  <si>
    <t xml:space="preserve">Đoạn từ đường nối TL 518 đi Cẩm Yên cũ tiếp giáp TL 518B </t>
  </si>
  <si>
    <t>Địa phương đề xuất tuyến mới</t>
  </si>
  <si>
    <t>Đối với các ngõ tiếp giáp với TL518 Đoạn tiếp theo đến hết đất xã Cẩm Vân giáp xã Quý Lộc</t>
  </si>
  <si>
    <t>Địa phương đề xuất xem xét có bị trùng với mục 2.14</t>
  </si>
  <si>
    <t xml:space="preserve">Đối với các ngõ tiếp giáp với TL518 Đoạn tiếp theo đến hết đất xã Cẩm Vân giáp xã Quý Lộc có mặt cắt ngõ dưới 3m </t>
  </si>
  <si>
    <t xml:space="preserve">Đối với các ngõ tiếp giáp với TL518 Đoạn tiếp theo đến hết đất xã Cẩm Vân giáp xã Quý Lộc có mặt cắt ngõ từ 3m - 5m </t>
  </si>
  <si>
    <t xml:space="preserve">Đối với các ngõ tiếp giáp với TL518 Đoạn tiếp theo đến hết đất xã Cẩm Vân giáp xã Quý Lộc có mặt cắt ngõ trên 5m </t>
  </si>
  <si>
    <t>XÃ CẨM YÊN</t>
  </si>
  <si>
    <t>Đoạn từ ngã ba giáp Tỉnh lộ 518B đến ngã tư TTVH xã Cẩm Yên cũ</t>
  </si>
  <si>
    <t xml:space="preserve">Đoạn từ ngã tư TTVH xã Cẩm Yên cũ đến hết Trường tiểu học và THCS Cẩm Yên </t>
  </si>
  <si>
    <t>Đường, đoạn đường, ngõ, ngách trong các thôn Yên Ruộng, Yên Duyệt, Ngọc Vóc, Trâm Lụt</t>
  </si>
  <si>
    <t>Đường cứu hộ, cứu nạn tránh lũ từ tiếp giáp đường 518B đến hết đất giáp đất xã Cẩm Thủy</t>
  </si>
  <si>
    <t>Các ngõ bám đường Vân Yên Sơn (tỉnh lộ 518B)</t>
  </si>
  <si>
    <t>Đối với các ngõ tiếp giáp với TL 518B Đoạn tiếp theo đến hết cửa hàng xăng dầu xã Cẩm Yên</t>
  </si>
  <si>
    <t xml:space="preserve">Đối với các ngõ tiếp giáp với TL 518B Đoạn tiếp theo đến hết cửa hàng xăng dầu xã Cẩm Yên có mặt cắt ngõ dưới 3m </t>
  </si>
  <si>
    <t xml:space="preserve">Đối với các ngõ tiếp giáp với TL 518B Đoạn tiếp theo đến hết cửa hàng xăng dầu xã Cẩm Yên có mặt cắt ngõ từ 3m - 5m </t>
  </si>
  <si>
    <t xml:space="preserve">Đối với các ngõ tiếp giáp với TL 518B Đoạn tiếp theo đến hết cửa hàng xăng dầu xã Cẩm Yên có mặt cắt ngõ trên 5m </t>
  </si>
  <si>
    <t>Đối với các ngõ tiếp giáp với TL 518B Đoạn tiếp theo đến hết đất ở khu dân cư thôn Trâm Lụt</t>
  </si>
  <si>
    <t xml:space="preserve">Đối với các ngõ tiếp giáp với TL 518B Đoạn tiếp theo đến hết đất ở khu dân cư thôn Trâm Lụt có mặt cắt ngõ dưới 3m </t>
  </si>
  <si>
    <t xml:space="preserve">Đối với các ngõ tiếp giáp với TL 518B Đoạn tiếp theo đến hết đất ở khu dân cư thôn Trâm Lụt có mặt cắt ngõ từ 3m - 5m </t>
  </si>
  <si>
    <t xml:space="preserve">Đối với các ngõ tiếp giáp với TL 518B Đoạn tiếp theo đến hết đất ở khu dân cư thôn Trâm Lụt có mặt cắt ngõ trên 5m </t>
  </si>
  <si>
    <t>Đoạn tiếp theo đến hết đất xã Cẩm Yên</t>
  </si>
  <si>
    <t>Đối với các ngõ tiếp giáp với Đoạn tiếp theo đến hết đất xã Cẩm Yên có mặt cắt ngõ dưới 3m</t>
  </si>
  <si>
    <t>Đối với các ngõ tiếp giáp với Đoạn tiếp theo đến hết đất xã Cẩm Yên có mặt cắt ngõ từ 3m - 5m</t>
  </si>
  <si>
    <t>Đối với các ngõ tiếp giáp với Đoạn tiếp theo đến hết đất xã Cẩm Yên có mặt cắt ngõ trên 5m</t>
  </si>
  <si>
    <t>MBQH KDC Ban Khiêm</t>
  </si>
  <si>
    <t>Đoạn đường từ lô LK-A:01 đến lô LK-A:06;</t>
  </si>
  <si>
    <t>Đường có chiều rộng lòng đường = 5,5 m (Từ lô LK-A:07 đến lô LK-A:20; Từ lô LK-B:01 đến lô LK-B:11)</t>
  </si>
  <si>
    <t>Đường có chiều rộng lòng đường = 7,5 m (Từ lô LK-B:12 đến lô LK-B:22)</t>
  </si>
  <si>
    <t>XÃ CẨM CHÂU</t>
  </si>
  <si>
    <t xml:space="preserve">Đoạn từ đường HCM đến hết đường bê tông thôn Đồng Thanh </t>
  </si>
  <si>
    <t>Đoạn từ đường Hồ Chí Minh đi thôn Trung Chính tiếp giáp xã Cẩm Thạch</t>
  </si>
  <si>
    <t>Các đường, đoạn đường, ngõ, ngách nằm trong các thôn Đồng Thanh, Trung Độ</t>
  </si>
  <si>
    <t>Đường, đoạn đường, ngõ, ngách trong các thôn Đồng Thanh, Trung Độ có chiều rộng mặt đường dưới 3m</t>
  </si>
  <si>
    <t>Đường, đoạn đường, ngõ, ngách trong các thôn Đồng Thanh, Trung Độ có chiều rộng mặt đường từ 3-5m</t>
  </si>
  <si>
    <t>Đường, đoạn đường, ngõ, ngách trong các thôn Đồng Thanh, Trung Độ có chiều rộng mặt đường trên 5m</t>
  </si>
  <si>
    <t>Các đường, đoạn đường, ngõ, ngách nằm trong các thôn Phú Sơn, Sơn Lập, Trung Chính</t>
  </si>
  <si>
    <t>Đường, đoạn đường, ngõ, ngách trong các thôn Phú Sơn, Sơn Lập, Trung Chính có chiều rộng mặt đường dưới 3m</t>
  </si>
  <si>
    <t>Đường, đoạn đường, ngõ, ngách trong các thôn Phú Sơn, Sơn Lập, Trung Chính có chiều rộng mặt đường từ 3-5m</t>
  </si>
  <si>
    <t>Đường, đoạn đường, ngõ, ngách trong các thôn Phú Sơn, Sơn Lập, Trung Chính có chiều rộng mặt đường trên 5m</t>
  </si>
  <si>
    <t>Đường, đoạn đường, ngõ, ngách trong các thôn Phú Sơn, Trung Chính, Trung Độ, Đồng Thanh, Sơn Lập</t>
  </si>
  <si>
    <t>Các ngõ tiếp giáp đường Hồ Chí Minh</t>
  </si>
  <si>
    <t>Đối với các ngõ tiếp giáp với đường HCM Đoạn tiếp theo đến Cầu Cẩm Châu (thôn Trung Độ)</t>
  </si>
  <si>
    <t xml:space="preserve">Đối với các ngõ tiếp giáp với đường HCM Đoạn tiếp theo đến Cầu Cẩm Châu (thôn Trung Độ) có mặt cắt ngõ dưới 3m </t>
  </si>
  <si>
    <t xml:space="preserve">Đối với các ngõ tiếp giáp với đường HCM Đoạn tiếp theo đến Cầu Cẩm Châu (thôn Trung Độ) có mặt cắt ngõ từ 3m - 5m </t>
  </si>
  <si>
    <t xml:space="preserve">Đối với các ngõ tiếp giáp với đường HCM Đoạn tiếp theo đến Cầu Cẩm Châu (thôn Trung Độ) có mặt cắt ngõ trên 5m </t>
  </si>
  <si>
    <t>Đối với các ngõ tiếp giáp với đường HCM Đoạn tiếp theo từ Cầu Cẩm Châu đến hết đất MBQH KDC Đồng Kun, thôn Trung Độ</t>
  </si>
  <si>
    <t xml:space="preserve">Đối với các ngõ tiếp giáp với đường HCM Đoạn tiếp theo từ Cầu Cẩm Châu đến hết đất MBQH KDC Đồng Kun, thôn Trung Độ có mặt cắt ngõ dưới 3m </t>
  </si>
  <si>
    <t xml:space="preserve">Đối với các ngõ tiếp giáp với đường HCM Đoạn tiếp theo từ Cầu Cẩm Châu đến hết đất MBQH KDC Đồng Kun, thôn Trung Độ có mặt cắt ngõ từ 3m - 5m </t>
  </si>
  <si>
    <t xml:space="preserve">Đối với các ngõ tiếp giáp với đường HCM Đoạn tiếp theo từ Cầu Cẩm Châu đến hết đất MBQH KDC Đồng Kun, thôn Trung Độ có mặt cắt ngõ trên 5m </t>
  </si>
  <si>
    <t>Đối với các ngõ tiếp giáp với đường HCM Đoạn tiếp theo đến hết đất xã Cẩm Vân</t>
  </si>
  <si>
    <t xml:space="preserve">Đối với các ngõ tiếp giáp với đường HCM Đoạn tiếp theo đến hết đất xã Cẩm Vân có mặt cắt ngõ dưới 3m </t>
  </si>
  <si>
    <t xml:space="preserve">Đối với các ngõ tiếp giáp với đường HCM Đoạn tiếp theo đến hết đất xã Cẩm Vân có mặt cắt ngõ từ 3m - 5m </t>
  </si>
  <si>
    <t xml:space="preserve">Đối với các ngõ tiếp giáp với đường HCM Đoạn tiếp theo đến hết đất xã Cẩm Vân có mặt cắt ngõ trên 5m </t>
  </si>
  <si>
    <t>Các ngõ bám đường tỉnh lộ 518</t>
  </si>
  <si>
    <t>Đối với các ngõ tiếp giáp với TL 518 Đoạn từ giáp đường HCM đến hết trường Mầm Non Cẩm Châu</t>
  </si>
  <si>
    <t xml:space="preserve">Đối với các ngõ tiếp giáp với TL 518 Đoạn từ giáp đường HCM đến hết trường Mầm Non Cẩm Châu có mặt cắt ngõ dưới 3m </t>
  </si>
  <si>
    <t xml:space="preserve">Đối với các ngõ tiếp giáp với TL 518 Đoạn từ giáp đường HCM đến hết trường Mầm Non Cẩm Châu có mặt cắt ngõ từ 3m - 5m </t>
  </si>
  <si>
    <t xml:space="preserve">Đối với các ngõ tiếp giáp với TL 518 Đoạn từ giáp đường HCM đến hết trường Mầm Non Cẩm Châu có mặt cắt ngõ trên 5m </t>
  </si>
  <si>
    <t>Đối với các ngõ tiếp giáp với TL518 Đoạn tiếp theo đến Cầu Sơn Lập</t>
  </si>
  <si>
    <t xml:space="preserve">Đối với các ngõ tiếp giáp với TL518 Đoạn tiếp theo đến Cầu Sơn Lập có mặt cắt ngõ dưới 3m </t>
  </si>
  <si>
    <t xml:space="preserve">Đối với các ngõ tiếp giáp với TL518 Đoạn tiếp theo đến Cầu Sơn Lập có mặt cắt ngõ từ 3m - 5m </t>
  </si>
  <si>
    <t xml:space="preserve">Đối với các ngõ tiếp giáp với TL518 Đoạn tiếp theo đến Cầu Sơn Lập có mặt cắt ngõ trên 5m </t>
  </si>
  <si>
    <t>Đoạn tiếp theo đến hết đất Cẩm Châu</t>
  </si>
  <si>
    <t>Đối với các ngõ tiếp giáp với Đoạn tiếp theo đến hết đất Cẩm Châu có mặt cắt ngõ dưới 3m</t>
  </si>
  <si>
    <t>Đối với các ngõ tiếp giáp với Đoạn tiếp theo đến hết đất Cẩm Châu có mặt cắt ngõ từ 3m - 5m</t>
  </si>
  <si>
    <t>Đối với các ngõ tiếp giáp với Đoạn tiếp theo đến hết đất Cẩm Châu có mặt cắt ngõ trên 5m</t>
  </si>
  <si>
    <t>Đường từ thôn Sơn Lập giáp TL 518 đi qua NVH thôn Sơn Lập, NVH thôn Phú Sơn</t>
  </si>
  <si>
    <t xml:space="preserve">Đường từ thôn Sơn Lập giáp TL 518 đi qua NVH thôn Sơn Lập, NVH thôn Phú Sơn đến giáp đường Hồ Chí Minh </t>
  </si>
  <si>
    <t>MBQH KDC Đồng Kun</t>
  </si>
  <si>
    <t>Đoạn đường từ lô LK-1:01 đến lô LK-1:10; Từ lô LK-4:01 đến lô LK-4:11;</t>
  </si>
  <si>
    <t xml:space="preserve">Đường có chiều rộng lòng đường = 7,5m (Từ lô LK-1:11 đến lô LK-1:40; Từ lô LK-2:01 đến lô LK-2:38; Từ lô LK-3:01 đến lô LK-3:12; Từ lô LK-4:12 đến lô LK-4:22) </t>
  </si>
  <si>
    <t>Đường có chiều rộng lòng đường = 7,5m (Từ lô BT:01 đến BT:17)</t>
  </si>
  <si>
    <t>XÃ CẨM TÂM</t>
  </si>
  <si>
    <t>Đường từ ngã ba Yên Cư đi Công ty Nicotex Thanh Thái đến giáp đất xã Cẩm Vân</t>
  </si>
  <si>
    <t>Đường, đoạn đường, ngõ, ngách trong các thôn Thanh Tâm, An Tâm, Thành Công, Yên Cư</t>
  </si>
  <si>
    <t>Các ngõ tiếp giáp tỉnh lộ 518</t>
  </si>
  <si>
    <t>Đối với các ngõ tiếp giáp với TL518 Đoạn tiếp theo đến cầu Bai Trắm</t>
  </si>
  <si>
    <t xml:space="preserve">Đối với các ngõ tiếp giáp với TL518 Đoạn tiếp theo đến cầu Bai Trắm có mặt cắt ngõ dưới 3m </t>
  </si>
  <si>
    <t xml:space="preserve">Đối với các ngõ tiếp giáp với TL518 Đoạn tiếp theo đến cầu Bai Trắm có mặt cắt ngõ từ 3m - 5m </t>
  </si>
  <si>
    <t xml:space="preserve">Đối với các ngõ tiếp giáp với TL518 Đoạn tiếp theo đến cầu Bai Trắm có mặt cắt ngõ trên 5m </t>
  </si>
  <si>
    <t>Đối với các ngõ tiếp giáp với TL518 Đoạn từ cầu Bai Trắm đến hết đất MBQH KDC thôn An Tâm</t>
  </si>
  <si>
    <t xml:space="preserve">Đối với các ngõ tiếp giáp với TL518 Đoạn từ cầu Bai Trắm đến hết đất MBQH KDC thôn An Tâm có mặt cắt ngõ dưới 3m </t>
  </si>
  <si>
    <t xml:space="preserve">Đối với các ngõ tiếp giáp với TL518 Đoạn từ cầu Bai Trắm đến hết đất MBQH KDC thôn An Tâm có mặt cắt ngõ từ 3m - 5m </t>
  </si>
  <si>
    <t xml:space="preserve">Đối với các ngõ tiếp giáp với TL518 Đoạn từ cầu Bai Trắm đến hết đất MBQH KDC thôn An Tâm có mặt cắt ngõ trên 5m </t>
  </si>
  <si>
    <t>Đoạn tiếp theo đến hết đất xã Cẩm Tâm giáp xã Yên Lâm - huyện Yên Định</t>
  </si>
  <si>
    <t>Đối với các ngõ tiếp giáp với Đoạn tiếp theo đến hết đất xã Cẩm Tâm giáp xã Yên Lâm - huyện Yên Định có mặt cắt ngõ dưới 3m</t>
  </si>
  <si>
    <t>Đối với các ngõ tiếp giáp với Đoạn tiếp theo đến hết đất xã Cẩm Tâm giáp xã Yên Lâm - huyện Yên Định có mặt cắt ngõ từ 3m - 5m</t>
  </si>
  <si>
    <t>Đối với các ngõ tiếp giáp với Đoạn tiếp theo đến hết đất xã Cẩm Tâm giáp xã Yên Lâm - huyện Yên Định có mặt cắt ngõ trên 5m</t>
  </si>
  <si>
    <t>Đường xã Cẩm Tâm Đi Cẩm Yên. Đoạn đường từ giáp tỉnh lộ 518 từ nhà bà Đinh Thị Anh thôn An Tâm hết đất xã Cẩm Tâm.</t>
  </si>
  <si>
    <t>MBQH KDC thôn An Tâm</t>
  </si>
  <si>
    <t>Từ lô LK-A:01 đến LK-A:19; Từ lô LK-B:01 đến LK-B:17; Từ lô LK-C:01 đến LK-C:08</t>
  </si>
  <si>
    <t>Đường có chiều rộng lòng đường = 7,5 m (Từ lô LK-A:20 đến LK-A:38; Từ lô LK-B:18 đến LK-B:34; Từ lô LK-E:01 đến LK-E:12; Từ lô LK-D:01 đến LK-D:08; Từ lô LK-F:01 đến LK-F:24; Từ lô BT-A:01 đến BT-A:05; Từ lô BT-B:01 đến BT-B:05; Từ lô BT-C:01 đến BT-C:13)</t>
  </si>
  <si>
    <t>Đường có chiều rộng lòng đường = 6,0 m (Các lô thuộc MBQH KDC Bai Đống, xã Cẩm Tâm, từ lô số LK-A:01 đến lô LK-A:11; Từ lô số LK-B:01 đến lô LK-B:14)</t>
  </si>
  <si>
    <t>MBQH KDC Đồi Chông</t>
  </si>
  <si>
    <t>Địa phương bổ sung MBQH mới</t>
  </si>
  <si>
    <t>Các lô thuộc đường tỉnh lộ 518 B</t>
  </si>
  <si>
    <t>Đường có chiều rộng lòng đường = 7,5m; ác lô thuộc các đường còn lại trong khu mặt bằng dân cư</t>
  </si>
  <si>
    <t>TRỤC ĐƯỜNG GIAO THÔNG CHÍNH:</t>
  </si>
  <si>
    <t xml:space="preserve">Đoạn tiếp theo đến giáp MBQH Điểm dân cư thôn Đồng Trạm </t>
  </si>
  <si>
    <t xml:space="preserve">1.3 </t>
  </si>
  <si>
    <t xml:space="preserve">Đoạn tiếp theo đến giáp đất nhà ông Long Bích (thôn Do Thượng) </t>
  </si>
  <si>
    <t xml:space="preserve">1.4 </t>
  </si>
  <si>
    <t xml:space="preserve">Đoạn tiếp theo đến hết đất xã Cẩm Tân </t>
  </si>
  <si>
    <t>“Điều chỉnh Đoạn tiếp theo đến trường mầm non Cẩm Long”</t>
  </si>
  <si>
    <t>Đoạn tiếp theo đến ngã tư Trường Tiểu Học Cẩm Long”</t>
  </si>
  <si>
    <t>“Đoạn tiếp theo đi hết thửa đất nhà ông Trương Giang Long” ( Giáp Thạch Thành)</t>
  </si>
  <si>
    <t>ĐƯỜNG 217 ĐI THÔN THÁI LONG</t>
  </si>
  <si>
    <t>Đoạn từ giáp đường QL 217 (gần bãi tập kết cát Thắng Hiền) đến cầu Bai mới, thôn Thái Long</t>
  </si>
  <si>
    <t xml:space="preserve">Đoạn từ cầu Bai mới, thôn Thái Long đến đầu cầu Bai Phiên thôn Hoàng Thịnh </t>
  </si>
  <si>
    <t xml:space="preserve">3.3 </t>
  </si>
  <si>
    <t xml:space="preserve">Đoạn từ cầu Bai Phiên Thôn Hoàng Thịnh  đến giáp đường TL 523C (trường THCS Cẩm Long, thôn Vân Ngọc)  </t>
  </si>
  <si>
    <t>XÃ CẨM LONG (CŨ)</t>
  </si>
  <si>
    <t>Đường Tân - Phú – Long, Đoạn ngã 4 Trường Tiểu học Cẩm Long đến ngã 3 thôn Long Tiến ( Ông Lưu)</t>
  </si>
  <si>
    <t xml:space="preserve">Các đường, đoạn đường nằm trong các thôn Minh Long, Tân Long, Phi Long, Vân Ngọc, Long Tiến, Cao Long </t>
  </si>
  <si>
    <t>Các ngõ tiếp giáp với Các đường, đoạn đường nằm trong các thôn Minh Long, Tân Long, Phi Long, Vân Ngọc, Long Tiến, Cao Long</t>
  </si>
  <si>
    <t>Các ngõ tiếp giáp ĐƯỜNG NGỌC - LONG (đi Thạch Thành)(Tỉnh lộ 523C)</t>
  </si>
  <si>
    <t>Đoạn tiếp theo đến trường mầm non Cẩm Long</t>
  </si>
  <si>
    <t xml:space="preserve">Đối với các ngõ tiếp giáp với Đoạn tiếp theo đến trường mầm non Cẩm Long có mặt cắt ngõ dưới 3m </t>
  </si>
  <si>
    <t xml:space="preserve">Đối với các ngõ tiếp giáp với Đoạn tiếp theo đến trường mầm non Cẩm Long có mặt cắt ngõ từ 3m - 5m </t>
  </si>
  <si>
    <t xml:space="preserve">Đối với các ngõ tiếp giáp với Đoạn tiếp theo đến trường mầm non Cẩm Long có mặt cắt ngõ trên 5m </t>
  </si>
  <si>
    <t>Đoạn tiếp theo đến ngã tư đường rẽ đi xã Cẩm Phú</t>
  </si>
  <si>
    <t>Địa phương không đề xuất tuyến này</t>
  </si>
  <si>
    <t>Đối với các ngõ tiếp giáp với Đoạn tiếp theo đến ngã tư đường rẽ đi xã Cẩm Phú có mặt cắt ngõ dưới 3m</t>
  </si>
  <si>
    <t>Đối với các ngõ tiếp giáp với Đoạn tiếp theo đến ngã tư đường rẽ đi xã Cẩm Phú có mặt cắt ngõ từ 3m - 5m</t>
  </si>
  <si>
    <t>Đối với các ngõ tiếp giáp với Đoạn tiếp theo đến ngã tư đường rẽ đi xã Cẩm Phú có mặt cắt ngõ trên 5m</t>
  </si>
  <si>
    <t>Đoạn tiếp theo đi hết thửa đất nhà ông Trương Giang Long( giáp Thạch Thành).</t>
  </si>
  <si>
    <t xml:space="preserve">Đối với các ngõ tiếp giáp với Đoạn tiếp theo đi hết xã Cẩm Long có mặt cắt ngõ dưới 3m </t>
  </si>
  <si>
    <t>7.3.2</t>
  </si>
  <si>
    <t xml:space="preserve">Đối với các ngõ tiếp giáp với Đoạn tiếp theo đi hết xã Cẩm Long có mặt cắt ngõ từ 3m - 5m </t>
  </si>
  <si>
    <t>7.3.3</t>
  </si>
  <si>
    <t xml:space="preserve">Đối với các ngõ tiếp giáp với Đoạn tiếp theo đi hết xã Cẩm Long có mặt cắt ngõ trên 5m </t>
  </si>
  <si>
    <t>XÃ CẨM PHÚ (CŨ)</t>
  </si>
  <si>
    <t>Từ chân Dốc con thôn Phúc Tân đến giáp đường Phú – Long thôn Hoàng Thịnh</t>
  </si>
  <si>
    <t>Từ ngã ba ông Cầu thôn Hoàng Thịnh đến ngã tư ông Huấn, thôn Thanh Phúc ( giữ nguyên)</t>
  </si>
  <si>
    <t>Từ QL 217 đi thôn Eo Lê đến TL 523c thôn Long Tiến</t>
  </si>
  <si>
    <t>Các đường, đoạn đường, ngõ, ngách nằm trong các thôn của xã</t>
  </si>
  <si>
    <t>ĐƯỜNG 217 ĐI Hoàng Thịnh – Vân Ngọc</t>
  </si>
  <si>
    <t>Từ giáp đường QL 217 (gần bãi tập kết cát Thắng Hiền) đến cầu Bai mới, Thôn Thái Long</t>
  </si>
  <si>
    <t>Đối với các ngõ tiếp giáp với Đoạn Từ giáp đường QL 217 (gần bãi tập kết cát Thắng Hiền) đến cầu Bai mới thôn Thái Long có mặt cắt ngõ dưới 3m</t>
  </si>
  <si>
    <t xml:space="preserve"> “Đối với các ngõ tiếp giáp với Đoạn Từ giáp đường QL 217 (gần bãi tập kết cát Thắng Hiền) đến cầu Bai mới thôn Thái Long có mặt cắt ngõ từ 3m - 5m</t>
  </si>
  <si>
    <t xml:space="preserve"> “Đối với các ngõ tiếp giáp với Đoạn Từ giáp đường QL 217 (gần bãi tập kết cát Thắng Hiền) đến cầu Bai mới thôn Thái Long có mặt cắt ngõ trên 5m</t>
  </si>
  <si>
    <t>Từ cầu Bai mới đến đầu cầu Bai Phiên thông Hoàng Thịnh</t>
  </si>
  <si>
    <t>Đối với các ngõ tiếp giáp với Đoạn Từ cầu Bai mới đến đầu cầu Bai Phiên thông Hoàng Thịnh có mặt cắt ngõ dưới 3m</t>
  </si>
  <si>
    <t>Đối với các ngõ tiếp giáp với Đoạn Từ cầu Bai mới đến đầu cầu Bai Phiên thông Hoàng Thịnh có mặt cắt ngõ từ 3m - 5m</t>
  </si>
  <si>
    <t>Đối với các ngõ tiếp giáp với Đoạn Từ cầu Bai mới đến đầu cầu Bai Phiên thông Hoàng Thịnh  có mặt cắt ngõ trên 5m</t>
  </si>
  <si>
    <t xml:space="preserve">12.3 </t>
  </si>
  <si>
    <t>Từ cầu Bai Phiên thôn Hoàng Thịnh đến thôn Vân Ngọc</t>
  </si>
  <si>
    <t xml:space="preserve">12.3.1 </t>
  </si>
  <si>
    <t>Đối với các ngõ tiếp giáp với Đoạn Từ cầu Bai Phiên đến thôn Vân Ngọc có mặt cắt ngõ dưới 3m</t>
  </si>
  <si>
    <t>Đối với các ngõ tiếp giáp với Đoạn Từ cầu Bai Phiên đến thôn Vân Ngọc có mặt cắt ngõ từ 3m -5m</t>
  </si>
  <si>
    <t>Đối với các ngõ tiếp giáp với Đoạn Từ cầu Bai Phiên đến thôn Vân Ngọc có mặt cắt ngõ trên 5m</t>
  </si>
  <si>
    <t>Đường lô trong MBQH Điểm dân cư sau trường tiểu học thôn Tiến Long, xã Cẩm Tân</t>
  </si>
  <si>
    <t>Đoạn đường thuộc MBQH KDC Tiến Long (Từ lô LK-A:01 đến lô LK-A:20; Từ lô LK-B:01 đến lô LK-B:22)</t>
  </si>
  <si>
    <t>Đoạn đường thuộc MBQH KDC Bai Đang (Từ lô LK-01 đến lô LK-10)</t>
  </si>
  <si>
    <t>XÃ CẨM TÂN (xã Phúc Do cũ) (CŨ)</t>
  </si>
  <si>
    <t xml:space="preserve">Đoạn từ ngã ba Cây Bàng đi qua khu dân cư thôn Phúc Tân, đến ngã ba nhà ông Thảnh, đi ngã ba ông Phan tính cả thửa 39, tờ 28 đi đến ngã ba Trường THPT Cẩm Thủy 2. </t>
  </si>
  <si>
    <t xml:space="preserve">Đoạn từ ngã tư Sân Bóng đi đến nhà ông Kỳ Dung (thôn Phúc Tân) </t>
  </si>
  <si>
    <t xml:space="preserve">Đoạn tiếp theo tính từ ngã ba Sân bóng cũ trường THPT Cẩm Thủy 2 đến hết đất khu dân cư thôn Phúc Tân (hướng ra QL 217) </t>
  </si>
  <si>
    <t xml:space="preserve">Đoạn từ QL 217 đến hết chợ Cẩm Tân </t>
  </si>
  <si>
    <t xml:space="preserve">Đoạn từ đường Quốc lộ 217 (Giáp cây xăng) đến giáp đất ông Sơn Hà (thôn Phúc Tân) </t>
  </si>
  <si>
    <t>Đoạn từ nhà ông Sơn Hà thôn Phúc Tân đi đến giáp xã Cẩm Phú 
Đoạn từ nhà ông Sơn Hà thôn Phúc Tân đi đến Dốc Con thôn Hoàng Vĩnh</t>
  </si>
  <si>
    <t xml:space="preserve">Đoạn từ đường QL 217 (Công ty may) đến giáp đất Trạm biến thế thôn Do Trung </t>
  </si>
  <si>
    <t xml:space="preserve">Đoạn từ đường QL 217 (công trào thôn Do Trung) đến hết đất Hồ ông Vân (thôn Do Trung) </t>
  </si>
  <si>
    <t xml:space="preserve">Đoạn từ đường QL 217 (khu quy hoạch Đồng Đậu) đi đến giáp Cống Tây (thôn Do Trung) </t>
  </si>
  <si>
    <t>Các đường, đoạn đường nằm trong các thôn của xã</t>
  </si>
  <si>
    <t>Đoạn từ giáp huyện Vĩnh Lộc đến giáp ngã ba cây xăng Cẩm Tân</t>
  </si>
  <si>
    <t>Đối với các ngõ tiếp giáp với Đoạn từ giáp huyện Vĩnh Lộc đến giáp ngã ba cây xăng Cẩm Tân có mặt cắt ngõ dưới 3m</t>
  </si>
  <si>
    <t>Đối với các ngõ tiếp giáp với Đoạn từ giáp huyện Vĩnh Lộc đến giáp ngã ba cây xăng Cẩm Tân có mặt cắt ngõ từ 3m - 5m</t>
  </si>
  <si>
    <t>Đối với các ngõ tiếp giáp với Đoạn từ giáp huyện Vĩnh Lộc đến giáp ngã ba cây xăng Cẩm Tân có mặt</t>
  </si>
  <si>
    <t xml:space="preserve">26.2 </t>
  </si>
  <si>
    <t>Đoạn tiếp theo đến giáp đất nhà ông Long Bích (thôn Do Thượng)</t>
  </si>
  <si>
    <t xml:space="preserve">26.2.1 </t>
  </si>
  <si>
    <t xml:space="preserve">Đối với các ngõ tiếp giáp với Đoạn tiếp theo đến giáp đất nhà ông Long Bích (thôn Do Thượng) có mặt cắt ngõ dưới 3m </t>
  </si>
  <si>
    <t xml:space="preserve">Đối với các ngõ tiếp giáp với Đoạn tiếp theo đến giáp đất nhà ông Long Bích (thôn Do Thượng) có mặt cắt ngõ từ 3m - 5m </t>
  </si>
  <si>
    <t xml:space="preserve">Đối với các ngõ tiếp giáp với Đoạn tiếp theo đến giáp đất nhà ông Long Bích (thôn Do Thượng) có mặt cắt ngõ trên 5m </t>
  </si>
  <si>
    <t xml:space="preserve">26.3 </t>
  </si>
  <si>
    <t>Đoạn tiếp theo đến hết đất xã Cẩm Tân</t>
  </si>
  <si>
    <t xml:space="preserve">26.3.1 </t>
  </si>
  <si>
    <t xml:space="preserve">Đối với các ngõ tiếp giáp với Đoạn tiếp theo đến hết đất xã Cẩm Tân có mặt cắt ngõ dưới 3m </t>
  </si>
  <si>
    <t>26.3.2</t>
  </si>
  <si>
    <t>26.3.3</t>
  </si>
  <si>
    <t xml:space="preserve">Đối với các ngõ tiếp giáp với Đoạn tiếp theo đến hết đất xã Cẩm Tân có mặt cắt ngõ trên 5m </t>
  </si>
  <si>
    <t xml:space="preserve">Đoạn từ giáp Quốc lộ 217 đến đầu cầu cứng Cẩm Vân </t>
  </si>
  <si>
    <t>MỘT SỐ TUYẾN ĐƯỜNG CHÍNH</t>
  </si>
  <si>
    <t xml:space="preserve">Đoạn từ giáp đất xã Quang Trung đến cầu làng Ao </t>
  </si>
  <si>
    <t xml:space="preserve">Đoạn từ giáp cầu Làng Ao đến Cầu làng Ngòn </t>
  </si>
  <si>
    <t xml:space="preserve">Đoạn từ cầu Làng Ngòn đến cầu Trắng </t>
  </si>
  <si>
    <t>Đoàn từ cầu Trắng đến giáp đất xã Minh Sơn</t>
  </si>
  <si>
    <t>ĐƯỜNG QUỐC LỘ 15 A ( Đường Lê Hoàn- Đường Phố Cống)</t>
  </si>
  <si>
    <t>Đoạn từ giáp xã Linh Sơn đến nhà ông Lường Văn Nhượng, thôn Mỏ (thửa đất số 70, tờ bản đồ số 06, bản đồ địa chính xã Mỹ Tân cũ)</t>
  </si>
  <si>
    <t xml:space="preserve">Đoạn từ nhà ông Trần Văn Sáng (thửa đất số 77, tờ bản đồ số 06, bản đồ địa chính xã Mỹ Tân cũ), thôn Mỏ đến cây xăng xã Mỹ Tân (thửa đất số 433, tờ bản đồ số 07, bản đồ địa chính xã Mỹ Tân cũ).  </t>
  </si>
  <si>
    <t xml:space="preserve">Đoạn từ giáp cây xăng xã Mỹ Tân (thửa đất số 433, tờ bản đồ số 07, bản đồ địa chính xã Mỹ Tân cũ) đến cầu Xương Cài (thửa đất số 152, tờ bản đồ số 8, bản đồ địa chính xã Mỹ Tân cũ) </t>
  </si>
  <si>
    <t>Từ cầu Xương Cài (thửa đất số 152, tờ bản đồ số 8, bản đồ địa chính xã Mỹ Tân cũ) đến đường vào Thiền Viện Trúc Lâm Bàn Bù (hết thửa đất số 88, tờ bản đồ số 6, bản đồ địa chính xã Ngọc Khê cũ)</t>
  </si>
  <si>
    <t>Đoạn từ đường vào thiền viện Trúc Lâm Bàn Bù (thửa đất số 91 và 64, tờ bản đồ số 06, bản đồ địa chính xã Ngọc Khê cũ) đến cây Đa làng Tran Thượng (thửa đất số 826, tờ bản đồ số 12, bản đồ địa chính xã Ngọc Khê cũ)</t>
  </si>
  <si>
    <t>Đoạn từ cây đa khu phố Tran (thửa đất số 05, tờ bản đồ số 17, bản đồ địa chính xã Ngọc Khê cũ) đến ngã ba đường vào nhà văn hóa khu phố Tran, thị trấn Ngọc Lặc (thửa đất số 345 và 258, tờ bản đồ số 18, bản đồ địa chính xã Ngọc Khê cũ)</t>
  </si>
  <si>
    <t>Đoạn từ ngã ba đường vào nhà văn hóa khu phố Tran (thửa đất số 209 và 346, tờ bản đồ số 18, bản đồ địa chính xã Ngọc Khê cũ) đến hết đất ở ông Quách Văn Nhong (thửa đất số 304 và 351, tờ bản đồ số 18, bản đồ địa chính xã Ngọc Khê cũ)</t>
  </si>
  <si>
    <t>Đoạn từ MBQH Ngọc Lan (hết thửa 304, 351 tờ bản đồ số 18 đến thửa 480 và 548 tờ bản đồ số 18, bản đồ địa chính xã Ngọc Khê cũ</t>
  </si>
  <si>
    <t>Đoạn từ ngã ba nhà ông Duyên Thường, ông Tính (từ thửa đất số 546 và hết thửa 480, tờ bản đồ số 18, bản đồ địa chính xã Ngọc Khê cũ) đến nhà ông Cải Thân - giáp đất Kiểm Lâm (thửa đất số 67 và hết thửa 131, tờ bản đồ số 26, bản đồ địa chính thị trấn Ngọc Lặc cũ)</t>
  </si>
  <si>
    <t>Đoạn từ ông Xiêm Kiên (thửa đất số 38 và 130, tờ bản đồ số 26, bản đồ địa chính thị trấn Ngọc Lặc cũ) đến Thủy Nam và bên phía Kiểm lâm hết đất ông Trác (thửa đất số 121, tờ bản đồ số 26, bản đồ địa chính thị trấn Ngọc Lặc cũ)</t>
  </si>
  <si>
    <t>Đoạn từ đất nhà ông Hồng Nguyên (thửa đất số 266, tờ bản đồ số 27, bản đồ địa chính thị trấn Ngọc Lặc cũ) qua ngã 4 đường HCM hết Bưu Điện, Ngõ vào mặt bằng Việt Hung (thửa đất số 155 và 127, tờ bản đồ số 30, bản đồ địa chính thị trấn Ngọc Lặc cũ)</t>
  </si>
  <si>
    <t>Đoạn từ nhà bà Thanh Đáo (thửa đất số 156 và 177, tờ bản đồ số 30, bản đồ địa chính thị trấn Ngọc Lặc cũ) qua cầu Trắng, đến chỉ giới an toàn cầu Tầng (hết thửa đất số 203 và 204, tờ bản đồ số 31, bản đồ địa chính thị trấn Ngọc Lặc cũ)</t>
  </si>
  <si>
    <t>Đoạn từ chỉ giới an toàn cầu Tầng (thửa đất số 208 và 210, tờ bản đồ số 31, bản đồ địa chính thị trấn Ngọc Lặc cũ) qua cửa hàng Thương Mại, chợ Cống đến hết đất nhà ông Long, Hùng Đức (TT Ngọc Lặc) (thửa đất số 205 tờ 32 và 16 tờ 33, tờ bản đồ số, bản đồ địa chính thị trấn Ngọc Lặc cũ)</t>
  </si>
  <si>
    <t>Đoạn từ kho bạc, Hùng Đức (thửa đất số 248 tờ 32 và 18 tờ 33, tờ bản đồ số, bản đồ địa chính thị trấn Ngọc Lặc cũ) đến qua đường vào Trường Mầm non đến nhà ông Thư ánh, UBND thị trấn Ngọc Lặc cũ (thửa đất số 166 và 171, tờ bản đồ số 33, bản đồ địa chính thị trấn Ngọc Lặc cũ)</t>
  </si>
  <si>
    <t>Đoạn từ Trường THCS, đất Huyện ủy (cũ) (thửa đất số 178 và 188, tờ bản đồ số 33, bản đồ địa chính thị trấn Ngọc Lặc cũ) qua Đoạn 2 giao thông đến hết nhà ông Đức, ông Thu (Nên) (thửa đất số 70 tờ bản đồ số 35, thửa 02 tờ bản đồ số 36, bản đồ địa chính thị trấn Ngọc Lặc cũ)</t>
  </si>
  <si>
    <t>Đoạn từ nhà ông Hợi Hoành, ông Được (thửa đất số 83 tờ bản đồ số 36 và thửa 17 tờ bản đồ số 36, bản đồ địa chính thị trấn Ngọc Lặc cũ) đến Cây Xăng, nhà ông Trương Tiến Lên (thửa đất số 35 và 45, tờ bản đồ số 36, bản đồ địa chính thị trấn Ngọc Lặc cũ)</t>
  </si>
  <si>
    <t xml:space="preserve">Đoạn từ cây xăng bãi màu Hạ Sơn, đối diện nhà ông Trương Tiến Lên (thửa đất số 34 và 61, tờ bản đồ số 36, bản đồ địa chính thị trấn Ngọc Lặc cũ) đến Ngã ba đường đi ra sông giữa Bãi Màu Hạ Sơn (thửa đất số 138, tờ bản đồ số 36, bản đồ địa chính thị trấn Ngọc Lặc cũ) </t>
  </si>
  <si>
    <t>Đoạn từ đường đi ra sông giữa bãi Bãi Màu Hạ Sơn (thửa đất số 136, tờ bản đồ số 36, bản đồ địa chính thị trấn Ngọc Lặc cũ) đến ngã ba đường HCM  trước Trạm mía đường Lam Sơn (thửa đất số 31 và 35, tờ bản đồ số 40, bản đồ địa chính thị trấn Ngọc Lặc cũ)</t>
  </si>
  <si>
    <t>TỈNH LỘ 519</t>
  </si>
  <si>
    <t xml:space="preserve">Ngã ba dốc Khế đến Ngã ba nhà Dung Nhân (thửa đất số, tờ bản đồ số, bản đồ địa chính xã Thúy Sơn cũ), hết đất Bưu điện Phố 1 (thửa đất số, tờ bản đồ số, bản đồ địa chính xã Quang Trung cũ) </t>
  </si>
  <si>
    <t xml:space="preserve">Đoạn từ hết đất Bưu điện Phố 1 đến ngã ba nhà ông Xuân Hoa (thửa đất số, tờ bản đồ số, bản đồ địa chính xã Quang Trung cũ) và từ nhà  Hồng Lợi đến ngã ba nhà ông Thân (thửa đất số, tờ bản đồ số, bản đồ địa chính xã Thúy Sơn cũ) </t>
  </si>
  <si>
    <t>Từ ngã ba qua nhà ông Xuân Hoa (thửa đất số, tờ bản đồ số, bản đồ địa chính xã Quang Trung cũ) đến ngã ba nhà ông Tiến Lài (thửa đất số, tờ bản đồ số, bản đồ địa chính xã Quang Trung cũ) đến Nút  giao giữa đường 519 với đường HCM (thửa đất số, tờ bản đồ số, bản đồ địa chính xã Ngọc Khê cũ) và từ Nhà ông Thủy -tỵ đến hết đất Công ty Tân Á (thửa đất số, tờ bản đồ số, bản đồ địa chính xã Thúy Sơn cũ)</t>
  </si>
  <si>
    <t>ĐƯỜNG TRUNG TÂM ĐÔ THỊ</t>
  </si>
  <si>
    <t xml:space="preserve">Đoạn từ nút giao với Đường bao phía Đông (thửa đất số 45 và thửa 82, tờ bản đồ số 16, bản đồ địa chính xã Ngọc Khê cũ) đến nút giao đường HCM (thửa đất số 202 và 292, tờ bản đồ số 9, bản đồ địa chính xã Ngọc Khê cũ) </t>
  </si>
  <si>
    <t>Đoạn từ nhà ông Kịch (thửa đất số 236, tờ bản đồ số 9, bản đồ địa chính xã Ngọc Khê cũ) đến nút giao với đường 519 (thửa đất số 61, tờ bản đồ số 72, bản đồ địa chính xã Ngọc Khê cũ)</t>
  </si>
  <si>
    <t xml:space="preserve">Từ nút giao đường 519 (thửa đất số 206 và thửa 183, tờ bản đồ số 31, bản đồ địa chính xã Thúy Sơn cũ) đến giáp trường TH 1 và ngã 3 nhà ông Mạnh (thửa đất số 119 và 143, tờ bản đồ số, bản đồ địa chính xã Thúy Sơn cũ) </t>
  </si>
  <si>
    <t xml:space="preserve">Đoạn từ nhà ông Quang bảy- Giáp Trường tiểu học 1 (thửa đất số 101 và 120, tờ bản đồ số 30, bản đồ địa chính xã Thúy Sơn cũ) đến cầu suối Ngù (thửa đất số 1077 và 1026, tờ bản đồ số 26, bản đồ địa chính xã Thúy Sơn cũ) </t>
  </si>
  <si>
    <t xml:space="preserve">Đoạn từ cầu suối Ngù (thửa đất số 101 và 120, tờ bản đồ số 30, bản đồ địa chính xã Thúy Sơn cũ) đến hết nhà máy xi măng Thanh Sơn (thửa đất số 351 và 421, tờ bản đồ số 20, bản đồ địa chính xã Thúy Sơn cũ) </t>
  </si>
  <si>
    <t>ĐOẠN ĐƯỜNG BAO PHÍA ĐÔNG</t>
  </si>
  <si>
    <t>Đoạn ngã ba giáp Trạm trộn bê tông (thửa đất số, tờ bản đồ số, bản đồ địa chính xã Quang Trung cũ) đến giáp đất nhà ông Ứng, ông Mạnh (thửa đất số, tờ bản đồ số, bản đồ địa chính xã Quang Trung cũ)</t>
  </si>
  <si>
    <t>Đoạn từ đất nhà ông Ứng, ông Mạnh (thửa đất số, tờ bản đồ số, bản đồ địa chính xã Quang Trung cũ) đến nút giao với đường Trung tâm đô thị (thửa đất số, tờ bản đồ số, bản đồ địa chính xã Quang Trung cũ)</t>
  </si>
  <si>
    <t>ĐƯỜNG QUỐC PHÒNG TỪ ĐƯỜNG HCM (ông Tuấn) đi xã Ngọc Sơn</t>
  </si>
  <si>
    <t xml:space="preserve">Từ qua ngã ba đường HCM (thửa đất số 28, 65, tờ bản đồ số 27, bản đồ địa chính thị trấn Ngọc Lặc cũ) đến ngã 3 nhà ông Thắng (thửa đất số 11, 36, tờ bản đồ số 27, bản đồ địa chính thị trấn Ngọc Lặc) </t>
  </si>
  <si>
    <t>Từ ngã 3 nhà ông Thắng (thửa đất số 11, 36, tờ bản đồ số 27, bản đồ địa chính thị trấn Ngọc Lặc) đến hết đất ông Phong (thửa đất số 13, tờ bản đồ số 20, bản đồ địa chính xã Ngọc Khê)</t>
  </si>
  <si>
    <t xml:space="preserve">Giáp đất ông Phong (thửa đất số 22, tờ bản đồ số 20, bản đồ địa chính xã Ngọc Khê) đến Ngã 3 đi xã Ngọc Sơn, xã Ngọc Liên (thửa đất số 188 và 226, tờ bản đồ số 20, bản đồ địa chính xã Ngọc Khê) </t>
  </si>
  <si>
    <t>Từ ngã 3 đi xã Ngọc Sơn (thửa đất số 226 và 227, tờ bản đồ số 20, bản đồ địa chính xã Ngọc Khê) đến cống hồ Đằm Săm (thửa đất số 343, tờ bản đồ số 20, bản đồ địa chính xã Ngọc Khê)</t>
  </si>
  <si>
    <t>Từ cống hồ Đằm Săm (thửa đất số 366 và 346, tờ bản đồ số 20, bản đồ địa chính xã Ngọc Khê) đến hết đất xã Ngọc Lặc (thửa đất số 271 và 310, tờ bản đồ số 26, bản đồ địa chính xã Ngọc Khê cũ)</t>
  </si>
  <si>
    <t>Đường từ QL 15A ngã ba chợ Dốc Cá đi Ngọc Khê, Mỹ Tân</t>
  </si>
  <si>
    <t>Đoạn từ ngã 3 quốc lộ 15 (thửa đất số 547 và 610, tờ bản đồ số 18, bản đồ địa chính xã Ngọc Khê cũ) đến giáp đất Trung tâm chính trị huyện, ngã 3 đường rẽ vào khu phố Tran (thửa đất số 860 và 816, tờ bản đồ số 18, bản đồ địa chính xã Ngọc Khê cũ)</t>
  </si>
  <si>
    <t>Từ giáp đất Trung tâm chính trị huyện, đường rẽ vào khu phố Tran (thửa đất số 859 và 917, tờ bản đồ số 18, bản đồ địa chính xã Ngọc Khê cũ) đến hết đất ông Chức (thửa đất số 1000 và 999, tờ bản đồ số 18, bản đồ địa chính xã Ngọc Khê cũ)</t>
  </si>
  <si>
    <t>Từ hết đất đất ông Chức (thửa đất số 1001 và 1022, tờ bản đồ số 18, bản đồ địa chính xã Ngọc Khê cũ) đến hết đất trường mầm non khu phố Cao Nguyên (thửa đất số 300 và 314, tờ bản đồ số 23, bản đồ địa chính xã Ngọc Khê cũ)</t>
  </si>
  <si>
    <t>Từ  hết đất trường mầm non khu phố Cao Nguyên (thửa đất số 313 và 328, tờ bản đồ số 23, bản đồ địa chính xã Ngọc Khê cũ) đến ngã ba thôn Mỏ (nhà ông Tri) giáp QL 15A (xã Mỹ Tân)</t>
  </si>
  <si>
    <t>Từ  hết đất trường mầm non khu phố Cao Nguyên (thửa đất số 313 và 328, tờ bản đồ số 23 đến hết xã Ngọc Khê cũ</t>
  </si>
  <si>
    <t>Từ nhà ông Lý (thửa đất số 02, tờ bản đồ số 05, bản đồ địa chính xã Mỹ Tân cũ) qua ngã ba nhà ông Thiên đến giáp đất xã Cao Ngọc (thửa đất số 58, tờ bản đồ số 26, bản đồ địa chính xã Mỹ Tân cũ)</t>
  </si>
  <si>
    <t>Từ nhà ông Thiên thôn Beo (thửa đất số 111, tờ bản đồ số 22, bản đồ địa chính xã Mỹ Tân cũ) đến trường tiểu học thôn Thi Mốc (thửa đất số 254, tờ bản đồ số 19, bản đồ địa chính xã Mỹ Tân cũ)</t>
  </si>
  <si>
    <t>Từ trường tiểu học thôn Thi Mốc (thửa đất số 254, tờ bản đồ số 19, bản đồ địa chính xã Mỹ Tân cũ) đến nhà văn hóa thôn Mới (thửa đất số 718, tờ bản đồ số 14, bản đồ địa chính xã Mỹ Tân cũ)</t>
  </si>
  <si>
    <t>Từ nhà văn hóa thôn Mới (thửa đất số 718, tờ bản đồ số 14, bản đồ địa chính xã Mỹ Tân cũ) đến ngã ba thôn Mỏ (nhà ông Tri) giáp QL 15A (thửa đất số 96, tờ bản đồ số 6, bản đồ địa chính xã Mỹ Tân cũ)</t>
  </si>
  <si>
    <t>GIÁ ĐẤT CÁC PHƯỜNG XÃ:</t>
  </si>
  <si>
    <t>THỊ TRẤN NGỌC LẶC</t>
  </si>
  <si>
    <t>Ngõ từ sau nhà Lương Thị Lan (thửa đất số 08, tờ bản đồ số 40, bản đồ địa chính thị trấn Ngọc Lặc cũ) đến hết đất TT (thửa đất số 04, tờ bản đồ số 40, bản đồ địa chính thị trấn Ngọc Lặc cũ)</t>
  </si>
  <si>
    <t>Ngõ ngang từ đường 15A (thửa đất số 4, tờ bản đồ số 39, bản đồ địa chính thị trấn Ngọc Lặc cũ) đi (Ông Phát - Thái Cúc) đến đường HCM (thửa đất số 01, tờ bản đồ số 39, bản đồ địa chính thị trấn Ngọc Lặc cũ)</t>
  </si>
  <si>
    <t xml:space="preserve">Ngõ ngang từ đường 15A (thửa đất số 82 và 97, tờ bản đồ số 38, bản đồ địa chính thị trấn Ngọc Lặc cũ) đi ra sông (hết thửa đất số 81, tờ bản đồ số 38, bản đồ địa chính thị trấn Ngọc Lặc cũ) (Sau Cúc Trí - Bà Xuân Anh) </t>
  </si>
  <si>
    <t>Từ đường 15A (thửa đất số 62, 70, tờ bản đồ số 38, bản đồ địa chính thị trấn Ngọc Lặc cũ) (nhà bà Nhung) đến nhà nghỉ Hải Anh (thửa đất số 66, tờ bản đồ số 38, bản đồ địa chính thị trấn Ngọc Lặc cũ)</t>
  </si>
  <si>
    <t>Đoạn từ sau nhà bà Sen (thửa đất số 62, 46, tờ bản đồ số 38, bản đồ địa chính thị trấn Ngọc Lặc cũ) đến Nhà ông Nhị (thửa đất số 52, 55, tờ bản đồ số 38, bản đồ địa chính thị trấn Ngọc Lặc cũ)</t>
  </si>
  <si>
    <t>Đoạn từ hết nhà ông Nhị (thửa đất số 41, 67, tờ bản đồ số 38, bản đồ địa chính thị trấn Ngọc Lặc cũ) đến Trạm Thủy văn (thửa đất số 34, 54, tờ bản đồ số 38, bản đồ địa chính thị trấn Ngọc Lặc cũ)</t>
  </si>
  <si>
    <t>Đoạn từ Trạm Thủy văn (thửa đất số 35, tờ bản đồ số 38, bản đồ địa chính thị trấn Ngọc Lặc cũ) đến đến nhà ông Khải (thửa đất số 19, 20, tờ bản đồ số 38, bản đồ địa chính thị trấn Ngọc Lặc cũ)</t>
  </si>
  <si>
    <t>Ngõ ngang từ đường 15A (Các thửa đất số 116, 126, 132, 131, tờ bản đồ số 38, bản đồ địa chính thị trấn Ngọc Lặc cũ)</t>
  </si>
  <si>
    <t>Đoạn từ sau nhà ông Tuấn Ngà, ông Chung (thửa đất số 65 và 86, tờ bản đồ số 37, bản đồ địa chính thị trấn Ngọc Lặc cũ) đến Nhà bà Vân + bà Trang (thửa đất số, tờ bản đồ số, bản đồ địa chính thị trấn Ngọc Lặc cũ)</t>
  </si>
  <si>
    <t>Đoạn từ hết nhà bà Vân + bà Trang (thửa đất số 65 và 86, tờ bản đồ số 37, bản đồ địa chính thị trấn Ngọc Lặc cũ) đến MB 127 (thửa đất số 09, tờ bản đồ số 38, bản đồ địa chính thị trấn Ngọc Lặc cũ)</t>
  </si>
  <si>
    <t>Đoạn sau nhà Ông Phương (thửa đất số 34 và 60, tờ bản đồ số 37, bản đồ địa chính thị trấn Ngọc Lặc cũ) đến hết đất thị trấn Ngọc Lặc cũ (thửa đất số 01, tờ bản đồ số 38, bản đồ địa chính thị trấn Ngọc Lặc cũ)</t>
  </si>
  <si>
    <t>Đoạn từ hết nhà Ông Lương (thửa đất số, tờ bản đồ số, bản đồ địa chính thị trấn Ngọc Lặc cũ) đến hết đất TT (thửa đất số, tờ bản đồ số, bản đồ địa chính thị trấn Ngọc Lặc cũ)</t>
  </si>
  <si>
    <t>Đoạn sau nhà Bà Nhật ông Anh (thửa đất số 51 và 55, tờ bản đồ số 37, bản đồ địa chính thị trấn Ngọc Lặc cũ) đến hết đất TT (thửa đất số 54 và 75, tờ bản đồ số 37, bản đồ địa chính thị trấn Ngọc Lặc cũ)</t>
  </si>
  <si>
    <t xml:space="preserve">Ngõ ngang từ đường 15A (từ thửa đất số 41 và 65, tờ bản đồ số 36, bản đồ địa chính thị trấn Ngọc Lặc cũ) lên đường HCM (Cây xăng - Ông Đức) </t>
  </si>
  <si>
    <t>Đoạn sau nhà Ông Thu + Nhà ông Hợi (thửa đất số 18 tờ bản đồ số 36, và thửa 430 tờ bản đồ số 34, bản đồ địa chính thị trấn Ngọc Lặc cũ) đến hết đất (thửa đất số 441, tờ bản đồ số 34, bản đồ địa chính thị trấn Ngọc Lặc cũ)</t>
  </si>
  <si>
    <t>Ngõ ngang từ đường 15A đi ra sông  (thửa đất số 62 và 71, tờ bản đồ số 35, bản đồ địa chính thị trấn Ngọc Lặc cũ) (Ông Được - Ông Đức) đến bờ sông  (thửa đất số 57 và 59, tờ bản đồ số 35, bản đồ địa chính thị trấn Ngọc Lặc cũ)</t>
  </si>
  <si>
    <t>Đoạn hết nhà Hoa Dũng + bà Thủy (thửa đất số 328 và 339, tờ bản đồ số 34, bản đồ địa chính thị trấn Ngọc Lặc cũ) đến nhà Ông Bảo Ngần  (thửa đất số 367 và 390, tờ bản đồ số 34, bản đồ địa chính thị trấn Ngọc Lặc cũ)</t>
  </si>
  <si>
    <t>Đoạn hết nhà Ông Bảo Ngần (thửa đất số 388, 391, tờ bản đồ số 34, bản đồ địa chính thị trấn Ngọc Lặc cũ) đến nhà Ông Thái Lân  (thửa đất số 400 và 246 tờ bản đồ số 34, bản đồ địa chính thị trấn Ngọc Lặc cũ)</t>
  </si>
  <si>
    <t>Đoạn hết nhà Ông Thái Lân (thửa đất số 410 và 427, tờ bản đồ số 34, bản đồ địa chính thị trấn Ngọc Lặc cũ) đến hết đất TT (thửa đất số 432, tờ bản đồ số 34, bản đồ địa chính thị trấn Ngọc Lặc cũ)</t>
  </si>
  <si>
    <t>Đoạn sau ông Khoa+ông Thắng ( từ thửa đất số 324 và 477, tờ bản đồ số 34, bản đồ địa chính thị trấn Ngọc Lặc cũ) đến hết nhà ông Quyên + bà Huế (thửa đất số 322 và 363, tờ bản đồ số 34, bản đồ địa chính thị trấn Ngọc Lặc cũ)</t>
  </si>
  <si>
    <t>Đoạn từ hết nhà ông Quyên +bà Huế (thửa đất số 362 và 349, tờ bản đồ số 34, bản đồ địa chính thị trấn Ngọc Lặc cũ) đến hết đất TT (thửa đất số 465 và 395, tờ bản đồ số, bản đồ địa chính thị trấn Ngọc Lặc cũ)</t>
  </si>
  <si>
    <t>Đoạn sau bà Mai, nhà ông Lương (thửa đất số 178 và 191, tờ bản đồ số 34, bản đồ địa chính thị trấn Ngọc Lặc cũ) đến hết đất thị trấn (thửa đất số 143 và 183, tờ bản đồ số, bản đồ địa chính thị trấn Ngọc Lặc cũ)</t>
  </si>
  <si>
    <t xml:space="preserve">Đoạn Nhà ông Hoàn, nhà bà Cẩn (thửa đất số, tờ bản đồ số, bản đồ địa chính thị trấn Ngọc Lặc cũ) đến hết đất TT  (thửa đất số, tờ bản đồ số, bản đồ địa chính thị trấn Ngọc Lặc cũ) </t>
  </si>
  <si>
    <t>Đoạn từ sau nhà ông Thắng Tĩnh + ông Hoan (thửa đất số 200 và 201, tờ bản đồ số 34, bản đồ địa chính thị trấn Ngọc Lặc cũ) đến hết nhà bà Đông + ông Cường  (thửa đất số 310 và 321, tờ bản đồ số 34, bản đồ địa chính thị trấn Ngọc Lặc cũ)</t>
  </si>
  <si>
    <t>Đoạn từ hết nhà bà Đông + ông Cường  (thửa đất số, tờ bản đồ số, bản đồ địa chính thị trấn Ngọc Lặc cũ) đến hết đất TT  (thửa 310 và 321, tờ bản đồ số 34, bản đồ địa chính thị trấn Ngọc Lặc cũ)</t>
  </si>
  <si>
    <t>Đoạn từ nhà ông Cay (thửa đất số 157, tờ bản đồ số 34, bản đồ địa chính thị trấn Ngọc Lặc cũ) đến Nhà ông Hồng (thửa đất số 230, tờ bản đồ số 34, bản đồ địa chính thị trấn Ngọc Lặc cũ)</t>
  </si>
  <si>
    <t>Đoạn từ sau nhà ông Hồng (thửa đất số 229, tờ bản đồ số 34, bản đồ địa chính thị trấn Ngọc Lặc cũ) đến hết đất TT (thửa đất số 314, tờ bản đồ số 34, bản đồ địa chính thị trấn Ngọc Lặc cũ)</t>
  </si>
  <si>
    <t>Đoạn từ sau nhà ông Hiền (thửa đất số 53, tờ bản đồ số 34, bản đồ địa chính thị trấn Ngọc Lặc cũ) đến Nhà bà Mầu + ông Cần (thửa đất số 61, 75, tờ bản đồ số 34, bản đồ địa chính thị trấn Ngọc Lặc cũ)</t>
  </si>
  <si>
    <t>Đoạn từ nhà ông Dương (thửa đất số 76, tờ bản đồ số 34, bản đồ địa chính thị trấn Ngọc Lặc cũ) đến hết đất TT  (thửa đất số 160, tờ bản đồ số 34, bản đồ địa chính thị trấn Ngọc Lặc cũ)</t>
  </si>
  <si>
    <t>Đoạn từ sau nhà ông Long (thửa đất số 26, tờ bản đồ số 34, bản đồ địa chính thị trấn Ngọc Lặc cũ) đến hết đất thị trấn cũ  (thửa đất số 182 và 204, tờ bản đồ số 33, bản đồ địa chính thị trấn Ngọc Lặc cũ)</t>
  </si>
  <si>
    <t>Đoạn từ nhà ông Bình (thửa đất số 01 và 03, tờ bản đồ số 34, bản đồ địa chính thị trấn Ngọc Lặc cũ) đến hết đất TT  (thửa đất số 08, tờ bản đồ số 34, bản đồ địa chính thị trấn Ngọc Lặc cũ)</t>
  </si>
  <si>
    <t>Đoạn từ sau công an xã Ngọc Lặc (thửa đất số 161 và 177, tờ bản đồ số 33, bản đồ địa chính thị trấn Ngọc Lặc cũ) đến hết đất TT  (thửa đất số 361, 366, tờ bản đồ số 32, bản đồ địa chính thị trấn Ngọc Lặc cũ)</t>
  </si>
  <si>
    <t>Đoạn từ Nhân, bà Mầu - Tới (thửa đất số 61, tờ bản đồ số 34, bản đồ địa chính thị trấn Ngọc Lặc cũ) Ngõ đi theo đường địa giới hành chính đến Ngã ba  Trường mầm non, Nhà ông Thư - Hoa  (thửa đất số 344, tờ bản đồ số 32, bản đồ địa chính thị trấn Ngọc Lặc cũ)</t>
  </si>
  <si>
    <t xml:space="preserve">Đoạn từ sau nhà bà Thúy, bà Duyên  (thửa đất số 122 và 130, tờ bản đồ số 32, bản đồ địa chính thị trấn Ngọc Lặc cũ) đến Hết nhà bà Thanh + ông Thịnh  (thửa đất số 127 và  128, tờ bản đồ số 33, bản đồ địa chính thị trấn Ngọc Lặc cũ) </t>
  </si>
  <si>
    <t>Đoạn từ sau nhà bà Thanh + ông Thịnh  (thửa đất số 340 tờ 32 và thửa 160 tờ 33 bản đồ địa chính thị trấn Ngọc Lặc cũ) đến hết đất TT  (thửa đất số 352, tờ bản đồ số 32, bản đồ địa chính thị trấn Ngọc Lặc cũ)</t>
  </si>
  <si>
    <t>Đoạn từ sau ông Sơn Thuý (thửa đất số 58 và 68, tờ bản đồ số 33, bản đồ địa chính thị trấn Ngọc Lặc cũ) đến nhà ông Chiến + ông Nguyễn Văn Bình (thửa đất số 56 và 69, tờ bản đồ số 33, bản đồ địa chính thị trấn Ngọc Lặc cũ)</t>
  </si>
  <si>
    <t>Đoạn từ sau ông Chiến, ông Bình (thửa đất số 55, 79, tờ bản đồ số, bản đồ địa chính thị trấn Ngọc Lặc cũ) đến ông Trường + ông Cường  (thửa đất số 74, tờ bản đồ số 33, bản đồ địa chính thị trấn Ngọc Lặc cũ)</t>
  </si>
  <si>
    <t>Đoạn từ sau ông Thế (thửa đất số 80 và 304, tờ bản đồ số 32, bản đồ địa chính thị trấn Ngọc Lặc cũ) đến hết Trường Mầm non (thửa đất số 303 và 344, tờ bản đồ số 32, bản đồ địa chính thị trấn Ngọc Lặc cũ)</t>
  </si>
  <si>
    <t>Đoạn từ hết Trường MN (thửa đất số 329, tờ bản đồ số 32, bản đồ địa chính thị trấn Ngọc Lặc cũ) đến hết đất thị trấn (thửa đất số 360, tờ bản đồ số 32, bản đồ địa chính thị trấn Ngọc Lặc cũ)</t>
  </si>
  <si>
    <t>Ngõ ngang vào Trường Tiểu học (Kho Bạc - ông Long)  (thửa đất số 246, tờ bản đồ số 32, bản đồ địa chính thị trấn Ngọc Lặc cũ) đến trường Tiểu học (thửa đất số 274, tờ bản đồ số 32, bản đồ địa chính thị trấn Ngọc Lặc cũ)</t>
  </si>
  <si>
    <t>Đoạn từ sau ông Hùng Đức (thửa đất số 14, 15, tờ bản đồ số 33, bản đồ địa chính thị trấn Ngọc Lặc cũ) đến hết nhà ông Sơn (thửa đất số 06 và 08, tờ bản đồ số 33, bản đồ địa chính thị trấn Ngọc Lặc cũ)</t>
  </si>
  <si>
    <t>Đoạn từ sau ông Sơn (thửa đất số 7, tờ bản đồ số 33, bản đồ địa chính thị trấn Ngọc Lặc cũ) đến nhà bà Lan (thửa đất số 57, tờ bản đồ số 33, bản đồ địa chính thị trấn Ngọc Lặc cũ)</t>
  </si>
  <si>
    <t>Đoạn từ sau nhà ông Thoả (thửa đất số 119 và 161, tờ bản đồ số 32, bản đồ địa chính thị trấn Ngọc Lặc cũ) đến ông Thông, bà Tình  (thửa đất số 182 và 234, tờ bản đồ số 32, bản đồ địa chính thị trấn Ngọc Lặc cũ)</t>
  </si>
  <si>
    <t>Đoạn từ sau nhà ông Sơn, ông Thành  (thửa đất số, tờ bản đồ số, bản đồ địa chính thị trấn Ngọc Lặc cũ) đến giáp nhà ông Tuấn, bà Tình  (thửa đất số, tờ bản đồ số, bản đồ địa chính thị trấn Ngọc Lặc cũ)</t>
  </si>
  <si>
    <t>Đoạn từ nhà ông Tuấn, ông Quân  (thửa đất số 218 và 233, tờ bản đồ số 32, bản đồ địa chính thị trấn Ngọc Lặc cũ) đến hết đất TT  (thửa đất số 261 và 262, tờ bản đồ số 32, bản đồ địa chính thị trấn Ngọc Lặc cũ)</t>
  </si>
  <si>
    <t>Đoạn sau đất QLTT đến ông Lâm (thửa đất số 138 đến thửa 162, tờ bản đồ số 31, bản đồ địa chính thị trấn Ngọc Lặc cũ)</t>
  </si>
  <si>
    <t>Ngõ ngang từ đường 15A (thửa đất số 228, tờ bản đồ số 31, bản đồ địa chính thị trấn Ngọc Lặc cũ) đi lên đường HCM (Sau ông Vinh - Tiến Đính) đến giáp đất Ngọc Khê (thửa đất số 42, tờ bản đồ số 32, bản đồ địa chính thị trấn Ngọc Lặc cũ)</t>
  </si>
  <si>
    <t>MBQH khu dân cư lô 3 Lê Thánh Tông (MBQH số 3247/QĐ-UBND ngày 17/8/2023 của UBND huyện)</t>
  </si>
  <si>
    <t>Đoạn từ thửa đất số 135, tờ bản đồ địa chính số 32 đến giáp nhà bà
 Hằng (thửa đất số 42, tờ bản đồ địa chính số 32) phố Lê Thánh Tông</t>
  </si>
  <si>
    <t>Đoạn các thửa đất còn lại MB lô 3 Lê Thánh Tông</t>
  </si>
  <si>
    <t>MB KDC DVTM phố Lê Thánh Tông (MBQH số 1737/QĐ-UBND ngày 27/5/2014 và số 4577/QĐ-UBND ngày 25/11/2021 của UBND huyện)</t>
  </si>
  <si>
    <t xml:space="preserve">Đoạn từ thửa đất số 60, 69, tờ bản đồ địa chính số 32 đến thửa đất số 245, 251, tờ bản đồ địa chính số 31 và đoạn từ thửa đất số 69, tờ bản đồ địa chính số 32 đến nhà bà Trang (thửa đất số 134, tờ bản đồ địa chính số 32) </t>
  </si>
  <si>
    <t>Các đoạn còn lại trong MB KDC DVTM phố Lê Thánh Tông</t>
  </si>
  <si>
    <t>Ngõ ngang từ đường 15A (thửa đất số 125, tờ bản đồ số 31, bản đồ địa chính thị trấn Ngọc Lặc cũ) vào khu dân cư MBQH 54 (thửa đất số 354, tờ bản đồ số 30, bản đồ địa chính thị trấn Ngọc Lặc cũ)</t>
  </si>
  <si>
    <t xml:space="preserve">Ngõ ngang đường vào lô 2,3 MBQH khu dân cư Cầu Trắng, Cầu Tầng </t>
  </si>
  <si>
    <t>MB Cầu Trắng Cầu Tầng (MBQH số 4551/QĐ-UBND ngày 10/12/2013 của UBND huyện)</t>
  </si>
  <si>
    <t>Đoạn từ nhà ông Nguyễn Văn Sỹ (thửa đất số 176, tờ bản đồ địa chính
 số 30) bắt đầu từ MB Cầu Trắng Cầu Tầng đến đường Hồ Chí Minh</t>
  </si>
  <si>
    <t xml:space="preserve">và đoạn từ nhà ông Nguyễn Văn Trung (thửa đất số 201, tờ bản đồ địa chính số 30) đến nhà ông Dũng Oanh (thửa đất số 293, tờ bản đồ địa chính số 30) </t>
  </si>
  <si>
    <t xml:space="preserve">Các đoạn còn lại của MBQH khu dân cư Cầu Trắng Cầu Tầng </t>
  </si>
  <si>
    <t>Ngõ ngang đường vào khu dân cư sau Bưu điện từ ông Thọ (thửa đất số 128, tờ bản đồ số 30, bản đồ địa chính thị trấn Ngọc Lặc cũ) đến ông Lưu và đoạn từ sau nhà ông Thọ đến Nhà ông Hải (thửa đất số 78 và 128, tờ bản đồ số 30, bản đồ địa chính thị trấn Ngọc Lặc cũ)</t>
  </si>
  <si>
    <t>Đoạn từ sau nhà ông Thành Ngưu, ông Hân  (thửa đất số 56 và 58, tờ bản đồ số 30, bản đồ địa chính thị trấn Ngọc Lặc cũ) đến Nhà ông Vang, ông Tuấn  (thửa đất số 39, tờ bản đồ số 30, bản đồ địa chính thị trấn Ngọc Lặc cũ)</t>
  </si>
  <si>
    <t>Đoạn từ sau nhà ông Vang, ông Tuấn  (thửa đất số 21, tờ bản đồ số 30, bản đồ địa chính thị trấn Ngọc Lặc cũ) đến hết đất TT (thửa đất số 4, tờ bản đồ số 30, bản đồ địa chính thị trấn Ngọc Lặc cũ)</t>
  </si>
  <si>
    <t>Ngõ từ nhà ông Dìn  (thửa đất số 74, tờ bản đồ số 30, bản đồ địa chính thị trấn Ngọc Lặc cũ) đến ông Hạnh, bà Hương  (thửa đất số 20 và 40, tờ bản đồ số 30, bản đồ địa chính thị trấn Ngọc Lặc cũ)</t>
  </si>
  <si>
    <t>Đoạn từ đường 519 cũ (thửa đất số 341 và 304, tờ bản đồ số 27, bản đồ địa chính thị trấn Ngọc Lặc cũ) đến ngã tư (lô 2) MB 113 (nhà Hồng Hải)  (thửa đất số 206 và 278, tờ bản đồ số 27, bản đồ địa chính thị trấn Ngọc Lặc cũ)</t>
  </si>
  <si>
    <t>Đoạn từ nhà văn hóa phố Lê Duẩn (MBQH 113) lô 2 và lô 3 đến giáp MB 110 (thửa đất số 197, tờ bản đồ số 27, bản đồ địa chính thị trấn Ngọc Lặc cũ)</t>
  </si>
  <si>
    <t>Đoạn từ nhà ông Vinh (thửa đất số 189, tờ bản đồ số 27, bản đồ địa chính thị trấn Ngọc Lặc cũ) đến hết MB 110, giáp sau Ngân Hàng (lô 2) (thửa đất số 10 và 76, tờ bản đồ số 26, bản đồ địa chính thị trấn Ngọc Lặc cũ)</t>
  </si>
  <si>
    <t>Đoạn từ nhà ông Vinh  (thửa đất số, tờ bản đồ số, bản đồ địa chính thị trấn Ngọc Lặc cũ) đến hết MB 110, giáp sau Ngân Hàng (lô 2) đến hết MB 110, giáp sau Ngân  Hàng (lô 3)  (thửa đất số, tờ bản đồ số, bản đồ địa chính thị trấn Ngọc Lặc cũ)</t>
  </si>
  <si>
    <t>Đoạn giáp nhà văn hóa Phố Lê Duẩn (lô 3, MB 113)  (thửa đất số, tờ bản đồ số, bản đồ địa chính thị trấn Ngọc Lặc cũ) đến hết MBQH 113 (giáp ông Bùi Hồng Quang)  (thửa đất số, tờ bản đồ số, bản đồ địa chính thị trấn Ngọc Lặc cũ)</t>
  </si>
  <si>
    <t xml:space="preserve">Mặt bằng QH khu xen cư cầu Ngòn, đối diện lô 2, MB 113, thuộc Phố Lê Duẩn (từ lô số 04 đến lô số 22) </t>
  </si>
  <si>
    <t xml:space="preserve">Mặt bằng QH khu xen cư cầu Ngòn, đoạn đối diện Nhà Văn Hóa phố Lê Duẩn đến ngã ba Vào Lô  2 (từ lô 23 đến lô 28) </t>
  </si>
  <si>
    <t xml:space="preserve">Mặt bằng QH khu xen cư Cầu Ngòn, lô 2, 3, khu dân cư Cầu Ngòn thuộc Phố Lê Duẩn (từ lô số 29 đến lô số 47 và từ lô số 54 đến lô số 72) </t>
  </si>
  <si>
    <t xml:space="preserve">Mặt bằng QH khu xe cư Cầu Ngòn, đường bao ven sông, thuộc Phố Lê Duẩn (từ lô số 76 đến lô số  89) </t>
  </si>
  <si>
    <t xml:space="preserve">Các lô thuộc trục đường 519 cũ (từ thửa 12 tờ bản đồ 29) đến cầu chui đường HCM  </t>
  </si>
  <si>
    <t>Đường vào Bệnh viên Đa khoa KV Ngọc Lặc  (thửa đất số, tờ bản đồ số, bản đồ địa chính thị trấn Ngọc Lặc cũ) đến cổng bệnh viện  (thửa đất số, tờ bản đồ số, bản đồ địa chính thị trấn Ngọc Lặc cũ)</t>
  </si>
  <si>
    <t>Ngõ ngang từ đường 15A (thửa đất số 123, tờ bản đồ số 26, bản đồ địa chính thị trấn Ngọc Lặc cũ) vào Huyện ủy mới  (thửa đất số 52 và 64, tờ bản đồ số 28, bản đồ địa chính thị trấn Ngọc Lặc cũ)</t>
  </si>
  <si>
    <t>Ngõ ngang từ bà Ngát (thửa đất số 67, tờ bản đồ số 28, bản đồ địa chính thị trấn Ngọc Lặc cũ) đến nhà ông Giang (thửa đất số 71, tờ bản đồ số 28, bản đồ địa chính thị trấn Ngọc Lặc cũ)</t>
  </si>
  <si>
    <t>Ngõ ngang đường 15 (nhà ông Thư) (thửa đất số, tờ bản đồ số, bản đồ địa chính thị trấn Ngọc Lặc cũ) vào MB 110 (phố Lê Hoàn)  (thửa đất số, tờ bản đồ số, bản đồ địa chính thị trấn Ngọc Lặc cũ)</t>
  </si>
  <si>
    <t>Ngõ ngang đường 15 (thửa đất số 29 và 30, tờ bản đồ số 26, bản đồ địa chính thị trấn Ngọc Lặc cũ) vào khu dân cư sau ông Cải (thửa đất số 22, tờ bản đồ số 26, bản đồ địa chính thị trấn Ngọc Lặc cũ)</t>
  </si>
  <si>
    <t>Ngõ ngang đường 15a nhà bà Lập (thửa đất số 35, 36, tờ bản đồ số 26, bản đồ địa chính thị trấn Ngọc Lặc cũ) vào hết thị trấn  (thửa đất số 16, tờ bản đồ số 26, bản đồ địa chính thị trấn Ngọc Lặc cũ)</t>
  </si>
  <si>
    <t>Ngõ ngang từ ông Tiến (thửa đất số 38, tờ bản đồ số 26, bản đồ địa chính thị trấn Ngọc Lặc cũ) đến nhà bà Dung (thửa đất số 44, tờ bản đồ số 26, bản đồ địa chính thị trấn Ngọc Lặc cũ)</t>
  </si>
  <si>
    <t>Ngõ ngang ông Minh, ông Hùng  (thửa đất số 95, 105, tờ bản đồ số 26, bản đồ địa chính thị trấn Ngọc Lặc cũ) đến hết thị trấn (thửa đất số 15, tờ bản đồ số 26, bản đồ địa chính thị trấn Ngọc Lặc cũ)</t>
  </si>
  <si>
    <t>Ngõ ngang ông Biên - bà Ý  (thửa đất số 106 và 51, tờ bản đồ số 26, bản đồ địa chính thị trấn Ngọc Lặc cũ) đến Hết thị trấn (thửa đất số 47, tờ bản đồ số 26, bản đồ địa chính thị trấn Ngọc Lặc cũ)</t>
  </si>
  <si>
    <t>Từ nhà anh Trường (thửa đất số 100, tờ bản đồ số 24, bản đồ địa chính thị trấn Ngọc Lặc cũ)đến nhà anh Huynh (phố Trần Phú) (thửa đất số 69, tờ bản đồ số 24, bản đồ địa chính thị trấn Ngọc Lặc cũ)</t>
  </si>
  <si>
    <t>Đoạn từ khu nhà trọ của ông Chỉnh (thửa đất số 75, tờ bản đồ số 26, bản đồ địa chính thị trấn Ngọc Lặc cũ) đến nhà ông Thăng phố Lê Duẩn (Khu bệnh viện)  (thửa đất số 129, tờ bản đồ số 29, bản đồ địa chính thị trấn Ngọc Lặc cũ)</t>
  </si>
  <si>
    <t xml:space="preserve">Đoạn từ thửa đất số 189, TBĐ 29 MB KDC Lê Duẩn đến khu nhà trọ ông Chỉnh, phố Lê Duẩn, thị  trấn Ngọc Lặc (khu Bệnh Viện) </t>
  </si>
  <si>
    <t xml:space="preserve">Đoạn từ thửa đất số 190, TBĐ 29 MB KDC Lê Duẩn qua cổng Bệnh Viện ĐKKV Ngọc Lặc đến khu nhà trọ của ông Chỉnh, phố Lê Duẩn, thị trấn Ngọc Lặc </t>
  </si>
  <si>
    <t>Đường Phạm Vấn từ ngã ba Lê Thạch (thửa đất số 155, tờ bản đồ số 20, bản đồ địa chính xã Ngọc Khê cũ) đến giáp đất xã Ngọc Liên  (thửa đất số 159 và 162, tờ bản đồ số 16, bản đồ địa chính xã Ngọc Khê cũ)</t>
  </si>
  <si>
    <t>Đường Lê Niệm từ đường 519 (thửa đất số 237, tờ bản đồ số 25, bản đồ địa chính xã Quang Trung cũ) đến nút giao đường HCM (thửa đất số 287, 288, tờ bản đồ số 25, bản đồ địa chính xã Quang Trung cũ)</t>
  </si>
  <si>
    <t>Đoạn từ Ngã ba nhà ông Xuân Hoa (thửa đất số 14 và 19, tờ bản đồ số 25, bản đồ địa chính xã Quang Trung cũ) đi lên đường HCM (thửa đất số 143, 176, tờ bản đồ số 25, bản đồ địa chính xã Quang Trung cũ)</t>
  </si>
  <si>
    <t>Đường HCM (thửa đất số 139, 289, tờ bản đồ số 26, bản đồ địa chính xã Quang Trung cũ) đến hết đất hội trường của làng Quang Hưng  (thửa đất số 318 và 354, tờ bản đồ số 26, bản đồ địa chính xã Quang Trung cũ)</t>
  </si>
  <si>
    <t>Đoạn từ hết đất hội trường của làng Quang Hưng  (thửa đất số 355 và 381, tờ bản đồ số 26, bản đồ địa chính xã Quang Trung cũ) đến giáp đất xã Ngọc Liên  (thửa đất số 118 và 142, tờ bản đồ số 30, bản đồ địa chính xã Quang Trung cũ)</t>
  </si>
  <si>
    <t xml:space="preserve">Từ giáp đất lô 1 (MBQH Quang Hưng) đến giáp đất Nhà văn hóa Khu phố 1 Quang Trung </t>
  </si>
  <si>
    <t>Các ngõ, ngách còn lại của các phố thuộc thị trấn Ngọc Lặc cũ</t>
  </si>
  <si>
    <t xml:space="preserve">Các ngõ, ngách còn lại của phố 1 </t>
  </si>
  <si>
    <t xml:space="preserve">Các ngõ ngách còn lại làng Quang Hưng </t>
  </si>
  <si>
    <t>Đoạn từ Ngã ba ông Tiến Lài đến nút giao đường HCM (bên phải tuyến)</t>
  </si>
  <si>
    <t>Đường Đinh Liệt từ nút giao với đường HCM (thửa đất số 1169 và 1172, tờ bản đồ số 24, bản đồ địa chính xã Ngọc Khê cũ) đến hết đất khu phố Hưng Sơn (thửa đất số 946, tờ bản đồ số 24, bản đồ địa chính xã Ngọc Khê cũ)</t>
  </si>
  <si>
    <t>Đường Đinh Liệt từ giáp khu phố Hưng Sơn (thửa đất số 942, tờ bản đồ số 24, bản đồ địa chính xã Ngọc Khê cũ) qua Khu phố Cao Nguyên đến giáp xã Cao Ngọc (thửa đất số 08 và 11, tờ bản đồ số 27, bản đồ địa chính xã Ngọc Khê cũ)</t>
  </si>
  <si>
    <t>Đoạn từ Ngã tư đường HCM (khu phố Hưng Sơn) đường Lê Thánh Tông (1170 và 1171, tờ bản đồ số 24, bản đồ địa chính xã Ngọc Khê cũ) đến giáp đất ông Sơn, ông Thành phố Lê Thánh Tông (thửa đất số 863 và 892, tờ bản đồ số, bản đồ địa chính xã Ngọc Khê cũ)</t>
  </si>
  <si>
    <t xml:space="preserve">Khu dân cư còn lại của các khu phố Cao Thượng, Hạ sơn, Ngọc Minh, Hưng Sơn </t>
  </si>
  <si>
    <t>Từ ngã ba Đường HCM (thửa đất số 7 và 9 , tờ bản đồ số 14, bản đồ địa chính xã Ngọc Khê cũ) đi Nhà văn hóa khu phố Ngọc Minh (thửa đất số 214 và 257, tờ bản đồ số 15, bản đồ địa chính xã Ngọc Khê cũ)</t>
  </si>
  <si>
    <t xml:space="preserve">Từ ngã ba đường HCM nhà Vinh-Lệ (thửa đất số 08, tờ bản đồ số 14, bản đồ địa chính xã Ngọc Khê cũ) đi đến hồ Đầm Thi khu phố Ngọc Minh (thửa đất số 709, 727, tờ bản đồ số 15, bản đồ địa chính xã Ngọc Khê cũ) </t>
  </si>
  <si>
    <t xml:space="preserve">Từ đường HCM (nhà ông Tỉnh Việt) (thửa đất số 115 và 125, tờ bản đồ số 31, bản đồ địa chính xã Ngọc Khê cũ) đến hết đất khu phố Hưng Sơn (thửa đất số 67, tờ bản đồ số 31, bản đồ địa chính xã Ngọc Khê cũ) </t>
  </si>
  <si>
    <t xml:space="preserve">Ngõ dân cư Phía đông đường HCM của khu phố Hưng Sơn, Hạ Sơn </t>
  </si>
  <si>
    <t>Đoạn từ đường 519 nhà ông Toàn Vân (thửa đất số 122 và 137, tờ bản đồ số 09, bản đồ địa chính xã Ngọc Khê cũ) đến Nhà Ông Bình, khu phố 1 Ngọc Khê, thị trấn Ngọc Lặc (thửa đất số 135, tờ bản đồ số 09, bản đồ địa chính xã Ngọc Khê cũ)</t>
  </si>
  <si>
    <t xml:space="preserve">Các ngõ còn lại trong khu phố Tran </t>
  </si>
  <si>
    <t xml:space="preserve">Ngõ khu phố 1 Ngọc Khê còn lại và dân cư khu phố Ngọc Minh phía tây Đường HCM </t>
  </si>
  <si>
    <t>Từ đường 15A vào khu phố Tân Thành đến hết sân vận động khu phố Tân Thành (thửa đất số 102 và 106, tờ bản đồ số, bản đồ địa chính xã Ngọc Khê cũ)</t>
  </si>
  <si>
    <t xml:space="preserve">Các ngõ, ngách còn lại của các khu phố Cao Xuân, Vân Hòa, Tân Thành, Cao Nguyên, Cao Phong </t>
  </si>
  <si>
    <t>Đường ngang từ đường 519 (Hải Tâm) (thửa đất số 511 và 522, tờ bản đồ số 27, bản đồ địa chính xã Thúy Sơn cũ) đi nhà bà Ca (thửa đất số 247, tờ bản đồ số 27, bản đồ địa chính xã Thúy Sơn cũ)</t>
  </si>
  <si>
    <t>Đoạn từ nhà anh Hùng Hà (vào Nhà VH thôn Xuân Sơn) (thửa đất số 152, tờ bản đồ số 31, bản đồ địa chính xã Thúy Sơn cũ) đến hết đất ông Huyền (thửa đất số 140 và 122, tờ bản đồ số 31, bản đồ địa chính xã Thúy Sơn cũ)</t>
  </si>
  <si>
    <t>Từ giáp đất ông Huyền (thửa đất số 100 và 119, tờ bản đồ số 31, bản đồ địa chính xã Thúy Sơn cũ) đến nhà ông Bình Tuệ (thửa đất số 46 và 51, tờ bản đồ số 30, bản đồ địa chính xã Thúy Sơn cũ)</t>
  </si>
  <si>
    <t>Đoạn từ giáp nhà ông Hà Thọ Chì (thửa đất số 261 và 341, tờ bản đồ số, bản đồ địa chính xã Thúy Sơn cũ) đến suối Ngù (thửa đất số 446, tờ bản đồ số 30, bản đồ địa chính xã Thúy Sơn cũ)</t>
  </si>
  <si>
    <t>Đoạn từ ngã 3 bà Lộc Nam (thửa đất số 210, tờ bản đồ số 30, bản đồ địa chính xã Thúy Sơn cũ) đến nhà ông Hà Thọ Chì (thửa đất số 260 và 342, tờ bản đồ số 30, bản đồ địa chính xã Thúy Sơn cũ)</t>
  </si>
  <si>
    <t>Từ giáp đất nhà ông Quang Bảy (thửa đất số 120 và 170, tờ bản đồ số 30, bản đồ địa chính xã Thúy Sơn cũ) đến cầu suối Ngù (thửa đất số 75, 91, tờ bản đồ số 30, bản đồ địa chính xã Thúy Sơn cũ)</t>
  </si>
  <si>
    <t>Đoạn từ nhà anh Thịnh Tăng (thửa đất số 214 và 228, tờ bản đồ số 31, bản đồ địa chính xã Thúy Sơn cũ) đến hết đất anh Hùng Inh (thửa đất số 210 tờ bản đồ số 31 và 395, tờ bản đồ số 30, bản đồ địa chính xã Thúy Sơn cũ)</t>
  </si>
  <si>
    <t>Từ giáp đất anh Hùng Inh (thửa đất số 650 và 396 tờ bản đồ số 30, bản đồ địa chính xã Thúy Sơn cũ) đến trại chăn nuôi cũ (thửa đất số 608, tờ bản đồ số 30, bản đồ địa chính xã Thúy Sơn cũ)</t>
  </si>
  <si>
    <t xml:space="preserve">Đoạn từ ngã 3 anh Hùng Inh (thửa đất số 650 tờ 30, thửa 210 tờ 31, bản đồ địa chính xã Thúy Sơn cũ) đến nhà Sơn Đào (thửa đất số 249 và 250, tờ bản đồ số 30, bản đồ địa chính xã Thúy Sơn cũ) </t>
  </si>
  <si>
    <t>Đoạn đường từ ngã 3 Lộc Nam (thửa đất số 210 và 211, tờ bản đồ số 30, bản đồ địa chính xã Thúy Sơn cũ) đến nhà ông Quang Bảy (thửa đất số 143 và 184, tờ bản đồ số 30, bản đồ địa chính xã Thúy Sơn cũ)</t>
  </si>
  <si>
    <t>Tư ông Huyền (thửa 112 tờ 31) theo đường QH đến ngã ba ông Tỵ (thửa đất số 791 và 792, tờ bản đồ số 27, bản đồ địa chính xã Thúy Sơn cũ)</t>
  </si>
  <si>
    <t>Đoạn từ Ngã 3 nhà anh Tỵ (đường vào Biên phòng) (thửa đất số 867 và 903, tờ bản đồ số 27, bản đồ địa chính xã Thúy Sơn cũ) đến nhà ông Vũ (thửa đất số 792, tờ bản đồ số 27, bản đồ địa chính xã Thúy Sơn cũ)</t>
  </si>
  <si>
    <t xml:space="preserve">Từ nhà Minh Hạnh (thửa đất số 728 và 781, tờ bản đồ số 27, bản đồ địa chính xã Thúy Sơn cũ)đến Biên Phòng (thửa đất số 608 và 736, tờ bản đồ số 27, bản đồ địa chính xã Thúy Sơn cũ) </t>
  </si>
  <si>
    <t>Đường ngõ giáp Biên phòng (từ thửa 733 tờ bản đồ số 30 đến thửa 1061 và 1089 tờ bản đồ số 26, bản đồ địa chính xã Thuy Sơn</t>
  </si>
  <si>
    <t xml:space="preserve">Đoạn các ngõ, ngách còn lại của khu phố Xuân Sơn </t>
  </si>
  <si>
    <t xml:space="preserve">Đoạn các ngõ, ngách còn lại của khu phố Ngọc Sơn </t>
  </si>
  <si>
    <t>XÃ THÚY SƠN</t>
  </si>
  <si>
    <t>Đường Quốc phòng từ Ngã 3 dốc Khế đi Thạch Lập</t>
  </si>
  <si>
    <t>Đoạn đường HCM - dốc Khế (thửa đất số 150 và 286, tờ bản đồ số 27, bản đồ địa chính xã Thúy Sơn cũ) đến ngã ba đi K822 đi Thạch Lập (thửa đất số 61 và 74, tờ bản đồ số 21, bản đồ địa chính xã Thúy Sơn cũ)</t>
  </si>
  <si>
    <t>Đoạn từ ngã 3 rẽ đi K822 (thửa đất số 57 và 58, tờ bản đồ số 21, bản đồ địa chính xã Thúy Sơn cũ) đến đến giáp đất xã Thạch Lập (thửa đất số 8 và 15, tờ bản đồ số 22, bản đồ địa chính xã Thúy Sơn cũ)</t>
  </si>
  <si>
    <t>Đường từ đường 519 (Lợi Hồng) đi làng Nhàng (xã Thuý Sơn)</t>
  </si>
  <si>
    <t>Đoạn từ hết đất nhà Lợi Hồng (thửa đất số 681 và 714, tờ bản đồ số 27, bản đồ địa chính xã Thúy Sơn cũ) đến nhà Hợp Phượng (thửa đất số 438 và 543, tờ bản đồ số 27, bản đồ địa chính xã Thúy Sơn cũ)</t>
  </si>
  <si>
    <t>Từ nhà anh Chung Bình (thửa đất số 422 và 479, tờ bản đồ số 27, bản đồ địa chính xã Thúy Sơn cũ) đến Nhà ông Lượng làng Nhàng (thửa đất số 97, tờ bản đồ số 27, bản đồ địa chính xã Thúy Sơn cũ)</t>
  </si>
  <si>
    <t>Đường ngang từ đường 519 (Thịnh Tăng) đi suối Ngù (xã Thuý Sơn)</t>
  </si>
  <si>
    <t>Đoạn từ ngã ba làng Nhàng (thửa đất số, tờ bản đồ số, bản đồ địa chính xã Thúy Sơn cũ) đến thôn Vân Sơn (thửa đất số, tờ bản đồ số, bản đồ địa chính xã Thúy Sơn cũ)</t>
  </si>
  <si>
    <t>Đoạn từ Vân Sơn (thửa đất số 119 và 159, tờ bản đồ số 26, bản đồ địa chính xã Thúy Sơn cũ) đi thôn Thanh Bình (thửa đất số 21, 22, tờ bản đồ số 25, bản đồ địa chính xã Thúy Sơn cũ)</t>
  </si>
  <si>
    <t>Đoạn từ cầu suối ngù (thửa đất số 57, tờ bản đồ số 30, bản đồ địa chính xã Thúy Sơn cũ) đến thôn Lương Sơn, Thanh Bình (thửa đất số 758 và 728 tờ bản đồ số 19, tờ bản đồ số, bản đồ địa chính xã Thúy Sơn cũ)</t>
  </si>
  <si>
    <t>Đường từ cầu suối Ngù (thửa đất số 661, tờ bản đồ số 30, bản đồ địa chính xã Thúy Sơn cũ) đến Thôn Hồng Sơn (thửa đất số 269, tờ bản đồ số 30, bản đồ địa chính xã Thúy Sơn cũ)</t>
  </si>
  <si>
    <t>Đường từ thôn Thanh Bình (thửa đất số 376 và 420, tờ bản đồ số 20, bản đồ địa chính xã Thúy Sơn cũ) đến Khe Cạn thôn Phú Sơn (thửa đất số 185, tờ bản đồ số 18, bản đồ địa chính xã Thúy Sơn cũ)</t>
  </si>
  <si>
    <t>Đường từ thôn Thanh Bình (thửa đất số 505 và 537, tờ bản đồ số 19, bản đồ địa chính xã Thúy Sơn cũ) đến hết thôn Phú Sơn (thửa đất số 801, tờ bản đồ số 19, bản đồ địa chính xã Thúy Sơn cũ)</t>
  </si>
  <si>
    <t>Đường từ cầu Khe Cạn thôn Phú Sơn (thửa đất số 184, tờ bản đồ số 17, bản đồ địa chính xã Thúy Sơn cũ) đến Trung Sơn, ngã 3 Tam Đồng (thửa đất số 453 và 552, tờ bản đồ số 08, bản đồ địa chính xã Thúy Sơn cũ)</t>
  </si>
  <si>
    <t>Đoạn từ ngã 3 Tam Đồng (thửa đất số 484, tờ bản đồ số 08, bản đồ địa chính xã Thúy Sơn cũ) đến làng Chon (thửa đất số 55 và 28, tờ bản đồ số 7, bản đồ địa chính xã Thúy Sơn cũ)</t>
  </si>
  <si>
    <t>Đường từ Tam Đồng (thửa đất số 484, tờ bản đồ số 08, bản đồ địa chính xã Thúy Sơn cũ) đi Đông Sơn đến hết thôn Hoa Cao (thửa đất số 89 và 154, tờ bản đồ số 05, bản đồ địa chính xã Thúy Sơn cũ)</t>
  </si>
  <si>
    <t xml:space="preserve">Đoạn các ngõ, ngách còn lại của thôn Giang Sơn (khu từ nhà ông Lượng giáp về phía thôn Xuân Sơn) </t>
  </si>
  <si>
    <t xml:space="preserve">Phần còn lại các ngõ, ngách của thôn Giang Sơn </t>
  </si>
  <si>
    <t xml:space="preserve">Đường nhánh, ngõ, ngách, trong xã </t>
  </si>
  <si>
    <t>XÃ MỸ TÂN</t>
  </si>
  <si>
    <t>Từ ngã ba thôn Vải (thửa đất số 648, tờ bản đồ số 21, bản đồ địa chính xã Mỹ Tân cũ) đến nhà sân bóng đá nhà ông Nhất (thửa đất số 73, tờ bản đồ số 23, bản đồ địa chính xã Mỹ Tân cũ)</t>
  </si>
  <si>
    <t xml:space="preserve">Đoạn từ cầu CARE thôn Vải (thửa đất số 07, tờ bản đồ số 22, bản đồ địa chính xã Mỹ Tân cũ) đi thôn Hạ Mý đến ngã 3 đá khuôn, thôn Hạ Mý (thửa đất số 07, tờ bản đồ số 15, bản đồ địa chính xã Mỹ Tân cũ) </t>
  </si>
  <si>
    <t>Đoạn từ ngã 3 Làng Hồ (thửa đất số 106, tờ bản đồ số 19, bản đồ địa chính xã Mỹ Tân cũ) đi thôn Hạ Mý, thôn Chả Thượng đến ngã 3 Chả Thượng  (thửa đất số 04, tờ bản đồ số 11, bản đồ địa chính xã Mỹ Tân cũ)</t>
  </si>
  <si>
    <t xml:space="preserve">Đoạn từ ngã 3 Trạm y tế xã Mỹ Tân cũ (thửa đất số 78, tờ bản đồ số 18, bản đồ địa chính xã Mỹ Tân cũ) đi thôn Cao Sơn xã Vân Am đến nhà ông Bùi Văn Đào, thôn  Mới (thửa 289 tờ số 18 bản đồ địa chính xã Mỹ Tân cũ) </t>
  </si>
  <si>
    <t>Đoạn từ ngã 3 thôn Thi Mốc (thửa đất số 293, tờ bản đồ số 19, bản đồ địa chính xã Mỹ Tân cũ) đi thôn Hạ Mý đến hết MBQH khu dân cư Làng Thi (thửa đất số 78, tờ bản đồ số 19, bản đồ địa chính xã Mỹ Tân cũ)</t>
  </si>
  <si>
    <t>Đoạn từ ngã 3 thôn Mống (nhà ông Cân – thửa số 1227, tờ bản đồ số 07) đi nhà văn hóa thôn đến cổng chào thôn (thửa đất số 977, tờ bản đồ số 07, bản đồ địa chính xã Mỹ Tân cũ)</t>
  </si>
  <si>
    <t xml:space="preserve">Đoạn từ giáp QL15A (thửa 166, tờ bản đồ số 8 bản đồ địa chính xã Mỹ Tân cũ đến hết MBQH khu dân cư mới thôn Mống (thửa đất số 223, tờ bản đồ số 8, bản đồ địa chính xã Mỹ Tân cũ) </t>
  </si>
  <si>
    <t>Lô 2- đến lô 26 mặt bằng quy hoạch Ngọc Lan</t>
  </si>
  <si>
    <t>Đoạn giáp đất xã Cẩm Vân đến quán Thanh Trúc thôn bái E</t>
  </si>
  <si>
    <t>Đoạn từ quán Thanh Thúc (thửa 256, tờ bản đồ số 17) đến cầu
làng Ràm (thửa 420, tờ bản đồ số 16)</t>
  </si>
  <si>
    <t>Đoạn từ cầu làng Ràm (giáp thửa 420 tờ bản đò số 16) đến hết thôn Hợp Lộc (thửa 748, tờ bản đồ số 15)</t>
  </si>
  <si>
    <t>Đoạn giáp thửa 748, tờ bản đồ số 15 thôn Hợp Lộc đến giáp ngã ba Dốc Khế</t>
  </si>
  <si>
    <t>TỈNH LỘ 518 D</t>
  </si>
  <si>
    <t>Từ đường Hồ Chí Minh (thửa 398, tờ bản đồ số 17) đến giáp Cầu Chạ</t>
  </si>
  <si>
    <t>Đoạn từ Cầu Chạ đến trạm y tế xã Đồng Thịnh cũ</t>
  </si>
  <si>
    <t>Đoạn từ trạm y tế xã Đồng Thịnh cũ đến giáp Làng Hép xã Ngọc Liên</t>
  </si>
  <si>
    <t>TỈNH LỘ 518 E</t>
  </si>
  <si>
    <t>Đoạn từ ngã ba nhà ông Lưu (giáp xã Thuý Sơn cũ) đến hết chân đập Hồ Tuồng (Lập Thắng)</t>
  </si>
  <si>
    <t>Đoạn hết chân đập Hồ Tuồng (Lập Thắng) đến giáp đất xã Điền Quang</t>
  </si>
  <si>
    <t>Ngã ba dốc Khế đến Ngã ba nhà Dung Nhân (phía Thúy Sơn), hết đất Bưu điện Phố 1 (xã Quang Trung, Thúy Sơn)</t>
  </si>
  <si>
    <t>Đoạn từ hết đất Bưu điện Phố 1 đến ngã ba nhà ông Xuân Hoa (phía xã Quang Trung) và từ nhà Hồng Lợi đến ngã ba nhà ông Thân( phía xã Thúy Sơn)</t>
  </si>
  <si>
    <t>Từ ngã ba qua nhà ông Xuân Hoa đến ngã ba nhà ông Tiến Lài (hết đất xã Quang Trung) đến Nút giao giữa đường 519 với đường HCM ( phía xã Ngọc Khê) và từ Nhà ông Thủy -tỵ đến hết đất Công ty Tân Á (phía xã Thúy Sơn)</t>
  </si>
  <si>
    <t>XÃ QUANG TRUNG CŨ</t>
  </si>
  <si>
    <t>Đoạn từ ngã ba nhà ông Thịnh đến Nhà ông Thức làng Quang Bái</t>
  </si>
  <si>
    <t>Đoạn từ Trường Tiểu học Quang Trung 1 qua Đập Bai Manh đến giáp nhà ông Đông (Ngã ba đường 518 D)</t>
  </si>
  <si>
    <t>Đoạn từ Đập Bai Manh đến Ngã ba rẽ đi Đồng Thịnh (Nhà Ông Đông)</t>
  </si>
  <si>
    <t>Từ đường Hồ Chí Minh (tạp hóa Hải Tuyến thửa 734, tờ bản đồ số: 16) đến giáp Ao Mùn thôn Thuận Hòa (Thửa 651, tờ bản đồ số 22)</t>
  </si>
  <si>
    <t>Từ Ao Mùn thôn Thuận Hòa (giáp Thửa 651, tờ bản đồ số 22) đến giáp đất xã Ngọc Liên</t>
  </si>
  <si>
    <t>Giáp đường điện 500 KV đến giáp đất xã Ngọc Liên</t>
  </si>
  <si>
    <t>Đoạn từ giáp ngã tư Q.Hoà (Ông Ngọc) đến hết nhà bà Hợp đường đi qua làng Quang Phú.</t>
  </si>
  <si>
    <t>Đoạn từ đường Hồ Chí Minh qua trường Mầm non khu lẻ thôn Hợp Lộc đến cầu Bái Đàn thôn Lưu Phúc</t>
  </si>
  <si>
    <t>Đoạn từ đường HCM (Nhà ông Hưng - Luyện) đến ngã ba nhà ông Việt thôn Lưu Phúc</t>
  </si>
  <si>
    <t>Đường nhánh, ngõ, ngách, trong xã</t>
  </si>
  <si>
    <t>Đoạn từ cầu Bái Đàn đến nhà văn hóa thôn Quang Sơn</t>
  </si>
  <si>
    <t>Từ nhà ông Hoành thôn Bái E đến hết nhà ông Long thôn Bái E</t>
  </si>
  <si>
    <t>Đoạn từ cống Bái Đàn đến ngã ba nhà ông Lê Văn Mạnh (thửa đất số 431, tờ bản đồ địa chính số 9) thôn Lưu Phúc (MB Lưu Phúc)</t>
  </si>
  <si>
    <t>XÃ ĐỒNG THỊNH CŨ</t>
  </si>
  <si>
    <t>Đoạn từ ngã 3 nhà ông Loan làng Lim đi Đầm Chu vòng sang làng Mới giáp đường 518 D, và đoạn từ nhà ông Lịch làng Lim đi nhà ông Báo làng Đồi Đỏ đến ngã ba làng Chiềng</t>
  </si>
  <si>
    <t>Đường từ trung tâm UBND xã Đồng Thịnh cũ đi ngã ba Bai Sơn đến giáp đất xã Ngọc Liên</t>
  </si>
  <si>
    <t>Đoạn từ nhà ông Vui  thôn Mùn Bương đến giáp Thôn 10 xã Ngọc Liên</t>
  </si>
  <si>
    <t>Đoạn từ nhà ông Bùi Văn Nam (thửa đất số 127, tờ bản đồ số 4) làng Me đi Gò Mu đến nhà ông Quách Văn Lập (thửa đất số 07, tờ bản đồ số 04) làng Chiềng</t>
  </si>
  <si>
    <t>Đường nhánh, ngõ, ngách còn lại trong xã</t>
  </si>
  <si>
    <t>XÃ THẠCH LẬP CŨ</t>
  </si>
  <si>
    <t>Ngã Ba chợ đến nhà ông Thức làng Minh Tiến</t>
  </si>
  <si>
    <t>Đoạn hết nhà ông Thức (Minh Tiến) đến nhà ông Hiệu (Đô Ung).</t>
  </si>
  <si>
    <t>Đoạn hết nhà ông Hiệu (Đô Ung) đến Hồ Tuồng (Lập Thắng)</t>
  </si>
  <si>
    <t>Đoạn hết Hồ Tuồng (Lập Thắng) đến giáp đất xã Điền Thượng (Bá Thước)</t>
  </si>
  <si>
    <t>Đoạn từ ngã ba chợ đến Nhà ông Lưu (Lương Thiện) giáp xã Thuý Sơn</t>
  </si>
  <si>
    <t>Đoạn từ nhà ông Ý, ông Bá đến giáp đất thôn Quang Thủy</t>
  </si>
  <si>
    <t>Đoạn từ ngã ba hồ Bàn Nang đi Tân Thành đến giáp ông Lộc (Lân)</t>
  </si>
  <si>
    <t>Đoạn từ ngã ba ông Thanh (Lập Thắng) đến hết nhà VH thôn Thuận Sơn (NVH Cao Sơn cũ)</t>
  </si>
  <si>
    <t>Các ngõ ngách còn lại trong xã</t>
  </si>
  <si>
    <t xml:space="preserve">TỈNH LỘ 516 B </t>
  </si>
  <si>
    <t>Đoạn từ cầu Trắng giáp xã Lam Sơn (nay là xã Minh Sơn) qua thôn Minh Lâm, Trạm mũ Cao su 1 của Công ty TNHH Bò sửa Thống Nhất đến hết đất ở hộ ông Thắng (làng Cao Thắng) giáp đất thị trấn Thống Nhất, huyện Yên Định (nay là xã Yên Phú)</t>
  </si>
  <si>
    <t>ĐƯỜNG ATK (518D)</t>
  </si>
  <si>
    <t>Đoạn từ giáp đất làng Me, xã Thạch Lập qua làng Hép đến Cầu Chà Đa</t>
  </si>
  <si>
    <t>Từ lô số 01 MB KXC Ao Cò Chè đến hết đất nhà ông Trương Văn Vân (thửa đất số 08, TBĐ số 21)</t>
  </si>
  <si>
    <t>Từ giáp đất ông Trương Văn Vân đến Cống 61 giáp xã Cao Thịnh</t>
  </si>
  <si>
    <t>Đoạn từ Cống 61 giáp đất xã Lộc Thịnh kéo dài qua ngã 4 Cao Khánh đến nhà ông Lê Duy Sâm (thửa đất số 209, TBĐ số 19)</t>
  </si>
  <si>
    <t>Đoạn từ giáp xã Qúy Lộc (thửa 151, TBĐ 19) đi làng Cao Khánh đến ngã 3 cây phượng (thửa số 368, TBĐ số 23) giáp xã Yên Phú</t>
  </si>
  <si>
    <t>Từ Ngã ba đường HCM (bà Dung) đến ngã 3 nhà ông Thắng (khu phố Cao Thượng)</t>
  </si>
  <si>
    <t>Từ ngã 3 nhà ông Thắng đến hết đất ông Phong (khu phố Cao Thượng)</t>
  </si>
  <si>
    <t>Giáp đất ông Phong đến Ngã 3 đi xã Ngọc Sơn, xã Ngọc Liên (ông Mạnh khu phố Cao Thượng)</t>
  </si>
  <si>
    <t>Từ ngã 3 đi xã Ngọc Sơn (ông Mạnh KP Cao Thượng) đến cống hồ Đằm Săm</t>
  </si>
  <si>
    <t>Từ cống hồ Đằm Săm đến giáp đất xã Ngọc Sơn (xã Ngọc Khê cũ)</t>
  </si>
  <si>
    <t>Ngã 3 đi xã Ngọc Sơn, xã Ngọc Liên (ông Mạnh KP Cao Thượng) đến giáp đất xã Ngọc Liên</t>
  </si>
  <si>
    <t>Đoạn giáp đất xã Ngọc Khê cũ qua ngã ba nhà Ông Nhân thôn Kim Thuỷ, đến nhà ông Vấn thôn Kim Thủy, xã Ngọc Sơn  (thửa 503, tờ bản đồ số 17)</t>
  </si>
  <si>
    <t>Đoạn từ ông Vấn (thửa 503, tờ bản đồ số 17), thôn Kim Thủy qua Ngã 3 thôn Linh Sơn (nhà ông Hợp), qua ngã ba nhà ông Hùng (Vương) thôn Linh Sơn đến giáp đất xã Ngọc Trung (Dốc đá) - (xã Ngọc Sơn)</t>
  </si>
  <si>
    <t>GIÁ ĐẤT TẠI CÁC XÃ, THỊ TRẤN</t>
  </si>
  <si>
    <t>XÃ NGỌC TRUNG</t>
  </si>
  <si>
    <t>Đoạn từ giáp đất xã Ngọc Sơn cũ đi qua thôn Xuân Minh đến ngã ba đường vào thôn Trung Thành (nhà ông Đông thửa đất số 43, TBĐ số 12 thôn Xuân Minh)</t>
  </si>
  <si>
    <t>Đoạn từ ngã ba đường vào thôn Trung Thành (nhà ông Đông) đến nhà ông Bùi Văn Bảo (thửa 155, TBĐ số 13)</t>
  </si>
  <si>
    <t>Đoạn từ ngã tư thôn Thọ Phú đến ngã 3 rẽ vào thôn Trung Thành (đi Minh Xuân).</t>
  </si>
  <si>
    <t>Đoạn từ ngã tư thôn Thọ Phú (từ nhà ông Lê Trung Hiếu, thửa đất số 172, TBĐ số 13) đến hết thửa 529, TBĐ số 13</t>
  </si>
  <si>
    <t>Đoạn giáp thửa 529, TBĐ số 13 đến giáp đất nhà ông Bùi Văn Cầu (Luận Chi) thửa đất số 176, TBĐ 18, thôn Minh Lâm</t>
  </si>
  <si>
    <t>Đoạn từ nhà ông Luận Chi thôn Minh Lâm đến ngã 3 thôn Minh Lâm (đường 516B)</t>
  </si>
  <si>
    <t>Đoạn đường từ ngã tư thôn Thọ Phú đến ngã 3 rẽ vào thôn Trung Thành (đi thôn Minh Xuân).</t>
  </si>
  <si>
    <t>Đoạn từ nhà ông Phạm Văn Chung, bà Hoàng Thị Dung (thửa đất số 19, tờ bản đồ số 23) đến nhà ông Phạm Văn Nhuận (số thửa 37, TBĐ số 23)</t>
  </si>
  <si>
    <t>Đoạn từ nhà ông Bùi Văn Châu, bà Lê Thị Hương (thửa đất số 266, TBĐ số 19) đến hết nhà bà Cao Thị Án (thửa đất số 215, TBĐ 19)</t>
  </si>
  <si>
    <t>Đoạn từ ngã 3 thôn Trung Thành đến hết đất thôn Minh Xuân (cổng chào thôn Minh Xuân).</t>
  </si>
  <si>
    <t>Đoạn từ nhà ông Đỗ Như Sơn (thửa đất số 373, TBĐ 17) đến nhà ông Lê Thế Hùng (thửa đất số 202, TBĐ số 18)</t>
  </si>
  <si>
    <t>Đoạn từ ngã tư thôn Thọ Phú đến giáp thôn Ngọc Tân (giáp nhà ông Quách Văn Bích, thửa số 9, TBĐ số 13)</t>
  </si>
  <si>
    <t>Đoạn từ nhà ông Quách Văn Biên (thửa đất số 67, TBĐ số 13) đến hết nhà ông Trịnh Khắc Hiền (thửa đất số 203, TBĐ 14)</t>
  </si>
  <si>
    <t>Đoạn từ nhà ông Quách Văn Bích (thửa số 9, TBĐ số 13) giáp thôn Thọ Phú đến hết nhà ông Bùi Văn Hợi (thửa 191, TBĐ số 5), giáp thôn Xuân Minh</t>
  </si>
  <si>
    <t>Đoạn từ nhà ông Bùi Văn Tấn (thửa đất số 220, TBĐ số 5) thôn Xuân Minh đến đường ATK (đường trung hạn)</t>
  </si>
  <si>
    <t>Đoạn ngã 3 thôn Ngọc Tân từ nhà ông Quách Văn Quang (thửa đất số 142, TBĐ số 8) đi đến giáp đất thôn Khang Ninh (xã Cao Thịnh cũ)</t>
  </si>
  <si>
    <t>Đoạn từ nhà ông Cao Văn Viên (thửa số 169, TBĐ 5) thôn Xuân Minh đi làng Hép (xã Lộc Thịnh cũ)</t>
  </si>
  <si>
    <t>Đoạn đường từ ngã ba (ông Đông thửa đất số 43, TBĐ số 12 thôn Xuân Minh) đi Minh Thành đến đường Quốc Phòng</t>
  </si>
  <si>
    <t>Đoạn từ sau Nhà VH thôn Trung Thành thửa đất 101, TBĐ 17 đến nhà ông Nam (thửa đất số 135, TBĐ số 12) thôn Trung Thành</t>
  </si>
  <si>
    <t>Đoạn từ nhà bà Nguyễn Thị Luân (thửa đất số 169, tờ bản đồ địa chính số 5) thôn Xuân Minh đến ông Nguyễn Văn Thương (thửa đất số 12, tờ bản đồ địa chính số 1) (Bến Sú thôn Tân Mỹ) giáp Làng Hép, xã Lộc Thịnh</t>
  </si>
  <si>
    <t>Đoạn từ nhà ông Quách Văn Lợi (thửa đất số 125, tờ bản đồ địa chính số 8) thôn Ngọc Tân đến thửa đất số 69, tờ bản đồ địa chính số 9 giáp đất thôn Khang Ninh, xã Cao Thịnh</t>
  </si>
  <si>
    <t>XÃ NGỌC SƠN</t>
  </si>
  <si>
    <t xml:space="preserve">Đoạn giáp đất xã Ngọc Liên đến ngã ba thôn Minh Tiến (trường tiểu học khu lẻ) </t>
  </si>
  <si>
    <t>Đoạn từ ngã ba thôn Minh Tiến (trường tiểu học khu lẻ) đến giáp đất xã Ngọc Trung (làng Sanh)</t>
  </si>
  <si>
    <t>Đoạn từ ngã ba thôn Kim Thủy (nhà ông Trịnh Đình Nhân thửa đất số 384, TBĐ số 17) đến ngã tư thôn Thanh Sơn (nhà ông Trịnh Đình Toàn, thửa đất số 316, TBĐ số 18)</t>
  </si>
  <si>
    <t>Đoạn từ ngã tư thôn Thanh Sơn (nhà ông Toàn) đến ngã ba nhà ông Trịnh Đình Thanh (thửa đất số 498, TBĐ 18)</t>
  </si>
  <si>
    <t>Đoạn từ ngã 4 ông Toàn đến nhà ngã 4 Mốc Lim (ông Lê Văn Điệp thửa đất số 39, TBĐ 11)</t>
  </si>
  <si>
    <t>Đường từ ngã 4 Mốc Lim (ông Lê Văn Điệp) đến hết ngã 3 thôn Tiền Phong</t>
  </si>
  <si>
    <t>Đoạn từ trung tâm xã (ông Phạm Văn Thảo thửa đất số 306, TBĐ 18) đến hết đất trường tiểu học Ngọc Sơn.</t>
  </si>
  <si>
    <t>Đoạn từ hết đất Trường tiểu học Ngọc sơn đến ngã ba thôn Minh Tiến (nhà ông Chúc thửa đất số 636, TBĐ số 13).</t>
  </si>
  <si>
    <t>Đoạn từ ngã 3 nhà ông Lê Văn Đông (thửa đất số 4, TBĐ số 5) đến nhà bia Bắc Sơn.</t>
  </si>
  <si>
    <t>Đoạn từ Ngã 3 dốc Cây Đa (Ông Trịnh Đình Thanh) đến ngã 3 thôn Linh Sơn (gốc cây U).</t>
  </si>
  <si>
    <t>Đoạn từ ngã 3 thôn Linh Sơn (gốc cây U) đến ngã 3 ông Hoạt (thửa đất số 49, TBĐ 22 thôn Hoành Sơn).</t>
  </si>
  <si>
    <t>Đường từ nhà ông Trịnh Đình Thanh thôn Thanh Sơn đến ngã 3 (ông Bùi Hoàng Hợp thửa 87, TBĐ 20) thôn Linh Sơn.</t>
  </si>
  <si>
    <t>Đoạn từ ngã 3 nhà ông Hùng trưởng thôn (thửa đất 728, TBĐ 21) đến ngã 3 nhà ông Phạm Văn Chí (thửa đất số 133, TBĐ 21) thôn Linh Sơn</t>
  </si>
  <si>
    <t>Đoạn từ ngã 3 ông Dốc thôn Điền Sơn 1 đến hết đất làng Chẩu thôn Điền Sơn 1 (ngã 3 làng Chẩu)</t>
  </si>
  <si>
    <t>Đoạn từ ngã 3 làng Chẩu thôn Điền Sơn 1 đến ngã 3 nhà ông Mão thôn Điền Sơn 3.</t>
  </si>
  <si>
    <t xml:space="preserve">Đoạn từ ngã ba nhà ông Mão (thửa đất số 6, TBĐ số 2) đến ngã ba nhà ông Hậu (thửa đất số 20, TBĐ số 10) thôn Điền Sơn </t>
  </si>
  <si>
    <t>Đoạn từ ngã ba nhà ông Mão (thửa đất số 6, tờ bản đồ địa chính số 2) đến ngã ba nhà ông Hậu (thửa đất số 20, tờ bản đồ địa chính số 10) thôn Điền Sơn</t>
  </si>
  <si>
    <t>XÃ NGỌC LIÊN</t>
  </si>
  <si>
    <t>Đoạn từ Đập Mũi Trâu (từ thửa đất số 219, TBĐ số 3) qua ngã ba thôn 2 đến trạm điện thôn 3 (thửa đất số 1080 TBĐ số 3)</t>
  </si>
  <si>
    <t>Từ Cổng chào thôn 1 (thửa đất 237, TBĐ số 3) đến nhà ông Bùi Văn Duyên (thửa đất số 1005, TBĐ số 3)</t>
  </si>
  <si>
    <t>Từ ngã 3 cổng làng Ti Ti (thửa 1146, TBĐ số 3) đến thửa 309, TBĐ số 10</t>
  </si>
  <si>
    <t>Từ thửa đất số 696, TBĐ số 3 đến thửa đất 88, TBĐ số 3 (đi xã Quang Trung cũ)</t>
  </si>
  <si>
    <t>Đoạn từ trạm điện thôn 3 (từ thửa 1147, TBĐ số 3) đến hết thửa 428, TBĐ 11 (ông Quách Văn Thực)</t>
  </si>
  <si>
    <t>Đoạn từ Trường THPT Bắc Sơn đến Trường THCS</t>
  </si>
  <si>
    <t>Từ giáp nhà bà Phạm Thị Hoàn (thửa 476, TBĐ 11) đến nhà văn hóa thôn 5 cũ (thửa đất 473, TBĐ 11)</t>
  </si>
  <si>
    <t>Cổng chào làng Chiềng Tây (thửa đất 378, TBĐ 11) đến đập giếng thiềng</t>
  </si>
  <si>
    <t>Từ thửa đất số 254, TBĐ 11 đến thửa đất số 170, TBĐ 11 (giáp đập tràn Rưỡn)</t>
  </si>
  <si>
    <t>Đoạn từ nhà ông Trịnh Đình Giáp (thửa 477 TBĐ 11) đến Trường THCS</t>
  </si>
  <si>
    <t>Ngã 3 ông Huấn (thửa 566, TBĐ 11) qua nhà văn hóa thôn 6 đến nhà ông Thụ (thửa 848, TBĐ 11)</t>
  </si>
  <si>
    <t>Đoạn từ hết đất Trường THCS (thửa 700, TBĐ 11) đến thửa 177, TBĐ 19 cổng chào thôn 7</t>
  </si>
  <si>
    <t>Đoạn từ cổng chào thôn 7 (thửa 220, TBĐ 19) đến hết thôn 8 giáp đất xã Ngọc Sơn cũ (thửa đát 609, TBĐ 19)</t>
  </si>
  <si>
    <t>Từ Cổng chào thôn 7 đi hồ Bai Thanh (thửa đất 311, TBĐ 19) giáp đất xã Ngọc Sơn cũ (thửa 581, TBĐ 19)</t>
  </si>
  <si>
    <t>Từ nhà ông quách Công Xuyến (thửa đất 394, TBĐ 19) đi ông quách Văn Trường đến giáp đường từ xã Quang Trung đi thị trấn Yên Lâm (thửa 267, TBĐ 19)</t>
  </si>
  <si>
    <t>Đoạn từ ông Quách Công Lộc (thửa 114, TBĐ 19) đến nhà ông Lê Quang Hưng (thôn 8) (thửa 1308, TBĐ 12)</t>
  </si>
  <si>
    <t>Đoạn từ đầu khu phố Ngọc Minh đến Giáp làng Bái xã Ngọc Sơn</t>
  </si>
  <si>
    <t>Tuyến đường từ ngã ba nhà ông Hùng thôn 4 (thửa 88, TBĐ 9) đến Giáp đất Khu phố Quang Hưng, thị trấn Ngọc Lặc (thửa 179, TBĐ 9)</t>
  </si>
  <si>
    <t>Từ giáp đất khu phố Ngọc Minh thị trấn Ngọc Lặc (thửa 94, TBĐ 8) đến trạm điện thôn 3 (ngã 3 Kim Ngọc, xã Ngọc Liên) (thửa 1146, TBĐ 10)</t>
  </si>
  <si>
    <t>Đoạn từ Trường THCS Ngọc Liên (thửa 876, TBĐ 12) Vào Cầu Treo (thửa 770, TBĐ 12)</t>
  </si>
  <si>
    <t>Đoạn từ Cầu Treo (thửa 730, TBĐ 12) đến nhà văn hóa thôn 11 cũ (thửa 315, TBĐ 12)</t>
  </si>
  <si>
    <t>Đoạn từ UBND xã đi nhà anh Đính thôn 6 đến gốc cây Vả giáp đất xã Ngọc Sơn</t>
  </si>
  <si>
    <t>Đoạn từ nhà văn hóa làng Tổ (nay là thôn 9) (thửa 195, TBĐ 12) đến nhà văn hóa thôn 10 (thửa 793, TBĐ 5)</t>
  </si>
  <si>
    <t>Đoạn từ ngã 3 nhà văn hóa thôn 10 (thửa 759, TBĐ 5) đến giáp xã Đồng Thịnh (thửa 3, TBĐ 5)</t>
  </si>
  <si>
    <t>Từ ngã 3 nhà văn hóa thôn 10 (từ thửa 759, TBĐ 5) đến nhà ông Phạm Văn Lộc (thửa 473, TBĐ 5) và về hướng vào nhà ông Bùi Xuân Thủy (giáp làng chiềng Đông) (thửa 472, TBĐ 5)</t>
  </si>
  <si>
    <t>Từ giáp ông Công Thành (thửa 600, TBĐ 12) đến nhà ông Đính đi nhà văn hóa thôn 6 cũ (thửa 756, TBĐ 12)</t>
  </si>
  <si>
    <t>Tu sau ngã 3 ông Đính (thửa 840, TBĐ 11) đến giáp xã Ngọc Sơn (thửa 373, TBĐ 18)</t>
  </si>
  <si>
    <t>Từ ngã 3 ông Đính (thửa 784, TBĐ 11) đến nhà văn hóa thôn 6 cũ (thửa 755, TBĐ 11)</t>
  </si>
  <si>
    <t>Từ bà Riên (thửa 543, TBĐ 11) đi cầu Rồng đến hết nhà ông Minh (thửa 484, TBĐ 11)</t>
  </si>
  <si>
    <t>Đoạn Nhà Văn hoá làng Tổ (thửa 315, TBĐ 12) đến cổng làng Trại Bái (thửa 536, TBĐ 12)</t>
  </si>
  <si>
    <t>Đoạn từ nhà ông Phạm Thanh Hà (thửa 377, TBĐ 12) qua ngã 3 nhà văn hóa làng Trại Bái đến hết nhà ông Tươi (thửa 209, TBĐ 13)</t>
  </si>
  <si>
    <t>XÃ CAO THỊNH</t>
  </si>
  <si>
    <t>Đường từ ngã 3 thôn  Z111 (nhà ông Văn) đến nhà ông Trịnh Văn Sao (thửa đất số 149, TBĐ số 27) làng Bứa đến giáp đường 516B</t>
  </si>
  <si>
    <t>Đoạn từ ông Vũ Văn An (thửa đất số 372, TBĐ số 18) đi Cống đồng Vốc và Cống Ỉa Lòi, làng Cao Thắng</t>
  </si>
  <si>
    <t>Đoạn từ ngã 3 làng Mai đến nhà ông Đặng Ngọc Niên (thửa đất số 58, TBĐ số 6)</t>
  </si>
  <si>
    <t>Đoạn từ ngã ba làng Lim Còm (ông Thủy thửa đất số 73, TBĐ số 6) đến đập tràn 61</t>
  </si>
  <si>
    <t>Đoạn từ bà Chỉnh (thửa đất số 229, TBĐ số 19) ngã tư làng Cao Khánh đến cổng Trại 5</t>
  </si>
  <si>
    <t>Đoạn từ hộ ông Lê Duy Long ngã T4 Cao Khánh đi xã Yên Lâm</t>
  </si>
  <si>
    <t>Đoạn từ nhà ông Vinh, làng Bứa (thửa đất số 319, TBĐ số 28) đến đường 516b (Trạm mủ cao su 1)</t>
  </si>
  <si>
    <t xml:space="preserve">Đoạn từ Ngã ba 61giáp với đường tỉnh lộ 518D đi thị trấn Yên Lâm </t>
  </si>
  <si>
    <t>Đoạn từ ngã ba 61 giáp đường tỉnh lộ 518D đến nhà ông Nguyễn Ngọc Tân (thửa đất số 104, TBĐ số 7)</t>
  </si>
  <si>
    <t>Đoạn từ ông Cổn làng Cao Sơn đi cống Đồng Vốc làng Cao Thắng</t>
  </si>
  <si>
    <t>Đoạn từ 516B đến nhà ông Hùng, làng Bứa</t>
  </si>
  <si>
    <t>Đoạn từ nhà ông Vững, làng Bứa đến nhà ông Tiến làng Mai</t>
  </si>
  <si>
    <t>Đoạn từ ông Nguyễn Thái Biệt (thửa đất số 24, TBĐ số 11) đến nhà ông Quách Văn Hải (thửa đất số 62, TBĐ số 11), xóm Bùi thôn Khang Ninh</t>
  </si>
  <si>
    <t>Đoạn từ nhà ông Lê Phúc Ngọc (thửa đất số 116, TBĐ 17) làng Cao Sơn đến giáp thửa 372, TBĐ 18 (nhà ông Vũ Văn An)</t>
  </si>
  <si>
    <t>Đoạn từ nhà ông Nguyễn Viết Chính (thửa đất số 294, TBĐ 21), làng Bứa đến nhà ông Trịnh Đình Mừng (thửa đât số 214, TBĐ số 28) làng Mai, giáp phố 4 Yên Phúc và đến ông Bùi Văn Phương (thửa đất số 258, TBĐ số 22) giáp đất Nông trường</t>
  </si>
  <si>
    <t>MBQH khu xen cư 7, làng 61, xã Cao Thịnh cũ</t>
  </si>
  <si>
    <t>XÃ LỘC THỊNH</t>
  </si>
  <si>
    <t>Đoạn từ nhà ông Võ Thành Đô (thửa đất số 42, TBĐ số 15), ông Năng (thửa đất số 44, tờ bản đồ số 15) thôn Lộc Phát đến nhà bà Tươi (thửa đất số 31, TBĐ số 15), bà Hạnh (thửa đất số 33, TBĐ số 15) thôn Lộc Tiến</t>
  </si>
  <si>
    <t>Đoạn từ Nhà Ông Cơ (thửa đất số 433, TBĐ 15) làng Cò Chè đến UBND xã rẽ về trường Mầm Non và trạm Y tế giáp nhà ông Phi (thửa đất số 720, TBĐ số 11)</t>
  </si>
  <si>
    <t>Đoạn từ nhà ông Phi (thửa đất số 720, TBĐ 11), bà Năm (thửa đất số 2, TBĐ 15) đến nhà bà Cao Thị Hiên (thửa đất số 81, TBĐ số 11)</t>
  </si>
  <si>
    <t>Đoạn từ giáp Trường mầm non đến hết thôn Lộc Thành (giáp đất xã Đồng Thịnh)</t>
  </si>
  <si>
    <t>Đoạn từ Nhà ông Phòng (thửa đất số 271, TBĐ 14) làng Ngã Hón đến hết đất làng Ngã Hón giáp xã Cao Thịnh</t>
  </si>
  <si>
    <t>Đoạn từ Cây Đa Lộc Phát đến nhà ông Nguyễn Xuân Bình (thửa đất số 978, TBĐ 15) và nhà ông Hà Văn Phương (thửa đất số 3, TBĐ số 20)</t>
  </si>
  <si>
    <t>Đoạn từ giáp đất xã Ngọc Lặc qua ngã 3 làng Bót đến cửa hàng xăng dầu Minh Sơn</t>
  </si>
  <si>
    <t>3.000</t>
  </si>
  <si>
    <t>Đoạn từ giáp cửa hàng xăng dầu Minh Sơn qua thôn Giữa đến giáp thôn Minh Thành</t>
  </si>
  <si>
    <t>2.500</t>
  </si>
  <si>
    <t>Đoạn từ đầu thôn Minh Thành đến hết đất thôn Minh Thành đến ngã ba chân dốc Trường Lào làng Xuân Thành (xã Kiên Thọ)</t>
  </si>
  <si>
    <t>2.200</t>
  </si>
  <si>
    <t>ĐƯỜNG QUÓC LỘ 15 A</t>
  </si>
  <si>
    <t>Đường 15A cũ: Từ nhà ông Lực làng Bót đến nhà ông Tân làng Mơ</t>
  </si>
  <si>
    <t>600</t>
  </si>
  <si>
    <t>Đường 15A cũ: Từ nhà chị Dung Tố đến đường Minh Sơn đi Cao Ngọc (đường ĐH NL-04)</t>
  </si>
  <si>
    <t>1.500</t>
  </si>
  <si>
    <t>Đoạn từ nhà ông Ngọc Mai thôn Mơ theo đường 15A cũ đến hết đất công sở UBND xã Minh Sơn</t>
  </si>
  <si>
    <t>Đoạn từ nhà ông Chín Hồng đến nhà Soái Thảo</t>
  </si>
  <si>
    <t>Đoạn nhà ông Vân Hà Thôn Minh Thành đến hết nhà ông Châu Thôn 2</t>
  </si>
  <si>
    <t>1.100</t>
  </si>
  <si>
    <t>TỈNH LỘ 516 B (từ Minh Sơn đi Lam Sơn, Minh Tiến, Ngọc Trung, Cao Thịnh)</t>
  </si>
  <si>
    <t>Đoạn từ đường HCM ngã 3 phố Châu đến giáp đất thôn 8, xã Minh Sơn</t>
  </si>
  <si>
    <t>1.600</t>
  </si>
  <si>
    <t>Đoạn từ đầu thôn 8 đến cổng chào thôn Trung Tâm</t>
  </si>
  <si>
    <t>1.200</t>
  </si>
  <si>
    <t>Đoạn từ cổng chào thôn Trung Tâm đến ngã 3 đường vào Trụ sở Công an xã</t>
  </si>
  <si>
    <t>1.400</t>
  </si>
  <si>
    <t>Ngã 3 đường vào Trụ sở Công an xã đến Trạm y tế Lam Sơn cũ</t>
  </si>
  <si>
    <t>Đoạn từ cổng Trạm y tế qua Chi nhánh Ngân hàng đến cầu Ông Bỉnh và đoạn qua Đảng ủy xã Minh Sơn</t>
  </si>
  <si>
    <t>Đoạn từ giáp Đảng ủy xã Minh Sơn đến ngã ba Bảng tin</t>
  </si>
  <si>
    <t>1.800</t>
  </si>
  <si>
    <t>Đoạn từ ngã 3 Bảng tin (khu Chế biến) đến hết đất nhà ông Ban (đường rẽ hồ Thân)</t>
  </si>
  <si>
    <t>Đoạn từ hết đất nhà ông Ban (hồ Thân) qua thôn 7, đến Cầu Trắng giáp đất xã Ngọc Liên</t>
  </si>
  <si>
    <t>1.000</t>
  </si>
  <si>
    <t>Đường từ đường HCM đi ngã ba trung tâm thôn Vìn Cọn</t>
  </si>
  <si>
    <t>Đoạn từ ngã ba đường HCM đến nhà ông Lượng làng Bót</t>
  </si>
  <si>
    <t>2.000</t>
  </si>
  <si>
    <t>Đoạn từ nhà ông Lượng làng Bót đến giáp đất làng Nghiện</t>
  </si>
  <si>
    <t>Từ đầu làng Nghiện qua làng Lỏ, làng Thau đến thửa đất số 307, tờ 09, bản đồ địa chính Cao Ngọc đo đạc năm 2006</t>
  </si>
  <si>
    <t>Từ giáp đầu làng Nghiện qua làng Lỏ, đến đầu Làng Thau (thửa 485, tờ 09, bản đồ địa chính Cao Ngọc đo đạc năm 2006)</t>
  </si>
  <si>
    <t>800</t>
  </si>
  <si>
    <t>Từ đầu Làng Thau thửa thửa 485, tờ 09 đến hết thửa 307, tờ 09, bản đồ địa chính Cao Ngọc đo đạc năm 2006)</t>
  </si>
  <si>
    <t>Đoạn từ giáp thửa 307, tờ bản đồ số 09 đến ngã ba trung tâm thôn Vìn Cọn</t>
  </si>
  <si>
    <t>XÃ MINH SƠN CŨ</t>
  </si>
  <si>
    <t>Đường HCM từ ngã 3 đi vào cổng Trường nội trú và đi ra sông cầu Chày</t>
  </si>
  <si>
    <t>400</t>
  </si>
  <si>
    <t>Đường HCM từ ngã 3 đi thôn Minh Thái đến ngã 3 lên Trường Nghề Miền núi</t>
  </si>
  <si>
    <t>300</t>
  </si>
  <si>
    <t>Đường HCM từ ngã 3 nhà hàng Dũng Hằng đến hồ Minh Thái</t>
  </si>
  <si>
    <t>Từ đường HCM đến cầu Tràn bến Đệch xã Ngọc Liên)</t>
  </si>
  <si>
    <t>Từ Đường HCM đi tràn Khe Cái giáp thôn Minh Thuận</t>
  </si>
  <si>
    <t>Đoạn từ nhà ông Nam thôn Muỗng đến Trung tâm thôn Minh Thuận</t>
  </si>
  <si>
    <t>500</t>
  </si>
  <si>
    <t>Đường HCM từ ngã 3 Bưu điện văn hoá xã đi chợ phố Châu</t>
  </si>
  <si>
    <t>Đường từ ngã 3 trạm thuế phố Châu vào đến ngã 3 nhà ông Hoà nguyên Bí thư xã</t>
  </si>
  <si>
    <t>Đường HCM từ ngã 3 (nhà ông Chung làng Giữa) đi đến Trường Mầm non</t>
  </si>
  <si>
    <t>Đường HCM đi theo đường 15A cũ đến cổng QLĐB2 vòng sang đường HCM</t>
  </si>
  <si>
    <t>350</t>
  </si>
  <si>
    <t>Các ngõ, ngách còn lại trong thôn Minh Châu 2, thôn Minh Liên</t>
  </si>
  <si>
    <t>Từ đường HCM đi nhà ông Thành Lý</t>
  </si>
  <si>
    <t>Đường nhánh, ngõ, ngách khác</t>
  </si>
  <si>
    <t>Đoạn từ đường Hồ Chí Minh qua Nhà máy sản xuất đồ chơi, may mặc và giày da Minh Sơn đến nhà bà Châu ông Thế (thửa đất số 133, tờ bản đồ địa chính số 24)</t>
  </si>
  <si>
    <t>Đoạn từ Trường mầm non Minh Sơn đến nhà ông Phạm Thúc Toàn (thửa đất số 408, tờ bản đồ số 14) thôn Minh Ngọc</t>
  </si>
  <si>
    <t>XÃ MINH TIẾN CŨ</t>
  </si>
  <si>
    <t>Từ ngã ba đường rẽ trụ sở công an xã (giao tỉnh lộ 516B) đến cầu Suối Giác</t>
  </si>
  <si>
    <t>Từ cầu suối Giác qua bãi Bàn Xú đến ngã ba đường HCM (cổng chào thôn Thành Phong)</t>
  </si>
  <si>
    <t>Đoạn từ ngã ba hội trường thôn Minh Thành cũ đến cầu ông Bỉnh</t>
  </si>
  <si>
    <t>Đoạn từ điểm Bưu điện văn hóa Minh Tiến (khe ngang) đến cầu suối giác thôn Thanh Sơn</t>
  </si>
  <si>
    <t>200</t>
  </si>
  <si>
    <t>Đoạn từ Cầu ông Bỉnh đến nhà ông Quân giáp thửa đất số 78, tờ 19, bản đồ địa chính Lam Sơn đo đạc năm 2006</t>
  </si>
  <si>
    <t>Đoạn từ thửa đất số 78, tờ 19, bản đồ địa chính Lam Sơn đo đạc năm 2006 đến Ngã ba nhà bà Thảo Lan</t>
  </si>
  <si>
    <t>Đoạn từ ngã ba Thảo Lan đến nhà ông Châu thôn Minh Cơ</t>
  </si>
  <si>
    <t>Đoạn từ nhà ông Châu thôn Minh Cơ đến giáp xã Thọ Lập</t>
  </si>
  <si>
    <t>Tuyến đường từ Trường cấp 2 Lam Sơn đến giáp đất thôn 66</t>
  </si>
  <si>
    <t>XÃ LAM SƠN CŨ</t>
  </si>
  <si>
    <t>Từ giáp cầu nhà ông Bỉnh đến hết đất thôn 9</t>
  </si>
  <si>
    <t>Đường từ ngã 3 bảng tin (khu chế biến) quaTrường THCS Lam Sơn đến giáp đất thôn Hương Tiến</t>
  </si>
  <si>
    <t>Đoạn từ ngã 4 trung tâm thôn 6 đến Ngã 3 thôn Minh Thủy</t>
  </si>
  <si>
    <t>Đoạn từ Ngã 3 thôn Minh Thủy đến Cầu trắng giáp đất xã Ngọc Liên</t>
  </si>
  <si>
    <t>Đường từ ngã 4 trung tâm thôn 6 đi thôn 6 đến nhà bà Quế hết đất thôn 6.</t>
  </si>
  <si>
    <t>Từ ngã tư thôn 6 đi nhà ông Thương thôn 5, giáp đất xã Thọ Lập</t>
  </si>
  <si>
    <t>Đoạn từ nhà ông Bình (Tơ) thôn Trụ sở qua ngã tư thôn 12 đến giáp đất bà Lý Tấn (giao đường 516B)</t>
  </si>
  <si>
    <t>Khu dân cư MBQH thôn Trụ Sở lô 2</t>
  </si>
  <si>
    <t>MBQH xen cư thôn 12 (MBQH số 3752/QĐ-UBND ngày 16/11/2022)</t>
  </si>
  <si>
    <t>XÃ CAO NGỌC CŨ</t>
  </si>
  <si>
    <t>Ngã ba làng Lỏ đi làng Cây Thị (đến hết nhà văn hóa thôn Xam)</t>
  </si>
  <si>
    <t>Đoạn từ ngã 3 TT thôn Vìn Cọn đến Nhà ông Hà làng Vìn cũ</t>
  </si>
  <si>
    <t>Đoạn từ Ngã 3 đường đi làng Vìn (Ô.Hà) đến ngã 3 đi làng Chò Tráng</t>
  </si>
  <si>
    <t>900</t>
  </si>
  <si>
    <t>Đoạn từ Ngã 3 đường đi làng Chò Tráng đến giáp đất xã Nguyệt Ấn</t>
  </si>
  <si>
    <t>Đoạn từ làng Nhỏi đi làng Chò Tráng đến thửa 35, tờ bản đồ số 7, bản đồ địa chính Cao Ngọc đo năm 2006</t>
  </si>
  <si>
    <t>Đoạn từ ngã 3 TT thôn Vìn Cọn xã đến nhà ông Dân làng Ủng</t>
  </si>
  <si>
    <t>Đoạn từ nhà ông Dân làng Ủng đến giáp đất xã Ngọc Lặc (địa phận xã Mỹ Tân cũ)</t>
  </si>
  <si>
    <t>Đoạn từ ngã ba thôn Ngọc Thành (thửa 21, tờ bản đồ số 01) đến giáp xã Ngọc Khê cũ (hết thửa 52, tờ bản đồ 01, bản đồ địa chính Cao Ngọc đo năm 2006) tuyến đường AFD số 4</t>
  </si>
  <si>
    <t>Đoạn từ ngã 3 làng Ban (Trường tiểu học Cao Ngọc điểm lẻ) đến hết Bãi Bùi (đến hết thửa đất số 22, tờ bản đồ số 05, bản đồ địa chính Cao Ngọc đo năm 2006)</t>
  </si>
  <si>
    <t>Đường từ Thôn Ngọc Thanh (thửa 281, tờ bản đồ 06) đi Thôn Lỏ đến giáp hồ Đồng Thuận (thửa 82, tờ bản đồ 10,bản đồ địa chính Cao Ngọc đo năm 2006)</t>
  </si>
  <si>
    <t>250</t>
  </si>
  <si>
    <t>11. Tỉnh lộ 506E</t>
  </si>
  <si>
    <t>Từ Cầu Kênh Chính đến nhà Ông Huệ Rèn (xã Nguyệt Ấn)</t>
  </si>
  <si>
    <t>Xã Kiên Thọ có đề xuất các đoạn này, làm việc lại với địa phương để xác định lại đoạn này nằm ở xã nào</t>
  </si>
  <si>
    <t>Từ giáp Kiên Thọ đến nhà Ông Huệ Rèn (xã Nguyệt Ấn)</t>
  </si>
  <si>
    <t>Từ nhà Ông Huệ Rèn đến ngã 4 nhà ông Xinh con ông Xuyến thôn Liên cơ (xã Nguyệt Ấn)</t>
  </si>
  <si>
    <t>Từ nhà Ông Xinh con ông Xuyến thôn Liên cơ, qua Nhà Ông Sơn Hà đến nhà cô Lới làng Minh Thạch (xã Nguyệt Ấn)</t>
  </si>
  <si>
    <t>Đoạn từ nhà Cô Lới làng Minh Thạch đến cầu Chẻ Mẻ (xã Nguyệt Ấn)</t>
  </si>
  <si>
    <t>Đoạn từ cầu Chẻ Mẻ đến ngã 3 Lương Bình</t>
  </si>
  <si>
    <t>Đoạn từ ngã 3 Lương Bình đến nhà ông Minh Lương Bình (xã Nguyệt Ấn)</t>
  </si>
  <si>
    <t>Đoạn từ nhà Ông Minh Lương Bình xã Nguyệt Ấn đến giáp đất làng Thượng xã Phùng Minh (xã Nguyệt Ấn)</t>
  </si>
  <si>
    <t>XÃ VÂN AM</t>
  </si>
  <si>
    <t>Đoạn từ nhà ông phiên Bến Liếu đến đường vào làng Âm</t>
  </si>
  <si>
    <t>Đoạn từ đường vào làng Âm đi làng Tráng đến giáp đất xã Phùng Giáo</t>
  </si>
  <si>
    <t>Đoạn từ nhà ông Phiên bến Liếu đến nhà ông Chí cầu Nan thôn Vân Thịnh</t>
  </si>
  <si>
    <t>Đoạn từ nhà ông Chí cầu Nan thôn Vân Thịnh đến giáp xã Cao Ngọc</t>
  </si>
  <si>
    <t>Đoạn từ ngã 3 làng Tráng đi làng Mết, làng Rẽ đến đất làng Chầm, xã Phùng Giáo</t>
  </si>
  <si>
    <t>Đoạn từ cầu Liếu đi nhà ông Quang thôn Đắm Vân Giang</t>
  </si>
  <si>
    <t>Đoạn Tử cầu nan đến ngã 3 đi làng giỏi Thượng</t>
  </si>
  <si>
    <t>Từ ngã ba nhà ông Quang (thôn Đắm Vân Giang) đến ngã ba nhóm hai thôn Thuận Bà</t>
  </si>
  <si>
    <t>Từ ngã ba nhà ông Quang đi khu hai Giao Thiện</t>
  </si>
  <si>
    <t>Từ Tram điện số 5 đi đến nhà ông Nga thôn Đóng</t>
  </si>
  <si>
    <t>Từ ngã ba ông Kiều thôn Giỏi đi Cao Sơn đến giáp đất xã Mỹ Tân</t>
  </si>
  <si>
    <t>Đoạn từ ngã ba nhà ông Quang (thửa đất số 7, tờ bản đồ địa chính số 25) thôn Đắm Vân Giang đến nhà ông Môn (thửa đất số 21, tờ bản đồ địa chính số 33) thôn Thuận Bà, xã Vân Am</t>
  </si>
  <si>
    <t>XÃ PHÙNG GIÁO</t>
  </si>
  <si>
    <t>Đoạn từ nhà ông Sửu Làng Lương Bình Nguyệt ấn đến ngã 3 làng Lau</t>
  </si>
  <si>
    <t>Đoạn từ ngã 3 Chợ Bằng đi làng Bằng qua làng Hợp Thành đến nhà ông Phong đội 3 cũ</t>
  </si>
  <si>
    <t>Đường từ suối nhà ông Phụng đi làng Tráng Vân Am</t>
  </si>
  <si>
    <t>Ngã ba ông Định làng chầm đi làng rẽ xã Vân Am</t>
  </si>
  <si>
    <t>Ngã ba làng lau (ông Đồng) đến ngã ba làng Phùng Sơn (bàn Vân Thái)</t>
  </si>
  <si>
    <t>Ngã ba làng lau (ông Đồng) đi Nguyệt Sơn xã Nguyệt Ấn</t>
  </si>
  <si>
    <t>Ngã ba làng chuối (ông Phán) đi làng Rềnh xã Nguyệt Ấn</t>
  </si>
  <si>
    <t>Từ nhà ông Thắng làng Môn đi qua trung tâm làng Môn đến giáp thôn Minh Lãi xã Phùng Minh</t>
  </si>
  <si>
    <t>XÃ NGUYỆT ẤN</t>
  </si>
  <si>
    <t>Đoạn từ nhà ông Làn (liên cơ 1) đến nhà anh Tình làng Ươu</t>
  </si>
  <si>
    <t>Đoạn từ nhà anh Tình Làng ươu đến Kho phân Thanh Luật</t>
  </si>
  <si>
    <t>Đoạn từ kho Phân thanh Luật đến Chân đập đồng tiến</t>
  </si>
  <si>
    <t>Đoạn từ nhà Chị Lan làng Xăm đến Nhà anh Toàn làng Mới</t>
  </si>
  <si>
    <t>Đoạn từ Nhà anh Toàn làng Mới đến Nhà bà Độ làng Mới</t>
  </si>
  <si>
    <t>Đoạn từ Nhà bà Độ làng Mới đến Nhà anh Toàn làng Xăm</t>
  </si>
  <si>
    <t>Đoạn từ Nhà anh Lịch làng Mời đến Nhà anh Đồng Bảng Lãng</t>
  </si>
  <si>
    <t>Đoạn từ Nhà anh Đồng Bảng Lãng đến Nhà ông Nhạc đội Bốn</t>
  </si>
  <si>
    <t>Đoạn từ Nhà ông Nhạc đội Bốn đến Nhà anh Phước đội Bốn</t>
  </si>
  <si>
    <t>Đoạn từ Nhà anh Phước Đội 4 đến Nhà ông Quân Bảng Lãng</t>
  </si>
  <si>
    <t>Đoan từ Nhà ông Quân Bảng Lãng đến giáp đất xã Phùng Giáo</t>
  </si>
  <si>
    <t>Đoạn từ ngã 3 Đội 4 đến Nhà ông Tược (Ao Đội 4 )</t>
  </si>
  <si>
    <t>Đoạn từ nhà Ông Tược ( Ao Đội 4 ) đến Nhà Ông Sang ( Đội 4 )</t>
  </si>
  <si>
    <t>Đoạn từ giáp đất Nông trường S. Âm đến Suối Pheo</t>
  </si>
  <si>
    <t>Đoạn từ trạm điện làng mót đến hết nhà ông sáng làng Mót</t>
  </si>
  <si>
    <t>Đoạn từ Suối Pheo đến Nhà Ông Khoa, Ông Văn ( L. Pheo )</t>
  </si>
  <si>
    <t>Đoạn từ nhà Ông Văn ( L. Pheo ) đến Nhà Ông Vân ( L. Pheo )</t>
  </si>
  <si>
    <t>Đoạn từ nhà Ông Vân ( L. Pheo ) đến Nhà Ông Thăng (L. Pheo )</t>
  </si>
  <si>
    <t>Đoạn từ nhà Ông Thăng ( L. Pheo ) đến Nhà Ông Toán ( Môn Tía )</t>
  </si>
  <si>
    <t>Nhà Ông Toán (Môn Tía ) đến Nhà Ông Tâm</t>
  </si>
  <si>
    <t>Đoạn nhà Ông Tâm đến Nhà Ông Dụng</t>
  </si>
  <si>
    <t>Đoạn Nhà Ông Dụng đến Kiên Thọ</t>
  </si>
  <si>
    <t>Đoạn từ Trạm điện đến Hết sân vận động Sông Âm</t>
  </si>
  <si>
    <t>Đoạn từ hết sân vận động đến Chân dốc Cơ giới (Anh Dương )</t>
  </si>
  <si>
    <t>Chân dốc Cơ giới ( Anh Dương ) đến hết nghĩa trang Nông Trường</t>
  </si>
  <si>
    <t>Các ngõ ngách thuộc các thôn trong xã có mặt cát ngõ từ 3 đến 5m trở lên</t>
  </si>
  <si>
    <t>Đầu bãi Gò Đống (Đồng keo ) đến hết nhà Ông Phượng (Đồng Cạn )</t>
  </si>
  <si>
    <t>Các đường làng thôn Liên Cơ 1, Liên Cơ 2, Liên Cơ 3</t>
  </si>
  <si>
    <t>Đoạn từ ngã 3 nhà SHCĐ làng Đồng Keo (cũ) đến đất làng Quên xã Phúc Thịnh</t>
  </si>
  <si>
    <t>Đoạn từ ngã 3 nhà SHCĐ làng Đồng Keo (cũ) đến nhà bà Hằng Làng Bào xã Phúc Thịnh</t>
  </si>
  <si>
    <t>Đoạn từ ngã 3 nhà SHCĐ làng Đồng Keo (cũ) đến nghĩa Địa Liên Cơ 1,2,3.</t>
  </si>
  <si>
    <t>Đoạn từ cổng Làng Ươu đến cổng Làng Mót.</t>
  </si>
  <si>
    <t>Đoạn từ cổng Làng Mót đến giáp ngã 3 đường nhựa NT3.</t>
  </si>
  <si>
    <t>Đoạn từ ngã 3 đường nhựa ông Chính làng mới(cũ) đến giếng cổ Làng Rềnh</t>
  </si>
  <si>
    <t>Đoạn từ cổng làng Mới (cũ) đến nhà ông Trường làng Mới</t>
  </si>
  <si>
    <t>Đoạn từ nhà ông Trường làng Mới đến nhà ông Lưu làng Bứa xã Phùng Giáo.</t>
  </si>
  <si>
    <t>Đoạn từ nhà ông Xích làng Môn Tía đến giáp đất làng Hoán Ngang xã Minh Tiến.</t>
  </si>
  <si>
    <t>Đoạn từ ngã 3 Trường Mầm non khu lẽ làng Pheo đến Hồ Pheo</t>
  </si>
  <si>
    <t>Đoạn từ giáp đất xã Minh Sơn qua thôn 10, thôn Minh Thành hết đất xã Minh Tiến đến ngã ba chân dốc Trường Lào làng Xuân Thành (xã Kiên Thọ).</t>
  </si>
  <si>
    <t>Đoạn từ ngã ba chân dốc Trường Lào làng Xuân Thành đến ngã tư đường HCM nhà ông Báo Thọ Liên (xã Kiên Thọ)</t>
  </si>
  <si>
    <t>Đoạn từ ngã tư đường Hồ Chí Minh nhà ông Báo Thọ Liên đến cầu làng Trọc (xã Kiên Thọ)</t>
  </si>
  <si>
    <t>Đoạn từ cầu Trọc Kiên Minh đến cây xăng Thọ Phú</t>
  </si>
  <si>
    <t>Đoạn từ ngã tư đường HCM cây xăng Thọ Phú qua Hồ áng Bòn làng Thọ Phú, cầu Trà Si đến cầu Lam Kinh giáp đất Thọ Xương, huyện Thọ Xuân (xã Kiên Thọ)</t>
  </si>
  <si>
    <t>Đoạn từ đường 15A cũ ngã Ba Si (Nhà ông Thanh sửa đài) đến ngã tư đường HCM (nhà ông Báo làng Thọ Liên) - (xã Kiên Thọ)</t>
  </si>
  <si>
    <t>Đường 15A cũ giáp đường HCM (bà Nhân làng Thọ Liên) đến dốc Trường Lào làng Thành Công (xã Kiên Thọ)</t>
  </si>
  <si>
    <t>Đường từ Ngã 3 Trường Lào (đường HCM) đến giáp đất xã Xuân Châu (xã Kiên Thọ)</t>
  </si>
  <si>
    <t>Đường 15A cũ giáp Cầu Trọc (Nhà ông Hiển đầu cầu Trọc) đến Dốc Quanh làng Kiên Minh (xã Kiên Thọ)</t>
  </si>
  <si>
    <t>Đường 15A giáp dốc Quanh làng Kiên Minh (ông Thịnh) đến ngã tư đường HCM (nhà ông Hà làng Thọ Phú)</t>
  </si>
  <si>
    <t>Đoạn từ ngã tư đường HCM (Nhà ông Hà Xuân Tĩnh làng Thọ Phú) đến giáp thị trấn Lam Sơn, huyện Thọ Xuân (xã Kiên Thọ)</t>
  </si>
  <si>
    <t>Đường 506E</t>
  </si>
  <si>
    <t>Từ đường HCM ngã ba Si đến Cầu Kênh Chính (xã Kiên Thọ)</t>
  </si>
  <si>
    <t>Từ Cầu Kênh Chính đến hết Kiên Thọ (xã Kiên Thọ)</t>
  </si>
  <si>
    <t>Theo BGĐ hiện hành chia làm 2 đoạn dưới</t>
  </si>
  <si>
    <t>Từ giáp đất xã Nguyệt Ấn đến hết đất xã Kiên Thọ giáp xã Thường Xuân</t>
  </si>
  <si>
    <t>Đường 518D</t>
  </si>
  <si>
    <t>Đoạn từ ngã ba nhà hàng Dũng út đi cây xăng ông Bạo hết đất xã Kiên Thọ, giáp xã Thọ Lập</t>
  </si>
  <si>
    <t>Bổ sung tuyến đường mới</t>
  </si>
  <si>
    <t>Từ giáp Quốc lộ 15A (Ngã Ba Si) đến cầu Kênh Chính Nam thôn Kiên Minh</t>
  </si>
  <si>
    <t>Đoạn từ cầu Kênh Chính Nam, thôn Kiên Minh đến giáp xã Xuân Thiên, huyện Thọ Xuân</t>
  </si>
  <si>
    <t>Đoạn từ Đường HCM làng Thọ Phú qua nhà ông Hà Sơn đến giáp đất xã Phúc Thịnh</t>
  </si>
  <si>
    <t>Đường ngã Tư từ đường HCM đi làng Đức Thịnh đến ngã tư Trường TH khu Đức Thịnh</t>
  </si>
  <si>
    <t>Đoạn từ đường HCM nhà ông Cao làng Kiên Minh đến sân vận động làng Kiên Minh</t>
  </si>
  <si>
    <t>Từ ngã ba nhà ông Phúc Ba Si đến Cầu Đàng Phang giáp làng Bào xã Phúc Thịnh</t>
  </si>
  <si>
    <t>Từ Cầu Đàng Phang giáp làng Bào xã Phúc Thịnh, ngõ Nhà ông Nghinh Thọ Liên - Kiên Thọ</t>
  </si>
  <si>
    <t>Địa phương không đề xuất</t>
  </si>
  <si>
    <t>Đoạn từ chân dốc Trám đường 15 A cũ làng Thọ Liên đến nhà ông Tráo làng Thành Sơn</t>
  </si>
  <si>
    <t>Đoạn từ nhà ông Tráo làng Thành Sơn giáp đất làng Môn Tía xã Nguyệt Ấn</t>
  </si>
  <si>
    <t>Đường từ nhà ông Thành xóm 4 làng Thành Sơn đến đền Lê Lai đến ngã ba nhà ông Tính Thẩm Thành Sơn</t>
  </si>
  <si>
    <t>Đường 15 A củ nhà ông Hiến xóm 2 làng Thọ Liên đến xóm 3 làng Thọ Liên</t>
  </si>
  <si>
    <t>Đường từ nhà ông Ân làng Thọ Liên đến nhà ông Nấng giáp làng Thành Công</t>
  </si>
  <si>
    <t>Đường từ ngã tư đường HCM nhà ông Hải Thành Công đến nhà ông Cao Quán làng Xuân Thành</t>
  </si>
  <si>
    <t>Đường từ ngã ba đường HCM chân dốc Trường Lào Đi làng Xuân Thành -Thọ Sơn</t>
  </si>
  <si>
    <t>Đoạn từ ngã 3 đường HCM nhà ông Bình làng Xuân Thành đến cầu đội 10 Nông trường Sông Âm</t>
  </si>
  <si>
    <t>Đoạn từ đội 10 NT Sông âm đến cầu suối Than giáp đất xã Xuân Châu</t>
  </si>
  <si>
    <t>Đường từ ngã ba nhà ông Hải làng 11 đến Đ11 NT Sông Âm giáp xã Thọ Minh,Thọ Xuân</t>
  </si>
  <si>
    <t>Đường từ ngã ba 15 A cũ giáp bà Sơn Thọ Phú đến đội 1 Nông trường Sông Âm đi Đức Thịnh</t>
  </si>
  <si>
    <t>Đoạn từ ngã tư Trường TH khu Đức Thịnh đến nhà Ông Bùi Văn Thái</t>
  </si>
  <si>
    <t>Đoạn từ giáp ngã tư Trường TH khu Đức Thịnh đến sân vận động làng Đức Thịnh</t>
  </si>
  <si>
    <t>Đoạn từ Nhà Ông Hà Công Tố làng Thọ Liên đến nhà Ông Bùi Văn Hạ xóm 3 làng Thọ Liên</t>
  </si>
  <si>
    <t>Đường từ ngã ba 15 A cũ nhà Ông Huynh làng Đội 1 đến nhà Ông Hoàng Hữu Tiền làng đội 1</t>
  </si>
  <si>
    <t>Đường từ 15 A cũ Nhà Ông Dung Sen xóm 1 Thọ Phú đến nhà Ông Phạm Lương Bằng Thọ Phú</t>
  </si>
  <si>
    <t>Đường từ 15 A cũ Nhà Ông Hữu Năm xóm 1 Thọ Phú đến nhà Ông Phạm Minh Chỉ Thọ Phú</t>
  </si>
  <si>
    <t>Đoạn từ nhà Ông Phạm Minh Chỉ Thọ Phú đến nhà Bà Sơn 15 A cũ</t>
  </si>
  <si>
    <t>Đoạn từ nhà Ông Nhu đường HCM đến nhà ông Phạm Lương Bằng</t>
  </si>
  <si>
    <t>Đoạn từ Hồ áng Bòn HCM làng Thọ Phú đến nhà ông Đàm xóm 2 làng Thọ Phú</t>
  </si>
  <si>
    <t>Đoạn từ nhà ông Dậu đến hết mặt bằng Lô 2 khu Đồng Bông</t>
  </si>
  <si>
    <t>Từ đường HCM (nhà Ô.Kim) đến nhà ông Doãn Luân xóm 4 thôn Thọ Phú</t>
  </si>
  <si>
    <t>Từ đường HCM nhà Ô. Lê Năng Tỉnh đến nhà ô. Phạm Văn Dũng thôn Thọ Phú</t>
  </si>
  <si>
    <t>Từ Trường Mầm non đến nhà Ô. Bùi Văn Bảo thôn Thọ Phú</t>
  </si>
  <si>
    <t>Từ nhà Ô. Phạm Lương Bằng đến nhà ô. Nguyễn Văn Bình thôn Thọ Phú</t>
  </si>
  <si>
    <t>Từ đường HCM đến Hồ Công thôn Thành Công</t>
  </si>
  <si>
    <t>Từ đường HCM đến nhà bà Lê Thị Lan thôn Thọ Phú</t>
  </si>
  <si>
    <t>Từ nhà ông Nhàn (đường HCM) đến nhà Ô. Đinh Công Vinh thôn Thọ Liên</t>
  </si>
  <si>
    <t>Từ đường Ba Si đi Xuân Thiên (nhà bà Giang) đến nhà ông Hà Công Tố thôn Thọ Liên</t>
  </si>
  <si>
    <t>Từ đường HCM vào khu di tích lịch sử Lam Kinh</t>
  </si>
  <si>
    <t>Từ thôn Đức Thịnh qua thôn 11 đến giáp thôn Xuân Thành</t>
  </si>
  <si>
    <t>XÃ PHÙNG MINH</t>
  </si>
  <si>
    <t>Trung tâm xã đến Ngã 3 đi xã Phúc Thịnh</t>
  </si>
  <si>
    <t>Đoạn từ nhà bà Hạnh (trung tâm xã) đi thôn Lương Bình xã Nguyệt Ấn</t>
  </si>
  <si>
    <t>Từ nhà văn hóa thôn Hạ đi Cầu Mui</t>
  </si>
  <si>
    <t>Từ nhà ông Hoan thôn Mui đến nhà bà Sơn thôn Minh Lải</t>
  </si>
  <si>
    <t>Từ trung tâm Trụ Sở Công an xã Kiên Thọ đến nhà văn hóa thôn Cốc</t>
  </si>
  <si>
    <t>Từ trung tâm Trụ Sở Công an xã Kiên Thọ đến nhà văn hóa thôn Chu</t>
  </si>
  <si>
    <t>Từ nhà ông Ngọc Liên đến dốc đá thôn Minh Hòa</t>
  </si>
  <si>
    <t>XÃ PHÚC THỊNH</t>
  </si>
  <si>
    <t>Từ ngã ba Cò Mót đến Thọ phú xã Kiên Thọ</t>
  </si>
  <si>
    <t>Từ ngã ba Làng Quên đến nhà ông Khôi Làng Trạc</t>
  </si>
  <si>
    <t>Từ nhà ông Biên làng Trạc đến giáp xã Nguyệt Ấn</t>
  </si>
  <si>
    <t>Đoạn từ ngã ba trung tâm xã đến ông Giới</t>
  </si>
  <si>
    <t>Từ ông Hoà Cò Mót đến bà Phượng Làng Bào</t>
  </si>
  <si>
    <t>Từ Bà Phượng Làng Bào đến giáp đất xã Kiên Thọ</t>
  </si>
  <si>
    <t>Từ nhà ông Thanh Làng Bái đến suối Cồn</t>
  </si>
  <si>
    <t>Từ ông Toán Cò Mót đến cây xăng ông Ngọc</t>
  </si>
  <si>
    <t>Từ Đường Hồ Chí Minh thôn Thọ Phú đến cây xăng ông Ngọc</t>
  </si>
  <si>
    <t>Từ cây xăng ông Ngọc đến Trụ Sở Công an xã Kiên Thọ</t>
  </si>
  <si>
    <t>Từ nhà Văn hóa làng Quên đến nhà ông Thạch Làng Quên</t>
  </si>
  <si>
    <t>Đoạn từ nhà ông Quang (ngã ba trung tâm xã) đến ông Tuân làng Bào</t>
  </si>
  <si>
    <t xml:space="preserve">Đoạn từ nhà ông Tuân làng Bào đến hết ông Hiền làng Bào </t>
  </si>
  <si>
    <t>Đoạn từ ông Hiền làng Bào đến ngã ba ông Phương đường 506E thôn Ba Si</t>
  </si>
  <si>
    <t>Từ nhà ông Hoan Cò Mót đến nhà ông Thành Làng Miềng</t>
  </si>
  <si>
    <t>Từ Cây xăng ông Ngọc đến nhà ông Ấn Làng Sòng</t>
  </si>
  <si>
    <t>Từ nhà ông Vĩnh làng Bái đến ông Chiều làng Bái giáp xã Nguyệt Ấn</t>
  </si>
  <si>
    <t>Tuyến đường nối đường 
ngang Hồ Chí Minh (Đường Nghi Sơn - Bãi Trành)</t>
  </si>
  <si>
    <t>Sửa tên</t>
  </si>
  <si>
    <t xml:space="preserve">Từ giáp ranh giới xã Thanh Kỳ đến giáp ranh giới xã Xuân Bình </t>
  </si>
  <si>
    <t>TỈNH LỘ 505 B</t>
  </si>
  <si>
    <t>Từ đỉnh dốc Cục tiếp giáp Xuân Phúc đến cầu Sập</t>
  </si>
  <si>
    <t>Từ hộ ông Cao Văn Hản (giáp cầu Sập) đến hết đất nhà ông Đỗ Quang Khanh</t>
  </si>
  <si>
    <t>Từ đất nhà bà Bùi Thị Tình đến đất nhà ông Huy Phiên (lô 01 khu đất đấu giá) dọc theo đường nhựa đến Cầu thôn Cây Nghia</t>
  </si>
  <si>
    <t>Từ giáp cầu thôn Cây Nghia đến hết đất nhà ông Quách Văn Thiệp thôn Làng Lúng</t>
  </si>
  <si>
    <t>Từ hết đất nhà ông Vi Văn Lãi thôn Làng Lúng đến đỉnh dốc mã</t>
  </si>
  <si>
    <t>Từ tiếp giáp đỉnh Dốc Mã đến đỉnh Dốc Giang</t>
  </si>
  <si>
    <t>Từ giáp đỉnh dốc Giang đến Trạm bảo vệ lâm trường Thanh Kỳ và hộ ông An - thôn Thanh Xuân</t>
  </si>
  <si>
    <t>Thôn Yên Khang</t>
  </si>
  <si>
    <t>Từ Giáp đất hộ bà Bùi Thị Liên đến hết đất hộ ông Đinh Thị Huyền, Từ Giáp đất hộ ông Tính, hộ bà Mậu đến hết đất hộ ông Bùi Văn Thường và từ giáp đất hộ ông Phạm Văn Thuật đến hết đất hộ ông Lê Văn Hùng. Từ đất hộ bà Đinh Thị Hiền đến đất hộ ông Bùi Văn Vương</t>
  </si>
  <si>
    <t>Thôn Đồng Lườn</t>
  </si>
  <si>
    <t>Từ đất hộ ông Biền giáp đấy hộ ông Nguyệt ngã ba cầu Đồng Lườn đến hết đất hộ ông Huynh. Từ giáp đất ông Chu Đình Phúc đến đất ông Quách Văn Huệ.</t>
  </si>
  <si>
    <t>Từ tiếp giáp hộ ông Nguyễn Văn Huynh đến hết đất hộ Nguyễn Văn Hường, từ đất hộ ông Lê Trung Bình đến hết đất hộ ông Cao Văn Thảo, Từ hộ ông Lô Văn Ngay đến hết đất hộ ông Bùi Văn Vinh và từ hộ ông Huyền quy nghĩa địa đến hộ ông Toán.I29</t>
  </si>
  <si>
    <t>Thôn Cây Nghia</t>
  </si>
  <si>
    <t>Từ giáp đất hộ ông Huy Phiên ngã ba đi vào Trường mầm Non (khu 2)</t>
  </si>
  <si>
    <t>Từ đất hộ ông Kỉn, ông Hùng đến hết đất hộ Trương Văn Tú; Từ ngã ba Nhà văn hoá Cây Nghia đến tường rào phía sau công sở xã; Từ đất hộ ông Diệp đến hết đất hộ ông Đảo và từ đất hộ ông Long đến hết đất hộ ông Mừng, ông Quy. Từ giáp đất ông Đỗ Quang Khanh đến đất ông Hà Văn Nguyện.</t>
  </si>
  <si>
    <t>Thôn Ấp Cũ</t>
  </si>
  <si>
    <t>Từ hộ ông Giáp, ông Bình đến ngã ba thửa đất hộ ông Thu. Từ đất hộ ông Nguyễn Trọng Ba đến đất hộ ông Nguyễn Thế Trang.</t>
  </si>
  <si>
    <t>Từ cầu tràn Cây Si đến hết đất hộ ông Vi Văn Phương và đất hộ ông Thu đến hết đất hộ ông Bùi Văn Mận. Từ giáp đất hộ ông Bùi Văn Triệu đến đất hộ ông Lô Văn Tương.</t>
  </si>
  <si>
    <t>Thôn Làng Lúng</t>
  </si>
  <si>
    <t>Từ hộ ông Vi Xuân Thi đến hết đất hộ ông Vi Văn Cần; Từ giáp đất hộ ông Quách Văn Hoà đến hết đất hộ ông Quách Văn Hợp; Từ giáp đất hộ ông Chung đến hộ ông Nhật và vào hộ bà Quyền; Từ giáp đất hộ ông Hà Văn Lý đến hết đất hộ ông Hà Văn Nhót; Từ giáp đất hộ ông Vui đến hết đất hộ ông Phương; Từ giáp đất hộ ông Lợi đến hết đất hộ ông Đồng; Từ giáp đất hộ ông Dũng đến hết đất hộ bà Toán và Từ hộ ông Binh đến hết hộ bà Định</t>
  </si>
  <si>
    <t>Thông Đồng Cốc</t>
  </si>
  <si>
    <t>Từ giáp đất hộ ông Tư Loan đến hết đất hộ ông Chất; Từ ngã ba Dốc Mã đến hộ ông Hữu; Từ giáp hộ ông Sinh đến hết hộ ông Nghia và Từ giáp đất hộ ông Lâm đến hết đất hộ ông Mùi</t>
  </si>
  <si>
    <t>Thôn Ba Bái</t>
  </si>
  <si>
    <t>Từ giáp đất hộ ông Dương đến hết hộ ông Thắng,Từ ngã ba (hộ ông Điền) đến hết đất hộ ông Thuyên, hộ bà Quách Thị Bảy; Từ giám đường liên xã đến hộ ông Bùi Ngọc Sơn và từ giáp đất hộ ông Phú đến hết đất hộ bà Đam</t>
  </si>
  <si>
    <t>Thôn Quảng Đại</t>
  </si>
  <si>
    <t>Từ Dốc Đá đến hộ ông Luân; Từ dốc Nghĩa địa đến Dốc Chùa; Từ giáp đất hộ ông Vệ đến hết đất hộ ông Niên; Từ giáp hộ ông Hà Văn Vinh đến hết đất hộ ông Thể; Từ hộ ông Minh đến hộ ông Thuỷ và từ giáp đường liên xã đến hộ ông Hải</t>
  </si>
  <si>
    <t>Thôn Yên Vinh</t>
  </si>
  <si>
    <t>Từ giáp hộ ông Hùng Iểng đến hết đất hộ ông Giáp; Từ đất hộ ông Lương Minh Giáp; Từ đất hộ ông Hà Văn Ước</t>
  </si>
  <si>
    <t>Thôn Thanh Xuân</t>
  </si>
  <si>
    <t>Từ giáp hộ ông Quỳnh đến nghĩa địa; Từ giáp Nhà văn hoá thôn đến hết đất hộ ông Hùng Chiến; Từ giáp đất hộ ông Duyên Thịnh đến hết đất hộ ông Hiền Bành và giáp hộ ông Vân Thuỷ đến hết đất hộ ông Quế Lo</t>
  </si>
  <si>
    <t>Đường, ngõ, ngách còn lại không thuộc các vị trí trên</t>
  </si>
  <si>
    <t>MBQH khu dân cư thôn Đồng Lườn</t>
  </si>
  <si>
    <t>MBQH khu dân cư thôn Làng Lúng</t>
  </si>
  <si>
    <t>Đường tỉnh lộ 514</t>
  </si>
  <si>
    <t>Từ giáp cầu Bồng Sa (giáp Triệu Sơn) đến đất nhà
ông Nhu thôn 10</t>
  </si>
  <si>
    <t>Từ giáp đất ông Nhu đến đất ông Quyến thôn 10</t>
  </si>
  <si>
    <t>Từ đất ông Hoa đến đất bà Vinh thôn 10</t>
  </si>
  <si>
    <t>Từ nhà bà Vuông (thôn 7) đến ông Thông (thôn 7)</t>
  </si>
  <si>
    <t>Từ Trạm kiểm lâm đến Trạm y tế xã</t>
  </si>
  <si>
    <t>Từ nhà ông Như (thôn 3) đến cầu 15 (thôn 3)</t>
  </si>
  <si>
    <t>Từ nhà ông Lập đến nhà ông Dậu thôn 2</t>
  </si>
  <si>
    <t>Từ nhà bà Kim (thôn 3) đến nhà ông Cự</t>
  </si>
  <si>
    <t>Từ giáp đất ông Cự đến nhà ông Tuân (thôn Đông )</t>
  </si>
  <si>
    <t>Từ giáp nhà ông Tuân (thôn Đông) đến nhà ông Luân
(thôn Mó 2 )</t>
  </si>
  <si>
    <t>Từ giáp đất nhà ông Luân (thôn Mó 2) lên đến đỉnh dốc Mó (thôn Mó1) điểm tiếp giáp Như Xuân</t>
  </si>
  <si>
    <t>Đường tỉnh lộ 520</t>
  </si>
  <si>
    <t>Dọc hai bên tuyến đường từ giáp Triệu Thành (Triệu Sơn) đi Ngã ba Kiểm lâm</t>
  </si>
  <si>
    <t>Dọc hai bên tuyến đường từ Ngã ba Kiểm lâm đến hết đất Xuân Du</t>
  </si>
  <si>
    <t>Từ ông Bùi Văn Thu tới ông Đỗ Xuân Ngọc</t>
  </si>
  <si>
    <t>Từ ông Nguyễn Văn Thành tới ông Trương Văn
Nhiên</t>
  </si>
  <si>
    <t>Từ ông Trương Công Mạnh tới ông Trương Văn Hiếu</t>
  </si>
  <si>
    <t>Tuyến Đường nối hai Cảng Thọ Xuân - Nghi Sơn</t>
  </si>
  <si>
    <t>Địa phận xã Xuân Du huyện Như Thanh (nay là xã
Xuân Du)</t>
  </si>
  <si>
    <t>ĐƯỜNG TỈNH LỘ 514C</t>
  </si>
  <si>
    <t>Từ giáp ngã ba Kiểm lâm đến đất ông Ngôn thôn 3</t>
  </si>
  <si>
    <t>Từ giáp đất ông Ngôn thôn 3 đến đất bà Thương</t>
  </si>
  <si>
    <t>Từ dất bà Thảo đến cổng trào thôn 5</t>
  </si>
  <si>
    <t>Từ giáp cổng chào thôn 5 đến đất ông Huân</t>
  </si>
  <si>
    <t>Từ đất ông Sơn Tòng đầu thôn 6 đến hết thôn 9</t>
  </si>
  <si>
    <t>Xã Cán Khê (nay là xã Xuân Du)</t>
  </si>
  <si>
    <t>Dọc hai bên tuyến đường nhựa Cán Khê đi Phượng Nghi: Đoạn qua thôn Đồng Bún</t>
  </si>
  <si>
    <t>Từ đất ông Luyện (giáp đội thuế) đến đất ông Nhị
thôn 7</t>
  </si>
  <si>
    <t>Từ đất bà Vuông đến đất bà Hồng (thôn 7)</t>
  </si>
  <si>
    <t>Từ đất ông Đồng đến NVH thôn 6</t>
  </si>
  <si>
    <t>Từ nhà ông Trọng đến đất ông Thiệu (thôn 5)</t>
  </si>
  <si>
    <t>Từ giáp đất hộ ông Thiệu đến Hang Dơi (hết đất Cán
Khê)</t>
  </si>
  <si>
    <t>Dọc hai bên tuyến đường liên xã đi xã Hợp Tiến</t>
  </si>
  <si>
    <t>Từ giáp đất ông Thôn đến đất ông Văn</t>
  </si>
  <si>
    <t>Từ đất bà Hồng đến đất bà Bình</t>
  </si>
  <si>
    <t>Từ đất bà Bòng đến đất ông Tuấn (hết đất Cán Khê
nay là xã Xuân Du)</t>
  </si>
  <si>
    <t>Dọc hai bên các tuyến đường liên thôn:</t>
  </si>
  <si>
    <t>Từ đất ông Đông đến đất ông Đường (thôn 2)</t>
  </si>
  <si>
    <t>Từ giáp đất ông Đường đến NVH thôn 1</t>
  </si>
  <si>
    <t>Từ đất bà Vân (thôn 2) đến nhà ông Vĩnh (thôn 8)</t>
  </si>
  <si>
    <t>Từ giáp đất UBND xã đến đất ông Chiên (thôn 7)</t>
  </si>
  <si>
    <t>Từ đất ông Chắc (thôn 7) đến đất NVH thôn 4</t>
  </si>
  <si>
    <t>Từ đất bà Nhi đến đất ông Binh (thôn 3)</t>
  </si>
  <si>
    <t>Dọc hai bên tuyến đường từ giáp đất nhà ông Len đến
tràn thôn 8</t>
  </si>
  <si>
    <t>Đoạn từ nhà ông Khánh thôn 7 qua nhà ông Chiên đến sau Trường cấp2</t>
  </si>
  <si>
    <t>Đoạn đường khai hoang từ Trường Mầm non đến nhà ông Sơn Phương thôn 3</t>
  </si>
  <si>
    <t>Đoạn từ nhà ông Hưng cổng Trường cấp 1 đến nhà ông Đức thôn 10</t>
  </si>
  <si>
    <t>Đoạn từ nhà ông Khánh cành thôn 1 đến nhà bà
Khang thôn 1</t>
  </si>
  <si>
    <t>Đoạn đường từ tràn thôn 8 đến nhà ông Hương vững</t>
  </si>
  <si>
    <t>Đoạn đường từ nhà ông Hùng đến NVH thôn 11</t>
  </si>
  <si>
    <t>Tại thôn 3:</t>
  </si>
  <si>
    <t>Đoạn từ đất bà Sen đến đất bà Nguyệt.</t>
  </si>
  <si>
    <t>Đoạn từ đất bà Nghĩa đến đất ông Hương</t>
  </si>
  <si>
    <t>Đoạn từ đất ông Khuy đến đất ông Từ.</t>
  </si>
  <si>
    <t>Tại thôn 7:</t>
  </si>
  <si>
    <t>Đoạn từ đất ông Sự đến đất ông Thậu.</t>
  </si>
  <si>
    <t>Đoạn từ đất Phòng đến đất ông Đảng.</t>
  </si>
  <si>
    <t>Tại thôn 10:</t>
  </si>
  <si>
    <t>Đoạn từ đất ông Quân đến đất ông Mai.</t>
  </si>
  <si>
    <t>Đoạn từ đất ông Nhu đến đất ông Phúc</t>
  </si>
  <si>
    <t>Đoạn từ đất bà Mão đến đất ông Hiền</t>
  </si>
  <si>
    <t>Tuyến đường trước làng thôn 5 (từ nhà ông Nhượng đi bà Hường giáp xã Hợp Tiến)</t>
  </si>
  <si>
    <t>Tuyến đường Bến Đá, thôn 9 đi thôn 12 giáp xã Thọ Bình, Triệu Sơn</t>
  </si>
  <si>
    <t>XÃ XUÂN THỌ ( xã Cán Khê cũ nay là xã Xuân
Du)</t>
  </si>
  <si>
    <t>Dọc hai bên các tuyến đường liên thôn :</t>
  </si>
  <si>
    <t>Từ đất nhà ông Cường (giáo viên) đến đất nhà ông Thơ Hồng (thôn Chanh)</t>
  </si>
  <si>
    <t>Từ giáp đất Hội trường BQLRPH Sim đến nhà ông Lai (thôn đông)</t>
  </si>
  <si>
    <t>Từ giáp đất bà Tâm thôn mó 2 dọc theo đường cấp phối lên đến đất nhà ông Huê (thôn mó 1).</t>
  </si>
  <si>
    <t>Từ giáp ông Thơ thôn Chanh đến ngã ba thôn chanh (lối rẽ đi nhà ông Thành, ông Đản và đi sang Phượng
Nghi)</t>
  </si>
  <si>
    <t>Dọc hai bên các tuyến đường nội thôn :</t>
  </si>
  <si>
    <t>Tuyến đường mó Nội thôn Mó 2: Từ nhà ông Tình đến đất nhà bà Bông thôn Mó 2</t>
  </si>
  <si>
    <t>Đường Ngọc Đông thôn Bản Đông: Từ đất nhà ông Thịnh vào nhà ông Đảm, bà Hiền thôn Bản Đông</t>
  </si>
  <si>
    <t>Đường Mó 1: Từ nhà ông Sự đi vào giáp đất ông Uôn thôn Mó 1 và từ nhà ông Kích đi vào giáp đất ông
Thỏa và đường rẽ ngang nhà ông Cần</t>
  </si>
  <si>
    <t>Đường từ nhà ông Bình thôn Mó 2 đi sâu vào nhà ông Sự, ông Hùng thôn Mó 2</t>
  </si>
  <si>
    <t>Các đường, ngõ, ngách còn lại không thuộc vị trí trên (Xuân Thọ cũ)</t>
  </si>
  <si>
    <t>THEO CÁC GDCN</t>
  </si>
  <si>
    <t>Từ nhà văn hoá thôn 4 đến đất ông Phong</t>
  </si>
  <si>
    <t>Từ giáp đất ông Đức thôn 5 đến nghĩa địa thôn 5</t>
  </si>
  <si>
    <t>Từ giáp đất ông Long thôn 5 đến đất bà Hoà thôn 5</t>
  </si>
  <si>
    <t>Từ giáp đất ông Huy thôn 6 đến đất ông Hiền (giáp xã Triệu Thành)</t>
  </si>
  <si>
    <t>Từ đất ông Huy (thôn 1) đến giáp đất ông Khánh
Cành</t>
  </si>
  <si>
    <t>Xã Xuân Du huyện Như Thanh nay là xã Xuân Du</t>
  </si>
  <si>
    <t>Dọc 2 bên tuyến đường vào chùa Phủ Na: Đoạn từ nhà anh Minh sức đến hết đất anh Bảy thôn 5</t>
  </si>
  <si>
    <t>Tuyến đường từ Ngã 3 anh Khắc đi nga ba anh
Giang thôn 12 và đến hết địa phận thôn 13 đi Hợp Thành, Triệu Sơn</t>
  </si>
  <si>
    <t>Từ giáp ngã ba anh Khắc đến nhà ông Phé thôn 5</t>
  </si>
  <si>
    <t>Từ nhà ông Hồng Bình thôn 5 đến hết hết đất anh Mạnh Hương thôn 4</t>
  </si>
  <si>
    <t>Từ giáp đất anh Mạnh Hương thôn 4 đến cầu chùa hết địa phận thôn 13 xã Xuân Du</t>
  </si>
  <si>
    <t>Dọc hai bên tuyến đường từ anh Giang thôn 12 đến hết địa phận thôn 10 đi xã Hợp Thắng huyện Triệu
Sơn</t>
  </si>
  <si>
    <t>Tuyến đường từ Giáp anh Thủy thôn 10 đi vào giáp anh Vũ thôn 9</t>
  </si>
  <si>
    <t>Dọc hai bên tuyến đường Phượng Nghi đi Cán Khê: Từ đất AnhTiến thôn 1 đến đất Anh Đông thôn 1</t>
  </si>
  <si>
    <t>Dọc hai bên các trục đường chính của các thôn</t>
  </si>
  <si>
    <t>Thôn 2: Đoạn từ đất nhà ông Trường đến đất nhà ông Tùng Thoa; Đoạn từ đất nhà ông Luyện đến đất nhà ông Thái</t>
  </si>
  <si>
    <t>Thôn 2: Đoạn từ đất ông Luyện đến đất ông Thái</t>
  </si>
  <si>
    <t>Thôn 2: Đoạn từ đất nhà ông Trường đến đất nhà ông
Tùng Thoa;</t>
  </si>
  <si>
    <t>Thôn3: Đoạn từ Cổng trào thôn 3 đến đất nhà ông Phượng Sức; Đoạn từ đất nhà ông Tiệp đến đất nhà ông Hào; Đoạn từ đất nhà ông Thục đến đất
nhà ông Toàn;</t>
  </si>
  <si>
    <t>Thôn 3: Đoạn từ Cổng trào thôn 3 đến đất nhà ông Mai Phượng</t>
  </si>
  <si>
    <t>Thôn 3: Đoạn từ đất nhà ông Tiệp đến ngã ba Giếng
làng</t>
  </si>
  <si>
    <t>Thôn 3: Đoạn từ đất nhà ông Thục đến đất nhà ông
Toàn;</t>
  </si>
  <si>
    <t>Thôn 4: Đoạn từ đất ông Kỷ đến đất nhà bà Ang; Đoạn từ đất nhà bà Thu đến đất nhà bà Miễn;</t>
  </si>
  <si>
    <t>Thôn 4: Đoạn từ đất ông Tình Vuông đến đất nhà bà
Ang;</t>
  </si>
  <si>
    <t>Thôn 4: Đoạn từ đất nhà bàThu đến đất bà Giá;</t>
  </si>
  <si>
    <t>Thôn 4: Đoạn từ đất đất ông Tâm đến đất nhà bà Miễn;</t>
  </si>
  <si>
    <t>Thôn 5: Đoạn từ ông Bình Cử đến đất nhà ông Nhựa; Đoạn từ đất nhà ông Long Cử đến đất nhà ông Minh</t>
  </si>
  <si>
    <t>Thôn 5: Đoạn từ ông Bình Cử đến đất nhà ông Bình
Thoa;</t>
  </si>
  <si>
    <t>Thôn 5: Đất ông Dũng Tý đến đất ông Mạnh Hường</t>
  </si>
  <si>
    <t>Thôn 6: Đoạn từ ông Hiệp đến đất nhà ông Dung Hòa; Đoạn từ đất nhà ông Huê đến đất nhà văn hóa thôn 6; Đoạn từ đất nhà ông Long Vận đến đất
nhà ô Hùng Dũng</t>
  </si>
  <si>
    <t>Thôn 6: Đoạn từ ông Sơn Tòng đến đất nhà ông
Quang;</t>
  </si>
  <si>
    <t>Thôn 6: Đoạn từ đất nhà ông Tuấn Huê đến đất nhà văn hóa thôn 6;</t>
  </si>
  <si>
    <t>Thôn 6: Đoạn từ đất nhà ông Long Vận đến đất nhà ô Phú Dũng</t>
  </si>
  <si>
    <t>Thôn 7: Đoạn từ ông Thiệp đến đất nhà ông Thinh Hường; Đoạn từ đất nhà ông Huy đến đất nhà ông Bằng Lát; Đoạn từ đất nhà ông Sơn Đức đến đất
nhà ô Mai Tự</t>
  </si>
  <si>
    <t>Thôn 7 (cũ) nay là thôn 6: Đoạn từ đất bà Thuỷ đến đất nhà ông Thanh;</t>
  </si>
  <si>
    <t>Thôn 7 (cũ) nay là thôn 6: Đoạn từ đất nhà ông Hoàng đến đất bà Bảy;</t>
  </si>
  <si>
    <t>Thôn 7 (cũ) nay là thôn 6: Đoạn từ đất nhà ông Sơn Lộc đến đất nhà ô Mai Tự</t>
  </si>
  <si>
    <t>Thôn 8: Đoạn từ bà Liên Du đến đất nhà ông Quang; Đoạn từ cổng trào thôn 8 đến đất nhà ông Cần; Đoạn từ đất nhà ông Mông đến đất nhà ô Lệ
Xanh;</t>
  </si>
  <si>
    <t>Thôn 8: Đoạn từ bà Liên Du đến đất nhà ông Quang</t>
  </si>
  <si>
    <t>Thôn 8: Đoạn từ cổng trào thôn 8 đến đất nhà ông Cần</t>
  </si>
  <si>
    <t>Thôn 8: Đoạn từ đất nhà ông Mông đi ông Tuấn đến đất nhà ô Lệ Xanh;</t>
  </si>
  <si>
    <t>Thôn 9: Đoạn từ cổng trào thôn 9 đến đất nhà ông Đô; Đoạn từ đất bà Thiềng đến đất nhà ông Nguyên; Đoạn từ đất nhà ông Trình đến đất ông
Hường</t>
  </si>
  <si>
    <t>Thôn 9: Đoạn từ cổng trào thôn 9 đến đất nhà ông Đô;</t>
  </si>
  <si>
    <t>Thôn 9: Đoạn từ đất nhà ông Trình đến đất ông Hường</t>
  </si>
  <si>
    <t>Thôn 9: Đoạn từ đất bà Thiềng đến đất nhà ông
Nguyên;</t>
  </si>
  <si>
    <t>Thôn 10: Đoạn từ đất ông Phúc đến đất nhà ông Cẩn; Đoạn từ đất ông Đức đến đất nhà ông Quyết</t>
  </si>
  <si>
    <t>Thôn 10: Đoạn từ đất ông Tý đến đất nhà ông Cẩn;</t>
  </si>
  <si>
    <t>Thôn 10: Từ đất nhà văn hoá thôn 10 đi đất ông Lục</t>
  </si>
  <si>
    <t>Thôn 11: Đoạn từ đất ông Thông đến đất nhà ông Chuẩn, ông Đoán; Đoạn từ đất bà Kim đến đất nhà ông Sơn Vụ; Đoạn từ đất nhà ông Lĩnh đến
đất ông Bích</t>
  </si>
  <si>
    <t>Thôn 11: Đoạn từ đất ông Thông đến đất nhà ông Chuẩn, ông Đoán;</t>
  </si>
  <si>
    <t>Thôn 11: Đoạn từ đất bà Kim đến đất nhà bà Phương Sơn</t>
  </si>
  <si>
    <t>Thôn 11: Đoạn từ đất nhà ông Truyền đi đất ông Bích</t>
  </si>
  <si>
    <t>Thôn 12: Đoạn từ đất bà Xô đến đất nhà ông Ký</t>
  </si>
  <si>
    <t>Thôn 13: Đoạn từ đất bà Tứ đến đất nhà ông Hạ; Đoạn từ đất bà Ven đến đất nhà ông Toan, Văn</t>
  </si>
  <si>
    <t>Thôn 13: Đoạn từ đất bà Tứ đến đất nhà ông Hạ;</t>
  </si>
  <si>
    <t>Thôn 13: Đoạn từ đất bà Ven đến đất nhà ông Toan, Văn</t>
  </si>
  <si>
    <t>Thôn 14: Đoạn từ đất ông Cối đến đất nhà ông Huyền; Đoạn từ đất ông Trí đến đất nhà ông Thuận</t>
  </si>
  <si>
    <t>Thôn 14: Đoạn từ đất ông Cối đến đất nhà ông Chính;</t>
  </si>
  <si>
    <t>Thôn 14: Đoạn từ đất ôngTrí đến đất nhà ông Thuận</t>
  </si>
  <si>
    <t>Các tuyến đường, ngõ, ngách còn lại nối với các tuyến đường trong bảng giá đất thì được tính như
sau:</t>
  </si>
  <si>
    <t>Các vị trí có mặt cắt đường vào rộng từ 3 m trở lên</t>
  </si>
  <si>
    <t>Các vị trí có mặt cắt đường vào rộng từ trên 2 m đến dưới 3 m</t>
  </si>
  <si>
    <t>Các vị trí có mặt cắt đường vào rộng từ 2 m trở xuống</t>
  </si>
  <si>
    <t>Thôn 1: Đất ông Năm đến đất ông Thắng</t>
  </si>
  <si>
    <t>Thôn 1: Hồ Dọc Môn đi đất bà Vân</t>
  </si>
  <si>
    <t>Thôn 5: Từ đất ông Lợi đi đất bà Vẫy</t>
  </si>
  <si>
    <t>Thôn 5: Từ đất ông Đậu phương đi đất ông Quyền</t>
  </si>
  <si>
    <t>Thôn 6: Từ đất ông Cử đến đất ông Quyết</t>
  </si>
  <si>
    <t>Thôn 6: Từ đấtbà Lâm đến đất bà Hoa</t>
  </si>
  <si>
    <t>Thôn 6: Từ đất ông Hoàng đi đất bà Toàn</t>
  </si>
  <si>
    <t>Thôn 6: Từ đất ông Bình đi đất ông Hoà</t>
  </si>
  <si>
    <t>Thôn 10: Đất ông Nhu đến đất ông Lục</t>
  </si>
  <si>
    <t>Thôn 10: Đất ông Phúc Thang đến đất bà Tâm Bình</t>
  </si>
  <si>
    <t>Thôn 10: Đất ông Khánh đi đất ông Trọng</t>
  </si>
  <si>
    <t>Thôn 10: Đất ông Hiển đi ông Hải Ý</t>
  </si>
  <si>
    <t>Thôn 10: Đất bà Nụ đi đất ông Hiệp</t>
  </si>
  <si>
    <t>Thôn 13: Đất ông Hợi đến đất đất ông Hoạt</t>
  </si>
  <si>
    <t>Thôn 14: Đất ông Ty đi đất ông Dương</t>
  </si>
  <si>
    <t>Thôn 14: Đất ông Đạt đi đất ông Dương Hoà</t>
  </si>
  <si>
    <t>Thôn 14: Đất ông Đài đi đất ông Lem</t>
  </si>
  <si>
    <t>Thôn 14: Từ cổng trào đi đập Cây Si</t>
  </si>
  <si>
    <t>Xã Phượng Nghi (nay là xã Xuân Du)</t>
  </si>
  <si>
    <t>Thôn Đồng Phông</t>
  </si>
  <si>
    <t>Từ bà Nguyễn Thị Giới tới ông Bùi Văn Kiên</t>
  </si>
  <si>
    <t>Từ ông Nguyễn Đình Ánh tới ông Trương Văn Thiết</t>
  </si>
  <si>
    <t>Từ ông Quách Văn Mai tới ông Bùi Văn Thìn</t>
  </si>
  <si>
    <t>Từ ông Nguyễn Đình Ny tới bà Hà Thị Tè</t>
  </si>
  <si>
    <t>Từ ông Bùi Văn Thiều tới ông Bùi Văn Duy</t>
  </si>
  <si>
    <t>Từ ông Hà văn Hải tới ông Hoàng Văn Huân</t>
  </si>
  <si>
    <t>Từ ông Trương Văn Tiến tới bà Trương Thị Định</t>
  </si>
  <si>
    <t>Thôn Khe Xanh</t>
  </si>
  <si>
    <t>Từ ông Bùi Xuân Thúy tới ông Hà Văn Riến</t>
  </si>
  <si>
    <t>Từ ông Trương Văn Điệp tới ông Quách văn Hường</t>
  </si>
  <si>
    <t>Từ ông Quách Văn Chân tới ông Bùi Văn Lực</t>
  </si>
  <si>
    <t>Từ ông Quách Văn Hoan tới ông Bùi Văn Thương</t>
  </si>
  <si>
    <t>Từ tràn ông Thượng tới ông Bùi Văn Lương</t>
  </si>
  <si>
    <t>Từ ông Nguyễn Văn Tuấn đến giáp thôn 6- Cán Khê</t>
  </si>
  <si>
    <t>Thôn Đồng Tâm</t>
  </si>
  <si>
    <t>Từ ông Nguyễn Đình Thành tới ông Quách Văn Nguyện</t>
  </si>
  <si>
    <t>Từ ông Quách Văn Liêu tới ông Bùi Văn Thân</t>
  </si>
  <si>
    <t>Từ ông Bùi Văn Dương tới ông Quách Văn Hướng</t>
  </si>
  <si>
    <t>Thôn Cộng Thành</t>
  </si>
  <si>
    <t>Từ trường Mầm non tới ông Quách Văn Đồng</t>
  </si>
  <si>
    <t>Từ bà Quách Thị Thư đi nhà máy keo</t>
  </si>
  <si>
    <t>Từ ông Quách văn Nhân tới bà Nguyễn Thị Đằng</t>
  </si>
  <si>
    <t>Từ ông Bùi Văn Đông tới dốc ông</t>
  </si>
  <si>
    <t>Từ ông Trương Công Thỏa tới bà Quách Thị Liễu</t>
  </si>
  <si>
    <t>Thôn Bái Đa 1</t>
  </si>
  <si>
    <t>Từ ông Trương Công Nam tới ông Trương Văn Chiến</t>
  </si>
  <si>
    <t>Từ bà Trương Thị Lệ tới ông Bùi Văn Quảng</t>
  </si>
  <si>
    <t>Từ ông Bùi Văn Quyền tới ông Bùi Văn Hoài</t>
  </si>
  <si>
    <t>Từ ông Trương Công Cự tới ông Trương Văn Thu</t>
  </si>
  <si>
    <t>Từ ông Trương Văn Cường tới ông Trương Văn Kính</t>
  </si>
  <si>
    <t>Từ ông Trương Văn Quân tới ông Trương Văn Tựu</t>
  </si>
  <si>
    <t>Từ ông Quách Văn Quang tới ông Nguyễn Đình Cường</t>
  </si>
  <si>
    <t>Từ Trương Văn Bình tới bàTrương Thị Trang</t>
  </si>
  <si>
    <t>Thôn Bái Đa 2</t>
  </si>
  <si>
    <t>Từ ông Trương Văn Thân tới ông Bùi Văn Bôi,ông Thẩm</t>
  </si>
  <si>
    <t>Từ ông Quách Văn Tuân tới ông Trương Văn Phố</t>
  </si>
  <si>
    <t>Từ ông Bùi Văn Phượng tới ông cầu cây sung</t>
  </si>
  <si>
    <t>Từ bà Quách Thị Hằng tới ông Trương Công Khai</t>
  </si>
  <si>
    <t>Từ ông Trương Thế Mẹo đến bà Trương Thị Vui</t>
  </si>
  <si>
    <t>Thôn Bãi Hưng</t>
  </si>
  <si>
    <t>Cổng chào đập Đồng Giữa tới ông Quách Văn Sáng</t>
  </si>
  <si>
    <t>Cổng chào đập Đồng Giữa tới ông Nguyễn Hồng Giai</t>
  </si>
  <si>
    <t>Từ ông Đỗ Xuân Bình tới ông Nguyễn Viết Cương</t>
  </si>
  <si>
    <t>Từ ông Quách Văn Toàn tới ông Bùi Văn Điền</t>
  </si>
  <si>
    <t>Từ ông Quách Văn Tanh tới ông Quách Văn Hóa</t>
  </si>
  <si>
    <t>Từ ông Bùi Văn Xuyên tới ông Bùi Văn Rậu</t>
  </si>
  <si>
    <t>Từ ông Nguyễn Bá Hội tới ông Nguyễn Viết Long</t>
  </si>
  <si>
    <t>Đường, ngõ, ngách còn lại không thuộc các vị trí
trên</t>
  </si>
  <si>
    <t>Tỉnh Lộ 520</t>
  </si>
  <si>
    <t xml:space="preserve">Dọc hai bên tuyến đường từ giáp xã Phượng Nghi đến đất hộ ông Bắc thôn Đồng Nghiêm </t>
  </si>
  <si>
    <t xml:space="preserve">Từ giáp đất hộ ông Bắc đến nhà ông Năm thôn Đồng Nghiêm </t>
  </si>
  <si>
    <t xml:space="preserve">Từ giáp đất hộ ông Năm thôn Đồng Nghiêm đến đất hộ Bà Hứa thôn Bái Gạo 2   </t>
  </si>
  <si>
    <t xml:space="preserve">Đoạn từ giáp nhà bà Hứa thôn Bái Gạo 2 đến nhà ông Tha thôn Bái Gạo 1 </t>
  </si>
  <si>
    <t>Đoạn từ giáp nhà ông Tha thôn Bái Gạo 1 đến nhà ông Trọng, thôn Hợp Tiến</t>
  </si>
  <si>
    <t>Từ giáp ông Trọng đến trường Tiểu học Mậu Lâm 1 thôn Đồng Yên</t>
  </si>
  <si>
    <t>Đoạn từ trường Tiểu học Mậu Lâm 1 thôn Đồng Yên đến dốc Gắm ( hết đất Mậu Lâm).</t>
  </si>
  <si>
    <t>Dọc hai bên tuyến đường Mậu Lâm đi Phú Nhuận</t>
  </si>
  <si>
    <t>Từ nhà anh Tuyến (thôn Bái Gạo 2) đến nhà giáp nhà anh Lâm (thôn Bái Gạo 2).</t>
  </si>
  <si>
    <t>Từ giáp đất nhà ông Lâm (Bái Gạo 2) đến tràn Cây Si</t>
  </si>
  <si>
    <t>Từ giáp tràn Cây Si đến đất hộ ông Niệt thôn Đồng Mọc</t>
  </si>
  <si>
    <t>Từ giáp nhà ông Niệt đến hết đất Mậu Lâm (giáp xã Phú Nhuận)</t>
  </si>
  <si>
    <t>Dọc hai bên tuyến đường từ Đập Mậu Lâm đến ngã ba Chợ Chiều</t>
  </si>
  <si>
    <t>Từ giáp đập Mậu Lâm đến giáp cầu Đồng Tiến</t>
  </si>
  <si>
    <t>Từ Cầu Đồng Tiến đến ngã ba vào nhà anh Đồng Thôn Đồng Mọc</t>
  </si>
  <si>
    <t>Dọc hai bên tuyến đường từ giáp nhà Ông Trúc đi Nhà văn hoá thôn Bái Gạo 2</t>
  </si>
  <si>
    <t>Dọc hai bên các tuyến đường chính( trục đường lớn) của các thôn, đường liên thôn</t>
  </si>
  <si>
    <t>Đường liên thôn; Đoạn từ ngã ba anh Bùi Văn Thử thôn Đồng Mọc đi nhà Văn hoá thôn Liên Minh ( cũ ) vòng xuống hết đất ở ông Phạm Văn Sinh thôn Liên Minh (cũ)</t>
  </si>
  <si>
    <t>Đường liên thôn: Đoạn từ ao ông Kiên thôn Đồng Nghiêm đến ngã ba nhà văn hoá thôn Đồng Vinh ( cũ ) nay là thôn Đồng Xuân</t>
  </si>
  <si>
    <t>Đường liên thôn: Đoạn từ đập Mậu Lâm đến hết đất ông Lực thôn Tiến Tâm</t>
  </si>
  <si>
    <t>Đường liên thôn:Từ ngã ba ông Quyết thôn Đồng Yên qua nhà Văn hoá thôn Yên Thọ qua ngã ba trường Mầm Non đến giáp đất thôn Tân Phú xã Phú Nhuận</t>
  </si>
  <si>
    <t>Đường liên thôn:Từ ngã ba ông Quyển thôn Bái Gạo 2 đi ngã ba Ông Trung thôn Bái Gạo 1</t>
  </si>
  <si>
    <t>Đường liên thôn:Đoạn từ giáp nhà văn hoá thôn Đồng Nghiêm cũ đi qua thôn Cầu Hồ đến ngã ba bảng tin thôn Phúc Tân cũ ( nay là thôn Cầu Hồ)</t>
  </si>
  <si>
    <t>Đường nội thôn Yên Thọ:Đoạn từ ngã ba ông Linh đi ngã ba trường Mầm non</t>
  </si>
  <si>
    <t>Đường nội thôn Bái Gạo 2 đoạn từ tượng đài xã đến ngã ba ông Thơ và đoạn từ ông Lâm đến hết đất ông Quế</t>
  </si>
  <si>
    <t>Đường nội thôn Bái Gạo 1đoạn từ ngã ba Anh Luận đi đập cây sú; đoạn từ ngã ba ông Bình đi hết đất ông Vận và đoạn từ ngã ba anh Hoà đến hết đất ông Bồi</t>
  </si>
  <si>
    <t>Đường nội thôn Đồng Tiến :Đoạn từ cầu Đồng Tiến qua nhà văn hoá thôn đến ngã ba ông Lĩnh; Đoạn qua ngã ba ông Chấn đến hết đất ông Trung; đoạn ngã ba Trạm bơm đi qua nhà ông Hoá đến ngã ba ông Lĩnh</t>
  </si>
  <si>
    <t>Đường nội thôn Tâm Tiến: Đoạn từ ngã ba Cổng trào qua ngã ba ông Thanh đi qua nhà văn hoá thôn qua ngã ba ông Bình vòng về ngã ba ông Thanh</t>
  </si>
  <si>
    <t>Đường nội thôn Đồng Vinh ( nay là thôn Đồng Xuân) Từ ngã ba ông Dũng đến hết đất ông Trần Thế Tuyên</t>
  </si>
  <si>
    <t>Đường nội thôn Đồn Mọc Đoạn từ ngã ba ông Dũng đến ngã ba Bà Vinh; đoạn ngã ba Chợ Chiều đến giáp cầu Đồng Tiến</t>
  </si>
  <si>
    <t>Đường nội thôn Đồng Nghiêm: Đoạn từ nhà ông Hà Văn Xuân đến hết đất ông Hà Văn Chính; Đoạn từ nhà ông Hà Văn Tím đến hết đất ông Phạm Nhất Á, Đoạn từ giáp đất bà Lê Thị Chung đi đập Rộc Ang và đoạn từ đất ông Nguyễn Khắc Dũng đến hết đất ông Lê Phương Phan.</t>
  </si>
  <si>
    <t>Đường nội thôn Đồng Bớp: Đoạn từ giáp đất ông Phạm Trí Mạnh đến hết đất ông Nguyễn Hữu Diện và đoạn dốc ông Dung đi qua nhà Ông Lý , qua ông Bản đi đến hết đất bà Thiền</t>
  </si>
  <si>
    <t>Đường nội thôn Hợp Tiến: Đoạn từ ngã ba Bảng tin đến hết đất ông Khánh và đoạn từ ngã ba Ông Du đến đập Ngọc Sớm</t>
  </si>
  <si>
    <t>Đường nội thôn Đồng Yên Đoạn từ trường Cấp 1 đi đến khe cái Làng mới: Đoạn từ ngã ba trường cấp 1 đi đập Trạm xá; Đoạn từ giáp đất bà Chung đi đến đập Trạm xá</t>
  </si>
  <si>
    <t>Đường nội thôn Rộc Môn từ giáp xã Phượng Nghi đến ngã ba ông Bột</t>
  </si>
  <si>
    <t>Tại Thôn Bái Gạo 1</t>
  </si>
  <si>
    <t>Đoạn từ giáp ngã ba ông Tập qua nhà anh Chuyển đi ngã ba nhà ông Giang</t>
  </si>
  <si>
    <t>Đoạn từ giáp ngã ba ông Khảm đi ông Ăm</t>
  </si>
  <si>
    <t>Tại thôn Đồng Mọc</t>
  </si>
  <si>
    <t>Đoạn từ ngã ba Ông Dũng đến hết nhà bà Mận</t>
  </si>
  <si>
    <t>Đoạn từ ngã ba Ông Quân đi ông Cẩn vòng qua ao ông Nhất</t>
  </si>
  <si>
    <t>Đoạn từ ngã ba ông Điển đi đến hết đất bà Thoa vòng qua ông Phương</t>
  </si>
  <si>
    <t>Các tuyến đường, ngô, ngách còn lại nối với các tuyến đường trong bảng giá đất thì được tính như sau:</t>
  </si>
  <si>
    <t>Đoạn giáp ngã ba ông Tứ đến hết đất ông Trà</t>
  </si>
  <si>
    <t>Đoạn từ nhà ông Chiến đi bà Điểm</t>
  </si>
  <si>
    <t>Đoạn từ giáp nhà ông Khoản đi ông Lộc</t>
  </si>
  <si>
    <t>Tại thôn Đồng Bớp</t>
  </si>
  <si>
    <t>Đoạn từ ngã ba bà Hoà đến hết đất ông Thênh</t>
  </si>
  <si>
    <t>Tại Thôn Đồng Yên</t>
  </si>
  <si>
    <t>Đoạn giáp ngã ba ông Minh đi ông Trung</t>
  </si>
  <si>
    <t>Đoạn từ giáp ngã ba ông Hằng đến giáp đất ông Thiệu</t>
  </si>
  <si>
    <t>Đoạn từ giáp ngã ba ông Ba đi qua nhà ông Dũng đến hết đất ông Dương</t>
  </si>
  <si>
    <r>
      <t>Đường nội thôn Liên Minh cũ nay là thôn Đồng Mọc: Đoạn từ ngã ba ông Bang đi ông</t>
    </r>
    <r>
      <rPr>
        <sz val="13"/>
        <color theme="1"/>
        <rFont val="Times New Roman"/>
        <family val="1"/>
      </rPr>
      <t xml:space="preserve"> </t>
    </r>
    <r>
      <rPr>
        <b/>
        <sz val="13"/>
        <color theme="1"/>
        <rFont val="Times New Roman"/>
        <family val="1"/>
      </rPr>
      <t>Đào Xuân Cường.</t>
    </r>
  </si>
  <si>
    <t>Tại thôn Yên Thọ: Đoạn từ ngã ba ao cá qua nhà ông Thi vòng đến ngã ba ông Cường</t>
  </si>
  <si>
    <t>Tại thôn Bái Gạo 2: Đoạn từ ngã ba ông Huy đi ngã ba ông Cao Thanh Tuyền</t>
  </si>
  <si>
    <t>Tại thôn Bái Gạo 2: Đoạn từ ngã ba ông Vụ đến ngã ba ông Luân</t>
  </si>
  <si>
    <t>Ngã ba trường Mầm non thôn Bái Gạo 2 đi ngã ba ông Chung thôn Bái Gạo 1</t>
  </si>
  <si>
    <t>Tại thôn Bái Gạo 2: Đoạn từ giáp ông Tập Năm đến ngã ba ông Tá</t>
  </si>
  <si>
    <t>Tại thôn Đồng Yên Đoạn từ ngã ba Bà Huê đến hết đất ông Hoè</t>
  </si>
  <si>
    <t>Từ ngã ba ông Bùi Văn Công đến ngã ba đến ngã ba ông Lê Sỹ Thức thôn Cầu Hồ</t>
  </si>
  <si>
    <t>Ngã ba nhà văn hoá thôn Cầu Hồ đến hết đất ông Quách Văn Tha</t>
  </si>
  <si>
    <t>Từ nhà ong Vũ Minh Hướng đến hết đất ông Nguyễn Đăng Tuân</t>
  </si>
  <si>
    <t>Đường, ngõ ngách còn lại không thuộc các vị trí trên</t>
  </si>
  <si>
    <r>
      <t>Từ giáp thị trấn Bến sung đến hết đất xã Phú nhuận (giáp xã Minh Thọ, huyện Nông</t>
    </r>
    <r>
      <rPr>
        <sz val="13"/>
        <color theme="1"/>
        <rFont val="Times New Roman"/>
        <family val="1"/>
      </rPr>
      <t xml:space="preserve"> </t>
    </r>
    <r>
      <rPr>
        <b/>
        <sz val="13"/>
        <color theme="1"/>
        <rFont val="Times New Roman"/>
        <family val="1"/>
      </rPr>
      <t>Cống)</t>
    </r>
  </si>
  <si>
    <t>Đoạn từ giáp đất thị trấn Bến Sung đến giáp cầu Trắng thôn Phú Quang</t>
  </si>
  <si>
    <t>Đoạn từ cầu Trắng thôn Phú Quang đến giáp Bưu điện văn hóa xã thôn Thanh sơn</t>
  </si>
  <si>
    <t>Đoạn Từ đất nhà ông Khuê (Khu cấp dân cư mới) phía đối diện là đường vào thôn Thanh Sơn- đến hết đất Chợ Nỗ rắc</t>
  </si>
  <si>
    <t>Đoạn từ nhà ông Khu (mua lại nhà bà Nương) đến hết đất nhà ông Hội thôn Phú Sơn</t>
  </si>
  <si>
    <t>Đoạn từ nhà ông Hội thôn Phú Sơn đến hết đất xã Phú Nhuận giáp đất thị trấn Nông Cống, huyện Nông Cống (Từ thửa 94 tờ 44 đến thửa 282 tờ 70)</t>
  </si>
  <si>
    <t>Tuyến đường từ ngã ba Biêu điện xã Phú Nhuận đi xã Mậu Lâm</t>
  </si>
  <si>
    <t>Đoạn từ nhà ông Khuê (phía Trường Mầm non) đến hết đất gia đình ông Chức</t>
  </si>
  <si>
    <t>Đoạn từ giáp đất nhà ông Chức thôn Thanh sơn đến đất nhà ông Lương Minh Tâm (thôn Phú Phượng 2) (Từ thửa 388 tờ 22 đến thửa 264 tờ 14)</t>
  </si>
  <si>
    <t xml:space="preserve"> Đoạn từ đất giáp nhà ông Lương Minh Tâm (thôn Phú Phượng 2) đến Nhà văn hoá thôn Phú Phượng 1 (Từ thửa 271 tờ 14 đến thửa 51 tờ 13)</t>
  </si>
  <si>
    <t>Đoạn từ giáp Nhà văn hoá thôn Phú Phượng 1 đến giáp đất xã Mậu Lâm (Từ thửa 34 tờ 13 đến thửa 07 tờ 07)</t>
  </si>
  <si>
    <t>Khu chợ Phú Phượng: Từ đất nhà ông Tâm đến hết đất nhà ông Hàn Ngọc Thanh (Từ thửa 142 tờ 14 đến thửa 53 tờ 14)</t>
  </si>
  <si>
    <r>
      <t>Tuyến đường từ ngã ba thôn Phú nhuận (Đất gia đình ông Lê Văn Hợi) đến hết đất thôn</t>
    </r>
    <r>
      <rPr>
        <sz val="13"/>
        <color theme="1"/>
        <rFont val="Times New Roman"/>
        <family val="1"/>
      </rPr>
      <t xml:space="preserve"> </t>
    </r>
    <r>
      <rPr>
        <b/>
        <sz val="13"/>
        <color theme="1"/>
        <rFont val="Times New Roman"/>
        <family val="1"/>
      </rPr>
      <t>Eo Son xã Phú Nhuận giáp đất xã Vạn Hòa, huyện Nông Cống</t>
    </r>
  </si>
  <si>
    <t>Đoạn từ ngã ba thôn Phú Nhuận (Đất gia đình ông Lê Văn Hợi) đến hết lô đất hộ ông Lê Văn Nam (giáp đương đi ra ao Ba Lòng)</t>
  </si>
  <si>
    <t>Đoạn từ đất hộ ông Lê Văn Thanh - thôn Đồng Sình đến giáp đất xã Vạn Hoà - huyện Nông Cống</t>
  </si>
  <si>
    <t>Các trục đường thôn Phú Quang</t>
  </si>
  <si>
    <t>Đoạn từ đất nhà ông Lê Huy Tính đi vào trang trại bò sữa đến trạm bơm Phú Quang</t>
  </si>
  <si>
    <t>Đoạn từ giáp đất bà Trương Thị Thức đến đất nhà ông Kiều Văn Quy đi ra khu bãi rác nhà Nguyễn Hữu Khoa và từ nhà ông Quách Văn Năm đi vào nhà ông Mai Văn Hợp giáp chân Đập Cây mè; Đoạn từ đất nhà ông Quách Văn Tới đến hết đất nhà ông Đinh Văn Lan ;</t>
  </si>
  <si>
    <t>Đoạn từ đất nhà ông Chu Văn Tài đến đất nhà bà Bùi Thị Nai, đến hết đất nhà ông Quách Văn Dị; Đoạn Từ đất nhà ông Tươi đến hết đất nhà ông Nghè; Đoạn từ nhà ông Nguyễn Tiến Trung đến hết đất khu Thung thuyền</t>
  </si>
  <si>
    <t>Đoạn từ nhà Bà Nguyễn Thị Thơm đến hết đất nhà ông Phan Dũng. Từ đất nhà ông Quách Dũng đến hết đất nhà ông Phạm Văn Chung</t>
  </si>
  <si>
    <t>Các trục đường trong thôn Thanh sơn</t>
  </si>
  <si>
    <t>Đoạn từ đất nhà ông Lê Đăng Khoa đến hết đất nhà ông Bùi Đình Cán. Từ đất nhà ông Lê Văn Ủy đến hết đất nhà ông Mai Xuân Phòng</t>
  </si>
  <si>
    <t>Đoạn từ đất nhà ông Nguyễn Xuân Lương đến hết đất nhà ông Lê Văn Hưng. Từ đất nhà ông Bùi Ngọc Sơn đến hết đất nhà ông Lê Văn Học. Từ đất nhà ông Nguyễn Văn Danh đến hết đất nhà ông Nguyễn Xuân Mai</t>
  </si>
  <si>
    <t>Đoạn từ đất nhà ông Nguyễn Hữu Ngọ đến hết đất nhà ông Đoàn Văn Hơn; Đoạn từ đất nhà ông Nguyễn Văn Hơn đến hết đất nhà ông Nguyễn Văn Tư; Đoạn từ đất nhà ông Trần Quang Hoạt đến hết đất nhà ông Lê Đình Thảo.</t>
  </si>
  <si>
    <t>Từ đất ông Nguyễn Hoàng Huynh đến hết đất nhà Bà Lê Thị Nghĩa. Từ đất nhà ông Lê Văn Tài đến hết đất nhà ông Nguyễn Văn Lãng</t>
  </si>
  <si>
    <t>Các trục đường trong thôn Phú Nhuận:</t>
  </si>
  <si>
    <t>Đoạn từ đất nhà ông Lê Đức Ba giáp thôn Phú Quang đến hết đất nhà ông Trương Đức Huy giáp xã Mậu lâm</t>
  </si>
  <si>
    <t>Đoạn từ nhà bà Hương Sơn đến ngã ba ông Minh; Từ nhà bà Hương vòng quanh khu đồi đến nhà ông Khoáng; Từ nhà ông Kiếm đến nhà ông Uyên</t>
  </si>
  <si>
    <t>Đoạn từ nhà ông Uyên đến nhà ông Thu</t>
  </si>
  <si>
    <t>Đoạn từ nhà ông Tâm Hùng đến nhà ông Bình Tính và từ nhà ông Bình Tính đến nhà bà Tâm</t>
  </si>
  <si>
    <t>Các trục đường trong thôn Phú Phượng 1:</t>
  </si>
  <si>
    <t>Đoạn từ đất nhà ông Nguyễn Như Hùng đến hết đất nhà ông Nguyễn Văn Việt; Đoạn từ đất nhà ông Vóc đến hết đất nhà ông Nguyễn Thọ Hải, Từ đất nhà bà Lê Thị Ngân đến hết đất nhà ông Nguyễn Đức Tình</t>
  </si>
  <si>
    <t>Các trục đường trong thôn Phú Phượng 2:</t>
  </si>
  <si>
    <t>Đoạn từ đất nhà ông Hàn Ngọc Văn giáp thôn Phú Phượng 1 đến hết đất nhà ông Lê Văn Hân (Giáp đất thôn Phú Phượng 3); Đoạn từ đất nhà ông Lê Ngọc Quý đến hết đất nhà ông Lương Minh Thắng</t>
  </si>
  <si>
    <t>Các trục đường trong thôn Phú Phượng 3</t>
  </si>
  <si>
    <t>Đoạn từ đất nhà ông Nguyễn Văn Tùng (giáp đất thôn Phú Phượng 2 Lê Văn Hân) đến Ngã ba đường đi Phú Phượng 4 (nhà ông Đôn Na)</t>
  </si>
  <si>
    <t>Đoạn từ đất nhà ông Hàn Thanh Tùng đến hết đất nhà ông Nguyễn Đình Kính. Từ đất nhà ông Hàn Ngọc Lơ đến hết đất nhà ông Nguyễn Văn Hiệp. Từ đất nhà ông Đặng Mai An đến hết đất nhà ông Nguyễn Văn Quây</t>
  </si>
  <si>
    <t>Các trục đường trong thôn Phú Phượng 4:</t>
  </si>
  <si>
    <t>Đoạn từ đất nhà ông Nguyễn Văn Tường đến hết đất nhà ông Lê Minh Đức; Đoạn từ nhà ông Nguyễn Bách Sáu đến hết đất nhà ông Tô Xuân Trung, Từ đất nhà ông Lê Ngọc Xuân đến hết đất nhà ông Tô Quang Thảo, Từ đất nhà ông Nguyễn Văn Huy đến hết đất nhà ông Lê Minh Thảo, Từ đất nhà Bà Nguyễn Thị Mai đến hết đất nhà ông Nguyễn Văn Dân; Từ đất nhà ông Lê Ngọc Lập đến hết đất nhà ông Nguyễn Văn Ngợi</t>
  </si>
  <si>
    <t>Các trục đường trong thôn Khe sình</t>
  </si>
  <si>
    <t>Đoạn từ đất nhà ông Bùi Văn Tiến đến hết đất nhà ông Nguyễn Đình Hải; Đoạn từ đất nhà Bà Hoàng Thị Giác đến hết đất nhà ông Lê Nhân Bòng</t>
  </si>
  <si>
    <t>Đoạn từ đất nhà ông Nguyễn Hữu Mão đến hết đất nhà ông Quách Văn Do giá; Đoạn từ đất nhà ông Lê Nhân Chính Đến hết đất nhà ông Quách Văn Chiến giá; Đoạn từ đất nhà ông Lê Nhân Ốn đến hết đất nhà Bà Lê Thị Dược</t>
  </si>
  <si>
    <t>Các trục đường trong thôn Bồng Sơn</t>
  </si>
  <si>
    <t>Đoạn từ đất nhà ông Bùi Văn Bột đến hết đất nhà ông Bùi Văn Viện</t>
  </si>
  <si>
    <t>Đoạn từ giáp đất nhà ông Bùi Văn Viện đến hết đất nhà ông Quách Văn Yên giá; Đoạn từ nhà Bà Bùi Thị Tâm đến hết đất nhà ông Bùi Văn Phong; Đoạn từ nhà ông Lê Đăng Chung đến hết đất nhà ông Nguyễn Hồng Căn</t>
  </si>
  <si>
    <t>Các trục đường trong thôn Đức Nhuận (cũ)</t>
  </si>
  <si>
    <t>Đoạn từ nhà Bà Nguyễn Thị Dung đến Nhà văn hóa thôn</t>
  </si>
  <si>
    <t>Đoạn từ đất nhà ông Nguyễn Khắc Hùng đi xung quanh khu đồi tròn đến hết đất nhà Bà Nguyễn Thị Thênh; Đoạn từ đất nhà bà Lê Thị Thủy đến hết đất nhà ông; Đoạn từ nhà ông Nguyễn Hồng Khâm đến hết đất nhà ông Nguyễn Hồng Nhâm Chân (Mua của bà Bùi Thị Thanh)</t>
  </si>
  <si>
    <t>Các trục đường trong thôn Đồng sình:</t>
  </si>
  <si>
    <t>Đoạn từ đất nhà ông Lê Văn Quyết đến hết đất nhà Bà Trần Thị Du (giáp đất thôn Eo Son) ; Đoạn từ nhà ông Lê Văn Thuật đến hết đất nhà ông Trương Văn Sinh; Đoạn từ đất nhà ông Cao Văn Dũng đến hết đất nhà ông Hoàng Văn Hải</t>
  </si>
  <si>
    <t>Đoạn từ nhà bà Nghĩa đến nhà ông Phòng; Đoạn từ nhà ông Đơ đến nhà ông Ký</t>
  </si>
  <si>
    <t>Các trục đường trong thôn Thung Khế</t>
  </si>
  <si>
    <t>Đoạn từ đất nhà ông Nguyễn Văn Chinh (giáp đất thôn Eo Son) đi vào làng Thung khế đến hết ngã tư đi vào thôn Thung Khế</t>
  </si>
  <si>
    <t>Đoạn từ đất nhà ông Nguyễn Đình Tài (giáp đất nhà bà Nguyễn Thị Ái) thôn Eo Son đến hết đất nhà Bà Quách Thị Lưu và từ đất nhà ông Quách Văn Luận đến hết đất nhà ông Quách Văn Hoàng; Từ đất nhà Bà Trương Thị Tám đến hết đất nhà Bà Lê Thị Thể. Từ đất nhà ông Lê Thế Giao đến hết đất nhà ông Nguyễn Văn Chinh; Khu phía sau Nhà văn hóa thôn Phú Cường</t>
  </si>
  <si>
    <t>Các trục đường trong thôn Eo Son</t>
  </si>
  <si>
    <t>Đoạn từ đất nhà Bà Trần Thị Kỳ (giáp thôn Đồng Sình Trần Thị Du) đến hết đất nhà ông Nguyễn Đình Ân; Đoạn từ đất nhà ông Trần Văn Thường đến hết đất nhà ông Lê Văn Thưởng</t>
  </si>
  <si>
    <t>Đoạn từ đất nhà Trần văn Tân đến hết đất nhà ông Ngô Văn Luân; Đoạn từ nhà ông Nguyễn Văn Khâm đến hết đất nhà ông Trần Văn Cương</t>
  </si>
  <si>
    <t>Đoạn từ đất nhà ông Ngô Văn Lâm đến hết đất nhà Bà Trần Thị Khen</t>
  </si>
  <si>
    <t>Đoạn từ nhà ông Vũ Đình Cầu đến hết đất Nhà văn hóa thôn theo trục đường đến hết đất nhà ông Trần Văn Tân</t>
  </si>
  <si>
    <t>Thôn Phú Sơn</t>
  </si>
  <si>
    <t>Đoạn từ nhà bà Lê Thị Vẹn đến nhà ông Mai Đình Dân</t>
  </si>
  <si>
    <t>Đoạn từ tiếp giáp nhà ông Nguyễn Đình Hội đến nhà ông Lê Văn Hoa</t>
  </si>
  <si>
    <t>Đoạn từ nhà bà Tống Thị Hồng đến nhà bà Nguyễn Thị Nhẫn</t>
  </si>
  <si>
    <t>Đoạn từ nhà văn hóa thôn đến nhà ông Lê Đức Tân</t>
  </si>
  <si>
    <t>Đoạn từ nhà bà Lê Thị Nhuần đến nhà ông Đồng Văn Khang</t>
  </si>
  <si>
    <t>Đoạn từ nhà bà Nguyễn Thị Thiều vòng quanh đồi tròn đến nhà ông Tống Văn Lâm</t>
  </si>
  <si>
    <t>Các tuyến đường, ngõ, ngách còn lại nối với các tuyến đường trong bảng giá đất thì được tính như sau:</t>
  </si>
  <si>
    <t>Các vị trí có mặt đường rộng trên 3m</t>
  </si>
  <si>
    <t>Các vị trí có mặt đường rộng từ 3m đến 2m</t>
  </si>
  <si>
    <t>Các vị trí có mặt đường rộng nhỏ hơn 2m</t>
  </si>
  <si>
    <r>
      <t>Tuyến đường từ giáp đất hộ ông Nguyễn Văn Hơn đến hết đất hộ ông Đoàn Công Bình</t>
    </r>
    <r>
      <rPr>
        <sz val="13"/>
        <color theme="1"/>
        <rFont val="Times New Roman"/>
        <family val="1"/>
      </rPr>
      <t xml:space="preserve"> </t>
    </r>
    <r>
      <rPr>
        <b/>
        <sz val="13"/>
        <color theme="1"/>
        <rFont val="Times New Roman"/>
        <family val="1"/>
      </rPr>
      <t>(thôn Thanh Sơn)</t>
    </r>
  </si>
  <si>
    <r>
      <t>Đoạn từ giáp đất hộ ông Lê Viết Chính đến hết đất hộ ông Nguyễn Văn Lụa (thôn Phú</t>
    </r>
    <r>
      <rPr>
        <sz val="13"/>
        <color theme="1"/>
        <rFont val="Times New Roman"/>
        <family val="1"/>
      </rPr>
      <t xml:space="preserve"> </t>
    </r>
    <r>
      <rPr>
        <b/>
        <sz val="13"/>
        <color theme="1"/>
        <rFont val="Times New Roman"/>
        <family val="1"/>
      </rPr>
      <t>Phượng 2)</t>
    </r>
  </si>
  <si>
    <t>MBQH khu dân cư Bãi Trung Đoàn thôn Bái Gạo 2</t>
  </si>
  <si>
    <t>Đường nội bộ NP1 lòng đường 7,5m</t>
  </si>
  <si>
    <t>QĐ 86.2024</t>
  </si>
  <si>
    <t>MBQH khu dân cư Kho Lương Thực cũ thôn Bái Gạo 2</t>
  </si>
  <si>
    <t>Đường nội bộ NP1 lòng đường 5,5m</t>
  </si>
  <si>
    <t>MBQH số 2590/QĐ-UBND ngày 07/9/2022 (Khu dân cư thôn Phú Phượng 1, xã Phú Nhuận):</t>
  </si>
  <si>
    <t>Đường nội bộ lòng đường 7,5m</t>
  </si>
  <si>
    <t>MBQH số 2585/QĐ-UBND ngày 07/9/2022 (Khu dân cư thôn Thanh Sơn đi thôn Phú Nhuận, xã Phú Nhuận):</t>
  </si>
  <si>
    <t>TUYẾN ĐƯỜNG QUỐC LỘ 45</t>
  </si>
  <si>
    <t>Địa phận thị trấn Bến Sung cũ</t>
  </si>
  <si>
    <t>Dọc hai bên đường từ giáp xã Vạn Thắng-Nông Cống đến hạt Kiểm Lâm</t>
  </si>
  <si>
    <t>Dọc hai bên đường từ nhà bà Yến Thọ (nhà Bình Thìn) đến Ngân Hàng Nông nghiệp (Cửa hàng Thương Mại Miền Núi)</t>
  </si>
  <si>
    <t>Dọc hai bên đường từ đất nhà bà Nhung Khánh (thửa 187), đất ông Vàn (thửa 133) đến đất nhà ông Sơn, nhà Chung Huệ.</t>
  </si>
  <si>
    <t>Dọc hai bên tuyến đường từ đất nhà ông Văn, ông Ngọc (bà Diện) đến giáp đường rẽ vào cầu Châu, Chi cục Thuế</t>
  </si>
  <si>
    <t>Dọc hai bên tuyến đường từ đất nhà bà Vượng, ông Bình nhà thuốc đông y đến đất nhà ông Lượng (công sở thị trấn cũ)</t>
  </si>
  <si>
    <t>Dọc hai bên tuyến đường từ nhà ông Lương (hiệu thuốc tây) đến giáp cầu Khe Rồng</t>
  </si>
  <si>
    <t>Dọc hai bên tuyến đường từ giáp cầu Khe Rồng đến nhà nghỉ Bạch Lim, nhà Tuấn Hảo.</t>
  </si>
  <si>
    <t>Dọc hai bên tuyến đường từ đất nhà bà Hiền Hằng, nhà ông Sắc Nguyệt đến đường vào nhà văn hóa KP Vĩnh Long 2, nhà Khoa Sâm.</t>
  </si>
  <si>
    <t>Dọc hai bên tuyến đường từ giáp đường vào nhà văn hóa KP Vĩnh Long 2, đất nhà ông Ngọc Nhung đến giáp đất xã Hải Long</t>
  </si>
  <si>
    <t>Địa phận xã Hải Long cũ</t>
  </si>
  <si>
    <t>Dọc hai bên đường từ giáp TT Bến Sung đến giáp cầu Đá Phai, thôn Vĩnh Lợi</t>
  </si>
  <si>
    <t>Dọc 2 bên đường QL45 từ cầu Đá Phai, thôn Vĩnh Lợi, đến giáp cầu Quyết Tâm</t>
  </si>
  <si>
    <t>Dọc 2 bên đường QL45 từ cầu Quyết Tâm Đoạn đến hết đất ông Nguyễn Đăng Vinh (thửa 470, tờ bản đồ số 08), ông Nguyễn Phú Lập (thửa 507, tờ bản đồ số 08)</t>
  </si>
  <si>
    <t>Dọc 2 bên đường QL45 từ giáp đất ông Nguyễn Đăng Vinh (thửa 470, tờ bản đồ số 08), ông Nguyễn Phú Lập (thửa 507, tờ bản đồ số 08) đến hết đất xã Hải Long (giáp xã Xuân Khang).</t>
  </si>
  <si>
    <t>Địa phận xã Xuân Khang cũ</t>
  </si>
  <si>
    <t>Dọc hai bên đường từ hộ ông Hồ Công Đồng (thửa 22, tờ BĐ 39) đến hết đất ông Lê Kim Hiểu (thửa 43, tờ BĐ 34)</t>
  </si>
  <si>
    <t>Dọc hai bên đường từ tiếp giáp đất ông Lê Kim Hiểu (từ thửa 30 và 34, tờ BĐ 33) đến suối Xuân Lộc (thửa 84 và thửa 80, tờ 27)</t>
  </si>
  <si>
    <t>Dọc hai bên đường từ giáp suối Xuân Lộc (Từ thửa 83 và thửa 77, tờ BĐ 27) đến hết đất ông Thành Năng(thửa 251 và thửa 300 tờ BĐ 20)</t>
  </si>
  <si>
    <t>Dọc hai bên tuyến đường từ giáp ông Thành năng  (thửa 279 và 298, tờ BĐ 20) đến hết đất ông Lũy (thửa 20 và thửa 32, tờ BĐ 20)</t>
  </si>
  <si>
    <t>Dọc hai bên tuyến đường từ giáp đất ông Lũy (từ thửa 35 và thửa 28, tờ BĐ 19) đến hết đất ông Cao Viết Thắng (thửa 279 và 294, tờ BĐ16)</t>
  </si>
  <si>
    <t>Dọc hai bên tuyến đường từ giáp đất ông Cao Viết Thắng (thửa 278 và thửa 277, tờ BĐ 16) đến hết đất ông Kỳ (thửa 160, và 116 tờ BĐ 16)</t>
  </si>
  <si>
    <t>Dọc hai bên đường từ giáp đất ông Kỳ (thửa 105 và 152, tờ BĐ 15) đến đường rẽ vào khu LócBóc</t>
  </si>
  <si>
    <t>Dọc hai bên tuyến đường từ giáp đường rẽ vào khu Lóc Bóc đến đường rẽ vào khu Ao Trời</t>
  </si>
  <si>
    <t>Dọc hai bên tuyến đường từ giáp đường rẽ vào khu Ao Trời đến hết đất Xuân Khang</t>
  </si>
  <si>
    <t>1.</t>
  </si>
  <si>
    <t>Dọc hai bên tuyến đường từ đỉnh dốc Eo Gắm đến đất hộ ông Quyền (Đinh Văn Công) thôn Vĩnh Lợi</t>
  </si>
  <si>
    <t>Dọc hai tuyến đường từ giáp đất  hộ ông Quyền đến hết đất hộ ông Trương Công Nòng</t>
  </si>
  <si>
    <t>Từ tiếp giáp thị trấn Bến Sung đến phía Bắc cầu Xuân Sơn (thửa 225, tờ bản đồ số 6 đến thửa 202, tờ bản đồ số 10)</t>
  </si>
  <si>
    <t>Từ phía Nam cầu Xuân Sơn đến nhà trẻ kho K826</t>
  </si>
  <si>
    <t>Từ giáp nhà trẻ kho K826 đến giáp Trường Mầm non thị trấn và giáp đất ông Nguyễn Duy Quế</t>
  </si>
  <si>
    <t>Dọc hai bên theo trục đường từ nhà ông Thắng Hợp (ngã ba Vân Thành) đến hết đất Hải Vân (cũ)</t>
  </si>
  <si>
    <t>TỈNH LỘ 520C</t>
  </si>
  <si>
    <t>Địa phận xã Xuân Khang cũ (từ Quốc lộ 45 đi xã Tân Bình huyện Như Xuân cũ)</t>
  </si>
  <si>
    <t>Dọc hai bên tuyến đường từ Thửa 161 và thửa 195 tờ bản đồ số 30 (Nhà Văn Hóa thôn Đồng Hơn) đến thửa 21 tờ bản đồ số  25 và nhà văn hóa Xuân Tiến</t>
  </si>
  <si>
    <t>Dọc hai bên tuyến đường Từ thửa 54 và 91, tờ bản đồ số 25 đến tràn cây Bi (thửa số 8,11 tờ BĐ 24)</t>
  </si>
  <si>
    <t>Dọc hai bên tuyến đường Từ giáp tràn Cây Bi đến giáp xã Tân Bình cũ</t>
  </si>
  <si>
    <t>ĐỊA PHẬN THỊ TRẤN BẾN SUNG CŨ</t>
  </si>
  <si>
    <t>Dọc 2 bên đường từ ngã ba đi vườn QG Bến En và vào chợ Bến Sung</t>
  </si>
  <si>
    <t>Từ ngã tư đi đến Trụ sở Điện lực tiếp giáp ranh giới xã Hải Vân (cũ)</t>
  </si>
  <si>
    <t>Từ ngã tư vòng xuyến đi vào chợ Bến Sung</t>
  </si>
  <si>
    <t>Từ ngã ba đi Bến En (đất ông Long) đi qua cổng chợ đến hết đất ông Ngọc (Công ty 172).</t>
  </si>
  <si>
    <t>Xung quanh chợ mới thị trấn Bến Sung</t>
  </si>
  <si>
    <t>Dọc hai bên các tuyến đường phía Tây chợ Bến Sung</t>
  </si>
  <si>
    <t>Dọc hai bên các tuyến đường phía Đông chợ Bến Sung</t>
  </si>
  <si>
    <t>Dọc hai bên các tuyến đường phía sau (phía Nam) chợ Bến Sung</t>
  </si>
  <si>
    <t>Lô đất giáp Công viên cây xanh khu TTTM quay mặt vào đền Phủ Sung</t>
  </si>
  <si>
    <t>Hai bên tuyến đường từ tiếp giáp đất ông Ngọc đi sau lưng UBND thị trấn Bến Sung đến ngã tư vào Trường tiểu học thị trấn.</t>
  </si>
  <si>
    <t>Dọc 2 bên đường tuyến Kho bạc đi xã Phú Nhuận</t>
  </si>
  <si>
    <t>Từ Kho bạc đến cống khu phố Hải Ninh</t>
  </si>
  <si>
    <t>Từ nhà a Sỹ (ông Tuyết) đến cống khu phố Hải Tiến (khu hồ cá)</t>
  </si>
  <si>
    <t>Từ nhà ông Thành đến hết đất thị trấn giáp xã Phú Nhuận</t>
  </si>
  <si>
    <t>Dọc 2 bên các tuyến đường chính thuộc khu phố Xuân Điền (Trừ QL45)</t>
  </si>
  <si>
    <t>Từ tiếp giáp đất ông Đường Vinh vào giáp thôn Yên Trung</t>
  </si>
  <si>
    <t>Từ tiếp giáp đất ông Phượng Đằng đến đất ông Hoà Thuý (Đường bê tông)</t>
  </si>
  <si>
    <t>Từ ngã ba giáp đất ông Tân đến Ngã ba trạm điện</t>
  </si>
  <si>
    <t>Từ tiếp giáp đất ông Thắng Tỉnh vào khu cầu bê tông qua sông Nông Giang</t>
  </si>
  <si>
    <t>Từ tiếp giáp đất ông Hiền Dung vào khu đất 2 hộ ông Luân, ông Thành</t>
  </si>
  <si>
    <t>Từ tiếp giáp đất ông Hòa Thúy đến đất hộ ông Dũng; Từ tiếp giáp đất hộ ông Côi đi đến đất hộ ông Mùi; Từ tiếp giáp trạm điện đến đất ông Thành Ái</t>
  </si>
  <si>
    <t>Từ đất bà Sen đến giáp sông Nông Giang (cổng kho CK1)</t>
  </si>
  <si>
    <t>Giáp đất ông Đệ đến hết đất ông Ngần</t>
  </si>
  <si>
    <t>Tiếp giáp đất ông Lực Lương đến hết đất bà Hằng</t>
  </si>
  <si>
    <t>Tiếp giáp đất ông Hiếu đất đất bà Châm</t>
  </si>
  <si>
    <t>Tiếp giáp đất bà Bính đến đất ông Đức</t>
  </si>
  <si>
    <t>Giáp đất bà Quản đến đất hộ bà Thanh</t>
  </si>
  <si>
    <t>Dọc 2 bên các tuyến đường chính thuộc khu phố 4 (Trừ QL45)</t>
  </si>
  <si>
    <t>Từ tiếp giáp đất ông Như Xuân vào đến đất ông Dũng Nhuần</t>
  </si>
  <si>
    <t>Từ tiếp giáp đất bà Nụ Đệ đến cầu máng bắc</t>
  </si>
  <si>
    <t>Từ tiếp giáp đất ông Thọ đến hết trục đường chính giáp sông Khe Rồng; giáp đất Nhà văn hóa khu phố 4 đến hết đất ông Du, đất ông Trường và đất bà Xuân.</t>
  </si>
  <si>
    <t>Từ tiếp giáp đất ông Cấu Xoan đến giáp sông Nông Giang (Đường Bê tông cũ)</t>
  </si>
  <si>
    <t>Từ tiếp giáp đất bà Chế, ông Bình (theo đường bờ kênh) đến hết đất bà Chọn.</t>
  </si>
  <si>
    <t>Từ tiếp giáp đất bà Thanh Quang đến hết đất ông Vân, ông Tân (phía sau Chợ cũ).</t>
  </si>
  <si>
    <t>Từ tiếp giáp đất ông Thạo Nhàn vào hết đất ông Hợp,bà Hường (Khu tập thể ngân hàng cũ)</t>
  </si>
  <si>
    <t>Từ cầu Lâm Trường đến hết đất hộ ông Huynh; Từ giáp đất ông Long đến hết đất bà Nga.</t>
  </si>
  <si>
    <t>Từ giáp trục đường Quốc lộ 45 vào hết đất ông Khánh và từ giáp trục đường Quốc lộ 45 vào hết đất Bà Hải;</t>
  </si>
  <si>
    <t>Giáp đất ông Bình, bà Nụ  đi vào hết đất bà Duyên và vào đến hết đất ông Sáng.</t>
  </si>
  <si>
    <t>Từ giáp đất bà Kiều theo đường bờ kênh đến hết đất ông Hoạt và đất bàThúy.</t>
  </si>
  <si>
    <t>Dọc 2 bên các tuyến đường chính thuộc khu phố 2 (Trừ QL45):</t>
  </si>
  <si>
    <t>Từ đất Nhà văn hoá khu phố 2 đến hết đất ông Trung Thanh</t>
  </si>
  <si>
    <t>Từ tiếp giáp đất ông Nhị đến hết đất Đài phát thanh - Truyền hình</t>
  </si>
  <si>
    <t>Từ tiếp giáp đất ông Thạch đến hết đất ông Công</t>
  </si>
  <si>
    <t>Từ tiếp giáp đất ông Thạch đến hết đất ông Phong Thi</t>
  </si>
  <si>
    <t>Từ tiếp giáp đất bà Lan, bà Lênh đến hết đất ông Hùng và ông Hưng;</t>
  </si>
  <si>
    <t>Từ tiếp giáp đất ông Công đến hết đất ông Tân</t>
  </si>
  <si>
    <t>Từ giáp đất bà Hồng, ông Tuấn đến giáp đất ông Hùng, ông Hưng; từ giáp đất ông Tú, ông Dương vào đến hết đất ông Ngọc; từ giáp đất bà Yến đến hết đất ông Thu; phía sau nhà văn hóa khu phố 2 từ đất bà Dung đến Hết đất ông Khoái; từ giáp đất ông Chung đến hết đất ông Dũng, bà Hiệp; Từ giáp đất ông Bình, ông Thái đến giáp đất ông Phong Thi; từ giáp đất ông Chương, ông Doanh đến hết đất ông Dương Vân;từ giáp đất ông Phong đến hết đất ông Trình, bà Hương;</t>
  </si>
  <si>
    <t>Dọc 2 bên các tuyến đường chính thuộc khu phố 1 (Trừ QL45):</t>
  </si>
  <si>
    <t>Từ tiếp giáp đất ông Ngọ đến hết đất ông Nam</t>
  </si>
  <si>
    <t>Từ tiếp giáp đất ông Thính, đất bà Ái đến hết đất Trường Tiểu học thị trấn</t>
  </si>
  <si>
    <t>Từ tiếp giáp ngã tư đi Trường Tiểu học thị trấn đến hết đất bà Tần.</t>
  </si>
  <si>
    <t>Từ tiếp giáp cây xăng thương mại đến hết đất ông Dũng, ông Vinh.</t>
  </si>
  <si>
    <t>Từ giáp đất ông Dũng vào giáp đât thôn cầu Máng xã Hải Vân.</t>
  </si>
  <si>
    <t>Từ tiếp giáp đất bà Vượng đến đất ông Sỹ (giáp cầu Châu).</t>
  </si>
  <si>
    <t>Giáp đất ông Thịnh đến hết đất ông Xinh và bà Thu</t>
  </si>
  <si>
    <t>Dọc 2 bên các tuyến đường chính thuộc khu phố 3 (Trừ QL45)</t>
  </si>
  <si>
    <t>Từ tiếp giáp đất ông Hùng Châu đến hết đất ông Thơm và đường đi vào hết đất ông Tỵ;</t>
  </si>
  <si>
    <t>Từ tiếp giáp đất ông Thìn Quy đến hết đất ông Thắng Hà</t>
  </si>
  <si>
    <t>Từ tiếp giáp đất ông Thắng Hà đến cầu Châu khu nhà tập thể Bệnh viện cũ</t>
  </si>
  <si>
    <t>Từ tiếp giáp đất ông Thông đến hết đất ông Hải Vượng</t>
  </si>
  <si>
    <t>Từ tiếp giáp đất ông Tuấn Dung vào đường nối hai Đền</t>
  </si>
  <si>
    <t>Từ tiếp giáp đất ông Chinh Nhủ (nhà ông Trung) vào cổng Trường PTTH Như Thanh</t>
  </si>
  <si>
    <t>Từ tiếp giáp đất ông Huân Tính vào hết đất ông Chính Mùi</t>
  </si>
  <si>
    <t>Từ tiếp giáp đất ông Tháp Dung vào hết đất ông Thực</t>
  </si>
  <si>
    <t>Từ tiếp giáp đất ông Dùng đến hết đất bà Thước, bà Thu.</t>
  </si>
  <si>
    <t>Từ tiếp giáp đất ông Nhân đến đường nối hai Đền</t>
  </si>
  <si>
    <t>Từ giáp đất bà Tụ đến hết đất ông Sơn; Từ giáp đất ông Trung đến hết đất ông Hùng; giáp đất ông Thanh vào hết đất bà Nhật.</t>
  </si>
  <si>
    <t>Dọc 2 bên các tuyến đường chính thuộc KP Vĩnh Long 1-Vĩnh Long 2 (Trừ QL45):</t>
  </si>
  <si>
    <t>Từ UBND xã đến khu Tượng đài quay ra đến giáp đất ông Dũng.</t>
  </si>
  <si>
    <t>Từ tiếp giáp đất Công an xã đến hết đất Nhà văn hoá khu phố Vĩnh Long 1</t>
  </si>
  <si>
    <t>Từ đất ông Dũng Bình (Phía Nam) đến cổng đền Khe Rồng</t>
  </si>
  <si>
    <t>Từ nhà ông Oanh Thanh vào hết đất ông Bồng Châu, ông Dũng Được.</t>
  </si>
  <si>
    <t>Từ tiếp giáp đất ông Hùng Tụ đến đất ông Thụ quay ra đến tiếp giáp đất ông Ân</t>
  </si>
  <si>
    <t>Từ tiếp giáp đất nhà nghỉ Thanh Xuân đến hết đất ông Long;</t>
  </si>
  <si>
    <t>Từ tiếp giáp đất ông Bồng Châu đến hết đất bà Dung;</t>
  </si>
  <si>
    <t>Từ đất ông Dũng Được đến hết đất ông Thành giáp đất xã Hải Long.</t>
  </si>
  <si>
    <t>Từ tiếp giáp đất ông Hiền, bà Thủy đến hết đất ông Xuân.</t>
  </si>
  <si>
    <t>Từ giáp đất ông Long đến giáp đất ông Kiền và đất ông Phúc; Từ tiếp giáp đất ông Tuấn đến hết đất hộ bà Tuyên, ông Triều.</t>
  </si>
  <si>
    <t>Từ giáp đất bà Hoa đến hết đất bà Thi; Từ giáp đất ông Thưởng, ông Hợi đến hết đất ông Thanh và ông Hoành; Từ đất ông Hiền bà Thúy đến hết đất ông Bình, ông Huy;</t>
  </si>
  <si>
    <t>Từ giáp đất ông Thụ đến giáp đất nghĩa trang Vĩnh Long;</t>
  </si>
  <si>
    <t>Dọc 2 bên các tuyến đường thuộc khu phố Hải Ninh - Hải Tiến</t>
  </si>
  <si>
    <t>Từ giáp đất ông Chuyên (Khu BHXH huyện trước đây) vào hết đất bà Hiền Bài</t>
  </si>
  <si>
    <t>Các đoạn đường: Từ tiếp giáp nhà ông Tuyết đến hết đất ông Lâm; Từ tiếp giáp đất ông Quý, bà Duyên đến hết đất ông Bản; Từ tiếp giáp đất ông Viên đến hết đất ông Đàm; Từ tiếp giáp đất ông Tuy đến hết đấtông Trị; Từ tiếp giáp đất ông Hùng đến hết đất ông Vui; từ tiếp giáp đất ông Quyến đến hết đất ông Thạch; Từ tiếp giáp đất ông Đồng đến hết đất ông Tuấn; Từ tiếp giáp đất ông Thắng đến hết đất ông Thắm.</t>
  </si>
  <si>
    <t>Giáp đất hộ ông Lâm đến nhà ông Như; giáp đất hộ ông Dũng đến nhà ông Bình; Giáp đất hộ ông Sáng đến hết đất bà Chung; Giáp đất ông Tới đến đất bà Sử; Từ đất ông Huy đến đất bà Thuộc; Giáp đất ông Dương đến đất ông Thoan; từ giáp đất ngã ba ông Trường đến hết đất ông Đảm Sự, ngõ sang nhà ông Hồng; từ giáp đất bà Hường đến đất ông Quý; từ giáp đất ông Tân Long đến hết đất bà Kỳ; từ giáp đất bà Sinh đến hết đất ông Thanh Văn;</t>
  </si>
  <si>
    <t>Từ giáp ngã ba đường liên xã đi  Phú Nhuận đến Cầu Đồng Bưu</t>
  </si>
  <si>
    <t>Từ giáp ngã ba đường liên xã đi  Phú Nhuận đến hết đất bãi rác thị trấn</t>
  </si>
  <si>
    <t>11.1.</t>
  </si>
  <si>
    <t>ĐỊA PHÂN XÃ HẢI VÂN CŨ (LÀ THỊ TRẤN BẾN SUNG CŨ)</t>
  </si>
  <si>
    <t>Đường tránh Tỉnh lộ 520</t>
  </si>
  <si>
    <t>Từ nhà bà Tĩnh đến giáp đất nhà ông Thiều</t>
  </si>
  <si>
    <t>Từ đất nhà ông Thiều đến giáp đất nhà ông Lâm</t>
  </si>
  <si>
    <t>Dọc hai bên tuyến đường từ ngã ba Vân Thanh đi Bến En</t>
  </si>
  <si>
    <t>Từ giáp đất nhà bà Vân  (thửa 129, tờ bản đồ số 39)  đến hết thửa 107 tờ bản đồ số 39 khu phố Vân Thành</t>
  </si>
  <si>
    <t>Từ giáp chân  dốc Yên Ngựa (giáp với đường Vạn Thiện đi Bến En) đến bờ đập Bến En</t>
  </si>
  <si>
    <t>Dọc 2 bên tuyến đường liên xã, liên thôn</t>
  </si>
  <si>
    <t>Dọc hai bên tuyến đường từ nhà Bà Cát đến ngã ba đi Kim Sơn (đối diện trường mầm non Nobel)</t>
  </si>
  <si>
    <t>Dọc tuyến đường nối hai Đền đoạn từ ngã ba đi Kim Sơn (đối diện trường mầm non Nobel) đến đất Trường THCS thị trấn</t>
  </si>
  <si>
    <t>Dọc tuyến đường bê tông nối hai Đền đoạn từ Trường PTTH Như Thanh đến Đền Khe Rồng đến</t>
  </si>
  <si>
    <t>Dọc hai bên trục đường từ Trung Tâm Chính trị đến giáp đất nhà bà Hợp (thôn Kim Sơn)</t>
  </si>
  <si>
    <t>Dọc 2 bên đường từ nhà ông Tá đến nhà ông Trung thôn Kim sơn</t>
  </si>
  <si>
    <t>Dọc 2 bên đường từ hết đất ông Trần Tiến Hưng đến Trạm khí tượng Như Xuân thuộc thôn Kim Sơn</t>
  </si>
  <si>
    <t>Dọc hai bên trục đường từ giáp đất Trạm khí tượng đến ngã ba Sải Vàng (nhà ông Ngọ, ông Hùng (thôn Kim Sơn)</t>
  </si>
  <si>
    <t>Dọc hai bên theo trục đường từ hội trường thôn Kim Sơn đến hết đất ông Lê Đình Thắng</t>
  </si>
  <si>
    <t>Dọc 2 bên đường Từ hết ngã ba cầu Sải Vàng đến hết đất, Phạm Thị Toan thôn Kim Sơn</t>
  </si>
  <si>
    <t>Từ nhà ông Nghị đến nhà ông Thành thôn Kim Sơn</t>
  </si>
  <si>
    <t>Dọc 2 bên đường từ nhà ông Nam đến giáp sông Mực thôn Kim sơn</t>
  </si>
  <si>
    <t>Dọc 2 bên đường sông Nông Giang từ hồ sông Mực đến Trạm bơm thủy nông</t>
  </si>
  <si>
    <t>Dọc hai bên theo trục đường từ nhà giáp hết đất ông Thịnh đến hết đất ông Hùng Hồng thôn Xuân Phong</t>
  </si>
  <si>
    <t>Toàn bộ khu (Bách Hoá cũ) phía sau đền Phủ Sung</t>
  </si>
  <si>
    <t>Dọc hai bên theo trục đường từ hết đất Trạm y tế xã đến nhà ông Phú Linh</t>
  </si>
  <si>
    <t>Dọc 2 bên đường từ tràn Đồng Mười đến giáp xã Yên Thọ</t>
  </si>
  <si>
    <t>Dọc 2 bên đường từ Nhà văn hóa thôn Đồng Mười đến hết đất Nguyễn Viết Hoan</t>
  </si>
  <si>
    <t>Dọc 2 bên đường từ hết đất ông Tạ Duyên Minh, Nguyễn Quốc Hòa đến hết đất ông Nguyễn Viết Hoan thôn Đồng Mười</t>
  </si>
  <si>
    <t>Dọc 2 bên đường từ hết đất ông Nguyễn Viết Chiến, Lê Văn Phong (thôn Đồng Mười đến giáp đất nhà văn hóa thôn cầu Máng</t>
  </si>
  <si>
    <t>Dọc 2 bên sông Nông Giang từ hết đất ông Lê Quyết Tâm đến hết đất ông Lê Ngọc Hải (Cống Cầu Máng), thuộc thôn Cầu Máng</t>
  </si>
  <si>
    <t>Từ hết Cống Cầu Máng đến hết đất bà Nguyễn Thị Lãm</t>
  </si>
  <si>
    <t>14.22</t>
  </si>
  <si>
    <t>Dọc 2 bên đường từ giáp vị trí giá đất đường Bến En đi Trung tâm thị trấn Bến Sung đến hết đất ông Lê Ngọc Hà thôn Cầu Máng</t>
  </si>
  <si>
    <t>14.23</t>
  </si>
  <si>
    <t>Dọc 2 bên đường từ đất bà Đỗ Thị Tọa đến hết đất ông Trần Phúc Mơi thôn Cầu Máng</t>
  </si>
  <si>
    <t>14.24</t>
  </si>
  <si>
    <t>Dọc 2 bên đường từ đất ông Hoàng Ngọc Thỉnh, Hà Minh Ngọc (Cầu Máng) đến hết đất quy hoạch Công An huyện cũ</t>
  </si>
  <si>
    <t>14.25</t>
  </si>
  <si>
    <t>Dọc 2 bên đường từ đất ông Hoàng Ngọc Lan đến hết đất ông Hà VănKỳ thôn Cầu Máng</t>
  </si>
  <si>
    <t>14.26</t>
  </si>
  <si>
    <t>Dọc 2 bên ngõ vào từ đất ông Ngô Văn Sáu đến hết đất ông NguyễnVăn Dặn thôn Xuân Lai</t>
  </si>
  <si>
    <t>14.27</t>
  </si>
  <si>
    <t>Dọc 2 bên ngõ vào từ hết đất ông Bùi Văn Xuyến vào đập Xuân Lai</t>
  </si>
  <si>
    <t>14.28</t>
  </si>
  <si>
    <t>Dọc 2 bên ngõ từ hết đất ông Nguyễn Văn Thắng, Nguyễn Văn Phú đến hết đất ông Quách Văn Thịnh thôn Xuân Lai</t>
  </si>
  <si>
    <t>14.29</t>
  </si>
  <si>
    <t>Dọc 2 bên đường từ đất ông Lê Văn Thành vào hết khu Đồng Bèo thôn Xuân Lai</t>
  </si>
  <si>
    <t>14.30</t>
  </si>
  <si>
    <t>Từ đất nhà bà Thịnh đến đất nhà ông Bút, đến đất nhà ông Nguyễn Văn Loan thôn Cầu Máng</t>
  </si>
  <si>
    <t>14.31</t>
  </si>
  <si>
    <t>Từ đất nhà ông Nguyễn Văn Sơn đến hết đất nhà ông Nguyễn HữuDuẫn thôn Cầu Máng</t>
  </si>
  <si>
    <t>14.32</t>
  </si>
  <si>
    <t>Từ đất nhà ông Nguyễn Trọng Nga đến hết đất nhà ông Lê Văn Lợi thôn Vân Thành</t>
  </si>
  <si>
    <t>14.33</t>
  </si>
  <si>
    <t>Từ nhà ông Lê Văn Liên đến hết đất nhà ông Lê Chung Chính thônVân Thành</t>
  </si>
  <si>
    <t>14.34</t>
  </si>
  <si>
    <t>Đường vào hang Lò Cao kháng chiến thôn Đồi Dẻ</t>
  </si>
  <si>
    <t>14.35</t>
  </si>
  <si>
    <t>Toàn bộ lô 2 phía Đông nhà trẻ K826 thôn Đồi Dẻ</t>
  </si>
  <si>
    <t>14.36</t>
  </si>
  <si>
    <t>Từ đất nhà ông Lê Thế Phới đến hết đất nhà bà Lê Thị Hoà, đến đất nhà ông Vũ Ngọc Minh thôn Đồi Dẻ</t>
  </si>
  <si>
    <t>14.37</t>
  </si>
  <si>
    <t>Toàn bộ khu lô hai từ nhà ông Đinh văn Quảng, ông Lê Ngọc Hùng, đến hết đất nhà ông Đỗ Xuân Uý thôn Đồi Dẻ</t>
  </si>
  <si>
    <t>14.38</t>
  </si>
  <si>
    <t>Từ đất nhà ông Quách Văn Sinh đến hết đất nhà ông Nguyễn TiếnTrung thôn Đồi Dẻ</t>
  </si>
  <si>
    <t>14.39</t>
  </si>
  <si>
    <t>Từ nhà ông Hoàng Ngọc Dục đến hết đất nhà ông Hoàng Ngọc Đông thôn Đồng Mười</t>
  </si>
  <si>
    <t>14.40</t>
  </si>
  <si>
    <t>Từ nhà bà Lê Thị Quy đến hết đất nhà ông Nguyễn Viết Thiết. Từ nhà ông Nguyễn Xuân Thái đến hết đất nhà ông Nguyễn Tiến Vận thôn Đồng Mười</t>
  </si>
  <si>
    <t>14.41</t>
  </si>
  <si>
    <t>Từ đất nhà ông Nguyễn Tiến Nghĩa đến hết đất nhà ông Nguyễn ViếtBảo thôn Đồng Mười</t>
  </si>
  <si>
    <t>14.42</t>
  </si>
  <si>
    <t>Từ nhà ông Trịnh Thanh Văn đến hết đất nhà ông Tạ Văn Phương. Từ đất nhà ông Tạ Duyên Hùng đến hết đất nhà bà Lê Thị Quán thôn Đồng Mười</t>
  </si>
  <si>
    <t>14.43</t>
  </si>
  <si>
    <t>Từ nhà bà Lê Thị Toản đến nhà ông Vũ Thế Côi thôn Đồng Mười</t>
  </si>
  <si>
    <t>14.44</t>
  </si>
  <si>
    <t>Từ đất nhà ông Tạ Văn Hanh đến hết đất nhà ông Hoàng Ngọc Hà thôn Đồng Mười</t>
  </si>
  <si>
    <t>14.45</t>
  </si>
  <si>
    <t>Từ đất nhà ông Doãn Hồng Ngọc đến đất nhà ông Nguyễn Văn Tĩnh thôn Xuân Phong. Toàn bộ khu vực phía sau nhà bà Trương Thị Liên</t>
  </si>
  <si>
    <t>14.46</t>
  </si>
  <si>
    <t>Toàn bộ khu vực phía sau nhà bà Phan Thị Trí thôn Xuân Phong</t>
  </si>
  <si>
    <t>14.47</t>
  </si>
  <si>
    <t>Từ nhà ông Nguyễn Viết Cường thôn Kim Sơn đến giáp đất nhà ôngHùng Hồng thôn Xuân Phong</t>
  </si>
  <si>
    <t>14.48</t>
  </si>
  <si>
    <t>Từ đất nhà bà Lâm Thị Thanh Hương đến hêt đất nhà ông Nguyễn TinhNhuệ, bà Trần Thị Lương</t>
  </si>
  <si>
    <t>14.49</t>
  </si>
  <si>
    <t>Từ đất nhà ông Nguyễn Ngọc Chiến đến hêt đất nhà bà Nguyễn ThịThiện thôn Kim Sơn</t>
  </si>
  <si>
    <t>14.50</t>
  </si>
  <si>
    <t>Từ đất nhà ông Quách Văn Chính đến hết đất nhà ông Lê Xuân Ky thôn Kim Sơn</t>
  </si>
  <si>
    <t>14.51</t>
  </si>
  <si>
    <t>Từ đất nhà bà Vũ Thị An đến đất nhà ông Phạm Tấn Minh, ôngNguyễn Xuân Tân, đến đất ông Nguyễn Phùng Long thôn Kim Sơn</t>
  </si>
  <si>
    <t>14.52</t>
  </si>
  <si>
    <t>Toàn bộ khu phía sau nhà ông Phạm Công Bằng, ông Nguyễn HuyHoàng thôn Kim Sơn</t>
  </si>
  <si>
    <t>14.53</t>
  </si>
  <si>
    <t>Toàn bộ khu phía sau nhà ông Võ Nguyên Lạng, bà Khang thị Hiến</t>
  </si>
  <si>
    <t>Đoạn đường từ giáp đất ông Tiến Lộc đến hết đất bà Lanh khu phố Đồi Dẻ</t>
  </si>
  <si>
    <t>Đoạn đường từ giáp đất ông Huân đến hết đất ông Nguyên khu phố Đồi Dẻ</t>
  </si>
  <si>
    <t>Đoạn đường từ giáp đất ông Đức đến hết đất ông Hanh khu phố Đồi Dẻ</t>
  </si>
  <si>
    <t>Đoạn đường từ giáp đất ông Bùi Văn Hoan đến hết đất sân thế thao khu phố Xuân Lai</t>
  </si>
  <si>
    <t>Đoạn đường từ đất ông Bùi Văn Hiên đến hết đất ông Lê Văn Ý khu phố Xuân Lai</t>
  </si>
  <si>
    <t>Đoạn đường từ đất ông Bùi Minh Thành đến hết đất ông Bùi Minh Thanh khu phố Xuân Lai</t>
  </si>
  <si>
    <t>Đoạn đường từ đất ông Nguyễn Hữu Nông đến hết đất ông Lê Đình Tình khu phố Vân Thành</t>
  </si>
  <si>
    <t>Đường Vạn Thiện đi Bến En đoạn qua TT Bến Sung</t>
  </si>
  <si>
    <t>Đoạn từ giáp đất xã Xuân Phúc đến ngã ba Vân Thành</t>
  </si>
  <si>
    <t>Đoạn từ giáp ngã ba Vân Thành đến chân dốc Yên Ngựa</t>
  </si>
  <si>
    <t>Đoạn từ giáp ngã ba Vân Thành đến giáp đất Trường mầm non thị trấn</t>
  </si>
  <si>
    <t>Đường Bến En đi trung tâm TT Bến Sung</t>
  </si>
  <si>
    <t>Đoạn từ giáp đất Trường mầm non thị trấn đến Cầu qua Sông Nông Giang.</t>
  </si>
  <si>
    <t>Đoạn từ giáp Cầu qua Sông Nông Giang đến giáp đất các hộ có đất giáp QL 45.</t>
  </si>
  <si>
    <t>MBQH số 990 (Khu dân cư và tái định cư Vân Thành):</t>
  </si>
  <si>
    <t>Đường trục chính MBQH lòng đường rộng 7,5m</t>
  </si>
  <si>
    <t xml:space="preserve">Đường nội bộ lòng đường rộng 7,5m </t>
  </si>
  <si>
    <t>MBQH số 1929 (Khu ở mới khu phố Kim Sơn giáp sông Nông Giang):</t>
  </si>
  <si>
    <t>Đường nội bộ lòng đường rộng 6,0m (các lô có mặt tiền tiếp giáp với Đường từ nhà ông Nghị đến nhà ông Thành thôn Kim sơn và Giáp đường bờ sông Nông Giang)</t>
  </si>
  <si>
    <t xml:space="preserve">Đường nội bộ lòng đường rộng 6,0m </t>
  </si>
  <si>
    <t>MBQH số 932 (Khu dân cư mới khu phố Xuân Điền):</t>
  </si>
  <si>
    <t>Đường nội bộ lòng đường rộng 7,5m.</t>
  </si>
  <si>
    <t>Đường nội bộ lòng đường rộng 7,0m.</t>
  </si>
  <si>
    <t xml:space="preserve">Đường nội bộ lòng đường rộng 5,5m. </t>
  </si>
  <si>
    <t>MBQH số 3081 (Khu dân cư và Tái định cư Đồng Mười):</t>
  </si>
  <si>
    <t>Đường QH rộng 27,0m  (các lô có mặt tiền tiếp giáp với Đường Bến En đi TT thị trấn Bến Sung)</t>
  </si>
  <si>
    <t xml:space="preserve">Đường nội bộ lòng đường rộng &gt;7,5m. </t>
  </si>
  <si>
    <t>MBQH số 2543 (Khu dân cư Kim Sơn 1):</t>
  </si>
  <si>
    <t>Đường nội bộ lòng đường rộng 8,0m.</t>
  </si>
  <si>
    <t>MBQH Khu dân cư Khu phố 2 (Khu chợ cũ)</t>
  </si>
  <si>
    <t>MBQH Khu dân cư Khu phố 2 (Khu gần đài truyền hình)</t>
  </si>
  <si>
    <t>MBQH Điểm xen cư tập thể ngân hàng cũ, tại Khu phố 4</t>
  </si>
  <si>
    <t>MBQH Đất ở xen cư sau Công ty Dược, tại khu phố 4</t>
  </si>
  <si>
    <t>MBQH Đất ở Khu phố 1 (Khu Trung tâm văn hóa thị trấn cũ)</t>
  </si>
  <si>
    <t>MBQH số 3719/QĐ-UBND ngày 15/11/2011 Khu Trung tâm TM và DV thị trấn (phía tây chợ)</t>
  </si>
  <si>
    <t xml:space="preserve">Đường nội bộ MBQH </t>
  </si>
  <si>
    <t>ĐỊA PHẬN XÃ HẢI LONG CŨ</t>
  </si>
  <si>
    <t>Dọc đường vành đai phía Tây (đường nhựa Hải Long - Thị trấn Bến Sung)</t>
  </si>
  <si>
    <t>Dọc 2 bên đường đoạn từ NVH Hải Xuân đến giáp Khe Khoai</t>
  </si>
  <si>
    <t>Dọc 2 bên đường đoạn từ  Khe Khoai đến giáp KP Kim Sơn, TT Bến Sung</t>
  </si>
  <si>
    <t>Tuyến đường thôn Hải Thanh - thôn Hải Tân - thôn Hải Xuân.</t>
  </si>
  <si>
    <t>Dọc hai bên tuyến đường ngang từ QL 45 đi vào Nhà văn hoá thôn Hải Thanh đoạn từ hết đất hộ ông Nguyễn Văn Hùng đến hết đất Nhà văn hóa thôn Hải Thanh</t>
  </si>
  <si>
    <t>Dọc hai bên đường đất ông Trưong Xuân Cường (thôn Hải Thanh) đến hết đất Lê Danh Trung.</t>
  </si>
  <si>
    <t>Dọc 2 bên đường từ đất ông Nguyễn Phú Biên đến giáp đất ông Trịnh Đình Dũng (Trương Ngọc Chi) và đến hết đất ông Lê Bá Trường</t>
  </si>
  <si>
    <t>Dọc hai bên tuyến đường thôn Hải Xuân - Khu tái định cư - Tân Long.</t>
  </si>
  <si>
    <t>Từ đất ông Mai đến hết khu trại Hang, Bãi Trắng)</t>
  </si>
  <si>
    <t>Dọc 2 bên đường từ Nhà văn hóa thôn Đồng Xuân qua khu dân cư thôn Đồng Xuân đến hết đất nhà Lân Thơ (thôn Đồng Lớn)</t>
  </si>
  <si>
    <t>Từ giáp đất nhà Lân Thơ (thôn Đồng Lớn) đến khe Nước Lạnh)</t>
  </si>
  <si>
    <t>Dọc hai bên tuyến đường từ UBND xã đi Khu cầu Đất (Thôn Hải Hòa).</t>
  </si>
  <si>
    <t>Đoạn từ UBND xã Hải Long đến hết đất hộ ông Lường Khắc Tiện</t>
  </si>
  <si>
    <t>Tuyến đường vào cụm CN: Từ lô 2 đường Tỉnh lộ 520 đến Quốc Lộ 45 vào hết đất khu dịch vụ thương mại và nhà ở Gò Tượng, xã Hải Long</t>
  </si>
  <si>
    <t>Thôn Vĩnh Lợi</t>
  </si>
  <si>
    <t>Dọc 2 bên tuyến đường từ đất ông Hà Văn Lợi đến hết đất ông Đinh Văn Sử</t>
  </si>
  <si>
    <t>Dọc 2 bên đường từ hết đất ông Đinh Văn Sử đến hết đất ông Lô Văn Tuấn, Lô Văn Hùng</t>
  </si>
  <si>
    <t>Dọc 2 bên đường từ hết đất ông Lục Văn Thành đến đất ông Đinh Văn Sử</t>
  </si>
  <si>
    <t>Dọc 2 bên đường từ đất ông Lục Đại Cương đến giáp đất ông Lô Văn Điền</t>
  </si>
  <si>
    <t>Dọc 2 bên đường đoạn từ ruộng lúa ông Lô Văn Đại đến hết đất ông Trương Văn Thủy</t>
  </si>
  <si>
    <t>Dọc 2 bên đường từ hết đất ông Đinh Văn Chất theo 2 tuyến đến hết đất ông Lô Cao Sơn và ông Lục Văn Nhi</t>
  </si>
  <si>
    <t>Thôn Hải Hòa</t>
  </si>
  <si>
    <t>Dọc 2 bên đường đoạn từ UBND xã Hải Long đến hết đất hộ ông Lường Khắc Tiện</t>
  </si>
  <si>
    <t>Dọc 2 bên đường đoạn từ hết đất ông Lường Khắc Tiện đến hết đất ông Trương Ngọc Nam</t>
  </si>
  <si>
    <t>Từ hết đất ông Nguyễn Văn Hạnh (Nguyễn Hữu Vinh) thôn Hải Hòa đến tiếp giáp thị trấn Bến Sung cũ (huyện đội cũ)</t>
  </si>
  <si>
    <t>Thôn Đồng Hải</t>
  </si>
  <si>
    <t>Dọc 2 bên đường đoạn từ đất ông Nguyễn Doãn Tùng đến hết đất bà Nguyễn Thị Hà</t>
  </si>
  <si>
    <t>Dọc 2 bên đường đoạn từ đất ông Lê Thế Trường đến đất ông Nguyễn Doãn Thới đến hết đất ông Nguyễn Viết Tường</t>
  </si>
  <si>
    <t>Dọc 2 bên đường đoạn từ đất ông Lê Đình Đức đến hết đất ông Hoàng Ngọc Vinh</t>
  </si>
  <si>
    <t>Đoạn từ hết đất ông Hoàng Ngọc Vinh đến hết đất ông Nguyễn Ngọc Hoàng</t>
  </si>
  <si>
    <t>Dọc hai bên đường từ giáp đất ông Nguyễn Tiến Kiểu (thửa 104 tờ 20) qua sau NVH Đồng Hải, đi qua cổng chào Đồng Hải (giáp TT Bến Sung)</t>
  </si>
  <si>
    <t>Các tuyến đường ngõ, ngách nối với các tuyến đường trong bảng giá đất thì được tính như sau</t>
  </si>
  <si>
    <t>Các vị trí có mặt cắt đường vào rộng từ 3m trở lên</t>
  </si>
  <si>
    <t>Các vị trí có mặt cắt đường vào rộng từ 2 đến dưới 3m</t>
  </si>
  <si>
    <t>Các vị trí có mặt cắt đường vào rộng từ 2 trở xuống</t>
  </si>
  <si>
    <t>Từ ngã tư NVH thôn Hải Thanh đi theo 2 nhánh đến hết đất ông Đỗ Văn Thụy (thửa 343, TBĐ 09) và từ ông Nguyễn Danh Ninh (thửa 322, TBĐ 09) đến hết đất ông Lường Tiến Phú (thửa 326, TBĐ 09)</t>
  </si>
  <si>
    <t>Từ đất bà Bùi Thị Lư (thửa 73, TBĐ 14) đến hết đất bà Quách Thị Lợi (thửa 310, TBĐ 14)</t>
  </si>
  <si>
    <t>Từ ao ông  Nguyễn Văn Công (thửa 809, TBĐ 14) đến hết đất ông Trần Đại (thửa 53, TBĐ 19)</t>
  </si>
  <si>
    <t>Các tuyến đường ngõ, ngách nối với trục chính thôn tại khu Cầu Đất – thôn Hải Hòa</t>
  </si>
  <si>
    <t>Các tuyến đường ngõ, ngách còn lại nối với Đường từ Quốc lộ 45  đi TL520 (Đường vành đai phía Tây)</t>
  </si>
  <si>
    <t>Các tuyến đường ngõ, ngách nối với Quốc lộ 45</t>
  </si>
  <si>
    <t>XÃ HẢI LONG</t>
  </si>
  <si>
    <t>MBQH khu dân cư Đồng Hải</t>
  </si>
  <si>
    <t>Đường trục chính MBQH đường 15m</t>
  </si>
  <si>
    <t>Đường nội bộ NP 1 lòng đường 7,5m</t>
  </si>
  <si>
    <t>Đường nội bộ NP2 lòng đường  5,5m</t>
  </si>
  <si>
    <t>ĐỊA PHẬN XÃ XUÂN KHANG CŨ</t>
  </si>
  <si>
    <t>Dọc hai bên các tuyên đường chính nối từ QL 45 đi các thôn</t>
  </si>
  <si>
    <t>Dọc hai bên tuyến đường Từ giáp Quốc lộ 45 (Thửa 356, tờ 16) đến hết Nhà văn hóa thôn Phượng Xuân (Thửa 304 tờ 11)</t>
  </si>
  <si>
    <t>Dọc hai bên tuyến đường Từ giáp Quốc lộ 45 (đoạn nhà ông Triều Xuân Lộc) tại thửa 668, 679, tờ 21 đến hết đất ông Lái thửa 27 tờ bản đồ 18</t>
  </si>
  <si>
    <t>Dọc hai bên tuyến đường Từ giáp Quốc lộ 45 (Đoạn bà Xa thôn Xuân Sinh - Thửa 1025, tờ 28) đến hết đất ông Nguyễn Ngọc Toán thôn Xuân Thành (Thửa 68 tờ bản đồ 28)</t>
  </si>
  <si>
    <t>Dọc hai bên tuyến đường Từ giáp Quốc lộ 45 (Đoạn ông Đường Xuân Hội thôn Xuân Hưng - Thửa 272 tờ 34), đến ngã ba đường vào Nhà văn hóa thôn Xuân Cường (Thửa 69, 98 tờ 35)</t>
  </si>
  <si>
    <t>Dọc hai bên tuyến đường Từ giáp Quốc lộ 45 (Đoạn ông Hồ Công Hà thôn Xuân Hưng, thửa 704 tờ 34 và thửa 341 tờ 38), đến hết đất ông Quách Văn Triều thôn Xuân Cường (Thửa 215, 216, tờ 34)</t>
  </si>
  <si>
    <t>Dọc hai bên tuyến đường Từ giáp Quốc lộ 45 (Đoạn nhà ông Nhật Hương thôn Đồng Hơn - Thửa157, 154 tờ 20) đến ngã ba tiếp giáp giữa Trạch Khang và Xuân Lộc(Tại thửa 702, 92 tờ 21)</t>
  </si>
  <si>
    <t>Dọc hai bên tuyến đường Từ ngã ba ông Hồ Công Biên thôn Xuân Lộc (Thửa 467, 539 tờ 21)đến hết đất nhà văn hóa thôn Xuân Thành (Thửa 372, 414 tờ 28)</t>
  </si>
  <si>
    <t>Dọc hai bên tuyến đường Từ giáp Quốc lộ 45 (suối Xuân Lộc thôn Xuân Lộc - Thửa 80, 77 tờ bản đồ 27) đến điểm giao cắt với đường Xuân Lộc đi Xuân Thành (Thửa 131 và 166, tờ 27)</t>
  </si>
  <si>
    <t>Các trục đường nội thôn</t>
  </si>
  <si>
    <t>Thôn Đồng Mưa</t>
  </si>
  <si>
    <t>39.1.1</t>
  </si>
  <si>
    <t>Dọc hai bên tuyến đường từ giáp  QL 45 (Thửa 59, 53 tờ 14) đi Ao Trời (Thửa 34 tờ 08)</t>
  </si>
  <si>
    <t>39.1.2</t>
  </si>
  <si>
    <t>Dọc hai bên tuyến đường Từ giáp QL 45(Tại thửa 185 tờ 14) đến hết đất bà Giang (Thửa 206 tờ14)</t>
  </si>
  <si>
    <t>39.1.3</t>
  </si>
  <si>
    <t>Dọc hai bên tuyến đường Từ giáp QL 45 (Tại thửa 200 tờ 15) đến hết đất ông Lục Văn Quynh (Thửa233, 242 tờ 15)</t>
  </si>
  <si>
    <t>39.1.4</t>
  </si>
  <si>
    <t>Dọc hai bên tuyến đường Từ giáp Quốc lộ 45 (Tại thửa 130, 154 tờ 15) đến hết đất ông Ngoan (Thửa02 tờ 09)</t>
  </si>
  <si>
    <t>39.1.5</t>
  </si>
  <si>
    <t>Từ Quốc lộ 45 (Tại thửa 196, 195 tờ 15 đến mỏ đá Đồng Mưa</t>
  </si>
  <si>
    <t>Thôn Xuân Hòa</t>
  </si>
  <si>
    <t>39.2.1</t>
  </si>
  <si>
    <t>Dọc hai bên tuyến đường Từ giáp Quốc lộ 45 (Tại thửa 200, 169, tờ 16) đến ngã ba nhà ông Trương Thị Yến, Quách Văn Thú (Thửa 137, 184, tờ 16)</t>
  </si>
  <si>
    <t>Thôn Phượng Xuân</t>
  </si>
  <si>
    <t>39.3.1</t>
  </si>
  <si>
    <t>Dọc hai bên tuyến đường Từ nhà văn hóa thôn (Thửa 255 và 258, tờ 11) đến đập Cây Thị (Thửa 399, tờ 04)</t>
  </si>
  <si>
    <t>39.3.2</t>
  </si>
  <si>
    <t>Dọc hai bên tuyến đường Từ ngã ba ông Long (Thửa 351, 302, tờ 11) đến đập Eo Lim (Thửa 20, tờ 11) và nhánh đường đi giáp đất xã Phượng Nghi</t>
  </si>
  <si>
    <t>Thôn Xuân Tiến</t>
  </si>
  <si>
    <t>39.4.1</t>
  </si>
  <si>
    <t>Dọc hai bên tuyến đường Từ giáp Quốc lộ 45 (Tại thửa 65, 67, tờ 20 ) đến hết đất ngã ba ông PhạmVăn Chương (Thửa 165, 209, tờ 19)</t>
  </si>
  <si>
    <t>39.4.2</t>
  </si>
  <si>
    <t>Dọc hai bên tuyến đường Từ giáp Quốc lộ 45 (Tại thửa 121 và 122 tờ 20) đến ngã ba ông Lê Văn Thư(Thửa 305 và 264, tờ 20)</t>
  </si>
  <si>
    <t>39.4.3</t>
  </si>
  <si>
    <t>Dọc hai bên tuyến đường Từ giáp Tỉnh lộ 520 C đoạn ông Vũ Văn Sơn (Thửa 18, 16 tờ 25) đến hết đất ông Đới Văn Lương (Thửa 89 tờ 25)</t>
  </si>
  <si>
    <t>Thôn Đồng Hơn</t>
  </si>
  <si>
    <t>39.5.1</t>
  </si>
  <si>
    <t>Dọc hai bên tuyến đường Từ giáp Quốc lộ 45 (đoạn ông Nguyễn Đình Bốn- thửa 227, tờ 20) đến hết đất bà Trịnh Thị Uyển (Thửa 271, tờ 20)</t>
  </si>
  <si>
    <t>Thôn Xuân Hưng</t>
  </si>
  <si>
    <t>39.6.1</t>
  </si>
  <si>
    <t>Dọc hai bên tuyến đường Từ giáp Quốc lộ 45 (đoạn ông Nguyễn Thiên Long - thửa 187, tờ 34) đến hết đất ông Hồ Công Phú (Thửa 57, 115, tờ 38).</t>
  </si>
  <si>
    <t>Các tuyến đường, ngõ, ngách còn lại nối với các tuyến đường trong bảng giá đất (trừ đường Quốc lộ 45)</t>
  </si>
  <si>
    <t>Dọc hai bên các tuyến đường có vị trí có mặt cắt đường trên 3m</t>
  </si>
  <si>
    <t>Dọc hai bên tuyến đường có Các vị trí có mặt cắt đường từ 3m trở xuống</t>
  </si>
  <si>
    <t>Dọc hai bên tuyến đường Từ giáp Quốc lộ 45 thửa số 755 tờ bản đồ số 34 đi đến thửa 87 tờ bản đồ sô 38 giáp đất ông Tân (thôn Xuân Hưng)</t>
  </si>
  <si>
    <t>Dọc hai bên tuyến đường Từ giáp tỉnh lộ 520c sân vận đông thôn Xuân Tiến đi ngã ba ông Phạm Văn Chưởng thửa 165,209 của tờ bản đồ số 19 (xuân Tiến)</t>
  </si>
  <si>
    <t>Dọc hai bên tuyến đường Từ thửa 548 Hồ Bến Ván tờ bản đồ số 11 thôn Xuân Hòa đi ngã ba thôn Xuân Lộc-Trạch Khang thửa 92,120 của tờ BĐ số 21.</t>
  </si>
  <si>
    <t>Dọc hai bên tuyến đường Từ nhà Văn Hóa thôn Xuân Cường đi đến thửa 40 tờ BĐ 29 đường mòn đi Xuân Thành</t>
  </si>
  <si>
    <t>Dọc hai bên tuyến đường Từ ngã ba nhà Văn Hóa thôn Xuân Cường thửa thửa 69 tờ 35 đi đến thửa số 03  tờ 30 (Xuân Cường)</t>
  </si>
  <si>
    <t>Dọc hai bên tuyến đường Từ ngà ba nhà Văn Hóa thôn Xuân Lộc thửa 54 tờ BĐ 22 đến ông Nguyễn Trọng Châu thửa 17 tờ BĐ số 18</t>
  </si>
  <si>
    <t>Dọc hai bên tuyến đường Từ nhà ông Nguyễn Ngọc Toán thửa 68 tờ BĐ 28 đến thửa số 01 tờ BĐ 23 (thôn Xuân Thành)</t>
  </si>
  <si>
    <t>Dọc hai bên tuyến đường Từ ngã ba Xuân Thành thửa 908 tờ BĐ 28 ông Lê Ngọc Hà đi đến nhà ông Bùi Văn Nhạc thửa 125 tờ BĐ 29 (thôn Xuân Thành)</t>
  </si>
  <si>
    <t>Dọc hai bên tuyến đường Từ ngã ba NVH Xuân Thành thửa 370,471 tờ BĐ 28 đến ông Quách Văn Thế thửa 30,33 tờ BĐ 29 thôn Xuân Thành</t>
  </si>
  <si>
    <t>Dọc hai bên Các tuyến đường ngõ, ngách đấu nối với đường Quốc lộ 45 có chiều sâu từ 100m đến 300m</t>
  </si>
  <si>
    <t>Dọc hai bên tuyến đường Đoạn từ giáp đường 520c nhà ông Mạc Văn Sinh (thửa số 6 tờ BĐ 24 đến nhà bà Hát (thửa 126 tờ BĐ số 19)</t>
  </si>
  <si>
    <t>Các tuyến đường bổ sung tại QĐ số 86/2024/QĐ-UBND</t>
  </si>
  <si>
    <t>Dọc hai bên tuyến đường từ ngã ba Cầu Sọng quốc lộ 45 đi mỏ đá Quang Huy</t>
  </si>
  <si>
    <t>Dọc hai bên tuyến đường Từ giáp Quốc lộ 45 thửa 732 tờ BĐ số 34 nhà ông Hà đi qua ngã ba sân vận động Xuân Cường thửa số 137 tờ bản đồ số 35 ông Cao Văn Nhiễu và nhánh đi mỏ đá Đức Luân</t>
  </si>
  <si>
    <t>Dọc hai bên tuyến đường Từ giáp Quốc lộ 45 nhà văn hóa Xuân Hưng đi đập Xuân Hưng</t>
  </si>
  <si>
    <t>Dọc hai bên tuyến đường Từ giáp Quốc lộ 45 thửa đất số 474 tờ bản đồ số 34 nhà ông Hồ Công Ơn đi thửa số 595 tờ số 34 giáp nhà bà Vi Thị Mai</t>
  </si>
  <si>
    <t>Mặt bằng QH khu dân cư thôn Xuân Thành</t>
  </si>
  <si>
    <t>ĐỊA PHẬN XÃ YÊN THỌ CŨ</t>
  </si>
  <si>
    <t>Tuyến đường khu vực thôn Yên Trung (thuộc địa phận xã Yên Thọ cũ)</t>
  </si>
  <si>
    <t>Dọc hai bên đường trục chính của thôn gồm các đoạn: Từ giáp Xuân Điền qua ngã tư hộ ông Tự đi hướng nam qua nga ba gốc đa chạy đến quốc lộ 45; Từ ngã tư ông Tự đi hướng bắc đến ngã ba ông Lê Huy Chung; Từ ngã tư ông Tự đi về hướng đông đến hết đất ở ông Thức</t>
  </si>
  <si>
    <t>Dọc hai bên đường nhánh của thôn gồm các đoạn: Từ ngã bà ông Nguyễn Văn Huyền tại thửa 88 tờ 01 đi về hướng đông đến hết thửa đất ở ông Lê Sỹ Ngân (tại thửa 227 tờ 02) ông Lê Khắc Vụ - thửa 15 tờ 02; Từ ngã ba ông Nguyễn Văn Chinh thửa 54 tờ 03 đi về hướng nam đến ngã ba ông Long rẻ hướng đông đến ngã tư nhà văn hóa</t>
  </si>
  <si>
    <t>Đoạn dọc 2 bên đường từ giáp đất thị trấn Bến Sung đến ngã ba thôn Trại Quan</t>
  </si>
  <si>
    <t>Đoạn dọc 2 bên đường từ giáp ngã ba thôn Trại Quan (chợ Xuân Phúc) đến Cầu Tràn</t>
  </si>
  <si>
    <t>Đoạn dọc 2 bên đường từ cầu tràn đến hết đất ông Lê Văn Chung</t>
  </si>
  <si>
    <t>Đoạn dọc 2 bên đường từ hết đất ông Lê Văn Chung đến ngã ba vào thôn Bái Con</t>
  </si>
  <si>
    <t>Đoạn từ ngã 3 thôn Bái Con đến đất bà Lê Thị Thanh thôn Rộc Răm</t>
  </si>
  <si>
    <t>Đoạn dọc 2 bên đường từ nhà bà Lê Thị Thanh, đến đỉnh dốc Eo Điếm (giáp xã Phúc Đường cũ)</t>
  </si>
  <si>
    <t>Đoạn dọc 2 bên đường từ giáp xã Yên Thọ ( Hà Thọ Thái) hết đất kho K828</t>
  </si>
  <si>
    <t>Đoạn dọc 2 bên đường từ nhà bà Bùi Thị Cúc đến giáp ngã ba thôn Trại Quan</t>
  </si>
  <si>
    <t>Đoạn dọc 2 bên đường từ nhà anh Nhữ Văn Lâm đến hết đất ông Nhữ Văn Chính ( Nhữ Văn
Phúc)</t>
  </si>
  <si>
    <t>Đoạn dọc 2 bên đường từ đất ông Trần Danh Thao đến giáp đất Xuân Thái</t>
  </si>
  <si>
    <t>Từ giáp xã Thăng Long đến tiếp giáp khu dân cư tại thửa 1568 tờ 20</t>
  </si>
  <si>
    <t>Từ thửa thửa 1568 tờ 20 đến hết thửa đất ở ông Lê Văn Phúc thôn Xuân Mới ( tại thửa 414 tờ 12)</t>
  </si>
  <si>
    <t>Từ tiếp giáp thửa ở ông Lê Văn Phúc thôn Xuân Mới ( tại thửa 414 tờ 12)đến giáp xã Xuân Phúc</t>
  </si>
  <si>
    <t>Đoạn dọc 2 bên đường từ nhà anh Nhữ Văn Lâm đến hết đất ông Nhữ Văn Chính ( Nhữ Văn Phúc)</t>
  </si>
  <si>
    <t>XÃ YÊN THỌ CŨ</t>
  </si>
  <si>
    <t>Tuyến đường huyện (Từ điểm giao quốc lộ 45 đến điểm giao tỉnh lộ 505B tại thôn Xuân Mới)</t>
  </si>
  <si>
    <t>Đoạn giáp huyện Nông Cống đến ngã tư thôn Xuân Mới điểm giao với tỉnh lộ 505B (Không bao gồm các đoạn đường, phía đường đã được đầu tư hạ tầng kỹ thuật gồm vỉa hè, rảnh thoát nước, đường điện chiếu sáng tại các điểm dân cư thôn Quần Thọ, và MB thôn Tân Thọ - Xuân Thọ)</t>
  </si>
  <si>
    <t>Đoạn đường huyện tại mặt bằng dân cư thôn Quần Thọ đã đầu tư hạ tầng năm 2023 từ LK 2-26 đến LK 6-31</t>
  </si>
  <si>
    <t>Tuyến đường xã từ ngã tư Yên Xuân đến giáp thôn Thập Lý xã Thăng Long (đất ở cả 2 bên tuyến đường)</t>
  </si>
  <si>
    <t>Từ ngã tư Yên Xuân đến ngã tư Thống Nhất</t>
  </si>
  <si>
    <t>Từ ngã tư Thống Nhất đến giáp sông Nông Giang</t>
  </si>
  <si>
    <t>Từ giáp sông Nông Giang đến giáp thôn Thập Lý xã Thăng Long</t>
  </si>
  <si>
    <t>Thôn Quần Thọ:</t>
  </si>
  <si>
    <t>Dọc hai bên đường trục chính của thôn gồm các đoạn: Từ tiếp giáp đường huyện đoạn nhà ở ông Xuân thửa 179 tờ 06 đến sông Nông Giang; Từ đường huyện đoạn ngã tư ông Đào Tuyết thửa 332 tờ 06 đi về phía đông đến ngã tư, rẽ hướng bắc đến đất ông Võ Duy Hùng thửa 195 tờ 06;
Từ đường huyện đoạn ngã tư ông Đào Tuyết thửa 332 tờ 06 đi về phía tây đến ngã ba hộ ông Sơn rẽ hướng nam đến ngã ba ông Lưu rẽ hướng tây đến bờ đập Bu Bu; Từ ngã ba ông Lưu (thửa 595 tờ 06) đi về hướng nam qua đất bà Khanh thửa 75 tờ 09 rẽ hướng đông đến điểm giao cắt với
đường huyện tại thửa 126 tờ 09; Từ tiếp giáp đường huyện đoạn nhà ở ông Lượng thửa 192 tờ 09 đến sông Nông Giang.</t>
  </si>
  <si>
    <t>Dọc hai bên đường nhánh của thôn gồm các đoạn: ngã bà từ thửa đất ông Sơn (thửa 340 tờ 06 đến hết đất ở ông Trịnh Hồng Quang (thửa 142 tờ 06); từ bờ đập tại thửa đất ông Đông (thửa 03 tờ 05) đi về hướng tây đến hết thửa 11 tờ 05 của ông Lê Khắc Xây; Từ ngã ba ông Nguyễn Văn Hộ (thửa 1004 tờ 06 đi về hướng tây đến hết thửa đất ở ông Phạm Sỹ Lượng (thửa 78 tờ 06)</t>
  </si>
  <si>
    <t>Thôn Tân Thọ:</t>
  </si>
  <si>
    <t>Dọc hai bên đường trục chính của thôn gồm các đoạn: Từ tiếp giáp đường huyện đoạn nhà ở ông Sáng thửa 285 tờ 09 đi về hướng đông đến sông Nông Giang; Từ tiếp giáp đường huyện đoạn nhà ở ông Duyên thửa 340 tờ 09 đi về hướng tây đến hết đất ông Trịnh Cao Sơn tại thửa 465 tờ 09; Từ đất ở ông Lê Xuân Phúc thửa 390 tờ 09 đi về hướng nam đến giáp thôn Xuân Mới tại thửa
768 tờ 09</t>
  </si>
  <si>
    <t>Dọc hai bên đường nhánh của thôn gồm các đoạn: Từ ngã ba ông Giang thửa 462 tờ 09 đi về hướng nam đến ngã ba bà Viên Thị Cảnh thửa 718 tờ 09; Từ ngã bà ông Trịnh Cao Sơn thửa 465
tờ 09 đi về hướng nam đến ngã ba ông Trịnh Văn Chiến (Thửa 716 tờ 09); Từ ngã ba ông Bùi Văn Tập (Thửa 768 tờ 09 đi về hướng tây đến hết thửa đất ông Lê Xuân Thắng (Thửa 24 tờ 08)</t>
  </si>
  <si>
    <t>Thôn Xuân Mới (Sáp nhập từ Thôn Xuân Thọ và Thôn Chợ Mới)</t>
  </si>
  <si>
    <t>Dọc hai bên đường trục chính của thôn gồm các đoạn: Từ điểm giao cắt đường huyện đoạn ngã ba ông ông Hà Thức tại thửa 1015 tờ 09 đi về hướng tây qua nga ba ông Hoàng Sỹ Hùng rẻ hướng bắc đến giáp thôn Tân Thọ tại ngã ba ông Tập thửa 768 tờ 09; Từ điểm giao cắt đường huyện đoạn ngã tư ông Mạnh thửa số 06 tờ 12 đi về hướng tây đến ngã ba ông Thường rẻ về hướng nam đến giáp xã Xuân Phúc</t>
  </si>
  <si>
    <t>Dọc hai bên đường nhánh của thôn gồm các đoạn: Từ ngã ba ông Hoàng Sỹ Hùng (thửa 1002 tờ 09 đi về hướng tây đến ngã ba bà Lượt rẻ hướng nam đến ngã ba ông Khoa tại thửa 1138 tờ 09, rẻ hướng đông đến ngã ba ông Mẫn tại thửa 1141 tờ 09, rẻ hướng bắc đến ngã ba ông Lê Duy Đặt (thửa 1001 tờ 09); Từ ngã bà ông Phạm Văn Tỵ (thửa 1145 tờ 09 đi về hướng đông đến ngã ba
ông Lê Duy Ba thửa 1148 tờ 09, rẻ hướng bắc đến ngã ba ông Lê Duy Cần thửa 1125 tờ 09; Từ thửa đất ở bà Trần Thị Hanh (1128 tờ 09 đi về hướng đông đến hết thửa đất bà Nguyễn Thị Hẹn (thửa 1146 tờ 09)</t>
  </si>
  <si>
    <t>Thôn Tân Thịnh:</t>
  </si>
  <si>
    <t>Dọc hai bên đường trục chính từ điểm giao cắt đường tỉnh lộ 505B đoạn ngã tư ông Quý thửa 558 tờ 13 đi về hướng đông bắc đến sông Nông Giang (Không bao gồm khu vực đoạn đường đã được
đầu tư hạ tầng của dự án khu dân cư tái định cư Cự Thịnh)</t>
  </si>
  <si>
    <t>Dọc hai bên đường trục chính từ điểm giao cắt đường tỉnh lộ 505B đoạn ngã tư ông Quý thửa 614 tờ 13 đi về hướng tây đến hết thửa đất ông Nguyễn Văn Cấu (Thửa 523 tờ 12);  Phía phải đường đoạn từ ngã ba ông Quang Gia đi về phía nam đến đường Vạn Thiện - Bến En</t>
  </si>
  <si>
    <t>Dọc 2 bên các tuyến đường nhánh thôn gồm: Từ giáp đất ông Nguyễn Văn Cấu (Thửa 523 tờ 12) đi về hướng tây đến điểm giao cắt đường Vạn Thiện - Bến En; Từ ngã ba bà Hòa (thửa 388 tờ 13) đi về hướng bắc đến ngã ba ông Thạo (thửa 100 tờ 13); Từ ngã bà ông Việt thửa 509 tờ 12 đi về hướng nam đến điểm giao cắt với đường Vạn Thiện - Bến En; Từ ngã ba ông Hòa đi hướng tây
đến trạm xá rẻ hướng tây bắc đến  ngã ba nhà văn hóa;</t>
  </si>
  <si>
    <t>Thôn Minh Thịnh</t>
  </si>
  <si>
    <t>Từ ngã ba ông Nga Yên đoan tiếp giáp đường tỉnh lộ 505B thửa 907 tờ 13 đi về hướng đông đến hết khu dân cư tại thửa 833, 876 tờ 13</t>
  </si>
  <si>
    <t>Từ ngã ba tư trường mầm non đoạn tiếp giáp đường tỉnh lộ 505B thửa 1023, 1063 tờ 13 đi về hướng tây đến ngã ba ông Phạm Viết Hoàn rẻ hướng nam đến ngã ba ông Thao Dục rẻ hướng đông đến giáp thôn Hợp Thịnh tại thửa 393 tờ 16 trái tuyến – thửa 445 tờ 16 phải tuyến</t>
  </si>
  <si>
    <t>Dọc hai bên đường nhánh thôn các gồm các tuyến: Từ ngã ba ông Trịnh Viết Sơn tại thửa 113 tờ
15  đi về hướng tây đến hết đất ở ông Hoàng Văn Quang tại thửa 52 tờ 15; Từ ngã ba ông Sửu tại thửa 410 tờ 15 đi về hướng nam đến ngã ba ông Cần, rẻ hướng đông đến hết đất ông Trịnh Thanh Mạnh tại thửa 249 tờ 16.</t>
  </si>
  <si>
    <t>Thôn Hợp Thịnh (Sáp nhập thôn Xuân Thịnh vào):</t>
  </si>
  <si>
    <t>Dọc hai bên đường trục chính của thôn gồm các đoạn: Từ Ngã tư ông Nguyễn Xuân Bốn đoạn tiếp giáp đường tỉnh lộ 505B thửa 279 tờ 16 đi về hướng tây đến giáp thôn Minh Thịnh tại thửa 393 tờ 16 phải tuyến – thửa 445 tờ 16 trái tuyến; Từ Ngã tư ông Nguyễn Xuân Bốn đoạn tiếp giáp đường tỉnh lộ 505B thửa 279 tờ 16 đi về hướng nam đến sông Nông Giang; Từ ngã ba bà Xoan
Long đoạn tiếp giáp đường tỉnh lộ 505B thửa 552 tờ 16 đi về hướng tây đến ngã ba nhà văn hóa thửa 624, 632 tờ 16</t>
  </si>
  <si>
    <t>Dọc hai bên đường nhánh của thôn gồm các đoạn: Từ Ngã tư ông Hiền Thủy đoạn tiếp giáp đường tỉnh lộ 505B thửa 484 tờ 16 đi về hướng đông đến ngã ba ông Nhâm; Từ Ngã tư ông Hiền Thủy đoạn tiếp giáp đường tỉnh lộ 505B thửa 472 tờ 16 đi về hướng tây đến hết đất ông Thảo
thửa 626 tờ 16; Từ ngã ba ông Lê Văn Bốn tại thửa 596 tờ 16 đi về hướng nam qua đất ông Nhiệm Yên Xuân đến ngã ba ông Sơn thôn Yên Xuân thửa 854 tờ 19.</t>
  </si>
  <si>
    <t>Thôn Yên Xuân :</t>
  </si>
  <si>
    <t>Dọc hai bên đường trục chính của thôn gồm các đoạn: Từ ngã ba ông Hòa đoạn tiếp giáp đường tỉnh lộ 505B thửa 1294 tờ 17 đi về hướng tây đến hết đất ở ông Nguyễn Văn Kỳ thửa 848 tờ 16; Từ ngã ba ông Chiến đoạn tiếp giáp đường tỉnh lộ 505B thửa 02 tờ 20 đi về hướng tây nam quan ngã bà ông Dũng đi về hướng nam đến hết thửa đất ở ông Trương Văn Tuấn (thửa 97 tờ 19); Từ ngã tư Yên Xuân đoạn tiếp giáp đường tỉnh lộ 505B đi về hướng tây dọc trục đường chính mới được nâng cấp cải tạo năm 2024 đến điểm cuối hết đất ông Quách Văn Lịch tại thửa 391 tờ 19</t>
  </si>
  <si>
    <t>Thôn Hùng Sơn (Sáp nhập Thôn Tân Hùng vào):</t>
  </si>
  <si>
    <t>Dọc hai bên đường trục chính của thôn gồm các đoạn: Từ ngã ba bà Thoán đoạn tiếp giáp đường tỉnh lộ 505B thửa 01 tờ 23 đi về hướng tây bắc qua ngã ba ông Cỏi chếch hướng tây nam đến hết đất ông Hòang Phúc Nội tại thửa 17 tờ 22 phải tuyến- đến hết thửa 20 tờ 22 trái tuyến; Đoan từ ngã ba cánh đồng đoạn tiếp giáp đường tỉnh lộ 505B thửa 1318 tờ 20 đến hết đất ông Cỏi thửa 1406 tờ 20; Từ ngã ba Hùng Sơn đoạn tiếp giáp đường tỉnh lộ 505B phải tuyến thửa 14 tờ 23, trái tuyến thửa 17 tờ 23 đi về hướng nam đến hết thửa đất ở ông Thanh tại thửa 61 tờ 23 phải tuyến, hết thửa đất ở ông Bình thửa 70 tờ 23 trái tuyến; Đoạn từ giáp bờ đập Chẩm khê  tiếp giáp đường
tỉnh lộ 505B thửa 274 tờ 21 đến hết đất ở bà Nguyễn Thị Lợi thửa 248 tờ 21</t>
  </si>
  <si>
    <t>Từ đập Chẩm Khê tại sân vận động Hùng Sơn (Thửa 1541 tờ 20 đi về hướng bắc đến ngã tư ông Đỗ Đức Tùng tại thửa 1207 tờ 20</t>
  </si>
  <si>
    <t>Thôn Thống Nhất:</t>
  </si>
  <si>
    <t>Từ ngã tư Thống Nhất đi về hướng nam đến hết đất ở ông Lê Văn Tuấn thửa 249 tờ 21 trái tuyến, hết đất ông Xưa thửa 245 tờ 21 phải tuyến</t>
  </si>
  <si>
    <t>Dọc 2 bên các tuyến đường nhánh thôn gồm các đoạn: Từ ngã tư Thống Nhất đi về hướng nam đến hết đất ở ông Lê Văn Tư thôn Chẩm Khê thửa  874 tờ 18 trái tuyến, hết đất ông Thiện thửa
896 tờ 18 phải tuyến; Từ ngã ba ông Tuấn Hoài đi về hướng tây đến ngã ba ông Mán tại thửa 1060 tờ 20, rẻ về hướng bắc đến ngã ba ông Trình rẻ hướng đông đến đất ông Lê Bá Thành tại thửa 169 tờ 21.</t>
  </si>
  <si>
    <t>Thôn Chẩm Khê:</t>
  </si>
  <si>
    <t>Từ ngã ba ông Đức đoạn tiếp giáp đường xã (thửa 716 tờ 18 đi về hướng đông đến hết nhà văn hóa thôn tại thửa 663 tờ  18</t>
  </si>
  <si>
    <t>Các vị trí dọc 2 bên đường Vạn Thiện - Bến En</t>
  </si>
  <si>
    <t>Đường Vạn Thiện - Bến En đoạn từ giáp huyện Nông Cống đến giáp khu dân cư thôn Minh Thịnh</t>
  </si>
  <si>
    <t>Đường Vạn Thiện - Bến En đoạn từ đất ở ông Trương Công Tiền đến hết thửa đất ông Đặng Quốc Đạt (trái tuyến) - hết đất ông Trương Công Sáu (Phải tuyến)</t>
  </si>
  <si>
    <t>Đường Vạn Thiện - Bến En đoạn từ giáp thửa đất ông Đặng Quốc Đạt (trái tuyến) - hết đất ông Trương Công Sáu (Phải tuyến) đến giáp xã Xuân Phúc</t>
  </si>
  <si>
    <t>Đường giao thông tại mặt bằng khu dân cư tái định cư Cự Thịnh</t>
  </si>
  <si>
    <t>Đoạn từ ngã ba (lô TDC A01) đi về phía nam đến hết lô LKC 01</t>
  </si>
  <si>
    <t>Đoạn từ ngã ba (lô TDC A01) đi về phía đông đến hết lô TDC A09</t>
  </si>
  <si>
    <t>Các tuyến đường nội bộ còn lại trong mặt bằng khu dân cư, tái định cư Cự Thịnh</t>
  </si>
  <si>
    <t>Đường giao thông nội bộ tại mặt bằng đất ở dân cư thôn Quần Thọ (Không bao gồm đường huyện)</t>
  </si>
  <si>
    <t>Đoạn đường huyện tại mặt bằng đất ở dân cư thôn Tân Thọ - Xuân Thọ (Khu vực đã được đầu tư hạ tầng tại thôn Xuân Mới)</t>
  </si>
  <si>
    <t>Đoạn đường huyện tại mặt bằng đất ở dân cư thôn Tân Thọ - Xuân Thọ (Khu vực đã được đầu tư hạ tầng tại thôn Tân Thọ)</t>
  </si>
  <si>
    <t>XÃ YÊN LẠC CŨ</t>
  </si>
  <si>
    <t>Dọc hai bên đường theo trục đường liên xã Yên thọ - Yên lạc đi Thanh Tân</t>
  </si>
  <si>
    <t>Từ nhà ông Lê Ngọc Linh thôn Đồng Yên (giáp đất Nông Cống) đi về phía Nam đến rốc đồi Hòn Vuông thôn Đồng Yên</t>
  </si>
  <si>
    <t>Từ nhà ông Bùi Văn Chín thôn Đồng Yên (chân rốc đồi Hòn Vuông) đi về phía Nam đến ngã ba đường vào Nhà văn hoá thôn Đồng Yên</t>
  </si>
  <si>
    <t>Từ giáp đường vào Nhà văn hoá thôn Đồng Yên đi về phía Nam đến ngã ba nhà ông Phạm Công Vệ (thôn Ao Mè).</t>
  </si>
  <si>
    <t>Từ nhà ông Lê Văn Thảo thôn Ao Mè đi về phía Nam đến chân dốc ông Nguyễn Văn Gia thôn
Tân Long</t>
  </si>
  <si>
    <t>Từ cổng làng thôn Tân Long đi về phía Nam đến nhà ông Lê Đình Lịch</t>
  </si>
  <si>
    <t>Từ nhà ông Vũ Văn Tính thôn Tân Long đi về phía Nam đến nhà Anh Cao Đình Dũng</t>
  </si>
  <si>
    <t>Từ nhà ông Thuần thôn Tân Long đi về phía Nam đến nhà ông Ngô Văn Lợi.</t>
  </si>
  <si>
    <t>Từ cầu ông Ới đi về phía Nam đến ngã ba ông Nguyễn Hữu Kỳ thôn Tân Long.</t>
  </si>
  <si>
    <t>Từ nhà bà Nguyễn Thị Chấn thôn Tân Long đi về phía Tây đến Nhà văn hóa thôn Tân Xuân</t>
  </si>
  <si>
    <t>Từ Nhà văn hóa thôn Tân Xuân đi về phía Tây Nam đến Đập Khe Tre thôn Tân Xuân (giáp xã
Thanh Tân)</t>
  </si>
  <si>
    <t>Dọc hai bên trục Đường liên thôn từ thôn Đồng Trung đi thôn Đồng Yên: Từ nhà ông Đặng Ngọc Nhung thôn Đồng yên đi về phía Tây đến ngã ba nhà ông Lường Văn Nhuần thôn Đồng Yên</t>
  </si>
  <si>
    <t>Dọc hai bên trục Đường liên thôn Đồng Trung đi thôn Cự Phú - Công Liêm</t>
  </si>
  <si>
    <t>Từ cổng chào thôn Đồng Trung đi về phía đông đến giáp thôn Cự Phú xã Công Liêm</t>
  </si>
  <si>
    <t>Dọc hai bên trục Đường liên thôn Đồng Trung-Ba Cồn.</t>
  </si>
  <si>
    <t>Từ nhà ông Bùi Đình Duẩn thôn Đồng Trung đi về phía Nam đến nhà ông Lê Văn Toản</t>
  </si>
  <si>
    <t>Dọc hai bên trục Đường liên thôn Ba Cồn đi thôn Tân Long</t>
  </si>
  <si>
    <t>Từ nhà bà Lê thị Thủy thôn Ba Cồn đi về phía Đông Nam đến nhà ông Nguyễn văn Lương xóm Mỹ Lạc thôn Tân Long</t>
  </si>
  <si>
    <t>Dọc hai bên trục Đường liên thôn Ao Mè đi thôn Tân Tiến.</t>
  </si>
  <si>
    <t>Từ anh Cao Văn thành thôn Ao Mè đi về phía nam đến ngã ba anh Vinh thôn Tân Tiến.</t>
  </si>
  <si>
    <t>Dọc hai bên trục Đường liên thôn Ao Mè đi thôn Tân Long</t>
  </si>
  <si>
    <t>Từ nhà ông Bùi Văn Thị thôn Ao Mè đi về phía Đông Nam đến nhà ông Nguyễn Văn Sơn Yến
thôn Tân Long</t>
  </si>
  <si>
    <t>Dọc hai bên trục Đường liên thôn Ao Mè đi thôn Đồng Yên</t>
  </si>
  <si>
    <t>Từ nhà Bà Quách Thị Luận thôn Ao Mè đi về phía Tây Bắc đến ngã ba nhà ông Đỗ Viết Trung thôn Tân Đồng Yên</t>
  </si>
  <si>
    <t>Dọc hai bên trục Đường liên thôn Tân Long đi thôn Rọc  Năm  xã Công Chính</t>
  </si>
  <si>
    <t>Từ nhà Bbà Lê Thị Nỡ  đi về phía Đông đến ngã ba nhà ông Lường Văn Trò thôn Tân Long.</t>
  </si>
  <si>
    <t>Từ ngã ba nhà ông Lường Văn Hóa thôn Tân Long đi về phía Đông đến nhà ông Cao Đình Thông giáp thôn Rọc Năn xã Công Chính</t>
  </si>
  <si>
    <t>Dọc hai bên trục Đường liên thôn Tân Long đi thôn Phú Đa  xã Công Bình</t>
  </si>
  <si>
    <t>Từ nhà ông Khương Hữu Văn đi về phía Nam đến Cầu khe Cát giáp thôn Phú Đa</t>
  </si>
  <si>
    <t>Dọc hai bên trục Đường liên thôn Tân Xuân đi thôn dân cư mới xã Thanh Tân</t>
  </si>
  <si>
    <t>Từ nhà ông Nguyễn Hữu Hiếu đi về phía Tây đến nhà bà Bùi Thị Minh</t>
  </si>
  <si>
    <t>Dọc hai bên trục Đường nội thôn Đồng Yên.</t>
  </si>
  <si>
    <t>Từ nhà ông Lường Văn Nguyên đi về phía Đông đến ngã ba nhà ông Võ Duy Phương thôn Đồng
Yên</t>
  </si>
  <si>
    <t>Từ nhà ông Lường Đình Khởi đi về phía Bắc đến nhà ông Thành Danh thôn Đồng Yên</t>
  </si>
  <si>
    <t>Từ ngã ba nhà ông Võ Duy Phương  đi về phía Đông đến nhà ông Đặng Văn Hòa thôn Đồng Yên</t>
  </si>
  <si>
    <t>Từ  nhà ông Lường Minh Châu đi về phía Tây đến nhà ông Lường Vương thôn Đồng Yên</t>
  </si>
  <si>
    <t>Từ nhà ông Bùi Văn Mười đi về phía Đông đến ngã ba nhà ông Hoàng Văn Trình thôn Đồng Yên</t>
  </si>
  <si>
    <t>Từ nhà ông Lê Văn Tập đi về phía Đông đến nhà Bà Từ Long  thôn Đồng Yên</t>
  </si>
  <si>
    <t>31.7</t>
  </si>
  <si>
    <t>Từ nhà ông Trần Văn Điểm đi về phía Bắc đến nhà ông Hoàng Văn Quý thôn Đồng Yên</t>
  </si>
  <si>
    <t>31.8</t>
  </si>
  <si>
    <t>Từ Cống số 2 Ao Sen đi về phía Đông đến nhà ông Đặng Ngọc Cấn thôn Đồng Yên</t>
  </si>
  <si>
    <t>31.9</t>
  </si>
  <si>
    <t>Từ nhà ông Lường Đình Dương đi về phía Tây đến nhà ông Đặng Văn Viến thôn Đồng Yên</t>
  </si>
  <si>
    <t>31.10</t>
  </si>
  <si>
    <t>Từ nhà ông Linh đi về phía Nam đến Bờ Đập Rẫy Cồ thôn Đồng Yên</t>
  </si>
  <si>
    <t>31.11</t>
  </si>
  <si>
    <t>Đoạn Từ Nhà bà Viên thị Lý đi về phí Tây đến nhà ông Bùi Đình Văn</t>
  </si>
  <si>
    <t>Dọc hai bên trục Đường nội thôn Đồng Trung.</t>
  </si>
  <si>
    <t>Từ nhà bà Lê thị Từ đi về phía Nam đến ngã ba nhà ông Vũ Hồng Hương thôn Đồng Trung.</t>
  </si>
  <si>
    <t>Từ nhà bà Lê Thị Thống đi về phía Đông đến nhà ông Lê Hữu Vinh thôn Đồng Trung.</t>
  </si>
  <si>
    <t>Từ nhà ông Bùi Văn Nguyên (bờ Đập khe Lau) đi về phía Tây đến nhà ông Lê Mạnh Tuấn thôn Đồng Trung.</t>
  </si>
  <si>
    <t>Đoạn Từ nhà ông Hồng đi về phía Nam đến nhà bà Quách Thị Nùng</t>
  </si>
  <si>
    <t>Dọc hai bên trục Đường nội thôn Ba Cồn</t>
  </si>
  <si>
    <t>Từ nhà ông Bùi Văn Thú đi về phía Tây Nam đến nhà ông Nguyễn Xuân Thế thôn Ba Cồn</t>
  </si>
  <si>
    <t>Từ nhà ông Bùi Văn Hóa thôn ba Cồn đi về phía Tây đến  nhà ông Bùi Văn Đức thôn Ba Cồn.</t>
  </si>
  <si>
    <t>Từ nhà ông Cao Đình Mơ  đi về phía Đông Nam đến ngã ba nhà ông Phan Huy Tuyết thôn Ba Cồn.</t>
  </si>
  <si>
    <t>Từ Nhà văn hóa thôn ba Cồn đi về phía Tây đến nhà ông Trương Văn Lý thôn Ba Cồn.</t>
  </si>
  <si>
    <t>Từ nhà Bà Xuân đi về phía Đông đến nhà ông Nguyễn Văn Tám thôn Ba Cồn.</t>
  </si>
  <si>
    <t>Từ nhà Bà Viên Thị Sức đi về phía Đông đến nhà ông Cao Đức Vinh thôn Ba Cồn.</t>
  </si>
  <si>
    <t>Dọc hai bên trục Đường nội thôn Ao Mè.</t>
  </si>
  <si>
    <t>Từ nhà ông Cao Văn Tính đi về phía Tây đến nhà ông Quách Văn Lý</t>
  </si>
  <si>
    <t>Từ nhà ông Lê Bá Dạn đi về phía Tây đến nhà ông Viên Đình Tiến</t>
  </si>
  <si>
    <t>Từ nhà ông Trần Công Cường (Ý) đi về phía Đông Nam đến nhà ông Lê Văn Giáp (Lan)</t>
  </si>
  <si>
    <t>Từ nhà ông Trần Công Sơn đến nhà ông Trần Công Quân</t>
  </si>
  <si>
    <t>Đoạn từ Nhà ông Lê Duy Tuyển đi về phía Tây Bắc đến nhà ông Phạm Công Cảnh</t>
  </si>
  <si>
    <t>Đoạn từ nhà ông Phạm công Thoả đi về phí Bắc đến nhà ông Phạm công Thuận</t>
  </si>
  <si>
    <t>Đoạn từ nhà ông Viên Đình Nam đi về phía Bắc đến nhà ông Lê Đình Lân</t>
  </si>
  <si>
    <t>Dọc hai bên trục Đường nội thôn Tân Long.</t>
  </si>
  <si>
    <t>Từ nhà Bà Đỗ Thị Thanh xóm Mỹ Lạc đi về phía Đông đến nhà ông Lê Minh Khá</t>
  </si>
  <si>
    <t>Từ nhà ông Nguyễn Thanh Thuận xóm Mỹ Lạc đi về phía Đông đến nhà ông Sáu Lập giáp xóm
Rọc Năn</t>
  </si>
  <si>
    <t>Từ nhà ông Lê Duy Khánh xóm Mỹ Lạc đi về phía Đông Nam đến Trường Mầm non Tân Long</t>
  </si>
  <si>
    <t>Từ nhà ông Lê Đình Lịch đi về phía Đông đến nhà bà Lường Thị Sen</t>
  </si>
  <si>
    <t>Từ nhà Cao Đình Dưỡng đi về phía Đông đến nhà ông Lê Viết Hùng</t>
  </si>
  <si>
    <t>Ong Lường Văn Hóa đi về phía Tây đến nhà ông Cao Đình Thành</t>
  </si>
  <si>
    <t>Từ nhà ông Trương Công Cảnh đi về phía Đông đến nhà ông Lê Vạn Các</t>
  </si>
  <si>
    <t>Từ nhà ông Cao Đình Nam đi về phía Đông Đến nhà ông Nguyễn Hữu Đoàn</t>
  </si>
  <si>
    <t>Từ nhà ông Nguyễn Hữu Nguyên đi về phía Nam đến nhà ông Nguyễn Hữu Hoàn</t>
  </si>
  <si>
    <t>Từ nhà ông Đỗ Xuân Tân đi về phía Tây đến nhà bà Nguyễn Thị Oanh</t>
  </si>
  <si>
    <t>Từ nhà ông Lê Hữu Tường đi về phía Tây đến nhà ông Nguyễn Hữu Hân</t>
  </si>
  <si>
    <t>Từ nhà ông Lê Viết Sơn đi về phía Đông Đến nhà ông Lê Viết Thuận</t>
  </si>
  <si>
    <t>35.13</t>
  </si>
  <si>
    <t>Từ nhà ông Khương Hữu Dũng đi về phía Đông đến nhà ông Lê Viết Trung</t>
  </si>
  <si>
    <t>35.14</t>
  </si>
  <si>
    <t>Từ nhà ông Nguyễn Văn Tuân đi về phía Nam đến nhà ông Lê Viết Luân</t>
  </si>
  <si>
    <t>35.15</t>
  </si>
  <si>
    <t>Đoạn từ Nhà ông Hạnh Hoạt đi về phía Đông đến nhà ông Lê Duy Khánh</t>
  </si>
  <si>
    <t>35.16</t>
  </si>
  <si>
    <t>Đoạn từ nhà ông Cao Đình Thú đi về phí Đông Bắc đến nhà Bà Cao thị Bình ( Thiết)</t>
  </si>
  <si>
    <t>35.17</t>
  </si>
  <si>
    <t>Đoạn từ nhà bà Mã Thị lợi đi về phía Bắc đến nhà bà Hoàng thị Dương</t>
  </si>
  <si>
    <t>Dọc hai bên trục Đường nội thôn Tân Xuân</t>
  </si>
  <si>
    <t>Từ nhà bà Nguyễn Thị Định đi về phía Tây đến Cống tràn ông Cao Ngọc Dũng</t>
  </si>
  <si>
    <t>Từ nhà ông Nguyễn Hữu Tám đi về phía Tây đến nhà ông Đỗ Xuân Văn</t>
  </si>
  <si>
    <t>Từ nhà ông Đỗ Xuân Chính đến nhà ông Đỗ Xuân Tâm (Nương)</t>
  </si>
  <si>
    <t>Dọc hai bên trục Đường nội thôn Tân Tiến</t>
  </si>
  <si>
    <t>Từ nhà ông Cao Văn Đại đi về phía Đông đến nhà ông Lê Văn Giáp ( Lan)</t>
  </si>
  <si>
    <t>Từ nhà ông Nguyễn Hữu Bình đi về phía Bắc đến Đập Ao Lác</t>
  </si>
  <si>
    <t>Từ nhà ông Lường Văn Hùng đi về phía Nam đến nhà ông Lê Xuân Quân</t>
  </si>
  <si>
    <t>Từ nhà Lê Văn Việt (Giang) đi về phía Nam đến nhà Lê Văn Việt (Xuyên)</t>
  </si>
  <si>
    <t>Từ nhà ông Lê Văn Hạnh đi về phía Nam đến nhà Lê Văn Thơm</t>
  </si>
  <si>
    <t>Từ nhà ông Lê Xuân Bộ đi về phía Bắc đến nhà bà Nguyễn Thị Niện</t>
  </si>
  <si>
    <t>Đoạn từ nhà ông Cao Văn Thể đến ngã tư nhà ông Đại</t>
  </si>
  <si>
    <t>Đoạn từ nhà ông Dũng đến ông Dung</t>
  </si>
  <si>
    <t>Đường, ngõ, ngách còn lại không thuộc vị trí trên</t>
  </si>
  <si>
    <t>XÃ XUÂN PHÚC CŨ (Nay là xã Yên Thọ cũ)</t>
  </si>
  <si>
    <t>Đoạn từ ngã ba thôn Bái Con đến đỉnh dốc Eo Điếm</t>
  </si>
  <si>
    <t>Dọc hai bên tuyến đường từ nhà bà Lê Thị Hoa (giáp ngã ba vào thôn Bái Con ) đến hết nhà ông Quách Văn Quy</t>
  </si>
  <si>
    <t>Các trục đường chính của thôn Rộc Răm</t>
  </si>
  <si>
    <t>Đoạn từ nhà ông Lê Văn Hội đến đất ông Bùi Văn Chùng thôn Đồng Quốc; Đoạn từ nhà ông Hà Văn Thân đến đất ông Hà Văn Luân; Đoạn từ nhà ông Qách Văn Hòa đến đất ông Lê Duy Giám; Đoạn từ nhà ông Ngân Văn Nem đến đất ông Bùi Văn Hùng; Đoạn từ nhà ông Lục Văn Thương đến đất ông Lê Văn Lực</t>
  </si>
  <si>
    <t>Đoạn từ nhà ông Hà Văn Hiệu thôn Rộc Răm đến hết đất ông Ngân Văn Chung thôn Bái Con nối với tuyến đường EU đầu tư.</t>
  </si>
  <si>
    <t>Các trục đường chính trong thôn Bái Con</t>
  </si>
  <si>
    <t>Đoạn từ giáp đất Nhà văn hóa thôn Bái Con đến ngã ba nhà ông Lưu Thái Tú</t>
  </si>
  <si>
    <t>Đoạn từ nhà ông Bùi Văn Thượng đến đất nhà ông Lê Tiến Dũng; đoạn từ nhà ông Lê Văn Hợp đến nhà ông Vũ Văn Lý</t>
  </si>
  <si>
    <t>Các trục đường chính trong thôn Đồng Quốc</t>
  </si>
  <si>
    <t>Đoạn từ hết đất nhà ông Lê Văn Hữu đến đến hết đất nhà bà Quách Thị Huấn; Đoạn từ giáp đất nhà ông Bùi Văn Phước đến hết đất nhà ông Lê Đăng Cường; Đoạn từ đất nhà ông Nguyễn Quang Phương đến hết đất nhà ông Lê Đăng Quang.</t>
  </si>
  <si>
    <t>Đoạn từ nhà bà Lê Thị Lý (đập Đồng Quốc), đến nhà ông Bùi Văn Toản</t>
  </si>
  <si>
    <t>Đoạn từ nhà ông Bùi Thanh Chuân đến Trường bắn xã Xuân Phúc</t>
  </si>
  <si>
    <t>Các trục đường chính trong thôn Đồng Quạ</t>
  </si>
  <si>
    <t>Đoạn từ nhà ông Lê Đăng Cảm đến nhà bà Bùi Thị Bông, Đoạn từ nhà bà Nguyễn Thị Hương
đến nhà ông Lê Văn Hùng, đoạn Từ Nhà bà Lương Thị Lý đến nhà ông Lương Văn Hải, đoạn từ nhà bà Trần Thị Sâm đến nhà ông Lê Đăng Khương.</t>
  </si>
  <si>
    <t>Đoạn từ nhà ông Bùi Văn Thu đến nhà ông Bùi Văn Huynh; Đoạn từ nhà ông Quách Văn Nực đến nhà ông Bùi Văn Mạnh; Đoạn từ nhà Bà Hoàng Thị Do đến nhà ông Lương Văn Chin; Đoạn từ nhà ông Lương Văn Cường đến nhà ông Lương Văn Nhanh đoạn từ nhà ông Nguyễn Đăng
Dũng đến nhà ông Bùi Văn Chúc</t>
  </si>
  <si>
    <t>Các trục đường chính trong thôn Trại Quan</t>
  </si>
  <si>
    <t>Đoạn từ giáp đất bà Lương Thị Toàn đến đất ông Lê Văn Long; Đoạn từ đầu đập thôn Trại Quan đến hết hộ ông Quách Văn Thủy,</t>
  </si>
  <si>
    <t>Đoạn từ hội trường thôn Đồng Xã đến nhà ông Quách Văn Ái</t>
  </si>
  <si>
    <t>Đoạn từ nhà ông Trương Văn Thỏi đến đất đồi ông Mai Văn Sử thôn Nước trong</t>
  </si>
  <si>
    <t>Các trục đường chính trong thôn Đồng Xã</t>
  </si>
  <si>
    <t>Đoạn từ nhà ông Nhữ Văn Tình đến nhà ông Hà Văn Minh</t>
  </si>
  <si>
    <t>Đoạn từ hội trường thôn Đồng Xã đến nhà ông Quách Đức Ái</t>
  </si>
  <si>
    <t>Đường vào Bãi đá Công ty TNHH Anh Việt Hương, đoạn từ đất bà Quế đến đất bà Trương Thị
Chung</t>
  </si>
  <si>
    <t>Các trục đường chính trong thôn Nước Trong</t>
  </si>
  <si>
    <t>Đoạn từ nhà ông Trương Văn Ngọc đến đất ông Hà Thọ Cảnh giáp xã Yên Thọ</t>
  </si>
  <si>
    <t>XÃ PHÚC ĐƯỜNG CŨ (nay thuộc xã Yên Thọ cũ)</t>
  </si>
  <si>
    <t>Tuyến đường từ nhà ông Hà thôn Bái Thất đến đập Khe Dài</t>
  </si>
  <si>
    <t>Tuyến đường từ nhà bà Lê Thị Thoa đến đi Nhà máy đường Nông Cống</t>
  </si>
  <si>
    <t>Tuyến đường từ giáp nhà bà Lê Thị Thoa  đến hết đất ông Ngô Thọ Sinh</t>
  </si>
  <si>
    <t>Tuyến đường từ hết đất ông ông Ngô Thọ Sinh đi Nhà máy đường Nông Cống</t>
  </si>
  <si>
    <t>Dọc theo 2 bên các tuyến đường liên thôn</t>
  </si>
  <si>
    <t>Dọc 2 bên đường Tuyến từ đất ông Nguyễn Minh Quang thôn Phúc Minh đến nhà ông Lê Văn Danh thôn Nam Sơn</t>
  </si>
  <si>
    <t>Dọc 2 bên Tuyến giáp từ nhà Lê Văn Danh thôn Nam Sơn đến nhà ông Lê Xuân Thảo</t>
  </si>
  <si>
    <t>Dọc 2 bên Từ giáp UBND xã đến nhà ông Lê Văn Thượng thôn Nam Sơn</t>
  </si>
  <si>
    <t>Dọc 2 bên Từ nhà ông Trần Quốc Khánh thôn Nam Sơn đến nhà ông Nguyễn Xuân Lam thôn Nam Sơn</t>
  </si>
  <si>
    <t>Dọc 2 bên Từ nhà ông Quách Văn Lực thôn Bái Thất đến nhà ông Nguyễn Thế Lộc thôn Hồng Sơn</t>
  </si>
  <si>
    <t>Dọc 2 bên Từ nhà ông Phạm Văn Tý thôn Hồng Sơn đến nhà ông Lê Bá Tư thôn Hồng Sơn</t>
  </si>
  <si>
    <t>Dọc 2 bên Từ nhà ông Lê Xuân Lĩnh thôn Phúc Minh đến nhà ông Đinh Hữu Lâm thôn Nam Sơn</t>
  </si>
  <si>
    <t>Dọc 2 bên Từ nhà Đỗ Công Phương thôn Nam Sơn đến tràn thôn Nam Sơn</t>
  </si>
  <si>
    <t>Dọc 2 bên Từ dốc Cây đa phòng không đến hết nhà bà Hồ Thị Xê thôn Phúc Minh</t>
  </si>
  <si>
    <t>Dọc 2 bên Từ dốc Cây đa phòng không đến nhà ông Lưu Doãn Kiệm thôn Phúc Minh</t>
  </si>
  <si>
    <t>Dọc 2 bên Từ nhà ông Lê Thị Bình (Thuyết) đên nhà ông Nguyễn Xuân Trình thôn Tiên Thắng</t>
  </si>
  <si>
    <t>Dọc 2 bên Tuyến nối từ đuờng Tỉnh lộ 520 đến nhà ông Đỗ Quang Lức thôn Tiên Thắng</t>
  </si>
  <si>
    <t>Dọc 2 bên Từ nhà ông Hà Văn Huynh thôn Tiên Thắng đến nhà ông Lê Văn Vinh Vinh thôn Tiên Thắng</t>
  </si>
  <si>
    <t>Từ nhà ông Phạm Văn Châu thôn Tiên Thắng (thửa 269, tờ BĐ 17) đến nhà ông Hoàng Văn Chính thôn Tiên Thắng (thửa 291, tờ BĐ 17)</t>
  </si>
  <si>
    <t>Từ nhà ông Nguyễn Văn Lương Thôn Phúc Minh (thửa 136, tờ BĐ 07) đến nhà ông Hoàng Văn Thuỷ thôn Phúc Minh (thửa 06, tờ BĐ 11)</t>
  </si>
  <si>
    <t>Từ ngã ba nhà ông Nguyễn Văn Tâm Vinh (thửa 158, tờ BĐ 10) đến nhà ông Vũ Viết Quang (thửa 25, tờ 10)</t>
  </si>
  <si>
    <t>Từ giáp Tỉnh lộ 520 đến nhà ông Lê Như Giáp (thửa 236, tờ BĐ 17)</t>
  </si>
  <si>
    <t>Giáp Tỉnh lộ 520 đến hết khu tái đinh cư Bái Giềng (thửa 264, tờ BĐ 17)</t>
  </si>
  <si>
    <t>Tại thôn Phúc Minh: Từ nhà ông Lương Bá Ngọc đến nhà ông Dương Đình Thanh.</t>
  </si>
  <si>
    <t>Tuyến từ nhà ông Dương Đình Đồng thôn Nam Sơn đến nhà ông Lương Trọng Bảo thôn Nam Sơn</t>
  </si>
  <si>
    <t>Tại thôn Nam Sơn: Từ giáp đất ở nhà ông Nguyễn Văn Loan (đấu giá năm 2014) đến nhà ông Nguyễn Văn Hiệp.</t>
  </si>
  <si>
    <t>Tại thôn Bái Thất:</t>
  </si>
  <si>
    <t>Từ nhà ông Nguyễn Văn Hải đến nhà ông Dương Văn Hưng</t>
  </si>
  <si>
    <t>Từ nhà ông Trần Thanh Nuôi đến nhà ông Lê Văn Lực</t>
  </si>
  <si>
    <t>Tại thôn Tiên Thắng:</t>
  </si>
  <si>
    <t>Đoạn từ nhà ông Hoàng Văn Chính đến nhà Phạm Văn Tuấn</t>
  </si>
  <si>
    <t>Đoạn từ giáp nhà ông Nguyễn Văn Nghiêm đến nhà ông Lê Văn Vinh</t>
  </si>
  <si>
    <t>Đoạn từ giáp đường tỉnh lộ 520 đến nhà ông Phạm Văn Hùng</t>
  </si>
  <si>
    <t>Tại thôn Phúc Minh: Từ giáp nhà ông Hoàng Văn Thủy đến nhà ông Vũ Trọng Hoà</t>
  </si>
  <si>
    <t>Từ nhà bà Phạm Thị Thu (Viễn) thôn Phúc Minh đến hết đường đi Chợ Đập</t>
  </si>
  <si>
    <t>Tuyến nhà Vũ Trọng Hùng (Huế) thôn Phúc Minh đến nhà ông Nguyễn Hữu Tập thôn Phúc Minh</t>
  </si>
  <si>
    <t>Tuyến đường nội thôn sau Trường THCS xã vào nhà bà Dương Thịn Cần</t>
  </si>
  <si>
    <t>Tại thôn Phúc Minh: Tuyến từ nhà ông Lê Văn Sơn đến nhà ông Dương Đình Như</t>
  </si>
  <si>
    <t>Các tuyến đường ngõ, ngách nối với các tuyến đường trong bảng giá đất thì được tính như
sau</t>
  </si>
  <si>
    <t>Các vị trí có mặt cắt đường vào rộng dưới 3 m</t>
  </si>
  <si>
    <t>Tuyến đường Vạn Thiện đi Bến En</t>
  </si>
  <si>
    <t>Đoạn từ giáp thị trấn Bến Sung đến hết đất ông Thỏi</t>
  </si>
  <si>
    <t>Đoạn từ hết đất ông Thỏi đến giáp xã Yên Thọ</t>
  </si>
  <si>
    <t>TUYẾN ĐƯỜNG TỈNH LỘ 505</t>
  </si>
  <si>
    <t>Dọc 2 bên tuyến đường từ đất Thanh Tân (hộ ông Tiến) đến hộ ông Khuyến (thôn Đồng Lấm) Thanh Tân</t>
  </si>
  <si>
    <t>Dọc 2 bên tuyến đường từ tiếp giáp nhà ông Khuyến đến ngã ba, hộ ông Dũng (thôn Đồng Lấm)</t>
  </si>
  <si>
    <t>Dọc 2 bên tuyến đường từ tiếp giáp hộ ông Dũng đến hộ ông Lệ (thôn Đồng Lấm)-Thanh Tân</t>
  </si>
  <si>
    <t>Dọc 2 bên tuyến đường từ tiếp giáp hộ ông Lệ đến Bưu Điện 1, xã Thanh Tân</t>
  </si>
  <si>
    <t>TUYẾN ĐƯỜNG TỈNH LỘ 520</t>
  </si>
  <si>
    <t>Dọc hai bên tuyến đường từ ngã ba hộ ông cầu (thôn Đồng Lấm) đi Yên Lạc đến hộ bà Lô Thị Tuyết</t>
  </si>
  <si>
    <t>Dọc hai bên tuyến đường từ tiếp giáp hộ bà Lô Thị Tuyết (thôn Đồng Lấm) đến hộ ông Lê Văn Thép thôn Tân Mỹ</t>
  </si>
  <si>
    <t>Dọc hai bên đường ngã ba hộ ông Thép thôn Tân Mỹ đến hộ ông Lò Văn Tam thôn Tân Mỹ</t>
  </si>
  <si>
    <t>TUYẾN ĐƯỜNG TỈNH LỘ 529</t>
  </si>
  <si>
    <t>Dọc hai bên tuyến đường từ hộ ông Đào Xuân Giao (thôn Tân Thành) đi Bò Lăn đến hộ ông Toàn (Trung Tiến)</t>
  </si>
  <si>
    <t>Dọc hai bên tuyến đường từ tiếp giáp hộ ông Toàn (thôn Trung Tiến) đến hết Bò Lăn</t>
  </si>
  <si>
    <t>TUYẾN ĐƯỜNG NỐI NGANG ĐƯỜNG HỒ CHÍ MINH (Đường Nghi Sơn - Bãi Trành)</t>
  </si>
  <si>
    <t>Từ giáp đất xã Phú Sơn, thị xã Nghi Sơn đến ngã tư thôn Kim Đồng, xã Thanh Kỳ</t>
  </si>
  <si>
    <t>Từ ngã tư thôn Kim Đồng, xã Thanh Kỳ đến cầu Thanh Trung</t>
  </si>
  <si>
    <t>Từ cầu Thanh Trung đến hết đất xã Thanh Kỳ (Giáp xã Thanh Tân)</t>
  </si>
  <si>
    <t>Dọc 2 bên tuyến đường từ giáp đầu cầu Thanh Kỳ đến Trạm công an huyện</t>
  </si>
  <si>
    <t>Dọc 2 bên tuyến đường từ tiếp giáp Trạm công an huyện đến hộ ông Phạm Bá Vinh (thôn Tân Tiến)- Thanh Tân</t>
  </si>
  <si>
    <t>Dọc 2 bên tuyến đường từ tiếp giáp từ hộ ông Phạm Bá Vinh đến hộ bà Nghiệp (thôn Tân Tiến) Thanh Tân</t>
  </si>
  <si>
    <t>Tiếp giáp từ hộ bà Nghiệp đến hộ ông Lê Đăng Tiến (thôn Tân Tiến)</t>
  </si>
  <si>
    <t>Từ tiếp giáp hộ ông Lê Đăng Tiến (thôn Tân Tiến) đi Bãi Trành đến hộ ông Lê Đình Linh (thôn Thanh Quang)</t>
  </si>
  <si>
    <t>Từ giáp hộ ông Lê Đình Linh đến hết địa phận xã Thanh Tân</t>
  </si>
  <si>
    <t>XÃ THANH TÂN (CŨ) NAY LÀ XÃ THANH KỲ</t>
  </si>
  <si>
    <t>Các tuyến đường liên thôn</t>
  </si>
  <si>
    <t>Dọc hai bên tuyến đường từ ngã ba giáp hộ ông Vũ ĐứcThân đi thôn Thanh Vinh đến hết thôn Thanh Vinh</t>
  </si>
  <si>
    <t>Dọc hai bên tuyến đường từ ngã ba hộ bà Lê Thị Thoan (thôn Tân Thành) đi Khe Cát đến hộ ông Lê Văn Ba (thôn Thanh Xuân)</t>
  </si>
  <si>
    <t>Dọc hai bên đường từ Nhà văn hóa thôn Tân Thành đi Thanh Xuân đến hộ ông Lê Hữu Lộc thôn Thanh Xuân</t>
  </si>
  <si>
    <t>Từ tiếp giáp hộ ông Lê Văn Ba (thôn Thanh Xuân ) đến Trạm bảo vệ rừng tiểu khu 649 của Ban quản lý rừng phòng hộ Thanh Kỳ</t>
  </si>
  <si>
    <t>Dọc hai bên đường từ ngã ba hộ ông Lê Trần Đạt thôn Thanh Quang đi Khe Cát đến Trường Tiểu</t>
  </si>
  <si>
    <t>Dọc hai bên đường từ ngã ba hộ ông Tân thôn Vườn Dâu cũ đến nhà bà Xoan</t>
  </si>
  <si>
    <t>Tại thôn Tân Hùng: Dọc hai bên đường từ cầu tràn thôn Trung Tiến đi thôn Tân Hùng đến cầu tràn thôn Tân Hùng</t>
  </si>
  <si>
    <t>Tại thôn Khả La: Dọc hai bên đường từ hộ ông Phạm Huy Nghị đến hộ ông Lê Văn Sanh,</t>
  </si>
  <si>
    <t>Tại thôn Thanh Quang: Dọc hai bên đường từ hô ông Lương Văn Tuyên đi qua Nhà văn hóa thôn Thanh Quang đến hộ ông Nguyễn Văn Phán thôn Thanh Quang.</t>
  </si>
  <si>
    <t>Tại thôn Đồng Lấm: Dọc hai bên đường từ hộ ông Hà Văn Nghĩa đến hộ ông Hà Văn Tiếp</t>
  </si>
  <si>
    <t>Từ hộ bà Hà thị Thanh đến hộ bà Lê Thị Thúy thôn Hợp Nhất</t>
  </si>
  <si>
    <t>Từ giáp hộ ông Lô Văn Lệ đến hộ ông Nguyễn Văn Công thôn Đồng Lấm</t>
  </si>
  <si>
    <t>Từ nhà ông Lô Văn Cự đến nhà ông Lê Trí Phượng thôn Khả La</t>
  </si>
  <si>
    <t>Từ đầu đường Nghi Sơn- Bãi Trành đến nhà ông Sáu thôn Tân Quang</t>
  </si>
  <si>
    <t>Từ đầu đường Nghi Sơn- Bãi Trành (gần trường mầm non Khu C) đến nhà ông Hà Văn Thoa thôn (Tân Quang)</t>
  </si>
  <si>
    <t>Từ trường tiểu học Thanh Tân II khu lẻ đến nhà ông Lương Văn Thắng thôn Khe Cát.</t>
  </si>
  <si>
    <t>Từ nhà ông Lương Xuân Dân đến nhà ông Lê Văn Lan Khe Cát</t>
  </si>
  <si>
    <t>Thôn Bò Lăn Từ nhà ông Thu đến nhà ông Dần</t>
  </si>
  <si>
    <t>XÃ THANH KỲ</t>
  </si>
  <si>
    <t>Dọc hai bên tuyến đường đi thôn Đồng Tâm, Đồng Tiến</t>
  </si>
  <si>
    <t>Từ đất hộ ông Trần Văn Hiệu đến đất hộ ông Nguyễn Bá Nhân (thôn Thanh Sơn)</t>
  </si>
  <si>
    <t>Từ đất hộ ông Nguyễn Hữu Cường đến đất hộ ông Ngân Bình Luyện (thôn Thanh Sơn)</t>
  </si>
  <si>
    <t>Từ đất hộ ông Ngân Bình Luyện đến đất hộ ông Lương Văn Việt (thôn Thanh Xuân)</t>
  </si>
  <si>
    <t>Từ đất ông Lương Văn Việt đến đất ông Lương Văn Trường (thôn Đồng Ván)</t>
  </si>
  <si>
    <t>Từ đất hộ ông Lương Văn Trường đến Trạm biến áp Đồng Tâm - Đồng Tiến</t>
  </si>
  <si>
    <t>Dọc các tuyến đường thôn Thanh Sơn</t>
  </si>
  <si>
    <t>Từ đất hộ ông Lường Kế Toàn đến đất hộ ông Ngân Văn Luân</t>
  </si>
  <si>
    <t>Từ đất hộ ông Lưu Đình Thực đến đất hộ ông Lô Văn Nguyên</t>
  </si>
  <si>
    <t>Từ đất hộ ông Hà Công Hùng đến đất hộ ông Hà Văn Tuyền</t>
  </si>
  <si>
    <t>Từ đất NVH thôn Bái Ổi (cũ) đến đất hộ ông Lương Hồng Kích</t>
  </si>
  <si>
    <t>Dọc các tuyến đường thôn Kim Đồng</t>
  </si>
  <si>
    <t>Từ đất hộ ông Ngân Văn Điệp (Cổng trào) đến đất hộ ông Hà Khắc Sinh</t>
  </si>
  <si>
    <t>Từ đất hộ ông Nguyễn Đình Như đến đất hộ ông Lương Văn Hùng</t>
  </si>
  <si>
    <t>Từ đất hộ bà Hà Thị Phúc đến đất hộ ông Lương Văn Hoài</t>
  </si>
  <si>
    <t>Từ đất hộ ông Hà Khắc Sinh đến đất hộ ông Nguyễn Văn Ngọc</t>
  </si>
  <si>
    <t>Từ đất hộ ông Hà Văn Ngà đến đất hộ ông Lương Văn Khánh</t>
  </si>
  <si>
    <t>Từ đất hộ ông Lê Duy Đại đến đất hộ ông Ngân Công Đoàn</t>
  </si>
  <si>
    <t>Từ đất bà Hà Thị Sâm đến đất hộ ông Trịnh Trọng Vĩnh</t>
  </si>
  <si>
    <t>Dọc các tuyến đường thôn Thanh Trung</t>
  </si>
  <si>
    <t>Từ đất hộ ông Hà Văn Dũng (thôn Thanh Trung) đến ngã tư Kỳ Thượng</t>
  </si>
  <si>
    <t>Từ đất hộ ông Hà Kế Hoạch (thôn Thanh Trung) đến ngã tư Kỳ Thượng</t>
  </si>
  <si>
    <t>Từ đất hộ bà Hà Thị Lâm đến đất nhà Bà Nguyễn Thị Niên (thôn Thanh Trung)</t>
  </si>
  <si>
    <t>Từ đất hộ bà Hà Thị Thiệp đến đất nhà ông Hà Văn Phận (thôn Thanh Trung)</t>
  </si>
  <si>
    <t>Từ đất hộ bà Trần Thị Ngoan đến đất hộ ông Vũ Trí Đức (thôn Thanh Trung)</t>
  </si>
  <si>
    <t>Từ đất hộ ông Lô Văn Luân (thôn Thanh Sơn) đến đất nhà ông Lương Anh Tuấn (thôn Thanh Trung)</t>
  </si>
  <si>
    <t>Từ đất hộ ông Lương Văn Minh đến giáp đất hộ ông Hà Văn Hanh (thôn Thanh Trung)</t>
  </si>
  <si>
    <t>Dọc các tuyến đường thôn Kỳ Thượng</t>
  </si>
  <si>
    <t>Từ đất hộ bà Hoàng Thị Quyên đến đất hộ ông Lương Văn Dũng</t>
  </si>
  <si>
    <t>Từ đất hộ ông Lường Tú Hường đến đất hộ ông Lê Thanh Bình</t>
  </si>
  <si>
    <t>Từ đất hộ ông Hoàng Ngọc Sơn đến đất hộ ông Nguyễn Văn Tĩnh</t>
  </si>
  <si>
    <t>Từ đất hộ ông Lê Văn Tuấn đến đất hộ ông Lường Tú Du</t>
  </si>
  <si>
    <t>Từ đất hộ ông Hà Văn Lý đến đất hộ ông Ngân Văn Hoa</t>
  </si>
  <si>
    <t>Dọc các tuyến đường thôn Bái Sim</t>
  </si>
  <si>
    <t>Từ đất hộ ông Hà Văn Thoại đến giáp mỏ Quặng Sắt Thanh Kỳ</t>
  </si>
  <si>
    <t>Từ đất hộ ông Nguyễn Văn An đến đất hộ ông Vi Đại Dinh</t>
  </si>
  <si>
    <t>Từ đất hộ ông Nguyễn Văn Ngọc (thôn Kim Đồng đến đất hộ ông Lê Huy Dinh (thôn Bái Sim)</t>
  </si>
  <si>
    <t>Từ đất hộ ông Ngân Văn Biềng đến đất hộ bà Vi Thị Hậu</t>
  </si>
  <si>
    <t>Từ Trạm biến áp (thôn Bái Sim) đến đất hộ ông Trần Văn Quyền</t>
  </si>
  <si>
    <t>Từ đất nông nghiệp hộ ông Vũ Đức An đến đất hộ bà Hoàng Thị Vân</t>
  </si>
  <si>
    <t>Từ đất hộ ông Vi Ngọc Chiến đến đất hộ ông Vi Xuân Tằng</t>
  </si>
  <si>
    <t>Dọc các tuyến đường thôn Thanh Xuân</t>
  </si>
  <si>
    <t>Từ đất hộ ông Hà Văn Khuyên đến hộ bà Lô Thị Tý</t>
  </si>
  <si>
    <t>Từ đất hộ ông Lương Văn Thạch đến đất hộ ông Lương Văn Xuận</t>
  </si>
  <si>
    <t>Từ đất hộ ông Lô Văn Thoa đến đất hộ ông Hà Văn Công</t>
  </si>
  <si>
    <t>Từ đất hộ ông Vi Văn Sinh đến đất hộ ông Lương Văn Hương</t>
  </si>
  <si>
    <t>Từ đất hộ ông Hà Xuân Thường đến đất hộ ông Lô Đình Thăng</t>
  </si>
  <si>
    <t>Từ đất hộ ông Hà Văn Tập đến đất hộ bà Lô Thị Chòn</t>
  </si>
  <si>
    <t>Từ đất hộ ông Lữ Đình Chinh đến đất hộ ông Lương Văn Tuân</t>
  </si>
  <si>
    <t>Từ đất nông nghiệp hộ ông Lương Văn Mậu đến đất ở hộ ông Vi Văn Bình</t>
  </si>
  <si>
    <t>Dọc các tuyến đường thôn Đồng Ván</t>
  </si>
  <si>
    <t>Từ cầu thôn Đồng Ván đến đất hộ bà Lương Thị Đót</t>
  </si>
  <si>
    <t>Từ đất hộ ông Lương Văn Kỳ đến đất hộ ông Lương Văn Phong</t>
  </si>
  <si>
    <t>Dọc các tuyến đường thôn Đồng Tâm</t>
  </si>
  <si>
    <t>Từ đất hộ ông Lò Hải Việt đến trường Tiểu học khu lẻ Đồng Tâm - Đồng Tiến</t>
  </si>
  <si>
    <t>Từ đất hộ ông Lương Văn Hồng đến đất hộ ông Hà Văn Chiều</t>
  </si>
  <si>
    <t>Từ đất hộ ông Lò Văn Hải đến đất hộ ông Nguyễn Trường Sơn</t>
  </si>
  <si>
    <t>Từ giáp đất hộ ông Lương Phúc Thanh đến đất hộ ông Lương Văn Ái</t>
  </si>
  <si>
    <t>Từ đất hộ ông Lương Văn Phòng đến đất hộ ông Hà Văn Chiệm</t>
  </si>
  <si>
    <t>Dọc các tuyến đường thôn Đồng Tiến</t>
  </si>
  <si>
    <t>Từ giáp trường Tiểu học khu lẻ Đồng Tâm - Đồng Tiến đến đất hộ ông Hà Giang Nam</t>
  </si>
  <si>
    <t>Từ đất hộ ông Lê Thanh Huấn đến đất hộ ông Lương Văn Bành</t>
  </si>
  <si>
    <t>Đường ngõ, ngách còn lại không thuộc các vị trí trên</t>
  </si>
  <si>
    <t>Vị trí 1</t>
  </si>
  <si>
    <t>QUỐC LỘ 15 A</t>
  </si>
  <si>
    <t>Đoạn từ hộ ông Trường Phương đến nhà ông Ba Quý, Nhà ông Đắc đến nhà bà Phương.</t>
  </si>
  <si>
    <t>Đoạn từ nhà Hạnh Thăng đến nhà ông Minh (Đức) thôn Chí Linh</t>
  </si>
  <si>
    <t>Đoạn từ ngã ba Thôn Nê Cắm đến nhà ông Hảo đối diện công ty Lâm nghiệp</t>
  </si>
  <si>
    <t>Đoạn từ nhà ông Chiến đến nhà bà Hằng. Từ Toà Án đến giáp nhà ông Hùng Thiết</t>
  </si>
  <si>
    <t>Đoạn từ nhà bà Niên Tuân đến nhà bà Hằng, Thôn Nguyễn Trãi.</t>
  </si>
  <si>
    <t>Từ Toà án huyện đến hộ ông Hùng Thiết, Thôn Nguyễn Trãi.</t>
  </si>
  <si>
    <t>Đoạn từ hộ ông Hải Vân giáp (xã Đồng Lương) đến hộ ông Hoàng Quốc Toàn (thôn Tỉu)</t>
  </si>
  <si>
    <t>Đoạn từ hộ ông Phiên (thôn Tỉu) đến hộ ông Tham giáo (thôn Tỉu)</t>
  </si>
  <si>
    <t>Đoạn từ hộ ông Phiên (thôn Tỉu) đến hộ bà Tải (Thôn Tỉu)</t>
  </si>
  <si>
    <t>Đoạn từ tiếp giáp hộ bà Tải (Thôn Tỉu) đến hộ ông Tham giáo (Thôn Tỉu)</t>
  </si>
  <si>
    <t>TỈNH LỘ 530: XÃ LINH SƠN - YÊN KHƯƠNG</t>
  </si>
  <si>
    <t>Đoạn từ nhà Châu Nguyệt đến ngã ba vào bến xe.</t>
  </si>
  <si>
    <t>Từ nhà Long The đến nhà ông Khảm Tần</t>
  </si>
  <si>
    <t>Đoạn từ nhà bà Mưng đến giáp cầu treo Quang Hiến cũ</t>
  </si>
  <si>
    <t>Đoạn từ cầu cứng Hón Oi đến hết đất ông Phúc Tính (Thôn Phống Bàn)</t>
  </si>
  <si>
    <t>Đoạn từ hộ ông Cảnh (thôn Phống Bàn) đến hộ ông Thuận (thôn Trùng)</t>
  </si>
  <si>
    <t>Đoạn từ giáp đất nhà ông Thuận đến hộ ông Đính (thôn trùng)</t>
  </si>
  <si>
    <t xml:space="preserve">Đoạn qua hộ ông Chỉnh đến hộ ông Viện Bản Cảy </t>
  </si>
  <si>
    <t xml:space="preserve">Đoạn từ hộ ông Thao (Bản Cảy) đến hộ ông Giáp (bản En) </t>
  </si>
  <si>
    <t xml:space="preserve">Đoạn từ hộ ông Tăng (bản En) đến hết (bản Hắc) </t>
  </si>
  <si>
    <t>TỈNH LỘ 530B : XÃ LINH SƠN - VĂN PHÚ</t>
  </si>
  <si>
    <t>Đoạn từ nhà Huy Oanh đến hết đất nhà Oanh Ngọc, Quên Huệ, ông Bảo</t>
  </si>
  <si>
    <t>Đoạn từ hộ ông Nam Lợi (Vực Chếnh) đến hộ ông Huyền Kiều (Chiềng Ban 2)</t>
  </si>
  <si>
    <t>THỊ TRẤN LANG CHÁNH (CŨ)</t>
  </si>
  <si>
    <t>Đường từ ngã tư chợ đi Thôn Cui</t>
  </si>
  <si>
    <t xml:space="preserve">Đoạn từ nhà ông Huy Viện Kiểm sát đến nhà ông Quế Hội </t>
  </si>
  <si>
    <t xml:space="preserve">Đoạn từ nhà Loan Nhất đến nhà ông Hoan Giang </t>
  </si>
  <si>
    <t>Đoạn từ nhà Thắng Hoa đến ngã ba thôn Cui</t>
  </si>
  <si>
    <t>Đoạn từ Liên đoàn Lao động huyện đến nhà ông Hải Thùy</t>
  </si>
  <si>
    <t>Đường Thanh Niên: Từ nhà văn hóa Chiềng Trải đến nhà Tám Thọ.</t>
  </si>
  <si>
    <t>Đoạn từ ông Sơn đến nhà bà Thành Hằng, từ cổng trường Nội trú đến nhà Thành Xuân</t>
  </si>
  <si>
    <t>Đoạn từ nhà Hạnh Côi đến nhà bà Liên, từ nhà ông Nhượng đến hết Bệnh viện Đa Khoa, từ nhà ôngTiến Dương đến hết nhà ông Việt Việt,</t>
  </si>
  <si>
    <t>Đoạn từ nhà Tuấn Thoa đến sân bóng Chiềng Trải.</t>
  </si>
  <si>
    <t>Đoạn từ Trung tâm học tập cộng đồng đến hết nhà Lâm Tuyết, từ nhà Xuân Dung đến nhà Cẩn Hương, khu gia đình UBND huyện cũ;</t>
  </si>
  <si>
    <t>Từ nhà Sơn Liên đến giáp nhà ông Toan (Sơn)</t>
  </si>
  <si>
    <t>Đoạn nhà ông Hưng Nam Chiềng Trải đến hết đất nhà ông Vì Hồng Chung, từ nhà ông Hoãn đến hết nhà ông Quyến thôn Chiềng Trải</t>
  </si>
  <si>
    <t xml:space="preserve">Đoạn từ giáp nhà ông Quyến đến Ngã ba giao nhau với đường Thanh Niên thôn Chiềng Trải </t>
  </si>
  <si>
    <t xml:space="preserve">Đoạn từ nhà ông Sinh đến nhà ông Nam Lưu </t>
  </si>
  <si>
    <t>Các đường, ngõ phía sau Công ty Thương nghiệp; khu vực phía sau huyện đội; Khu vực nhà ông Chuyên chợ cũ.</t>
  </si>
  <si>
    <t>Các đường ngõ Bản Trải cũ, Bản Lưỡi cũ, khu vực nhà Máy nước (Từ nhà ông Hùng Tiệp đến nhà bà Thực)</t>
  </si>
  <si>
    <t>Các đường ngõ Khu vực phía sau BQL rừng phòng hộ; Khu vực sau bảo dưỡng, khu vực công nhânĐoạn quản lý đường bộ 2.</t>
  </si>
  <si>
    <t>Đoạn từ giáp nhà ông Long đến nhà bà Thân (Đường đi thôn Giáng)</t>
  </si>
  <si>
    <t>Khu vực phía sau ngân hàng Nông nghiệp</t>
  </si>
  <si>
    <t>Các tuyến đường ngõ ngách khác</t>
  </si>
  <si>
    <t>Vành đai Thị trấn cũ</t>
  </si>
  <si>
    <t>Đường tránh khu vực trung tâm thị trấn</t>
  </si>
  <si>
    <t>Đoạn từ giáp nhà bà Hợp (khu phố Tỉu) đến nhà ông Lê Hồng Công khu phố Giáng</t>
  </si>
  <si>
    <t>Đoạn từ giáp nhà ông Lê Hồng Công (khu phố Giáng) đến hộ ông Lê Văn Hiến (khu phố Chiếu Bang)</t>
  </si>
  <si>
    <t>Đường Quang Hiến</t>
  </si>
  <si>
    <t>Đoạn tiếp giáp nhà ông Hiệp Dầu đến hộ ông An khu phố Phống Bàn</t>
  </si>
  <si>
    <t>XÃ QUANG HIẾN (CŨ)</t>
  </si>
  <si>
    <t>Đường Quang Tân đi thôn Oi:</t>
  </si>
  <si>
    <t>Đoạn từ hộ ông Ngoãn (Quang Tân) đến hộ ông Khanh (Thôn Phống Bàn)</t>
  </si>
  <si>
    <t>Đoạn từ hộ ông Định (thôn Oi) đến hộ ông Minh(thôn Oi)</t>
  </si>
  <si>
    <t>Đoạn qua hộ ông Minh Thôn Oi đến hết thôn Oi</t>
  </si>
  <si>
    <t>Đường thôn Phống Bàn đi thôn Chiếu Bang</t>
  </si>
  <si>
    <t>Đoạn từ hộ ông Tuấn Trang đến hộ ông Tuấn</t>
  </si>
  <si>
    <t>Đoạn từ giáp đất ông Tuấn đến nga 3 vào cụm công nghiệp Bãi Bài</t>
  </si>
  <si>
    <t>Đoạn từ đất hộ bà Ản đến hết đất thôn Phống Bàn</t>
  </si>
  <si>
    <t>Đoạn từ hộ ông Anh (thôn Chiếu Bang) đến hết đất hộ ông Lê Văn Hiền</t>
  </si>
  <si>
    <t>Đoạn từ giáp đất ông Lê Văn Hiền đến hết đất thôn Chiếu Bang</t>
  </si>
  <si>
    <t>Đoạn từ hộ ông Sơn khiềm (thôn Phống Bàn) đến ngã 3 rẽ sân bóng (thôn Ảng)</t>
  </si>
  <si>
    <t>Đoạn từ ngã 3 rẽ sân bóng (thôn Ảng) đến hộ ông Minh (thôn Ảng)</t>
  </si>
  <si>
    <t>Đoạn từ đất hộ ông Tá đến ngã 3 rẽ Chùa Mèo</t>
  </si>
  <si>
    <t>Đoạn từ hộ bà Minh đến ông Lê Xuân Mộng</t>
  </si>
  <si>
    <t>Đường đi thôn Giáng: Đoạn từ hộ ông Nguyên thôn Giáng đến hết thôn Giáng</t>
  </si>
  <si>
    <t>Các ngõ ngách:</t>
  </si>
  <si>
    <t>Ngõ ngách thôn Quang Tân (cũ)</t>
  </si>
  <si>
    <t>Ngõ ngách các thôn: Chiềng Ban 1, Chiềng Ban 2, Tỉu</t>
  </si>
  <si>
    <t>Ngõ ngách các thôn: Trùng, Phống Bàn, Chiếu Bang, Ảng, Oi, Giáng</t>
  </si>
  <si>
    <t>XÃ TRÍ NANG (CŨ)</t>
  </si>
  <si>
    <t>Đường từ ngã ba bản Giàng Vìn đi xã Giao An: Đoạn từ hộ bà Xuân (Cầu Giàng) đến hết nhà ông Tom (bản Vìn cũ)</t>
  </si>
  <si>
    <t>Đoạn từ hộ bà Xuân (Cầu Giàng) đến hộ bà Hiền (Bản Giàng cũ)</t>
  </si>
  <si>
    <t>Đoạn từ đoạn tiếp giáp hộ Bà Hiền đến hộ ông Tom (bản Giàng cũ)</t>
  </si>
  <si>
    <t>Đoạn từ hộ ông Lê phi Thân đến giáp nhà ông Hà Đức Chung, bản Giàng Vìn</t>
  </si>
  <si>
    <t>Đọan từ nhà ông Lê Minh Hoạt đến nhà ông Hà Đức Chung, bản Giàng Vìn</t>
  </si>
  <si>
    <t>Đường vào bản Cảy: Đoạn từ Trường Mầm non (bản Cảy) đến hết bản Cảy</t>
  </si>
  <si>
    <t>Đường từ ngã ba Trạm Kiểm lâm (bản En) đến mỏ KaoLin</t>
  </si>
  <si>
    <t>Đoạn từ nhà ông Néng đến hết bản Năng Cát</t>
  </si>
  <si>
    <t>Đoạn từ Mỏ KaoLin (bản En) đến giáp đất ông Néng (bản Năng Cát)</t>
  </si>
  <si>
    <t>Đoạn từ ngã ba đường rẽ vào làng 327 đến Thác Ma Hao</t>
  </si>
  <si>
    <t>Đường tránh lũ đi bản Năng Cát</t>
  </si>
  <si>
    <t>Đường vào bản Hắc: Từ hộ bản Khánh (bản Hắc) đến hộ ông Am (bản Hắc)</t>
  </si>
  <si>
    <t>Ngõ ngách bản Năng Cát</t>
  </si>
  <si>
    <t>13.1.1</t>
  </si>
  <si>
    <t>Ngõ ngách các bản: bản Giàng Vìn, bản En, bản Hắc, Bản Cảy</t>
  </si>
  <si>
    <t>Đường tránh khu vực trung tâm thị trấn Lang Chánh cũ</t>
  </si>
  <si>
    <t>Đoạn từ giáp nhà bà Hợp (thôn Tỉu) đến nhà ông Lê Hồng Công thôn Giáng</t>
  </si>
  <si>
    <t>Đoạn từ giáp nhà ông Lê Hồng Công (thôn Giáng) đến hộ ông Lê Văn Hiến (thôn Chiếu Bang)</t>
  </si>
  <si>
    <t>Đoạn tiếp giáp nhà ông Hiệp Dầu đến hộ ông An thôn Phống Bàn</t>
  </si>
  <si>
    <t>QUỐC LỘ 15A</t>
  </si>
  <si>
    <t xml:space="preserve">Đoạn từ nhà ông Nam (thé) đến hết Trung tâm Bồi dưỡng chính trị. </t>
  </si>
  <si>
    <t xml:space="preserve">Đoạn từ qua trung tâm chính trị đến hộ ông Sơn </t>
  </si>
  <si>
    <t xml:space="preserve">Đoạn từ nhà ông Chung Thanh đến Công ty Lâm nghiệp </t>
  </si>
  <si>
    <t xml:space="preserve">Đoạn từ nhà ông Tiền Bồng đến hết nhà ông Lợi xã Đồng Lương </t>
  </si>
  <si>
    <t>Đoạn từ qua nhà ông Nam Thé đến hết hộ bà Xét làng Cốc Mốc, xã Đồng Lương</t>
  </si>
  <si>
    <t xml:space="preserve">Đoạn từ hộ ông Hà Văn Mão, thôn Cui đến hộ bà Lê Thị Châu, thôn Quắc Quên, xã Đồng Lương </t>
  </si>
  <si>
    <t xml:space="preserve">Đoạn từ hộ ông Lê Văn Thao, thôn Quắc Quên đến hộ bà Sét, thôn Cốc Mốc, xã Đồng Lương </t>
  </si>
  <si>
    <t xml:space="preserve">Đoạn từ nhà ông Thu đến hết dốc sáp Ong </t>
  </si>
  <si>
    <t>Đoạn từ qua nhà ông Phạm VănThó làng Cắm đến giáp xã Ngọc Lặc</t>
  </si>
  <si>
    <t xml:space="preserve">Đoạn từ nhà ông Thó thôn Nê Cắm, đến đường vào bãi rác </t>
  </si>
  <si>
    <t xml:space="preserve">Đoạn từ đường vào bãi rác tập trung đến địa giới hành chính xã Ngọc Lặc </t>
  </si>
  <si>
    <t>TỈNH LỘ 530B</t>
  </si>
  <si>
    <t xml:space="preserve">Đoạn từ hộ bà Hiến (Tân Thành) đến ngã ba hộ ông Nguyễn Hữu Trang </t>
  </si>
  <si>
    <t xml:space="preserve">Đoạn từ hộ bà nguyễn Thị Hà đến hộ ông Lê Văn Tám - Tân Thành </t>
  </si>
  <si>
    <t xml:space="preserve">Đoạn từ hộ ông Thuận Tân Thành đến hộ ông Lê Đức Thuận thôn Tân Thủy </t>
  </si>
  <si>
    <t xml:space="preserve">Đoạn từ hộ ông Ngoan Tân Thủy đến hộ ông Định thôn Tân Thủy </t>
  </si>
  <si>
    <t xml:space="preserve">Đoạn từ hộ bà Thu Tân Thủy đến hộ ông Thắm Tân Thủy </t>
  </si>
  <si>
    <t xml:space="preserve">Đoạn từ hộ ông Ỉn (Tân Lập) đến hết thôn Tân Lập. </t>
  </si>
  <si>
    <t>ĐƯỜNG NHÁNH</t>
  </si>
  <si>
    <t xml:space="preserve">Đường Tân Thành đi Chạc Rạnh: Đoạn từ hộ ông Huyến (Tân Thành) đến hộ ông Chính (Tân Phong) </t>
  </si>
  <si>
    <t xml:space="preserve">Đường Tân Phong đi Quốc lộ 15A: Đoạn từ hộ ông Đông (Tân Phong) đến hộ ông Trân (Tân Tiến) </t>
  </si>
  <si>
    <t xml:space="preserve">Đường Tân tiến đi Chạc Rạnh: Đoạn từ qua hộ ông Trân (Tân Tiến) đến hết thôn Chạc Rạnh </t>
  </si>
  <si>
    <t xml:space="preserve">Đường vào thôn Sơn Thủy: Đoạn từ hộ ông Pháp (Sơn Thủy) đến hộ ông Huế (Sơn Thủy) </t>
  </si>
  <si>
    <t>Đường vào Tân Sơn: Đoạn từ hộ ông Bồng (Thôn Tân Sơn) đến hộ ông Phúc(Tân Sơn)</t>
  </si>
  <si>
    <t xml:space="preserve">Đoạn đường làng Quên đi Chiềng Khạt: Đoạn từ ông Dịch làng Quên đến nhà ông Chi làng Khạt </t>
  </si>
  <si>
    <t xml:space="preserve">Đường làng Khạt đi làng Thung: Từ qua nhà ông nhà ông Huê làng Khạt đến hết nhà ông Huấn làng Khạt </t>
  </si>
  <si>
    <t xml:space="preserve">Đường đi làng Nê, Chỏng: Đoạn từ qua nhà ông Tiền Bồng đến đập tràn làng Nê, Đoạn từ nhà ông Muôn đến đập tràn làng Chỏng. </t>
  </si>
  <si>
    <t xml:space="preserve">Đường Chiềng Khạt đi làng Nê, Cắm, Chỏng: Đoạn từ ngã ba đường nhà ông Xoan đến làng Xuốm, Chỏng, Nê, Cắm </t>
  </si>
  <si>
    <t>Đường QL 15 A đi thôn Sơn Thủy, Tân Phong</t>
  </si>
  <si>
    <t>3.10.1</t>
  </si>
  <si>
    <t xml:space="preserve">Đoạn từ Quốc lộ 15A đi thôn Tân Phong, Sơn Thủy: Đoạn từ qua nhà ông Lưu đến hộ ông Thanh làng Mốc </t>
  </si>
  <si>
    <t>Đường Tân Thủy đi khu phố Oi (thị trấn Lang Chánh): Đoạn đường từ nhà ông Hà Phúc Thịnh đến nhà ông Hà Minh Cứ thôn Tân Thủy, xã Tân Phúc.</t>
  </si>
  <si>
    <t>Đường đi Tân Bình: Đoạn từ nhà ông Hà Văn Đăng thôn Tân Thủy đến hết thôn Tân Bình</t>
  </si>
  <si>
    <t>NGÕ NGÁCH CÁC THÔN</t>
  </si>
  <si>
    <t xml:space="preserve">Ngõ ngách làng Cui </t>
  </si>
  <si>
    <t xml:space="preserve">Ngõ ngách làng Cốc Mốc, Quên Quắc, </t>
  </si>
  <si>
    <t xml:space="preserve">Ngõ ngách làng: Khạt, Xuốm Chỏng, Nê Cắm, Thung </t>
  </si>
  <si>
    <t xml:space="preserve">Ngõ ngách các thôn: Tân Thành, Tân Thủy, Tân Phong, Tân Lập, Tân Bình, Tân Sơn, Chạc Rạnh </t>
  </si>
  <si>
    <t>Ngõ ngách các thôn:Tân Cương, Tân Bìên,</t>
  </si>
  <si>
    <t xml:space="preserve">Ngõ ngách thôn Tân Tiến, Sơn Thủy </t>
  </si>
  <si>
    <t>Đường đi thôn Tân Bình: Từ hộ ông Hà Văn Dậu thôn Tân Thủy đến hết thôn Tân Bình</t>
  </si>
  <si>
    <t xml:space="preserve">Đoạn Từ hộ ông Hà Văn Dậu thôn Tân Thủy đến hộ ông Vì Văn Long </t>
  </si>
  <si>
    <t xml:space="preserve">Đoạn từ hộ ông Lê Văn Hòa thôn Tân Bình đến trường Tiểu học </t>
  </si>
  <si>
    <t xml:space="preserve">Đoạn qua trường tiểu học đến hết thôn Tân Bình </t>
  </si>
  <si>
    <t>Đường QL 15 A đi thôn Sơn Thủy, Tân Phong ( Đoạn 9.2)</t>
  </si>
  <si>
    <t xml:space="preserve">Đoạn qua hộ ông Thanh đến hộ ông Lê Văn Thảo </t>
  </si>
  <si>
    <t>XÃ GIAO AN</t>
  </si>
  <si>
    <t xml:space="preserve">Đoạn giáp xã Trí Nang đến đập tràn thôn Chiềng Nang </t>
  </si>
  <si>
    <t xml:space="preserve">Từ Đập tràn làng Chiềng Nang đến hộ ông Hùng thôn Viên </t>
  </si>
  <si>
    <t xml:space="preserve">Từ hộ ông Hùng Làng Viên đến cổng chào thôn Poọng </t>
  </si>
  <si>
    <t xml:space="preserve">Đường Đảng ủy xã đi Chiềng Nang: Đoạn từ Đảng ủy xã đến ngã ba thôn Chiềng Nang </t>
  </si>
  <si>
    <t xml:space="preserve">Đường thôn Ang đi thônTrô: Đoạn từ hộ ông Cầu đến hộ ông Quang thôn Ang; Đoạn từ hộ ông Lực đến hộ ông Thắng thôn Bắc Nặm; Đoạn từ hộ ông Lâm đến hộ ông Oanh thôn Trô. </t>
  </si>
  <si>
    <t>Các ngõ ngách.</t>
  </si>
  <si>
    <t xml:space="preserve">Ngõ ngách thôn Trô </t>
  </si>
  <si>
    <t xml:space="preserve">Ngõ ngách.các thôn: Chiềng Nang, Bắc Nặm, Ang, Viên </t>
  </si>
  <si>
    <t xml:space="preserve">Đoạn từ hộ ông Mao (ngã ba thôn Poọng) đến cây xăng ông Nguyễn Hữu Hùng (thôn Poọng) </t>
  </si>
  <si>
    <t xml:space="preserve">Đoạn từ cổng chào ông Ngọc chon (thôn Poọng) đến hộ ông Lý Phương (thôn Poọng). </t>
  </si>
  <si>
    <t xml:space="preserve">Từ cây xăng ông Hùng (  Pọng) đến cơ sở sản xuât ông Phạm Ngọc Thanh ( Poọng) </t>
  </si>
  <si>
    <t xml:space="preserve">Đoạn từ cơ sở sản xuất ông Thanh đến hết thôn Nghịu Tượt </t>
  </si>
  <si>
    <t xml:space="preserve">Đường Pọng đi Lằn sổ: Đoạn từ hộ ông Mao (thôn Poọng) đến hộ ông Tiếp (thôn Chiềng Lằn) </t>
  </si>
  <si>
    <t xml:space="preserve">Đường Bến Lậm đi Khụ I: Đoạn từ hộ ông Dũng (Bến Lậm) đến hộ ông Nam (Khụ I) </t>
  </si>
  <si>
    <t xml:space="preserve">Đường Khụ I đi Khụ II: Từ hộ ông Canh (khụ I) đến hộ ông Nghĩa (Khụ II) </t>
  </si>
  <si>
    <t xml:space="preserve">Đường Khụ I đi Poọng: Từ hộ ông Nam (Khụ I) đến hộ ông Lương Văn Tiên (Khụ I) </t>
  </si>
  <si>
    <t xml:space="preserve">Đường Chiềng Lằn đi Húng: Đoạn từ hộ ông Tiếp (Chiềng Lằn) đến hộ ông Duyên (Chiềng Lằn) </t>
  </si>
  <si>
    <t xml:space="preserve">Đường Lằn sổ đi Chiềng Lẹn: Từ ông Tòng đến hộ ông Hâụ giáp sông sạo (Chiềng Lẹn). </t>
  </si>
  <si>
    <t xml:space="preserve">Đường thôn Húng: Đoạn từ hôn Ông Tuấn vì đến hộ ông Vi Thanh Hùng </t>
  </si>
  <si>
    <t xml:space="preserve">Đoạn từ ngã ba đập tràn sông Sạo đến xưởng sản xuât ông Chiến (thôn Poọng) </t>
  </si>
  <si>
    <t xml:space="preserve">Đoạn từ ông Xoan (khụ 1) đến hộ ông Điển Khụ 1 </t>
  </si>
  <si>
    <t xml:space="preserve">Từ ông Thắng đến ông Thanh (Nghịu Tượt) </t>
  </si>
  <si>
    <t xml:space="preserve">Các ngõ ngách: Húng, Chiềng Lằn, Khụ 1, Khụ, Poọng, Nghịu, Tượt, </t>
  </si>
  <si>
    <t>Đường Thôn Nghịu Tượt: Đoạn từ nhà ông Hà Văn Hùng đến nhà ông Lê Văn Thành (thôn Nghịu Tượt).</t>
  </si>
  <si>
    <t>Đường Thôn Húng: Đoạn từ nhà ông Phạm Văn Quyết đến nhà ông Lê Văn Dung (thôn Húng).</t>
  </si>
  <si>
    <t>Đường thôn Húng: Đoạn từ nhà ông Vi Văn Quê đến nhà ông Lê Văn Hiếu (Thôn Húng)</t>
  </si>
  <si>
    <t>Đường Thôn Khụ 1: Đoạn từ nhà ông Lương Quý Việt đến nhà ông Lương Văn Nhẫn (thôn Khụ 1)</t>
  </si>
  <si>
    <t>Đường Thôn Khụ 2: Đoạn từ nhà ông Phạm Văn Năm đến nhà ông Hà Văn Lới (thôn Khụ 2)</t>
  </si>
  <si>
    <t>ĐƯỜNG TỈNH 530B</t>
  </si>
  <si>
    <t xml:space="preserve">Đoạn từ mốc địa giới giữa Đồng Lương, Văn Phú (Giữa Tam Văn, Tân Phúc Cũ) đến Bưu điện Văn hóa xã Văn Phú (Bưu điện VH xã Tam Văn cũ) </t>
  </si>
  <si>
    <t>Đường Thị Trấn đi Lâm Phú:</t>
  </si>
  <si>
    <t>Đoạn từ Bưu điện Văn hóa xã Tam Văn đến Cổng Nhà Văn hóa bản Lọng</t>
  </si>
  <si>
    <t>ĐỊA PHƯƠNG ĐỀ XUẤT THEO 44 NHƯNG CÁC TUYẾN ĐƯỜNG NÀY ĐÃ CẬP NHẬP LẠI THEO QĐ 3`</t>
  </si>
  <si>
    <t>Đoạn từ Cổng Nhà văn hóa Bản Lọng đến mốc địa giới giữa Tam Văn, lâm Phú</t>
  </si>
  <si>
    <t>Từ Bưu điện Văn hóa xã đến cột mốc địa giới giữa Tam Văn, Tân Phúc</t>
  </si>
  <si>
    <t>Đường đi Bản Phá: Đoạn từ Đầu Cầu treo (bản Lọng) đến đến đầu hồi đất Nhà Ông Phấn (Bản Phá).</t>
  </si>
  <si>
    <t>Ngõ ngách các bản: Lọng, Cú, U</t>
  </si>
  <si>
    <t>Ngõ ngách các bản: Căm, Lót, Phá</t>
  </si>
  <si>
    <t xml:space="preserve">Đoạn đầu bản Tiến đến nhà ông Loan (Bản Ngày) </t>
  </si>
  <si>
    <t xml:space="preserve">Đoạn từ nhà ông Nhóm (bản Ngày) đến nhà ông Tâm (bản Đôn) </t>
  </si>
  <si>
    <t xml:space="preserve">Đoạn từ nhà ông en (bản Đôn) đên nhà ông Niệm (bản Cháo Pi) </t>
  </si>
  <si>
    <t xml:space="preserve">Đoạn từ nhà ông Hơn (bản Cháo Pi) đến cuối bản Tiên xã Văn Phú </t>
  </si>
  <si>
    <t xml:space="preserve">Đường đi bản Phá: Đoạn từ đầu cầu treo (bản Lọng) đến đoạn nhà ông Phấn (bản Phá) </t>
  </si>
  <si>
    <t xml:space="preserve">Đoạn từ nhà ông Toàn (bản Tiên) đi nhà ông Sáng </t>
  </si>
  <si>
    <t xml:space="preserve">Đoạn từ nhà ông Toàn (bản Tiên) đi nhà ông Tầm </t>
  </si>
  <si>
    <t>Đường thị trấn đi Lâm Phú</t>
  </si>
  <si>
    <t>11.1.1</t>
  </si>
  <si>
    <t>Đoạn từ hộ ông Niệm (bản cháo Pi) đến hộ ông En (Bản Đôn)</t>
  </si>
  <si>
    <t>11.1.2</t>
  </si>
  <si>
    <t>Đoạn từ hộ ông Sáng (bản Tiên) đến hộ ông Toàn (bản Tiên)</t>
  </si>
  <si>
    <t>11.1.3</t>
  </si>
  <si>
    <t>Đoạn từ hộ ông Tầm (bản Tiên) đến hộ ông Toàn (bản Tiên)</t>
  </si>
  <si>
    <t>11.1.4</t>
  </si>
  <si>
    <t>Đoạn từ ngã ba hộ ông Toàn (bản Tiên) đến hộ ông Hơn (bản Cháo Pi)</t>
  </si>
  <si>
    <t>11.1.5</t>
  </si>
  <si>
    <t>Đoạn từ hộ ông Tâm (bản Đôn) đến hộ ông Nhóm (Bản Ngày)</t>
  </si>
  <si>
    <t>11.1.6</t>
  </si>
  <si>
    <t>Đoạn từ hộ ông Lụa (Bản Ngày) đến hết (bản Tiến)</t>
  </si>
  <si>
    <t>Đường Nà Đang: Đoạn từ ngã ba đường lâm nghiệp (bản Ngày) đến hết bản Nà Đang</t>
  </si>
  <si>
    <t>Đoạn từ nhà bà Phượng (bản Đôn) đến nhà văn hóa xã Lâm Phú</t>
  </si>
  <si>
    <t>Đoạn từ nhà ông Thái (bản Tiến) đến nhà ông Nhất bản Tiến.</t>
  </si>
  <si>
    <t>Các ngõ ngách</t>
  </si>
  <si>
    <t>11.5.1</t>
  </si>
  <si>
    <t xml:space="preserve">Đoạn ngõ ngách các bản: Cú Tá, U, Lọng, Căm, Lót, Phá, Tiến, Buốc, Ngày, Nà Đang, Poọng, Đôn, Cháo Pi, Tiên. </t>
  </si>
  <si>
    <t>Đường tỉnh lộ 530: Thị Trấn - Yên Khương</t>
  </si>
  <si>
    <t xml:space="preserve">Đoạn từ ngã tư chợ đến Hộ ông Vi Văn Nguyên. </t>
  </si>
  <si>
    <t xml:space="preserve">Từ trường THCS đến đầu cầu Ngàm, (Yên Thắng) </t>
  </si>
  <si>
    <t xml:space="preserve">Đoạn từ ngã tư chợ đến đến đầu cầu Ngàm Yên Thắng </t>
  </si>
  <si>
    <t xml:space="preserve">Đoàn từ nhà ông Sơn Bản Yên Thành đến nhà ông Năn bản Vần Ngoài (xã Yên Thắng) </t>
  </si>
  <si>
    <t xml:space="preserve">Đoạn từ nhà ông Năn bản Vần Ngoài đến cầu Ngàm (Yên Thắng) </t>
  </si>
  <si>
    <t>Đường quốc lộ 16 (đường vành đai biên giới)</t>
  </si>
  <si>
    <t xml:space="preserve">Đoạn từ hộ ông Ợn (bản Pốc) đến hóng Có Mạ phía sau phân Viện (xã Yên Thắng) </t>
  </si>
  <si>
    <t xml:space="preserve">Đoạn từ qua hóng Có Mạ phía sau phân Viện đến Lò Văn Tân bản Vặn (xã Yên Thắng) </t>
  </si>
  <si>
    <t xml:space="preserve">Đoạn từ nhà ông Lương Văn Thâm bản Ngàm Pốc đến giáp ranh xã Yên Khương </t>
  </si>
  <si>
    <t>Đoạn từ nhà ông Tân bản Vặn đến hết bản vặn xã Yên Thắng</t>
  </si>
  <si>
    <t>Đường đi làng Peo</t>
  </si>
  <si>
    <t xml:space="preserve">Đoạn từ trường Mẫu giáo thôn Vần đến nhà ông Lương Vần Trong </t>
  </si>
  <si>
    <t>Đoạnh từ qua nhà nhà ông Lương (Vần Trong) đến nhà ông Quyết (Làng Peo); từ nhà ông Công Lang Ngàm đến hết nhà ông Quyết (Làng Peo)</t>
  </si>
  <si>
    <t>Đường vào Vần Ngoài:</t>
  </si>
  <si>
    <t xml:space="preserve">Từ nhà ông Nọc, Vần Ngoài đến hộ ông Chủ (Vần Ngoài) </t>
  </si>
  <si>
    <t>Đường vào Lang Vặn</t>
  </si>
  <si>
    <t xml:space="preserve">Đoạn từ nhà ông Nghị (Vặn) đến hết nhà ông Xoan (Vặn) </t>
  </si>
  <si>
    <t xml:space="preserve">Đoạn từ nhà ông Huy làng Văn đến giáp Yên Khương </t>
  </si>
  <si>
    <t>Đường đi Yên Khương</t>
  </si>
  <si>
    <t xml:space="preserve">Từ nhà ông Lò Văn Ứng (làng Ngàm) đến giáp đường đi Yên Khương </t>
  </si>
  <si>
    <t>Đường vào Làng Tráng</t>
  </si>
  <si>
    <t xml:space="preserve">Từ nhà ông Lai Làng Tráng đến nhà ông Hôm làng Tráng </t>
  </si>
  <si>
    <t>Đường vào Vần Trong</t>
  </si>
  <si>
    <t xml:space="preserve">Từ nhà ông Tới Vần Trong đến hết nhà ông Con Vần Trong </t>
  </si>
  <si>
    <t>Các Ngõ ngách</t>
  </si>
  <si>
    <t xml:space="preserve">Các ngõ ngách các thôn: Ngàm </t>
  </si>
  <si>
    <t xml:space="preserve">Các ngõ ngách các thôn: Vần Trong, Vần Ngoài, Tráng, Yên Thành, Peo, Cơn, Vịn, Pốc, Vặn </t>
  </si>
  <si>
    <t xml:space="preserve">Đoạn từ nhà ông Viện (bản Bôn) Đến nhà ông Cường (bản Xã) </t>
  </si>
  <si>
    <t>Đường đi bản Cơn, bản Vịn</t>
  </si>
  <si>
    <t xml:space="preserve">Đoạn từ cầu Ngàm đến hết bản Vị </t>
  </si>
  <si>
    <t>Đoạn từ Tỉnh Lộ 530 đi khu dân cư bản Tráng</t>
  </si>
  <si>
    <t>Đoạn từ Trường tiểu học bản Vần Ngoài đến nhà ông Quyết bản Cơn</t>
  </si>
  <si>
    <t>Đường tỉnh lộ 530</t>
  </si>
  <si>
    <t xml:space="preserve">Đoạn từ hộ ông Lai (bản Chiềng Nưa) đến hộ ông Soạn (bản Chiềng Nưa). </t>
  </si>
  <si>
    <t xml:space="preserve">Đoạn từ nhà ông Sao (bản Yên Bình) đến nhà ông Phương (bản Yên Bình) </t>
  </si>
  <si>
    <t xml:space="preserve">Đoạn từ nhà ông Chinh (bản Xắng Hằng) đến nhà ông Tùng (bản Xắng Hằng) </t>
  </si>
  <si>
    <t>Đường quốc lộ 16</t>
  </si>
  <si>
    <t>Đoạn từ nhà ông Đức (bản Chí Lý Nặm Đanh) đến hộ ông giáp ranh đất xã Tam Lư (bản Giàng)</t>
  </si>
  <si>
    <t xml:space="preserve">Đoạn từ nhà ông Sơn bản chiềng nưa đến giáp ranh đất bản vặn </t>
  </si>
  <si>
    <t xml:space="preserve">Đoạn từ hộ bà Mai (bản Chiềng Nưa) Đến hộ ông Phúc (bản Chiềng Nưa) </t>
  </si>
  <si>
    <t xml:space="preserve">Đoạn từ nhà ông Sơn (bản Bôn) Đến nhà ông Tăm (bản Bôn) </t>
  </si>
  <si>
    <t>Đường từ nhà anh Thiết (bản xã) đến nhà ông Chúc (bản Xã)</t>
  </si>
  <si>
    <t>Đường từ nhà anh Ợn (bản Bôn) đến nhà ông Vinh (bản Tứ Chiềng)</t>
  </si>
  <si>
    <t>Đường từ nhà ông Bảy (bản Tứ Chiềng) đến nhà ông Mính (Bản Tứ Chiềng)</t>
  </si>
  <si>
    <t>Đường từ nhà ông Xệp (bản Mè) đến nhà ông Tong (bản Chí Lý Nặm Đanh).</t>
  </si>
  <si>
    <t>Đoạn từ nhà ông Hiền (bản Chiềng Nưa) đến nhà ông Mẫn (bản Chiềng Nưa)</t>
  </si>
  <si>
    <t>Đoạn từ nhà ông Ngọc (bản Xắng Hằng) đến nhà ông Chuyên (bản Xắng Hằng)</t>
  </si>
  <si>
    <t>Các ngõ ngách khác còn lại trong xã</t>
  </si>
  <si>
    <t>Đường thôn bản</t>
  </si>
  <si>
    <t>Đường bản Giàng</t>
  </si>
  <si>
    <t>Đường 135: Đoạn đường từ nhà ông Thấm (bản Giàng) đến nhà ông May(bản Giàng)</t>
  </si>
  <si>
    <t xml:space="preserve">Đường ngõ ngách bản Giàng </t>
  </si>
  <si>
    <t>Đường bản Mè</t>
  </si>
  <si>
    <t xml:space="preserve">Đoạn từ quốc lộ 16 đến nhà ông Hà Văn Lưu bản Mè </t>
  </si>
  <si>
    <t>Đường ngõ ngách bản Mè</t>
  </si>
  <si>
    <t>Đường bản Chí Lý Nặm Đanh</t>
  </si>
  <si>
    <t xml:space="preserve">Đoạn từ nhà quốc lộ 16 (Nhà ông Vi Văn Thảnh) đến nhà ông Vi Văn Mông </t>
  </si>
  <si>
    <t>Đoạn từ nhà quốc lộ 16 (Nhà ông Lương Đức Cường) đến nhà bà Ngân Thị Chinh</t>
  </si>
  <si>
    <t xml:space="preserve">Đường ngõ ngách bản Chí Lý Nặm Đanh </t>
  </si>
  <si>
    <t>Đường bản Bôn</t>
  </si>
  <si>
    <t xml:space="preserve">Đoạn từ nhà ông Lương Văn Thắng đến nhà ông Lương Văn Ợn (bản Bôn) </t>
  </si>
  <si>
    <t xml:space="preserve">Đoạn từ nhà ông Vi Văn Tướng đến ngà ông Vi Văn Hân (bản Bôn) </t>
  </si>
  <si>
    <t xml:space="preserve">Đường ngõ ngách bản Bôn </t>
  </si>
  <si>
    <t>Đườngbản Xã</t>
  </si>
  <si>
    <t>Từ nhà bà Lò Thị Cảnh đến nhà ông Hà Văn Nguyện (bản Xã); Từ nhà ông Lương Văn Phúc đến nhà ông Lương Văn Nguyện (bản Xã)</t>
  </si>
  <si>
    <t xml:space="preserve">Từ nhà ông Hà Văn Thiện đến tràn bản suối Xã (bản Xã) </t>
  </si>
  <si>
    <t xml:space="preserve">Từ nhà Đập tràn suối Xã đến Đập Na Kha (bản Xã) </t>
  </si>
  <si>
    <t>14.5.4</t>
  </si>
  <si>
    <t xml:space="preserve">Đường ngõ ngách bản Xã </t>
  </si>
  <si>
    <t>Đường bản Tứ Chiềng</t>
  </si>
  <si>
    <t>14.6.1</t>
  </si>
  <si>
    <t>Từ Nhà ông Lò Văn May đến nhà ông Ngân Văn Anh (Tứ Chiềng); Từ nhà ông Lò Văn Ằm đến nhà ông Hà Văn Ynh (Tứ Chiềng); Từ Nhà ông Lò Văn May đến nhà ông Tò Văn Thuấn (Tứ Chiềng); Từ Nhà ông Lò Văn Điệp đến nhà ông Lò Văn Thư (Tứ Chiềng)</t>
  </si>
  <si>
    <t>14.6.2</t>
  </si>
  <si>
    <t>Đường ngõ ngách bản Tứ Chiềng</t>
  </si>
  <si>
    <t>Đường bản Yên Bình</t>
  </si>
  <si>
    <t>14.7.1</t>
  </si>
  <si>
    <t xml:space="preserve">Đoạn từ nhà ông Lữ văn Thủy đến nhà ông Lương Văn Xem (Yên Bình) </t>
  </si>
  <si>
    <t>14.7.2</t>
  </si>
  <si>
    <t>Đoạn từ nhà ông Lò Văn Xúm đến nhà ông Lữ Văn Thọ (Yên Bình); Đoạn từ nhà ông Lò Văn Xoan đến nhà ông Lò Văn Un (Yên Bình); Đoạn từ tỉnh lộ 30 đến nhà ông Lương Văn Chiêm (Yên Bình)</t>
  </si>
  <si>
    <t>14.7.3</t>
  </si>
  <si>
    <t>Các ngõ ngách bản Yên Bình</t>
  </si>
  <si>
    <t>Đường bản Chiềng Nưa</t>
  </si>
  <si>
    <t>14.8.1</t>
  </si>
  <si>
    <t>Đoạn từ nhà ông Lò Văn Ó đến nhà ông Lò Văn Sọn; Đoạn từ nhà ông Lò Văn Ó đến nhà ông Lò Văn Cường; Đoạn từ nhà ông Lò Văn Sưởng đến nhà ông Lò Văn Tịnh; Đoạn từ nhà ông Lò Văn Lượng đến sộp hón Cung Lung; Đoạn từ nhà Văn hóa Yên Lập đến nhà ông Lò Văn Chuyên (Chiềng Nưa)</t>
  </si>
  <si>
    <t>14.8.2</t>
  </si>
  <si>
    <t xml:space="preserve">Các ngõ ngách bản Chiềng Nưa </t>
  </si>
  <si>
    <t>Đường bản Xắng Hằng</t>
  </si>
  <si>
    <t>14.9.1</t>
  </si>
  <si>
    <t>Đoạn từ Lò Văn Ngọc đến nhà ông Lò văn Hình; đoạn từ nhà ông Lò Văn Thanh đến nhà ông Lương Văn Hoàng; đoạn từ Lò Văn Chung A đến nhà ông Lò Văn Chung B; đoạn từ nhà ông Lò Văn Thành đến nhà ông Ngân Văn Hương (bản Xắng Hằng)</t>
  </si>
  <si>
    <t>14.9.2</t>
  </si>
  <si>
    <t xml:space="preserve">Đoạn từ nhà ông Lò Văn Chinh đến nhà ông Lò Văn Tăm (bản Xắng Hằng) </t>
  </si>
  <si>
    <t>14.9.3</t>
  </si>
  <si>
    <t xml:space="preserve">Đoạn từ nhà ông Lò Văn ngọc đến nhà ông Lương văn Chuyên </t>
  </si>
  <si>
    <t>14.9.4</t>
  </si>
  <si>
    <t xml:space="preserve">Các ngõ ngách còn lại của bản Xắng Hằng </t>
  </si>
  <si>
    <t>14.10.1</t>
  </si>
  <si>
    <t>Đoạn từ nhà Văn hóa bản Bôn đến đường quốc lộ 16 tại bản Chí lý Nặm Đanh</t>
  </si>
  <si>
    <t>14.10.2</t>
  </si>
  <si>
    <t>Đoạn từ Quốc lộ 16 tại bản Mè đến nhà ông Vi Thành Tong bản Chí Lý Nặm Đanh</t>
  </si>
  <si>
    <t>14.10.3</t>
  </si>
  <si>
    <t>Đoạn từ nhà ông Lương Văn Ợn bản Bôn đến nhà ông Lò Văn Bằng bản Tứ Chiềng</t>
  </si>
  <si>
    <t>14.10.4</t>
  </si>
  <si>
    <t>Đoạn từ nhà ông Lò Văn Thắng bản Tứ Chiềng đến cầu na lìn bản Chiềng Nưa</t>
  </si>
  <si>
    <t xml:space="preserve">Từ Cổng chào xã Bá Thước đến cầu Mùn </t>
  </si>
  <si>
    <t xml:space="preserve">Đoạn từ Cầu Mùn đến đoạn tiếp giáp đường Hà Công Thái </t>
  </si>
  <si>
    <t xml:space="preserve">Đoạn từ số nhà 71 phố 5 đến số nhà 56 Phố 4 </t>
  </si>
  <si>
    <t xml:space="preserve">Đoạn từ số nhà 55 phố 4 đến đầu Phố 3 </t>
  </si>
  <si>
    <t xml:space="preserve">Đoạn từ cuối Phố 2 đến đầu Phố 2 </t>
  </si>
  <si>
    <t xml:space="preserve">Đoạn từ cuối Phố 1 đến số nhà 20 Phố 1 </t>
  </si>
  <si>
    <t>QĐ 945 GIÁ ĐẤT CỤ THỂ DỰ ÁN CẦU TRUNG TÂM THỊ TRẤN CÀNG NÀNG: 25.100.000 Đ/M2</t>
  </si>
  <si>
    <t xml:space="preserve">Đoạn từ số nhà 19 phố 1 đến đầu Phố 1 </t>
  </si>
  <si>
    <t xml:space="preserve">Đoạn đầu phố 1 đến Khu phố Vận Tải </t>
  </si>
  <si>
    <t xml:space="preserve">Đoạn từ đầu Khu phố Vận tải đến hết Khu phố Vận Tải </t>
  </si>
  <si>
    <t xml:space="preserve">Đoạn từ đầu khu Phố Tráng đến hết khu phố Tráng </t>
  </si>
  <si>
    <t>TỈNH LỘ 521 B</t>
  </si>
  <si>
    <t xml:space="preserve">Đoạn Cầu La Hán đến Ngã 3 đi Hón Tràm </t>
  </si>
  <si>
    <t xml:space="preserve">Ngã 3 đi Hón Tràm đến thôn Sát </t>
  </si>
  <si>
    <t xml:space="preserve">Đoạn chợ cầu Treo (thôn Sát) đến trung tâm Ban Công cũ (thôn Ba) </t>
  </si>
  <si>
    <t xml:space="preserve">Đoạn từ trung tâm Ban Công (thôn Ba) cũ đi ngã 3 thôn Tôm </t>
  </si>
  <si>
    <t xml:space="preserve">Đoạn ngã 3 thôn Tôm đến tràn suối Tếch </t>
  </si>
  <si>
    <t xml:space="preserve">MBQH điểm dân cư nông thôn thôn Tôm </t>
  </si>
  <si>
    <t>TỈNH LỘ 521 C</t>
  </si>
  <si>
    <t xml:space="preserve">Đoạn ngã 3 thôn Tôm đến thôn Cốc giáp xã Pù Luông </t>
  </si>
  <si>
    <t>TỈNH LỘ 523 D</t>
  </si>
  <si>
    <t xml:space="preserve">Đoạn ngã ba đường đi Hón Tràm đến giáp Khu phố Chu </t>
  </si>
  <si>
    <t>Đoạn từ đầu khu phố Chu đến tiếp giáp thôn Chiềng Ai</t>
  </si>
  <si>
    <t xml:space="preserve">4.2.1 </t>
  </si>
  <si>
    <t xml:space="preserve">Ngã ba khu phố Hồng Sơn đến Chiềng Ai (đường Hà Công Thái) </t>
  </si>
  <si>
    <t xml:space="preserve">4.2.2 </t>
  </si>
  <si>
    <t xml:space="preserve">Ngã ba khu phố Hồng Sơn đến khu phố Mòn (đường Hà Thọ Lộc) </t>
  </si>
  <si>
    <t xml:space="preserve">4.2.3 </t>
  </si>
  <si>
    <t xml:space="preserve">Từ Khu phố Mòn đến giáp xã Ban Công cũ (đường Trịnh Khả) </t>
  </si>
  <si>
    <t xml:space="preserve">4.2.4 </t>
  </si>
  <si>
    <t xml:space="preserve">Các trục chính nối đường Trịnh Khả, Hà Thọ Lộc đi các phố (Khu vực Tân Lập cũ) </t>
  </si>
  <si>
    <t>Địa phương đề xuất bổ sung tuyến đường này</t>
  </si>
  <si>
    <t xml:space="preserve">4.2.5 </t>
  </si>
  <si>
    <t xml:space="preserve">Đoạn đường từ thôn Chiềng Ai đến thôn Cò Con </t>
  </si>
  <si>
    <t xml:space="preserve">Đoạn thôn Cò Con đến Mó Cộn </t>
  </si>
  <si>
    <t xml:space="preserve">Đoạn Mó Cộn đi thôn Khiêng </t>
  </si>
  <si>
    <t>4.2.9</t>
  </si>
  <si>
    <t xml:space="preserve">Đoạn từ giáp thôn Khiêng đến nhà ông Trương Văn Trạm thôn Ry xã Quý Lương </t>
  </si>
  <si>
    <t>THỊ TRẤN CÀNH NÀNG (CŨ)</t>
  </si>
  <si>
    <t>Đường Tống Duy tân</t>
  </si>
  <si>
    <t xml:space="preserve">Đoạn từ QL 217 (Phố 1) đến SN 02 phố 1 </t>
  </si>
  <si>
    <t xml:space="preserve">Đoạn từ SN 02 đến SN 16 phố 1 </t>
  </si>
  <si>
    <t xml:space="preserve">Đoạn từ SN 02 phố 2 đến SN 56 phố 2 </t>
  </si>
  <si>
    <t xml:space="preserve">Đoạn từ SN 33 phố 3 đến SN 28 phố 4 </t>
  </si>
  <si>
    <t xml:space="preserve">Đoạn từ SN 30 phố 4 đến tiếp giáp đường Hà Công Thái </t>
  </si>
  <si>
    <t xml:space="preserve">Đường Nguyễn Kim </t>
  </si>
  <si>
    <t xml:space="preserve">Các trục ngang từ đường QL 217 sang đường Tống Duy Tân </t>
  </si>
  <si>
    <t>5.1.8</t>
  </si>
  <si>
    <t>Các đường ngang tiếp giáp với đường Tống Duy Tân sang tiếp giáp với đường Nguyễn Kim</t>
  </si>
  <si>
    <t>5.1.9</t>
  </si>
  <si>
    <t>5.1.10</t>
  </si>
  <si>
    <t>Đoạn tiếp giáp đường QL 217 (Từ thửa số 149 tờ bản đồ số 89 đến hết thửa đất số 143 tờ bản đồ số 89 - khu phố tráng)</t>
  </si>
  <si>
    <t>Có trong QĐ 86 nhưng địa phương không đè xuất</t>
  </si>
  <si>
    <t>5.1.11</t>
  </si>
  <si>
    <t>Đoạn từ ngã 3 Lá Hán đến đầu cầu La Hán</t>
  </si>
  <si>
    <t>5.1.12</t>
  </si>
  <si>
    <t>5.1.13</t>
  </si>
  <si>
    <t>Các trục chính nối đường Trịnh Khả, Hà Thọ Lộc (Tỉnh lộ 523D) đi các phố tại xã Tân Lập cũ nay là Thị trấn Cành Nàng</t>
  </si>
  <si>
    <t xml:space="preserve"> LÂM XA CŨ (NAY LÀ THỊ TRẤN CÀNH NÀNG) (CŨ)</t>
  </si>
  <si>
    <t xml:space="preserve">Đoạn tiếp giáp đường QL 217 (từ thửa 149 tờ bản đồ số 89 đến hết thửa đất số 143 tờ bản đồ số 89 - khu phố Tráng </t>
  </si>
  <si>
    <t>Bổ sung tuyến này theo đề xuất của địa phương</t>
  </si>
  <si>
    <t xml:space="preserve">Đoạn từ QL 217 đến ông Hà Thành Công - Khu phố Vận Tải </t>
  </si>
  <si>
    <t xml:space="preserve">Đoạn từ QL 217 (Bưu điện Lâm Xa ) đến Nhà văn hóa Khu phố Sán </t>
  </si>
  <si>
    <t xml:space="preserve">Đoạn từ ngã 3 La Hán đến đầu cầu La Hán </t>
  </si>
  <si>
    <t>Đoạn từ Nhà văn hóa Khu phố Sán đi ông Bùi Thế Mai đến ngã 3 Khu phố Sán, Khu phố Cành Nàng</t>
  </si>
  <si>
    <t xml:space="preserve">Đoạn từ QL 217 đến ngã 3 Khu phố Sán, Khu phố Cành Nàng </t>
  </si>
  <si>
    <t xml:space="preserve">Đoạn từ nhà ông Hà Ngọc sếp đến Nhà văn hóa Khu phố Sán </t>
  </si>
  <si>
    <t xml:space="preserve">Đoạn từ ngã 3 Khu phố Sán, Khu phố Cành Nàng đi Khu phố Cành Nàng - Khu
phố Nú - Khu phố Mốt đến ngã 3 Nhà văn hóa Khu phố Đắm </t>
  </si>
  <si>
    <t xml:space="preserve">Đoạn từ QL 217 đến ngã 3 (nhà ông Phạm Ngọc Minh) Khu phố Cành Nàng </t>
  </si>
  <si>
    <t>Đoạn từ ngã 3 (nhà ông Phạm Ngọc Minh) Khu phố Cành Nàng đến Nhà văn hóa Khu phố Cành Nàng</t>
  </si>
  <si>
    <t>Đoạn từ Trường Mầm Non Khu phố Cành Nàng đến nhà ông Phạm Xuân Nhân Khu phố Cành Nàng</t>
  </si>
  <si>
    <t xml:space="preserve">Đoạn từ QL 217 đến Nhà văn hóa Khu phố Cành Nàng </t>
  </si>
  <si>
    <t>Đoạn từ Nhà văn hóa Khu phố Cành Nàng đến nhà ông Hà Xuân Thiền Khu phố Cành Nàng</t>
  </si>
  <si>
    <t>Đoạn từ QL 217 (Đối diện Chợ TT Cành Nàng) đi dốc sỏ đến nhà ông Trương Công Ngoan Khu phố Nú</t>
  </si>
  <si>
    <t>Đoạn từ QL 217 đi Nhà văn hóa Khu phố Nú đến Ngã 3 nhà ông Bùi Xuân Cách Khu phố Nú</t>
  </si>
  <si>
    <t>Đoạn từ Nhà văn hóa Khu phố Nú đi nhà ông Nguyễn Thế Chí đến Ngã 3 nhà ông Bùi Xuân Bạch Khu phố Nú</t>
  </si>
  <si>
    <t xml:space="preserve">Đoạn từ QL 217 đến Trường Tiểu học Khu phố Mốt </t>
  </si>
  <si>
    <t>Đoạn từ Trường Tiểu học Khu phố Mốt đến Ngã 3 Khu phố Mốt (nhà ông Bùi Đình Loan)</t>
  </si>
  <si>
    <t>Đoạn từ Trường Tiểu học Khu phố Mốt đến nhà ông Trương Quý Ngọc Khu phố Mốt</t>
  </si>
  <si>
    <t>Đường Cầm bá Thước</t>
  </si>
  <si>
    <t>Đoạn từ QL 217 (nhà ông Hà Văn Nguyên) đến nhà ông Hà Văn Thực thôn Đắm, xã Lâm Xa (cũ)</t>
  </si>
  <si>
    <t>đường Phan Đình Phùng</t>
  </si>
  <si>
    <t>Đoạn từ QL 217 đến cầu Tân Lập</t>
  </si>
  <si>
    <t xml:space="preserve">Đoạn từ QL 217 đến Nhà văn hóa Phố 2 Lâm Xa </t>
  </si>
  <si>
    <t xml:space="preserve">Đường Tôn Thất Thuyết (Đoạn từ Quốc lộ 217 đến nhà văn hoá Khu phố Đắm) </t>
  </si>
  <si>
    <t>Đường Tôn Thất Thuyết (Đoạn từ Quốc lộ 217 (nhà ông Hà Văn Nguyên) đến nhà ông Hà Văn Đậu khu phố Đắm)</t>
  </si>
  <si>
    <t>Đoạn từ nhà bà Hoàng Thị Vinh phố 2, Lâm Xa đến nhà Lê Văn Tươi phố 2 Lâm Xa (Từ thửa 93 tờ bản đồ số 69 đến thửa 174, tờ bản đồ số 67</t>
  </si>
  <si>
    <t xml:space="preserve">Đường Hà Công Thái (Từ QL217 đến đầu cầu Tân Lập) </t>
  </si>
  <si>
    <t xml:space="preserve">Đường Tống Duy Tân </t>
  </si>
  <si>
    <t xml:space="preserve">Đoạn từ QL 217 đến nhà Hà Thị Dung phố 2 Lâm Xa </t>
  </si>
  <si>
    <t xml:space="preserve">Theo QĐ 31 thì 2 tuyến này bị trùng </t>
  </si>
  <si>
    <t xml:space="preserve">XÃ BAN CÔNG CŨ </t>
  </si>
  <si>
    <t>Tuyến đường ĐT.521B thôn La Hán điểm đầu từ nhà ông Hà Văn Lợi điểm cuối nhà ông Nguyễn Văn Quang.</t>
  </si>
  <si>
    <t xml:space="preserve">Đoạn thôn La Hán đi thôn Chiềng Lau </t>
  </si>
  <si>
    <t xml:space="preserve">Đoạn thôn La Hán đi thôn Cả </t>
  </si>
  <si>
    <t xml:space="preserve">Đoạn Tỉnh lộ 512B đi bến phà La Hán cũ </t>
  </si>
  <si>
    <t>Đoạn đường 15C cũ (từ thửa đất số 528 đến thửa đất số 638 tờ bản đồ số 97)</t>
  </si>
  <si>
    <t>Đoạn này có trong QĐ 86 nhưng địa phương không đề xuất</t>
  </si>
  <si>
    <t xml:space="preserve">XÃ TÂN LẬP CŨ </t>
  </si>
  <si>
    <t xml:space="preserve">Đường Lê Trang Tông (tiếp giáp đường tỉnh lộ 523 D) </t>
  </si>
  <si>
    <t>XÃ HẠ TRUNG CŨ</t>
  </si>
  <si>
    <t>Đoạn đường thôn Tré tiếp đường 523D đến nhà ông Trương Văn Dũng Thôn Tré</t>
  </si>
  <si>
    <t>Đoạn đường thôn Tré tiếp giáp đường 523D đến đến nhà ông Trương Văn Dũng, thôn Tré</t>
  </si>
  <si>
    <t>Đoạn giáp thị trấn (giáp xã Tân Lập cũ) đến thửa đất số 194, tờ bản đồ số 103 ( hộ ông Bùi Xuân Quyền)</t>
  </si>
  <si>
    <t>Đoạn từ thửa đất số 194 tờ bản đồ 103 (ông Bùi Xuân Quyền thôn Cò Con) đến thửa đất số 73, tờ bản đồ số 94 ( ông Trương Ngọc Quang, thôn Cộn</t>
  </si>
  <si>
    <t xml:space="preserve">Đoạn từ đầu làng Tráng, Lâm Xa đến hết thôn Suôi, Thiết ống (Lâm Xa ( cũ) và Thiết Ống cũ) </t>
  </si>
  <si>
    <t xml:space="preserve">Đoạn từ đầu thôn Quyết Thắng đến Ngã ba đi Km 0 hết địa phận Thiết Ống (Thiết Ống) </t>
  </si>
  <si>
    <t>QL 15A</t>
  </si>
  <si>
    <t xml:space="preserve">Đoạn ngã ba Đồng Tâm 1 - Dốc Na Pan (Thiết Ống) </t>
  </si>
  <si>
    <t xml:space="preserve">Đoạn từ dốc Na Pan - làng Đô - làng Cú - làng Trệch -làng Hang giáp Lang Chánh (Thiết Ống) </t>
  </si>
  <si>
    <t>XÃ THIẾT ỐNG (CŨ)</t>
  </si>
  <si>
    <t xml:space="preserve">Đoạn ngã 3 cầu Hón Nga - ( ngã 3 Liên Thành) thôn Dốc </t>
  </si>
  <si>
    <t xml:space="preserve">Đoạn ngã 3 Liên Thành (thôn Dốc) đi Liên Thành, đi thôn Sặng </t>
  </si>
  <si>
    <t xml:space="preserve">Đoạn ngã 3 Làng Chun đến hết Trạm biến thế 110KV </t>
  </si>
  <si>
    <t xml:space="preserve">Đoạn từ hết Trạm 110KV đi Liên thành </t>
  </si>
  <si>
    <t xml:space="preserve">Đoạn ngã 3 chợ Đồng Tâm đi ngã 3 Trường Tiểu học 1 Thiết Ống </t>
  </si>
  <si>
    <t xml:space="preserve">Đoạn tiếp giáp QL 15A đi hết thôn Thúy </t>
  </si>
  <si>
    <t xml:space="preserve">Đoạn tiếp giáp QL 217 đi hết thôn Cốc </t>
  </si>
  <si>
    <t xml:space="preserve">Đoạn QL217 cũ (Bá Lộc) từ thửa 128 đến thửa 198, tờ BĐ 30 </t>
  </si>
  <si>
    <t>Đoạn tiếp giáp QL217 đi hết thôn Nán</t>
  </si>
  <si>
    <t xml:space="preserve">Có trong QĐ 86 nhưng địa phương không đề xuất </t>
  </si>
  <si>
    <t>Đoạn thôn Thiết Giang tiếp giáp thôn Cả, xã Ban Công</t>
  </si>
  <si>
    <t>Từ thôn Thiết Giang đi quan thôn Cả (xã Ban Công) đến TL521B (từ thửa số 55 tờ bản đồ số 3 đến thửa số 116 tờ bản đồ số 17).</t>
  </si>
  <si>
    <t xml:space="preserve">Đường nối từ thôn Nán ra Ql 217 (Từ thửa số 17 tờ bản đồ số 26 đến thửa số 5 tờ bản đồ số 18) </t>
  </si>
  <si>
    <t>XÃ THIẾT KẾ (CŨ)</t>
  </si>
  <si>
    <t xml:space="preserve">Khu TĐC nhà máy thủy điện Bá Thước 1 (trừ các lô tiếp giáp QL15A) </t>
  </si>
  <si>
    <t xml:space="preserve">Tiếp giáp QL15 đến thửa đất số 102 tờ bản đồ số 5 </t>
  </si>
  <si>
    <t xml:space="preserve">Tiếp giáp QL15 đến thửa đất số 135 tờ bản đồ số 6 </t>
  </si>
  <si>
    <t>Các đoạn đấu mối đường QL15 A đi làng Cha, làng Khung, làng Kế, làng  Chảy Kế.</t>
  </si>
  <si>
    <t>Địa phương đề xuất bổ sung tuyến đường mới</t>
  </si>
  <si>
    <t>Đường, ngõ ngách không nằm trong các vị trí trên (thuộc xã Thiết Kế cũ)</t>
  </si>
  <si>
    <t>Đoạn từ Km 2- Km 5 (Kỳ Tân)</t>
  </si>
  <si>
    <t>Đoạn từ Km 6- Km 7 (Kỳ Tân)</t>
  </si>
  <si>
    <t>Đoạn từ Km 8 - Km 9, làng Khà (Kỳ Tân)</t>
  </si>
  <si>
    <t>Đoạn từ Km 10 - Km 11 (Kỳ Tân)</t>
  </si>
  <si>
    <t>Đoạn từ Km 12 - Km 13 thôn Buốc giáp Quan Sơn (Kỳ Tân)</t>
  </si>
  <si>
    <t>Đoạn đường Km 5- Km 6. Quốc lộ 217</t>
  </si>
  <si>
    <t>Đoạn đường Km 7 – Km 8. Quốc lộ 217</t>
  </si>
  <si>
    <t>Đoạn Km 9 – Km 10. Quốc lộ 217</t>
  </si>
  <si>
    <t>Đoạn Km 11 – Km 12 Quốc lộ 217</t>
  </si>
  <si>
    <t>XÃ VĂN NHO (CŨ)</t>
  </si>
  <si>
    <t>Đoạn từ Ngã 3 làng Lè đi làng Đác</t>
  </si>
  <si>
    <t xml:space="preserve">Đoạn từ (nhà ông Khương) ngã ba thôn Đác đi Hang Cá thần Văn Nho </t>
  </si>
  <si>
    <t>Đoạn từ Hang Cá thần Văn Nho đến nhà ông Thanh Kẻo Hiềng</t>
  </si>
  <si>
    <t>Đoạn ngã ba thôn Tổ Lè (tại nhà ông Pếu) đi thôn Kịnh, thôn Chuông Cải</t>
  </si>
  <si>
    <t>Đoạn từ nhà ông Ngư thôn Chuông Cải đi Chiêng Mới đến ngã ba thôn Cha Kỷ.</t>
  </si>
  <si>
    <t>Đoạn Ngã ba km số 2 thôn khung xã Thiêt Kế đến ngã ba thôn Tổ Lè</t>
  </si>
  <si>
    <t>Đoạn ngã ba thôn Poọng đi hang cá thần đến nhà Ông Thanh Thôn Kẻo Hiềng Xã Văn Nho</t>
  </si>
  <si>
    <t>Đoạn Ngã ba Thôn Tổ Lè đến ngã ba Thôn Chiềng Mới, Thôn Cha Kỷ</t>
  </si>
  <si>
    <t>XÃ KỲ TÂN (CŨ)</t>
  </si>
  <si>
    <t>Đoạn Km 5 đi thôn Bo Thượng</t>
  </si>
  <si>
    <t>Đoạn Km 7 đi thôn Bo Thượng</t>
  </si>
  <si>
    <t>Đoạn Km 8 đi thôn Pặt và đi xã Văn Nho</t>
  </si>
  <si>
    <t>Đường, ngõ ngách không nằm trong</t>
  </si>
  <si>
    <t>Đoạn từ QL217 vào hang Dơi, thôn Pặt</t>
  </si>
  <si>
    <t>Có trong QĐ 86 nhưng địa phương không đề xuất</t>
  </si>
  <si>
    <t>Từ QL 217( Km10 thôn Buốc từ thửa đất số 102 tờ bản đồ số 14 đến thửa đất số 02 tờ bản đồ số 13)</t>
  </si>
  <si>
    <t>Đoạn từ thôn Cha Kỷ đến Thôn Pặt.</t>
  </si>
  <si>
    <t>ĐVTV sẽ liên hiện hệ làm việc với Địa phương để xác định chính xác tuyến đường mới.</t>
  </si>
  <si>
    <t xml:space="preserve">Đoạn ngã ba Lâm Trường làng Đào( Điền Quang ) - hết thôn Khước Luyện ( Điền Quang) </t>
  </si>
  <si>
    <t>Địa phương đề xuất bổ sung thêm vị trí 2,3 và 4</t>
  </si>
  <si>
    <t xml:space="preserve">Đoạn từ thôn Khước Luyện ( Điền Quang) đến hết thôn Bái Tôm( Điền Quang) </t>
  </si>
  <si>
    <t>ĐIỀN HẠ (CŨ)</t>
  </si>
  <si>
    <t xml:space="preserve">Đoạn giáp điền Trung (cũ) đến hết làng Xăm </t>
  </si>
  <si>
    <t>Địa phương đề xuất tăng giá và bổ sung vị trí 2,3 và 4</t>
  </si>
  <si>
    <t xml:space="preserve">Đoạn từ đầu làng Né đi Thành Điền đến hết lang Nan </t>
  </si>
  <si>
    <t xml:space="preserve">Đoạn từ đầu làng Bứng đến hết làng Bứng ( giáp Điền Thượng cũ) </t>
  </si>
  <si>
    <t xml:space="preserve">Đoạn ngã ba cổng chào Thành Điền đi làng Đèn đến hết làng Duồng (giáp cẩm Thủy cũ) </t>
  </si>
  <si>
    <t xml:space="preserve">Đoạn ngã ba cổng chào Thành Điền đi làng Đớn </t>
  </si>
  <si>
    <t xml:space="preserve">Đường ngõ ngách không nằm trên các vị trí trên </t>
  </si>
  <si>
    <t>Đường từ cổng chào thôn Sèo đi Điền Quang ( từ thửa số 589 tờ bản đồ số 4 đến thửa đất số 109 tờ bản đồ số 4, bản đồ địa chính xã Điền Hạ cũ)</t>
  </si>
  <si>
    <t>Địa phương đề xuất tăng giá</t>
  </si>
  <si>
    <t>ĐIỀN THƯỢNG (CŨ)</t>
  </si>
  <si>
    <t xml:space="preserve">Đoạn từ làng Bít đến ngã ba đi Điền Hạ(cũ) </t>
  </si>
  <si>
    <t xml:space="preserve">Đoạn từ ngã ba đi Điền Hạ (cũ) đến trung tâm xã Điền Thượng (cũ) </t>
  </si>
  <si>
    <t xml:space="preserve">Đoạn từ trung tâm xã Điền Thượng ( cũ) đi làng Xay Luồi </t>
  </si>
  <si>
    <t xml:space="preserve">Đoạn từ ngã ba thôn Chiềng Má đi Thượng Sơn </t>
  </si>
  <si>
    <t xml:space="preserve">Đoạn từ Mó rọc thôn Bít đi Khu quán </t>
  </si>
  <si>
    <t xml:space="preserve">Đoạn từ ngã ba Chiềng Mưng đi thôn Xay Luồi </t>
  </si>
  <si>
    <t xml:space="preserve">Đường thôn Bả đi thôn Lau </t>
  </si>
  <si>
    <t xml:space="preserve">Đường thôn Lau đi Chiềng Mưng </t>
  </si>
  <si>
    <t xml:space="preserve">Đường từ Mó Rọc thôn Bít đi ngã ba thôn Lau </t>
  </si>
  <si>
    <t xml:space="preserve">Đường từ giáp Điền Quang cũ đến Mó rọc thôn Bít </t>
  </si>
  <si>
    <t xml:space="preserve">Đường ngõ ngách không nằm trong vị trí trên </t>
  </si>
  <si>
    <t>ĐIỀN QUANG (CŨ)</t>
  </si>
  <si>
    <t xml:space="preserve">Từ thửa 21, TBĐ 14 đến thửa 183, TBĐ 35 </t>
  </si>
  <si>
    <t xml:space="preserve">Từ thửa 124, TBĐ 35 đến thửa 43, TBĐ 34 </t>
  </si>
  <si>
    <t xml:space="preserve">Từ thửa 211, TBĐ 35 đến thửa 54, TBĐ 40 </t>
  </si>
  <si>
    <t xml:space="preserve">Từ thửa 395, TBĐ 36 đến thửa 96, TBĐ 36 </t>
  </si>
  <si>
    <t xml:space="preserve">Từ thửa 128, TBĐ 20 đến thửa 808, TBĐ 19 </t>
  </si>
  <si>
    <t xml:space="preserve">Từ thửa 820, TBĐ 12 đến thửa 71, TBĐ 4 </t>
  </si>
  <si>
    <t xml:space="preserve">Từ thửa 310, TBĐ 13 đến thửa 68, TBĐ 6 </t>
  </si>
  <si>
    <t xml:space="preserve">Từ cách Quốc lộ 217 50 m đến thửa 71, TBĐ 11 </t>
  </si>
  <si>
    <t xml:space="preserve">Từ thửa 487, TBĐ 13 đến thửa 985, TBĐ 28 </t>
  </si>
  <si>
    <t xml:space="preserve">Đường ngõ ngách không nằm vị trí trên </t>
  </si>
  <si>
    <t xml:space="preserve">Ngã ba thôn Khước Luyện đi thôn Khò ( từ thửa 212 TBĐ 13 đến thửa 310, TBĐ 12) </t>
  </si>
  <si>
    <t xml:space="preserve">Ngã ba thôn Mười đi thôn Đồi Muốn ( từ thửa 1367 TBĐ 11 đến thửa 157 TBĐ 25) </t>
  </si>
  <si>
    <t xml:space="preserve">Ngã ba thôn Un đi thôn Mười ( từ thửa 201 TBĐ 20 đến thửa 57, TBĐ 19) </t>
  </si>
  <si>
    <t xml:space="preserve">Ngã ba thôn Khò đi thôn Mít ( từ thửa 91 TBĐ 11 đến thửa 281,397, TBĐ 4) </t>
  </si>
  <si>
    <t xml:space="preserve">Ngã ba nhóm Ấm đi nhóm Vền ( từ thửa 24 TBĐ 35 đến thửa 359, TBĐ 35) </t>
  </si>
  <si>
    <t>Đoạn đường giáp Cẩm Thủy đến hết thôn Trúc (Điền Trung cũ).</t>
  </si>
  <si>
    <t>Đoạn đường từ đầu thôn Kéo đến đầu Trường Hà Văn Mao ( Điền Trung cũ).</t>
  </si>
  <si>
    <t>Đoạn đường từ Hà Văn Mao đến cầu Đại Lạn (Điền Trung cũ)</t>
  </si>
  <si>
    <t>Đoạn từ cầu Đại Lạn đến thửa 60, tờ BĐ 25 (ông Lợi Vân); (Điền Lư)</t>
  </si>
  <si>
    <t>Đoạn từ thửa 579 và thửa 529, tờ BĐ 25, đến thửa 12 tờ BĐ 24 (Bùi Thị Hiền); (Điền Lư cũ)</t>
  </si>
  <si>
    <t>Đoạn tiếp giáp thửa 12, tờ BĐ 24 đến hết thôn Bái Tôm, thửa 01, tờ BĐ 06 (hộ Nguyễn Tất Hùng); (Điền Lư cũ)</t>
  </si>
  <si>
    <t>Đoạn từ giáp Điền Lư + Điền Quang đến hết thôn Bái Tôm (Ái Thượng cũ).</t>
  </si>
  <si>
    <t>Đoạn từ đầu thôn Tôm đến hết thôn Thung (Ái Thượng cũ)</t>
  </si>
  <si>
    <t>Đoạn từ đầu thôn Trung Tâm  đến Hón La (Ái Thượng cũ)</t>
  </si>
  <si>
    <t>Đoạn từ Hón La đến cầu Đắm (Ái Thượng cũ)</t>
  </si>
  <si>
    <t>Tỉnh lộ 523B</t>
  </si>
  <si>
    <t>Đoạn Ngã 3 Điền Lư ( thửa 906-26) hộ bà Vinh Bình đến hết thửa 801-26 hộ Bình Thêu ( Điền Lư cũ)</t>
  </si>
  <si>
    <t>Đoạn tiếp giáp (thửa 801 tờ BĐ 26) hộ ông Nguyễn Mạnh Huy đến hết Trạm y tế (Điền Lư cũ)</t>
  </si>
  <si>
    <t>Đoạn tiếp giáp Trạm y tế ( thửa 664, tờ BĐ 26 ) đến hết Trạm Truyền hình (Điền Lư cũ)</t>
  </si>
  <si>
    <t>Đoạn tiếp giáp Đài Truyền hình đến thửa 131 tờ BĐ 26 (Bà Hoan Thức); (Điền Lư cũ)</t>
  </si>
  <si>
    <t>Đoạn từ thửa 114 tờ BĐ 26 đến Cầu kẹm (Điền Lư cũ)</t>
  </si>
  <si>
    <t>ÁI THƯỢNG (CŨ)</t>
  </si>
  <si>
    <t>Đoạn đường từ thôn Giổi đi Điền Quang</t>
  </si>
  <si>
    <t>Đoạn Ngã ba thôn Trung Tâm đi UBND xã Ái Thượng cũ.</t>
  </si>
  <si>
    <t>Đoạn từ UBND xã Ái Thượng cũ đến hết thôn Trênh (giáp xã Điền Lư cũ)</t>
  </si>
  <si>
    <t>Đoạn ngã ba thôn Mý đi bến đò thôn Mý (đường đi Hạ Trung Cũ)</t>
  </si>
  <si>
    <t>ĐIỀN LƯ (CŨ)</t>
  </si>
  <si>
    <t xml:space="preserve">Đoạn ngã 3 Kẹm đi thôn Chênh </t>
  </si>
  <si>
    <t>Đoạn tiếp giáp QL 217 từ thửa 275, tờ BĐ 25 (hộ Cao Văn Sơn) đến cống Tràn hết thửa 98, tờ BĐ 25 (hộ Bùi Xuân Kỷ)</t>
  </si>
  <si>
    <t>Đoạn tiếp giáp QL 217 từ thửa 587, tờ 25 ( Bà Lê Thị Mai) đến hết thửa 536, tờ 25 ( Hộ Ông Lê Hai)</t>
  </si>
  <si>
    <t>Đoạn tiếp giáp QL 217 từ thửa 593, tờ BĐ 26 (Đào Đức Thô) Trường THCS Điền Lư, thửa 618, tờ BĐ 25</t>
  </si>
  <si>
    <t>Đoạn tiếp giáp QL 217 từ thửa 784, tờ BĐ 26 (Trương Xuân Sỹ) đến hết thửa 738, tờ BĐ 26 (hộ bà Sâm Nghĩa)</t>
  </si>
  <si>
    <t>Đoạn từ cổng chào Điền Tiến đi hết thửa 131, tờ BĐ 15 (Điền Giang)</t>
  </si>
  <si>
    <t>Đoạn giáp hộ ông Hương (thửa 983,984 tờ BĐ 22) đến ngã 3 đi hội trường thôn Võ ( thửa 96 tờ BĐ 14)</t>
  </si>
  <si>
    <t>Đoạn từ hộ ông Tám ( thửa 495) đến hộ ông Hải (thửa 400) tờ bản đồ 25 ( Thôn Chiềng Lẫm)</t>
  </si>
  <si>
    <t>Đoạn từ  hộ ông Lợi (thửa 398) đến  hộ ông Đồng Giáp (thửa 221) tờ bản đồ 25 ( Thôn Chiềng Lẫm)</t>
  </si>
  <si>
    <t>Đoạn từ hộ ông Hùng ( thửa 184) đến hộ ông Hiếu (thửa 115) tờ bản đồ 25 (Thôn Chiềng Lẫm)</t>
  </si>
  <si>
    <t>Đoạn từ bà Nguyệt ( thửa 90) đến ông Thiết (thửa 84) tờ bản đồ 25 (Thôn Chiềng Lẫm)</t>
  </si>
  <si>
    <t>Đoạn từ  ông Long (thửa 672) đến ông Hà Văn Khoa (thửa 436) tờ 26 Thôn Triu</t>
  </si>
  <si>
    <t>Đoạn từ  ông Sơn Thương (thửa 559)  đến hộ ông Bùi Văn Doanh (thửa 394)  và từ bà Lê Thị Luật (thửa 575) đến ông Nguyễn Văn Giang  (thửa 474) tờ 26</t>
  </si>
  <si>
    <t>Đoạn từ ông Bảy Sen (thửa 393) tờ 26 và từ ông Việt (thửa 363) tờ 26 đi đến hộ ông Lợi ( thửa 329) ngã ba đi hội trường thôn Võ tờ 14</t>
  </si>
  <si>
    <t>Đoạn tiếp giáp QL217 đến thửa 848 tờ 25</t>
  </si>
  <si>
    <t>Đoạn giáp thửa 534 (Hộ ông Cần)  đến thửa 400 tờ bản đồ số 25</t>
  </si>
  <si>
    <t>Đoạn từ 398 đến thửa 47 tờ 25</t>
  </si>
  <si>
    <t>Đoạn tiếp giáp thửa 575 đến thửa 474 tờ 26</t>
  </si>
  <si>
    <t>Đoạn từ thửa 672 đến thửa 95 tờ bản đồ 26</t>
  </si>
  <si>
    <t>Đoạn từ thửa 871 đến thửa 745 tờ bản đồ 26</t>
  </si>
  <si>
    <t>ĐIỀN TRUNG (CŨ)</t>
  </si>
  <si>
    <t>Các đoạn tiếp giáp đường QL 217 Điền Thái, đi rằm Tám, đi làng Cò, đi Làng Kéo</t>
  </si>
  <si>
    <t>Đoạn ngã ba Đại Lạn đi đến hội trường thôn Muỗng Do</t>
  </si>
  <si>
    <t>Đoạn hội trường thôn Muỗng Do đến giáp thôn Cun Láo</t>
  </si>
  <si>
    <t>Đoạn giáp thôn Muỗng Do đi Điền Hạ</t>
  </si>
  <si>
    <t>Đoạn QL217cũ từ ngã 3 cây xăng Điền Trung đến thửa 8 tờ BĐ 21</t>
  </si>
  <si>
    <t>Đoạn đường từ cổng chào muỗng Do đến tiếp giáp nhà ông Bùi Tiến Long</t>
  </si>
  <si>
    <t>Đoạn cổng chào thôn Giát từ nhà ông Tào Văn Chiến đến giáp đường trục thôn Giát đi thôn Rầm Tám</t>
  </si>
  <si>
    <t>Đoạn từ nhà ông Nhữ Đức Hùng đến nhà máy gạch Lam Sơn</t>
  </si>
  <si>
    <t>Thôn Điền Thái</t>
  </si>
  <si>
    <t>5.10.1</t>
  </si>
  <si>
    <t>Tiếp giáp QL 217 Tính từ nhà ông Tấn Thơ (bên Phải đường) và nhà Hường Nương (bên trái đường) đến nhà Bình Thủy (bên trái đường) và nhà Thanh Thu bên (phải đường)</t>
  </si>
  <si>
    <t>5.10.2</t>
  </si>
  <si>
    <t>Đoạn tiếp giáp nhà Thanh Thu đến hết ngã ba rẽ đi thôn Trúc (Nhà ông Chí, ông Tâm)</t>
  </si>
  <si>
    <t>5.10.3</t>
  </si>
  <si>
    <t>Đoạn tiếp ba rẽ đi thôn Trúc (Nhà ông Chí) đến hết thôn Điền Thái (Dốc Đồng Mùa)</t>
  </si>
  <si>
    <t>5.10.4</t>
  </si>
  <si>
    <t>QL 217 (Nhà Hùng Hà) đến nhà ông Hoàng Văn Tính</t>
  </si>
  <si>
    <t>5.10.5</t>
  </si>
  <si>
    <t>QL 217 (Nhà Vân Thường) đến nhà ông Quý (Châu)</t>
  </si>
  <si>
    <t>5.10.6</t>
  </si>
  <si>
    <t>QL 217 (Nhà ông Thận) đến nhà ông Lê Văn Lâm</t>
  </si>
  <si>
    <t>5.10.7</t>
  </si>
  <si>
    <t>Nhà Ông Lê Văn Lâm đến nhà ông Nguyễn Văn Bình</t>
  </si>
  <si>
    <t>5.10.8</t>
  </si>
  <si>
    <t>Nhà Quý Châu đến nhà Hoa Mười</t>
  </si>
  <si>
    <t>Thôn Giát và thôn Rầm Tám</t>
  </si>
  <si>
    <t>Đoạn tiếp giáp QL 217 đến hết Thôn Giát</t>
  </si>
  <si>
    <t>Đoạn tiếp giáp thôn Giát đến hết ngã ba rẽ đi Điền Lý (Cây Lều Bêu)</t>
  </si>
  <si>
    <t>Đoạn tiếp giáp ngã ba rẽ đi Điền Lý (Cây Lều Bêu) hết thôn Rầm Tám</t>
  </si>
  <si>
    <t>Thôn Muỗng Do</t>
  </si>
  <si>
    <t>Đoạn hội trường thôn Muỗng Do đến giáp đường rẽ đi thôn Cun Láo (Dốc Van)</t>
  </si>
  <si>
    <t xml:space="preserve">Cổng chào Muỗng Do đến hết nhà ông Hóa (nhà cò Đào) </t>
  </si>
  <si>
    <t>Đoạn giáp nhà ông Hóa (nhà cò Đào) Hà Thị Hoạt tiếp giáp đường đi Điền Hạ</t>
  </si>
  <si>
    <t>Thôn Xịa</t>
  </si>
  <si>
    <t>5.13.1</t>
  </si>
  <si>
    <t>QL 217 đến ông Phạm Văn Hiển</t>
  </si>
  <si>
    <t>5.13.2</t>
  </si>
  <si>
    <t>Nhà ông Phạm Văn Hiển đến Đập II</t>
  </si>
  <si>
    <t>5.13.3</t>
  </si>
  <si>
    <t>Đập II đến nhà ông Nguyễn Hữu Sinh</t>
  </si>
  <si>
    <t>5.13.4</t>
  </si>
  <si>
    <t>Đập II đến nhà Trần Văn Quế</t>
  </si>
  <si>
    <t>5.13.5</t>
  </si>
  <si>
    <t>Từ nhà ông Trần Văn Quế đến QL 217</t>
  </si>
  <si>
    <t>5.13.6</t>
  </si>
  <si>
    <t>QL 217 đến hội trường thôn</t>
  </si>
  <si>
    <t>Tuyến này địa phương không đề xuất</t>
  </si>
  <si>
    <t>Cun Láo</t>
  </si>
  <si>
    <t>5.14.1</t>
  </si>
  <si>
    <t>Dốc Van đến nhà ông Hà Ngọc Lâm</t>
  </si>
  <si>
    <t>5.14.2</t>
  </si>
  <si>
    <t>Từ nhà ông Hà Ngọc Lâm đến nhà ông Hà Minh Tăng</t>
  </si>
  <si>
    <t>5.14.3</t>
  </si>
  <si>
    <t>Thôn Kéo</t>
  </si>
  <si>
    <t>5.15.1</t>
  </si>
  <si>
    <t>Giáp QL 217 đến hết ngã ba Cò Lượn (nhà ông Dậu)</t>
  </si>
  <si>
    <t>5.15.2</t>
  </si>
  <si>
    <t xml:space="preserve">Đoạn từ nhà ông Tào Ngọc Tý qua sân bóng Trương Văn Thiết đến khu Bãi đá </t>
  </si>
  <si>
    <t>5.15.3</t>
  </si>
  <si>
    <t>Đoạn từ nhà Văn Hóa thôn Cũ đi qua nhà ông Nhữ Văn Vinh đến giáp QL 217</t>
  </si>
  <si>
    <t>5.15.4</t>
  </si>
  <si>
    <t>Đoạn giáp QL 217 qua nhà Văn Hóa mới đến hết bãi đá</t>
  </si>
  <si>
    <t>Thôn Trúc</t>
  </si>
  <si>
    <t>Đoạn giáp QL 217 đến nhà ông Dậu thôn Cò Lượn</t>
  </si>
  <si>
    <t>Đoạn từ nhà ông Hương đến giáp cụm công nghiệp</t>
  </si>
  <si>
    <t xml:space="preserve">Cộc Ngán </t>
  </si>
  <si>
    <t>5.17.1</t>
  </si>
  <si>
    <t>Đoạn từ cổng Chào thôn đến hết nhà ông Cao Xuân Hòa</t>
  </si>
  <si>
    <t>5.17.2</t>
  </si>
  <si>
    <t>Đoạn từ nhà ông Cao Xuân Hòa đến nhà ông nhà Văn Hóa xóm Cộc</t>
  </si>
  <si>
    <t>Cò Lượng</t>
  </si>
  <si>
    <t>5.18.1</t>
  </si>
  <si>
    <t>Đoạn ngã ba Cò Lượn (nhà ông Dậu) đến nhà ông Hà Ngọc Lâm thôn Cun Láo</t>
  </si>
  <si>
    <t>5.18.2</t>
  </si>
  <si>
    <t>Đoạn đường trục thôn Lượn</t>
  </si>
  <si>
    <t>Từ QL217 đến hết lô LK05 và LK07</t>
  </si>
  <si>
    <t>Từ LK08-07 đến LK02-01</t>
  </si>
  <si>
    <t>Từ LK04-18 đến LK01A-01</t>
  </si>
  <si>
    <t>TỈNH LỘ 523 B</t>
  </si>
  <si>
    <t xml:space="preserve">Đoạn Cầu Kẹm đi hết xã Lương Ngoại (cũ), nay là xã Quý Lương </t>
  </si>
  <si>
    <t xml:space="preserve">Đoạn dốc Vắt -Hón Lải (từ thửa 106 đến hết thửa 132 tờ BĐ 15); (Lương Trung (cũ) </t>
  </si>
  <si>
    <t xml:space="preserve">Đoạn Hón Lải đến đường đi làng Xi (từ thửa 126 đến hết thửa 124, tờ BĐ
15) – đi UBND xã (cũ) </t>
  </si>
  <si>
    <t xml:space="preserve">Đoạn đường đi làng Xi giáp đất ông Nhị (từ thửa 118 đến hết thửa 101(15);
(Lương Trung) - đi UBND xã (cũ) </t>
  </si>
  <si>
    <t xml:space="preserve">Đoạn ông Nhị đến hết ông Tha (từ thửa 115 đến thửa 14, tờ BĐ16); (Lương
Trung, nay là xã Quý Lương) </t>
  </si>
  <si>
    <t xml:space="preserve">Đoạn từ giáp ông Tha đến hết ông Linh (từ thửa 15 đến thửa 63, tờ BĐ
16);(Lương Trung) </t>
  </si>
  <si>
    <t xml:space="preserve">Đoạn từ giáp ông Linh đến hết làng Quang (từ thửa 98 đến thửa 173, tờ BĐ
16)( Lương Trung) </t>
  </si>
  <si>
    <t xml:space="preserve">Đoạn ông Chuyên-Hết ông Tích (từ thửa 203, tờ BĐ 16 đến thửa 222, tờ BĐ
17); ( Lương Trung) </t>
  </si>
  <si>
    <t xml:space="preserve">Đoạn từ giáp ông Tích-hết giáp Lương Nội (từ thửa 208 tờ17 đến thửa 01 tờ
06) ( Lương Trung) </t>
  </si>
  <si>
    <t xml:space="preserve">Đoạn giáp Lương Trung đến đập tràn Mó Tôm (Lương Nôi) </t>
  </si>
  <si>
    <t xml:space="preserve">Đoạn đập tràn Mó Tôm đi Cẩm Quý (Lương Nội) </t>
  </si>
  <si>
    <t>Đoạn từ giáp thôn Khiêng, Hạ Trung đến giáp nhà ông Trung Quốc Trạm thôn Ry Lương Nội (Lương Nội)</t>
  </si>
  <si>
    <t xml:space="preserve">Đoạn từ nhà ông Trương Quốc Trạm thôn Ry đến giáp Trường THCS
(Lương Nội) </t>
  </si>
  <si>
    <t xml:space="preserve">Đoạn đầu Trường THCS đến giáp đường Tỉnh lộ 523B ngã 3 Mó Tôm (Lương Nội) </t>
  </si>
  <si>
    <t>XÃ LƯƠNG NGOẠI (CŨ)</t>
  </si>
  <si>
    <t>Các đoạn tiếp giáp đường Tỉnh lộ 523B đi Dần Long, Ngọc Sinh, Giầu Cả, đi Cốc Cáo</t>
  </si>
  <si>
    <t>Giáp tỉnh lộ 523B đi Dần Long</t>
  </si>
  <si>
    <t>3.1.1.1</t>
  </si>
  <si>
    <t xml:space="preserve">Nhà Văn hoá thôn Măng đi thôn Dần Long: Thửa 67, tờ  BĐ số 35 đến thửa136, tờ BĐ số 34 </t>
  </si>
  <si>
    <t>3.1.1.2</t>
  </si>
  <si>
    <t xml:space="preserve">Đoạn từ thửa 76, tờ BĐ số 34 đến thửa số 9, tờ BĐ số 28 </t>
  </si>
  <si>
    <t>3.1.1.3</t>
  </si>
  <si>
    <t xml:space="preserve">Đoạn từ thửa 842, tờ BĐ 23 đến thửa 198, tờ bản đồ số 22 </t>
  </si>
  <si>
    <t>3.1.1.4</t>
  </si>
  <si>
    <t xml:space="preserve">Đoạn từ thửa 1193, tờ BĐ 16 đến thửa 74, tờ bản đồ số 23 </t>
  </si>
  <si>
    <t>Thôn Măng</t>
  </si>
  <si>
    <t xml:space="preserve">(Đoạn từ thửa 70 đi thửa đất số 87, tờ BĐ số 35) </t>
  </si>
  <si>
    <t xml:space="preserve">Phà đò Kẹm cũ: Tỉnh lộ 523b đi ông Thường (thửa 275, tờ BĐ số 35) </t>
  </si>
  <si>
    <t xml:space="preserve">Đoạn cổng làng VH đi ông Kỳ: Thửa 114 đến thửa 530, Tờ BĐ số 35 </t>
  </si>
  <si>
    <t>Giáp tỉnh lộ 523B đi Ngọc Sinh đi Cốc Cáo</t>
  </si>
  <si>
    <t xml:space="preserve">3.3.1 </t>
  </si>
  <si>
    <t xml:space="preserve">Đoạn từ Thửa đất số 114, đến thửa 285, tờ BĐ 39 </t>
  </si>
  <si>
    <t>3.3.2</t>
  </si>
  <si>
    <t xml:space="preserve">Đoạn từ Thửa đất số 904, đến thửa 934, tờ BĐ 36 </t>
  </si>
  <si>
    <t>3.3.3</t>
  </si>
  <si>
    <t xml:space="preserve">Đoạn từ Thửa đất số 804, tờ BĐ số 36 đến thửa 214, tờ BĐ số 30 </t>
  </si>
  <si>
    <t>3.3.4</t>
  </si>
  <si>
    <t xml:space="preserve">Đoạn từ Thửa đất số 826 đến thửa 730, tờ BĐ số 17 </t>
  </si>
  <si>
    <t>3.3.5</t>
  </si>
  <si>
    <t xml:space="preserve">Đoạn từ Thửa đất số 361 đến thửa 150, tờ BĐ số 36 </t>
  </si>
  <si>
    <t>Giáp tỉnh lộ 523B đi thôn Giầu Cả đi thôn Đạo, đi thôn Cốc Cáo</t>
  </si>
  <si>
    <t xml:space="preserve">3.4.1 </t>
  </si>
  <si>
    <t xml:space="preserve">Đoạn từ Thửa đất số 738 đến thửa 62, tờ BĐ số 37 </t>
  </si>
  <si>
    <t xml:space="preserve">Đoạn từ Thửa đất số 746 đến thửa 897, tờ BĐ số 37 </t>
  </si>
  <si>
    <t>3.4.3</t>
  </si>
  <si>
    <t xml:space="preserve">Đoạn từ Thửa đất số 356 đến thửa 305, tờ BĐ số 37 </t>
  </si>
  <si>
    <t>3.4.4</t>
  </si>
  <si>
    <t xml:space="preserve">Đoạn từ Thửa đất số 444, tờ BĐ số 37, đến thửa 12, tờ BĐ số 32 </t>
  </si>
  <si>
    <t>3.4.5</t>
  </si>
  <si>
    <t xml:space="preserve">Đoạn từ Thửa đất số 688 đến thửa 67, tờ BĐ số 11 </t>
  </si>
  <si>
    <t>3.4.6</t>
  </si>
  <si>
    <t xml:space="preserve">Đoạn từ Thửa đất số 72 đến thửa 626, tờ BĐ số 10 </t>
  </si>
  <si>
    <t>3.4.7</t>
  </si>
  <si>
    <t xml:space="preserve">Đoạn từ Thửa đất số 92 đến thửa 713, tờ BĐ số 17 </t>
  </si>
  <si>
    <t>3.4.8</t>
  </si>
  <si>
    <t xml:space="preserve">Đoạn từ Thửa đất số 1060 đến thửa 1179, tờ BĐ số 16 </t>
  </si>
  <si>
    <t>Giáp tỉnh lộ 523b đi vào khu vực đường sân bóng thôn Giầu Cả</t>
  </si>
  <si>
    <t xml:space="preserve">Thửa đất số 678, tờ BĐ số 37, đến thửa đất 39, tờ BĐ số 38 </t>
  </si>
  <si>
    <t>Đề xuất nâng vị trí 1: từ 240 lên 350; vị trí 2:320; vị trí 3: 300.</t>
  </si>
  <si>
    <t>XÃ LƯƠNG TRUNG (CŨ)</t>
  </si>
  <si>
    <t xml:space="preserve">Đoạn cổng chào sau Bưu điện đến đập tràn (từ thửa 142 đến hết thửa 171,tờ BĐ 15) </t>
  </si>
  <si>
    <t xml:space="preserve">Đoạn từ đập tràn đến hết đất ông Khang (từ thửa 03 đến hết thửa 264 , tờ BĐ
23) </t>
  </si>
  <si>
    <t xml:space="preserve">Đoạn từ giáp ông Khang đến Trại bò (từ thửa 251, tờ BĐ 23 đến thửa 367 tờ
BĐ 24) </t>
  </si>
  <si>
    <t>Đề xuất nâng vị trí 1 từ 480 lên 510; vị trí 2: 450; vị trí 3: 420</t>
  </si>
  <si>
    <t xml:space="preserve">Đoạn từ giáp Trại bò đến đường vào ông Tý (từ giáp thửa 367 tờ BD 24 đến
thửa 123, tờ BĐ 43) </t>
  </si>
  <si>
    <t>Đề xuất nâng vị
trí 1 từ 400 lên
430; vị trí 2:
400; vị trí 3: 380</t>
  </si>
  <si>
    <t xml:space="preserve">Đoạn từ giáp đường vào ông Tý- Eo Chim (từ thửa 128, tờ BĐ 43 đến thửa
120, tờ BĐ 44) </t>
  </si>
  <si>
    <t>Đề xuất nâng vị
trí 1 từ 480 lên
510; vị trí 2:
450; vị trí 3: 420</t>
  </si>
  <si>
    <t xml:space="preserve">Đoạn từ ngã ba Trung Thủy đi Rộc Lụt (từ thửa 240, tờ BĐ 23 đến thửa 576,
tờ BĐ 32) </t>
  </si>
  <si>
    <t>Đề xuất nâng vị
trí 1 từ 288 lên
300; vị trí 2:
280; vị trí 3: 250</t>
  </si>
  <si>
    <t xml:space="preserve">Đoạn từ Rộc Lụt đến Nhà văn hoá thôn Sơn Thủy (từ thửa 627, tờ BĐ 32 đến
thửa 281, tờ BĐ 40) </t>
  </si>
  <si>
    <t xml:space="preserve">Trung tâm thôn Chòm Mốt (từ thửa 1 đến thửa 5, tờ BĐ 31) </t>
  </si>
  <si>
    <t>Đề xuất nâng vị
trí 1 từ 280 lên
300; vị trí 2:
280; vị trí 3: 250</t>
  </si>
  <si>
    <t xml:space="preserve">Trung tâm thôn Quang Trung (từ thửa 68 đến thửa 198, tờ BĐ 15) </t>
  </si>
  <si>
    <t>Đề xuất nâng vị
trí 1 từ 360 lên
400; vị trí 2:380; vị trí 3: 360</t>
  </si>
  <si>
    <t xml:space="preserve">Trung tâm thôn Phú Sơn (từ thửa 97 đến thửa 136, tờ BĐ 8) </t>
  </si>
  <si>
    <t xml:space="preserve">Trung tâm thôn Trung Sơn (từ thửa 74 đến thửa 69, tờ BĐ36; từ thửa 252
đến thửa 279, tờ BĐ 27) </t>
  </si>
  <si>
    <t>Đề xuất nâng vị
trí 1 từ 200 lên
250; vị trí 2:
230; vị trí 3: 210</t>
  </si>
  <si>
    <t xml:space="preserve">Đoạn từ Trụ sở UBND xã Lương Trung (cũ) đi thôn Phú sơn </t>
  </si>
  <si>
    <t>Địa phương đề xuất bổ sung mới và thêm vị trí 2 và 3</t>
  </si>
  <si>
    <t xml:space="preserve">Đoạn giáp đường tỉnh lộ 523B đi thôn Mật Thành (qua đập tràn
thôn Mật Thành) </t>
  </si>
  <si>
    <t xml:space="preserve">Đoạn từ Eo Chim (Trung tâm thôn Trung Dương) đi xã Cẩm Tú </t>
  </si>
  <si>
    <t xml:space="preserve">Trung tâm thôn Chòm Thái (từ thửa đất số 07, tờ bản đồ 56 – ông
Trương Công Lương đến thửa đất số 157, tờ Bản đồ số 55) </t>
  </si>
  <si>
    <t xml:space="preserve">Đoạn từ thửa đất số 55, tờ bản đồ 56 đến thửa đất số 05, tờ bản
đồ 55 </t>
  </si>
  <si>
    <t xml:space="preserve">Đoạn từ Trung tâm thôn Trung Dương đi thôn Trung Sơn </t>
  </si>
  <si>
    <t xml:space="preserve">Đoạn từ thôn Trung Thủy đến Trung tâm thôn Trung Sơn </t>
  </si>
  <si>
    <t xml:space="preserve">Đoạn từ thửa đất số 430, tờ bản đồ 16 (giáp suối Cái) đến thửa
đất số 145, tờ bản đồ số 25 (làng Si, thôn Quang Trung). </t>
  </si>
  <si>
    <t xml:space="preserve">Đoạn ngã tư thửa đất số 07, tờ bản đồ 24 đến thửa đất số 359, tờ
bàn đồ số 17 (thôn Quang Trung). </t>
  </si>
  <si>
    <t>LƯƠNG NỘI (CŨ)</t>
  </si>
  <si>
    <t xml:space="preserve">Đường từ nhà ông Trương Văn Hiến (thôn Đòn) đến nhà ông
Nguyễn Hữu Quế (thôn Chông) </t>
  </si>
  <si>
    <t>Đề xuất nâng vị
trí 1 từ 200 lên
300; vị trí 2:
280; vị trí 3: 250</t>
  </si>
  <si>
    <t xml:space="preserve">Đường từ nhà ông Bùi Dương Đài (thôn Són) đến nhà bà Trương Thị
Thường (thôn Khai) </t>
  </si>
  <si>
    <t>Đề xuất nâng vị
trí 1 từ 150 lên
200; vị trí 2:
150; vị trí 3: 120</t>
  </si>
  <si>
    <t xml:space="preserve">Trung tâm thôn Ben, xã Quý Lương </t>
  </si>
  <si>
    <t xml:space="preserve">Trung tâm thôn Ấm đi thôn Đầm, xã Quý Lương </t>
  </si>
  <si>
    <t xml:space="preserve">Trung tâm thôn Đầm đi xã Bá Thước </t>
  </si>
  <si>
    <t xml:space="preserve">Trung tâm thôn Ry, xã Quý Lương </t>
  </si>
  <si>
    <t xml:space="preserve">Trung tâm thôn Trần, xã Quý Lương </t>
  </si>
  <si>
    <t xml:space="preserve">Đoạn từ Cầu Hón Ngài đến hết Trạm Kiểm Lâm ( Cổ Lũng) </t>
  </si>
  <si>
    <t>Điạ phương đề xuất tăng và thêm vị trí 2,3, và 4</t>
  </si>
  <si>
    <t>Đoạn từ Trạm Kiểm Lâm đến ngã 3 làng Phìa ( Cổ Lũng)</t>
  </si>
  <si>
    <t>Đoạn ngã 3 Làng Phìa đến hết thôn Nang Cổ Lũng giáo Lũng Cao (cũ)</t>
  </si>
  <si>
    <t>Đoạn đầu làng Cao đến Ngã 3 làng Cao đi nhà ông Hà Văn Soạt (Lũng Cao cũ)</t>
  </si>
  <si>
    <t>Đoạn từ ông Hà Văn Soạt (làng Cao) đi thôn Nủa (Lũng Cao cũ)</t>
  </si>
  <si>
    <t>Đoạn từ Ngã 3 làng Cao đi nhà ông Ngân Như Luyện làng Cao (Lũng Cao cũ)</t>
  </si>
  <si>
    <t>Đoạn nhà Ông Luyện (làng Cao) đi Son Bá Mười giáp tỉnh Phú Thọ (Lũng Cao cũ)</t>
  </si>
  <si>
    <t>CỔ LŨNG (CŨ)</t>
  </si>
  <si>
    <t>Đoạn từ ngã ba thôn Phìa đến tràn Nà Khà</t>
  </si>
  <si>
    <t>Đoạn từ cầu Nà Khà đến hết thôn Khuyn</t>
  </si>
  <si>
    <t>Đoạn từ ngã ba nhà ông Duẩn thôn Ấm-Hiêu đến nhà ông Đức thôn Ấm- Hiêu (đường lên thác Hiêu)</t>
  </si>
  <si>
    <t>Đoạn từ ngã ba nhà ông Thỉnh, thôn Nà Khà đến nhà ông Cói, thôn Lọng gần Nhà bia Tưởng niệm</t>
  </si>
  <si>
    <t>Đoạn từ ngã ba nhà ông Thuật thôn Lọng đi thôn Đốc, đi đến tràn thôn Lác</t>
  </si>
  <si>
    <t>Đoạn ngã ba nhà cô Thảo, thôn Lọng đi hết thôn Tến Mới</t>
  </si>
  <si>
    <t>Đoạn từ thôn Tến Mới đi hết thôn Eo Điếu</t>
  </si>
  <si>
    <t>Khu vực đất dự án sắp xếp, ổn định dân cư thôn La Ca, xã Cổ Lũng</t>
  </si>
  <si>
    <t>LŨNG CAO (CŨ)</t>
  </si>
  <si>
    <t>Đoạn từ làng Nủa đi làng Kịt</t>
  </si>
  <si>
    <t>Đoạn từ làng Nủa đi Pốn Thành Công</t>
  </si>
  <si>
    <t>Đoạn từ làng Cao đi xóm Hương (thôn Cao)</t>
  </si>
  <si>
    <t xml:space="preserve">Đoạn tràn suối Tếch đi hết Thành Lâm cũ. từ thửa đất số 238. tờ BĐ số 321. đến giáp địa giới xã Lũng Niêm cũ </t>
  </si>
  <si>
    <t xml:space="preserve">Đoạn giáp Thành Lâm đến Cây Xăng (xã Lũng Niêm cũ) </t>
  </si>
  <si>
    <t xml:space="preserve">Đoạn giáp cây xăng đến đầu ngã 3 nhà ông Thu ( xã Lũng Niêm cũ) </t>
  </si>
  <si>
    <t xml:space="preserve">Đoạn ngã 3 nhà ông Thư đi tràn Hón Ngài (xã Lũng Niêm cũ) </t>
  </si>
  <si>
    <t xml:space="preserve">Đoạn đầu thôn Cốc đi hết thôn Leo (xã Thành Lâm cũ) </t>
  </si>
  <si>
    <t xml:space="preserve">Đoạn đầu thôn Đôn đi hết Thành Lâm (xã Thành Lâm cũ) </t>
  </si>
  <si>
    <t>Từ nhà ông Hà Trọng Thuỷ. thôn Nông Công (thửa đất số 349. tờ bản đồ số 261) đến nhà ông Hà Văn Bằng. Bản Pù Luông (thửa đất số 2. tờ bản đồ số 171). xã Thành Sơn cũ.</t>
  </si>
  <si>
    <t>Từ nhà ông Hoàng Xuân Hải. thôn Pà Ban (thửa đất số 1. tờ bản đồ số 143 đến nhà ông Ngân Văn Chôi. thôn Eo Kén (thửa đất số 124. tờ bản đồ số 105). xã Thành Sơn cũ.</t>
  </si>
  <si>
    <t>LŨNG NIÊM (CŨ)</t>
  </si>
  <si>
    <t xml:space="preserve">Đoạn ngã 3 nhà ông Thư (giáp đương 521B) đi UBND xã cũ </t>
  </si>
  <si>
    <t xml:space="preserve">Đường 2 phố Đoàn </t>
  </si>
  <si>
    <t xml:space="preserve">Đoạn UBND xã đi ngã ba hai thôn (Lặn Trong + Lặn Ngoài) </t>
  </si>
  <si>
    <t xml:space="preserve">Đoạn ngã 3 hai thôn Lặn trong đi làng Bồng </t>
  </si>
  <si>
    <t xml:space="preserve">Đoạn từ bà Hoa phố Đoàn đến nhà ông Toàn thôn Đủ </t>
  </si>
  <si>
    <t xml:space="preserve">Đường. ngõ ngách không nằm trong các vị trí trên </t>
  </si>
  <si>
    <t xml:space="preserve">Đoạn từ cổng chào thôn Lặn ngoài đến nhà văn hoá thôn Lặn ngoài (từ thửa 347; 349 TBĐ 51 đến thửa 318 TBĐ 43) </t>
  </si>
  <si>
    <t xml:space="preserve">Đoạn từ Cổng trào thôn Đòn đến nhà ông Cỏ thôn Đòn (thửa 388. TBĐ 63 đến thửa 496. TBĐ 58) </t>
  </si>
  <si>
    <t xml:space="preserve">Đoạn từ Cổng trào thôn Đủ đến nhà ông Ứa thôn Đủ (thửa 60. TBĐ 68 đến thửa 421. TBĐ 62) </t>
  </si>
  <si>
    <t xml:space="preserve">Từ ngã ba khu Bả đến nhà ông Anh khu Ươi (thửa 392. TBĐ 50 đến thửa 131. TBĐ 49) </t>
  </si>
  <si>
    <t>THÀNH SƠN (CŨ)</t>
  </si>
  <si>
    <t>Các trục tiếp giáp tỉnh lộ 521C đi các thôn</t>
  </si>
  <si>
    <t>Từ nhà ông Đông. thôn Nông Công (thửa đất số 62. tờ bản đồ số 260) đến nhà ông Ân. thôn Nông Công (thửa đất số 28. tờ bản đồ số 260)</t>
  </si>
  <si>
    <t>Từ nhà ông Đóng. thôn Nông Công (thửa đất số 1038. tờ bản đồsố 252) đến nhà ông Đậu. thôn Nông Công (thửa đất số 979. tờ bản đồ số 252)</t>
  </si>
  <si>
    <t>Từ nhà ông Hinh. thôn Nông Công (thửa đất số 798. tờ bản đồ số 252) đến nhà ông Quang. thôn Nông Công (thửa đất số 744. tờ bản đồ số 252)</t>
  </si>
  <si>
    <t>Từ nhà ông Chiến. thôn Nông Công (thửa đất số 925. tờ bản đồ số252) đến nhà ông Đạt. thôn Nông Công (thửa đất số 917. tờ bản đồ số 252)</t>
  </si>
  <si>
    <t>Từ nhà ông Lấm. thôn Nông Công (thửa đất số 754. tờ bản đồ số252) đến nhà ông Biệt. thôn Nông Công (thửa đất số 916. tờ bảnđồ số 252)</t>
  </si>
  <si>
    <t>Từ nhà bà Tình. thôn Nông Công (thửa đất số 389. tờ bản đồ số252) đến nhà ông Dượn. thôn Nông Công (thửa đất số 386. tờ bảnđồ số 252)</t>
  </si>
  <si>
    <t>Từ nhà ông Ân. thôn Nông Công (thửa đất số 28. tờ bản đồ số 260) đến nhà ông Biển. thôn Nông Công (thửa đất số 61. tờ bản đồ số 260)</t>
  </si>
  <si>
    <t>Từ nhà ông Lập. thôn Nông Công (thửa đất số 63. tờ bản đồ số251) đến nhà ông Chánh. thôn Nông Công (thửa đất số 71. tờ bản đồ số 251)</t>
  </si>
  <si>
    <t>Từ nhà ông Hình. thôn Báng (thửa đất số 632. tờ bản đồ số 242) đến nhà ông Nguyên. thôn Báng (thửa đất số 374. tờ bản đồ số 241)</t>
  </si>
  <si>
    <t xml:space="preserve">Từ nhà ông Hoà. thôn Báng (thửa đất số 330. tờ bản đồ số 241) đến nhà ông Tưới. thôn Báng (thửa đất số 375. tờ bản đồ số 241) </t>
  </si>
  <si>
    <t xml:space="preserve">Từ nhà ông Hưng. thôn Báng (thửa đất số 236. tờ bản đồ số 241) đến nhà ông Chung. thôn Báng (thửa đất số 235. tờ bản đồ số 241) </t>
  </si>
  <si>
    <t>Từ nhà ông Ích. thôn Báng (thửa đất số 121. tờ bản đồ số 241) đến nhà ông Nhương. thôn Báng (thửa đất số 244. tờ bản đồ số 230)</t>
  </si>
  <si>
    <t xml:space="preserve">Từ nhà ông Lay. thôn Báng (thửa đất số 60. tờ bản đồ số 229) đến nhà ông Lá. thôn Báng (thửa đất số 255. tờ bản đồ số 230) </t>
  </si>
  <si>
    <t xml:space="preserve">Từ nhà ông Lá. thôn Báng (thửa đất số 255. tờ bản đồ số 229) đến nhà ông Chăm. thôn Báng (thửa đất số 199. tờ bản đồ số 230) </t>
  </si>
  <si>
    <t>4.1.15</t>
  </si>
  <si>
    <t xml:space="preserve">Từ nhà ông Uẩn. thôn Báng (thửa đất số 595. tờ bản đồ số 231)
đến nhà ông Thích. thôn Báng (thửa đất số 450. tờ bản đồ số 231) </t>
  </si>
  <si>
    <t>4.1.16</t>
  </si>
  <si>
    <t xml:space="preserve">Từ nhà ông Dũng. thôn Báng (thửa đất số 604. tờ bản đồ số 231) đến nhà ông Thích. thôn Báng (thửa đất số 450. tờ bản đồ số 231) </t>
  </si>
  <si>
    <t>4.1.17</t>
  </si>
  <si>
    <t xml:space="preserve">Từ nhà ông Tư. thôn Báng (thửa đất số 24. tờ bản đồ số 229) đến nhà ông Tiệp. thôn Báng (thửa đất số 14. tờ bản đồ số 216) </t>
  </si>
  <si>
    <t>4.1.18</t>
  </si>
  <si>
    <t xml:space="preserve">Từ nhà ông Bểnh. thôn Báng (thửa đất số 22. tờ bản đồ số 229) đến nhà ông Dựng. thôn Báng (thửa đất số 25. tờ bản đồ số 229) </t>
  </si>
  <si>
    <t>4.1.19</t>
  </si>
  <si>
    <t xml:space="preserve">Từ nhà ông Tân. thôn Báng (thửa đất số 10. tờ bản đồ số 229) đến nhà ông Thu. thôn Báng (thửa đất số 9. tờ bản đồ số 229) </t>
  </si>
  <si>
    <t>4.1.20</t>
  </si>
  <si>
    <t xml:space="preserve">Từ nhà ông Ót. thôn Báng (thửa đất số 443. tờ bản đồ số 215) đến nhà ông Du. thôn Báng (thửa đất số 440. tờ bản đồ số 215) </t>
  </si>
  <si>
    <t>4.1.21</t>
  </si>
  <si>
    <t xml:space="preserve">Từ nhà ông Do. thôn Báng (thửa đất số 58. tờ bản đồ số 216) đến nhà ông Tiêp. thôn Báng (thửa đất số 14. tờ bản đồ số 216) </t>
  </si>
  <si>
    <t>4.1.22</t>
  </si>
  <si>
    <t xml:space="preserve">Từ nhà ông Tiệp. thôn Báng (thửa đất số 14. tờ bản đồ số 216) đến nhà ông Tý. thôn Báng (thửa đất số 139. tờ bản đồ số 217) </t>
  </si>
  <si>
    <t>4.1.23</t>
  </si>
  <si>
    <t>Từ nhà ông Thường. Bản Pù Luông (thửa đất số 89. tờ bản đồ số 215) đến nhà ông Thô. Bản Pù Luông (thửa đất số 85. tờ bản đồ số 214)</t>
  </si>
  <si>
    <t>4.1.24</t>
  </si>
  <si>
    <t>Từ nhà ông Đại. Thôn Kho Mường (thửa đất số 7. tờ bản đồ số 217) đến nhà ông Biên. thôn Báng (thửa đất số 120. tờ bản đồ số 218)</t>
  </si>
  <si>
    <t>4.1.25</t>
  </si>
  <si>
    <t>Từ nhà ông Trường. Bản Pù Luông (thửa đất số 56. tờ bản đồ số201) đến nhà ông Uổn. Bản Pù Luông (thửa đất số 70. tờ bản đồ số 201)</t>
  </si>
  <si>
    <t>4.1.26</t>
  </si>
  <si>
    <t>Từ nhà ông Trường. Bản Pù Luông (thửa đất số 56. tờ bản đồ số201) đến nhà ông Yến. Bản Pù Luông (thửa đất số 652. tờ bản đồ số 200)</t>
  </si>
  <si>
    <t>4.1.27</t>
  </si>
  <si>
    <t>Từ nhà ông Đạm. Bản Pù Luông (thửa đất số 473. tờ bản đồ số 200) đến nhà ông Yến. Bản Pù Luông (thửa đất số 652. tờ bản đồ số 200)</t>
  </si>
  <si>
    <t>4.1.28</t>
  </si>
  <si>
    <t>Từ nhà ông Nguyên. Bản Pù Luông (thửa đất số 523. tờ bản đồ số 186) đến nhà ông Nghiêm. Bản Pù Luông (thửa đất số 97. tờ bản đồ số 185)</t>
  </si>
  <si>
    <t>4.1.29</t>
  </si>
  <si>
    <t>Từ nhà ông Sáng. Bản Pù Luông (thửa đất số 32. tờ bản đồ số 186) đến nhà ông Nhi. Bản Pù Luông (thửa đất số 3. tờ bản đồ số 185)</t>
  </si>
  <si>
    <t>4.1.30</t>
  </si>
  <si>
    <t>Từ nhà ông Đoạn. Bản Pù Luông (thửa đất số 218. tờ bản đồ số 186) đến nhà ông Hớp. Bản Pù Luông (thửa đất số 4. tờ bản đồ số 187)</t>
  </si>
  <si>
    <t>4.1.31</t>
  </si>
  <si>
    <t>Từ thửa đất ông Sỏi. thôn Pà Ban (thửa đất số 136. tờ bản đồ số 130) đến nhà ông Thao. thôn Pà Ban (thửa đất số 117. tờ bản đồ số 117)</t>
  </si>
  <si>
    <t>4.1.32</t>
  </si>
  <si>
    <t xml:space="preserve">Từ nhà ông Sa. thôn Pà Ban (thửa đất số 61. tờ bản đồ số 154) đến nhà ông Bản. thôn Pà Ban (thửa đất số 57. tờ bản đồ số 154) </t>
  </si>
  <si>
    <t>4.1.33</t>
  </si>
  <si>
    <t xml:space="preserve">Từ nhà văn hoá. thôn Pà Ban (thửa đất số 204. tờ bản đồ số 129) đến nhà ông Trai. thôn Pà Ban (thửa đất số 197. tờ bản đồ số 129) </t>
  </si>
  <si>
    <t>4.1.34</t>
  </si>
  <si>
    <t>Từ nhà ông Mua. thôn Pà Ban (thửa đất số 207. tờ bản đồ số 129) đến nhà ông Nhần. thôn Pà Ban (thửa đất số 201. tờ bản đồ số 129)</t>
  </si>
  <si>
    <t>4.1.35</t>
  </si>
  <si>
    <t xml:space="preserve">Từ nhà ông Dáp. thôn Pà Ban (thửa đất số 70. tờ bản đồ số 128) đến nhà ông Ngấy. thôn Pà Ban (thửa đất số 201. tờ bản đồ số 128) </t>
  </si>
  <si>
    <t>4.1.36</t>
  </si>
  <si>
    <t xml:space="preserve">Từ nhà ông Bụt. thôn Pà Ban (thửa đất số 59. tờ bản đồ số 128)
đến nhà ông Bốt. thôn Pà Ban (thửa đất số 44. tờ bản đồ số 128) </t>
  </si>
  <si>
    <t>4.1.37</t>
  </si>
  <si>
    <t xml:space="preserve">Từ nhà ông Điên. thôn Eo Kén (thửa đất số 32. tờ bản đồ số 115) đến nhà ông Dinh. thôn Eo Kén(thửa đất số 17. tờ bản đồ số 115) </t>
  </si>
  <si>
    <t>4.1.38</t>
  </si>
  <si>
    <t xml:space="preserve">Từ nhà ông Hanh. thôn Eo Kén (thửa đất số 8. tờ bản đồ số 115)đến nhà ông Dinh. thôn Eo Kén (thửa đất số 17. tờ bản đồ số 115) </t>
  </si>
  <si>
    <t>4.1.39</t>
  </si>
  <si>
    <t>Từ thửa đất ông Huấn. thôn Eo Kén (thửa đất số 52. tờ bản đồ số116) đến nhà ông Thơn. thôn Eo Kén (thửa đất số 348. tờ bản đồ số 106)</t>
  </si>
  <si>
    <t>4.1.40</t>
  </si>
  <si>
    <t>Từ thửa đất ông Bỏ. thôn Eo Kén (thửa đất số 93. tờ bản đồ số 105) đến hửa đất ông Bí. thôn Eo Kén (thửa đất số 32. tờ bản đồ số 96)</t>
  </si>
  <si>
    <t>4.1.41</t>
  </si>
  <si>
    <t xml:space="preserve">Từ nhà ông Thưa. thôn Eo Kén (thửa đất số 464. tờ bản đồ số 97) đến nhà ông Đạt. thôn Eo Kén (thửa đất số 17. tờ bản đồ số 97) </t>
  </si>
  <si>
    <t>4.1.42</t>
  </si>
  <si>
    <t>Từ thửa đất ông Sin. thôn Eo Kén (thửa đất số 80. tờ bản đồ số 107) đến hửa đất ông Cảnh. thôn Eo Kén (thửa đất số 58. tờ bản đồ số 107)</t>
  </si>
  <si>
    <t>4.1.43</t>
  </si>
  <si>
    <t>Đường Thôn Kho Mường</t>
  </si>
  <si>
    <t>Đoạn từ nhà ông Ngân Văn Ngoan (thửa số 413. tờ bản đồ 190) đến nhà ông Lò Văn Thuộc (thửa số 460. tờ bản đồ 190). Thôn Kho Mường</t>
  </si>
  <si>
    <t>Đoạn từ nhà ông Ngân Văn Hiên (thửa số 2. tờ bản đồ 205) đến nhà ông Hà Trung Thông (thửa số 5. tờ bản đồ 219. thôn Kho Mường</t>
  </si>
  <si>
    <t>Đoạn từ nhà ông Ngân Văn Tiên (thửa số 445. tờ bản đồ 190)đến nhà ông Lò Trung Thành (thửa số 23. tờ bản đồ 189). thôn Kho Mường</t>
  </si>
  <si>
    <t xml:space="preserve">Đoạn từ nhà ông Lò Trung Thành (thửa số 23. tờ bản đồ 198) đến nhà ông Lò Văn Lục (thửa số 2. tờ bản đồ 189). thôn Kho Mường </t>
  </si>
  <si>
    <t>THÀNH LÂM (CŨ)</t>
  </si>
  <si>
    <t xml:space="preserve">Đoạn QL 521C ( thôn Cốc) đi UBND xã Thành Lâm. từ thửa đất số 737. tờ BĐ số 321 đến thửa đất số 62. tờ BĐ số 307. </t>
  </si>
  <si>
    <t xml:space="preserve">UBND xã đi đến ngã ba làng Đôn. từ thửa đất số 67. tờ BĐ số 307 đến thửa đất số 128.653. tờ BĐ số 294 </t>
  </si>
  <si>
    <t xml:space="preserve">Ngã ba làng Đôn đến QL 521C ( thôn Đôn). từ thửa đất số 657. tờ BĐ số 294 đến thửa đất số 110 tờ BĐ số 288. </t>
  </si>
  <si>
    <t>Từ ngã ba thôn Đôn đi Nhà văn hóa thôn Đôn. đi xã Lũng Niêm (Thôn Đôn). từ thửa đất số 1126. tờ BĐ số 290 đến thửa đất số1152. tờ BĐ số 290. đi xã Lũng Niêm.</t>
  </si>
  <si>
    <t xml:space="preserve">Ngã ba làng Đôn đến QL 521C ( thôn Đôn. thôn Leo). từ thửa đất số 82 tờ BĐ số 294 đến thửa 656 tờ BĐ số 293. </t>
  </si>
  <si>
    <t>ĐƯỜNG QUỐC LỘ  47</t>
  </si>
  <si>
    <t>Xã Bát Mọt</t>
  </si>
  <si>
    <t>Đoạn từ giáp xã Yên Nhân đến nhà ông Luyện thôn Chiềng xã Bát Mọt</t>
  </si>
  <si>
    <t>Đoạn từ giáp nhà ông Luyện thôn Chiềng đến nhà ông Hợi thôn Chiềng xã Bát Mọt</t>
  </si>
  <si>
    <t>Đoạn tiếp theo đến nhà ông Khăm thôn Cạn xã Bát Mọt</t>
  </si>
  <si>
    <t>Đoạn tiếp theo đến nhà ông Duẩn (thửa 330, tờ BĐ 56) thôn Cạn, xã Bát Mọt</t>
  </si>
  <si>
    <t>Đoạn tiếp theo đến Đồn Biên phòng (thửa 215, tờ BĐ 51), xã Bát Mọt</t>
  </si>
  <si>
    <t>Đoạn tiếp theo đến Trạm biên Phòng xã Bát Mọt (thửa số 212, tờ BĐ số 51)</t>
  </si>
  <si>
    <t>ĐẤT TẠI THỊ TRẤN VÀ CÁC XÃ</t>
  </si>
  <si>
    <t>XÃ BÁT MỌT</t>
  </si>
  <si>
    <t>Đoạn từ ngã ba thôn Đục đến ngã ba thôn Vịn tại nhà ông Vi văn Chung (thửa số 256 , tờ BĐ số 160) đến ngã ba đường đi bộ; từ nhà ông chung đến nhà ông Lang Văn Quý (thửa số 69, tờ bản đồ số159) đường đi cây di sản</t>
  </si>
  <si>
    <t>Đoạn từ ngã ba thôn Chiềng nhà ông Tâm (thửa số 675, tờ BĐ số72) đến hết khu dân cư thôn Phống xã Bát Mọ</t>
  </si>
  <si>
    <t>Đoạn đường từ ngã ba đi thôn Ruộng đến ông Dân thôn Cạn</t>
  </si>
  <si>
    <t>Đoạn đường từ nhà ông Lang Văn Quýnh thôn Chiềng (thửa số 43, tờ BĐ số 57) đến ngã ba thôn Chiềng nhà ông Tâm thửa số 710, BĐ số 72)(đoạn có nhà ở)</t>
  </si>
  <si>
    <t>Đoạn từ nhà ông Vi Xuân Phòng Thôn Khẹo (thửa số 39, tờ BD số 66) đến nhà ông Vi Văn Ngọc (thửa số 46, tờ BĐ 66) thôn Khẹo</t>
  </si>
  <si>
    <t>2.1.6</t>
  </si>
  <si>
    <t>Đoạn từ nhà ông Lang Văn Long thôn Chiềng (thửa số 19, tờ BD số 72) đến nhà ông Lang Văn Quý (thửa số 675, tờ BD số 72) thôn Chiềng</t>
  </si>
  <si>
    <t>2.1.7</t>
  </si>
  <si>
    <t>Đoạn từ giáp đường QL 47 (thửa số 14, tờ BĐ số 75) đến nhà ông Lương Đình Khuyên (thửa số 12, tờ BD số 76) thôn Dưn</t>
  </si>
  <si>
    <t>2.1.8</t>
  </si>
  <si>
    <t>Đoạn từ giáp đường QL 47 (thửa số 414, tờ BĐ số 56) đến nhà ông Vi Văn Thơ (thửa số 89, tờ BĐ số 70) Thôn Cạn.</t>
  </si>
  <si>
    <t>Các đoạn, ngõ, ngách trong xã</t>
  </si>
  <si>
    <t>TRỤC ĐƯỜNG GIAO THÔNG CHÍNH</t>
  </si>
  <si>
    <t>Xã Vạn Xuân</t>
  </si>
  <si>
    <t>Đoạn từ cầu Cửa Đạt thửa 01, tờ BĐ 91 đến thửa 26, tờ bản đồ 102, xã Vạn Xuân</t>
  </si>
  <si>
    <t>Đoạn tiếp theo đến Cầu Thác Làng đến nhà ông Chính Nhung, thửa 32 tờ bản đồ 138</t>
  </si>
  <si>
    <t>Từ đầu cầu Thác Làng đến nhà anh Nghĩa Thái (thửa số 28, tờ BĐ 138)</t>
  </si>
  <si>
    <t>Địa phương không đề xuất 
tuyến đường này</t>
  </si>
  <si>
    <t>Đoạn tiếp theo đến nhà ông Chính Nhung, thửa 32 tờ bản đồ 138</t>
  </si>
  <si>
    <t>Đoạn tiếp theo đến cầu Sông Luộc</t>
  </si>
  <si>
    <t>Từ đầu cầu Sông Luộc đến Xưởng băm Keo (thửa 90, tờ BĐ 151)</t>
  </si>
  <si>
    <t>Đoạn tiếp theo đến nhà ông Chính Hương, thửa 49, tờ bản đồ 150</t>
  </si>
  <si>
    <t>Đoạn tiếp theo đến nhà ông Chiến Luân, thửa 126 tờ bản đồ 162</t>
  </si>
  <si>
    <t>Đoạn tiếp theo đến cầu Bù Đồn</t>
  </si>
  <si>
    <t>Đoạn từ Cầu Bù Đồn -  thửa 794, tờ bản đồ 161 nhà ông Lê Đình Kế (cánh đồng Bù Đồn)</t>
  </si>
  <si>
    <t>Đoạn tiếp theo đến hộ ông Nguyễn Văn Tươi thôn Ná Mén (thửa 814, tờ bản đồ 160)</t>
  </si>
  <si>
    <t>Đoạn tiếp theo đến hộ ông Sáu, thửa 79 tờ bản đồ 160</t>
  </si>
  <si>
    <t>Đoạn tiếp theo đến ông Hoàng Viết Đại, thửa 105 tờ bản đồ 134</t>
  </si>
  <si>
    <t>Đoạn tiếp theo đến đập phụ Hón Can</t>
  </si>
  <si>
    <t>Đoạn đường từ nhà ông Vi Văn Tiến thôn Liên Sơn (thửa 42, tờ BĐ 159) đến nhà ông Lò Văn Nhâm thôn Xuân Sơn (thửa 211, tờ BĐ 144)</t>
  </si>
  <si>
    <t>Địa phương đề xuất bổ sung
tuyến đường này</t>
  </si>
  <si>
    <t>TỈNH LỘ 519B</t>
  </si>
  <si>
    <t>Đoạn từ nhà ông Chiến Luân (thửa 126, tờ BĐ 162) xã Vạn Xuân đến Cây xăng Liên Hoan, xã Vạn Xuân (thửa 205, tờ bản đồ 162)</t>
  </si>
  <si>
    <t>Đoạn tiếp theo thửa 240 tờ bản đồ 162 đến giáp xã Xuân Lộc</t>
  </si>
  <si>
    <t>XÃ VẠN XUÂN</t>
  </si>
  <si>
    <t>Đường Liên Xã</t>
  </si>
  <si>
    <t>Đoạn đường từ ngã tư cây xăng Liên Hoan đến nhà ông Cầm Bá Dớn (thửa 400, tờ 162)</t>
  </si>
  <si>
    <t>Đoạn đường từ nhà ông Mùi đến giáp xã Xuân Lẹ</t>
  </si>
  <si>
    <t>Đoạn từ nhà ông Nguyễn Hữu Nhân (thửa 450, tờ 162) đến nhà ông Cầm Bá Hiếm thôn Lùm Nưa (thửa 66 tờ 169)</t>
  </si>
  <si>
    <t>Đoạn tiếp theo đến giáp xã Xuân Chinh</t>
  </si>
  <si>
    <t>Đoạn đường từ nhà ông Cầm Bá Tiến  thôn Ná Mén (thửa 1012, tờ 160) đến giáp nhà ông Cầm Bá Ngọc thôn Ná Mén (thửa 862, tờ 160).</t>
  </si>
  <si>
    <t>Đoạn tiếp theo đến xã Xuân Chinh (Xuân Lẹ cũ)</t>
  </si>
  <si>
    <t>Đoạn từ nhà ông Vi Văn Tiến thôn Ná Mén (thửa 928, tờ 146) đến nhà ông Cầm Bá Am thôn Ná Mén (thửa 915 tờ 169).</t>
  </si>
  <si>
    <t>Đoạn đường từ nhà ông Lê Đình Sình thôn Lùm Nưa (thửa 226, tờ 168) đến giáp đường đi xã Xuân Chinh (thửa 86, tờ 169)</t>
  </si>
  <si>
    <t>Đoạn đường từ nhà ông Cầm Bá Liếu thôn Ná Mén (thửa đất 639, tờ 160) đến nhà ông Nghĩa thôn Ná Mén (thửa 112, 113, tờ 160)</t>
  </si>
  <si>
    <t>Đoạn từ nhà ông Vi Văn Duyệt thôn Ná Mén (thửa 984 tờ 160) đến Hồ Pả Pông</t>
  </si>
  <si>
    <t>3.7.4</t>
  </si>
  <si>
    <t>Đoạn đường từ nhà ông Vi Xuân Tiễn thôn Lùm Nưa (thửa 61, tờ 168) đến Sân bóng Lùm Nưa</t>
  </si>
  <si>
    <t>3.7.5</t>
  </si>
  <si>
    <t>Đoạn đường từ nhà ông Cầm Bá Thảo thôn Nhồng (thửa 294, tờ BĐ 148), đến nhà ông Hà Văn Nột thôn Quạn (thửa 465, tờ BĐ 147)</t>
  </si>
  <si>
    <t>3.7.6</t>
  </si>
  <si>
    <t>Đoạn đường từ nhà ông Thanh Sáu thôn Khằm (thửa 396, tờ BĐ 147), đến nhà ông  Lại thôn Quạn (thửa 499, tờ BĐ 134).</t>
  </si>
  <si>
    <t>3.7.7</t>
  </si>
  <si>
    <t>Đoạn đường từ nhà ông Thơ Vụ (thửa 417, tờ BĐ 146), đến nhà ông Huy Thanh thôn Khằm (thửa 22, tờ BĐ 145)</t>
  </si>
  <si>
    <t>3.7.8</t>
  </si>
  <si>
    <t>Đoạn đường nối từ đường tỉnh lộ 519 đến trường tiểu học khu Hang Cáu.</t>
  </si>
  <si>
    <t>3.7.9</t>
  </si>
  <si>
    <t>Đoạn đường từ nhà ông Quyền Lan thôn Hang Cáu (đường tỉnh lộ 519), đến nhà ông Lại thôn Quạn (thửa 499, tờ BĐ 134).</t>
  </si>
  <si>
    <t>3.7.10</t>
  </si>
  <si>
    <t>Đoạn từ nhà ông Vi Văn Trường (thửa 783, tờ BĐ 161), đến Nhà văn hóa thôn Cang Khèn (thửa 265, tờ BĐ 168)</t>
  </si>
  <si>
    <t>3.7.11</t>
  </si>
  <si>
    <t>Đoạn đường từ nhà bà Nhung thôn Hang Cáu (thửa 63, tờ BĐ 148), đến nhà ông Thân thôn Quạn (thửa 294, tờ BĐ 148)</t>
  </si>
  <si>
    <t>3.7.12</t>
  </si>
  <si>
    <t>Đoạn từ nhà ông Nguyễn Xuân Vinh (thửa 359, tờ 134 đến nhà ông Lại (thửa 499, tờ 134)</t>
  </si>
  <si>
    <t>3.7.13</t>
  </si>
  <si>
    <t>Đoạn từ nhà ông Vi Văn Tiến (thửa 928, tờ BĐ 160), đến nhà ông Cầm Bá Khơi (thửa 962, tờ BĐ 160)</t>
  </si>
  <si>
    <t>3.7.14</t>
  </si>
  <si>
    <t>3.7.15</t>
  </si>
  <si>
    <t>Đoạn từ nhà ông Nguyễn Hữu Luận thôn Cang Khèn (thửa số 844, tờ BĐ 161), đến ông Cầm Bá Chiến thôn Lùm Nưa (thửa 6, tờ BĐ 168)</t>
  </si>
  <si>
    <t>3.7.16</t>
  </si>
  <si>
    <t>Đoạn từ nhà Tuyết Thìn thôn Lùm Nưa (thửa 41, tờ 168)  đến nhà Luận Nga thôn Cang Khèn (Đường qua đền thờ Cầm Bá Hiển).</t>
  </si>
  <si>
    <t>3.7.17</t>
  </si>
  <si>
    <t>Đoạn từ nhà ông Cầm Minh Tham (thửa 1176, tờ BĐ 161), đến hộ ông Vi Xuân Tiến (thửa 61, tờ BĐ 168)</t>
  </si>
  <si>
    <t>3.7.18</t>
  </si>
  <si>
    <t>Đoạn từ nhà ông Hoàng Hữu Nhỡ (thửa 238, tờ BĐ 161), đến ông Cầm Bá Huế (thửa 166, tờ BĐ 162)</t>
  </si>
  <si>
    <t>3.7.19</t>
  </si>
  <si>
    <t>Đoạn từ nhà ông Cầm Ngọc Cấp (thửa 135, tờ BĐ 162) đến bà Cầm Thị Máy (thửa 61, tờ BĐ 162)</t>
  </si>
  <si>
    <t>3.7.20</t>
  </si>
  <si>
    <t>Đoạn từ nhà ông Cầm Bá Quí (thửa 63, tờ BĐ 162), đến ông Cầm Bá Khâm (thửa 42, tờ BĐ 162)</t>
  </si>
  <si>
    <t>3.7.21</t>
  </si>
  <si>
    <t>Đoạn từ nhà ông Tống Văn Hùng (thửa 742, tờ BĐ 162), đến ông Nguyễn Văn Thọ (thửa 66, tờ BĐ 162)</t>
  </si>
  <si>
    <t>3.7.22</t>
  </si>
  <si>
    <t>Đoạn từ Trạm kiểm lâm Bù Đồn (thửa 48, tờ BĐ 162), đến bà Lê Thị Huân (thửa 67, tờ BĐ 162)</t>
  </si>
  <si>
    <t>3.7.23</t>
  </si>
  <si>
    <t>Đoạn từ nhà ông Vi Mạnh Hùng (thửa 149, tờ BĐ 162), đến Chợ Vạn Xuân (thửa 178, tờ BĐ 162)</t>
  </si>
  <si>
    <t>3.7.24</t>
  </si>
  <si>
    <t>Đoạn từ nhà ông Cầm Bá Hải (thửa 39, tờ BĐ 151), đến hộ ông Nguyễn Hữu Cảnh (thửa 19, tờ BĐ 151)</t>
  </si>
  <si>
    <t>3.7.25</t>
  </si>
  <si>
    <t>Đoạn đường từ nhà ông Cầm Bá Thảo (thửa 294, tờ BĐ 148), đến nhà ông Hà Văn Nột (thửa 465, tờ BĐ 147)</t>
  </si>
  <si>
    <t>3.7.26</t>
  </si>
  <si>
    <t>Đoạn đường từ nhà ông Lữ Văn Thơ (thửa 419, tờ BĐ 146), đến nhà ông Đỗ Doãn Quế (thửa 260, tờ BĐ 146)</t>
  </si>
  <si>
    <t>3.7.27</t>
  </si>
  <si>
    <t>Đoạn từ nhà ông Liếu Lại thôn Quạn (thửa 499, tờ 134) đến nhà ông Lò Văn Quý thôn Quạn (thửa 120, tờ 133)</t>
  </si>
  <si>
    <t>3.7.28</t>
  </si>
  <si>
    <t xml:space="preserve">Đoạn đường từ nhà ông Lò Văn Ly thôn Quạn (thửa 247, tờ 134) đến nhà ông Cầm Bá Phượng thôn Quạn (thửa 61, tờ 134) </t>
  </si>
  <si>
    <t>3.7.29</t>
  </si>
  <si>
    <t>Đoạn đường từ nhà ông Nguyễn Bá Hạnh (thửa 363, tờ BĐ 147), đến nhà ông Trương Văn Huê (thửa 225, tờ BĐ 147)</t>
  </si>
  <si>
    <t>3.7.30</t>
  </si>
  <si>
    <t>Đoạn từ nhà ông Cầm Bá Diệu (thửa 29, tờ 146) đến nhà ông Cầm Bá Thoại (Thửa 346, tờ 147)</t>
  </si>
  <si>
    <t>3.7.31</t>
  </si>
  <si>
    <t>Đoạn đường từ nhà ông Hoàng Bình Tám thôn quạn (thửa 409, tờ BĐ 147), đến nhà bà Nhất thôn Quạn  (thửa 335, tờ BĐ 147)</t>
  </si>
  <si>
    <t>3.7.32</t>
  </si>
  <si>
    <t>Đoạn đường từ nhà ông Hoàng Viết Quang  Quạn (thửa 179, tờ BĐ 147) đến nhà ông Lò Văn Chái (thửa 17, tờ BĐ 147)</t>
  </si>
  <si>
    <t>3.7.33</t>
  </si>
  <si>
    <t>Đoạn từ nhà ông Lò Văn Hoan thôn Quạn (thửa 259, tờ 133) đến nhà ông Thơ Lân thôn Khằm (thửa 137, tờ 146)</t>
  </si>
  <si>
    <t>3.7.34</t>
  </si>
  <si>
    <t>Đoạn đường từ nhà ông Vi Văn Biên thôn Hang Cáu (thửa 404, tờ BĐ 135), đến nhà ông Lê Đình Trọng thôn Hang Cáu (thửa 215, tờ BĐ 135)</t>
  </si>
  <si>
    <t>3.7.35</t>
  </si>
  <si>
    <t>Đoạn đường từ nhà ông Lang Văn Quyền (thửa 172, tờ BĐ 135) đến nhà ông Lê Đình Trọng (thửa 215, tờ BĐ 135)</t>
  </si>
  <si>
    <t>3.7.36</t>
  </si>
  <si>
    <t>Đoạn đường từ nhà ông Vi Văn Thỏa (thửa 121, tờ BĐ 135), đến nhà ông Vi Văn Ái (thửa 76, tờ BĐ 135)</t>
  </si>
  <si>
    <t>3.7.37</t>
  </si>
  <si>
    <t>Đoạn đường từ nhà ông Kim Bát thôn Cang Khèn, đến nhà ông Khanh Nương, thôn Lùm Nưa</t>
  </si>
  <si>
    <t>Các Đoạn Đường Ngõ, Ngách Trong Xã</t>
  </si>
  <si>
    <t>3.8.1</t>
  </si>
  <si>
    <t>Đoạn đường từ nhà ông Nguyễn Ngọc Mùi thôn Khằm (thửa 449, tờ 146) đến nhà bà Cầm Thị Thúy thôn Khằm (thửa 710, tờ 146)</t>
  </si>
  <si>
    <t>3.8.2</t>
  </si>
  <si>
    <t>Đoạn từ nhà ông Nguyễn Văn Dự thôn Khằm (thửa 1178, tờ 146) đến nhà ông Nguyễn Bá Hùng thôn Khằm (thửa 268, tờ 146)</t>
  </si>
  <si>
    <t>3.8.3</t>
  </si>
  <si>
    <t>Đoạn từ nhà bà Hà Thị Xín thôn Khằm (thửa 467, tờ 147) đến nhà ông Hà Văn Xá thôn Khằm (thửa 505 tờ 147)</t>
  </si>
  <si>
    <t>3.8.4</t>
  </si>
  <si>
    <t>Đoạn từ nhà ông Lữ Văn Khuyên thôn Khằm (thửa 502, tờ 147) đi suối Khằm</t>
  </si>
  <si>
    <t>3.8.5</t>
  </si>
  <si>
    <t>Đoạn đường từ nhà ông Nguyễn Bá Dũng thôn Khằm (thửa 399, tờ 146) đến nhà ông Lữ Văn Thành (thửa 218, tờ 146)</t>
  </si>
  <si>
    <t>3.8.6</t>
  </si>
  <si>
    <t xml:space="preserve">Đoạn từ ông Lang Văn Luận thôn Hang Cáu thửa 117, tờ 135 đến nhà ông Vi Văn Quyết thôn Hang Cáu thửa 14, tờ 135 </t>
  </si>
  <si>
    <t>3.8.7</t>
  </si>
  <si>
    <t>Đoạn đường từ nhà ông Vi Văn Thỏa thôn Hang Cáu (thửa 121, tờ BĐ 135), đến nhà ông Vi Văn Ái  thôn Hang Cáu (thửa 76, tờ BĐ 135)</t>
  </si>
  <si>
    <t>3.8.8</t>
  </si>
  <si>
    <t>Đoạn từ nhà ông Nguyễn Hữu Tuấn thôn Hang Cáu (thửa 166 tờ 135, đến nhà ông Vi Văn Dũng thôn Hang Cáu thửa 104, tờ 135</t>
  </si>
  <si>
    <t>3.8.9</t>
  </si>
  <si>
    <t xml:space="preserve">Đoạn từ nhà ông Vi Văn Tiên thôn Hang Cáu (thửa 313, tờ 134) đến nhà ông Lục Văn Máy thôn Hang Cáu (thửa 229, tờ 134). </t>
  </si>
  <si>
    <t>3.8.10</t>
  </si>
  <si>
    <t>Đoạn từ nhà tràn thôn Cang Khèn (thửa 29, tờ 167) đến nhà ông Nguyễn Hữu Hùng (thửa 83, tờ 167) thôn Cang Khèn</t>
  </si>
  <si>
    <t>3.8.11</t>
  </si>
  <si>
    <t xml:space="preserve">Đoạn từ nhà ông Vi Văn Trường thôn Cang Khèn thửa 266, tờ 168 ra sông Lẹ </t>
  </si>
  <si>
    <t>3.8.12</t>
  </si>
  <si>
    <t>Đoạn từ nhà ông Hà Văn Sáng thôn Nhồng (thửa 267, tờ 148) đến Tràn Tà Sớn thôn Nhồng</t>
  </si>
  <si>
    <t>3.8.13</t>
  </si>
  <si>
    <t>Đoạn từ nhà ông Hà Văn Táo thôn Nhồng (thửa 523, tờ 147) đến nhà bà Cầm Thị Dượn thôn Nhồng (thửa 569, tờ 147)</t>
  </si>
  <si>
    <t>3.8.14</t>
  </si>
  <si>
    <t>Đoạn nhà ông Cầm Bá Để thôn Ná Mén (thửa 854, tờ 160) đến nhà ông Đỗ Ngọc Thọa thôn Ná Mén (thửa 873, tờ 160)</t>
  </si>
  <si>
    <t>3.8.15</t>
  </si>
  <si>
    <t>Đoạn từ nhà ông Cầm Bá Thu thôn Ná Mén (thửa 890, tờ 160) đến nhà ông Cầm Bá Xóa thôn Ná Mén (thửa 892 tờ 160)</t>
  </si>
  <si>
    <t>3.8.16</t>
  </si>
  <si>
    <t>Đoạn từ nhà ông Cầm Bá Sực thôn Ná Mén (thửa 781, tờ 160) đến nhà ông Cầm Bá Tuất thôn Ná Mén (tửa 818, tờ 160)</t>
  </si>
  <si>
    <t>3.8.17</t>
  </si>
  <si>
    <t>Đoạn từ nhà bà Vi Thị Hiến thôn Ná Mén (thửa 663 tờ 160) đến nhà bà Cầm Thị Doánh (thửa 819, tờ 160</t>
  </si>
  <si>
    <t>3.8.18</t>
  </si>
  <si>
    <t>Đoạn từ nhà ông Lê Ngọc Liên thôn ná Mén (thửa 632, tờ 160) đến nhà ông Lê Đăng Thanh thôn Ná Mén (thừa 746, tờ 160)</t>
  </si>
  <si>
    <t>3.8.19</t>
  </si>
  <si>
    <t>Đoạn từ nhà bà Nguyễn Thị Minh thôn Ná Mén (thửa 513, tờ 160) đến nhà ông Hoàng Viết Hùng thôn Ná Mén (thửa 381, tờ 160)</t>
  </si>
  <si>
    <t>3.8.20</t>
  </si>
  <si>
    <t>Đoạn từ nhà ông Lê Ngọc Hanh thôn Thác Làng (thửa 16, tờ 138) đến nhà ông Hà Văn Sung thôn Thác Làng (thửa 78 tờ 126)</t>
  </si>
  <si>
    <t>3.8.21</t>
  </si>
  <si>
    <t>Đoạn đường từ nhà ông Cầm Bá Xuân thôn Lùm Nưa (thửa 24, tờ 169) đến nhà ông Cầm Bá Cừ thôn Lùm Nưa (thửa 105, tờ 169)</t>
  </si>
  <si>
    <t>3.8.22</t>
  </si>
  <si>
    <t>Các đoạn đường ngõ ngách còn lại trong xã</t>
  </si>
  <si>
    <t>Xã Yên Nhân</t>
  </si>
  <si>
    <t xml:space="preserve">Đoạn giáp xã Lương Sơn đến Hoán Mướp thôn Lửa xã Yên Nhân </t>
  </si>
  <si>
    <t>Đoạn tiếp theo đến cầu Lửa, xã Yên Nhân</t>
  </si>
  <si>
    <t>Đoạn từ giáp nhà ông Tuyên Lương thôn Chiềng, xã Yên Nhân đến hộ ông Lang Hồng Thuyện thôn Na Nghịu, xã Yên Nhân</t>
  </si>
  <si>
    <t>Đoạn tiếp theo đến nhà ông Quanh thôn Na Nghịu, xã Yên Nhân</t>
  </si>
  <si>
    <t>Đoạn từ giáp nhà Quanh thôn Na Nghịu, xã Yên Nhân đến nhà ông Vi M Tâm thôn Mỵ, xã Yên Nhân</t>
  </si>
  <si>
    <t>Đoạn từ giáp nhà ông Tâm thôn Mỵ, xã Yên Nhân đến nhà ông Hà Thanh Mố thôn Mỵ, xã Yên Nhân</t>
  </si>
  <si>
    <t>Đoạn từ giáp ông Hà Thanh Mố thôn Mỵ, xã Yên Nhân đến giáp xã Bát Mọt</t>
  </si>
  <si>
    <t>QUỐC LỘ 16</t>
  </si>
  <si>
    <t>Đoạn từ nhà ông Lang Văn Én đến chợ Yên Nhân</t>
  </si>
  <si>
    <t xml:space="preserve">Đoạn từ cầu Na Nghịu đến nhà ông Cán thôn Na Nghịu, xã Yên Nhân </t>
  </si>
  <si>
    <t>Đoạn từ cầu Lửa đến nhà ông Chung thôn Lửa, xã Yên Nhân</t>
  </si>
  <si>
    <t>XÃ YÊN NHÂN</t>
  </si>
  <si>
    <t>Đoạn từ cầu tràn Tá Phan thôn Mỵ đến thửa 97 tờ bản đồ số 101 (nhà văn hóa) thôn Khong, xã Yên Nhân</t>
  </si>
  <si>
    <t>Đoạn tiếp theo đến thửa 87 tờ bản đồ số 104 (nhà văn hóa) thôn Lửa, xã Yên Nhân</t>
  </si>
  <si>
    <t>Đoạn từ Cầu tràn thôn Mỏ đến nhà ông Hà Thanh Doãn thửa số 106 tờ bản đồ số 86 thôn Mỏ, xã Yên Nhân</t>
  </si>
  <si>
    <t>Các đoạn ngõ, ngách trong xã</t>
  </si>
  <si>
    <t xml:space="preserve">Đoạn từ giáp xã Ngọc Phụng đến thửa 05, tờ BĐ 79 </t>
  </si>
  <si>
    <t xml:space="preserve">Đoạn tiếp theo đến ông Chúng thôn Minh Quang xã Lương Sơn (thửa 123, tờ BĐ 78) </t>
  </si>
  <si>
    <t xml:space="preserve">Đoạn từ giáp Cầu ông Chúng thôn Minh Quang xã Lương Sơn (thửa 110, từ BĐ 78) đến hộ ông Trần Văn Thuỷ thôn Trung Thành, xã Lương Sơn (thửa 900, tờ BĐ 66) </t>
  </si>
  <si>
    <t xml:space="preserve">Đoạn đường từ giáp nhà ông Thuỷ thôn Trung Thành (thửa 923, tờ BĐ 66) đến nhà ông Sơn thôn Trung Thành, xã Lương Sơn </t>
  </si>
  <si>
    <t>Đoạn từ giáp nhà ông Sơn thôn Trung Thành, xã Lương Sơn (thửa 117, tờ BĐ 76) đến Dốc Cáy thôn Trung Thành, xã Lương Sơn (thửa 124, tờ BĐ 77), (Cuối đường dốc
Cáy)</t>
  </si>
  <si>
    <t xml:space="preserve">Đoạn từ giáp nhà ông Doãn thôn Trung Thành (thửa 885, tờ BĐ 66) đến giáp ngõ vào quán Cà phê Tuấn Hải (thửa 33, tờ BĐ 66) </t>
  </si>
  <si>
    <t xml:space="preserve">Đoạn từ giáp ngõ vào quán cà phê Tuấn Hải (thửa 33, tờ BĐ 66) đến nhà ông Hoa Nga thôn Lương Thiện giáp cầu số 2 </t>
  </si>
  <si>
    <t>Đoạn tiếp theo đến Nhà văn hóa thôn Ngọc Sơn, xã Lương Sơn (thửa 398, tờ BĐ 55)</t>
  </si>
  <si>
    <t>Địa phương không đề xuất tuyến đường này</t>
  </si>
  <si>
    <t xml:space="preserve">Đoạn tiếp theo đến thửa 654, tờ BĐ 45 ( Mặt bằng đấu giá đồi Bãi Đá Ngọc Sơn), </t>
  </si>
  <si>
    <t xml:space="preserve">Đoạn tiếp theo đến Trường Tiểu học Lương Sơn 2 (thửa 283, tờ BĐ 35) </t>
  </si>
  <si>
    <t xml:space="preserve">Đoạn tiếp theo đến nhà thửa 124, tờ bản đồ 25 ( Ngã 3 QL 47 đi Lang Chánh) </t>
  </si>
  <si>
    <t xml:space="preserve">Đoạn tiếp theo đến nhà ông Xem thôn Ngọc Thượng (thửa 89, tờ BĐ 24) xã Lương Sơn </t>
  </si>
  <si>
    <t xml:space="preserve">Đoạn tiếp theo đến giáp xã Yên Nhân (Quốc lộ 47 ) </t>
  </si>
  <si>
    <t>XÃ LƯƠNG SƠN</t>
  </si>
  <si>
    <t>Đường Liên Huyện Lang Chánh</t>
  </si>
  <si>
    <t xml:space="preserve">2.1.1 </t>
  </si>
  <si>
    <t xml:space="preserve">Đoạn từ Ngã 3 tiếp giáp đường 47 (thửa 19, tờ BĐ 25), đến cầu đi Giao Thiện, huyện
Lang Chánh (thửa 15, tờ BĐ 16); (Đường đi Lang Chánh) </t>
  </si>
  <si>
    <t xml:space="preserve">2.2.1 </t>
  </si>
  <si>
    <t xml:space="preserve">Đường 30A, ngã 3 đấu nối đường 47 giáp hộ ông Chớn đến ngã tư ông Tám Hiền, thôn Lương Thiện </t>
  </si>
  <si>
    <t xml:space="preserve">Đoạn đường từ Nhà văn hóa thôn Ngọc Sơn, đến ngã ba nhà ông Thủy thôn Ngọc Sơn (thửa 225, tờ BĐ 46), (Đường 30A, thôn Ngọc Sơn) </t>
  </si>
  <si>
    <t>Đoạn đường từ Nhà văn hóa thôn Ngọc Sơn (thửa 610, tờ BĐ 55), đến Trường Tiều học Lương Sơn 2 thửa 722, tờ BĐ 35 (Đường 30A thôn Ngọc Sơn, Lương Thịnh, khu Trại bò)</t>
  </si>
  <si>
    <t xml:space="preserve">Đoạn đường từ nhà ông Việt thôn Lương Thiện (thửa 5, tờ BĐ 68), đến nhà ông Thành (thửa số, tờ BĐ 68), (Đường 30A thôn Lương Thiện) </t>
  </si>
  <si>
    <t>Đoạn đường từ nhà ông Tiên Hằng thôn Lương Thiện (thửa 1020, tờ BĐ 56), đến nhà ông Văn Dếnh thôn Lương Thiện (thửa 1091, tờ BĐ 56) (Ngã tư giáp hộ ông Tám Hiền đoạn đường 30A thôn Lương Thiện)</t>
  </si>
  <si>
    <t>Đường Nội Thôn</t>
  </si>
  <si>
    <t>Đoạn đường từ nhà ông Ánh Sơn thôn Ngọc Sơn (thửa 45, tờ BĐ 66), đến nhà ông giáp nhà ông Lê Duy Thọ (thửa 178, tờ BĐ 66) đối diện Ngã ba đường (thôn Ngọc
Sơn)</t>
  </si>
  <si>
    <t xml:space="preserve">2.3.2 </t>
  </si>
  <si>
    <t xml:space="preserve">Đoạn từ hộ ông Lê Duy Thọ (thửa 178, tờ BĐ 66) đến giáp Quốc lộ 47 (Khu quy hoạch mới thôn Ngọc Sơn. Đoạn chia tách từ đoạn hộ ông Ánh, thôn Ngọc Sơn) </t>
  </si>
  <si>
    <t xml:space="preserve">2.3.3 </t>
  </si>
  <si>
    <t xml:space="preserve">Đoạn đường từ giáp đường 47 đến nhà ông Hướng thôn Ngọc Sơn (thửa 341, tờ BĐ 67), (Đoạn chia tách từ đoạn hộ ông Ánh, thôn Ngọc Sơn) </t>
  </si>
  <si>
    <t xml:space="preserve">2.3.4 </t>
  </si>
  <si>
    <t xml:space="preserve">Đoạn đường từ ngã ba ông Hùng Thủy (thửa 1069, tờ BĐ 56), đến ngã ba nhà ông Tám Hiền thôn Lương Thiện (thửa 927, tờ BĐ 56) </t>
  </si>
  <si>
    <t xml:space="preserve">2.3.5 </t>
  </si>
  <si>
    <t xml:space="preserve">Đoạn đường từ nhà ông Cao Huệ thôn Lương Thiện (thửa 504, tờ BĐ 56) đến Trường Mầm non cụm 4 thôn Ngọc Sơn (thửa 184, tờ BĐ 56) </t>
  </si>
  <si>
    <t xml:space="preserve">2.3.6 </t>
  </si>
  <si>
    <t xml:space="preserve">Đường từ nhà ông ánh Tiện thôn Trung Thành (thửa 701, tờ BĐ 66), đến nhà ông Tới thôn Trung Thành (thửa 554, tờ BĐ 67) (Trung Thành) </t>
  </si>
  <si>
    <t xml:space="preserve">2.3.7 </t>
  </si>
  <si>
    <t xml:space="preserve">Đoạn ông Nguyễn Kim Lượng ( Thửa 719, tờ bản đồ 66) Đên ông Hà Văn Luận ( Thửa 688, tờ bản đồ 66) </t>
  </si>
  <si>
    <t xml:space="preserve">2.3.8 </t>
  </si>
  <si>
    <t xml:space="preserve">Đọan đường từ nhà ông Quang Hiền thôn Trung Thành (thửa 844, tờ BĐ 66) đến hộ ông Phạm Văn Xuân ( Thửa 416, tờ bản đồ 66) </t>
  </si>
  <si>
    <t xml:space="preserve">2.3.9 </t>
  </si>
  <si>
    <t xml:space="preserve">Đọan đường từ nhà ông Trần Văn Nam (thửa 120, tờ BĐ 66), đến nhà ông NguyễnHữu Tạo (thửa 181, tờ BĐ 66), </t>
  </si>
  <si>
    <t xml:space="preserve">2.3.10 </t>
  </si>
  <si>
    <t xml:space="preserve">Đọan đường từ nhà ông Mai Xuân Minh (thửa 860, tờ BĐ 66), đến nhà ông Lang Văn Long (thửa 674, tờ BĐ 55), </t>
  </si>
  <si>
    <t xml:space="preserve">2.3.11 </t>
  </si>
  <si>
    <t xml:space="preserve">Đọan đường từ nhà ông Nguyễn Đình Xuân (thửa 994, tờ BĐ 66), đến nhà ông Nguyễn Chí Chung (thửa 795, tờ BĐ 66), </t>
  </si>
  <si>
    <t xml:space="preserve">2.3.12 </t>
  </si>
  <si>
    <t xml:space="preserve">Đoạn từ đường 47 (thửa 616, tờ BĐ 78), đi vào thôn Ngọc Minh (thửa 53, tờ BĐ 88), (Minh Quang, Minh Ngọc) </t>
  </si>
  <si>
    <t xml:space="preserve">2.3.13 </t>
  </si>
  <si>
    <t xml:space="preserve">Từ Nhà văn hóa thôn Minh Quang (thửa 254, tờ BĐ 78), đến nhà bà Thanh thôn Minh Quang (thửa 641, tờ BĐ 78) (thôn Minh Quang) </t>
  </si>
  <si>
    <t xml:space="preserve">2.3.14 </t>
  </si>
  <si>
    <t xml:space="preserve">Đoạn đường từ nhà ông Nguyễn Văn Chung thôn Ngọc Sơn (thửa 862, tờ BĐ 44), đến nhà ông Lê Đức Toàn thôn Lương Thịnh (thửa 225, tờ BĐ 45), (thôn Lương Thịnh) </t>
  </si>
  <si>
    <t xml:space="preserve">2.3.15 </t>
  </si>
  <si>
    <t xml:space="preserve">Đoạn đường từ nhà ông Quảng Hạnh thôn Lương Thịnh (thửa 57, tờ BĐ 45), đến nhà ông Trung Đào thôn Lương Thịnh (thửa 79, tờ BĐ 45), (thôn Lương Thịnh) </t>
  </si>
  <si>
    <t xml:space="preserve">2.3.16 </t>
  </si>
  <si>
    <t xml:space="preserve">Đoạn đường từ nhà ông Thủy Cụm 4 thôn Ngọc Sơn (thửa 01, tờ BĐ 56), đến nhà ông Lưu Tại thôn Ngọc Sơn (thửa 145, tờ BĐ 45) (thôn Ngọc Sơn) </t>
  </si>
  <si>
    <t xml:space="preserve">2.3.17 </t>
  </si>
  <si>
    <t xml:space="preserve">Các đoạn đường khu dân cư Ngọc Sơn Mặt bằng 894, Ngọc Sơn 2, thuộc Lô 2 (thôn Ngọc Sơn, mới quy hoạch, đấu giá 2017) </t>
  </si>
  <si>
    <t>2.3.18</t>
  </si>
  <si>
    <t>Đoạn đường từ nhà ông Khánh thôn Lương Thiện (thửa 1255, tờ BĐ 56), đến nhà ông Doanh Cụm 3 thôn Lương Thiện (thửa 261, tờ BĐ 67), (Gần khu ông Biếu thôn Lương Thiện)</t>
  </si>
  <si>
    <t>2.3.19</t>
  </si>
  <si>
    <t>Đoạn đường từ nhà ông Hùng Thủy thôn Lương Thiện thửa số 900, tờ BĐ 56 đến nhà bà Tâm thôn Lương Thiện thửa 626, tờ BĐ 56 (nối đường 47 đến Ngã tư giáp kênh bắc, đường 30A thôn Lương Thiện)</t>
  </si>
  <si>
    <t xml:space="preserve">2.3.20 </t>
  </si>
  <si>
    <t xml:space="preserve">Các đoạn, ngõ, ngách trong xã </t>
  </si>
  <si>
    <t>Tăng theo các GDCN</t>
  </si>
  <si>
    <t xml:space="preserve">Đoạn từ Cầu Bái Thượng đến ông Bá (thửa 60, tờ BĐ 40) thôn 1 Thống Nhất </t>
  </si>
  <si>
    <t>Địa phương đề xuất tăng giá
tuyến đường này</t>
  </si>
  <si>
    <t>Đoạn tiếp theo đến hộ ông Cành thửa 335, tờ BĐ 31 thôn Thống Nhất 3</t>
  </si>
  <si>
    <t>Đoạn tiếp theo đến nhà Lâm Hạnh (thửa 504, tờ BĐ 30) thôn 3 Thống Nhất</t>
  </si>
  <si>
    <t>Đoạn tiếp theo đến giáp thị trấn Thường Xuân HTX mua bán Xuân Dương cũ</t>
  </si>
  <si>
    <t>Đoạn tiếp theo đến đường vào Trường Mầm non thôn 4 (Đường lê Lợi)</t>
  </si>
  <si>
    <t>Đoạn tiếp theo đến giáp đất xã Ngọc Phụng cũ</t>
  </si>
  <si>
    <t xml:space="preserve"> Đoạn giáp đất thị trấn cũ đến hộ ông Trần Văn Thịnh thôn Hoà Lâm (thửa 664, tờ BĐ 23)</t>
  </si>
  <si>
    <t>Đoạn từ  hộ ông Thịnh (thửa 664) xã Ngọc Phụng cũ + 100 m đến nhà ông Phong (thửa 92, tờ BĐ 23), xã Ngọc Phụng cũ</t>
  </si>
  <si>
    <t xml:space="preserve">Đoạn từ nhà ông Thiệp (thửa 413) đến Nhà văn hóa thôn Hòa Lâm </t>
  </si>
  <si>
    <t>Đoạn tiếp theo đến nhà ông Thắng (thửa 92, tờ BĐ 23)</t>
  </si>
  <si>
    <t xml:space="preserve">Đoạn từ hộ bà Ten thửa đến Cầu Ván </t>
  </si>
  <si>
    <t>Đoạn từ Cầu Ván cũ đến nhà ông Phúc (thửa 362, tờ BĐ 10) thôn xã Ngọc Phụng cũ</t>
  </si>
  <si>
    <t xml:space="preserve">Đoạn từ hộ ông Dân (thửa 405) đến ông Mười (thửa 35 tờ BĐ 10) thôn Xuân Lập </t>
  </si>
  <si>
    <t xml:space="preserve">Đoạn từ ông Thứ (thửa 55, tờ BĐ số 10) đến Cầu Tràn +100m thôn Xuân Thành </t>
  </si>
  <si>
    <t>Đoạn từ giáp Cầu Tràn thôn Xuân Thành + 100m đến giáp đất xã Lương Sơn</t>
  </si>
  <si>
    <t xml:space="preserve">Đoạn từ Cây xăng Công ty Thương nghiệp Miền Núi đến Nhà văn hóa thôn 2 </t>
  </si>
  <si>
    <t>Đoạn tiếp theo đến giáp xã Xuân Cẩm (cũ)</t>
  </si>
  <si>
    <t>Đoạn giáp thị trấn cũ đến nhà ông Cầm Bá Dậu (thửa 270, tờ BĐ 29)</t>
  </si>
  <si>
    <t>Đoạn từ đất hộ ông Cầm Bá Thước (thửa 287, tờ BĐ tờ 29) đến nhà ông Trịnh Văn Bốn (thửa 648, tờ BĐ 29)</t>
  </si>
  <si>
    <t xml:space="preserve">Đoạn từ nhà ông Trịnh Văn Bốn (thửa 648, tờ BĐ 29) đến Trạm thủy văn </t>
  </si>
  <si>
    <t>Đoạn tiếp theo đến Cầu Cửa Đạt</t>
  </si>
  <si>
    <t>Đường Lê Văn An</t>
  </si>
  <si>
    <t>Đoạn đường từ quán bà Tình Lan thôn 2 (thửa 7, tờ BĐ 13) đến nhà ông Lữ Đoàn Quân (thửa 17, tờ BĐ 12)</t>
  </si>
  <si>
    <t>Đoạn tiếp theo đến nhà ông Năm Quăn thôn 2 (thửa 19, tờ BĐ 12)</t>
  </si>
  <si>
    <t>Đoạn tiếp theo đến nhà ông Cầm Bá Pán thôn 2 (thửa 443, tờ BĐ 13)</t>
  </si>
  <si>
    <t>Đoạn từ nhà ông Dũng Thuỷ (thửa 174, tờ BĐ 13)  đến nhà ông  Sơn Thiêm (thửa 256, tờ BĐ 13), Ngõ 51 đường Lê Văn An</t>
  </si>
  <si>
    <t>Đoạn từ hộ ông Lữ Đoàn Quân (thửa 17, tờ BĐ 12) đến hộ ông Thuỵ Hào thôn 2 (thửa 326, tờ BĐ 8 ), Ngõ 26 Đường Lê Văn An</t>
  </si>
  <si>
    <t>Đường Lê Ninh</t>
  </si>
  <si>
    <t>Đoạn tiếp giáp đường Cầm Bá Thước đến thửa đất hộ ông Lương Văn Nhàn</t>
  </si>
  <si>
    <t>Đoạn tiếp giáp thửa đất hộ ông Lương Thanh Nhàn đến Trường Bắn Huyện đội</t>
  </si>
  <si>
    <t>Đường Bùi Quốc Hưng</t>
  </si>
  <si>
    <t>Đoạn từ Đài truyền thanh (thửa 465, tờ BĐ 09) đến đất nhà ông Sơn Là (thửa 10, tờ BĐ 12)</t>
  </si>
  <si>
    <t>Đoạn nối từ đường Bùi Quốc Hưng đến thửa đất số 54 tờ bản đồ số 12  Ngõ 13 đường Bùi Quốc Hưng</t>
  </si>
  <si>
    <t>Đường Lê Văn Linh</t>
  </si>
  <si>
    <t>Từ Trung tâm y tế (thửa 67, tờ BĐ 09) đến hộ ông Lương Đình Luyện (thửa 272, tờ BĐ 09)</t>
  </si>
  <si>
    <t>Đoạn tiếp theo đến giáp đường Lê Lai</t>
  </si>
  <si>
    <t xml:space="preserve">Đoạn từ ông Ân thôn 1, thửa 217, tờ BĐ số 5 đến thửa 44, tờ BĐ số 5 giáp xã Ngọc Phụng </t>
  </si>
  <si>
    <t>Đoạn từ thửa 493, tờ bản đồ 13 đến nhà ông Bắc Hóa, tờ bản đồ 13</t>
  </si>
  <si>
    <t>Đường Lê Liễu</t>
  </si>
  <si>
    <t>Đoạn từ hộ bà Loan thửa 415, tờ BĐ 09 đến hộ ông Hiền Dung thửa 271, tờ BĐ 09</t>
  </si>
  <si>
    <t>Đoạn từ hộ ông Lan Hòa thửa 417, tờ BĐ 09 đến hộ ông Khăm thửa 437, tờ BĐ 09. Ngõ 10, đường Lê Liễu</t>
  </si>
  <si>
    <t>Đường Nguyễn Trãi</t>
  </si>
  <si>
    <t>3.6.1</t>
  </si>
  <si>
    <t>Đoạn từ Cửa hàng Dược (thửa 164, tờ BĐ 14) đến nhà ông Khấu (thửa 172, tờ BĐ 10)</t>
  </si>
  <si>
    <t>3.6.2</t>
  </si>
  <si>
    <t>Đoạn từ Trụ sở UBND thị trấn cũ (thửa 167, tờ BĐ 13) đến hộ ông Trọng, tờ 18 khu 4</t>
  </si>
  <si>
    <t>3.6.3</t>
  </si>
  <si>
    <t>Đoạn qua hộ ông Trọng đến hộ ông Sỹ, tờ BĐ 18</t>
  </si>
  <si>
    <t>3.6.4</t>
  </si>
  <si>
    <t>Đoạn từ hộ ông Cát thôn 3 (thửa 48, tờ BĐ 14 đến hộ ông Thiểm thôn 3 (thửa 39, tờ BĐ 14) ngõ 20 đường Nguyễn Trãi</t>
  </si>
  <si>
    <t>3.6.5</t>
  </si>
  <si>
    <t>Đoạn đường nối từ thửa 467, tờ bản đồ số 13 giáp đường Nguyễn Trãi đến thửa 493, tờ bản đồ số 13 giáp đường Lê Văn Linh</t>
  </si>
  <si>
    <t>3.6.6</t>
  </si>
  <si>
    <t>Đoạn đường nối từ thửa 461, tờ bản đồ số 13 giáp đường Nguyễn Trãi đến thửa 500, tờ bản đồ số 13 giáp đường Lê Văn Linh</t>
  </si>
  <si>
    <t>3.6.7</t>
  </si>
  <si>
    <t xml:space="preserve">Đoạn đường nối từ thửa 471, tờ bản đồ số 13 đến thửa 478, tờ bản đồ số 13 </t>
  </si>
  <si>
    <t>3.6.8</t>
  </si>
  <si>
    <t xml:space="preserve">Đoạn đường nối từ thửa 450, tờ bản đồ số 13 đến thửa 503, tờ bản đồ số 13 </t>
  </si>
  <si>
    <t>Đường Đinh Lan</t>
  </si>
  <si>
    <t xml:space="preserve">Đoạn từ nhà ông Pháp thôn 2 (thửa 148, tờ BĐ 8) đến hộ ông Trịnh Đức Minh thôn 2 (thửa 267, tờ BĐ 08) </t>
  </si>
  <si>
    <t>Đoạn từ nhà bà Dũng (thửa 113, tờ BĐ 09) đến nhà ông Trung (thửa 06, tờ BĐ 09)</t>
  </si>
  <si>
    <t xml:space="preserve">Đoạn giáp ông Trung thửa 06, tờ BĐ 09 đến thửa 222, tờ BĐ số 5  </t>
  </si>
  <si>
    <t>Đường Xuân Khao</t>
  </si>
  <si>
    <t>Đoạn từ hộ ông Bình Căn khu 3 (thửa 253, tờ BĐ 09) đến hộ ông Lê Ngọc Dũng thôn 3 (thửa 146, tờ BĐ 9)</t>
  </si>
  <si>
    <t>Đoạn từ hộ ông Thành Do, thửa 145, tờ số 09 đến giáp kênh Thường Xuân</t>
  </si>
  <si>
    <t>Đoạn từ hộ bà Hoặc cũ thửa 132, tờ BĐ số 9 đến thửa 252, tờ BĐ 05, đất hộ bà Ngoan</t>
  </si>
  <si>
    <t>Đoạn từ hộ ông Hanh Hường thôn 1 (thửa 173, tờ BĐ 8) đến hộ ông Bảy Hạ thôn 1 (thửa 146, tờ BĐ 04 )</t>
  </si>
  <si>
    <t xml:space="preserve">Đoạn từ hộ ông Nghiêm thôn 1 (thửa 136, tờ BĐ 05) đến hộ ông Ân thôn 1 (thửa 217, tờ BĐ 05) </t>
  </si>
  <si>
    <t>Từ hộ bà Chính Bình thôn 1 đến hộ ông Mạnh, từ thửa 154 đến thửa 104, tờ bản đồ số 5. Ngõ 37 Đường Lê Lai</t>
  </si>
  <si>
    <t>3.9.4</t>
  </si>
  <si>
    <t>Đoạn Từ thửa 202 tở BĐ số 5 đến hộ ông Trịnh Văn Hải thửa 61 tờ BĐ số 6</t>
  </si>
  <si>
    <t>3.9.5</t>
  </si>
  <si>
    <t xml:space="preserve">Đoạn từ thửa 167 tờ bản đồ số 5 đến thửa số 223 tờ bản đồ số 5 </t>
  </si>
  <si>
    <t>3.9.6</t>
  </si>
  <si>
    <t xml:space="preserve">Đoạn Giáp nhà ông Trịnh Văn Hải  đến giáp ông Huỳnh Thị Liên thửa 92 tờ 15 ( tiếp đường Lê Lai)  </t>
  </si>
  <si>
    <t>Đường Xuân Liên</t>
  </si>
  <si>
    <t xml:space="preserve">Đoạn từ hộ bà Lan 3, thửa 364, tờ BĐ số 9 đến thửa 117, tờ BĐ số 04 </t>
  </si>
  <si>
    <t>3.10.2</t>
  </si>
  <si>
    <t>Đoạn từ thửa 116, tờ số 4 đến thửa 1, tờ bản đồ số 4 hộ bà Hồng</t>
  </si>
  <si>
    <t>Các Ngõ Đường Lê Lợi</t>
  </si>
  <si>
    <t>3.11.1</t>
  </si>
  <si>
    <t>Đoạn từ hộ ông Nguyễn Đình Thường (thửa 195, tờ BĐ 09) đến giáp đường Xuân Liên (Ngõ Lê Lợi Mới)</t>
  </si>
  <si>
    <t>3.11.2</t>
  </si>
  <si>
    <t>Từ hộ ông Phục thôn 1 đến hộ ông Ngọ Duy Đại khu 1 (thửa 77 đến thửa 72 tờ Bản đồ số 4 ). Ngõ 405 đường Lê Lợi</t>
  </si>
  <si>
    <t>3.11.3</t>
  </si>
  <si>
    <t>Từ hộ ông Tình Thanh thôn 1 đến hộ ông Hội khu 1 (thửa 54 đến thửa 73 tờ bản đồ số 4). Ngõ 413 đường Lê Lợi</t>
  </si>
  <si>
    <t>3.11.4</t>
  </si>
  <si>
    <t>Đoạn từ Trạm BA số 5 thôn 4 (thửa 435, tờ BĐ 14) đến hộ ông Bình Bang (thửa 33, tờ BĐ 19 )</t>
  </si>
  <si>
    <t>3.11.5</t>
  </si>
  <si>
    <t>Đoạn từ ông Sơn Khang (thửa 484, tờ BĐ 14) đến hộ ông Côn (thửa 42, tờ BĐ 19). Ngõ 143/Lê Lợi</t>
  </si>
  <si>
    <t>3.11.6</t>
  </si>
  <si>
    <t>Đoạn từ hộ ông Thụ Hạnh thôn 4 (thửa 306, tờ BĐ 14) đến hộ ông Xuân Hân (thửa 221, tờ BĐ 14). Ngõ 180/Lê Lợi</t>
  </si>
  <si>
    <t>3.11.7</t>
  </si>
  <si>
    <t>Đoạn từ hộ ông Kiên Tuyết thôn (thửa 370, tờ BĐ 14) đến hộ ông Hưng Cầm (thửa 147, tờ BĐ 14). Ngõ 154/Lê Lợi</t>
  </si>
  <si>
    <t>3.11.8</t>
  </si>
  <si>
    <t>Đoạn từ hộ ông Hương Thu thôn 4 (thửa 416, tờ BĐ số) đến hộ bà Thanh  Hạnh (thửa 40, tờ BĐ 15). Ngõ 144/Lê Lợi</t>
  </si>
  <si>
    <t>3.11.9</t>
  </si>
  <si>
    <t>Đoạn từ hộ ông Biển Sinh (thửa 424, tờ BĐ 14) đến hộ ông Kiệt Đãi (thửa 364, tờ BĐ 14), thôn 4</t>
  </si>
  <si>
    <t>3.11.10</t>
  </si>
  <si>
    <t>Đoạn từ hộ ông Liên Nhung (thửa 156, tờ BĐ số 15) đến ông Tình Tuyết (thửa 122, tờ BĐ 15), thôn 4, Ngõ 84/Lê Lợi</t>
  </si>
  <si>
    <t>3.11.11</t>
  </si>
  <si>
    <t>Đoạn từ hộ ông Khánh thôn 4 (thửa 38, tờ BĐ 20)  đến ông Diệp thôn 5 (thửa 99 tờ BĐ 20). Ngõ 79/Lê Lợi</t>
  </si>
  <si>
    <t>3.11.12</t>
  </si>
  <si>
    <t>Đoạn từ hộ ông Nam Nghinh  thôn 5 (thửa 14, tờ BĐ 20) đến hộ ông Luật thôn 5 (thửa 150, tờ BĐ15). Ngõ 60/Lê Lợi</t>
  </si>
  <si>
    <t>3.11.13</t>
  </si>
  <si>
    <t>Đoạn từ hộ ông Dũng Hạnh thôn 5 (Thửa 20, tờ BĐ 20) đến hộ ông Mạch Quang Tâm thôn 5 (thửa 110, tờ BĐ15). Ngõ 32/Lê Lợi</t>
  </si>
  <si>
    <t>3.11.14</t>
  </si>
  <si>
    <t>Đoạn từ hộ Hùng Tuấn thôn 5 (thửa 102, tờ BĐ 20) đến ông Liên Hợp thôn 5 (thửa 125, tờ BĐ 20). Ngõ 51/Lê Lợi</t>
  </si>
  <si>
    <t>3.11.15</t>
  </si>
  <si>
    <t>Đoạn từ hộ ông Lưu Gái thôn 5, thửa 186, tờ BĐ 20 đến thửa 114 tờ BĐ số 20. Ngõ 41/Lê Lợi</t>
  </si>
  <si>
    <t>3.11.16</t>
  </si>
  <si>
    <t>Đoạn từ  hộ ông  Mạch Quang Tỵ, thửa 89 tờ BĐ số 20 đến hộ ông Trường thôn 5 thửa 113 tờ 20, Ngõ 35/Lê Lợi</t>
  </si>
  <si>
    <t>3.11.17</t>
  </si>
  <si>
    <t>Đoạn từ hộ ông Tình Oanh thôn 5, thửa 57 tờ BĐ số 20 đến hộ Anh Tuấn thửa 126 tờ BĐ số 15.  Ngõ 12/Lê Lợi</t>
  </si>
  <si>
    <t>3.11.18</t>
  </si>
  <si>
    <t xml:space="preserve">Đoạn Từ Thửa đất số 70 tờ bản đồ số 04  đến nhà ông Hội khu 1 thửa số 73 tờ bản đồ số 04  </t>
  </si>
  <si>
    <t>Các Ngõ Đường Cầm Bá Thước</t>
  </si>
  <si>
    <t>3.12.1</t>
  </si>
  <si>
    <t>Ngõ 04 đường Cầm Bá Thước, từ thửa 563 tờ bản đồ số 9 đến thửa 345 tờ bản đồ số 9</t>
  </si>
  <si>
    <t>3.12.2</t>
  </si>
  <si>
    <t>Ngõ 22 Cầm Bá Thước, từ thửa 310 tờ BĐ số 8, đến thửa 297 tờ BĐ số 9</t>
  </si>
  <si>
    <t>3.12.3</t>
  </si>
  <si>
    <t xml:space="preserve">Đoạn từ thửa sô 324 tờ bản đồ số 8 đến thửa số 350 tờ BĐ số 8 </t>
  </si>
  <si>
    <t>Đường Đinh Liệt</t>
  </si>
  <si>
    <t>3.13.1</t>
  </si>
  <si>
    <t>Đoạn từ hộ bà Lợi Tú thôn 2, thửa 191 tờ BĐ số 8 đến hộ bà Bạo thôn 2, thửa 8 tờ BĐ số 8</t>
  </si>
  <si>
    <t>3.13.2</t>
  </si>
  <si>
    <t xml:space="preserve">Đoạn từ hộ bà Chiến Long, thửa 193 tờ BĐ 8, đến thửa 344 tờ BĐ 9 hộ ông Trần Thanh Sơn thôn 2 </t>
  </si>
  <si>
    <t>Đường Xuân Mỹ</t>
  </si>
  <si>
    <t xml:space="preserve">Đoạn từ hộ ông Minh thôn 2, thửa 107 tờ BĐ 8 đến hộ ông Thịnh thôn 1, thửa 11 tờ BĐ 8 </t>
  </si>
  <si>
    <t>Đường Lê Bồi</t>
  </si>
  <si>
    <t>3.15.1</t>
  </si>
  <si>
    <t>Đoạn từ hộ ông Tiến Khương thôn 2, thửa 248 tờ BĐ số đến hộ ông Quyên Hoà thôn 2</t>
  </si>
  <si>
    <t>Đường Trương Lôi</t>
  </si>
  <si>
    <t>3.16.1</t>
  </si>
  <si>
    <t>Đoạn từ  hộ ông Quế Chung, thửa 181 tờ BĐ 09 đến hộ bà Sáu thôn 3</t>
  </si>
  <si>
    <t>3.16.2</t>
  </si>
  <si>
    <t>Đoạn từ nhà ông Thành Do thửa 145, tờ bđ 09 đến dọc sân bóng thôn 3</t>
  </si>
  <si>
    <t>Đường Vũ Uy</t>
  </si>
  <si>
    <t>3.17.1</t>
  </si>
  <si>
    <t>Đoạn từ hộ ông Hậu Hồng thôn 3, thửa 201 tờ BĐ số 9, đến hộ ông Sâm Hiên thôn 3, thửa 307 tờ số 09</t>
  </si>
  <si>
    <t>3.17.2</t>
  </si>
  <si>
    <t>Đoạn từ thửa 182 tờ bản đồ 9, đến thửa số 5 tờ bản đồ 9.</t>
  </si>
  <si>
    <t>Đường Trịnh Khả</t>
  </si>
  <si>
    <t>3.18.1</t>
  </si>
  <si>
    <t>Đoạn từ hộ ông Trịnh Đình Khoa (thửa 253, tờ BĐ số 14) đến hộ ông Hà Xuân Hường (thửa 103, tờ 14)</t>
  </si>
  <si>
    <t>3.18.2</t>
  </si>
  <si>
    <t xml:space="preserve">Đoạn từ thửa 388, tờ BĐ 14 của hộ ông Lê Duy Lâm đến hộ ông Ngọ Láu cũ, thửa 42 tờ BĐ 19  (Ngõ 10, Đường Trịnh Khả) </t>
  </si>
  <si>
    <t>3.18.3</t>
  </si>
  <si>
    <t>Đoạn từ hộ ông Sinh Sâm (thửa 43, tờ BĐ 19) đến hộ ông Xuân Chỉ (thửa 135, tờ BĐ 21). Ngõ 10, Đường Trịnh Khả</t>
  </si>
  <si>
    <t>3.18.4</t>
  </si>
  <si>
    <t xml:space="preserve">Đoạn từ nhà ông Nguyễn Văn Thụ (thửa 561, tờ BĐ 14) đến hộ ông Huấn thôn 4 (thửa 103, tờ BĐ 19). Ngõ 08 Đường Trịnh Khả </t>
  </si>
  <si>
    <t>3.18.5</t>
  </si>
  <si>
    <t>Đoạn từ hộ ông Huấn, thửa 103 đến thửa 137 tờ BĐ 19. Ngõ 08, đường Trịnh Khả</t>
  </si>
  <si>
    <t>3.18.6</t>
  </si>
  <si>
    <t>Đoạn từ hộ ông Ngà (thửa 92, tờ BĐ 19) đến hộ ông Hoa Lỡ thôn 4 (thửa 136, tờ BĐ 19). Ngõ 22/8, Đường Trịnh Khả</t>
  </si>
  <si>
    <t>3.18.7</t>
  </si>
  <si>
    <t>Đoạn từ hộ ông Tỉnh Thủy (thửa 45, tờ BĐ 19) đến hộ ông Dục Lân thôn 4 (Thửa 84, tờ BĐ 19). Ngõ 16/10, Đường Trịnh Khả</t>
  </si>
  <si>
    <t>3.18.8</t>
  </si>
  <si>
    <t xml:space="preserve">Đoạn từ thửa 80 tờ bản đồ 20 đến thửa 119 tờ bản đồ 20 </t>
  </si>
  <si>
    <t>3.18.9</t>
  </si>
  <si>
    <t>Đoạn từ thửa 561 tờ bản đồ 14 dến Trường Mầm non thị trấn</t>
  </si>
  <si>
    <t>3.18.10</t>
  </si>
  <si>
    <t>Đoạn Từ nhà Ông Ninh K4 thửa đất số 69 tờ bản đồ 19 đến nhà ông Nguyễn Văn Hoa thửa đất số 119 tờ bản đồ số 20</t>
  </si>
  <si>
    <t>Đường Lê Nhân Chú</t>
  </si>
  <si>
    <t>3.19.1</t>
  </si>
  <si>
    <t>Thửa 17 tờ 10-Hộ Lê Hòa Quang -Thửa 117 tờ 15-Trịnh Bá Đồng</t>
  </si>
  <si>
    <t>3.19.2</t>
  </si>
  <si>
    <t>Thửa 97 tờ 15 (hộ ông Trần Văn Quân) - Thửa 85 tờ 15 (hộ ông Minh Cần)</t>
  </si>
  <si>
    <t>3.19.3</t>
  </si>
  <si>
    <t>Đoan Từ nhà ông Tài thửa số 165 tờ bản đồ số 10 đến hộ ông Lê Trọng Nam thửa 121 tờ BĐ số 10</t>
  </si>
  <si>
    <t>3.19.4</t>
  </si>
  <si>
    <t>Đoan từ ông Lê Thọ Tuấn thửa đất số 203 tờ bản đồ số 10 đến nhà ông Nguyễn Xuân Toán thửa đất số 162 tờ bản đồ 10</t>
  </si>
  <si>
    <t>Đường Lê Lý</t>
  </si>
  <si>
    <t>3.20.1</t>
  </si>
  <si>
    <t>Thửa 03 tờ BĐ số 21 (Cửa hàng Xuân Dương cũ) -Thửa 90 tờ BĐ số 15 (hộ ông Đỗ Quanh Cảnh, thôn 5).</t>
  </si>
  <si>
    <t>3.20.2</t>
  </si>
  <si>
    <t>Thửa 113 tờ BĐ số 15 (hộ Lê Thọ Cam) -Thửa 89 tờ BĐ số 15 (hộ ông Lê Huy Sáu thôn 5)</t>
  </si>
  <si>
    <t>3.20.3</t>
  </si>
  <si>
    <t>Thửa 06 tờ BĐ số 21 (hộ bà Khương Thị Sinh)-Thửa 18 tờ BĐ số 21 (hộ ông Mạch Quang Vượng, thôn 5).</t>
  </si>
  <si>
    <t>Mặt bằng khu dân cư phía Bắc trung tâm hành chính huyện</t>
  </si>
  <si>
    <t>3.21.1</t>
  </si>
  <si>
    <t>Từ lô C01 đến lô C46</t>
  </si>
  <si>
    <t>3.21.2</t>
  </si>
  <si>
    <t>Từ lô BTB01 đến lô BTB05</t>
  </si>
  <si>
    <t>3.21.3</t>
  </si>
  <si>
    <t>Từ lô BTB06 đến BTB10</t>
  </si>
  <si>
    <t>3.21.4</t>
  </si>
  <si>
    <t>Từ lô A17 đến lô A26</t>
  </si>
  <si>
    <t>3.21.5</t>
  </si>
  <si>
    <t>Từ lô D17 đến lô D31</t>
  </si>
  <si>
    <t>3.21.6</t>
  </si>
  <si>
    <t>Từ lô A01 đến lô A16</t>
  </si>
  <si>
    <t>3.21.7</t>
  </si>
  <si>
    <t>Từ lô C04 đến lô C15</t>
  </si>
  <si>
    <t>3.21.8</t>
  </si>
  <si>
    <t>Từ lô C34 đến lô C45</t>
  </si>
  <si>
    <t>3.21.9</t>
  </si>
  <si>
    <t>Từ lô BTA06 đến lô BTA11</t>
  </si>
  <si>
    <t>3.21.10</t>
  </si>
  <si>
    <t>Từ lô BTA01 đến lô BTA05</t>
  </si>
  <si>
    <t>Mặt bằng khu dân cư thị trấn, đường đi Tổ Rồng (02 đoạn)</t>
  </si>
  <si>
    <t>3.22.1</t>
  </si>
  <si>
    <t>Từ lô CL1.11 đến lô CL 1.21</t>
  </si>
  <si>
    <t>3.22.2</t>
  </si>
  <si>
    <t>Từ lô CL2.11 đến Lô CL 2.19</t>
  </si>
  <si>
    <t>Đường nối tuyến đường Lê Lai (01 đoạn)</t>
  </si>
  <si>
    <t>3.24.1</t>
  </si>
  <si>
    <t>Đoạn Từ Nhà ông Lê Xuân Hợi khu phố 1 thửa 57 tờ BĐ số 10 đến hộ ông Lê Văn Sáu khu phố 5 thửa 111 tờ BĐ số 15</t>
  </si>
  <si>
    <t>Tuyến đường không đề xuất</t>
  </si>
  <si>
    <t>XÃ NGỌC PHỤNG CŨ</t>
  </si>
  <si>
    <t>Đoạn từ Chợ Ngọc Phụng (thửa 373, tờ BĐ 23) đến HTX chế biến Lâm sản Ngọc Phụng.</t>
  </si>
  <si>
    <t>Đoạn đường từ nhà ông Thanh giáp bà Soạn Ten (thửa 49,tờ BĐ 23) thôn Hưng Long đến nhà ông Thiết (thửa 1036, tờ BĐ 18), thôn Hòa Lâm</t>
  </si>
  <si>
    <t>Đoạn từ hộ ông Nguyễn Đăng Thủy (thửa 963, tờ BĐ 18) đến hộ ông Hoàng Trung Thành (thửa 912, tờ BĐ 18).</t>
  </si>
  <si>
    <t>Đoạn từ nhà ông Bộ (thửa 1042, tờ BĐ 18) đến nhà bà Ninh (thửa 252, tờ BĐ 235), thôn Hưng Long</t>
  </si>
  <si>
    <t>Đoạn từ nhà bà Thục (thửa 37, tờ BĐ 23) đến nhà ông Vinh (thửa 144, tờ BĐ 23), thôn Hòa Lâm</t>
  </si>
  <si>
    <t>Đoạn từ nhà ông Nguyễn V Dân, thôn X.Lập đến nhà ông Trịnh V Thường, thôn Xuân Lập</t>
  </si>
  <si>
    <t>Đoạn từ nhà ông Thắng (thửa 469, tờ BĐ 10) đến nhà ong Quyết (thửa 480, tờ BĐ 10) thôn Xuân Lập</t>
  </si>
  <si>
    <t>Đường nội thôn</t>
  </si>
  <si>
    <t>Đoạn đường từ nhà ông Côn (thửa 529 tờ BĐ 23), đến nhà ông Sự (thửa 524, tờ BĐ 23) thôn Hòa Lâm</t>
  </si>
  <si>
    <t>Đoạn đường từ hộ ông Phú (thửa 686, tờ BĐ 23), đến nhà ông Đồng (thửa 670, tờ BĐ 23), thôn Hòa Lâm</t>
  </si>
  <si>
    <t>Đoạn đường từ hộ ông Bắc (thửa 412, tờ BĐ 23), đến nhà ông Long (thửa 364, tờ BĐ 23), thôn Hòa Lâm</t>
  </si>
  <si>
    <t>Đoạn đường từ hộ ông Tùng (thửa 288, tờ BĐ 23), đến nhà ông  Trực (thửa 286, tờ BĐ 23), thôn Hòa Lâm</t>
  </si>
  <si>
    <t>Đoạn đường từ nhà văn hóa thôn Hòa Lâm (thửa 291, tờ BĐ 23), đến nhà bà Ngân (thửa 311, tờ BĐ 23), thôn Hòa Lâm</t>
  </si>
  <si>
    <t>Đoạn đường từ chợ Ngọc Phụng (thửa 373, tờ BĐ 23), đến nhà ông Vinh (thửa 144, tờ BĐ 23), thôn Hòa Lâm</t>
  </si>
  <si>
    <t>4.3.7</t>
  </si>
  <si>
    <t>Đoạn đường từ hộ bà Quế (thửa 318, tờ BĐ 23), đến nhà bà Sữu (thửa 478, tờ BĐ 23), thôn Hòa Lâm</t>
  </si>
  <si>
    <t>4.3.8</t>
  </si>
  <si>
    <t>Đoạn đường từ ông Lực (thửa 700, tờ BĐ 23), đến nhà ông Tường (thửa 722, tờ BĐ 23), thôn Hòa Lâm</t>
  </si>
  <si>
    <t>Địa phương đề xuất tăng
giá tuyến đường này</t>
  </si>
  <si>
    <t>4.3.9</t>
  </si>
  <si>
    <t>Đoạn đường từ nhà ông Tại (thửa 99, tờ BĐ 23), đến nhà ông Sơn (thửa 631, tờ BĐ 23), thôn Hòa Lâm</t>
  </si>
  <si>
    <t>4.3.10</t>
  </si>
  <si>
    <t>Đoạn đường từ hộ ông Long (thửa 199, tờ BĐ 17), đến nhà ông Hồng (thửa 146, tờ BĐ 17), thôn Xuân Thắng</t>
  </si>
  <si>
    <t>4.3.11</t>
  </si>
  <si>
    <t>Đoạn đường từ hộ ông Thành (thửa 1279, tờ BĐ 11), đến nhà ông Hộ (thửa 1154, tờ BĐ 11), thôn Xuân Thắng</t>
  </si>
  <si>
    <t>4.3.12</t>
  </si>
  <si>
    <t>Đoạn đường từ hộ ông Việt (thửa 388, tờ BĐ 10), đến nhà ông Văn (thửa 553, tờ BĐ 11), thôn Xuân Thắng</t>
  </si>
  <si>
    <t>4.3.13</t>
  </si>
  <si>
    <t>Đoạn đường từ nhà ông Thành (thửa 365, tờ BĐ 17), đến nhà ông Sang (thửa 383, tờ BĐ 17), thôn Xuân Thắng</t>
  </si>
  <si>
    <t>4.3.14</t>
  </si>
  <si>
    <t>Đoạn đường từ nhà ông Tân (thửa 295, tờ BĐ 17), đến nhà ông Việt (thửa 324, tờ BĐ 17), thôn Xuân Thắng</t>
  </si>
  <si>
    <t>4.3.15</t>
  </si>
  <si>
    <t>Đoạn đường từ nhà ông Hải (thửa 425, tờ BĐ 10), đến nhà ông Thành (thửa 620, tờ BĐ 11), thôn Xuân Thắng</t>
  </si>
  <si>
    <t>4.3.16</t>
  </si>
  <si>
    <t>Đoạn đường từ nhà ông Sơn (thửa 300, tờ BĐ 10), đến nhà ông Viện (thửa 309, tờ BĐ 10), thôn Xuân Thắng</t>
  </si>
  <si>
    <t>4.3.17</t>
  </si>
  <si>
    <t>Đoạn đường từ nhà ông Thành (thửa 40, tờ BĐ 10), đến nhà ông Tình (thửa 1358, tờ BĐ 6), thôn Xuân Lập</t>
  </si>
  <si>
    <t>4.3.18</t>
  </si>
  <si>
    <t>Đoạn đường từ hộ ông Tám (thửa 370, tờ BĐ 10), đến nhà ông Chung (thửa 436, tờ BĐ 10), thôn Xuân Lập</t>
  </si>
  <si>
    <t>4.3.19</t>
  </si>
  <si>
    <t>Đoạn đường từ hộ ông Nha (thửa 260, tờ BĐ 10), đến nhà ông Sơn (thửa 123, tờ BĐ 10), thôn Xuân Lập</t>
  </si>
  <si>
    <t>4.3.20</t>
  </si>
  <si>
    <t>Đoạn đường từ hộ ông Tám (thửa 166, tờ BĐ 10), đến nhà ông Mão (thửa 11, tờ BĐ 10), thôn Xuân Lập</t>
  </si>
  <si>
    <t>4.3.21</t>
  </si>
  <si>
    <t>Đoạn đường từ hộ ông Tới (thửa 129, tờ BĐ 10), đến nhà ông Tần (thửa 07, tờ BĐ 10), thôn Xuân Lập</t>
  </si>
  <si>
    <t>4.3.22</t>
  </si>
  <si>
    <t>Đoạn đường từ hộ ông Tân (thửa 211, tờ BĐ 10), đến nhà ông Thôn (thửa 319, tờ BĐ 10), thôn Xuân Lập</t>
  </si>
  <si>
    <t>4.3.23</t>
  </si>
  <si>
    <t>Đoạn từ ông Bốn thửa 343, đến ông Đông thửa 415 tờ BĐ 10, thôn Xuân Lập</t>
  </si>
  <si>
    <t>4.3.24</t>
  </si>
  <si>
    <t>Đoạn từ ông Tám thửa 370, đến ông Thanh thửa 447 tờ BĐ 10, thôn Xuân Lập</t>
  </si>
  <si>
    <t>4.3.25</t>
  </si>
  <si>
    <t>Đoạn đường từ hộ ông Thanh (thửa 395, tờ BĐ 05) đến nhà ông Khoa (thửa 422, tờ BĐ 06), thôn Xuân Thành</t>
  </si>
  <si>
    <t>4.3.26</t>
  </si>
  <si>
    <t>Đoạn từ ông Bình (thửa 774, tờ BĐ 17), đến bà Hương (thửa 05, tờ BĐ 16), thôn Xuân Thắng</t>
  </si>
  <si>
    <t>4.3.27</t>
  </si>
  <si>
    <t>Đoạn từ ông Du, thửa 576 tờ BĐ 23, đến Cầu Tràn giáp xã Xuân Cẩm</t>
  </si>
  <si>
    <t>4.3.28</t>
  </si>
  <si>
    <t>Đoạn từ nhà ông Tấn (thửa 123 tờ BĐ 16) đến nhà ông Ngọc (thửa 5 tờ BĐ 16) thôn Xuân Thắng xã Ngọc Phụng</t>
  </si>
  <si>
    <t>4.3.29</t>
  </si>
  <si>
    <t>Đoạn từ thửa 300 tờ số 10 đến thửa 309 tờ số 10</t>
  </si>
  <si>
    <t>4.3.30</t>
  </si>
  <si>
    <t>Đoạn từ thửa 241 tờ số 10 đến thửa 160 tờ số 10</t>
  </si>
  <si>
    <t>4.3.31</t>
  </si>
  <si>
    <t>Đoạn từ thửa 344 tờ số 10 đến thửa 419 tờ số 10</t>
  </si>
  <si>
    <t>4.3.32</t>
  </si>
  <si>
    <t>Đoạn từ thửa 220 tờ số 10 đến thửa 377 tờ số 10</t>
  </si>
  <si>
    <t>4.3.33</t>
  </si>
  <si>
    <t>Đoạn từ thửa 134 tờ số 10 đến thửa 397 tờ số 10</t>
  </si>
  <si>
    <t>4.3.34</t>
  </si>
  <si>
    <t>Đoạn từ thửa 449 tờ số 10 đến thửa 476 tờ số 10</t>
  </si>
  <si>
    <t>4.3.35</t>
  </si>
  <si>
    <t>Đoạn từ thửa 694 tờ số 23 đến thửa 631 tờ số 23</t>
  </si>
  <si>
    <t>4.3.36</t>
  </si>
  <si>
    <t>Đoạn từ thửa 700 tờ số 23 đến thửa 722 tờ số 23</t>
  </si>
  <si>
    <t>4.3.37</t>
  </si>
  <si>
    <t>Đoạn từ thửa 568 tờ số 17 đến thửa 441 tờ số 17</t>
  </si>
  <si>
    <t>4.3.38</t>
  </si>
  <si>
    <t>Đoạn từ thửa 199 tờ số 17đến thửa 146 tờ số 17</t>
  </si>
  <si>
    <t>4.3.39</t>
  </si>
  <si>
    <t>Đoạn từ thửa 5 tờ số 16 đến thửa 123 tờ số 16</t>
  </si>
  <si>
    <t>4.3.40</t>
  </si>
  <si>
    <t>Đoạn từ nhà ông Thành Tuyết đến nhà ông Tuyên Thông (tờ BĐ số 4)</t>
  </si>
  <si>
    <t>Địa phương đề xuất bổ sung 
tuyến đường này</t>
  </si>
  <si>
    <t>XÃ XUÂN CẨM  CŨ</t>
  </si>
  <si>
    <t>Đoạn đường từ nhà ông Trần Tiến Báu, thôn Thôn Chính (thửa 178, tờ BĐ 29), đến nhà ông Nguyễn Văn Bảy, thôn Trung Chính (thửa 28, tờ BĐ 29)</t>
  </si>
  <si>
    <t>Từ nhà ông Lê Hạnh Chân, thôn Trung Chính (thửa 148, tờ BĐ 30), đến nhà ông Hà Đình Tuyên, thôn Trung Chính (thửa 239, tờ BĐ 30)</t>
  </si>
  <si>
    <t>Đoạn từ nhà ông Hà Đình Tuyên đến nhà ông Lưu Thanh Xuyến, thôn Trung Chính (thửa 272, tờ BĐ 30)</t>
  </si>
  <si>
    <t xml:space="preserve">Đoạn từ nhà ông Hà Đình Tuyên đến nhà ông Trịnh Xuân Vụ, vòng lên ông Trịnh Văn Thiệu, thôn Xuân Quang </t>
  </si>
  <si>
    <t>Đoạn đường từ nhà bà Trịnh Thị Tâm, thôn Xuân Quang (thửa 385, tờ BĐ 29), đến các đường chính của các thôn Xuân Quang (hộ ông Hà Hồng Phong), Trung Chính (hộ ông Lương Văn Nam).</t>
  </si>
  <si>
    <t>Đoạn từ nhà ông Hà Hồng Phong thôn Xuân Quang, đến nhà ông Hà Văn Viện thôn Xuân Minh</t>
  </si>
  <si>
    <t>Đoạn từ hộ ông Hà Văn Viện thôn Xuân Minh (thửa 316, tờ BĐ 44), đến hộ ông Hà Văn Tiến ra ngã ba (thửa 539, tờ BĐ 44)</t>
  </si>
  <si>
    <t>Đoạn đường từ cầu Đòn đến Nhà văn hóa thôn Tiến Sơn 1</t>
  </si>
  <si>
    <t>Đoạn đường từ nhà ông Lương Văn Ân (thửa 50, tờ BĐ 29), đến nhà ông Lương Văn Thỏa (thửa 165, tờ BĐ 29)</t>
  </si>
  <si>
    <t>Đoạn đường từ hộ ông Lê Xuân Liên (thửa 63, tờ BĐ 30), đến hộ ông Lê Xuân Liên (thửa 07, tờ BĐ 30), thôn Trung Chính</t>
  </si>
  <si>
    <t>Đoạn đường từ hộ ông Trần Văn Thảo (thửa 132), đến hộ ông Trần Xuân Bình (thửa 163, tờ BĐ 30), thôn Trung Chính</t>
  </si>
  <si>
    <t>Đoạn đường từ hộ ông Trịnh Minh Đức (thửa 145, tờ BĐ 30), đến hộ bà Phạm Thị Đồng (thửa 217, tờ BĐ 30), thôn Trung Chính</t>
  </si>
  <si>
    <t>Đoạn đường từ hộ ông Lưu Bá Bình (thửa 159, tờ BĐ 29), đến hộ bà Hà Thị Phượng (thửa 210, tờ BĐ 29), thôn Trung Chính</t>
  </si>
  <si>
    <t>Đoạn đường từ hộ ông Cầm Bá Tấn (thửa 283, tờ BĐ 29), đến hộ ông Lương Xuân Thức (thửa 12, tờ BĐ 28), thôn Trung Chính</t>
  </si>
  <si>
    <t>Đoạn đường từ hộ ông Lương Văn Đức (thửa 202, tờ BĐ 29), đến hộ bà Hà Thị Bun (thửa 168, tờ BĐ 29), thôn Trung Chính</t>
  </si>
  <si>
    <t>Đoạn đường từ hộ ông Lương Công Le (thửa 817, tờ BĐ 29), đến hộ ông Lương Quý Sao (thửa 281, tờ BĐ 29), thôn Trung Chính</t>
  </si>
  <si>
    <t>Đoạn đường từ hộ bà Lương Thị Chiến (thửa 471, tờ BĐ 29), đến hộ bà Lê Thị Tuyết (thửa 413, tờ BĐ 29), thôn Trung Chính</t>
  </si>
  <si>
    <t>Đoạn đường từ hộ ông Lương Văn Ót (thửa 522, tờ BD 30), đến hộ ông Bùi Xuân Mão (thửa 39, tờ BĐ 36), thôn Xuân Quang</t>
  </si>
  <si>
    <t>Đoạn đường từ hộ ông Hà Hồng Phong (thửa 548, tờ BĐ 29), đến hộ ông Hà Bình Khuyên (thửa 110, tờ BĐ 36), thôn Xuân Quang</t>
  </si>
  <si>
    <t>Đoạn đường từ bà Trịnh Thị Tâm (thửa 385, tờ BĐ 29), đến nhà ông Lương Văn Ân, thôn Xuân Quang</t>
  </si>
  <si>
    <t>Đoạn đường từ hộ ông Hà Văn Tâm đến nhà ông Lương Thanh Liêm, thôn Xuân Quang</t>
  </si>
  <si>
    <t>5.3.13</t>
  </si>
  <si>
    <t>Đoạn đường từ hộ ông Lục Văn Minh (thửa 178, tờ BĐ 42), đến hộ ông Lương Minh Thông (thửa 168, tờ BĐ 42), thôn Tiến Sơn 1</t>
  </si>
  <si>
    <t>5.3.14</t>
  </si>
  <si>
    <t>Đoạn đường từ hộ ông Lương Công Tuyên (thửa 250, tờ BĐ 42), đến hộ ông Lục Văn Đại (thửa 245, tờ BĐ 42), thôn Tiến Sơn 1</t>
  </si>
  <si>
    <t>XÃ THỌ THANH CŨ</t>
  </si>
  <si>
    <t>Đường xã và liên xã</t>
  </si>
  <si>
    <t>Đoạn từ cống Nổ Đá đến Nhà văn hoá thôn 3</t>
  </si>
  <si>
    <t xml:space="preserve">Đoạn từ hộ bà Phùng Thị Liên (thửa 428, tờ BĐ số 10), đến nhà ông Lê Doãn Hà (thửa 54, tờ BĐ 05) cách 100m đến xã Xuân Dương, theo đường liên xã Xuân Dương-Thọ Thanh-Xuân Cao </t>
  </si>
  <si>
    <t>Đoạn từ nhà ông Việt đến giáp đất thị trấn</t>
  </si>
  <si>
    <t xml:space="preserve">Đoạn từ hộ ông Trần Văn Sang thôn Thanh Cao đến hộ ông Nguyễn Văn Long thôn Xuân Minh xã Xuân Cao (đường từ QL 47 đi Cầu Tổ Rồng) </t>
  </si>
  <si>
    <t>Đoạn từ trạm hộ bà Lê Thị Hoa thôn 2 thửa 460 tờ BĐ số 04 đi Biến áp đi thôn Hồng Kỳ đến hộ ông Lê Văn Lim thửa 83 tờ BĐ số 9 lô 1 (mặt đường)</t>
  </si>
  <si>
    <t>Đoạn từ Trường Tiểu học đến nhà ông Lê Đình Châu, thôn Đông Xuân</t>
  </si>
  <si>
    <t>Đoạn đường từ nhà ông Nguyễn Văn Ái thôn 1 (thửa 12, tờ BĐ số 3), đến nhà ông Lê Văn Lim thôn Hồng Kỳ (thửa 83, tờ BĐ số 9)</t>
  </si>
  <si>
    <t>Đoạn từ nhà bà Nhạn (thửa 326, tờ BĐ 04), đến nhà bà Lê Thị Hải (thửa 246, tờ BĐ 04) cách 50m đến xã Xuân Dương</t>
  </si>
  <si>
    <t>Đoạn từ nhà ông Lê Công Ninh (thửa 527, tờ BĐ 04), đến nhà ông Đỗ Văn Báu (thửa đất 365, tờ BĐ 04) cách 50m đến xã Xuân Dương</t>
  </si>
  <si>
    <t>Đoạn từ nhà bà Lê Hữu Chung (thửa 658, tờ BĐ 04), đến nhà bà Trần Thị Lớp (thửa 470, tờ BĐ 04)</t>
  </si>
  <si>
    <t>Đoạn từ nhà ông Lê Hữu Hiên (thửa  816, tờ BĐ 04), đến nhà ông Đào Quang Sáu (thửa 680, tờ BĐ 04)</t>
  </si>
  <si>
    <t>Đoạn từ nhà ông Lê Đình Đường (thửa 356, tờ BĐ 10), đến nhà ông Lê Doãn Quyết (thửa 533, tờ BĐ 04)</t>
  </si>
  <si>
    <t>XÃ XUÂN DƯƠNG CŨ</t>
  </si>
  <si>
    <t>Đoạn đường từ nhà ông Thành (thửa 58, tờ BĐ 38), đến ông Sơn (thửa 145, tờ BĐ 38), thôn Thống Nhất 3</t>
  </si>
  <si>
    <t>Đoạn từ ông Sơn (thửa 129, tờ BĐ 38) đi đến Nổ Đá Thọ Thanh</t>
  </si>
  <si>
    <t>Đoạn đường từ thôn Tân Lập đi xã Ngọc Phụng</t>
  </si>
  <si>
    <t>Đoạn từ nhà ông Hạnh Hân thôn 1 (thửa 20, tờ BĐ 41), đến nhà ông Phương Liên thôn 1 (thửa 35, tờ BĐ 41)</t>
  </si>
  <si>
    <t xml:space="preserve">Đoạn đường giáp đất thị trấn Thường Xuân đến đất ông Lê Xuân Tình </t>
  </si>
  <si>
    <t>Đoạn từ nhà ông Chiến thôn 2 đến Trạm y tế xã mới</t>
  </si>
  <si>
    <t xml:space="preserve">Đoạn tiếp theo đến nhà ông Đinh Văn Nam thửa 79, tờ BĐ 20 </t>
  </si>
  <si>
    <t>Đường từ nhà ông Phùng thôn 2 (thửa 291, tờ BĐ 31), đến nhà ông Tâm thôn 2 (thửa 197, tờ BĐ 31)</t>
  </si>
  <si>
    <t xml:space="preserve"> Đoạn tiếp theo đến nhà ông Thuật thửa 46, tờ BĐ 31</t>
  </si>
  <si>
    <t>Đoạn tiếp theo đến Bản tin Xuân Thịnh</t>
  </si>
  <si>
    <t>Đường liên thôn 1 và thôn 2</t>
  </si>
  <si>
    <t>Đoạn đường từ cây xăng Khiên Thành đến nhà ông Công (thửa 20, tờ BĐ 40)</t>
  </si>
  <si>
    <t>Đoạn tiếp theo đến nhà ông Lê Thọ Tăng thửa 44 tờ bản đồ 31</t>
  </si>
  <si>
    <t>Từ nhà ông Tuyển Nga thôn 3 đến nhà ông Thuận Vinh thôn 3, đường giáp thị trấn</t>
  </si>
  <si>
    <t xml:space="preserve">Đoạn tiếp theo đến nhà ông Có thửa 26, tờ BĐ 29 </t>
  </si>
  <si>
    <t>Từ nhà ông Hùng Nhan thôn 1 (thửa số 368, tờ BĐ 33), đến đất điện nhất (thửa số 367, tờ BĐ 33)</t>
  </si>
  <si>
    <t>Đoạn từ ông Chiến (thửa 464, tờ BĐ 30), đến ông Thuận (thửa 508, tờ BĐ 30)</t>
  </si>
  <si>
    <t xml:space="preserve"> Đoạn tiếp theo đến ông Kiểm thửa 250, tờ BĐ 30</t>
  </si>
  <si>
    <t>Đoạn ông Tính (thửa 443, tờ BĐ 30), đến bà Mơ (thửa 373, tờ BĐ 30)</t>
  </si>
  <si>
    <t>Đoạn tiếp theo đến ông Liêm thửa 197, tờ bản đồ 30, thôn Thống Nhất 3</t>
  </si>
  <si>
    <t>Đoạn ông Cương thửa 89, tờ BĐ 25 đến thửa 75, tờ BĐ 21</t>
  </si>
  <si>
    <t>7.2.15</t>
  </si>
  <si>
    <t>Đoạn bà Nhẫn thôn Xuân Thịnh (thửa 70, tờ BĐ 21) đến ông Mến thôn Vụ Bản (thửa 215, tờ BĐ 15)</t>
  </si>
  <si>
    <t>7.2.16</t>
  </si>
  <si>
    <t>Các đường nhánh tiếp giáp đường Mục Sơn - Cửa Đạt còn lại đến 200m</t>
  </si>
  <si>
    <t>Xã Luận Thành</t>
  </si>
  <si>
    <t xml:space="preserve">Đoạn giáp địa giới xã Sao Vàng  đến nhà bà Hải thôn Sơn Minh (thửa 476, tờ BĐ 8)  </t>
  </si>
  <si>
    <t>Đoạn tiếp theo đến nhà ông Quảng thôn Cao Tiến (thửa 299, tờ BĐ 20)</t>
  </si>
  <si>
    <t>Đoạn tiếp theo đến nhà ông Kiên, thôn Tiến Hưng 1 (thửa 774, tờ BĐ 26)</t>
  </si>
  <si>
    <t>Đoạn tiếp theo đến giáp đất xã Tân Thành (thửa 96, tờ BĐ 31)</t>
  </si>
  <si>
    <t>Tỉnh lộ 519B</t>
  </si>
  <si>
    <t>Đoạn giáp xã Tân Thành đến nhà ông Đinh Quang Trường thôn Liên Thành (thửa 171, tờ BĐ 25)</t>
  </si>
  <si>
    <t>Đoạn tiếp theo đến nhà ông Trần Văn Trung (Ái) thôn Liên Thành (thửa 56, tờ 25)</t>
  </si>
  <si>
    <t>Đoạn tiếp theo đến nhà ông Lê Văn Minh thôn Liên Thành (thửa 522, tờ BĐ 20)</t>
  </si>
  <si>
    <t>Đoạn Từ nhà ông Cầm Minh Tuấn thửa 644 tờ 20 đến cầu Hón Na</t>
  </si>
  <si>
    <t>Đoạn từ cầu Hón Na đến nhà ông Nguyễn Xuân Quảng thôn Tiến Hưng 2 (thửa 101, tờ BĐ 28)</t>
  </si>
  <si>
    <t>Đoạn tiếp theo đến giáp  xã Thọ Bình</t>
  </si>
  <si>
    <t>XÃ XUÂN CAO</t>
  </si>
  <si>
    <t xml:space="preserve">Đoạn đường từ nhà ông Bảy Tân (thửa 288, tờ BĐ số 30); đến nhà ông Văn Hằng (thửa 215, tờ BĐ 30); đến nhà ông Tập Tăng (thửa số 405, tờ BĐ 30), thôn Quyết Thắng 1 </t>
  </si>
  <si>
    <t>Đoạn đường từ nhà ông Vũ Thảo (thửa 73, tờ BĐ 21); đến nhà bà Lụa, (thửa 64, tờ BĐ 21); đến nhà bà Trâm (thửa 121, tờ BĐ 22), thôn Trung Nam</t>
  </si>
  <si>
    <t xml:space="preserve">Đoạn đường từ sân bóng Tổ Rồng (tờ BĐ 02), thôn Xuân Minh 1, đi thôn  Xuân Minh 2, Xuân Thắng, đến nhà ông Hà Công Băng thôn Xuân Minh 2 </t>
  </si>
  <si>
    <t>Đoạn đường từ nhà ông Hà Công Băng thôn Xuân Minh 2  đến nhà ông Lượng, bà Thư (thửa 302, tờ BĐ 30), thôn Quyết Thắng 1</t>
  </si>
  <si>
    <t>Đoạn đường từ nhà ông Tâm, bà Nguyệt (thửa 30 tờ BĐ 21), đến nhà ông Toàn (thửa 164, tờ BĐ 10), thôn Trung nam</t>
  </si>
  <si>
    <t>Đoạn đường từ nhà ông Toán, bà Chính (thửa 102, tờ BĐ 22), thôn Trung Nam, đến nhà ông Quy (Cầu Sập) (thửa 85, tờ BĐ 12) thôn Quyết Tiến</t>
  </si>
  <si>
    <t>Đoạn từ nhà ông Hồng, bà Liên (thửa 113, tờ BĐ 30), thôn Quyết Thắng 1, đến nhà ông Vẽ, bà Mai (thửa số 203, tờ BĐ 22), thôn Trung Nam</t>
  </si>
  <si>
    <t>Đoạn từ nhà ông Thu (thửa 64, tờ BĐ 38), đến nhà ông Bích (thửa 297, tờ BĐ 38), thôn Xuân Thắng</t>
  </si>
  <si>
    <t>Đoạn từ nhà ông Thao Hạnh (thửa 418, tờ BĐ 30), thôn Quyết Thắng 1, đến nhà ông Hồ Đức Thiện  (thửa 34, tờ BĐ 51), thôn Quyết Thắng 1.</t>
  </si>
  <si>
    <t>Đường từ sân bóng Tổ Rồng đi thôn Thanh Cao xã Thường Xuân</t>
  </si>
  <si>
    <t>Đoạn từ nhà ông Lê Văn Nhàn (thửa 277, tờ BĐ số 11) thôn Quyết Tiến đến giáp xã Sao Vàng</t>
  </si>
  <si>
    <t>Đoạn từ nhà ông Lê Văn Nhàn (thửa 277, tờ BĐ số 11) thôn Quyết Tiến đến nhà ông Nguyễn Ngọc Bính (thửa số 18, tờ BĐ số 8) thôn Quyết Thắng 2)</t>
  </si>
  <si>
    <t>Đoạn từ nhà ông Nguyễn Văn Long (thửa số 26, tờ BĐ số 03) thôn Xuân Minh 1 đến cầu Tổ rồng thôn Xuân Minh 1)</t>
  </si>
  <si>
    <t>Đoạn từ nhà ông Thao Hạnh (thửa 418, tờ BĐ 30), thôn Quyết Thắng 1, đến nhà ông Hồ Đức Thiện (thửa 34, tờ BĐ 51), thôn Quyết Thắng 1.</t>
  </si>
  <si>
    <t>Đoạn đường từ nhà ông Ngân Xuân Đào ( thửa 111, tờ BĐ số 31) thôn Quyết Thắng đến nhà ông Lê Xuân Bình ( thửa 67, tờ BĐ số 02) thôn Sơn Cao</t>
  </si>
  <si>
    <t>Đoạn đường từ nhà ông Quân, bà Ninh (thửa 329, tờ BĐ 30), thôn Quyết Thắng 1 đi thôn Vinh Quang, đến nhà ông Côi (thửa 178, tờ BĐ 10), thôn Thành Tiến</t>
  </si>
  <si>
    <t>Đoạn từ nhà ông Toàn (thửa 164, tờ BĐ 10), thôn Trung nam đến nhà ông Đào Bá Hải ( thửa 19, tờ BĐ số 9)thôn Trung Nam</t>
  </si>
  <si>
    <t>Đoạn từ Nhà ông Trịnh Bá Quang ( thửa 107, tờ BĐ số 21) thôn Trung Nam đến nhà ông Nguyến Ngọc Sinh ( thửa 161, tờ BĐ số 22) thôn Quyết Tiến</t>
  </si>
  <si>
    <t>XÃ LUẬN THÀNH</t>
  </si>
  <si>
    <t>Đoạn từ  nhà bà Lê Thị Mọi thôn Sơn Cao (thửa 43, tờ BĐ 09), đến giáp xã Sao Vàng</t>
  </si>
  <si>
    <t>Đoạn từ nhà ông Bùi Như Tứ thôn Sơn Minh (thửa 298, tờ BĐ 08), đến nhà ông Lê Văn Hùng thôn Sơn Cao (thửa 21, tờ BĐ 09)</t>
  </si>
  <si>
    <t xml:space="preserve">Đoạn từ nhà ông Trần Văn Bảy thôn Cao Tiến (thửa 59, tờ BĐ 13), đến đất Hà Huy Hiền thôn Cao Tiến </t>
  </si>
  <si>
    <t>Đoạn từ  nhà ông Lương Hùng Ót thôn Cao Tiến (thửa 287, tờ BĐ 13), đến nhà ông Nguyễn Văn Sa thôn Cao Tiến (thửa 232, tờ BĐ 12)</t>
  </si>
  <si>
    <t>Khu dân cư thôn Cao Tiến (lô 2)</t>
  </si>
  <si>
    <t>Các đường nhánh tiếp giáp vị trí 1 của đường Hồ Chí Minh cách không quá 200m</t>
  </si>
  <si>
    <t>Đoạn từ nhà ông Vi Hồng Thu thôn Tiến Hưng 1 (thửa 478 tờ BĐ 26), đến nhà ông Lại Công Phụng (thửa 79, tờ BĐ 26)</t>
  </si>
  <si>
    <t>Đoạn đường từ đập tràn sông Đằn đến nhà ông Lê Huy Hải thôn Hợp Nhất (thửa 02, tờ BĐ 08)</t>
  </si>
  <si>
    <t>XÃ LUẬN KHÊ</t>
  </si>
  <si>
    <t>Từ nhà ông Lê Văn Bảy (thửa số 26, tờ bản đồ số 02 đến hết khu tái định cư dự án CCN Khe Hạ</t>
  </si>
  <si>
    <t>DƯỜNG HỒ CHÍ MINH</t>
  </si>
  <si>
    <t>Xã Tân Thành</t>
  </si>
  <si>
    <t>Đoạn từ giáp đất xã Luận Thành đến cầu Thành Viên 2 xã Tân Thành</t>
  </si>
  <si>
    <t>Đoạn từ cầu Thành Viên 2 xã Tân Thành đến giáp xã Thượng Ninh, huyện Như Xuân</t>
  </si>
  <si>
    <t>Đoạn giáp xã Xuân Thắng đến Nhà văn hóa thôn Thành Lai, xã Tân Thành (thửa 124, tờ BĐ 53)</t>
  </si>
  <si>
    <t>Đoạn từ Nhà văn hóa thôn Thành Lai đến cầu Khếu thôn Thành Thượng (thửa 592, tờ BĐ 38)</t>
  </si>
  <si>
    <t>Đoạn từ Trạm viễn thông (thửa 509, tờ BĐ 38) đến Cầu tràn Thành Nàng</t>
  </si>
  <si>
    <t>Đoạn từ Cầu tràn Thành Nàng xã Tân Thành (thửa 325, tờ BĐ 20) đến giáp xã Luận Khê (củ)</t>
  </si>
  <si>
    <t>Xã Luận Khê</t>
  </si>
  <si>
    <t>Đoạn giáp xã Tân Thành (củ) từ nhà ông Vi Văn Phẩm (thửa 106 tờ BĐ 60) đến nhà Lê Văn Nứa thôn Yên Mỹ (thửa 227, tờ BĐ 53)</t>
  </si>
  <si>
    <t>Đoạn tiếp theo hết nhà ông Lê Văn Nứa (thửa 227, tờ BĐ 53) đến nhà ông Cầm Văn Chốm thôn An Nhân (thửa 18, tờ BĐ 52)</t>
  </si>
  <si>
    <t>Đoạn tiếp theo từ thửa số 07, tờ BĐ 52 đến giáp xã Luận Thành (Cầu Cửa Dụ) thửa số 5, tờ BĐ 41</t>
  </si>
  <si>
    <t>Đoạn đường từ nhà ông Vi Nguyên Hà thôn Yên Mỹ (thửa 189, tờ BĐ 53), đến nhà ông Lang Văn Nguyệt thôn Hún</t>
  </si>
  <si>
    <t>Đoạn đường từ nhà ông Vi Xuân Vượng thôn Yên Mỹ (thửa 169, tờ BĐ 54), đến nhà ông Vi Văn Phương thôn Thắm</t>
  </si>
  <si>
    <t>Đoạn đường từ ngã ba thôn An Nhân đến Trường Mầm non thôn Chiềng</t>
  </si>
  <si>
    <t>Địa phương không đề xuất
tuyến đường này</t>
  </si>
  <si>
    <t>XÃ TÂN THÀNH</t>
  </si>
  <si>
    <t>Đoạn từ cầu Bà Hiền thôn Thành Lãm (thửa 158, tờ BĐ 39), đến (thửa 225, tờ BĐ 39), thôn Thành Thượng. Từ (thửa 496, tờ BĐ 38) đến (thửa 557, tờ BĐ 38) cầu Khếu, thôn Thành Thượng</t>
  </si>
  <si>
    <t>Đoạn từ ngã ba nhà bà Huỳnh Đại, thửa 107, tờ BĐ 30, đến thửa 196, tờ BĐ 30; Thửa số 7 tờ BĐ 40 đến thửa 32 tờ 40, giáp nhà Huệ Hoàn</t>
  </si>
  <si>
    <t>Đoạn từ ngã ba nhà bà Huỳnh Đại thửa 42, tờ BĐ 40, đến thửa 79, tờ 40, giáp xã Thượng Ninh</t>
  </si>
  <si>
    <t>Đoạn nhà ông Nguyễn Văn Thuận thửa 258 tờ BĐ 16 đến ông Hà Văn Tình thửa 94 tờ BĐ 16 (Đường 15A cũ)</t>
  </si>
  <si>
    <t xml:space="preserve">Các đoạn, ngõ, ngách còn lại trong xã </t>
  </si>
  <si>
    <t>Xã Xuân Thắng</t>
  </si>
  <si>
    <t>Đoạn đường từ tràn Hón Lung giáp xã Xuân Lộc đến nhà ông Vi Văn Quy thôn Dín, xã Xuân</t>
  </si>
  <si>
    <t>Đoạn đường từ nhà ông vi Văn Quy thôn Dín, xã Xuân Thắng đến nhà ông Vi Thế Truyền thôn Tân Thắng, xã Xuân Thắng</t>
  </si>
  <si>
    <t>Đoạn đường từ nhà ông Vi Thế Truyền thôn Tân Thắng, xã Xuân Thắng đến đập tràn thôn Xem Đót, xã Xuân Thắng</t>
  </si>
  <si>
    <t>Đoạn đường từ đập tràn thôn Xem Đót xã Xuân Thắng đến nhà ông Vi Văn Thêm giáp xã Tân Thành.</t>
  </si>
  <si>
    <t>Xã Xuân Lộc</t>
  </si>
  <si>
    <t>Đoạn giáp xã Vạn Xuân đến nhà ông Nguyễn Văn Tám thôn Pà Cầu, xã Xuân Lộc (thửa 04, tờ BĐ</t>
  </si>
  <si>
    <t>Đoạn đường từ nhà ông Nguyễn Văn Tám thôn Pà Cầu (thửa 04, tờ BĐ 09) đến giáp nhà ông Cầm Bá Lưu thôn Chiềng (thửa 130, tờ BĐ 29)</t>
  </si>
  <si>
    <t>Đoạn đường từ nhà ông Cầm Bá Lưu thôn Chiềng (thửa 130, tờ BĐ 29) đến cầu Hón Vành thôn Chiềng, xã Xuân Lộc</t>
  </si>
  <si>
    <t>Đoạn tiếp theo đến UBND xã Xuân Lộc</t>
  </si>
  <si>
    <t>Đoạn tiếp theo đến nhà ông Lục Văn Thinh thửa số 109, tờ BĐ 36</t>
  </si>
  <si>
    <t>Đoạn tiếp theo đến giáp xã Xuân Thắng</t>
  </si>
  <si>
    <t>XÃ XUÂN THẮNG</t>
  </si>
  <si>
    <t>Đoạn đường từ Bưu Điện văn hoá xã đến nhà ông Dũng Duẩn, thôn Dín</t>
  </si>
  <si>
    <t>Đoạn đường từ nhà ông Vinh Hảo thôn Dín, đến Trường Tiểu học thôn Xương</t>
  </si>
  <si>
    <t>Đoạn nối trục đường chính của thôn Xương với đường 519B</t>
  </si>
  <si>
    <t>Đoạn từ trục chính thôn Xem Đót đến trường Tiểu học thôn Xem Đót</t>
  </si>
  <si>
    <t>Ông Lục Văn Toàn đi ông Lò Văn Quý</t>
  </si>
  <si>
    <t>Địa phương đề xuất bổ sung
các tuyến đường này</t>
  </si>
  <si>
    <t xml:space="preserve">Đoạn từ Trường tiểu học thôn Xương thửa 44, tờ số 22 đến giáp thôn Vành </t>
  </si>
  <si>
    <t>Đoạn từ bà Hoàng Thị Tháy thôn Én đến ông Vi Văn Dũng thửa 616, tờ 29 thôn Dín</t>
  </si>
  <si>
    <t>Đoạn từ ông ông Lương Xuân Hiệp thôn Xem Đót đi ông Vi Văn Đường ( Thửa số 5, tờ 53 thôn Dín)</t>
  </si>
  <si>
    <t>Đoạn từ ông Vi Văn Tâm thửa 23, tờ 48 đi giáp thôn Cát Thịnh, xã Thượng Ninh</t>
  </si>
  <si>
    <t>XÃ XUÂN LỘC</t>
  </si>
  <si>
    <t>Đoạn đường từ nhà ông Quản Văn Chung thôn Chiềng (thửa 327, tờ BĐ 29), đến nhà ông Vi Văn Ếm thôn Chiềng (thửa 41, tờ BĐ số 28)</t>
  </si>
  <si>
    <t>Đoạn đường từ nhà ông Đỗ Xuân Khoa thôn Vành (thửa 83, tờ BĐ 35), đến Lục Văn Chung thôn Quẻ (thửa 59, tờ BĐ 34)</t>
  </si>
  <si>
    <t>Đoạn đường từ nhà bà Tào Thị Ninh thôn Chiềng (thửa 104, tờ BĐ số 36), đến nhà ông Lục Đăng Thao thôn Vành (thửa 27, tờ BĐ số 42)</t>
  </si>
  <si>
    <t>Đoạn từ nhà ông Lục Văn Trung thôn Quẻ (Thửa 75 tờ BĐ 34) đến nhà ông Vi Văn Xuân thôn Quẻ (Thửa 4; tờ BĐ 34)</t>
  </si>
  <si>
    <t>Đoạn từ nhà thửa 269 tờ BĐ 22, đến nhà ông Hà Văn Thìn, thửa 264, tờ BĐ số 22</t>
  </si>
  <si>
    <t>Đoạn đường từ nhà ông Vi Văn Vượng thôn Pà Cầu (thửa 42, tờ BĐ 29), đến nhà ông Hoàng Văn Thắm thôn Pà Cầu (thửa 576, tờ BĐ 22)</t>
  </si>
  <si>
    <t xml:space="preserve"> Đoạn từ ông Vi Văn Tài thôn Chiến đi ông Cầm Bá Chung Thôn Vành</t>
  </si>
  <si>
    <t>XÃ XUÂN CHINH</t>
  </si>
  <si>
    <t>Đoạn đường từ nhà ông Vi Văn Táo thôn Thông (thửa 456, tờ BĐ 13), đến nhà ông Cầm Bá Huân thôn Chinh (thửa 168, tờ BĐ 21)</t>
  </si>
  <si>
    <t>Đoạn đường từ nhà ông Cầm Bá Huân thôn Chinh, đến nhà ông Cầm Bá Mùi thôn Chinh</t>
  </si>
  <si>
    <t>Đoạn đường từ nhà ông Cầm Bá Cương thôn Thông, đến nhà ông Cầm Bá Dũng thôn Thông(thửa 425, tờ BĐ 13)</t>
  </si>
  <si>
    <t>Đoạn đường từ nhà ông Hoàng Văn Hoan thôn Hành (thửa 300, tờ BĐ 07), đến nhà ông Cầm Bá Cương, thôn Thông</t>
  </si>
  <si>
    <t>Đường nhựa từ thôn Hành, xã Xuân Chinh đi xã Xuân Lộc</t>
  </si>
  <si>
    <t>Đường nhựa từ thôn Thông, xã Xuân Chinh đi xã Xuân Lẹ</t>
  </si>
  <si>
    <t>Đường từ đội 2 thôn Hành đi thôn Dài, xã Xuân Lẹ</t>
  </si>
  <si>
    <t>Đường 45-48 qua địa bàn xã</t>
  </si>
  <si>
    <t>Đoạn đường từ đường Tràn thôn Bàn Tạn đến nhà ông Cầm Bá Cường (thửa 283, tờ BĐ 185), thôn Bọng Nàng</t>
  </si>
  <si>
    <t>Đoạn đường từ nhà Văn Hóa thôn Bọng Nàng (thửa 208, tờ BĐ 184) đến Trường Tiểu học thôn Đuông Bai (thửa 3, tờ BĐ 156)</t>
  </si>
  <si>
    <t>Đoạn đường từ tràn Tà Cái thôn Lẹ Tà đến nhà ông Cầm Bá Xoan (thửa 145, tờ BĐ 159)</t>
  </si>
  <si>
    <t>Đoạn đường từ nhà ông Vi Văn Hèo (thửa 514, tờ BĐ 27), đến nhà ông Cầm Bá Nhi (thửa 425, tờ BĐ 27), thôn Tú Tạo</t>
  </si>
  <si>
    <t>Đoạn đường từ nhà ông Cầm Bá Dơi (thửa 455, tờ BĐ 27), đến nhà ông Vi Văn Thay (thửa 369, tờ BĐ 35), thôn Cụt Ạc</t>
  </si>
  <si>
    <t>Đoạn đường từ nhà ông Vi Văn Thi (thửa 230, tờ BĐ 28), đến nhà ông Cầm Bá Chung (thửa 240, tờ BĐ 28), thôn thôn Chinh</t>
  </si>
  <si>
    <t>Đoạn từ nhà bà Lương Thị Hiền thôn Chinh (thửa 87, tờ BĐ 21), đến nhà ông Cầm Bá Miênthôn Chinh (thửa 278, tờ BĐ 28)</t>
  </si>
  <si>
    <t>Đoạn đường từ nhà ông Cầm Bá Tài thôn Hành (thửa 345, tờ BĐ 14), đến nhà ông Cầm Bá Nhật thôn Chinh (thửa 66, tờ BĐ 29), đường thôn Xeo</t>
  </si>
  <si>
    <t>Đoạn đường từ nhà ông Vi Hồng Mão thôn Giang đến nhà ông Lương Văn Đức thôn Giang(thửa 242, tờ BĐ 53)</t>
  </si>
  <si>
    <t>Đoạn đường từ nhà ông Cầm Bá Thắm thôn Chinh (thửa số 152, tờ BĐ 21), đến nhà ông Cầm Bá Bền thôn Chinh (thửa 130, tờ BĐ 27) nối đường 45-48 tại thôn Tú Ạc</t>
  </si>
  <si>
    <t xml:space="preserve">Các đoạn ngõ, ngách trong xã </t>
  </si>
  <si>
    <t>XÃ XUÂN LẸ</t>
  </si>
  <si>
    <t>Đoạn đường từ nhà ông Toàn thôn Xuân Ngù (thửa 108, Tờ BĐ 174) đến nhà bà Vi Thị Quan thôn Bàn Tạn (thửa 884, tờ BĐ 173)</t>
  </si>
  <si>
    <t>Đoạn đường từ nhà ông Cầm Bá Hải (thửa 462, tờ BĐ 76), đến nhà ông Lương Văn Quý (thửa 219, tờ BĐ 77) thôn Xuân Ngù</t>
  </si>
  <si>
    <t>Đoạn đường từ nhà ông Sầm Minh Quán (thửa 746, tờ BĐ 161) đến nhà ông Cầm Bá Dũng (thửa 19, tờ BĐ 150) thôn Chẻ Dài</t>
  </si>
  <si>
    <t>Đoạn đường từ nhà ông Lương Văn Tùng (thửa 218, tờ bản đồ 77) đến giáp ranh xã Xuân Chinh</t>
  </si>
  <si>
    <t>Đoạn đường từ nhà bà Vi Thị Hiền (thửa 462, tờ BĐ 173), đến nhà ông Lương Văn Tùng (thửa 218, tờ BĐ 174) thôn Xuân Ngù</t>
  </si>
  <si>
    <t>Đoạn đường từ nhà ông Lữ Văn Hùng (thửa 63 tờ BĐ 89), đến nhà ông Lò Quang Điện (thửa 97, tờ BĐ 88), thôn Bàn Tạn</t>
  </si>
  <si>
    <t>Đoạn đường từ ngã ba nhà Dung Loan thôn Xuân Ngù (thửa 473 tờ bản đồ 76) đến Tràn Suối Lẹ thôn Lẹ Tà</t>
  </si>
  <si>
    <t>Đoạn đường Từ nhà ông Hoàng Văn Lại (thửa 272, tờ BĐ 173) đến nhà bà Cầm Thị Hiền (thửa 646, tờ BĐ 173)</t>
  </si>
  <si>
    <t>Đoạn từ ranh giới xã Thượng Ninh đến hết thửa đất số 9 và 37, tờ bản đồ 29</t>
  </si>
  <si>
    <t>Đoạn tiếp theo đến QL 45A giao với đường Hồ Chí Minh (thửa đất số 483, tờ bản đồ 29)</t>
  </si>
  <si>
    <t>Đoạn tiếp theo đến ranh giới phía đông thửa đất của Khách Sạn Như Xuân và ranh giới phía đông thửa đất của Đội quản lý thị trường số 13</t>
  </si>
  <si>
    <t>Đoạn tiếp theo đến đường rẽ vào Đập Cá Mè (Thửa đất 284 và 344  tờ bản đồ 37 BĐ ĐC đo vẽ năm 2009).</t>
  </si>
  <si>
    <t xml:space="preserve">Đoạn tiếp theo đến Cầu Trui </t>
  </si>
  <si>
    <t>Đoạn tiếp theo đến cầu Xuân Chính I</t>
  </si>
  <si>
    <t>Đoạn tiếp theo đến ranh giới xã Hoá Quỳ</t>
  </si>
  <si>
    <t xml:space="preserve"> Đoạn từ ranh giới huyện Như Thanh đến ngã ba giao với đường HCM (Thửa: 441- Tờ BĐ 29)</t>
  </si>
  <si>
    <t xml:space="preserve">Đoạn từ ngã ba thôn Mỹ Ré giao với đường HCM (Từ thửa: 480 và 373- Tờ BĐ:37) đến cầu Yên Cát I </t>
  </si>
  <si>
    <t>Đoạn từ cầu Yên Cát I đến đường 15A</t>
  </si>
  <si>
    <t>Đoạn từ  ngã ba thôn Phú Quế giao với đường HCM (Thửa: 606- Tờ BĐ: 12) đến nhà ông Sơn thôn Phú Quế (Thửa: 475- Tờ BĐ: 19)</t>
  </si>
  <si>
    <t>Đoạn từ nhà ông Nho thôn Thấng Sơn (Thửa: 50- Tờ BĐ: 27) đến Ngã ba Dốc Bích giao với đường Yên Cát - Thanh Quân</t>
  </si>
  <si>
    <t xml:space="preserve">Đoạn từ ngã tư giao với đường HCM (Thửa 132 và 125- Tờ BĐ:05) đến cầu Yên Cát 3 (Thửa: 254 và 117- Tờ BĐ: 09). </t>
  </si>
  <si>
    <t xml:space="preserve">Đoạn tiếp theo từ cầu Yên Cát 3 (Thửa: 247 và 251- Tờ BĐ:09) đến cầu Yên Cát số 4 (Thửa: 49,55 – Tờ BĐ:16) </t>
  </si>
  <si>
    <t xml:space="preserve">Đoạn tiếp theo Cầu Yên Cát số 4, (Thửa:09 tờ BĐ:15; Thửa:56 tờ BĐ:16) đến thửa (Thửa: 30 tờ BĐ:15, thửa: 160 tờ BĐ: 16) </t>
  </si>
  <si>
    <t>Đoạn từ giáp thị trấn Yên Cát (Thửa: 41 và 48 Tờ BĐ: 15 - thị trấn Yên Cát) ngã ba giao với đường HCM.</t>
  </si>
  <si>
    <t>Đoan từ nhà ông Dương thôn Xuân Chính (Thửa: 244 - Tờ BĐ: 44) đến ranh giới xã Hóa Quỳ.</t>
  </si>
  <si>
    <t>ĐƯỜNG YÊN CÁT - THANH QUÂN</t>
  </si>
  <si>
    <t>Đoạn giáp ngã tư đường HCM (thửa 70 và 68 - Tờ BĐ: 5 - BĐ ĐC Yên Cát đo vẽ năm 2009) đến thửa 11- Tờ BĐ: 02 (BĐ ĐC Yên Cát đo vẽ năm 2009)</t>
  </si>
  <si>
    <t xml:space="preserve">Đoạn tiếp theo đến Ngã ba Dốc Bích (Thửa: 173 và 204 - Tờ BĐ: 27- xã Yên Lễ đo vẽ năm 2009) </t>
  </si>
  <si>
    <t xml:space="preserve"> Đoạn từ thửa 173 tờ bản đồ 27 đến Trường THCS (Thửa: 249- Tờ BĐ: 17).</t>
  </si>
  <si>
    <t>Đoạn tiếp theo đến hết địa phận xã Như Xuân</t>
  </si>
  <si>
    <t>ĐƯỜNG YÊN CÁT ĐI TÂN BÌNH</t>
  </si>
  <si>
    <t>Đoạn từ thửa (Thửa: 667- Tờ BĐ: 12) đến (Thửa: 39 - Tờ: BĐ 39) thôn Cát Tiến.</t>
  </si>
  <si>
    <t>Đoạn tiếp theo đến thửa số 356 - Tờ BĐ: 12 (BĐĐC xã Tân Bình đo vẽ năm 2009)</t>
  </si>
  <si>
    <t>Đoạn tiếp theo đến ngã ba giao với đường đi Xuân Khang</t>
  </si>
  <si>
    <t>Đoạn từ ngã ba đường đi Dốc Vả (Thửa: 156 - Tờ BĐ: 12) đến chân dốc Vả (Thửa 12- Tờ BĐ: 11)</t>
  </si>
  <si>
    <t>Đoạn nối tiếp theo (từ chân Dốc Vả) đến vị trí tiếp giáp thửa đất số 10 tờ BĐ 21 (BĐĐC thị trấn Yên Cát đo vẽ năm 2009)</t>
  </si>
  <si>
    <t>Đoạn nối tiếp theo (từ chân Dốc Vả) đến Trại Giam Thanh Lâm (thửa đất số 01 tờ BĐ 21 - BĐĐC thị trấn Yên Cát đo vẽ năm 2009)</t>
  </si>
  <si>
    <t>ĐƯỜNG TÂN BÌNH ĐI XUÂN KHANG</t>
  </si>
  <si>
    <t xml:space="preserve">Đoạn từ dốc Trực (Thửa: 360- Tờ BĐ:19) đến dốc ông Nhân thôn Tân Lập (Thửa: 250- Tờ BĐ: 20) </t>
  </si>
  <si>
    <t>Đoạn tiếp theo (Thửa 205,206 tờ BĐ 20) đến nhà bà Khân thôn Tân Thắng (Thửa 123 tờ BĐ 20)</t>
  </si>
  <si>
    <t>Đoạn tiếp theo từ (Thửa: 46, 48- Tờ BĐ: 20)  đến Tràn lô 4  thôn Đức Bình (Thửa: 126, 129 - Tờ BĐ: 22)</t>
  </si>
  <si>
    <t>Đoạn tiếp theo (Thửa:109 - Tờ BĐ: 22) đến hết ranh giới xã Như Xuân.</t>
  </si>
  <si>
    <t>CÁC TRỤC ĐƯỜNG GIAO THÔNG CÒN LẠI</t>
  </si>
  <si>
    <t>Đường đi thôn Tân Sơn</t>
  </si>
  <si>
    <t>Đường giao thông Thôn Tân Sơn: Đoạn thửa 127 tờ BĐ 6 đi thửa 61 tờ BĐ6</t>
  </si>
  <si>
    <t>Đoạn từ ngã ba thôn Tân Sơn (Thửa: 06- Tờ BĐ: 06) đi dốc Nầm (Thửa: 11- Tờ BĐ: 01)</t>
  </si>
  <si>
    <t>Đoạn từ ngã ba thôn Tân Lập đi Mai Thắng: Đoạn (Thửa 77 Tờ BĐ 26) đi hết thôn Mai Thắng (Thửa 47 tờ BĐ 41)</t>
  </si>
  <si>
    <t>Đường giao thông thôn Tân Thắng: Đoạn từ Ngã ba giao đường đi Xuân Khang đi Đồng Bừa (Thửa: 64- Tờ BĐ: 7)</t>
  </si>
  <si>
    <t>Đường giao thông Thanh Bình đi Mai Thắng: Đoạn từ ngã ba thôn Thanh Bình đi đến thôn Mai Thắng (Thửa: 116, 187- Tờ BĐ: 27)</t>
  </si>
  <si>
    <t>Đường giao thông thôn Đức Bình</t>
  </si>
  <si>
    <t xml:space="preserve"> Đoạn thửa 42  - Tờ BĐ: 23) đến Thửa: 18- Tờ BĐ: 30.</t>
  </si>
  <si>
    <t>ĐĐoạn thửa 47  - Tờ BĐ: 29 đến Thửa: 113- Tờ BĐ: 37.</t>
  </si>
  <si>
    <t>Đoạn: Thửa 288 tờ BĐ 29 đến thửa 194 tờ BĐ36</t>
  </si>
  <si>
    <t>Đoạn: Thửa 267 tờ BĐ 29 đến thửa 123 tờ BĐ 30</t>
  </si>
  <si>
    <t>Đường giao thông thôn Tân Lập</t>
  </si>
  <si>
    <t>Đoạn thửa 264 tờ BĐ 19 đến thửa 19 tờ BĐ 18</t>
  </si>
  <si>
    <t xml:space="preserve"> Đoạn thửa 281 tờ BĐ 27 đến thửa 382 tờ BĐ 20. </t>
  </si>
  <si>
    <t>Đường Z: Đoạn từ (Thửa: 99 và 107 - Tờ BĐ: 09) đến (Thửa: 116 và 135- Tờ BĐ: 09)</t>
  </si>
  <si>
    <t>Đường Z đi thôn Yên Thắng và Thấng Sơn</t>
  </si>
  <si>
    <t>Đoạn từ  (Thửa: 163 tờ BĐ: 4; thửa: 32 tờ BĐ: 03) đến thửa 206 tờ  25 - BĐ địa chính xã Yên Lễ)</t>
  </si>
  <si>
    <t>Đoạn từ nhà ông Thăng (Thửa: 221- Tờ BĐ: 35) đến (Thửa: 206- Tờ BĐ: 35)</t>
  </si>
  <si>
    <t>Đoạn tiếp theo từ thửa đất số: 192 và 194- Tờ BĐ: ) đến nhà ông Thương (Thửa: 335- Tờ BĐ: 25)</t>
  </si>
  <si>
    <t xml:space="preserve">Đường thôn Yên Thắng đi thôn Thấng Sơn:Đoạn từ  (Thửa: 540 - Tờ BĐ: 26)  đến (Thửa: 468- Tờ BĐ: 17) thôn Thấng Sơn </t>
  </si>
  <si>
    <t>Đoạn từ nhà ông Ngọ (Thửa: 238 - Tờ BĐ: 27) đến ngã ba Yên Thắng (Thửa: 49- Tờ BĐ: 35)</t>
  </si>
  <si>
    <t>Đường Thanh niên đoạn từ (Thửa 12 và 17: tờ BĐ 12) đến thửa 228 và 215 – tờ 09) bản đồ địa chính thị trấn Yên Cát</t>
  </si>
  <si>
    <t>Đường từ Thôn 4 đến ranh giới xã Bình Lương: Đoạn từ (Thửa: 114- Tờ BĐ: 16) đến Ranh giới xã Bình Lương</t>
  </si>
  <si>
    <t>Đường giao thông thôn Lúng</t>
  </si>
  <si>
    <t>Đoạn đường 135 từ (Thửa: 135 và140 - Tờ BĐ: 4) đến  Ao Xí (Thửa: 24 và 39- Tờ BĐ: 05)</t>
  </si>
  <si>
    <t>Đường thôn Lúng: Đoạn từ (Thửa: 127 và 86- Tờ BĐ: 04) nối  đường Hồ Chí Minh (Thửa: 84- Tờ BĐ: 04)</t>
  </si>
  <si>
    <t>Đoạn thửa 164 tờ BĐ số 4 đến thửa 34 tờ BĐ số 4</t>
  </si>
  <si>
    <t>Đường từ Thôn I đi Bình Lương (nay là xã Hoá Quỳ)</t>
  </si>
  <si>
    <t xml:space="preserve">Đoạn từ (Thửa: 141 và 153- Tờ BĐ: 09) (Thửa: 285- Tờ BĐ: 09) </t>
  </si>
  <si>
    <t xml:space="preserve"> tiếp theo đến ranh giới xã Bình Lương (Thửa: 37- Tờ BĐ: 17)</t>
  </si>
  <si>
    <t>Đường Quốc lộ 45 nối Với đường Thanh niên: Đoạn liên đoàn Lao động huyện (Thửa 132- Tờ BĐ số 10) đến (Thửa 216 và 220 - Tờ BĐ số 10)</t>
  </si>
  <si>
    <t>Đường Đôi nối đường  Thanh niên: Đoạn QL 45 (Thửa 2 Tờ BĐ số 11) đến (Thửa 235 và 232 -Tờ BĐ số 11)</t>
  </si>
  <si>
    <t>Đường Thăng Bình: Đường 30a đoạn từ đường Thanh Niên (Thửa: 356 và 375- Tờ BĐ: 11) đến nhà văn hoá thôn Thăng Bình (Thửa: 225 và 220- Tờ BĐ: 11)</t>
  </si>
  <si>
    <t>Đường giao thông thôn 4</t>
  </si>
  <si>
    <t>Đường vào nghĩa địa thôn 4: Đoạn  từ (Thửa 93 và 94- Tờ BĐ: 16) đến  (Thửa: 97 và 98 - Tờ BĐ: 16)</t>
  </si>
  <si>
    <t>Đoạn từ tiếp theo từ (Thửa 154- Tờ BĐ: 16) đến (Thửa: 102- Tờ BĐ: 16).</t>
  </si>
  <si>
    <t>Đường Quốc lộ 45 nối Với đường Thanh Niên : Đoạn từ huyện đội (Thửa 522 tờ BĐ số 37 - xã Yên Lễ đo vẽ năm 2009) đến  ngã tư đường thanh niên (Thửa 115 và 777 – Tờ BĐ số 11).</t>
  </si>
  <si>
    <t>Đường Thanh Niên vào trại giam Thanh Lâm:</t>
  </si>
  <si>
    <t xml:space="preserve"> Đoạn từ (thửa 194 và 186 tờ BĐ 11) đến Nhà văn hóa thôn Thăng Bình (thửa 103 và 113 tờ BĐ 12)</t>
  </si>
  <si>
    <t>Đoạn tiếp theo từ (Thửa: 230 và 115 - Tờ BĐ: 12)  đến cổng Trại Giam (Thửa: 311- Tờ BĐ: 12)</t>
  </si>
  <si>
    <t>Đường một chiều (đường đôi) từ QL 45 nối đường HCM</t>
  </si>
  <si>
    <t>Đường hai chiều (đường đơn) từ QL 45 nối đường HCM</t>
  </si>
  <si>
    <t>Đường giao thông thôn 3: Đoạn thửa 194 tờ BĐ 5 đến thửa 241 tờ BĐ 5</t>
  </si>
  <si>
    <t>Đường giao thông thôn 2: Đoạn thửa 6 tờ BĐ 11 đến thửa 76 tờ BĐ 11</t>
  </si>
  <si>
    <t>Đường Yên Cát đi xã Cát Vân</t>
  </si>
  <si>
    <t>Đoạn từ nhà bà Xuân (Thửa: 57- Tờ BĐ: 44) đến nhà ông Thuỷ (Thửa: 284- Tờ BĐ: 35)</t>
  </si>
  <si>
    <t>Đường 30 A</t>
  </si>
  <si>
    <t xml:space="preserve"> Đoạn từ  QL45 (Thửa: 529- Tờ BĐ: 37) đi đường HCM (Thửa: 644- Tờ BĐ: 37)</t>
  </si>
  <si>
    <t>Đoạn tiếp theo từ nhà ông Lý thôn Thanh Yên (Thửa: 28- Tờ BĐ: 36) đến nhà ông Thăng thôn Thanh Yên (Thửa: 28- Tờ BĐ: 27)</t>
  </si>
  <si>
    <t>Đường giao thông thôn Yên Thắng</t>
  </si>
  <si>
    <t>Đoạn từ (Thửa: 598- Tờ BĐ: 26) đến (Thửa: 648- Tờ BĐ: 26).</t>
  </si>
  <si>
    <t>Đoạn thửa (thửa 135 tờ BĐ 35 đến (thửa 156 tờ BĐ 35)</t>
  </si>
  <si>
    <t>Đoạn thửa (thửa 135 tờ BĐ 35 đến (thửa 238 tờ BĐ 35)</t>
  </si>
  <si>
    <t>Đoạn thửa (thửa 118 tờ BĐ 35 đến (thửa 481 tờ BĐ 26)</t>
  </si>
  <si>
    <t>Đường Giao thông Thôn Quế Phú</t>
  </si>
  <si>
    <t>Đoạn từ nhà Bà Quyết (Thửa: 288 và 333 - Tờ BĐ: 12) đến thửa 387- Tờ BĐ: 12)</t>
  </si>
  <si>
    <t>Đoạn tiếp theo (Thửa: 331-Tờ BĐ: 12) đến nhà ông Bông thôn Quế (Thửa: 376-Tờ BĐ; 13)</t>
  </si>
  <si>
    <t>Đoạn tiếp theo (Thửa: 406-Tờ BĐ: 13) đến nhà ông Bông thôn Quế (Thửa: 87-Tờ BĐ; 21</t>
  </si>
  <si>
    <t>Đoạn từ nhà ông Sơn (Thửa: 292 - Tờ BĐ: 12) đến Đập Bảy Nón (Thửa: 12 - Tờ BĐ: 12)</t>
  </si>
  <si>
    <t>Đường thôn Quế đi Phú Lễ: Đoạn nhà ông Nghĩa  (Thửa: 252- Tờ BĐ: 12) đến (Thửa: 48- Tờ BĐ: 14) thôn Phú Lễ.</t>
  </si>
  <si>
    <t>Đường thôn Yên Thắng đi thôn Trung Thành: Đoạn từ (Thửa: 287 - Tờ BĐ: 25) đến nhà bà Tốt (Thửa: 722- Tờ BĐ: 16) thôn Trung Thành.</t>
  </si>
  <si>
    <t>Đường giao thông thôn Trung Thành</t>
  </si>
  <si>
    <t>Đoạn từ nhà ông Chanh (Thửa: 11 - Tờ BĐ: 25) đến thửa: 647 - Tờ BĐ:16)</t>
  </si>
  <si>
    <t>Đoạn từ nhà ông Lâm (Thửa: 37- Tờ BĐ: 25) đến nhà ông Sanh (Thửa: 467- Tờ BĐ: 17)</t>
  </si>
  <si>
    <t>Đoạn từ nhà ông Giới (Thửa: 53 - Tờ BĐ:17) đến nhà ông Chiêm (Thửa: 133 - Tờ BĐ: 16)</t>
  </si>
  <si>
    <t>Đoạn: Nhà ông Duyệt (thửa 80 tờ BĐ16) đến 529 và 571 tờ BĐ 16</t>
  </si>
  <si>
    <t>Đoạn: Nhà ông Rích (thửa 125 tờ BĐ16) đến 9  tờ BĐ 9</t>
  </si>
  <si>
    <t>Đoạn Nhà ông Dương  (thửa 664 tờ BĐ16) đi nhà ông Thân (Thửa  600 tờ BĐ16)</t>
  </si>
  <si>
    <t>Đường liên thôn Xuân Thịnh đi Trung Thành: Đoạn từ (thửa 34 tờ BĐ34) đi thôn Trung Thành (thửa 18 tờ BĐ 25)</t>
  </si>
  <si>
    <t>Đường giao thông thôn Thấng Sơn</t>
  </si>
  <si>
    <t>Đường thôn Thấng Sơn: Đoạn từ nhà ông Tuyến (Thửa: 176 - Tờ BĐ: 26) đến nhà ông Sơn (Thửa: 55 - Tờ BĐ;27)</t>
  </si>
  <si>
    <t>Đoạn từ nhà ông Tỵ (Thửa: 375 - Tờ BĐ:17) đến nhà ông Tiếng (Thửa: 43 – Tờ BĐ: 27)</t>
  </si>
  <si>
    <t>Đoạn từ nhà ông Hồng (Thửa: 204 - Tờ BĐ: 17) đến nhà ông Quyến (Thửa: 87 - Tờ BĐ: 17)</t>
  </si>
  <si>
    <t>Đoạn nhà ông Hợi (thửa 95 tờ BĐ 18) đến nhà ông Dũng (thửa 35 tờ BĐ 18)</t>
  </si>
  <si>
    <t>Đường giao thông liên thôn: Đoạn Thăng Bình đi Mỹ Ré: Đoạn thửa 36 ờ BĐ 12 (BĐĐC Yên Cát đo vẽ 2009) đến thửa 631 ờ BĐ 12 (BĐĐC Yên Cát đo vẽ 2009)</t>
  </si>
  <si>
    <t>Đường thôn Thanh Yên đi thôn Mỹ Ré: Đoạn từ nhà ông Hà (Thửa: 299 - Tờ BĐ: 28) đến đập Cá Mè (Thửa; 189 - Tờ BĐ 28) thôn Mỹ Ré</t>
  </si>
  <si>
    <t>Đường thôn Mỹ Ré</t>
  </si>
  <si>
    <t>Đoạn từ thửa: 202 và 201- Tờ BĐ: 37) đến (Thửa: 2 - Tờ BĐ: 37)</t>
  </si>
  <si>
    <t>Đường giao thông thôn Mỹ Ré: Đoạn thửa 89 tờ BĐ 37 đến thửa 132 tờ BĐ 38</t>
  </si>
  <si>
    <t>Đoạn thửa (thửa 408 tờ BĐ 37 đến (thửa 2 tờ BĐ 38 (QL45 cũ)</t>
  </si>
  <si>
    <t>Đoạn từ thửa: 155 - Tờ: BĐ 28) đến nhà bà Cần (Thửa: 283 - Tờ BĐ: 27)</t>
  </si>
  <si>
    <t>Đường thôn Yên Phú: Đoạn từ nhà ông Kẻ (Thửa: 79 - Tờ BĐ: 20) đến  (Thửa: 214- Tờ BĐ: 20)</t>
  </si>
  <si>
    <t xml:space="preserve">Đường thôn Xuân Chính đia Yên Xuân: Đoạn từ nhà ông Thân (Thửa: 187 - Tờ BĐ: 43) đến nhà ông Nhân (Thửa: 15 - Tờ BĐ:43) </t>
  </si>
  <si>
    <t>Đường giao thông thôn Xuân Chính: Đoạn Nhà ông Luận (thửa 203 tờ 43 đến Nhà ông Thuý ( thửa 7 tờ 45)</t>
  </si>
  <si>
    <t>Đường giao thông thôn Xuân Thịnh</t>
  </si>
  <si>
    <t>Đoạn từ (Thửa: 363 - Tờ BĐ: 35) đến nhà ông Việt (Thửa: 26 - Tờ BĐ: 43)</t>
  </si>
  <si>
    <t xml:space="preserve">Đoạn từ nhà ông Tính (Thửa: 252 - Tờ BĐ: 34) đến nhà ông Yên (Thửa: 214 - Tờ BĐ: 43) </t>
  </si>
  <si>
    <t>Đoạn nhà ông Năm (thửa 381 tờ DBB 35) đến thửa 58 tờ BĐ 43</t>
  </si>
  <si>
    <t>Đoạn  (thửa 21 tờ DBB 44) đến thửa 144 tờ BĐ 44</t>
  </si>
  <si>
    <t>Đường Giao thông thôn Xuân Thịnh đoạn thửa 360 tờ 35 đến thửa 243 tờ 25</t>
  </si>
  <si>
    <t>Đường giao thông thôn Cát Tiến</t>
  </si>
  <si>
    <t>Đoạn thửa (thửa 45 tờ BĐ 30 đến (thửa 226 tờ BĐ 30)</t>
  </si>
  <si>
    <t>Đoạn thửa (thửa 294 tờ BĐ 29 đến (thửa 42 tờ BĐ 29</t>
  </si>
  <si>
    <t>Các đường, ngõ, ngách không thuộc các vị trí trên thuộc khu vực Yên Cát cũ</t>
  </si>
  <si>
    <t>Các đường, ngõ, ngách không thuộc các vị trí trên thuộc khu vực xã Tân Bình cũ</t>
  </si>
  <si>
    <t>Các đường, ngõ, ngách không thuộc các vị trí trên thuộc địa bàn Yên Lễ cũ</t>
  </si>
  <si>
    <t>Địa phận xã Thượng Ninh</t>
  </si>
  <si>
    <t>Đoạn từ ranh giới huyện Thường Xuân đến (Thửa số 68 - tờ bản đồ số 33 )</t>
  </si>
  <si>
    <t>Đoạn tiếp theo từ (Thửa số 120 - tờ bản đồ số 33) đến cầu Thượng Ninh 2 (thửa 539-tờ bản đồ 46)</t>
  </si>
  <si>
    <t>Đoạn tiếp theo từ (Thửa số 624 - tờ bản đồ số 46) đến ranh giới xã Yên Lễ (cũ)</t>
  </si>
  <si>
    <t>TỈNH LỘ 514</t>
  </si>
  <si>
    <t>Đoạn từ Đội Thuế (Thửa 467 và 488 Tờ BĐ 34) đến cầu nhà Bà (Nhà ông Thành)</t>
  </si>
  <si>
    <t>Đoạn tiếp theo từ (Thửa 268 và 285 Tờ BĐ 35) đến ngã ba thôn Khe Khoai Nhà ông Hân</t>
  </si>
  <si>
    <t>Đoạn tiếp theo từ (Thửa: 58 và 79- Tờ BĐ: 24) đến đỉnh Dốc Mó (Thửa: 3- Tờ BĐ: 15)</t>
  </si>
  <si>
    <t>GIÁ CÁC ĐƯỜNG GIAO THÔNG CÒN LẠI TẠI CÁC XÃ, THỊ TRẤN.</t>
  </si>
  <si>
    <t>XÃ THƯỢNG NINH</t>
  </si>
  <si>
    <t>Đoạn ngã ba Khe Khoai nhà ông Long (Thửa 84 và 128 Tờ BĐ 36) đến Nhà văn hóa thôn Khe Khoai (Thửa 366 tờ BĐ 36)</t>
  </si>
  <si>
    <t>Đoạn thôn Khe Khoai (Thửa 375 tờ 36) đến NVH thôn Đồng Ngấn (Thửa 6 tờ BĐ 39)</t>
  </si>
  <si>
    <t>Đoạn từ thôn Xuân Thượng (Thửa:147 và 172- Tờ BĐ: 4) đến ranh giới huyện Thường Xuân (Thửa: 3- Tờ BĐ: 3)</t>
  </si>
  <si>
    <t>Đoạn thôn Xuân Thượng (Thửa: 236- Tờ BĐ:11) đến nhà ôn Đào (Thửa: 69- Tờ BĐ: 11).</t>
  </si>
  <si>
    <t>Đoạn thôn Xuân Thượng đi Đông Xuân từ nhà ông Ngọc (Thửa: 538- Tờ BĐ: 11) đến nhà ông Thiệng thôn (Thửa: 215- Tờ BĐ: 22)</t>
  </si>
  <si>
    <t>Đường thôn Xuân Thượng (Thửa: 233- Tờ BĐ: 22) đến thôn Đông Xuân đoạn ra đường 514 nhà Ông Sơn (Thửa 248 và 282- Tờ BĐ: 34)</t>
  </si>
  <si>
    <t>Đoạn thôn Xuân Thượng từ nhà ông Ất (Thửa: 236- Tờ BĐ: 22 ) đến nhà ông Hạ thôn Đông Xuân (Thửa: 351- Tờ BĐ: 23)</t>
  </si>
  <si>
    <t>Đoạn thôn Tiến Thành (Thửa: 11-Tờ BĐ: 10d) đến thôn Xuân Thượng (Thửa: 340-Tờ BĐ: 31)</t>
  </si>
  <si>
    <t>Đoạn thôn Tiến Thành (Thửa: 82-Tờ BĐ: 10a) đến thôn Đồng Tâm (Thửa: 53 và 79-Tờ BĐ: 33)</t>
  </si>
  <si>
    <t>Đoạn thôn Đông Tâm (Thửa: 247-Tờ BĐ: 46) đến thôn Đông Chành (Thửa: 437, 463 - Tờ BĐ: 44)</t>
  </si>
  <si>
    <t>Đoạn tiếp theo Hội trường thôn Đồng Chành (Thửa: 490, 459 - Tờ BĐ: 44) đến thôn Đồng Hả (Thửa: 337- Tờ BĐ: 43)</t>
  </si>
  <si>
    <t>Đoạn tiếp theo thôn Đồng Hả (Thửa: 322- Tờ BĐ: 43) đến thôn Đồng Hả (Thửa: 35- Tờ BĐ: 31)</t>
  </si>
  <si>
    <t>Đường thôn Đồng Tâm (Thửa: 437-Tờ BĐ: 45 ) đi vào NVH Bến Ván Cũ (Thửa: 158 - Tờ BĐ: 56)</t>
  </si>
  <si>
    <t>Đường thôn Đồng Thanh (Thửa: 356 tờ 57) đến thôn Đồng Minh ( nhà Ông giới Thửa: 121 tờ 57)</t>
  </si>
  <si>
    <t>Đường thôn Đồng Thanh (Thửa: 543 tờ 57 đến 534 )</t>
  </si>
  <si>
    <t>Đường thôn Đức Thắng từ (Thửa: 569 tờ 58) đến thôn Đồng Thanh ( nhà Ông Tiến Thửa: 729 tờ 58)</t>
  </si>
  <si>
    <t>Đường thôn Đức Thắng từ (Thửa: 27 và 59- Tờ BĐ: 67) đến thôn Đồng Thanh (Thửa: 419 và 477- Tờ BĐ: 58)</t>
  </si>
  <si>
    <t>Đường thôn Từ HT thôn Đức Thắng từ (Thửa: 194 và 176- Tờ BĐ: 59) đến khu Rẫy Bái (Thửa 421 và 73- Tờ BĐ: 59)</t>
  </si>
  <si>
    <t>Đường thôn Đức Thắng từ (Thửa: 227 và 298- Tờ BĐ: 58) đến thôn Đông Xuân (Thửa: 400 và 401- Tờ BĐ: 35)</t>
  </si>
  <si>
    <t>Đường thôn Đồng Minh (Thửa: 689,656 Tờ BĐ: 47) đến nhà Khu Cây U (Thửa: 386 và 669 - Tờ BĐ: 47)</t>
  </si>
  <si>
    <t>Đường thôn Đồng Minh (Thửa: 81- Tờ BĐ: 57) đi thôn Đồng Chành HT (thôn Bến Ván cũ Thửa: 197- Tờ BĐ: 56)</t>
  </si>
  <si>
    <t>Đường thôn Đức Thắng (Nhà ông Thống ) đi Trại Lợn</t>
  </si>
  <si>
    <t>Đoạn thôn Đồng Chành ( thửa đất số 216- tờ bản đồ: 45 ) đến thôn Đồng Tâm (thửa đất số: 79, 80- tờ bản đồ 33)</t>
  </si>
  <si>
    <t>Đoạn thôn Đồng  Minh( thửa đất số  688,689   tờ bản đồ: 47) đến thôn Đông Xuân ( thửa  đẩt số 20-tờ bản đồ 47</t>
  </si>
  <si>
    <t>Ngã 3 thôn đồng Ngấn ( thửa 153, 155, tờ BĐ 38) đén hết địa phận thôn Đồng Ngấn giáp xã Xuân Du, tỉnh Thanh Hóa</t>
  </si>
  <si>
    <t>Khu dân cư thôn Xuân Thượng</t>
  </si>
  <si>
    <t>Tuyến:  LK2: 01 đến LK4: 06</t>
  </si>
  <si>
    <t>Tuyến:  LK 6: 05, LK2: 17 đến LK3:14, LK5: 04 và LK4:07 đến LK4:20</t>
  </si>
  <si>
    <t>Tuyến: LK1:01, LK2: 18 đến LK1:06, LK2: 20</t>
  </si>
  <si>
    <t xml:space="preserve"> Tuyến: LK7: 01, LK6:06 đến LK7:06, LK6:11</t>
  </si>
  <si>
    <t>Tuyến: LK3: 11 đến LK5:16</t>
  </si>
  <si>
    <t>Tuyến: LK5:13, LK8:04 đến LK8:08, LK6:12</t>
  </si>
  <si>
    <t>Tuyến: LK8:01 đến LK8:03 đến LK9:01 đến LK9:06</t>
  </si>
  <si>
    <t>XÃ CÁT VÂN</t>
  </si>
  <si>
    <t>Đường Yên Cát - Thanh Quân</t>
  </si>
  <si>
    <t>Đoạn từ ranh giới xã Cát Tân (Thửa: 86- Tờ BĐ: 22) đến nhà ông Tuân (Thửa: 147- Tờ BĐ: 22) thôn Vân Hòa</t>
  </si>
  <si>
    <t>Đoạn tiếp theo từ nhà Ông Tuân đến cầu Khe Rào (Thửa 100- tờ BĐ: 22) thôn Vân Thương</t>
  </si>
  <si>
    <t>Đoạn tiếp theo (Thửa 365-Tờ BĐ:21) đến Trạm Y tế (Thửa 182- Tờ BĐ: 21) thôn Vân Thành</t>
  </si>
  <si>
    <t>Đoạn Trạm Y Tế (Thửa 266-Tờ BĐ:21) đến cầu ông Quang (Thửa 622- Tờ BĐ: 20) thôn Vân Thành</t>
  </si>
  <si>
    <t>Đoan tiếp theo (Thửa: 621-Tờ BĐ: 20) đến nhà ông Mai (Thửa: 46- Tờ BĐ: 26) thôn Vân Thành</t>
  </si>
  <si>
    <t>Đoan tiếp theo (Thửa: 46-Tờ BĐ: 26) đến hết ranh giới xã Cát Vân</t>
  </si>
  <si>
    <t>Đường Quốc phòng.</t>
  </si>
  <si>
    <t>Đoạn từ ngã ba nhà ông Mùi thôn Vân Thương (Thửa: 148- Tờ BĐ: 21) đến nhà ông Cầu (Thửa: 457-Tờ BĐ: 15) thôn Vân Thọ</t>
  </si>
  <si>
    <t>Đoan tiếp theo từ (Thửa: 458- Tờ BĐ: 15) đến đỉnh dốc Cây Sến (Thửa: 24- Tờ BĐ: 13) thôn Vân Trung</t>
  </si>
  <si>
    <t>Đoan tiếp theo từ (Thửa: 14- Tờ BĐ: 13) thôn Vân Trung đến hết ranh giới xã Cát Vân</t>
  </si>
  <si>
    <t>Đường thôn Vân Hòa ông Thi đi Đập Vân Hòa: Đoạn từ (thửa: 160 đến thửa 241-Tờ BĐ:</t>
  </si>
  <si>
    <t>XÃ CÁT TÂN</t>
  </si>
  <si>
    <t>Đường Yên Cát- Thanh Quân</t>
  </si>
  <si>
    <t>Đoạn từ ranh giới xã Yên Lễ (Thửa: 819 và 825- Tờ BĐ:24) đến nhà ông Khoa thôn Cát Xuân (Thửa: 514 và 513- Tờ BĐ: 24 )</t>
  </si>
  <si>
    <t>Đoạn tiếp theo từ (Thửa: 479 và 515- Tờ BĐ: 24) đến nhà ông Muôn (Thửa: 708- Tờ BĐ 19)</t>
  </si>
  <si>
    <t>Đoạn tiếp theo từ ( Thửa: 631 và 604 - Tờ BĐ: 19) đến nhà ông Vinh thôn Tân Lợi (Thửa: 175 và 209 - Tờ BĐ: 19)</t>
  </si>
  <si>
    <t>Đoạn tiếp theo từ (Thửa: 201 - Tờ BĐ: 19) đến nhà ông Giáp thôn Cát Lợi (Thửa: 372, 388 - Tờ BĐ: 19)</t>
  </si>
  <si>
    <t>Đoạn tiếp theo từ (Thửa: 511 - Tờ BĐ: 19) đến ranh giới xã Cát Vân</t>
  </si>
  <si>
    <t>Đoạn từ ông Hưng (Thửa:146 và 31- Tờ BĐ: 19) đến nhà ông Thành thôn Tân Lợi (Thửa:11 - Tờ BĐ:19)</t>
  </si>
  <si>
    <t>Đoạn tiếp theo từ (Thửa: 229 và 231- Tờ BĐ:14) đến hết thôn Cát Thịnh (Thửa: 51 và 17- Tờ BĐ: 06)</t>
  </si>
  <si>
    <t>Đường Yên Lễ - Cát Vân (Đoạn qua xã Cát Tân)</t>
  </si>
  <si>
    <t>Đoạn từ Trạm Cà Pê (Thửa: 39- Tờ BĐ: 28) đến (Thửa: 125- Tờ BĐ: 28)</t>
  </si>
  <si>
    <t>Mặt bằng khu dân cư thôn Cát Lợi</t>
  </si>
  <si>
    <t>LK1: 01 đến LK1: 16</t>
  </si>
  <si>
    <t>LK1: 03. LK1: 08 đến LK1: 08, LK1: 09</t>
  </si>
  <si>
    <t>Địa phận xã Hóa Quỳ (Cũ)</t>
  </si>
  <si>
    <t>Đoạn từ ranh giới xã Yên Lễ (nay là thị trấn Yên Cát) đến Cầu Luống Đồng (Thửa 699 đến thửa 726, tờ bản đồ số 29)</t>
  </si>
  <si>
    <t>Đoạn từ Cầu Luống Đồng đến đỉnh dốc 3 tầng (Thửa 317, tờ bản đồ số 29 đến thửa 119, tờ bản đồ số 33)</t>
  </si>
  <si>
    <t>Đoạn đỉnh dốc 3 tầng đến giáp xã Xuân Quỳ từ giáp thửa 199 tờ bản đồ 33 đến hết địa phận xã</t>
  </si>
  <si>
    <t>Địa phận xã Xuân Quỳ (Cũ)</t>
  </si>
  <si>
    <t>Đoạn từ ranh giới xã Hóa Quỳ (Thửa: 124- Tờ BĐ: 18) đến Cống khe Hón Tráng (Thửa: 73- Tờ BĐ: 17)</t>
  </si>
  <si>
    <t>Đoạn tiếp theo Cống khe Hón Tráng (Thửa: 234- Tờ BĐ: 17) đến cầu Lá Sơ (Thửa: 777 - Tờ BĐ: 16)</t>
  </si>
  <si>
    <t>Đoạn tiếp theo đến cầu Xà Manh- hết ranh giới xã Xuân Quỳ.</t>
  </si>
  <si>
    <t>XÃ BÌNH LƯƠNG (Cũ)</t>
  </si>
  <si>
    <t>Đường Yên Cát đi Tân Bình</t>
  </si>
  <si>
    <t>Đoạn giáp TT Yên Cát (Thửa số 10 tờ BĐ 1) đến cống Đồng Nàu</t>
  </si>
  <si>
    <t>Đoạn tiếp theo từ cống Đồng Nàu đến Nhà văn hóa thôn Thắng Lộc</t>
  </si>
  <si>
    <t>Đoạn tiếp theo đến ranh giới xã Tân Bình</t>
  </si>
  <si>
    <t>Đoạn ranh giới TT Yên Cát (Thửa: 14 - Tờ BĐ: 02) đến trạm Y Tế cũ (Thửa 628 - Tờ BD: 02)</t>
  </si>
  <si>
    <t>Đoạn Quang Trung vào Làng Gió (Thửa 25 - Tờ BĐ 7) đến Sân vận động Làng Gió (Thửa số 391 - Tờ BĐ 7)</t>
  </si>
  <si>
    <t>Đoạn từ Cống Đồng Nàu đến Sân Vận Động thôn Làng Gió (Số thửa 391 - Tờ BĐ số 07)</t>
  </si>
  <si>
    <t>Đoạn tiếp từ sân vận động vào đến Nhà văn hóa Đồng Thổ (Thửa đất 104 - Tờ BĐ số 17)</t>
  </si>
  <si>
    <t>Đoạn tiếp đến thôn Làng Sao</t>
  </si>
  <si>
    <t>Đoạn tiếp theo từ Khe Đồng Cò đến đầu Dốc Bươn (Thửa đất số 124-Tờ BĐ số 23)</t>
  </si>
  <si>
    <t>Đoạn tiếp theo từ Chân Dốc Bươn số thửa 145 - Tờ BĐ số 23) đến Cầu nước ngập (Số thửa 431 - Tờ BĐ số 39).</t>
  </si>
  <si>
    <t>Đoạn tiếp theo đến hết thôn Làng Mài</t>
  </si>
  <si>
    <t>XÃ HÓA QUỲ</t>
  </si>
  <si>
    <t>Đoạn từ Đường Hồ Chí Minh (Thửa: 281 - Tờ BĐ: 24) đến cổng Nhà máy Sắn (Thửa: 379 - Tờ BĐ: 24)</t>
  </si>
  <si>
    <t>Đường Hoá Quỳ Cát Tân đoạn giáp đường Hồ Chí Minh (Thửa 204, tờ bản đồ số 24 đến thửa 45, tờ bản đồ số 19);</t>
  </si>
  <si>
    <t>Đường Hóa Qùy Cát Tân đoạn từ ngã ba Lèn Ớt đến hết làng mới Tân Thịnh (Thửa:134-Tờ BD: 23 và 292-Tờ BĐ: 24)</t>
  </si>
  <si>
    <t>Đường Hoá Quỳ Cát Tân đoạn từ thửa 35, tờ bản đồ số 19 đến Đập tràn Xóm Đon (thửa 67, tờ bản đồ số 18);</t>
  </si>
  <si>
    <t>Đường Hoá Quỳ Cát Tân đoạn từ Đập tràn Xóm Đon (thửa 68, tờ bản đồ số 18); đến Đập tràn thôn Đồng Tâm (thửa 81, tờ bản đồ số 08);</t>
  </si>
  <si>
    <t>Đường Hoá Quỳ Cát Tân đoạn tiếp Đập tràn thôn Đồng Tâm (thửa 80, tờ bản đồ số 08) đến (thửa 78, tờ bản đồ số 08);</t>
  </si>
  <si>
    <t>Đoạn từ cuối làng mới Tân Thịnh (Thửa: 13- Tờ BĐ: 23) đến hết Làng Lũ Liên Hiệp (Thửa: 165 - Tờ BĐ: 18)</t>
  </si>
  <si>
    <t>Đoạn vào Làng Quảng Giao từ (Thửa: 93- Tờ BĐ: 29 ) đến Khe Quyền (Thửa: 686 -Tờ BĐ: 29)</t>
  </si>
  <si>
    <t>Đoạn vào Trạm chế biến mủ Cao Su từ (Thửa: 769- Tờ BĐ: 29) đến (Thửa: 713 và 829- Tờ BĐ: 29)</t>
  </si>
  <si>
    <t>Đoạn ngã ba Luống Đồng từ (Thửa: 427- Tờ BĐ: 30) đến Dốc Lụy (Thửa: 135- Tờ BĐ: 34)</t>
  </si>
  <si>
    <t>Đoạn từ Dốc Luỵ (Thửa: 136- Tờ BĐ: 34) đến Dốc Thất Tình (Thửa: 21- Tờ BĐ: 40)</t>
  </si>
  <si>
    <t>Đoạn từ ngã ba Luống Đồng (Thửa: 143- Tờ BĐ: 34) đến hết Làng Ngọc Re (Thửa: 303, 467- Tờ BĐ: 34)</t>
  </si>
  <si>
    <t>Đoạn từ cuối Hạt 8 cũ (Thửa: 205- Tờ BĐ: 25) đến đường vào đập Hón Man (Thửa: 261- Tờ BĐ: 25)</t>
  </si>
  <si>
    <t>XÃ XUÂN QUỲ (Cũ)</t>
  </si>
  <si>
    <t>Đường Xuân Quỳ - Thanh Quân.</t>
  </si>
  <si>
    <t>Đoạn từ ngã ba thôn Xuân Thành (Thửa: 275- Tờ BĐ: 17) đến tràn Hón Tráng (Thửa: 149- Tờ BĐ: 17)</t>
  </si>
  <si>
    <t>Đoạn tiếp theo từ (Thửa: 81- Tờ BĐ: 17) đến ngã ba Sông Quyền (Thửa: 305- Tờ BĐ: 16)</t>
  </si>
  <si>
    <t>Đoạn tiếp theo từ ngã ba Sông Quyền (Thửa: 284 - Tờ BĐ: 16) đến Cống cuối đồng (Thửa 410 - Tờ BĐ 16)</t>
  </si>
  <si>
    <t>Đoạn tiếp theo từ Cống cuối đồng (Thửa: 434 - Tờ BĐ: 16) đến Khe ông Nguyên (Thửa 126 - Tờ BĐ 15)</t>
  </si>
  <si>
    <t>Đoạn tiếp theo từ khe ông Nguyên (Thửa: 108- Tờ BĐ: 15) đến Cống khe ông Học Hường (Thửa: 6 - Tờ BĐ: 14)</t>
  </si>
  <si>
    <t>Đoạn tiếp theo từ Cống khe ông Học Hường (Thửa: 16 - Tờ BĐ: 14) đến nhà ông Vấn (Thửa: 59- Tờ BĐ: 14)</t>
  </si>
  <si>
    <t>Đoạn tiếp theo từ (Thửa: 156- Tờ BĐ: 16) đến Nhà văn hoá xóm Chuối (Thửa: 422- Tờ BĐ: 11)</t>
  </si>
  <si>
    <t>Đoạn tiếp theo từ nhà ông Toàn (Thửa: 410- Tờ BĐ: 11) đến nhà ông Than đường Vành Đai (Thửa: 167- Tờ BĐ: 11)</t>
  </si>
  <si>
    <t>Đoạn từ Tràn Ba Khe thôn Xuân Thành (Thửa: 29 - Tờ BĐ 18) đến nhà ông Nguyệt (Thửa: 319 - Tờ BĐ 17)</t>
  </si>
  <si>
    <t>Đoạn từ nhà ông Lương Xuân Hoan thôn Xuân Thành (Thửa: 480 - Tờ BĐ 16) đến nhà ông Nguyễn Huy Lực ( Thửa: 502 - Tờ BĐ 16)</t>
  </si>
  <si>
    <t>Đoạn từ nhà ông Lương Xuân Tuấn thôn Xóm Chuối (Thửa: 249 - Tờ BĐ 11) đến nhà ông Trương Văn Vân ( Thửa: 108 - Tờ BĐ 11)</t>
  </si>
  <si>
    <t>Đoạn từ nhà ông Bắc Nghĩa thôn Xuân Thành (Thửa: 747 - Tờ BĐ 16) đến nhà ông Lương Xuân Sơn (Thửa: 774 - Tờ BĐ 16)</t>
  </si>
  <si>
    <t>Đường Xuân Quỳ - Thanh Quân (ĐT 520B)</t>
  </si>
  <si>
    <t xml:space="preserve">Đoạn từ ranh giới xã Thanh Phong đến tràn khe bò </t>
  </si>
  <si>
    <t>Đoạn tiếp theo từ tràn khe bò đến tràn Sông Chàng</t>
  </si>
  <si>
    <t xml:space="preserve">Đoạn tiếp theo từ tràn Sông Chàng đến đỉnh dốc Ná Kẹm (thửa 539 tờ bản đồ số 30) </t>
  </si>
  <si>
    <t>Đoạn tiếp theo (thửa 449 - 534 tờ bản đồ số 30) đến ngã ba Tủng.</t>
  </si>
  <si>
    <t>Địa phận xã Thanh Quân cũ</t>
  </si>
  <si>
    <t>Đường giao thông khu dân cư trung tâm xã (đường phân lô đấu giá LK3: 01 đến LK4: 01)</t>
  </si>
  <si>
    <t>BỔ SUNG MỚI</t>
  </si>
  <si>
    <t>Địa phận xã Thanh Sơn cũ</t>
  </si>
  <si>
    <t>Đoạn từ ranh giới xã Thanh Xuân đến cầu nhà ông Lương Văn Ương (Thửa 145,147; tờ bản đồ số: 36)</t>
  </si>
  <si>
    <t>Đoạn tiếp theo từ cầu nhà ông Lương Văn Ương  (Thửa 139,134; tờ bản đồ số: 36) đến ngã ba Đồng Sán (Thửa 560,509; tờ bản đồ số: 34)</t>
  </si>
  <si>
    <t>Đoạn tiếp theo từ (Thửa 561,487; tờ bản đồ số: 34)  đến nhà Ông Lang Minh Tiến thôn Quăn 1 (Thửa 1343,1279; tờ bản đồ số: 33)</t>
  </si>
  <si>
    <t>Đoạn tiếp theo từ (Thửa 1342,1278; tờ bản đồ số: 33)  đến nhà Ông: Lang Văn Đoàn thôn Quăn 1 (Thửa 1310,1273; tờ bản đồ số: 33)</t>
  </si>
  <si>
    <t>Đoạn tiếp theo từ (Thửa : 1325-  Tờ BĐ: 33) đến ranh giới xã Thanh Quân.</t>
  </si>
  <si>
    <t xml:space="preserve"> Địa phận xã Thanh Xuân cũ</t>
  </si>
  <si>
    <t>Đoạn từ ranh giới xã Cát Vân đến cầu ông Thanh Thụ</t>
  </si>
  <si>
    <t>Đoạn từ cầu ông Thanh Thụ đến dốc đá Mổn Mồ thửa 230 tờ bản đồ 26</t>
  </si>
  <si>
    <t>Đoạn tiếp theo (Thửa 460-Tờ BĐ 26) đến Cầu đá Anh Vương (Thửa 78 – tờ BĐ 16)</t>
  </si>
  <si>
    <t>Đoạn  tiếp theo từ cầu đá anh Vương( thửa 87 - tờ bản đồ 16) đến cầu Xuân Hoà</t>
  </si>
  <si>
    <t>Đoạn tiếp theo từ cầu Xuân Hoà đến hết ranh giới  xã Thanh Xuân</t>
  </si>
  <si>
    <t>Đường an toàn khu- ATK (xã Thanh Sơn cũ)</t>
  </si>
  <si>
    <t>Đoạn từ thôn Ná Cọ (Thửa: 87- Tờ BĐ: 36) đến thôn Hón Tĩnh (Thửa: 17- Tờ BĐ: 19) .</t>
  </si>
  <si>
    <t>Đường 135 từ thôn Đồng Sán (Thửa 62,68; tờ bản đồ số: 36) đến nhà Ông Lang Mạnh Hùng thôn Đồng Chạng (Thửa 29, 30; tờ bản đồ số: 33)</t>
  </si>
  <si>
    <t>Đoạn từ giáp (thửa 52,Tờ BĐ 30) đến hết thôn Thống Nhất chân dốc Đền chín gian</t>
  </si>
  <si>
    <t>Đoạn từ thôn Ná Cà 1 (thửa 818 tờ BĐ 40) đến thôn Thống Nhất (thửa 1139 - Tờ BĐ 18)</t>
  </si>
  <si>
    <t>Đoạn từ thôn Kẻ Lạn (thửa 36 - Tờ BĐ 29) đến thôn Thanh Hương cũ (thửa 759 - Tờ BĐ 19)</t>
  </si>
  <si>
    <t>Đoạn từ thôn Ná Cà 2 thửa 543,554 tờ 30 đến thôn Kẻ Lạn (thửa 670 và 671) tờ bản đồ 29</t>
  </si>
  <si>
    <t>Đoạn từ đường tỉnh ĐT520B đi Tủng Xạc thôn Lâu Quán (Thửa 84,134 tờ bản đồ số 50 - BĐĐC đến thửa 117 Tờ bản đồ số 42 - BĐĐC).</t>
  </si>
  <si>
    <t>Đoạn từ nhà Bà Tuyết đi Thanh Tiến (Thửa 142, 1865 tờ bản đồ số 28 - BĐĐC đến thửa 17, 31 Tờ bản đồ số 19 - BĐĐC).</t>
  </si>
  <si>
    <t>Đoạn từ đường tỉnh ĐT520B đi La Tồng thôn Thanh Nhân (Thửa 926, 875 tờ bản đồ số 41 - BĐĐC đến thửa 354, 393 Tờ bản đồ số 41 - BĐĐC).</t>
  </si>
  <si>
    <t>Đoạn từ thôn Quăn I (Thửa: 1248- Tờ BĐ: 33)  đên hết thôn Kẻ Sui (Thửa: 414- Tờ BĐ: 32)</t>
  </si>
  <si>
    <t xml:space="preserve">Đoạn  từ thôn Quăn 1 (Thửa 1248,1269; tờ bản đồ số: 33) đến nhà Ông Lương Hồng Nam thôn Kẻ Mạnh 1 (Thửa 414,352; tờ </t>
  </si>
  <si>
    <t>Đoạn từ nhà Ông Lương Văn Vũ  thửa (Thửa 687,84; tờ bản đồ số: 35) đến (Thửa 283; tờ bản đồ số: 35)</t>
  </si>
  <si>
    <t>Đoạn từ nhà Ông Vi Trọng Thủy (Thửa 576,625; tờ bản đồ số: 35) đến (Thửa 343; tờ bản đồ số: 35)</t>
  </si>
  <si>
    <t>Đoạn từ nhà Ông Lò Văn Đức (Thửa 803,720; tờ bản đồ số: 35) đến (Thửa 629,578; tờ bản đồ số: 35)</t>
  </si>
  <si>
    <t>Đoạn từ nhà Ông: Lữ Trung Tuyến (Thửa 485,586; tờ bản đồ số: 34) đến (Thửa 196,273; tờ bản đồ số: 34)</t>
  </si>
  <si>
    <t>Đoạn phần ranh Trạm Y Tế (Thửa 474; tờ bản đồ số: 34) đến (Thửa 212, 213; tờ bản đồ số: 34)</t>
  </si>
  <si>
    <t>Đoạn từ nhà bà Lang Thị Tuấn (Thửa 495,596; tờ bản đồ số: 34) đến (Thửa 659,665; tờ bản đồ số: 33)</t>
  </si>
  <si>
    <t>Đoạn từ nhà Ông Lục Cao Qúy (Thửa 615,653; tờ bản đồ số: 34) đến hết đồng Cỏ Chảnh (Thửa137,111; tờ bản đồ số: 42)</t>
  </si>
  <si>
    <t>Đoạn từ  nhà Ông Lục Hà Trung (Thửa 655,641; tờ bản đồ số: 34) đến hết (Thửa 1384,1391; tờ bản đồ số: 33)</t>
  </si>
  <si>
    <t>Địa phận xã Thanh Xuân cũ</t>
  </si>
  <si>
    <t>Đường đi thôn Thanh Bình( thửa 87- Tờ BĐ 16) đến( thửa 233 - tờ bản đồ 23)</t>
  </si>
  <si>
    <t>Đoạn ngã ba ông Thắng Thuỷ( thửa 235 tờ BĐ 13) đến ranh giới xã Thanh Lâm</t>
  </si>
  <si>
    <t>Đoạn  từ ngã ba ông Thắng Thuỷ(thửa 234 tờ BĐ 13 đến ranh giói  xã Thanh Phong</t>
  </si>
  <si>
    <t>Đường đi thôn Thanh  Thuỷ( thửa 318 Tờ bản đồ 17) đến hết thôn</t>
  </si>
  <si>
    <t>Đường thôn Đồng Phống( thửa 189 - tờ BĐ 27 đến thôn Thanh Thuỷ( thửa 16 tờ BĐ 19)</t>
  </si>
  <si>
    <t>Đường đi Làng Cảng( thửa 705 - Tờ BĐ 27) đến hết làng</t>
  </si>
  <si>
    <t>Đoạn từ nhà ông Lương  thôn Lâm Chính( thửa 298 tờ BĐ 17) đến nhà ông May thôn Thanh Thuỷ( thửa 309, tờ BĐ 17)</t>
  </si>
  <si>
    <t>Đoạn từ nhà ông Mến ( thửa 357 từo BĐ 26) đến nhà ông Ý( thửa 643, tờ BĐ 27)</t>
  </si>
  <si>
    <t>Đoạn từ nhà Ông Tương( thửa 367, tờ BĐ 17) đến hộ ông Khuyến (thửa 199 tờ BĐ 25)</t>
  </si>
  <si>
    <t>Địa phận xã Xuân Hòa (cũ)</t>
  </si>
  <si>
    <t>Đoạn từ ranh giới xã Xuân Quỳ đến đường vào Đá Chai (Thửa:19- Tờ BĐ:1)</t>
  </si>
  <si>
    <t>Đoạn từ (Thửa: 9 - Tờ BĐ: 3) đến nhánh II đường vào thôn Ngòi (Thửa: 27- Tờ BĐ: 7)</t>
  </si>
  <si>
    <t xml:space="preserve"> Đoạn từ (thửa 32 - Tờ bản đồ số 7) đến đường vào thôn Giăng (Thửa số 69 - tờ bản đồ số 9);</t>
  </si>
  <si>
    <t>Đoạn từ (Thửa: 52- Tờ BĐ: 9) đến hết ranh giới xã Xuân Hòa.</t>
  </si>
  <si>
    <t>Địa phận xã Bãi Trành (cũ)</t>
  </si>
  <si>
    <t>Đoạn từ ranh giới xã Xuân Hòa đến (Thửa: 70 và 115- Tờ BĐ: 4)</t>
  </si>
  <si>
    <t>Đoạn tiếp theo từ cầu ông Đông (thửa 89 và 100 - TBĐ số 4) đến Cống nhà ông Sơn (thửa 65 và thửa 90 TBĐ số 10)</t>
  </si>
  <si>
    <t>Đoạn tiếp theọ (thửa 76 và 87 TBĐ 10) đến đường rẽ vào khu sản xuất thôn 3 (thửa 119 TBĐ 12 và thửa số 6 TBĐ 19)</t>
  </si>
  <si>
    <t>Đoạn tiếp theo nhà bà Nhung thôn 3 (thửa 1 và thửa 15 TBĐ 19) đến cống nhà ông Bình Liên thôn cầu (thửa 491 và thửa 769 TBĐ 20)</t>
  </si>
  <si>
    <t>Đoạn tiếp theo từ nhà Vân Phượng (thửa 504 và thửa 548 TBĐ 20) đến hết ranh giới</t>
  </si>
  <si>
    <t>Địa phận xã Xuân Bình (cũ)</t>
  </si>
  <si>
    <t>Đoạn từ giáp xã Bãi Trành đến hết địa phận xã Xuân Bình</t>
  </si>
  <si>
    <t>ĐƯỜNG BÃI TRÀNH- NGHI SƠN</t>
  </si>
  <si>
    <t>Đoạn từ ranh giới xã Bãi Trành (Thửa: 47- Tờ BĐ: 39) đến Cống Vòm (Thửa: 132- Tờ BĐ: 39)</t>
  </si>
  <si>
    <t>Đoạn tiếp theo từ (Thửa: 204- Tờ BĐ: 39) đến hết thôn 12 (Thửa: 148- Tờ BĐ: 19); Bản đồ hiện tạng sử dụng đất Nông trường Bãi Trành</t>
  </si>
  <si>
    <t>Đoạn tiếp theo từ (Thửa: 148- Tờ BĐ: 19); Bản đồ hiện tạng sử dụng đất Nông trường Bãi Trành đến hết ranh giới xã Xuân Bình</t>
  </si>
  <si>
    <t>Ngã ba đường Hồ Chí Minh (Thửa: 133- Tờ BĐ: 19 và (Thửa: 430- Tờ BĐ: 20) đến cống nhà ông Hảo Minh (thửa 81 và thửa 171 TBĐ 20)</t>
  </si>
  <si>
    <t>Đoạn tiếp theo từ nhà ông Việt Hoa đến Cống Vòm (thửa 104 TBĐ 21)</t>
  </si>
  <si>
    <t>Đoạn tiếp theo đến hết ranh giới xã Bãi Trành</t>
  </si>
  <si>
    <t xml:space="preserve">GIÁ CÁC TUYẾN ĐƯỜNG GIAO THÔNG CÒN LẠI </t>
  </si>
  <si>
    <t xml:space="preserve"> XÃ XUÂN BÌNH (cũ)</t>
  </si>
  <si>
    <t>Đường 135</t>
  </si>
  <si>
    <t>Đoạn từ đường Nghi Sơn- Bãi Trành đến Cống Ba Ngăn (Thửa: 1429- Tờ BĐ: 31)</t>
  </si>
  <si>
    <t>Đoạn tiếp theo từ thôn Hùng Tiến (Thửa 1140 và 1093- Tờ BĐ 31) đến Đập Đồng Cần (Thửa số: 330- Tờ BĐ 32)</t>
  </si>
  <si>
    <t xml:space="preserve">Đoạn tiếp theo từ ngã ba Trường tiểu học (Thửa:123- Tờ BĐ: 55) đến giáp đường Nghi Sơn - Bãi Trành (Thửa: 150- Tờ BĐ: 39) </t>
  </si>
  <si>
    <t>Đoạn tiếp theo từ ngã tư thôn Mít (Thửa: 163- Tờ BĐ: 47) đến hết đường cấp phối (Thửa: 159- Tờ BĐ: 47)</t>
  </si>
  <si>
    <t>Đoạn tiếp theo (Thửa: 110- Tờ BĐ: 48) đến ngã ba Trường tiểu học khu thôn Hào (Thửa: 189- Thửa: 55)</t>
  </si>
  <si>
    <t xml:space="preserve"> XÃ XUÂN HÒA (cũ)                                                </t>
  </si>
  <si>
    <t xml:space="preserve">Nhánh II: Từ nhà ông Xuân (Thửa: 299- Tờ BĐ: 7) đến nhà bà Tuyết (Thửa: 119- Tờ BĐ: 34) </t>
  </si>
  <si>
    <t>Cụm II: Từ nhà ông Mỹ đến nhà ông Hùng</t>
  </si>
  <si>
    <t>Cụm III: Từ nhà ông Chuẩn đến nhà ông Duy</t>
  </si>
  <si>
    <t>Đường mới khu dân cư tái định cư bản Mồng: Từ nhà ông Sơn đến hội trường thôn mới</t>
  </si>
  <si>
    <t xml:space="preserve">XÃ BÃI TRÀNH                                                    </t>
  </si>
  <si>
    <t>Đường nội thôn 10</t>
  </si>
  <si>
    <t>4.21.1</t>
  </si>
  <si>
    <t>4.21.2</t>
  </si>
  <si>
    <t>4.21.3</t>
  </si>
  <si>
    <t>4.21.4</t>
  </si>
  <si>
    <t>Đường nội thôn 3</t>
  </si>
  <si>
    <t>4.22.1</t>
  </si>
  <si>
    <t>Đoạn 1: Từ nhà bà Long (thửa 81 và 87 TBĐ 12) đến nhà bà Tuyết (thửa 65 và 71 TBĐ 12)</t>
  </si>
  <si>
    <t>4.22.2</t>
  </si>
  <si>
    <t>Đoạn 2: Từ nhà ông Nghề (thửa 124 TBĐ 12) đến nhà ông Đoan (thửa 115 và 145 TBĐ 12)</t>
  </si>
  <si>
    <t>4.22.3</t>
  </si>
  <si>
    <t>Đoạn 3: Từ nhà bà Huê (thửa 113 và 114 TBĐ 12) đến nhà bà Thược (thửa 111 và 112 TBĐ 12)</t>
  </si>
  <si>
    <t>Đường từ thôn Chôi Trờn đi thôn Me: Đoạn từ nhà ông Đẩu (Thửa 202 và 228- Tờ BĐ: 27) đến ông Hùng (Thửa: 325- Tờ BĐ: 28)</t>
  </si>
  <si>
    <t>Đường nội thôn Me</t>
  </si>
  <si>
    <t>4.24.1</t>
  </si>
  <si>
    <t xml:space="preserve"> Đoạn 1:  Từ nhà ông Hùng (Thửa: 325- Tờ BĐ: 28) đến nhà Bà Lệ (Thửa: 147 và 115- Tờ BĐ: 28)</t>
  </si>
  <si>
    <t>4.24.2</t>
  </si>
  <si>
    <t xml:space="preserve">Đoạn 2:  Từ nhà Bà Lệ (Thửa: 147 và 115- Tờ BĐ: 28) đến nhà ông Dậu (Thửa: 40- Tờ BĐ: 28). </t>
  </si>
  <si>
    <t>4.24.3</t>
  </si>
  <si>
    <t>Đoạn 3: Từ bà Lệ (Thửa: 147 và 115- Tờ BĐ: 28) đến nhà ông Nghĩa (Thửa: 233- T ờ BĐ: 28).</t>
  </si>
  <si>
    <t>4.24.4</t>
  </si>
  <si>
    <t>Đoạn 4: Từ nhà ông Chức (Thửa: 38 và 66- Tờ BĐ: 28) đến nhà ông Trung (Thửa: 64 - Tờ BĐ: 21)</t>
  </si>
  <si>
    <t xml:space="preserve">Đương nội bộ thôn Xuân Khánh: </t>
  </si>
  <si>
    <t>4.25.1</t>
  </si>
  <si>
    <t>Đoạn 1: Từ nhà ông Thỏa (Thửa 250 và 251- Tờ BĐ: 27) đến nhà ông Công (Thửa 32 và 33- Tờ BĐ: 27)</t>
  </si>
  <si>
    <t>4.25.2</t>
  </si>
  <si>
    <t xml:space="preserve">Đoạn 2: Từ nhà ông Hà (Thửa: 277 và 278- Tờ BĐ: 27) theo trục chính qua tràn Xuân Khánh đến hết khu dân cư thuộc thôn Xuân Khánh </t>
  </si>
  <si>
    <t>4.25.3</t>
  </si>
  <si>
    <t>Đoạn 3: Từ nhà ông Bình (Thửa: 221- Tờ BĐ: 27) đến nhà ông Vui (Thửa: 172- Tờ BĐ: 27)</t>
  </si>
  <si>
    <t xml:space="preserve">Đường thôn Nhà Máy: </t>
  </si>
  <si>
    <t>4.26.1</t>
  </si>
  <si>
    <t xml:space="preserve">Nhánh 1: Đoạn từ nhà bà Diên (Thửa: 48- Tờ BĐ:13) đến nhà Bà Bích (Thửa: 21- Tờ BĐ: 13) </t>
  </si>
  <si>
    <t>4.26.2</t>
  </si>
  <si>
    <t>Nhánh 2: Đoạn từ thửa 48 nhà bà Diên đến hết nhà ông Hạnh (Thửa 22 và 25- Tờ BĐ: 13)</t>
  </si>
  <si>
    <t>Đường nội bộ thôn Hồ:</t>
  </si>
  <si>
    <t>4.28.1</t>
  </si>
  <si>
    <t xml:space="preserve">Đoạn từ nhà Bà Soạn (Thửa: 494- Tờ BĐ: 20) đến  nhà ông Thông (Thửa: 423 - Tờ BĐ: 20) </t>
  </si>
  <si>
    <t>4.28.2</t>
  </si>
  <si>
    <t>Nhánh 1: Đoạn từ nhà ông Thông (Thửa: 423- Tờ BĐ: 20) đến  nhà Bà Chưu (Thửa: 373 - Tờ BĐ: 20)</t>
  </si>
  <si>
    <t>4.28.3</t>
  </si>
  <si>
    <t>Nhánh 2: Đoạn từ nhà ông Thông (Thửa: 423 - Tờ BĐ: 20) đến  nhà Bà Thơm (Thửa: 310 - Tờ BĐ: 20)</t>
  </si>
  <si>
    <t xml:space="preserve">Đường nội bộ thôn 6: </t>
  </si>
  <si>
    <t>4.29.1</t>
  </si>
  <si>
    <t>Nhánh 1: Đoạn từ nhà ông Hiệp (Thửa: 175- Tờ BĐ: 9) đến nhà ông Hậu (Thửa: 208 - Tờ BĐ: 9)</t>
  </si>
  <si>
    <t>4.29.2</t>
  </si>
  <si>
    <t xml:space="preserve">Nhánh 2: Đoạn từ nhà ông Hiệp (Thửa: 175- Tờ BĐ: 9) đến nhà bà Hường (Thửa: 194 - Tờ BĐ: 9) </t>
  </si>
  <si>
    <t>Gộp các tuyến tương tự của 3 xã cũ</t>
  </si>
  <si>
    <t>XÃ THANH PHONG (Cũ)</t>
  </si>
  <si>
    <t>Đường Xuân Quỳ- Thanh Quân.</t>
  </si>
  <si>
    <t>Đoạn từ ranh giới xã Thanh Hòa đến tràn nhà Nghĩa Nga thôn Tân Phong (thửa 161,163; BĐ 26)</t>
  </si>
  <si>
    <t>Đoạn tiếp theo từ thôn Tân Phong (thửa 691,693; tờ BĐ 26) đến thôn Hai Huân cống nước qua đường Hời Tọc (thửa 119,131; BĐ 18)</t>
  </si>
  <si>
    <t>Đoạn tiếp theo từ thôn Hai Huân (thửa 94,118; BĐ 18) đến khu Ná Mối thôn Quang Hùng (thửa 116,60; BĐ 17)</t>
  </si>
  <si>
    <t>Đoạn tiếp theo từ thôn Quang Hùng (thửa 59;BĐ 17 và thửa 615; BĐ 12) đến ranh giới xã Thanh Quân (thửa 39,33; BĐ 5)</t>
  </si>
  <si>
    <t>Đường thôn Quang Hùng đi xã Thanh Xuân (thửa 490,491; BĐ 52) đến ranh giới xã Thanh Xuân</t>
  </si>
  <si>
    <t>Đường thôn Tân Phong đi xã Thanh Lâm từ ngã ba làng Mèn (thửa 165,266; BĐ 27) đến ranh giới xã Thanh Lâm.</t>
  </si>
  <si>
    <t>XÃ THANH LÂM (cũ)</t>
  </si>
  <si>
    <t>Đường Xuân Quỳ - Thanh Xuân.</t>
  </si>
  <si>
    <t>Đoạn từ giáp xã Xuân Quỳ đến cầu Ông Quang Quế (Thửa số 68 và 69 Tờ BĐ số 44 )</t>
  </si>
  <si>
    <t>Đoạn từ giáp ( Thứa số 70 và 71 Tờ BĐ số 44 ) đến Cống Khe Tạng (Thửa số 704 và 705 Tờ BĐ số 29 )</t>
  </si>
  <si>
    <t>Đoạn tiếp theo từ Cống Khe Tạng Tờ BĐ số 29 đến Ao Kèn Thửa số 108 và 125 ( Tờ BĐ số 12 )</t>
  </si>
  <si>
    <t>Đoạn tiếp theo từ Ao Kèn ( Thửa số 58 và Thửa 85 Tờ BĐ số 12 ) đến Tràn Khe Heo (Thửa số 118 và 184 Tờ BĐ số 7 )</t>
  </si>
  <si>
    <t>Đoạn từ tràn Khe Heo ( Thửa số 94 và thửa 110 đến giáp ranh xã Thanh Xuân Tờ BĐ số 7 )</t>
  </si>
  <si>
    <t>Đoạn từ thửa 96 và thửa 124 Đến Sông Chàng Tràn Làng Chảo Xắng</t>
  </si>
  <si>
    <t>Đoạn từ ngã ba Làng Lự 2 (Thửa số 45 và 64 Tờ BĐ số 11 ) đến Sông Chàng Tràn Làng Chảo (Tờ BĐ số 11 )</t>
  </si>
  <si>
    <t>Đoạn từ Sông Chàng Tràn Làng Chảo (Thửa số 756 và thửa 730 Tờ BĐ số 11 ) Đến giáp ranh xã Thanh Phong</t>
  </si>
  <si>
    <t>Đoạn từ ngã ba thôn Đoàn Trung 2 ( Thửa số 294, Tờ BĐ số 30 và thửa 13, Tờ BĐ số 36 ) Đường qua thôn Làng Kha Đến giáp ranh xã Thanh Hòa và xã Thanh Phong ( Thửa số 26 và thửa số 49 Tờ BĐ số 28 )</t>
  </si>
  <si>
    <t>Đoạn từ ngã ba đầu Làng Kha ( Thửa số 90 và thửa 98, tờ BĐ số 28 ) đến Trường Cấp II ( Thửa số 458, tờ BĐ số 20 )</t>
  </si>
  <si>
    <t>XÃ THANH HÒA (Cũ)</t>
  </si>
  <si>
    <t>Đoạn từ ranh giới trại giam Thanh Lâm đến nhà ông Tiến thôn Tân Hiệp (thửa 703-Tờ BĐ: 12)</t>
  </si>
  <si>
    <t>Đoạn tiếp theo từ nhà ông Tâm (Thửa 673- Tờ BĐ: 12) đến nhà ông Tuấn (Thửa 309- Tờ BĐ: 12)</t>
  </si>
  <si>
    <t>Đoạn tiếp theo từ (Thửa số 250 - tờ bản đồ số 12 ) đến ranh giới xã Thanh Phong</t>
  </si>
  <si>
    <t>Đoạn từ nhà ông Chính (thửa 37 - Tờ BĐ: 11) đi qua Nhà văn hoá thôn đến hết nhà nhà ông Hiển (thửa số 161 - Tờ BĐ: 4)</t>
  </si>
  <si>
    <t>Đoạn từ nhà ông Quyền (thửa 135 - Tờ BĐ: 4) đến hết nhà ông Quang (thửa số 2 - Tờ BĐ: 5)</t>
  </si>
  <si>
    <t>Đoạn từ nhà ông Cảnh (thửa 339 - Tờ BĐ: 12) đến hết nhà ông Khiều (thửa 366 - Tờ BĐ: 12)</t>
  </si>
  <si>
    <t>Đoạn từ nhà ông Thạch (thửa số 42 - Tờ BĐ: 12) đến hết nhà ông Đức (thửa 314 - Tờ BĐ: 12)</t>
  </si>
  <si>
    <t>QUỐC LỘ 15 (từ giáp ranh xã Hồi Xuân khu vực Thủy điện, đi xã Phú Lệ tỉnh Thanh Hóa</t>
  </si>
  <si>
    <t>Từ cuối đất xã Hồi Xuân đi xã Phú Lệ tỉnh Thanh hóa</t>
  </si>
  <si>
    <t>Địa phương đề xuất tăng tuyến này</t>
  </si>
  <si>
    <t>XÃ PHÚ XUÂN</t>
  </si>
  <si>
    <t>* Đường Bản Éo đi bản Tân Sơn</t>
  </si>
  <si>
    <t xml:space="preserve">Các hộ mặt đường chính đi Bản Tân Sơn Từ hộ ông Hà Văn Luận đến
hộ ông Cao Văn Hoàng (bản Éo) </t>
  </si>
  <si>
    <t xml:space="preserve">Các hộ mặt đường chính đi Bản Tân Sơn Từ hộ Cao Thị Cúc đến hộ
ông Phạm Bá Đính </t>
  </si>
  <si>
    <t xml:space="preserve">Các hộ mặt đường chính đi Bản Tân Sơn Từ hộ ông Đinh Văn Chương
đến hộ ông Phạm Bá Hận </t>
  </si>
  <si>
    <t xml:space="preserve">Các đường, ngõ khác trong Bản </t>
  </si>
  <si>
    <t>* Bản Thu Đông:</t>
  </si>
  <si>
    <t xml:space="preserve">Các hộ mặt đường từ hộ ông Hà Văn Biểu đến hộ ông Hà Văn Long </t>
  </si>
  <si>
    <t xml:space="preserve">Các hộ mặt đường từ hộ ông Hà Văn Duyệt đến hộ ông Hà Văn Bảo </t>
  </si>
  <si>
    <t>Các đường, ngõ khác trong Bản</t>
  </si>
  <si>
    <t>* Bản Vui:</t>
  </si>
  <si>
    <t xml:space="preserve">Các hộ mặt đường chính từ bản Bá, đi bản Vui từ hộ ông Hà Văn Sâm đến đến hết bản Vui </t>
  </si>
  <si>
    <t>* Bản Giá:</t>
  </si>
  <si>
    <t xml:space="preserve">Các hộ mặt đường chính đi Bản Giá Từ hộ ông Hà Văn Ninh đến hết bản Giá </t>
  </si>
  <si>
    <t xml:space="preserve">* Khu tái định cư Bản Sa Lắng: </t>
  </si>
  <si>
    <t>* Bản Tân Sơn</t>
  </si>
  <si>
    <t>Các hộ mặt đường từ cuối tuyến đường thuộc địa phận bản Éo đi bản Tân Sơn</t>
  </si>
  <si>
    <t xml:space="preserve">Các đoạn đường, ngõ Bản Mỏ: </t>
  </si>
  <si>
    <t>* Bản Pan:</t>
  </si>
  <si>
    <t>* Các đường, ngõ khác trong bản Bản Bá:</t>
  </si>
  <si>
    <t>* Bản Phé:</t>
  </si>
  <si>
    <t xml:space="preserve">Các hộ mặt đường chính đi Bản Phé từ hộ ông Hà Văn Linh đến hết bản Mí </t>
  </si>
  <si>
    <t>* Bản Mí</t>
  </si>
  <si>
    <t>Các hộ mặt đường chính trong bản</t>
  </si>
  <si>
    <t xml:space="preserve">* Các đường, ngõ khác trong bản Bản Mí: </t>
  </si>
  <si>
    <t>* Bản Bá</t>
  </si>
  <si>
    <t xml:space="preserve">Từ thửa đất ông Phạm Bá Niệm đến thửa đất ông Hà Văn Mới (Giao
thông) </t>
  </si>
  <si>
    <t xml:space="preserve">Từ Suối Mướp xã Hồi Xuân đến ngã ba vào bản Giá </t>
  </si>
  <si>
    <t xml:space="preserve">Đoạn từ thuỷ điện Hồi Xuân đến cuối bản Tân Sơn mới (Bản Tân Sơn) </t>
  </si>
  <si>
    <t xml:space="preserve">Từ hộ ông Cao Văn Mơ đến cầu Suối Éo </t>
  </si>
  <si>
    <t xml:space="preserve">Khu cầu Suối Éo đến hộ ông Hà Văn Khánh (bản Pan) </t>
  </si>
  <si>
    <t xml:space="preserve">Từ hộ ông Lương Minh Yêu đến Hà Văn Thoa (bản Mỏ) </t>
  </si>
  <si>
    <t>ĐƯỜNG VẠN MAI - TRUNG SƠN (Tỉnh lộ 521)</t>
  </si>
  <si>
    <t xml:space="preserve">Từ suối Co Bông đến nhà ông Lương Văn Cấm (bản Bó) </t>
  </si>
  <si>
    <t xml:space="preserve">Từ nhà ông Phạm Bá Chời đến suối Đon Luông (bản Pạo) </t>
  </si>
  <si>
    <t xml:space="preserve">Từ ngã ba vào bản Co Me đến Keo Đắm </t>
  </si>
  <si>
    <t>QUỐC LỘ 16 (từ ngã 3 khu TĐC Pom Chốn, bản Ta Bán, xã Trung Sơn, huyện Quan Hóa, tỉnh Thanh Hóa đi xã Tân Xuân, huyện Vân Hồ, tỉnh Sơn La)</t>
  </si>
  <si>
    <t xml:space="preserve">Từ ngã ba Pom Chốn đến hộ ông Ngân Văn Hồn khu Pa Búa </t>
  </si>
  <si>
    <t>XÃ TRUNG SƠN</t>
  </si>
  <si>
    <t>* Khu Trung tâm xã (Bản Pạo):</t>
  </si>
  <si>
    <t xml:space="preserve">Các đường, ngõ khác trong khu và bản Pạo trong </t>
  </si>
  <si>
    <t>* Bản Bó</t>
  </si>
  <si>
    <t xml:space="preserve">Các đường, ngõ khác trong Bản Bó </t>
  </si>
  <si>
    <t>* Bản Co Me:</t>
  </si>
  <si>
    <t xml:space="preserve">Các hộ mặt đường Từ hộ ông Phạm Minh Hoạ đến hộ bà Phạm Thị Loan </t>
  </si>
  <si>
    <t>* Bản Chiềng:</t>
  </si>
  <si>
    <t xml:space="preserve">Các hộ giáp mặt đường chính </t>
  </si>
  <si>
    <t>* Bản Pượn:</t>
  </si>
  <si>
    <t xml:space="preserve">Các hộ mặt đường chính từ hộ ông Vi Văn Huy đến hộ ông Vi Văn Huyến </t>
  </si>
  <si>
    <t>* Các điểm tái định cư thủy điện Trung Sơn</t>
  </si>
  <si>
    <t xml:space="preserve">Điểm tái định cư Keo Đắm (Bản Ta Bán) </t>
  </si>
  <si>
    <t xml:space="preserve">Điểm tái định cư Pom Chốn (Bản Ta Bán) </t>
  </si>
  <si>
    <t xml:space="preserve">Điểm tái định cư Pa Búa (Bản Ta Bán) </t>
  </si>
  <si>
    <t xml:space="preserve">Điểm tái định cư Co Pùng (Bản Ta Bán) </t>
  </si>
  <si>
    <t xml:space="preserve">Điểm tái định cư Tổ Xước (Bản Ca Me) </t>
  </si>
  <si>
    <t xml:space="preserve">Điểm tái định cư bản Chiềng </t>
  </si>
  <si>
    <t xml:space="preserve">Điểm tái định cư bản Co Me </t>
  </si>
  <si>
    <t xml:space="preserve">Khu vực UBND xã và Trạm y tế (đường vào khu chợ) </t>
  </si>
  <si>
    <t xml:space="preserve">Khu vực Tà Bục bản (Tà Bán) </t>
  </si>
  <si>
    <t xml:space="preserve">Điểm tái định cư bản Pạo </t>
  </si>
  <si>
    <t xml:space="preserve">Điểm tái định cư bản Bó </t>
  </si>
  <si>
    <t>TRỤC ĐƯỜNG CHÍNH</t>
  </si>
  <si>
    <t>QUỐC LỘ 15 (hai  bên đường chiều sâu 50 m tính từ chỉ giới xây dựng vào)</t>
  </si>
  <si>
    <t>Từ Giáp ranh xã Thiết ống đến nhà ông Lê Văn Bình xưởng Hà Long (Bản Cang)</t>
  </si>
  <si>
    <t>Từ xưởng Hà Long đến tiếp giáp hộ ông Ngân Thanh Lượng (bản Chăm)</t>
  </si>
  <si>
    <t>Từ hộ ông Ngân Thanh Lượng đến Bia tưởng niệm (Bản Chăm)</t>
  </si>
  <si>
    <t>Từ nhà bia tưởng niệm đến hộ bà Cao Thị Đào bản Cổi Khiêu</t>
  </si>
  <si>
    <t>Từ hộ bà Cao Thị Đào đến cầu Na Sài cũ</t>
  </si>
  <si>
    <t>Từ đầu cầu Na Sài đến đường vào Nghĩa địa xã Hồi Xuân (thôn 4)</t>
  </si>
  <si>
    <t xml:space="preserve">Từ tiếp giáp đường vào Nghĩa địa xã Hồi Xuân (thôn 4) đến hộ ông Trương Văn Mễu, Hồ Văn Hải (thôn 3) </t>
  </si>
  <si>
    <t>Từ hộ ông Lê Văn Bình thôn 2 đến cầu Hua Mạ thôn 1.</t>
  </si>
  <si>
    <t>Từ cầu Hua mạ đến nhà ông Dương Đình Luận thôn Hồi Xuân</t>
  </si>
  <si>
    <t>Từ tiếp giáp ông Dương Đình Luận (ngã 3 phố Hồi Xuân, đường QL 15 mới) đến hộ Cao Thị Chắn (Cầu Hồi Xuân)</t>
  </si>
  <si>
    <t xml:space="preserve">Từ đầu Cầu Hồi Xuân đến hộ Phạm Văn Thuyền (khu bể bơi) </t>
  </si>
  <si>
    <t>Từ tiếp giáp bể bơi  hộ ông Phạm Văn Thuyền đến hết thôn Mướp (ngã 3 vào bản Giá, xã Phú Xuân).</t>
  </si>
  <si>
    <t>Từ cầu Hón Khó xã Hồi Xuân đi theo đường QL15 mới đến cầu Hồi Xuân (thôn Khằm, xã Hồi Xuân)</t>
  </si>
  <si>
    <t>Địa phường đề xuất thêm tuyến này</t>
  </si>
  <si>
    <t>ĐƯỜNG QUỐC LỘ 15C</t>
  </si>
  <si>
    <t>Từ cầu Hồi Xuân (Thôn Khằm)  đến hết ranh giới Khu du lịch sinh thái Hang Phi, giáp xã Nam Xuân</t>
  </si>
  <si>
    <t>Các đoạn đường liên xã, thôn, bản còn lại</t>
  </si>
  <si>
    <t xml:space="preserve"> Xã Hồi Xuân (các đoạn đoạn đường thuộc TT. HỒI XUÂN cũ)</t>
  </si>
  <si>
    <t xml:space="preserve">Đường vào Sân bóng: Từ thửa đất hộ bà Đỗ Thị Côi đến sân bóng </t>
  </si>
  <si>
    <t xml:space="preserve">Đường vào chợ Quan Hóa: Từ thửa đất hộ Bà Nguyễn Thị Thơm đến hết thửa đất hộ ông Nguyễn Hữu Bình </t>
  </si>
  <si>
    <t>Trục đường dọc sông Mã từ thôn 1 đến thôn 4</t>
  </si>
  <si>
    <t>Từ hộ bà Nguyễn Thị Hoạt thôn 1 đến tiếp giáp nhà máy nước thôn 3</t>
  </si>
  <si>
    <t>Từ nhà máy nước thôn 3, hộ ông Lục Đình Kim thôn 3 đến hộ ông Ngân Tiến Nhẫn (khu 5) trục đường Sông Mã</t>
  </si>
  <si>
    <t xml:space="preserve">Từ tiếp giáp hộ ông Ngân Tiến Nhẫn (thôn 5) đến hộ bà Hà Thị Đào (thôn 6) trục đường Sông Mã </t>
  </si>
  <si>
    <t>Đường nhánh thôn 2</t>
  </si>
  <si>
    <t>Từ hộ ông Nguyễn Minh Hình, hộ bà Hà Thị Bình đến hộ bà Nguyễn Thị Chương, hộ ông Doãn Văn Sướng</t>
  </si>
  <si>
    <t xml:space="preserve"> Từ hộ ông Cao Văn Minh,  Hà Văn Chưởng, Lưu Đình Diễn đến hộ ông Trịnh Xuân Tý, Lưu Thị Thanh Tú</t>
  </si>
  <si>
    <t xml:space="preserve"> Từ cuối thửa đất hộ ông Nguyễn Văn Thuấn đến hết thửa đất hộ bà Hồng Tiểu Vân</t>
  </si>
  <si>
    <t xml:space="preserve"> Từ hộ bà Lê Thị Nguyệt, Lục Đình Kim đến hộ Nguyễn Văn Ngọc, Lê Trọng Lâm</t>
  </si>
  <si>
    <t>Các ngõ ngách còn lại sau đường Quốc lộ 15 và sau các nhánh đường xương cá từ thôn I đến thôn II</t>
  </si>
  <si>
    <t>Đường nhánh xương cá thôn 3 từ  sau thửa hộ ông Tống Văn Huệ đến hết thửa đất ông Phạm Bá Thích</t>
  </si>
  <si>
    <t xml:space="preserve">Đường vào suối Đứa </t>
  </si>
  <si>
    <t xml:space="preserve"> Từ thửa đất bà ông Ngân Văn Nghệ đến thửa đất ông Hà Văn U</t>
  </si>
  <si>
    <t xml:space="preserve"> Các đường, ngõ còn lại sau Quốc lộ 15 và nhánh đường xương cá thôn 3</t>
  </si>
  <si>
    <t>Đường nhánh thôn 3 (Suối Đứa ra sông Mã): Từ thửa đất hộ ông Hà Văn Nguyến, đến giáp thửa đất hộ ông Hà Công Chính.</t>
  </si>
  <si>
    <t>Đường vào suối Noong Lệch về phía Bắc từ hộ ông Hoàng Trọng Thủy đến hộ ông Trần Ngọc Khánh (tiếp giáp đường mới thôn 1 đến thôn 7)</t>
  </si>
  <si>
    <t>Đường dọc suối Noong Lệch phía Nam (ra sông Mã) từ thửa đất hộ ông Lữ Ngọc Quý, ông Trần Anh Tuấn đến hết thửa đất hộ ông Nguyễn Công Sơn</t>
  </si>
  <si>
    <t>* Đường vào khu Bệnh viện Quan Hóa</t>
  </si>
  <si>
    <t xml:space="preserve"> Nhánh 1: Từ thửa đất hộ ông Nguyễn Thế Trung, bà Lê Thị Hạnh đến hết thửa đất hộ ông Đồng Khắc Dũng Bệnh viện</t>
  </si>
  <si>
    <t xml:space="preserve"> Nhánh 2: Từ ranh giới thửa đất hộ ông Nguyễn Ngọc Thành đến hết thửa đất hộ ông Lê Văn Tình</t>
  </si>
  <si>
    <t xml:space="preserve"> Các đường, ngõ không thuộc các vị trí trên</t>
  </si>
  <si>
    <t>* Đường xương cá (thôn 5) từ thửa đất hộ ông Hà Văn Đào đến hết thửa đất hộ bà Vi Thị Chật</t>
  </si>
  <si>
    <t>* Đường xương cá (thôn 5) từ thửa đất hộ ông Lê Văn Kinh đến hết thửa đất hộ ông Lò Khăm Liêm</t>
  </si>
  <si>
    <t>* Đường ra bến Phụ (thôn 5) từ sau thửa đất hộ ông Tống Văn Hòa, Nguyễn Ngọc Toàn đến hết thửa đất hộ ông Tống Văn Hòa, ông Lê Bá Khôn</t>
  </si>
  <si>
    <t>* Các đường ngõ ngách còn lại sau đường QL 15 từ hộ bà Đinh Thị Dục đến hộ ông Lương Văn Bường bên trong mặt đường</t>
  </si>
  <si>
    <t>* Đường thôn 7 đi bản Pọng Ka me</t>
  </si>
  <si>
    <t xml:space="preserve"> Từ thửa đất hộ ông Lê Văn Luận, bà Trương Thị Tuyến đến hết thửa đất hộ ông Quách Văn Dũng, hộ ông Nguyễn Tiến Lực</t>
  </si>
  <si>
    <t xml:space="preserve">* Đường vào bản Ban </t>
  </si>
  <si>
    <t xml:space="preserve"> Từ thửa đất hộ ông Lê Văn Định đến hết thửa đất hộ ông Hà Văn Thuân</t>
  </si>
  <si>
    <t>* Trục đường từ QL15 đi thôn Nghèo:</t>
  </si>
  <si>
    <t xml:space="preserve">Các hộ mặt đường đi thôn Khó, Nghèo từ tiếp giáp  hộ ông Hà Văn Thuân đến hết thửa đất hộ ông Lê văn Giang (thôn khằm) </t>
  </si>
  <si>
    <t xml:space="preserve"> Từ sau thửa đất hộ ông Lê Ngọc Huấn đến Trường Mầm non xã Hồi Xuân (thôn Ban)</t>
  </si>
  <si>
    <t>* Thôn Khằm:</t>
  </si>
  <si>
    <t>Các hộ tiếp giáp ông Dương Đình Luận (QL 15A cũ) đến thửa đất hộ bà Cao Thị Chắn ( Khu Khằm, thị trấn Hồi Xuân)</t>
  </si>
  <si>
    <t>Từ sau thửa đất hộ ông Lữ Xuân Táo đến cầu sắt (thôn Khằm).</t>
  </si>
  <si>
    <t xml:space="preserve"> Các đường, ngõ khác trong thôn</t>
  </si>
  <si>
    <t>* Thôn Mướp:</t>
  </si>
  <si>
    <t>*Thôn Cốc:</t>
  </si>
  <si>
    <t>Các hộ mặt đường chính từ đầu thôn Cốc đến giáp bản Giá, xã Phú Xuân</t>
  </si>
  <si>
    <t>* Đường liên thôn từ thôn 1 đến thôn 7</t>
  </si>
  <si>
    <t>3.23.1</t>
  </si>
  <si>
    <t>Từ Sân bóng cũ đến hết thôn 4</t>
  </si>
  <si>
    <t>3.23.2</t>
  </si>
  <si>
    <t>Từ thôn 5 đến thôn 7</t>
  </si>
  <si>
    <t>Xã Hồi Xuân (các đoạn đường thuộc xã Phú Nghiêm cũ)</t>
  </si>
  <si>
    <t xml:space="preserve">* Trục đường Na Sài đi bản Vinh Quang </t>
  </si>
  <si>
    <t>Các hộ mặt đường từ thửa đất hộ bà Hà Thị Huyền (bản Pọng KaMe) đến tiếp giáp hộ bà Hà Thị Nhật (bản Pọng KaMe)</t>
  </si>
  <si>
    <t>Các hộ mặt đường từ thửa đất hộ hộ bà Hà Thị Nhật (bản Pọng KaMe) đến thửa đất ông Lương Văn Tạo (Bản Đồng Tâm)</t>
  </si>
  <si>
    <t>Các hộ mặt đường từ Suối Háng đến hộ bà Lương Thị Chung (Bản Đồng Tâm)</t>
  </si>
  <si>
    <t>Các hộ mặt đường từ hộ bà Lương Thị Chung đến hộ ông Hà Văn Miên (Bản Vinh Quang)</t>
  </si>
  <si>
    <t>* Trục đường liên bản: Poọng KaMe, Đồng Tâm</t>
  </si>
  <si>
    <t xml:space="preserve"> Các hộ mặt đường từ hộ ông Phạm Bá Uyên (Bản Poọng KaMe) đến hộ ông Phạm Duy Cộng (Bản Đồng Tâm)</t>
  </si>
  <si>
    <t>* Đoạn đường nhánh trong bản Poọng Ca Me</t>
  </si>
  <si>
    <t xml:space="preserve">Các hộ mặt đường từ hộ ông Bùi Văn Mười đến hộ ông Phạm Bá Dựng (bản Ca Me) </t>
  </si>
  <si>
    <t xml:space="preserve">Các hộ mặt đường từ hộ ông Cao Văn Sỹ đến hộ ông Cao Văn Chắc (bản Pọng Ka Me) </t>
  </si>
  <si>
    <t xml:space="preserve">Các đường ngõ còn lại trong bản Pọng, Ka Me, Vinh Quang </t>
  </si>
  <si>
    <t xml:space="preserve">Các hộ mặt đường tự hộ ông Vi Văn Tiến đến hộ ông Vi Văn Lem (Bản Pọng, Ka Me) </t>
  </si>
  <si>
    <t xml:space="preserve">Các hộ mặt đường từ hộ ông Hà Văn Dũng đến hộ ông Trương Văn Mùi (Bản Vinh Quang) </t>
  </si>
  <si>
    <t>* Bản Cổi Khiêu: Toàn bộ cả bản</t>
  </si>
  <si>
    <t>* Bản Khiêu cũ</t>
  </si>
  <si>
    <t>* Bản Cỗi cũ</t>
  </si>
  <si>
    <t>2.4.2.1</t>
  </si>
  <si>
    <t xml:space="preserve"> Từ hộ ông Thường đến hộ Bà Biến</t>
  </si>
  <si>
    <t>2.4.2.2</t>
  </si>
  <si>
    <t xml:space="preserve"> Từ nhà văn hóa bản Cỗi Khiêu đến hộ ông Phim</t>
  </si>
  <si>
    <t>2.4.2.3</t>
  </si>
  <si>
    <t xml:space="preserve"> Từ hộ ông Hiệp đến hộ ông Sự</t>
  </si>
  <si>
    <t>2.4.2.4</t>
  </si>
  <si>
    <t xml:space="preserve"> Từ hộ ông Thông đến hộ ông Thu</t>
  </si>
  <si>
    <t>2.4.2.5</t>
  </si>
  <si>
    <t>Từ hộ ông Cao Văn Trường đến nhà ông Đinh Hữu Viên</t>
  </si>
  <si>
    <t>2.4.2.6</t>
  </si>
  <si>
    <t>Từ hộ ông Nguyễn Văn Bảo đến xưởng HTX Hợp Phát</t>
  </si>
  <si>
    <t>2.4.2.7</t>
  </si>
  <si>
    <t>Các đường nhánh còn lại</t>
  </si>
  <si>
    <t>Địa phương đề xuất thêm tuyến này</t>
  </si>
  <si>
    <t xml:space="preserve">* Bản Chăm: Các đường, ngõ, bản Chăm </t>
  </si>
  <si>
    <t>* Bản Cang: Các đường, ngõ bản Cang</t>
  </si>
  <si>
    <t>* Đường liên xã thuộc bản Cỗi Khiêu đi xã Trung Hạ</t>
  </si>
  <si>
    <t>Các đường, ngõ bản Cối Khiêu không nằm trong các vị trí trên</t>
  </si>
  <si>
    <t>Từ cầu Hồi Xuân đến hết ranh giới Khu du lịch sinh thái Hang Phi, xã Nam Xuân</t>
  </si>
  <si>
    <t xml:space="preserve">Từ suối Lúc Pán (Hang Phi) đến hộ ông Hà Văn Mến </t>
  </si>
  <si>
    <t xml:space="preserve">Từ nhà Hà Văn Mến đến Suối Bút, xã Nam Xuân </t>
  </si>
  <si>
    <t xml:space="preserve">Từ hộ ông Hà Văn Cẩm bản Bút Xuân đến Ngân Văn Ước bản Nam Tân </t>
  </si>
  <si>
    <t xml:space="preserve">Từ hộ ông Vũ Quốc Doanh bản Nam Tân Lê Xuân Khanh bản Nam Tân </t>
  </si>
  <si>
    <t xml:space="preserve">Từ hộ ông Hà Văn Quân đến hộ ông Lò Văn Hạnh bản Khuông </t>
  </si>
  <si>
    <t xml:space="preserve">Từ hộ ông Lương Văn Luận Bản Khuông đến hộ ông Lương Văn Huê bản Khuông, xã Nam Xuân </t>
  </si>
  <si>
    <t xml:space="preserve">Từ hộ ông Ngân Văn Tư Bản Khuông đến cầu Ka đông bản Khuông, xã Nam Xuân </t>
  </si>
  <si>
    <t xml:space="preserve">Từ hộ ông Ngân Văn Xơi (Bản Lếp) đến hộ ông Lương Văn Toán (Bản Phố Mới, xã Nam Xuân) </t>
  </si>
  <si>
    <t xml:space="preserve">Từ hộ ông Nguyễn Khắc Trứ đến hộ bà Phạm Thị Phương (Bản Phố Mới, xã Nam Xuân) </t>
  </si>
  <si>
    <t xml:space="preserve">Từ hộ bà Vi Thị Hẹm (Bản Ngà, xã Nam Xuân) đến giáp bản Khương Làng, xã Thiên Phủ </t>
  </si>
  <si>
    <t>XÃ NAM XUÂN</t>
  </si>
  <si>
    <t xml:space="preserve">* Các đường, ngõ còn lại khu Trung Tâm xóm 1 bản Nam Tân </t>
  </si>
  <si>
    <t>* Bản Bút Xuân</t>
  </si>
  <si>
    <t xml:space="preserve">Đường chính trong bản từ hộ ông Hà Văn Thú đến hộ ông Hà Văn Khiêm </t>
  </si>
  <si>
    <t xml:space="preserve">Đường chính trong bản hộ ông Lộc Văn Thứ đến hộ ông Hà Văn Bơi </t>
  </si>
  <si>
    <t xml:space="preserve">Đoạn đường chính trong bản hộ ông Hà Văn Khang đến hộ ông Hà Đình Tạ </t>
  </si>
  <si>
    <t xml:space="preserve">Đường ngõ, ngách không nằm trong các vị trí trên </t>
  </si>
  <si>
    <t>* Bản Bút:</t>
  </si>
  <si>
    <t xml:space="preserve">Đoạn từ hộ ông Ngân Văn Nậm đến hộ ông Hà Văn Nua (Bản Bút) </t>
  </si>
  <si>
    <t xml:space="preserve">Từ hộ ông Hà Văn Nhợi đến hộ ông Hà Văn Phia (Đường đi hồ Pha Đay) </t>
  </si>
  <si>
    <t xml:space="preserve">Đường từ hộ ông Hà Văn Nhợi đến hộ ông Hà Văn Quyên </t>
  </si>
  <si>
    <t>* Bản Nam Tân:</t>
  </si>
  <si>
    <t xml:space="preserve">Đoạn đường chính của bản từ hộ ông Hà Văn Đoạn đến hộ ông Hà Văn Huỳnh. </t>
  </si>
  <si>
    <t xml:space="preserve">Đoạn đường Xóm 2 (Hin đón) bản Nam Tân </t>
  </si>
  <si>
    <t xml:space="preserve">Các đường ngõ khác trong Bản Nam Tân </t>
  </si>
  <si>
    <t>* Bản Khuông:</t>
  </si>
  <si>
    <t xml:space="preserve">Đoạn đường từ hộ bà Lương Văn Đua đến hộ ông Ngân Văn Tiên </t>
  </si>
  <si>
    <t xml:space="preserve">Đoan đường Từ hộ ông Lương Văn Đạo đến hộ ông Ngân Văn Đin </t>
  </si>
  <si>
    <t xml:space="preserve">Khu vực xóm 2, 3, 4 và các đường ngõ còn lại trong bản </t>
  </si>
  <si>
    <t xml:space="preserve">* Bản Đun Pù: Toàn bộ bản Đun Pù </t>
  </si>
  <si>
    <t>XÃ NAM TIẾN</t>
  </si>
  <si>
    <t xml:space="preserve">Các đoạn đường nhánh Khu Trung tâm Phố Mới </t>
  </si>
  <si>
    <t xml:space="preserve">Các đoạn đường Bản Ngà: </t>
  </si>
  <si>
    <t xml:space="preserve">Các đoạn đường Bản Ken: </t>
  </si>
  <si>
    <t xml:space="preserve">Các đoạn đường Bản Lếp: </t>
  </si>
  <si>
    <t xml:space="preserve">Từ hộ Len Văn Chất (bản Ngà) đến giáp bản Khương Làng (Đường mới) </t>
  </si>
  <si>
    <t>* Bản Khang:</t>
  </si>
  <si>
    <t xml:space="preserve">Các hộ mặt đường chính từ Len Văn Thiêu (bản Khang) đến hộ ông Hà Văn Tiến (bản Cốc 3) </t>
  </si>
  <si>
    <t xml:space="preserve">Từ hộ ông Vi Văn Long (bản Cua) đến hộ ông Đinh Văn Cắm (bản Cụm) </t>
  </si>
  <si>
    <t>Từ hộ bà Vi Thị Hẹm (Bản Ngà, xã Nam Xuân) đến giáp bản Khương Làng, xã Thiên Phủ</t>
  </si>
  <si>
    <t>Từ hộ ông Lộc Văn Minh đến hộ bà Len Thị Khương Bản Khương Làng, xã Thiên Phủ</t>
  </si>
  <si>
    <t>Từ  Len Thị Khương Bản Khương làng đến nhà ông Lương Văn Việt Bản Chiềng</t>
  </si>
  <si>
    <t>Từ hộ ông  Lương Văn Việt đến hộ ông Hà Văn Hải Bản Chiềng</t>
  </si>
  <si>
    <t>Từ nhà ông Hà Văn Hải Bản Chiềng đến hộ ông Hà Văn Tiến Bản Dôi</t>
  </si>
  <si>
    <t>Từ hộ Hà Văn Tiến Bản Dôi đến hộ ông Hà Văn Thuỷ Bản Dôi</t>
  </si>
  <si>
    <t>Từ giáp hộ Hà Văn Thuỷ đến Hà Thị Thân Bản Dôi</t>
  </si>
  <si>
    <t>Từ hộ bà Hà Thị Thân Bản Dôi đến hộ ông Hoàng Trọng Toàn (Tám Hà) Bản Chong</t>
  </si>
  <si>
    <t>Từ hộ ông Hoàng Trọng Toàn đến hộ Mai Văn Phượng bản Chong, xã Thiên Phủ</t>
  </si>
  <si>
    <t>Từ  hộ Mai Văn Phượng đến giáp ranh giới xã Hiền Kiệt</t>
  </si>
  <si>
    <t>XÃ NAM ĐỘNG</t>
  </si>
  <si>
    <t>Các đoạn đường Khu Trung tâm xã:</t>
  </si>
  <si>
    <t>* Bản Khương Làng: Từ nhà ông Xuộn đến cầu treo bản Khương Làng</t>
  </si>
  <si>
    <t>Từ hộ Lò Văn Ăm đến giáp bản Bất</t>
  </si>
  <si>
    <t>Từ hộ ông Lộc Văn Thuấn đến giáp bản Ngà, xã Nam Xuân (Đường mới)</t>
  </si>
  <si>
    <t>Các đoạn đường Bản KhươngLàng</t>
  </si>
  <si>
    <t>Các đoạn đường Bản Chiềng:</t>
  </si>
  <si>
    <t>* Bản Bất:</t>
  </si>
  <si>
    <t>Từ nhà ông Lộc Văn Lâm đến nhà ông Bùi Văn Thuân</t>
  </si>
  <si>
    <t>Từ nhà ông Lương Văn Toản đến giáp bản Khương Làng</t>
  </si>
  <si>
    <t>Các đường, ngõ khác trong bản</t>
  </si>
  <si>
    <t>* Bản Lở:</t>
  </si>
  <si>
    <t>Từ giáp bản Chiềng đến giáp bản Bâu (trục đường chính)</t>
  </si>
  <si>
    <t>Khu Tái đinh cư bản Lở Từ Lò Khăm Quý đến Lương Văn Na; từ Len Văn Bước đến Hà Văn Uý</t>
  </si>
  <si>
    <t>* Bản Bâu:</t>
  </si>
  <si>
    <t>Từ tiếp giáp bản Lở đến tiếp giáp bản Sủa, xã Sơn Điện</t>
  </si>
  <si>
    <t>Từ hộ ông Lương Văn Tuân đến giáp bản Nót</t>
  </si>
  <si>
    <t>* Bản Nót:</t>
  </si>
  <si>
    <t>Từ giáp bản Bâu đến giáp bản Dồi, xã Thiên Phủ</t>
  </si>
  <si>
    <t>XÃ THIÊN PHỦ</t>
  </si>
  <si>
    <t>Các đoạn đường, ngõ Khu Trung tâm xã (bản Dôi):</t>
  </si>
  <si>
    <t>Các đoạn đường, ngõ Bản Dôi:</t>
  </si>
  <si>
    <t>Các đoạn đường Bản Sài:</t>
  </si>
  <si>
    <t>Các đoạn đường Bản Chong:</t>
  </si>
  <si>
    <t>Các đoạn đường Bản Sắng:</t>
  </si>
  <si>
    <t>Trục đường liên thôn từ Suối Cang đi Bản Lớt Dồi, xã Thiên Phủ</t>
  </si>
  <si>
    <t>Từ hộ ông Mai Văn Phượng (Bản Chong) đến hộ ông Hà Văn Tình (bản Chong)</t>
  </si>
  <si>
    <t>Các đường, ngõ khác trong Bản Chong</t>
  </si>
  <si>
    <t>Từ hộ ông Ngân Tiến Sinh (bản Háng) đến hộ ông Vi Văn Vọng (bản Háng)</t>
  </si>
  <si>
    <t>Các đường, ngõ khác trong Bản Háng</t>
  </si>
  <si>
    <t>Từ Vi Văn Vọng (bản Háng) đến hộ ông Hà Văn Đết (bản Hàm)</t>
  </si>
  <si>
    <t>Các đường, ngõ khác trong Bản Hàm</t>
  </si>
  <si>
    <t>Từ hộ ông Hà Văn Đết (bản Hàm) đến hộ ông Vi Văn Thế (bản Lớt Dồi)</t>
  </si>
  <si>
    <t>Các đường, ngõ khác trong Bản Lớt Dồi</t>
  </si>
  <si>
    <t>Từ hộ ông Vi Văn Thế (bản Lớt Dồi) đến Bản Nót</t>
  </si>
  <si>
    <t>* Trục đường liên bản bản Bản Sài, xã Thiên Phủ</t>
  </si>
  <si>
    <t>Từ hộ ông Ngân Văn Thức đến hộ ông Hà Văn Hùng (bản Sài)</t>
  </si>
  <si>
    <t>Các đường, ngõ khác trong Bản Sài</t>
  </si>
  <si>
    <t>Từ hộ ông Ngân Văn Thức Bản Sài đến hộ ông Hà Văn Đạo bản Dôi (nhóm Bờng)</t>
  </si>
  <si>
    <t xml:space="preserve"> Từ hộ ông Hà Văn Đạo đến hộ ông Hà Văn Chuẩn bản Dôi   (nhóm Bờng)</t>
  </si>
  <si>
    <t>Từ hộ ông Hà Văn Đạo đến hộ ông Hà Văn Chiêm (nhóm Bờng) bản Dôi</t>
  </si>
  <si>
    <t>Tuyến bản Khương Làng đi bản Bất</t>
  </si>
  <si>
    <t>Các đường, ngõ khác trong bản Bất - Các đoạn đường bản Khương Làng</t>
  </si>
  <si>
    <t>Tuyến bản Khương Làng xã Nam Động đi bản Ngà xã Nam Tiến</t>
  </si>
  <si>
    <t>Từ nhà ông Xuộn đến cầu bản Khương Làng - Các đoạn đường bản Ngà</t>
  </si>
  <si>
    <t>Khu Tái định cư bản Lở</t>
  </si>
  <si>
    <t>Từ Lò Khằm Quý đến Lương Văn Na; từ Len Văn Bước đến Hà Văn Uý bản Lở</t>
  </si>
  <si>
    <t xml:space="preserve">Từ giáp hộ Mai Văn Phượng đến giáp ranh giới xã Hiền Chung </t>
  </si>
  <si>
    <t xml:space="preserve">Từ hộ ông Lò Văn Quỳnh (bản Chại) đến hộ Lò Thị Phương
(Bản Bó) </t>
  </si>
  <si>
    <t xml:space="preserve">Khu Trung tâm xã Hiền Chung (từ thửa đất ông Nguyễn Văn
Loan đến hết thửa đất hộ ông Hà Văn Khiên) </t>
  </si>
  <si>
    <t xml:space="preserve">Từ hộ ông Vi Văn Bon đầu đến hộ Vi Thị Thoả (Bản Hán) </t>
  </si>
  <si>
    <t xml:space="preserve">Từ hộ ông Hà Văn Luyện đến Vi Thị Tuyết bản Lóp Hai, xã
Hiền Chung </t>
  </si>
  <si>
    <t xml:space="preserve">Từ hộ ông Vi Văn Dân đầu Bản Chiềng Hin đến hộ ông Phạm
Ất Mão cuối Bản Chiềng Hin, xã Hiền Kiệt </t>
  </si>
  <si>
    <t xml:space="preserve">Từ tiếp giáp hộ ông Phạm Ất Mão đến thửa đất ông Nguyễn Văn Kỳ, bản Poong 1, xã Hiền Kiệt </t>
  </si>
  <si>
    <t xml:space="preserve">Khu Trung tâm xã Hiền Kiệt (Từ thửa đất hộ bà Nguyễn Thị
Tình (Kiên) đến hết thửa đất hộ ông Lộc Văn Nhiệt) </t>
  </si>
  <si>
    <t xml:space="preserve">Từ thửa đất hộ ông Lộc Văn Liêm đến thửa đất hộ ông Lò Khăm Thê (Bản Poong 1), xã Hiền Kiệt </t>
  </si>
  <si>
    <t xml:space="preserve">Từ thửa đất hộ ông Đỗ Đình Thảo đến thửa đất hộ ông Hà Văn Dân (Bản Poong 2),xã Hiền Kiệt </t>
  </si>
  <si>
    <t xml:space="preserve">Từ hộ ông Lộc Văn Toan (bản San) đến giáp ranh xã Trung Lý, huyện Mường Lát </t>
  </si>
  <si>
    <t>XÃ HIỀN CHUNG</t>
  </si>
  <si>
    <t xml:space="preserve">Các đoạn đường Khu Trung tâm xã: </t>
  </si>
  <si>
    <t xml:space="preserve">Các đoạn đường Bản Chại </t>
  </si>
  <si>
    <t xml:space="preserve">Các đoạn đường Bản Bó: </t>
  </si>
  <si>
    <t xml:space="preserve">Các đoạn đường, ngõ Bản Lớp Hai: </t>
  </si>
  <si>
    <t xml:space="preserve">* Bản Hán </t>
  </si>
  <si>
    <t xml:space="preserve">Các hộ mặt đường chính từ đầu Bản đến cuối Bản </t>
  </si>
  <si>
    <t xml:space="preserve">* Bản Pheo </t>
  </si>
  <si>
    <t xml:space="preserve">Các hộ mặt đường chính đi Bản Yên từ đầu Bản đến cuối Bản </t>
  </si>
  <si>
    <t xml:space="preserve">* Bản Yên </t>
  </si>
  <si>
    <t xml:space="preserve">Các hộ mặt đường chính Pheo - Yên từ đầu Bản đến cuối Bản </t>
  </si>
  <si>
    <t xml:space="preserve">8.2 </t>
  </si>
  <si>
    <t>XÃ HIỀN KIỆT</t>
  </si>
  <si>
    <t xml:space="preserve">Các đoạn đường Bản Chiềng Hin: </t>
  </si>
  <si>
    <t xml:space="preserve">Các đoạn đường Bản Poong 1: </t>
  </si>
  <si>
    <t xml:space="preserve">Các đoạn đường Bản Poong 2: </t>
  </si>
  <si>
    <t xml:space="preserve">* Các đoạn đường, ngõ bản San: </t>
  </si>
  <si>
    <t xml:space="preserve">* Các đoạn đường, ngõ bản Chiềng Căm: </t>
  </si>
  <si>
    <t xml:space="preserve">* Đường đi Bản Cháo, Ho </t>
  </si>
  <si>
    <t xml:space="preserve">15.1 </t>
  </si>
  <si>
    <t xml:space="preserve">Các hộ mặt đường chính từ QL 15C đi bản Cháo, Ho </t>
  </si>
  <si>
    <t>QUỐC LỘ 15 (Hai bên đường chiều sâu 50m tính từ chỉ giới xây dựng)</t>
  </si>
  <si>
    <t>Đoạn đường từ hộ ông Hà Văn Hồi đến hộ ông Ngô Văn Cường</t>
  </si>
  <si>
    <t>Từ đầu Bản Đỏ đến ngã năm đường 521C</t>
  </si>
  <si>
    <t xml:space="preserve">Từ ngã năm đường 521C đến Trạm Kiểm Lâm </t>
  </si>
  <si>
    <t>Từ trạm Kiểm Lâm đến suối Ma Ham</t>
  </si>
  <si>
    <t>Từ suối Ma Ham đến km 28 (Tiếp giáp xã Mai Hạ, tỉnh Phú Thọ)</t>
  </si>
  <si>
    <t>TỈNH LỘ 521B (Hai bên đường chiều sâu 50m tính từ chỉ giới xây dựng)</t>
  </si>
  <si>
    <t>Từ ngã 5 QL15 đi theo đường 521B đến hết Bản Trung Tân</t>
  </si>
  <si>
    <t>TỈNH LỘ 521C (cũ) (Hai bên đường chiều sâu 50m tính từ chỉ giới xây dựng)</t>
  </si>
  <si>
    <t>Từ Keo Đó đến hộ ông Hà Văn Sáu (bản Sại)</t>
  </si>
  <si>
    <t xml:space="preserve">Từ đầu Bản Tân Phúc đến cuối Bản Tân Phúc (Hộ ông Tính đến hộ ông Quyền) </t>
  </si>
  <si>
    <t>Từ đầu Bản Đuốm đến cuối Bản Đuốm (Từ hộ ông Hậu đến hộ ông Ngơn)</t>
  </si>
  <si>
    <t>Từ hộ ông Lương Văn Chắc đến cầu Suối Cải</t>
  </si>
  <si>
    <t>Địa phương đề xuất gộp tuyến này</t>
  </si>
  <si>
    <t>XÃ PHÚ SƠN</t>
  </si>
  <si>
    <t xml:space="preserve">Đoạn đường từ nhà bà Hà Thị Hận đến hộ Lương Văn Ngự </t>
  </si>
  <si>
    <t>* Bản Ôn:</t>
  </si>
  <si>
    <t xml:space="preserve"> Đoạn đường từ hộ ông Hà Văn Yên đến hộ ông Vũ Văn Muôn </t>
  </si>
  <si>
    <t xml:space="preserve"> Các đường, ngõ khác trong bản</t>
  </si>
  <si>
    <t>* Bản Tai Giác:</t>
  </si>
  <si>
    <t xml:space="preserve"> Đoạn đường từ hộ ông Lương Hùng Giang đến hộ ông Lương Văn Thoạn </t>
  </si>
  <si>
    <t>* Bản Khoa:</t>
  </si>
  <si>
    <t>Đoạn đường từ hộ ông Hà Văn Mợi đến hộ ông Hà Văn Chất</t>
  </si>
  <si>
    <t xml:space="preserve"> Các đường, ngõ khác trong Bản</t>
  </si>
  <si>
    <t>* Bản Suối Tôn:</t>
  </si>
  <si>
    <t>Đoạn đường từ từ hộ ông Mùa A Lo đến hộ ông Thào A Chua</t>
  </si>
  <si>
    <t>Đoạn đường từ từ hộ ông Vàng A Chìa đến hộ ông Vàng A Khai</t>
  </si>
  <si>
    <t>XÃ PHÚ THANH</t>
  </si>
  <si>
    <t>* Bản Đỏ: Các đường, ngõ còn lại trong bản</t>
  </si>
  <si>
    <t>* Bản Trung Tân: Các đường, ngõ còn lại trong bản</t>
  </si>
  <si>
    <t>* Bản Uôn:</t>
  </si>
  <si>
    <t>* Bản Chăng:</t>
  </si>
  <si>
    <t xml:space="preserve"> Các hộ mặt đường chính (Từ đầu bản đến cuối bản)</t>
  </si>
  <si>
    <t>* Bản Páng:</t>
  </si>
  <si>
    <t>* Bản En:</t>
  </si>
  <si>
    <t>XÃ PHÚ LỆ</t>
  </si>
  <si>
    <t>* Bản Sại:</t>
  </si>
  <si>
    <t xml:space="preserve"> Các hộ mặt đường từ QL 15 đến cuối bản Sại</t>
  </si>
  <si>
    <t xml:space="preserve"> Các hộ mặt đường từ hộ ông Hà Văn Khối đến tỉnh lộ 521C </t>
  </si>
  <si>
    <t>* Bản Tân Phúc:</t>
  </si>
  <si>
    <t xml:space="preserve"> Các hộ mặt đường từ hộ ông Hà Văn Vượng đến hộ ông Hà Văn Thuyên</t>
  </si>
  <si>
    <t>* Bản Đuốm:</t>
  </si>
  <si>
    <t xml:space="preserve"> Các hộ mặt đường từ hộ ông Hà Văn Cận đến hộ ông Hà Văn Thưởng</t>
  </si>
  <si>
    <t xml:space="preserve"> Các hộ mặt đường từ hộ ông Hà Văn Thắng đến hộ ông Hà Văn Bình</t>
  </si>
  <si>
    <t>* Bản Hang:</t>
  </si>
  <si>
    <t xml:space="preserve"> Các hộ mặt đường từ hộ ông Hà Văn Huệ đến hộ ông Vi Thế Thiệp</t>
  </si>
  <si>
    <t>Từ suối Cải đến nhà ông:Phạm Bá Thông (bản Tân Hương xã Trung Thành)</t>
  </si>
  <si>
    <t xml:space="preserve">Từ nhà ông:Phạm Bá Thông đến nhà ông:Hà Văn Chiến (bảnTân Hương) </t>
  </si>
  <si>
    <t>Từ nhà ông:Hà Văn Chiến đến nhà ông:Hà Văn Chấp (bản Sơn Thành)</t>
  </si>
  <si>
    <t>Từ hộ ông:Hà Văn Chấp đến hộ bà:Phạm Thị Tính (bảnThành Yên)</t>
  </si>
  <si>
    <t>Từ nhà bà:Phạm Thị Tính đến nhà ông:Hà Văn Hùng (bảnThành Yên)</t>
  </si>
  <si>
    <t>Từ nhà ông:Hà Văn Hùng đến hộ ông:Hà Văn Khuyên (bảnThành Tân)</t>
  </si>
  <si>
    <t>XÃ THÀNH SƠN</t>
  </si>
  <si>
    <t>Bản Tân Hương</t>
  </si>
  <si>
    <t>Cácngõ còn lại trong bản</t>
  </si>
  <si>
    <t>Khu trung tâm xã Trung Thành (bản Sơn Thành)</t>
  </si>
  <si>
    <t>Các hộ mặt đường chính trung tâm cụm xã từ hộ ông:Hà Công Nội đến hộ bà:Phạm Thị Cẩm,đường tỉnh lộ 521 từ hộ ông:Hà Văn Thưởng đến hộ ông: Hà Văn Chấp.</t>
  </si>
  <si>
    <t>Cácngõ còn lại trong khu trung tâm</t>
  </si>
  <si>
    <t>Bản Thành Yên</t>
  </si>
  <si>
    <t>Các hộ mặt đường tỉnh lộ 521 từ hộ ông:Phạm Bá Điểm đến thủy điện Thành Sơn</t>
  </si>
  <si>
    <t>Bản Thành Tân</t>
  </si>
  <si>
    <t>Từ nhà ông:Hà Văn Hiểng đến hộ ông: Ngân  Văn  Lượng</t>
  </si>
  <si>
    <t>Các ngõ còn lại trong bản</t>
  </si>
  <si>
    <t>Bản Bai</t>
  </si>
  <si>
    <t>Các hộ mặt đường của bản từ đầu bản đến cuối bản.</t>
  </si>
  <si>
    <t>Bản Pu</t>
  </si>
  <si>
    <t>Bản Bước</t>
  </si>
  <si>
    <t>XÃ TRUNG THÀNH</t>
  </si>
  <si>
    <t>Bản Chiềng</t>
  </si>
  <si>
    <t>Các hộ mặt đường từ đầu cầu qua sông mã đến hộ ông:Đinh Công Dức (đường bản Chiềng đi bản Tân Lập)</t>
  </si>
  <si>
    <t>Khu Tái định cư bản Chiềng từ hộ ông Đinh Văn Luân đến hộ ông Phạm Bá Thiếu</t>
  </si>
  <si>
    <t xml:space="preserve">Các hộ mặt đường từ hộ ông:Đinh Văn Nướng đến hộ Lương Văn Tuấn (đường đi bản Phai) </t>
  </si>
  <si>
    <t xml:space="preserve">Các hộ mặt đường từ hộ ông:Đinh Văn Quế đến hộ Phạm Bá Học (đường đi bản Tang,bản sạy) </t>
  </si>
  <si>
    <t>Bản Phai</t>
  </si>
  <si>
    <t xml:space="preserve">Các hộ mặt đường đi bản Phai từ hộ ông:Phạm Bá Huệ đến hộ:Hà Văn Thức </t>
  </si>
  <si>
    <t>Bản Tang</t>
  </si>
  <si>
    <t>Các hộ mặt đường chính từ hộ ông:Hà Văn Thuế đến hộ:Hà Huy Nhé</t>
  </si>
  <si>
    <t>Khu TĐC bản Tang từ hộ ông Hà văn Huệ đến hộ ông Hà Văn Thánh</t>
  </si>
  <si>
    <t>Bản Sạy</t>
  </si>
  <si>
    <t>Các hộ mặt đường chính của bản Sạy từ hộ ông:Hà Văn Lê đến hết thửa đất ông:Hà Văn Thủy</t>
  </si>
  <si>
    <t>Khu TĐC bản Sạy từ hộ ông Hà Văn Thoái đến hộ ông Đinh Văn Chung</t>
  </si>
  <si>
    <t>Bản Cá</t>
  </si>
  <si>
    <t>Các hộ mặt đường chính của bản Cá từ hộ ông:Phạm Bá Nhuận đến hộ ông:Hà Văn Khoát</t>
  </si>
  <si>
    <t>Các hộ mặt đường từ hộ ông Hà Văn Lượng (đầu đập tràn) đến hộ ông Phạm Bá Duyệt (đường bản Cá đi bản Buốc Hiềng)</t>
  </si>
  <si>
    <t>Bản Buốc Hiềng</t>
  </si>
  <si>
    <t>Tất cả các hộ trong bản</t>
  </si>
  <si>
    <t>* Bản Tân Lập:</t>
  </si>
  <si>
    <t>Các hộ mặt đường trục chính từ hộ ông Phạm Bá Toản đến hộ ông Hà Văn Lập (Đường bản Chiềng đi bản Tân Lập)</t>
  </si>
  <si>
    <t>Bản Tiến Thắng</t>
  </si>
  <si>
    <t>Các hộ mặt đường từ hộ ông:Lương Văn Pháo đến hộ ông:Phạm Bá Dũng (Đường đi Trung Lập)</t>
  </si>
  <si>
    <t>Từ hộ ông:Đinh Công Nguyến đến hộ ông:Hà Văn Hựng (Đường chính của bản)</t>
  </si>
  <si>
    <t>Các đường ngõ còn lại trong bản.</t>
  </si>
  <si>
    <t>ĐỀ XUẤT BỔ SUNG</t>
  </si>
  <si>
    <t xml:space="preserve">Các hộ mặt đường chính từ hộ ông: Hà Văn Cưng đến hộ ông:Phạm Bá Thủy </t>
  </si>
  <si>
    <t>Các đường ,ngõ còn lại trong bản.</t>
  </si>
  <si>
    <t>Khu Tái định cư bản Chiềng</t>
  </si>
  <si>
    <t>Từ Đinh Văn Luân đến Phạm Bá Thiếu, bản Chiềng</t>
  </si>
  <si>
    <t>Khu Tái định cư bản Tang</t>
  </si>
  <si>
    <t>Từ Hà Văn Huệ đến Hà Văn Thánh, bản Tang</t>
  </si>
  <si>
    <t>Trục đường giao thông liên xã</t>
  </si>
  <si>
    <t>Đoạn từ bên dưới Đồn 501 xã Tam Thanh 400 m đến đập tràn bản Piềng Pa</t>
  </si>
  <si>
    <t>Đoạn từ hộ ông Lò Văn Mun bản Piềng Pa đến cầu treo xã Tam Thanh bản Piềng Pa</t>
  </si>
  <si>
    <t>Đoạn từ ông Lò Văn Tiệm bản Piềng Pa đến hết đất bản Piềng Pa</t>
  </si>
  <si>
    <t>Đoạn từ đầu bản Phe đi qua bản Cha Lung đến hết đất bản Pa</t>
  </si>
  <si>
    <t>Đoạn từ đầu cầu treo xã Tam Thanh đến hết đất Bản Ngàm</t>
  </si>
  <si>
    <t>Đoạn từ giáp đất bản Ngàm đến hết đất Bản Mò</t>
  </si>
  <si>
    <t>Đoạn từ đập tràn bản Bôn đến cầu cứng bản Kham</t>
  </si>
  <si>
    <t>Đoan từ cầu cứng bản Kham tính 2 bên đường lên đến suối Khua bản Kham.</t>
  </si>
  <si>
    <t>Đoạn từ đầu đất bản Bun xã Sơn Điện tính 2 bên đường lên đến cầu Km 54 xã Sơn Điện</t>
  </si>
  <si>
    <t>Đoạn từ đập tràn Km 54 xã Sơn Điện tính 2 bên đường lên đến hạt giao thông xã Sơn Điện</t>
  </si>
  <si>
    <t>Đoạn từ qua Hạt giao thông bản Ban xã Sơn Điện tính 2 bên đường lên đến hết đất bản Ban xã Sơn Điện</t>
  </si>
  <si>
    <t>Đoạn từ đầu bản Na Lộc xã Sơn Điện tính 2 bên đường lên đến cây xăng xã Sơn Điện</t>
  </si>
  <si>
    <t>Đoạn từ dưới cây xăng xã Sơn Điện tính 2 bên đường lên đến qua nhà ông Hiền trạm truyền hình 100 m (một trăm mét)</t>
  </si>
  <si>
    <t>Đoạn từ đầu bản Na Nghịu xã Sơn Điện tính 2 bên đường đến hết bản Na Nghịu xã Sơn Điện</t>
  </si>
  <si>
    <t>Đoạn từ đập tràn bản Nhài xã Sơn Điện tính 2 bên đường lên đến cầu suối Yên xã Mường Mìn</t>
  </si>
  <si>
    <t xml:space="preserve">Đoạn từ đập tràn Suối Bun đến hết đất Bản Bun </t>
  </si>
  <si>
    <t xml:space="preserve">Đoạn từ đầu cầu cứng Bản Xuấn Sơn lên đến hết đất khu tái định cư Pom ca Thảy và Suối cá nuôi cá tầm; Đoạn từ ngã 3 đập tràn bản Xuân Sơn (Hộ Ông hà văn từ) lên đến giáp đất bản Bâu, xã Nam Động, huyện Quan Hóa </t>
  </si>
  <si>
    <t xml:space="preserve">Đoạn từ đầu đất bản Ngàm đến hết đất bản Ngàm </t>
  </si>
  <si>
    <t xml:space="preserve">Đoạn từ đường QL 217 đi vào đến hết đất bản Xa Mang </t>
  </si>
  <si>
    <t xml:space="preserve">Đoạn từ hộ ông Phạm Hồng Sâm bản Nhài vào đến hết đất bản Nhài </t>
  </si>
  <si>
    <t>Đoạn từ hộ ông Lương Văn Nấn bản Tân Sơn vào đến hết bản Tân Sơn</t>
  </si>
  <si>
    <t>Đoạn từ hộ ông Hà Ngọc Thiết bản Na Nghịu vào đến hết bản Na Nghịu</t>
  </si>
  <si>
    <t>Đoạn từ hộ ông Lộc Văn Liên bản Na Nghịu vào đến hộ ông Nguyễn Văn Toàn bản Na Nghịu</t>
  </si>
  <si>
    <t>Đoạn từ hộ ông Len Văn Thương bản Na Lộc vào đến hết đất bản Na Lộc</t>
  </si>
  <si>
    <t>Đoạn từ hộ ông Len Văn Toan bản Na Lộc vào đến Lương Văn Lưu bản Na Lộc</t>
  </si>
  <si>
    <t>Đoạn từ hộ ông Lộc Văn Sơn bản Na Phường vào đến hết đất bản Na Phường</t>
  </si>
  <si>
    <t xml:space="preserve">Đoạn từ đầu bản Na Hồ đến hết đất bản Na Hồ </t>
  </si>
  <si>
    <t xml:space="preserve">Đoạn từ đầu bản Ngàm tính hai bên đường đến giáp đất bản Na Hồ </t>
  </si>
  <si>
    <t>Đoạn từ trường cấp 2 xã Sơn Điện (Km 61) tính hai bên đường ra đến Sông Luồng</t>
  </si>
  <si>
    <t>Đoạn từ sân bóng đá UBND xã Sơn Điện tính hai bên đường chạy sau UBND xã đến vườn ươm BQL rừng phòng hộ Na Mèo</t>
  </si>
  <si>
    <t>Đường Quốc lộ 217</t>
  </si>
  <si>
    <t>Đoạn từ cầu Suối Yên xã Mường Mìn tính 2 bên đường lên đến hết đất bản Luốc Lầu xã Mường Mìn</t>
  </si>
  <si>
    <t>Đoạn từ đầu bản Mìn xã Mường Mìn tính 2 bên đường lên đến hết đất bản Mìn xã Mường Mìn</t>
  </si>
  <si>
    <t>Đường Quốc lộ 16</t>
  </si>
  <si>
    <t>Đoạn từ giáp Quốc lộ 217 đi  vào xã Sơn Thủy (theo QL 16) tính hai bên đường đi hết đất bản Luốc Làu</t>
  </si>
  <si>
    <t>Đoạn từ giáp đất bản Luốc Làu đi theo QL 16 tính hai bên đường đi hết đất bản Bơn</t>
  </si>
  <si>
    <t>TRỤC ĐƯỜNG XÃ</t>
  </si>
  <si>
    <t>Đoạn từ hộ Ông Lương Văn Săng (Thửa đất số 5, TBĐ 145)  tính hai bên đường đến hộ Ông Phạm Phạm Xuân Cường (Thửa đất số 9, TBĐ 140) Bản Chiềng</t>
  </si>
  <si>
    <t>Đoạn từ Trạm y tế cũ (thửa đât số 8, TBĐ 140) xã Mường Mìn tính hai bên đường đến hộ ông Phạm Bá Thuật (Thửa đất số 3, TBĐ 139) Bản Chiềng</t>
  </si>
  <si>
    <t>Chuyển từ đoạn 1.6 lê thành đoạn 2
Địa phương đề xuất tăng giá lên 270</t>
  </si>
  <si>
    <t>Đoạn từ giáp Quốc lộ 217 đi xã Sơn Thủy vào đến tượng đài liệt sĩ xã Mường Mìn.</t>
  </si>
  <si>
    <t>Đoạn từ hộ ông Lương Văn Miên (Thửa đất số 74, TBĐ 144) tính hai bên đường đến hộ ông Phạm Bá Đoạn (Thửa đất số 300, TBĐ 138) và đến hết đất bản Luốc Làu</t>
  </si>
  <si>
    <t xml:space="preserve">Đoạn đường từ cầu treo Bản Bơn tính hai bên đường đến cầu cứng bản Bơn </t>
  </si>
  <si>
    <t>Đoạn từ đường QL 217 đường đi vào Đồn 499 vào hết đất bản Mìn (Đường vào bản Yên)</t>
  </si>
  <si>
    <t>Đoạn nối từ đường vào Bản Mìn tính hai bên đường và các đường quy hoạch trong khu sắp xếp, ổn định dân cư các hộ dân bản Mìn và bản Luốc Lầu</t>
  </si>
  <si>
    <t>Đoạn từ giáp đất bản Mìn tính hai bên đường vào đến Đồn 499 (Đường vào bản Yên)</t>
  </si>
  <si>
    <t>Đoạn từ cầu treo Bản Bơn đến hết đất bản Bơn</t>
  </si>
  <si>
    <t xml:space="preserve"> Đoạn từ hộ ông Lương Văn Sinh bản Chiềng đến hết đất bản Chiềng</t>
  </si>
  <si>
    <t>Từ Tượng đài liệt sỹ xã Mường Mìn tính hai bên đường đến giáp đất xã Sơn Thủy</t>
  </si>
  <si>
    <t>Đoạn từ đầu bản Thủy Sơn theo Quốc lộ 16 đến hết đất ông Vũ Đình Vinh (thửa đất số: 248; tờ bản đồ: 243) bản Chung Sơn và từ UBND xã theo Đường giao thông liên xã Sơn Thủy - Na Mèo đến hết đất bản Chung Sơn.</t>
  </si>
  <si>
    <t xml:space="preserve">Đoạn từ giáp đất ông Vũ Đình Vinh (thửa đất số: 248; tờ bản đồ: 243) bản Chung Sơn theo Quốc lộ 16 đi qua bản Muống, bản Hiết đến hết bản Chanh </t>
  </si>
  <si>
    <t>Đoạn từ Quốc lộ 16 (bản Muống) đến hết bản Cóc</t>
  </si>
  <si>
    <t xml:space="preserve">Đoạn từ Đường giao thông liên xã Sơn Thủy - Na Mèo (bản Xuân Thành) đi bản Thủy Thành đến ngã ba đi bản Khà </t>
  </si>
  <si>
    <t xml:space="preserve">Đoạn từ giáp đất bản Ché Lầu xã Na Mèo qua bản Mùa Xuân đến hết bản Khà </t>
  </si>
  <si>
    <t xml:space="preserve">Đoạn từ ngã ba bản Mùa Xuân đến hết bản Xía Nọi. </t>
  </si>
  <si>
    <t xml:space="preserve">Đoạn từ giáp đất bản Chung Sơn theo Đường giao thông liên xã Sơn Thủy - Na Mèo đến hết bản Xuân Thành </t>
  </si>
  <si>
    <t xml:space="preserve">Đoạn từ Quốc lộ 16 (bản Chung Sơn) đi Na Tuồng, bản Thủy Sơn đến hết đất ông Phạm Văn Thúc (thửa đất số: 171; tờ bản đồ: 264). </t>
  </si>
  <si>
    <t xml:space="preserve">Các đường ngõ, ngách không nằm các vị trí trên </t>
  </si>
  <si>
    <t>Trục Quốc lộ 217</t>
  </si>
  <si>
    <t>Đoạn đường từ đầu bản Xộp Huối tính 2 bên đường đến hết bản Xộp Huối</t>
  </si>
  <si>
    <t>Đoạn từ đầu bản 83 tính hai bên đường lên đến giáp đất bản Na Mèo</t>
  </si>
  <si>
    <t>Đoạn đường dưới đường vào phân viên Na Mèo 300 m tính hai bên đường lên đến suối Ấu bản Na Mèo</t>
  </si>
  <si>
    <t>Đoạn đường từ suối Ấu bản Na Mèo giáp đất nhà bà Xuân tính hai bên đường lên đến cửa khẩu QT Na Mèo</t>
  </si>
  <si>
    <t xml:space="preserve">Đoạn đường từ giáp đất xã Mường Mìn tính hai bên đường lên đến giáp đất bản Xộp Huối </t>
  </si>
  <si>
    <t>Trục đường giao thông liên xã, nội bản</t>
  </si>
  <si>
    <t>Đoạn từ đầu đập tràn khu Hiềng bản Bo Hiềng đến hết đất khu Bo bản Bo Hiềng (đường liên xã Na Mèo - Sơn Thủy)</t>
  </si>
  <si>
    <t>Đoạn từ ngã ba khu Hiềng bản Bo Hiềng đi bản Sa Sá đến sông Luồng</t>
  </si>
  <si>
    <t>Gộp đoạn 1.2 và 1.3 thành đoạn 2</t>
  </si>
  <si>
    <t>Đoạn từ sông Luồng đất khu hiềng bản Bo Hiềng đến hết đất bản Sa Ná</t>
  </si>
  <si>
    <t>Đoạn từ giáp đất bản Sa Ná đến hết đất bản Son</t>
  </si>
  <si>
    <t>Đoạn từ giáp đất bản Son đến hết đất bản Ché lầu</t>
  </si>
  <si>
    <t>Đất trong khu tái định cư Sa Ná</t>
  </si>
  <si>
    <t>Đất từ tràn bản Sa Ná đến hết khu Pom dân cư Pom Kin (đường đi Che Le)</t>
  </si>
  <si>
    <t>Đoạn từ đất ông Ngân Văn Thấm đến đất ông Lò Văn Đồng (đường NTM khu Pom Kin Sa Ná)</t>
  </si>
  <si>
    <t>Đoạn từ ngã ba đầu cầu bản Son đi khu suối Xum</t>
  </si>
  <si>
    <t>Đoạn từ hộ Lò Mạnh Quỳnh bản Xộp Huối đến hộ ông Ngân Thế Quang</t>
  </si>
  <si>
    <t>Đoạn từ ngã ba Quốc lộ 217 bản Xộp Huối đến giáp đất bản Na Pọng</t>
  </si>
  <si>
    <t>Đoạn từ giáp đất bản Xộp Huối đến hết đất bản Na Pọng</t>
  </si>
  <si>
    <t>Đoạn từ giáp đất bản Na Pọng đến hết đất bản Cha Khót</t>
  </si>
  <si>
    <t>Đoạn từ hộ ông Vi Văn Tấm bản Na Mèo đến hộ ông Lữ Văn Thể bản Na Mèo</t>
  </si>
  <si>
    <t>Đoạn từ đất hộ ông Vi Văn Dơi lên khu trường bản Na Mèo</t>
  </si>
  <si>
    <t>Đoạn từ hộ bà Vi Thị Ten đến sân thể thao bản Na Mèo và hộ ông Vi Văn Áo</t>
  </si>
  <si>
    <t>chuyển từ đoạn 1.14 lên thành đoạn 16</t>
  </si>
  <si>
    <t>Đoạn từ hộ ông Hà Xuân Diêm đến đất bà Lương Thị Tiếng bản Na Mèo</t>
  </si>
  <si>
    <t>Đoạn từ ngã ba đi Piềng Vờn bản Na Mèo tính hai bên đường vào đến bãi rác.</t>
  </si>
  <si>
    <t>Đoạn đường II bản Na Mèo từ phân viện cũ tính hai bên đến đến nga ba Quốc lộ 217 cổng Đồn Biên phòng</t>
  </si>
  <si>
    <t>Đoạn ngõ ngách còn lại</t>
  </si>
  <si>
    <t>Tuyến chính: Đường quốc lộ 217</t>
  </si>
  <si>
    <t>Đoạn từ đầu bản Lang, tính 2 bên đường lên hết bản Lang.</t>
  </si>
  <si>
    <t>Đoạn từ đầu đất bản Bá, tính 2 bên đường đến giáp đất bản Din.</t>
  </si>
  <si>
    <t>Đoạn từ đầu đất bản Din, tính 2 bên đường đến cầu giáp tiểu khu 22</t>
  </si>
  <si>
    <t>Đoạn từ cầu km 22, tính 2 bên đường lên qua đường sang bản Tong 500m (năm trăm mét)</t>
  </si>
  <si>
    <t xml:space="preserve">Đoạn từ đầu bản Lốc, tính 2 bên đường lên đến đường sang bản Lầm </t>
  </si>
  <si>
    <t>Đoạn từ đường sang Bản Lầm, tính 2 bên đường lên đến hết đất bản Chè</t>
  </si>
  <si>
    <t>Đoạn từ giáp đất bản Bá theo trục chính đường vào đến giáp đất bản Piềng Phố</t>
  </si>
  <si>
    <t>Đoạn từ đầu bản Piềng Phố tính 2 bên đường đến hết đất bản Piềng Phố</t>
  </si>
  <si>
    <t>Đoạn từ đầu bản Phú Nam tính 2 bên đường đến hết đất bản Phú Nam</t>
  </si>
  <si>
    <t>Đoạn từ đầu bản Phụn tính 2 bên đường đến đập thủy điện Trung Xuân</t>
  </si>
  <si>
    <t>Đoạn từ đầu đất bản La tính 2 bên đường đến hết đất bản La</t>
  </si>
  <si>
    <t>Đoạn từ đầu bản Cạn tính 2 bên đường đến hết đất bản cạn</t>
  </si>
  <si>
    <t>Đoạn từ đầu bản Cạn tính 2 bên đường đến hết đất bản Muống (đường bên kia Sông Lò)</t>
  </si>
  <si>
    <t>Đoạn từ Đập thủy điện tính hai bên đường đến giáp đất xã Hồi Xuân</t>
  </si>
  <si>
    <t>Đoạn từ đầu bản Cạn tính hai bên đường đến giáp đất bản Din (đường bên kia sông)</t>
  </si>
  <si>
    <t>Đoạn từ giáp đường đi xã Hồi Xuân cũ tính hai bên đường vào đến giáp đất bản Phú Nam</t>
  </si>
  <si>
    <t>Đoạn từ đầu bản Lang tính 2 bên đường vào đến hết đất bản Lang</t>
  </si>
  <si>
    <t>Đoạn từ đầu bản Lang tính 2 bên đường vào đến đất Bản Xanh</t>
  </si>
  <si>
    <t>Đoạn từ đường QL217 bản Bá tính 2 bên đường đến hết đất Bản Xanh</t>
  </si>
  <si>
    <t>Đoạn từ km19 bản Xầy tính 2 bên đường đến hết đất bản Xầy (giáp xã Văn Phú)</t>
  </si>
  <si>
    <t>Đoạn từ hộ ông Vi Văn Tiếng (thửa 194, tờ 57) bản Din đến hộ ông Vi Văn Nút (thửa 149, tờ 57) Bản Din</t>
  </si>
  <si>
    <t>Đoạn từ hộ ông Vi Văn Anh (thửa 264, tờ 57) bản Din đến hộ ông Hà Văn Khánh (thửa 165, tờ 57) Bản Din</t>
  </si>
  <si>
    <t>Đoạn từ đầu bản Lợi tính 2 bên đường đến hết đất bản Lợi</t>
  </si>
  <si>
    <t>Đoạn từ Quốc lộ 217 tại Km 18 tính hai bên đường vào đến giáp đất bản Cạn</t>
  </si>
  <si>
    <t>Đoạn từ đường Quốc lộ 217 tính hai bên đường ra đến Xưởng chế biến lâm sản bản Din</t>
  </si>
  <si>
    <t xml:space="preserve">Đoạn từ giáp đất xã Trung Xuân cũ bên kia sông tính hai bên đường đến cầu treo bản Lợi </t>
  </si>
  <si>
    <t>Đoạn từ hộ ông Đỗ Bá Cư (thửa 25, tờ 84) Km 22 đi vào phía trong đồi BQL rừng PH Sông Lò km 22</t>
  </si>
  <si>
    <t>Đoạn từ hộ ông Lê Trường Sơn (thửa 5 tờ 83) Km 22 tính 2 bên đường đến Trường Tiểu học xã Trung Hạ</t>
  </si>
  <si>
    <t>Đoạn từ hộ ông Lê Văn Lào (thửa 67 tờ 83) Km 22 tính 2 bên đường đến hộ ông Mạc Văn Tượng (thửa 20, tờ 84) Km 22</t>
  </si>
  <si>
    <t>Đoạn từ đầu Bản Tong xã Trung Tiến cũ tính 2 bên đường vào đến hết đất bản Tong</t>
  </si>
  <si>
    <t>Đoạn từ giáp đất bản Tong tính 2 bên đường vào đến hết đất 2 bản Đe Pọng và Đe Nọi</t>
  </si>
  <si>
    <t>Đoạn từ hộ ông Vi Văn Quyến (thửa 31, tờ 91) bản Lốc tính 2 bên đường vào đến hết đất bản Lốc</t>
  </si>
  <si>
    <t>Đoạn từ hộ ông Hà Văn Đoàn (thửa 183, tờ 90) bản Lầm tính 2 bên đường vào đến hết đất bản Lầm</t>
  </si>
  <si>
    <t>Đoạn từ hộ ông Lương Văn Thành (thửa 52, tờ 94) bản Chè tính 2 bên đường đến hết đất bản Cum</t>
  </si>
  <si>
    <t>Đoạn từ hộ ông Lương Văn La (thửa 1, tờ 96) bản Chè đến hộ ông Lương Văn Duyên Bản Chè</t>
  </si>
  <si>
    <t>Đoạn giáp đất bản Tong tính hai bên đường vào đến cầu Đe Trung Tiến (Đường cứu hộ)</t>
  </si>
  <si>
    <t>Đoạn từ giáp Cầu Đe tính hai bên đường vào đến giáp đất xã Quan Sơn (đường cứu hộ)</t>
  </si>
  <si>
    <t>Đoạn từ đầu bản Bách xã Quan Sơn, tính 2 bên đường lên đến hết đất bản Bách xã Quan Sơn</t>
  </si>
  <si>
    <t>Đoạn từ đầu bản Ngàm xã Quan Sơn, tính 2 bên đường lên đến hết  bản Ngàm xã Quan Sơn</t>
  </si>
  <si>
    <t>Đoạn từ đầu đất bản Bôn xã Quan Sơn, tính 2 bên đường lên đến hết đất bản Bôn xã Quan Sơn</t>
  </si>
  <si>
    <t>Đoạn từ đầu đất khu phố 5 tính 2 bên đường lên đến trạm hạ thế km34 xã Quan Sơn</t>
  </si>
  <si>
    <t>Đoạn từ Trạm hạ thế Km 34 xã Quan Sơn, tính 2 bên đường lên đến cầu cứng xã Quan Sơn</t>
  </si>
  <si>
    <t>Đoạn từ cầu cứng xã Quan Sơn, tính 2 bên đường lên đến trường Mầm non khu 1, xã Quan Sơn</t>
  </si>
  <si>
    <t>Đoạn từ Trường mầm non khu 1, xã Quan Sơn, tính 2 bên đường lên đến giáp đất khu Păng, xã Quan Sơn</t>
  </si>
  <si>
    <t>Đoạn từ từ giáp đất khu 1, thị trấn Sơn lư cũ tính 2 bên đường lên đến Suối Sún (km38) khu Păng, thị trấn Sơn Lư cũ</t>
  </si>
  <si>
    <t>Đoạn từ Suối sún (km 38) Khu Păng xã Quan Sơn lê đến hết đất Khu Păng, xã Quan Sơn</t>
  </si>
  <si>
    <t>Đoạn từ đầu đất khu Bon xã Quan Sơn tính 2 bên đường lên đến hết đất Khu Hao xã Quan Sơn</t>
  </si>
  <si>
    <t>Đoạn từ đầu đất Khu Hẹ xã Quan Sơn tính 2 bên đường lên đến hết đất xã Quan Sơn</t>
  </si>
  <si>
    <t>Đoạn nối từ đầu cầu cứng tại Km 37(thửa đất số 14, 15, tờ bản đồ 61) tính 2 bên đường đến giáp đất xã Tam Lư</t>
  </si>
  <si>
    <t>Chuyển từ đoạn 25 mục B.I lên thành Đoạn 1 mục II</t>
  </si>
  <si>
    <t>Đoạn từ Quốc lộ 217 tính 2 bên đường vào đến hết nhà bà Quyên (thửa 128 tờ 34) đầu sân chợ xã Quan Sơn</t>
  </si>
  <si>
    <t>Đoạn từ nhà bà Trọng (thửa 127, tờ 34) tính 2 bên đường đến bờ kè sông Lò, các hộ thuộc xung quanh khu vực sân chợ xã Quan Sơn</t>
  </si>
  <si>
    <t>Đoạn từ nhà Bà Hiển Thoát (thửa số 117, tờ 34) khu 4 tính 2 bên đường ra đến bờ kè sông Lò xã Quan Sơn</t>
  </si>
  <si>
    <t>Đoạn từ cây xăng xã Quan Sơn ra đến bờ kè Sông Lò</t>
  </si>
  <si>
    <t>Đoạn từ hiệu sách Quan Sơn ra đến bờ kè Sông Lò</t>
  </si>
  <si>
    <t>Đoạn từ Hộ ông Lò Văn Thu (thửa 297, tờ 34) khu 1 tính 2 bên đường đến Trạm y tế thị trấn (cũ)và đường đi lên đồi truyền hình huyện cũ.</t>
  </si>
  <si>
    <t>Đoạn từ Hộ ông Đỗ Đình Thành (thửa 350, tờ 34) khu 1tính 2 bên đường đến qua hộ ông Hà Văn Hắng (thửa 284, tờ 34) khu 1, thị trấn 100 m.</t>
  </si>
  <si>
    <t>Đoạn từ UB Dân số khu 5 tính 2 bên đường đến Bờ kè Sông Lò</t>
  </si>
  <si>
    <t>Đoạn từ hộ ông Hiển (thửa 96, tờ 28) khu 6(nay là khu 5) tính 2 bên đường đến bãi bắn sau đến hộ ông Lộc Văn Cuôn (thửa 140, tờ 28) khu 5</t>
  </si>
  <si>
    <t>Đoạn từ Hộ ông Ngân Văn Hoà (thửa 24, tờ 22) khu 5 tính 2 bên đường vào đến Bãi rác cũ  thị trấn Sơn Lư (nay là xã Quan Sơn)</t>
  </si>
  <si>
    <t>Đoạn từ Trung tâm chính trị vào 100 m ( một trăm mét) tính 2 bên đường đến hết đường quy hoạch xuống cầu Phà Lò</t>
  </si>
  <si>
    <t>Đoạn từ giáp đất khu 5 tính 2 bên đường vào đến giáp đất xã Tam Lư (Đường Trung Thượng - Sơn Lư cũ)</t>
  </si>
  <si>
    <t>Đoạn từ ngã 3 khu 2 đi Sơn Hà tính 2 bên đường đi ra đến Sông Lò</t>
  </si>
  <si>
    <t>Đoạn từ giáp phía sau và bên cạnh Trường PTTH Quan Sơn tính dọc  2 bên đường và đường thẳng ra đến Sông Lò</t>
  </si>
  <si>
    <t>Đoạn từ hộ Lê Khắc Tâm (thửa 155, tờ 41) khu 1 tính 2 bên đường ra đến Sông Lò;( Đoạn giáp thửa đất số 108, tờ bản đồ số 41, tính hai bên đường vào đến cổng trường PTDT Nội trú, THCS , trường THPT Quan Sơn và đường rẽ ra đến bờ sông Lò</t>
  </si>
  <si>
    <t>Đoạn từ Quốc lộ 217 bến xe khách Quan Sơn đi vào đến cuối tuyến đường</t>
  </si>
  <si>
    <t>Đoạn đường nối Quốc lộ 217 tính hai bên đường vào đến hộ ông Vi Văn Nhinh (thửa 11, tờ 02) khu 5 và các hộ sau bến xe xã Quan Sơn</t>
  </si>
  <si>
    <t>Đoạn đường nối từ hộ ông Hà Văn Thực (thửa 57, tờ 22) tính hai bên đường vào đến hộ ông Vi Văn Phong (thửa 02, tờ 22) khu 5</t>
  </si>
  <si>
    <t>Đoạn đường nối từ hộ ông Lộc Văn Cuôn (thửa 140, tờ 28) tính 2 bên đường vào đến hộ ông Hà Văn Tuyến (thửa 05, 28) khu 5</t>
  </si>
  <si>
    <t>Đoạn đường nối từ hộ ông Vi Văn Thịnh (thửa 78, tờ BĐ 41) khu 2 tính hai bên đường vào đến giáp đất bản Làng xã Tam Lư</t>
  </si>
  <si>
    <t xml:space="preserve">Đoạn từ QL 217 tại suối Ban giáp Trường Tiểu học và THCS Quan Sơn  tính hai bên đường vào khu vực phía sau trường </t>
  </si>
  <si>
    <t>Đoạn từ giáp đường vào bãi bắn Cũ tính 2 bên đường vào đến hết tuyến (Đường quy hoạch)</t>
  </si>
  <si>
    <t>Đường, ngõ ngách không nằm trong các vị trí trên thuộc thị trấn Sơn Lư cũ</t>
  </si>
  <si>
    <t>Đoạn từ QL 16 đi theo Đường giao thông nội vùng xã Quan Sơn qua cầu cứng đến đất Ông Nguyễn Văn Hải, khu phố Păng, (thuộc thửa số 4, tờ bản đồ số 59, bản đồ tỷ lệ 1/2000)</t>
  </si>
  <si>
    <t>Đoạn từ Quốc lộ 217 đi qua Trạm y tế xã Quan Sơn tính ra 2 bên đường ra đến Sông Lò</t>
  </si>
  <si>
    <t>Đoạn từ  hộ ông Hà Văn Dăng (thửa 15, tờ 61) tính 2 bên đường đến hết đất Khu Păng</t>
  </si>
  <si>
    <t>Đoạn từ Bưu điện văn hoá xã Quan Sơn thuộc khu phố Păng tính 2 bên đường ra đến bờ Sông Lò</t>
  </si>
  <si>
    <t>Đoạn từ  Km 449+200 Quốc lộ 217 thuộc địa phận Khu Bon tính 2 bên đường đến giáp đất xã Tam lư</t>
  </si>
  <si>
    <t>Đoạn từ đầu Khu Bìn tính 2 bên đường đến giáp đất xã Tam Lư</t>
  </si>
  <si>
    <t>Đoạn từ giáp đất bản Làng xã Tam Lư ra đến đường Quốc lộ 16</t>
  </si>
  <si>
    <t>Đoạn từ Quộc lộ 217 tại Km 37 tính hai bên đường xuống đến bờ Sông Lò</t>
  </si>
  <si>
    <t>Đoạn nối từ QL 217 (Thuộc UBND xã Trung Thượng cũ) tính 2 bên đường vào đến hết đất bản Ngàm</t>
  </si>
  <si>
    <t>Đoạn từ hộ ông Lữ Văn Sắng thửa 86, tờ 112) bản Ngàm vào đến hộ ông Lữ Văn Loan (thửa 710, tờ 112) bản Ngàm xã Quan Sơn</t>
  </si>
  <si>
    <t xml:space="preserve">Đoạn từ QL 217 đi qua bản Máy tính 2 bên đường vào đến hết đất bản Bàng </t>
  </si>
  <si>
    <t>Đoạn từ hộ ông Lương Văn Hào (thửa 19, tờ 108) bản Máy đến hộ ông Ngân Văn Chợt (thửa 01, tờ 109) bản Mảy</t>
  </si>
  <si>
    <t xml:space="preserve">Đoạn từ đầu bản Khạn tính 2 bên đường vào đến hết đất bản Khạn </t>
  </si>
  <si>
    <t>Đoạn từ giáp đất xã Trung Hạ tính hai bên đường vào đến giáp đất bản Ngàm (đường cứu hộ)</t>
  </si>
  <si>
    <t>Đoạn từ giáp đất bản Bách xã Trung Thượng cũ tính hai bên đường ra đến đất bản Mảy (đường cứu hộ)</t>
  </si>
  <si>
    <t>Đường, ngõ ngách không nằm trong các vị trí trên thuộc xã Trung Thượng cũ</t>
  </si>
  <si>
    <t xml:space="preserve">Trục đường giao thông liên xã </t>
  </si>
  <si>
    <t>Đoạn từ đầu bản Hát tính 2 bên đường đến hết bản Hậu</t>
  </si>
  <si>
    <t>Địa phương đề xuất giá cao hơn</t>
  </si>
  <si>
    <t>Đoạn từ cầu treo xã Tam Lư tính 2 bên đường đến hết đất bản Piềng Khoé</t>
  </si>
  <si>
    <t>Chuyển từ đoạn 1.6 mục 1 xã Tam Lư lên thành đoạn 1.2</t>
  </si>
  <si>
    <t xml:space="preserve">Đoạn từ cầu treo xã Tam Lư tính 2 bên đường đến hết đất bản Muống </t>
  </si>
  <si>
    <t>Chuyển từ đoạn 1.7 mục 1 xã Tam Lư lên thành đoạn 1.3</t>
  </si>
  <si>
    <t xml:space="preserve">Đoạn từ hộ ông Vi Văn Học bản Hậu tính 2 bên đường vào đến hết đất bản Tình </t>
  </si>
  <si>
    <t>Đoạn từ Na Ban Bản Muống tính 2 bên đường đến nhà ông Lữ Công Minh (thửa 722, tờ 36) (Đường liên xã Tam Lư – Tam Thanh)</t>
  </si>
  <si>
    <t>Đoạn từ giáp đất Khu Bìn tính 2 bên đường đến hết đất Khu Sỏi</t>
  </si>
  <si>
    <t xml:space="preserve">Đoạn từ cầu Sơn Hà tính 2 bên đường đến cầu Bản Hạ </t>
  </si>
  <si>
    <t>Đoạn từ hộ Bà Vi Thị Hân (thửa 118, tờ 142) bản Hạ tính 2 bên đường đến giáp ranh giới bản Làng</t>
  </si>
  <si>
    <t>Đoạn từ hộ Lộc Văn Quang (thửa 11, tờ 143) bản Hạ tính 2 bên đường đến Bưu điện VH xã Sơn Hà</t>
  </si>
  <si>
    <t xml:space="preserve">Đoạn từ hộ ông Ngân Văn Điểm (thửa 61, tờ 143) bản Hạ 2 tính 2 bên đường đến hết đất bản Na Ơi </t>
  </si>
  <si>
    <t>Đoạn từ hộ ông Lò Văn Thân (thửa 113, tờ 143) bản Hạ 2 tính 2 bên đường đến hết đất bản Lầu</t>
  </si>
  <si>
    <t xml:space="preserve">Đoạn từ cầu bản Hạ tính 2 bên đường đến hết đất bản Xum </t>
  </si>
  <si>
    <t xml:space="preserve">Đoạn từ giáp đất thị trấn đến hết đất bản Làng </t>
  </si>
  <si>
    <t xml:space="preserve">Đoạn từ Bưu điện văn hoá xã Tam Lư tính 2 bên đường đến bờ Sông Lò bản Hậu </t>
  </si>
  <si>
    <t>Chuyển từ đoạn 1.2 mục 1 xã Tam Lư xuống thành đoạn 2.1</t>
  </si>
  <si>
    <t xml:space="preserve">Đoạn từ hộ bà Hà Thị Cưới bản Hậu tính 2 bên đường đến bờ Sông Lò bản Hậu </t>
  </si>
  <si>
    <t>Chuyển từ đoạn 1.3 mục 1 xã Tam Lư xuống thành đoạn 2.2</t>
  </si>
  <si>
    <t>Đoạn từ hộ ông Lương Văn Múng bản Hậu tính 2 bên đường đến Trường TH xã Tam Lư</t>
  </si>
  <si>
    <t>Chuyển từ đoạn 1.5 mục 1 xã Tam Lư xuống thành đoạn 2.3</t>
  </si>
  <si>
    <t xml:space="preserve">Đoạn từ hộ bà Hà Thị Định (thửa 65, tờ 133) bản Làng đến giáp đất Sơn Lư  </t>
  </si>
  <si>
    <t xml:space="preserve">Đoạn từ giáp đất khu 2 thị trấn tính hai bên đường ra đến giáo đất bản Păng xã Sơn Lư </t>
  </si>
  <si>
    <t xml:space="preserve">Đoạn từ đầu bản Nà Sắng tính hai bên đường vào đến hết đất bản Nà Sắng </t>
  </si>
  <si>
    <t xml:space="preserve">Đoạn từ Quốc lộ 16 tính hai bên đường vào đến đập tràn bản Hạ </t>
  </si>
  <si>
    <t>TỈNH LỘ 521E (ĐT.521E)</t>
  </si>
  <si>
    <t>Đoạn Km 4+600 Suối Mờng, giáp địa giới hành chính xã Tén Tằn (cũ) đến Km 6+300 bản Mờng</t>
  </si>
  <si>
    <t>Đoạn Km 6+300 đến Km 7+100 thuộc bản Pùng</t>
  </si>
  <si>
    <t>Đoạn Km 7+100 đến Km 10+250 thuộc bản Xim</t>
  </si>
  <si>
    <t>Đoạn Km 10+250 đến Km 11+500 thuộc bản Bàn</t>
  </si>
  <si>
    <t>Đoạn Km 11+500 đến Km 12+600 thuộc bản Pọng</t>
  </si>
  <si>
    <t>Đoạn Km 12+600 đến Km 16+900 thuộc bản Sáng</t>
  </si>
  <si>
    <t>ĐẤT TẠI CÁC BẢN</t>
  </si>
  <si>
    <t>Đường vào bản Bàn, Hạm, Cúm</t>
  </si>
  <si>
    <t>Đường vào bản Pùng đi bản Qua</t>
  </si>
  <si>
    <t>Đường vào các bản Suối Tút, Con Dao, Co Cài</t>
  </si>
  <si>
    <t>Đường vào bản Pù Đứa</t>
  </si>
  <si>
    <t>Tách thành tuyến 2.4 và 2.6</t>
  </si>
  <si>
    <t>Khu Tái định cư bản Qua</t>
  </si>
  <si>
    <t>Khu Tái định cư bản Xim</t>
  </si>
  <si>
    <t>Đường  Pọng  đi bản Con Dao</t>
  </si>
  <si>
    <t>QUỐC LỘ 15 C</t>
  </si>
  <si>
    <t>Từ km 94+300 giáp địa giới xã Pù Nhi đến km 97+000 thuộc Khu 1 (cổng chào thị trấn Mường Lát cũ, hết thửa đất số 30, tờ bản đồ số 27)</t>
  </si>
  <si>
    <t>Từ Km 97+000 đến Hạt Kiểm lâm (Khu 2) (đi hết thửa 491 tờ bản đồ số 10)</t>
  </si>
  <si>
    <t>Từ Hạt Kiểm lâm Mường Lát (từ thửa số 521, tờ bản đồ số 10) đến Hạt Giao thông 7 Khu 4 (đi hết thửa số 34, tờ bản đồ số 9)</t>
  </si>
  <si>
    <t>Từ thửa đất giáp (thửa số 34, tờ bản đồ số 9) đến Km 102 giáp địa giới xã Tén Tằn (cũ)</t>
  </si>
  <si>
    <t>xã Tén Tèn đã sáp nhập vào thị trấn Mường Lát vào năm 2019</t>
  </si>
  <si>
    <t>Từ Km 102 đến Km 104+150 thuộc bản Buốn</t>
  </si>
  <si>
    <t>Từ Km 104+150 đến Km 106+500</t>
  </si>
  <si>
    <t>Từ Km 106+500 đến Km 110+500 bản Chiềng Cồng</t>
  </si>
  <si>
    <t xml:space="preserve">Đoạn Km 110+500 bản Chiềng Cồng đến Km 111+330 ngã ba Tén Tằn </t>
  </si>
  <si>
    <t>Đường tỉnh lộ 521e</t>
  </si>
  <si>
    <t>Đoạn Km 0+000 (ĐT.521E) giao với QL-15C ngã ba Tén Tằn (tại Km 111+330) đến Km 0+450 (ĐT.521E)</t>
  </si>
  <si>
    <t>Đoạn Km 0+450 đến Km 4+600 suối Mường (giáp địa giới hành chính xã Quang Chiểu)</t>
  </si>
  <si>
    <t>Tỉnh lộ 521 D( ĐT .521D)</t>
  </si>
  <si>
    <t>Từ Km 0+000 (thửa số 392, tờ BĐ số 10) đến Km 0+925 đầu cầu cứng xã Mường Lát</t>
  </si>
  <si>
    <t>Đoạn đường quanh đồi kho bạc (từ thửa đất số 331, tờ BĐ số 10 đến hết thửa đất số 165; tờ BĐ số 10)</t>
  </si>
  <si>
    <t>Đường xuống Thủy điện (cũ) từ thửa đất số 450, tờ BĐ số 10 qua xuống suối Poong đi bản Pom Khuông (giáp địa giới xã Tam Chung)</t>
  </si>
  <si>
    <t>Chuyển từ  đoạn 9 lên thành đoạn 2</t>
  </si>
  <si>
    <t>Đoạn xuống cổng Trường cấp III (hết thửa số 1, tờ bản đồ số 10)</t>
  </si>
  <si>
    <t>Chuyển từ  đoạn 7 lên thành đoạn 3</t>
  </si>
  <si>
    <t>Đoạn đường quanh đồi truyền hình (từ thửa 213, tờ bản đồ số 10 đến hết thửa 524, 120 tờ bản đồ số 10)</t>
  </si>
  <si>
    <t>Chuyển từ  đoạn 5 lên thành đoạn 4</t>
  </si>
  <si>
    <t>Đoạn đường quanh Trường nội trú (từ thửa đất số 252, 274 tờ bản đồ số 10 đến hết thửa đất số 463, tờ bản đồ số 10)</t>
  </si>
  <si>
    <t>Đường ra Trung tâm y tế dự phòng</t>
  </si>
  <si>
    <t>Đường vào làng học sinh</t>
  </si>
  <si>
    <t>Đoạn xuống Trường Tiểu học thị trấn Mường Lát cũ</t>
  </si>
  <si>
    <t>Đường, ngõ, ngách không nằm trong các vị trí khu 1,2,3,4</t>
  </si>
  <si>
    <t>Đường dân sinh khu 3</t>
  </si>
  <si>
    <t>Từ Km 111+330 ngã ba Tén Tằn đi G5 đến giáp Lào</t>
  </si>
  <si>
    <t>Đường vào các bản Piềng Mòn.</t>
  </si>
  <si>
    <t>Đường vào các bản Na Khà, Chiên Pục, Piềng Làn, Đoàn Kết</t>
  </si>
  <si>
    <t>Đoạn trục chính, ngõ đường nông thôn mới bản Tén Tằn</t>
  </si>
  <si>
    <t>Đường, ngõ, ngách thuộc các bản Tén Tằn, Chiềng Cồng, Đoàn Kết, Na Khà, Piềng Mòn, Chiên Pục</t>
  </si>
  <si>
    <t>Từ KKm 85 đến Km 88 thuộc bản Pù Toong</t>
  </si>
  <si>
    <t>Từ Km 88 đến Km 90 +200 thuộc bản Na Tao</t>
  </si>
  <si>
    <t>Từ Km 90 +200 đến Km 93 thuộc bản Đông Ban</t>
  </si>
  <si>
    <t>Từ Km 93 đên Km 93+300 thuộc bản Hạ Sơn giáp địa giới xã Mường Lát</t>
  </si>
  <si>
    <t>GIÁ ĐẤT CÁC XÃ, THỊ TRẤN</t>
  </si>
  <si>
    <t>TỈNH LỘ (Na Tao xã Pù Nhi - bản Chai, xã Mường Chanh và Đường đi các bản, các tuyến liên xã)</t>
  </si>
  <si>
    <t>Đường vào các bản: Pha Đén, Hua Pù, Cá Nọi, Cá Tớp, Cơm, Pù Quăn, Pù Ngùa</t>
  </si>
  <si>
    <t>Đường mới từ Na Tao đi Quang Chiểu</t>
  </si>
  <si>
    <t xml:space="preserve">Từ Km 69 đến Km 72 bản Kéo Té </t>
  </si>
  <si>
    <t xml:space="preserve">Từ Km 72 đến Km 75 bản Kéo Hượn </t>
  </si>
  <si>
    <t xml:space="preserve">Từ Km 75 đến Km 77 bản Chim </t>
  </si>
  <si>
    <t xml:space="preserve">Từ Km 77 đến Km 80+400 bản Pá Hộc </t>
  </si>
  <si>
    <t xml:space="preserve">Từ Km 80+400 đến Km 82+400 bản Cặt </t>
  </si>
  <si>
    <t xml:space="preserve">Từ Km 82+400 đến Km 85 bản Lốc Há </t>
  </si>
  <si>
    <t>Đường mới đi bản Cân, Tân Hương, xã Tam Chung</t>
  </si>
  <si>
    <t xml:space="preserve">Đường, ngõ, ngách không nằm trong các vị trí trên </t>
  </si>
  <si>
    <t xml:space="preserve">Khu Tái định cư bản Pá Hộc </t>
  </si>
  <si>
    <t xml:space="preserve">I </t>
  </si>
  <si>
    <t xml:space="preserve">Đoạn Km 11+500 đến Km 14+500 thuộc bản Mau </t>
  </si>
  <si>
    <t xml:space="preserve">Đoạn Km 14+5000 đến 17+900 thuộc bản Kít </t>
  </si>
  <si>
    <t xml:space="preserve">Đoạn Km 22+000 đến Km 24+000 (cổng chào Tài Chánh đường rẽ lên khu TĐC, giáp đất sản xuất bản Nàng 1) thuộc bản Tài Chánh </t>
  </si>
  <si>
    <t xml:space="preserve">Đoạn Km 26+100 đến 28+600 (giáp cầu suối Muống) thuộc bản Nàng 1 </t>
  </si>
  <si>
    <t xml:space="preserve">Đoạn Km 28+600 đến Km29+000 (Cầu suối Muống đến đỉnh dốc Muống 2) thuộc bản Muống 2 </t>
  </si>
  <si>
    <t xml:space="preserve">Đoạn Km 29+000 đến Km 29+700 (Từ đỉnh dốc Muống 2 đến giáp bản Xa Lung) thuộc bản Muống 2 </t>
  </si>
  <si>
    <t xml:space="preserve">Đoạn Km 29+700 đến Km 32+200 thuộc bản Xa Lung </t>
  </si>
  <si>
    <t xml:space="preserve">Đoạn Km 32+200 đến Km 35+100 thuộc bản Xì Lồ, Chiềng Nưa </t>
  </si>
  <si>
    <t xml:space="preserve">Đoạn Km 35+100 đến Km 36+200, đầu cầu Chiềng Nưa) thuộc bản Chiềng Nưa </t>
  </si>
  <si>
    <t xml:space="preserve">II </t>
  </si>
  <si>
    <t>TỈNH LỘ 521D (ĐT.521D)</t>
  </si>
  <si>
    <t xml:space="preserve">Từ Km 9+200 đến Km 10+410 (Từ giáp địa giới hành chính xã Tam Chung-Suối Cầu Mùng đến ngã 3 vào bản Cha Lan-Suối Cha Lan) thuộc bản Cha Lan. </t>
  </si>
  <si>
    <t xml:space="preserve">Từ Km 10+410 đến Km 13+070 (Từ bản Cha Lan đến cống suối Chiềng Nưa) thuộc bản Chiềng Nưa </t>
  </si>
  <si>
    <t xml:space="preserve">Từ Km 13+070 đến Km 13+700 (Từ cống suối Chiềng Nưa đến ngã 3 cầu Chiềng Nưa-giao với Quốc lộ 16 tại Km 29+600) </t>
  </si>
  <si>
    <t xml:space="preserve">Đường vào bản Nàng 2 </t>
  </si>
  <si>
    <t xml:space="preserve">Đường vào bản Muống 2 (từ ngã 3 QL16 tại Km 28+690 đi hết bản Muống 2) </t>
  </si>
  <si>
    <t xml:space="preserve">Đường vào bản Muống 1 </t>
  </si>
  <si>
    <t>Chuyển từ đoạn 7 lên thành đoạn 3</t>
  </si>
  <si>
    <t xml:space="preserve">Đường từ QL 16 vào các bản gồm Xì Lồ, Trung Tiến 1, Ún, Trung Thắng, Sài Khao (các thửa giáp đường Tây Thanh Hoá đi Ún, Sài Khao) </t>
  </si>
  <si>
    <t xml:space="preserve">Đất trong bản Xì Lồ </t>
  </si>
  <si>
    <t xml:space="preserve">Đất trong bản Trung Thắng khu nhà trường </t>
  </si>
  <si>
    <t>Chuyển từ đoạn 8 lên thành đoạn 6</t>
  </si>
  <si>
    <t xml:space="preserve">Đất trong bản Muống 1 </t>
  </si>
  <si>
    <t xml:space="preserve">Khu tái định cư bản Nàng 1 - đường giao thông nội vùng </t>
  </si>
  <si>
    <t xml:space="preserve">Khu tái định cư Tài Chánh - đường giao thông nội vùng </t>
  </si>
  <si>
    <t xml:space="preserve">Đường Suối Lóng đi Sài Khao </t>
  </si>
  <si>
    <t xml:space="preserve">Khu Tái định cư Ún </t>
  </si>
  <si>
    <t xml:space="preserve">Đường Nội bản Cha Lan (các thửa giáp 3 hệ thống đường nội bản) </t>
  </si>
  <si>
    <t xml:space="preserve">Các ngõ, ngách còn lại </t>
  </si>
  <si>
    <t>Chuyển từ đoạn 4 xuống thành đoạn 13</t>
  </si>
  <si>
    <t>Quốc lộ 15C</t>
  </si>
  <si>
    <t>Từ Km 49 +200 đến Km 50 +800 bản Pá Quăn 1+2</t>
  </si>
  <si>
    <t>Từ Km 52+400 đến Km 61 bản Khằm 1+2 Suối Mạ</t>
  </si>
  <si>
    <t>Từ Km 61 đến Km 65 bản Táo</t>
  </si>
  <si>
    <t>Từ Km 65 đến Km 68 bản Táo</t>
  </si>
  <si>
    <t>Quốc lộ 16</t>
  </si>
  <si>
    <t>Đoạn đường QL16 từ ngã ba Táo bắt đầu từ thửa đất số 26, tờ bản đồ số 692 đến hết thửa đất số 18, tờ bản đồ số 693 (địa phận bản Táo)</t>
  </si>
  <si>
    <t>Đoạn đường QL16 (từ thửa đất số 18, tờ bản đồ số 693) đi bản Xa Lao, bản Nà Ón đến cầu Chiềng Nưa</t>
  </si>
  <si>
    <t>Đường vào bản Co Cài</t>
  </si>
  <si>
    <t>Đoạn đường nối QL16 đi vào hết bản Ma Hác</t>
  </si>
  <si>
    <t>Đoạn đường nối QL16 (tại bản Xa Lao) đi vào hết bản Tung</t>
  </si>
  <si>
    <t>Đoạn nối từ QL16 vào các bản Tà Cóm, Cánh Cộng, Ca Giáng, Pá Búa, Hộc, Lìn</t>
  </si>
  <si>
    <t>Khu tái định cư tổ Chiềng</t>
  </si>
  <si>
    <t>Các lô tại đường Nà Ón đi Tà Cóm</t>
  </si>
  <si>
    <t>Các lô tại đường giao thông nội vùng</t>
  </si>
  <si>
    <t>Khu tái định cư bản Lìn</t>
  </si>
  <si>
    <t>Khu tái định cư bản Nà Ón</t>
  </si>
  <si>
    <t xml:space="preserve">Từ Km 12+ 300 đến Km 15 bản Na Chừa </t>
  </si>
  <si>
    <t>Tuyến đường từ bản Ngố Km 15 đến Km 16 bản Chai ngoài</t>
  </si>
  <si>
    <t xml:space="preserve">Từ bản Ngố Km 15 đến Km 16 bản Chai ngoài </t>
  </si>
  <si>
    <t>Từ Km 16 đến Km 22 giáp địa giới Lào ( qua các bản: Piềng Tặt, Na Hào, bản Bóng, bản Cang)</t>
  </si>
  <si>
    <t>Tuyến đường từ bản Nà Hin đến giáp địa giới Lào</t>
  </si>
  <si>
    <t>Đường trong địa phận xã</t>
  </si>
  <si>
    <t xml:space="preserve">Từ cầu tràn vào bản Chai trong 1,5Km </t>
  </si>
  <si>
    <t xml:space="preserve">Đường vào bản Lách </t>
  </si>
  <si>
    <t>Khu Tái định cư bản Na Chừa</t>
  </si>
  <si>
    <t>TỈNH LỘ 521D</t>
  </si>
  <si>
    <t>Đoạn từ đầu cầu cứng Km 1+180 (TL.521D) đến Km 8+000 giáp địa giới hành chính xã Mường Lý (hết khu tái định cư suối Áng)</t>
  </si>
  <si>
    <t>Đoạn Trung tâm xã tính từ Trường Mầm non xã Tam Chung đến đầu cầu cứng (giao TL.521D)</t>
  </si>
  <si>
    <t>Đoạn đường từ BCH quân sự huyện (mới) vòng khu tái định cư đến cầu cứng suối Lát (bản Lát)</t>
  </si>
  <si>
    <t>Đường đi bản Pom Khuông</t>
  </si>
  <si>
    <t>Đường vào bản Poọng</t>
  </si>
  <si>
    <t>Đường từ bản Pom Khuông đi vào bản Cân, Tân Hương</t>
  </si>
  <si>
    <t>Đường vào các bản Phái, Suối Loóng, Ón, Hin Phăng</t>
  </si>
  <si>
    <t>Đoạn đường từ BCH quân sự huyện (mới) đi bản Đoàn Kết (bên sông Mã)</t>
  </si>
  <si>
    <t>Khu tái định cư bản Lát Tam Chung</t>
  </si>
  <si>
    <t>Khu Tái định cư bản Poọng</t>
  </si>
  <si>
    <t>Khu Tái định cư bản Ón</t>
  </si>
  <si>
    <t>Đoạn từ Trụ sở UBND xã Tam Chung đến cầu Kha Khoài thuộc bản Lát</t>
  </si>
  <si>
    <t>CẬP NHẬT QĐ ĐẤU GIÁ</t>
  </si>
  <si>
    <t>30.11</t>
  </si>
  <si>
    <t>30.12</t>
  </si>
  <si>
    <t>34.10</t>
  </si>
  <si>
    <t>34.11</t>
  </si>
  <si>
    <t>34.12</t>
  </si>
  <si>
    <t>34.13</t>
  </si>
  <si>
    <t>34.14</t>
  </si>
  <si>
    <t>34.15</t>
  </si>
  <si>
    <t>34.16</t>
  </si>
  <si>
    <t>34.17</t>
  </si>
  <si>
    <t>34.18</t>
  </si>
  <si>
    <t>34.19</t>
  </si>
  <si>
    <t>34.20</t>
  </si>
  <si>
    <t>34.21</t>
  </si>
  <si>
    <t>34.22</t>
  </si>
  <si>
    <t>Giá đất đề xuất năm 2026</t>
  </si>
  <si>
    <t>So sánh giá đất năm 2026 với giá đất hiện hành</t>
  </si>
  <si>
    <t>BẢNG 7.2: GIÁ ĐẤT Ở TẠI NÔNG THÔN</t>
  </si>
  <si>
    <t>Mặt bằng đấu giá Khu dân cư thác Đồng Quan xã Hóa Quỳ</t>
  </si>
  <si>
    <t>Tuyến 1: LK4:08 đến LK4:03</t>
  </si>
  <si>
    <t>Tuyến 2: LK1: 04 đến LK1: 06 và LK2: 04 đến LK2:06</t>
  </si>
  <si>
    <t>Tuyến 3: LK1:01 đến LK1:03 và LK2:01 đến LK2:03</t>
  </si>
  <si>
    <t>Tuyến 4: LK3: 05 đến LK3:08</t>
  </si>
  <si>
    <t>Tuyến 5: LK3:01 đến LK3:04</t>
  </si>
  <si>
    <t>Tuyến 6: LK5: 04 đến LK5:05</t>
  </si>
  <si>
    <t>Tuyến 7: LK4: 01 đến LK4: 02</t>
  </si>
  <si>
    <t>Từ cầu vượt sông Tào đến hết địa phận xã Hoằng Minh giáp xã Hoằng Đồng cũ (địa phận xã Hoằng Đức cũ)</t>
  </si>
  <si>
    <t>Từ tiếp giáp xã Hoằng Đức đến hết địa phận xã Hoằng Đồng giáp xã Hoằng Thịnh cũ (địa phận Hoằng Đồng cũ)</t>
  </si>
  <si>
    <t>Đoạn tiếp theo đến hết địa phận thị trấn Bút Sơn (cũ) (giáp xã Hoằng Đức cũ)</t>
  </si>
  <si>
    <t>Từ tiếp giáp Quốc lộ 1A đến hết địa phận xã Hoằng Đức (cũ) (giáp phường Long Anh, TP. Thanh Hóa)</t>
  </si>
  <si>
    <t>Từ tiếp giáp xã Hoằng Thái đến ngã 4 cổng chào xã H.Đồng (cũ)</t>
  </si>
  <si>
    <t>Từ tiếp giáp xã Hoằng Đồng (cũ) đến ngã 3 nhà ông Sỹ (đường Bút Sơn 29)</t>
  </si>
  <si>
    <t>Từ tiếp giáp thị trấn Bút Sơn (cũ) đến đường vào Nghĩa địa thôn Tê Thôn</t>
  </si>
  <si>
    <t>Đoạn tiếp theo đến quỹ tín dụng xã Hoằng Đạo (cũ)</t>
  </si>
  <si>
    <t>Đoạn tiếp theo đến ngã 4 đường rẽ đi Ngọc Đỉnh (Hoằng Hà cũ)</t>
  </si>
  <si>
    <t>Đoạn tiếp theo đến hết địa phận xã Hoằng Đạo (cũ) (Cầu Choán cũ)</t>
  </si>
  <si>
    <t>Đoạn từ ngã 4 chợ Hoằng Đức đến hết địa phận thị trấn Bút Sơn cũ (tiếp giáp xã Hoằng Đức cũ)</t>
  </si>
  <si>
    <t xml:space="preserve">Từ tiếp giáp ĐH-HH.40 (Ngã 3 Bút Sơn) đến hết TT Bút Sơn cũ </t>
  </si>
  <si>
    <t>Từ tiếp giáp thị trấn Bút Sơn cũ đến hết xã Hoằng Đạt cũ (giáp thôn Ngọc Đỉnh, xã Hoằng Hà cũ)</t>
  </si>
  <si>
    <t>Từ tiếp giáp xã Hoằng Đạt (cũ) đến cầu Cách</t>
  </si>
  <si>
    <t>Từ tiếp giáp Quốc lộ 1A qua cổng chào làng Mỹ Đà đến hết địa phận xã Hoằng Đức (cũ) (giáp phường Long Anh (cũ), TP. Thanh Hóa)</t>
  </si>
  <si>
    <t>Đoạn tiếp theo đến hết xã Hoằng Vinh (cũ) (tiếp giáp xã Hoằng Đồng cũ)</t>
  </si>
  <si>
    <t>Từ tiếp giáp thị trấn Bút Sơn  (cũ) đến ngã tư Trạm điện</t>
  </si>
  <si>
    <t>Từ ngã tư trạm điện đến ngã 3 đường rẽ đi Hoằng Thịnh (cũ)</t>
  </si>
  <si>
    <t>Đoạn tiếp theo từ ngã 3 đến hết xã Hoằng Đồng (cũ)  (tiếp giáp xã Hoằng Thịnh cũ)</t>
  </si>
  <si>
    <t>Từ tiếp giáp xã Hoằng Thắng (cũ) đến tiếp giáp ĐT.510</t>
  </si>
  <si>
    <t>Từ tiếp giáp thị trấn Bút Sơn (cũ) đến ngã 3 đường ĐH-HH.13</t>
  </si>
  <si>
    <t>Từ UBND xã đến Đồng Bần (giáp xã H.Hà cũ)</t>
  </si>
  <si>
    <t>Từ tiếp giáp xã Hoằng Đạt cũ (cống Đồng Thâu) đến đê Lạch Trường</t>
  </si>
  <si>
    <t>Từ tiếp giáp xã Hoằng Đạt (cũ) đến cổng làng Đạt Tài (tuyến nhánh)</t>
  </si>
  <si>
    <t xml:space="preserve">Từ ĐH-HH.13 (ngã 3 trường Tiểu học Ngọc Đỉnh) đến hết xã Hoằng Hà cũ </t>
  </si>
  <si>
    <t xml:space="preserve">Từ ngã tư xóm Bến qua cầu xóm bến đến hết địa phận thị trấn Bút Sơn cũ </t>
  </si>
  <si>
    <t>Từ tiếp giáp thị trấn Bút Sơn (cũ) đến cầu Hiền (thôn Hiền Thôn)</t>
  </si>
  <si>
    <t>Từ tiếp giáp thị trấn Bút Sơn (cũ) đến Cổng làng Tê Thôn</t>
  </si>
  <si>
    <t>Từ tiếp giáp xã Hoằng Đức (cũ) đến tiếp giáp Quốc lộ 10</t>
  </si>
  <si>
    <t>Từ cầu Bút Sơn đến tiếp giáp thị trấn Bút Sơn (cũ)</t>
  </si>
  <si>
    <t>Từ ngã 5 Gòng (qua chi cục Thuế) đến hết địa phận thị trấn Bút Sơn (cũ) (tiếp giáp xã Hoằng Đạo)</t>
  </si>
  <si>
    <t>Từ tiếp giáp thị trấn Bút Sơn (cũ) hết tiếp giáp đường ĐH-HH.16</t>
  </si>
  <si>
    <t>Từ tiếp giáp ĐT.510B đến hết địa phận xã Hoằng Đồng (cũ) (tiếp giáp xã Hoằng Thái cũ)</t>
  </si>
  <si>
    <t>Từ chân cầu Bút Sơn đến tiếp giáp thị trấn Bút Sơn (cũ)</t>
  </si>
  <si>
    <t>Từ tiếp giáp địa phận xã Hoằng Đức (cũ) đến ngã 3 Bút Sơn</t>
  </si>
  <si>
    <t>Đoạn tiếp theo đến ngã tư đường rẽ cổng Bắc chợ Bút (cũ)</t>
  </si>
  <si>
    <t>Đoạn tiếp theo đến đường rẽ UBND thị trấn Bút Sơn (cũ)</t>
  </si>
  <si>
    <t>Đoạn tiếp theo qua ngã 5 đến hết địa phận xã Hoằng Tiến cũ (tiếp giáp xã Hoằng Thanh).</t>
  </si>
  <si>
    <t>Từ tiếp giáp xã Hoằng Thanh (Hoằng Ngọc cũ) đến tiếp giáp ĐT.510B (tiếp giáp ngã 5 Hoằng Tiến).</t>
  </si>
  <si>
    <t>Đoạn tiếp theo đến hết địa phận thôn Kim Tân 1 (Cồn Mà Đa) xã Hoằng Tiến.</t>
  </si>
  <si>
    <t>Từ tiếp giáp thôn Kim Tân 1 đến tiếp giáp đường ĐH-HH.13</t>
  </si>
  <si>
    <t>Từ ĐT.510B (tiếp giáp MB 78/2020) đến hết địa phận xã Hoằng Tiến cũ</t>
  </si>
  <si>
    <t>Từ tiếp giáp ĐT.510B (ngã 3 nhà ông Thư) đến hết thôn 4.</t>
  </si>
  <si>
    <t>Đoạn tiếp theo đến hết xã H.Tiến cũ (giáp xã H.Thanh)</t>
  </si>
  <si>
    <t>Từ ĐH-HH.13 (ngã 3) thôn Hùng Tiến đi thôn Sơn Trang (giáp xã Hoằng Trường cũ)</t>
  </si>
  <si>
    <t>Từ tiếp giáp thôn Sơn Trang đến cảng cá Hoằng Trường</t>
  </si>
  <si>
    <t>Từ ĐT.510B (ông Cự Hải thửa 247, tờ 34) đến hết địa phận xã Hoằng Tiến cũ</t>
  </si>
  <si>
    <t>Từ cổng nhà khách Hoàng Hoa đến hết thôn Thanh Xuân.</t>
  </si>
  <si>
    <t>Từ thôn Đại Trường đến hết Thiên đường Xứ Thanh.</t>
  </si>
  <si>
    <t>Đoạn tiếp theo đến tượng đài chiến thắng (Hoằng Trường cũ)</t>
  </si>
  <si>
    <t>ĐH-HH.42 (Đường từ đến Tô Hiến Thành đến SVĐ xã Hoằng Trường cũ)</t>
  </si>
  <si>
    <t>Từ tiếp giáp ĐT.510B đến hết thôn Thanh Xuân.</t>
  </si>
  <si>
    <t>Từ đoạn tiếp theo đến sân vận động Hoằng Trường cũ</t>
  </si>
  <si>
    <t>Từ tiếp giáp xã Hoa Lộc đến hết thôn Hùng Tiến (tiếp giáp xã Hoằng Ngọc cũ)</t>
  </si>
  <si>
    <t>Đường 28m (địa phận xã Hoằng Tiến cũ)</t>
  </si>
  <si>
    <t>Từ nhà văn hóa thôn An Lạc đến hết địa phận xã Hoằng Hải cũ (xóm 8 Hoằng Yến)</t>
  </si>
  <si>
    <t>Từ ĐH-HH.13 (nhà ông Phương) đến tiếp giáp xã Hoằng Trường cũ (nhà bà Hoà)</t>
  </si>
  <si>
    <t>Từ tiếp giáp ĐH-HH.31 đến hết địa phận xã Hoằng Hải cũ (đường số 01 thôn Thanh Xuân)</t>
  </si>
  <si>
    <t>Từ tiếp giáp ĐH-HH.31 đến hết địa phận xã Hoằng Hải cũ (đường số 02 thôn Thanh Xuân)</t>
  </si>
  <si>
    <t>Từ tiếp giáp ĐH-HH.31 đến hết địa phận xã Hoằng Hải cũ (đường số 03 thôn Thanh Xuân)</t>
  </si>
  <si>
    <t>Từ tiếp giáp ĐH-HH.31 đến hết địa phận xã Hoằng Hải cũ (đường số 04 thôn Thanh Xuân)</t>
  </si>
  <si>
    <t>MBQH số 64 (Thôn Trung Thượng xã Hoằng Hải cũ)</t>
  </si>
  <si>
    <t>Từ tiếp giáp đường ĐH-HH.31 đến quảng trường biển xã Hoằng Hải cũ</t>
  </si>
  <si>
    <t>Đường tái định cư từ thôn 3 đến giáp xã H.Hải cũ</t>
  </si>
  <si>
    <t>Đoạn tiếp theo đến hết hết Công ty Quốc Đại (H.Thịnh) - hết xã Hoằng Thịnh cũ</t>
  </si>
  <si>
    <t>Từ tiếp giáp xã Hoằng Đồng cũ đến nhà bà Thái thôn Thịnh Hòa</t>
  </si>
  <si>
    <t>Đoạn tiếp theo đến hết xã H.Thịnh cũ (giáp xã H.Lộc)</t>
  </si>
  <si>
    <t>Từ tiếp giáp xã Hoằng Thịnh cũ đến ngã 4 cây đa</t>
  </si>
  <si>
    <t>Từ ĐT.510 đến hết địa phận xã Hoằng Thành cũ</t>
  </si>
  <si>
    <t>Từ tiếp giáp xã Hoằng Thành cũ qua ngã 4 UB đến tiếp giáp xã Hoằng Tân cũ</t>
  </si>
  <si>
    <t>Nối tiếp từ xã Hoằng Trạch (cũ)  qua Cầu Đỏ đến tiếp giáp xã Hoằng Châu</t>
  </si>
  <si>
    <t>Từ tiếp giáp ĐT.510 đến hết địa phận xã Hoằng Thịnh cũ (tiếp giáp xã Hoằng Thái cũ)</t>
  </si>
  <si>
    <t>Từ tiếp giáp địa phận xã Hoằng Thịnh cũ đến hết xã Hoằng Lộc cũ (tiếp giáp xã Hoằng Châu cũ)</t>
  </si>
  <si>
    <t>Đoạn tiếp giáp xã Hoằng Thắng cũ đến đường ĐH-HH.25</t>
  </si>
  <si>
    <t>Đoạn tiếp giáp đường ĐH-HH.25 đến hết địa phận xã Hoằng Thành cũ</t>
  </si>
  <si>
    <t>Từ tiếp giáp xã Hoằng Thành cũ đến hết địa phận xã Hoằng Trạch cũ (giáp xã Hoằng Châu)</t>
  </si>
  <si>
    <t>Từ tiếp giáp xã Hoằng Châu cũ đến tiếp giáp đê sông Mã</t>
  </si>
  <si>
    <t>Từ tiếp giáp phường Nguyệt Viên (xã Hoằng Quang cũ) đến hết nhà bà Hường (ngã 3 Ao cá Bác Hồ)</t>
  </si>
  <si>
    <t>Đoạn tiếp theo đến hết địa phận xã Hoằng Thành cũ</t>
  </si>
  <si>
    <t>Từ tiếp giáp xã Hoằng Châu đến ngã 3 Trạm Y tế xã Hoằng Thái cũ</t>
  </si>
  <si>
    <t>Từ Trạm Y tế xã Hoằng Thái cũ đến ngã 3 công viên mini (Nhà ông Phán Thái thôn 3 Hoằng Thái cũ)</t>
  </si>
  <si>
    <t>Từ ngã 3 công viên mini (Nhà ông Phán Thái) đến tiếp giáp ĐT.510 (ngã 4 xóm Thịnh xã Hoằng Thái cũ)</t>
  </si>
  <si>
    <t>Từ tiếp giáp đường ĐH-HH.20 (Thịnh - Đông) đến hết địa phận xã Hoằng Thịnh cũ (giáp xã Hoằng Lộc cũ)</t>
  </si>
  <si>
    <t>Đoạn tiếp theo đến ĐT.510 phường Nguyệt Viên (Cồn mả loa xã Hoằng Đại cũ)</t>
  </si>
  <si>
    <t>Từ tiếp giáp xã Hoằng Châu cũ (Cầu Tân Châu) đến tiếp giáp đường ĐH-HH.16</t>
  </si>
  <si>
    <t>Từ ĐH-HH.16 đến ngã (Tượng đài Hoằng Thành cũ)</t>
  </si>
  <si>
    <t>Đoạn tiếp theo từ ngã 3 nhà ông Thái (thôn 8 Hoằng Thành cũ) đến tiếp giáp ĐH-HH.25</t>
  </si>
  <si>
    <t>Từ ngã 3 nhà ông Thái (thôn 8) đến hết địa phận xã Hoằng Thành cũ</t>
  </si>
  <si>
    <t>Từ tiếp giáp xã Hoằng Thành cũ đến hết địa phận xã Hoằng Trạch cũ</t>
  </si>
  <si>
    <t>Từ ĐH-HH.16 đến Khuôn viên NVH thôn Bái Đông cũ</t>
  </si>
  <si>
    <t>Từ ĐH-HH.16 (trước trường Lê Mạnh Trinh) qua nhà bà Thanh (thôn Thành Nam) đến nhà ông Khâm (thôn Thành Nam)</t>
  </si>
  <si>
    <t>Từ ĐH-HH.25 đến nhà bà Thu (thôn Tiến Thành)</t>
  </si>
  <si>
    <t>Từ ĐH-HH.26 (Trường Mầm non cũ) đến Ao nhà ông Chư (thôn Phúc Lộc)</t>
  </si>
  <si>
    <t>Từ tiếp giáp huyện Hậu Lộc đến hết xã Hoằng Trinh (cũ) (giáp Hoằng Trung cũ)</t>
  </si>
  <si>
    <t>Từ tiếp giáp ĐH.HH-08 đến giáp xã Hoằng Kim (cũ)</t>
  </si>
  <si>
    <t xml:space="preserve">Từ tiếp giáp xã Hoằng Cát (cũ) đến hết địa phận xã Hoằng Xuyên (cũ) (tiếp giáp Quốc lộ 10) </t>
  </si>
  <si>
    <t>Từ tiếp giáp xã Hoằng Quỳ đến hết địa phận xã Hoằng Cát cũ (tiếp giáp xã Hoằng Xuyên cũ)</t>
  </si>
  <si>
    <t>Từ tiếp giáp xã Hoằng Cát (cũ) đến ngã tư cầu phao cũ</t>
  </si>
  <si>
    <t>Đoạn tiếp theo đến hết xã Hoằng Xuyên (cũ)</t>
  </si>
  <si>
    <t>Từ tiếp giáp phường Tào Xuyên (TP Thanh Hóa cũ) đến hết xã Hoằng Cát (cũ) (Đê tả Lạch Trường)</t>
  </si>
  <si>
    <t>Từ ĐH-HH.05 (Bút - Trinh) đến hết địa phận xã Hoằng Trinh cũ (giáp xã Hoằng Kim cũ)</t>
  </si>
  <si>
    <t>Từ tiếp giáp xã Hoằng Quý (cũ) đến tiếp giáp đường ĐH-HH.05</t>
  </si>
  <si>
    <r>
      <t xml:space="preserve">Từ tiếp giáp xã Hoằng Sơn đến hết địa phận </t>
    </r>
    <r>
      <rPr>
        <sz val="13"/>
        <color theme="1"/>
        <rFont val="Times New Roman"/>
        <family val="1"/>
      </rPr>
      <t>xã Hoằng Trung cũ (xã Hoằng Phú)</t>
    </r>
  </si>
  <si>
    <r>
      <t xml:space="preserve">Đoạn tiếp theo đến hết địa phận xã Hoằng Kim </t>
    </r>
    <r>
      <rPr>
        <sz val="13"/>
        <color theme="1"/>
        <rFont val="Times New Roman"/>
        <family val="1"/>
      </rPr>
      <t>cũ (xã Hoằng Phú)</t>
    </r>
  </si>
  <si>
    <r>
      <t>Từ tiếp giáp QL1A đến nhà ông Ngân (hết xã Hoằng Kim</t>
    </r>
    <r>
      <rPr>
        <sz val="13"/>
        <color theme="1"/>
        <rFont val="Times New Roman"/>
        <family val="1"/>
      </rPr>
      <t xml:space="preserve"> cũ)</t>
    </r>
  </si>
  <si>
    <r>
      <t xml:space="preserve">Đoạn tiếp theo đến hết địa phận </t>
    </r>
    <r>
      <rPr>
        <sz val="13"/>
        <color theme="1"/>
        <rFont val="Times New Roman"/>
        <family val="1"/>
      </rPr>
      <t>xã Hoằng Phú (giáp xã Hoằng Sơn)</t>
    </r>
  </si>
  <si>
    <r>
      <t xml:space="preserve">Đoạn từ tiếp giáp QL 1A đến hết xã Hoằng Quý </t>
    </r>
    <r>
      <rPr>
        <sz val="13"/>
        <color theme="1"/>
        <rFont val="Times New Roman"/>
        <family val="1"/>
      </rPr>
      <t>cũ</t>
    </r>
  </si>
  <si>
    <r>
      <t>Đoạn tiếp đến hết xã Hoằng Phú</t>
    </r>
    <r>
      <rPr>
        <sz val="13"/>
        <color theme="1"/>
        <rFont val="Times New Roman"/>
        <family val="1"/>
      </rPr>
      <t xml:space="preserve"> (tiếp giáp xã Hoằng Giang)</t>
    </r>
  </si>
  <si>
    <r>
      <t>Từ ngã 3 cống đá (kênh Phượng Quý) đến đường đi UBND xã Hoằng Phú</t>
    </r>
    <r>
      <rPr>
        <sz val="13"/>
        <color theme="1"/>
        <rFont val="Times New Roman"/>
        <family val="1"/>
      </rPr>
      <t xml:space="preserve"> cũ - tuyến nhánh</t>
    </r>
  </si>
  <si>
    <r>
      <t xml:space="preserve">Đoạn tiếp theo đến hết xã H.Trung </t>
    </r>
    <r>
      <rPr>
        <sz val="13"/>
        <color theme="1"/>
        <rFont val="Times New Roman"/>
        <family val="1"/>
      </rPr>
      <t>cũ (giáp xã Hoằng Giang)</t>
    </r>
  </si>
  <si>
    <r>
      <t xml:space="preserve">Đoạn tiếp theo đến hết địa phận xã Hoằng Kim </t>
    </r>
    <r>
      <rPr>
        <sz val="13"/>
        <color theme="1"/>
        <rFont val="Times New Roman"/>
        <family val="1"/>
      </rPr>
      <t xml:space="preserve">(cũ) </t>
    </r>
  </si>
  <si>
    <r>
      <t>Đoạn tiếp theo đến hết xã</t>
    </r>
    <r>
      <rPr>
        <sz val="13"/>
        <color theme="1"/>
        <rFont val="Times New Roman"/>
        <family val="1"/>
      </rPr>
      <t xml:space="preserve"> Hoằng Phú (giáp xã Hoằng Giang)</t>
    </r>
  </si>
  <si>
    <r>
      <t>Từ tiếp giáp xã Hoằng Trinh</t>
    </r>
    <r>
      <rPr>
        <sz val="13"/>
        <color theme="1"/>
        <rFont val="Times New Roman"/>
        <family val="1"/>
      </rPr>
      <t xml:space="preserve"> cũ đến tiếp giáp đường sắt (7.4.19 bảng cũ)</t>
    </r>
  </si>
  <si>
    <r>
      <t xml:space="preserve">Từ tiếp giáp xã Hoằng Kim </t>
    </r>
    <r>
      <rPr>
        <sz val="13"/>
        <color theme="1"/>
        <rFont val="Times New Roman"/>
        <family val="1"/>
      </rPr>
      <t>(cũ) (ĐH-HH.03) đến hết địa phận xã Hoằng Phú</t>
    </r>
  </si>
  <si>
    <r>
      <t xml:space="preserve">Từ tiếp ĐH-HH.04 đến hết địa phận xã Hoằng Kim </t>
    </r>
    <r>
      <rPr>
        <sz val="13"/>
        <color theme="1"/>
        <rFont val="Times New Roman"/>
        <family val="1"/>
      </rPr>
      <t>cũ (giáp xã Hoằng Xuân cũ)</t>
    </r>
  </si>
  <si>
    <r>
      <t xml:space="preserve">Đoạn tiếp giáp  đến hết xã Hoằng Quỳ cũ ( giáp xã Hoằng Hợp </t>
    </r>
    <r>
      <rPr>
        <sz val="13"/>
        <color theme="1"/>
        <rFont val="Times New Roman"/>
        <family val="1"/>
      </rPr>
      <t>cũ)</t>
    </r>
  </si>
  <si>
    <r>
      <t xml:space="preserve">Đoạn tiếp theo đến nhà ông Nguyên ( Thôn 5)  xã Hoằng Giang </t>
    </r>
    <r>
      <rPr>
        <sz val="13"/>
        <color theme="1"/>
        <rFont val="Times New Roman"/>
        <family val="1"/>
      </rPr>
      <t>cũ</t>
    </r>
  </si>
  <si>
    <r>
      <t xml:space="preserve">Đoạn tiếp theo đến ngã tư trường THCS xã Hoằng Giang </t>
    </r>
    <r>
      <rPr>
        <sz val="13"/>
        <color theme="1"/>
        <rFont val="Times New Roman"/>
        <family val="1"/>
      </rPr>
      <t>cũ</t>
    </r>
  </si>
  <si>
    <r>
      <t xml:space="preserve">Từ tiếp giáp xã Hoằng Phú đến hết xã Hoằng Phượng </t>
    </r>
    <r>
      <rPr>
        <sz val="13"/>
        <color theme="1"/>
        <rFont val="Times New Roman"/>
        <family val="1"/>
      </rPr>
      <t>cũ (giáp xã Hoằng Giang cũ)</t>
    </r>
  </si>
  <si>
    <r>
      <t>Đoạn tiếp theo đến hết xã Hoằng Giang</t>
    </r>
    <r>
      <rPr>
        <sz val="13"/>
        <color theme="1"/>
        <rFont val="Times New Roman"/>
        <family val="1"/>
      </rPr>
      <t xml:space="preserve"> cũ (tiếp giáp xã Hoằng Hợp) - đến đê Sông Mã</t>
    </r>
  </si>
  <si>
    <r>
      <t xml:space="preserve">Từ tiếp giáp xã Hoằng Giang đến hết xã Hoằng Hợp </t>
    </r>
    <r>
      <rPr>
        <sz val="13"/>
        <color theme="1"/>
        <rFont val="Times New Roman"/>
        <family val="1"/>
      </rPr>
      <t>cũ (giáp phường Tào Xuyên cũ - TP Thanh Hóa)</t>
    </r>
  </si>
  <si>
    <r>
      <t xml:space="preserve">Tiếp giáp xã Hoằng Hợp cũ đến hết địa phận xã Hoằng Phượng </t>
    </r>
    <r>
      <rPr>
        <sz val="13"/>
        <color theme="1"/>
        <rFont val="Times New Roman"/>
        <family val="1"/>
      </rPr>
      <t>cũ (giáp xã Hoằng Giang cũ)</t>
    </r>
  </si>
  <si>
    <r>
      <t xml:space="preserve">Đoạn tiếp giáp xã Hoằng Phượng cũ đến ngã 3 cây xăng xã Hoằng Giang </t>
    </r>
    <r>
      <rPr>
        <sz val="13"/>
        <color theme="1"/>
        <rFont val="Times New Roman"/>
        <family val="1"/>
      </rPr>
      <t>cũ</t>
    </r>
  </si>
  <si>
    <r>
      <t xml:space="preserve">Đường trục xóm Thắng thôn Hà Trung, Đoạn Từ MBQH 3209 đến hết nhà ông Phạm Công Miên </t>
    </r>
    <r>
      <rPr>
        <i/>
        <sz val="13"/>
        <color theme="1"/>
        <rFont val="Times New Roman"/>
        <family val="1"/>
      </rPr>
      <t>(thửa đất 410 tờ bản đồ số 15</t>
    </r>
    <r>
      <rPr>
        <sz val="13"/>
        <color theme="1"/>
        <rFont val="Times New Roman"/>
        <family val="1"/>
      </rPr>
      <t xml:space="preserve">) </t>
    </r>
  </si>
  <si>
    <t>MBQH kèm theo quyết định số 4585/QĐ-UBND ngày 19/8/2021 Khu dân cư thôn Long Đông Thành: Các lô bám Đường Tri Hòa - Quảng Long cũ</t>
  </si>
  <si>
    <t>MBQH kèm theo quyết định số 4586/QĐ-UBND ngày19/8/2021 Khu dân cư thôn Lộc Xá: Các lô thuộc Đường Tri Hòa - Quảng Long cũ</t>
  </si>
  <si>
    <t>MBQH kèm theo quyết định số 4587/QĐ-UBND ngày 19/8/2021 Khu dân cư thôn Xuân Tiến: Các lô thuộc Đường Tri Hòa - Quảng Long cũ</t>
  </si>
  <si>
    <t xml:space="preserve">Từ lô TDC11: 01, lô TDC2:01, TDC2: 02; lô TDC6: 01 đến lô TDC6 : 18, lô TDC12: 01 (gồm 42 lô) </t>
  </si>
  <si>
    <t>Các Tuyến Đường MBQH rộng 7,5m: Từ Lô TDC11:02 đến lô TDC11: 25; Từ lô TDC14:01 đến lô TDC14: 25; Từ lô TDC12:02 đến lô TDC12: 16; Từ lô TDC13: 01 đến lô TDC13: 25; Từ Lô TDC1: 01 đến lô TDC: 03; Từ lô TDC8: 01 đến lô TDC8: 18; Từ lô TDC9: 01, lô TDC9:20; lô TDC10: 01, lô TDC10: 20; lô TDC15: 01, lô TDC15: 20; lô TDC16: 1, lô TDC16: 20.</t>
  </si>
  <si>
    <t>Các Tuyến Đường MBQH rộng 7,5m: Từ lô TDC1:04 đến lô TDC2:42; Từ lô TDC8:33 đến lô TDC3:33; Từ lô TDC1:04 đến lô TDC1:29; Từ lô TDC8:33 đến lô TDC8: 36; Từ lô TDC7: 33 đến lô TDC7: 36; Từ lô TDC2:03 đến lô TDC2:42; Từ lô TDC6:33 đến lô TDC6: 36; Từ lô TDC5: 01 đến lô TDC5: 08; Từ lô TDC4: 01 đến lô TDC4: 08; Từ lô TDC3: 33 đến lô TDC3:36; Từ lô TDC2:43 đến lô TDC2: 45; Từ lô TDC3: 01 đến lô TDC3: 18; Từ lô TDC8:19 đến lô TDC3:19; Từ lô TDC9:02 đến lô TDC11:37; Từ Lô TDC8:19 đến lô TDC8: 22; Từ lô TDC7: 19 đến lô TDC7: 22; Từ lô TDC9:02 đến lô TDC9: 10; TDC11:37; Từ Lô TDC6:19 đến lô TDC6: 22; Từ lô TDC5: 23 đến lô TDC5: 30; Từ lô TDC4: 23 đến lô TDC4: 30; TDC3: 19 đến lô TDC3: 22; Từ lô TDC12:17 đến lô TDC12: 24; Từ lô TDC13:26 đến lô TDC13: 37; Từ lô TDC16: 02 đến lô TDC16: 10; lô TDC14:26, lô TDC14: 27.</t>
  </si>
  <si>
    <t>Các Tuyến Đường MBQH: Từ lô TDC3:23 đến lô TDC3:32; Từ lô TDC4:31 đến lô TDC4:44; Từ lô TDC4:09 đến lô TDC4:22; Từ lô TDC5:09 đến lô TDC5:22 ; Từ lô TDC5:31 đến lô TDC5:44; Từ lô TDC6:23 đến lô TDC6:32; Từ lô TDC7:23 đến lô TDC7:32; Từ lô TDC8:23 đến lô TDC8:32; Từ lô TDC9:11 đến lô TDC9:19; Từ lô TDC10:02 đến lô TDC10:10; Từ lô TDC10:11 đến lô TDC10:19; Từ lô TDC11:26 đến lô TDC11:36; Từ lô TDC14:27 đến lô TDC14:37; Từ lô TDC15:02 đến lô TDC15:10; Từ lô TDC15:11 đến lô TDC15:19; Từ lô TDC16:11 đến lô TDC16:19.</t>
  </si>
  <si>
    <t xml:space="preserve">MBQH kèm theo quyết định số 3239/QĐ-UBND ngày 08/07/2021 Khu dân cư thôn Mỹ Trạch </t>
  </si>
  <si>
    <t xml:space="preserve">MBQH kèm theo quyết định số 3824/QĐ-UBND ngày 04/8/2023 Khu dân cư thôn Câu Đồng VT3 xã Quảng Trạch, huyện Quảng Xương Các Tuyến Đường trong MBQH rộng 7,5m: Từ lô CL1:01 đến lô CL1:14; Từ lô CL2:01 đến lô CL2:27; Từ lô CL3:01 đến lô CL3:44; Từ lô CL4:01 đến lô CL4:12; Từ lô CL5:01 đến lô CL5:29; </t>
  </si>
  <si>
    <r>
      <t xml:space="preserve">Đường Quốc lộ 1A: </t>
    </r>
    <r>
      <rPr>
        <sz val="13"/>
        <color theme="1"/>
        <rFont val="Calibri Light"/>
        <family val="1"/>
        <scheme val="major"/>
      </rPr>
      <t>Đoạn từ giáp địa phận xã Quảng Bình đến hết địa phận xã Tiên Trang</t>
    </r>
  </si>
  <si>
    <r>
      <t xml:space="preserve">Đường tỉnh lộ 4A: </t>
    </r>
    <r>
      <rPr>
        <sz val="13"/>
        <color theme="1"/>
        <rFont val="Calibri Light"/>
        <family val="1"/>
        <scheme val="major"/>
      </rPr>
      <t>Đoạn thuộc địa phận xã Tiên Trang</t>
    </r>
  </si>
  <si>
    <t xml:space="preserve">Từ xóm 4 đến hết xóm 5 Nga Thái </t>
  </si>
  <si>
    <t>Từ xóm 6 đến đò Càn xóm  2</t>
  </si>
  <si>
    <r>
      <t xml:space="preserve">Đoạn đường từ tiếp giáp huyện Hoằng Hoá đến Cầu Lèn (xã Đồng Lộc </t>
    </r>
    <r>
      <rPr>
        <sz val="13"/>
        <color theme="1"/>
        <rFont val="TimesNewRomanPSMT"/>
        <charset val="163"/>
      </rPr>
      <t>cũ</t>
    </r>
    <r>
      <rPr>
        <sz val="13"/>
        <color theme="1"/>
        <rFont val="TimesNewRomanPSMT"/>
      </rPr>
      <t xml:space="preserve">, Triệu Lộc </t>
    </r>
    <r>
      <rPr>
        <sz val="13"/>
        <color theme="1"/>
        <rFont val="TimesNewRomanPSMT"/>
        <charset val="163"/>
      </rPr>
      <t>cũ</t>
    </r>
    <r>
      <rPr>
        <sz val="13"/>
        <color theme="1"/>
        <rFont val="TimesNewRomanPSMT"/>
      </rPr>
      <t xml:space="preserve">, Đại Lộc </t>
    </r>
    <r>
      <rPr>
        <sz val="13"/>
        <color theme="1"/>
        <rFont val="TimesNewRomanPSMT"/>
        <charset val="163"/>
      </rPr>
      <t>cũ</t>
    </r>
    <r>
      <rPr>
        <sz val="13"/>
        <color theme="1"/>
        <rFont val="TimesNewRomanPSMT"/>
      </rPr>
      <t xml:space="preserve">) </t>
    </r>
  </si>
  <si>
    <r>
      <t xml:space="preserve">Hết đất xã Lộc Tân </t>
    </r>
    <r>
      <rPr>
        <sz val="13"/>
        <color theme="1"/>
        <rFont val="TimesNewRomanPSMT"/>
        <charset val="163"/>
      </rPr>
      <t>cũ</t>
    </r>
    <r>
      <rPr>
        <sz val="13"/>
        <color theme="1"/>
        <rFont val="TimesNewRomanPSMT"/>
      </rPr>
      <t xml:space="preserve"> đến đầu đường mương Mười xã </t>
    </r>
  </si>
  <si>
    <t>Quốc lộ 10 cũ: Từ ao Giáp đến Cây Gạo ngoài thôn Yên Thường, xã Thuần Lộc cũ)</t>
  </si>
  <si>
    <t>Ngã ba đường rẽ thôn Mỹ Quang Tinh Anh đến cổng sân vận động xã Thuần Lộc cũ</t>
  </si>
  <si>
    <t>Từ Trung tâm giáo dục nghề nghiệp - giáo dục thường xuyên huyện Hậu Lộc đến hết địa phận xã Mỹ Lộc cũ</t>
  </si>
  <si>
    <t>THỊ TRẤN CŨ</t>
  </si>
  <si>
    <t>XÃ THUẦN LỘC CŨ</t>
  </si>
  <si>
    <t>XÃ MỸ LỘC CŨ</t>
  </si>
  <si>
    <t>Đầu QL10 thôn Đại Hữu đi xã Văn Lộc cũ</t>
  </si>
  <si>
    <t>XÃ LỘC TÂN (nay là thị trấn Hậu Lộc cũ)</t>
  </si>
  <si>
    <t>XÃ LỘC SƠN (CŨ)</t>
  </si>
  <si>
    <t>Từ làng mới Lộc Tân đến địa phận xã Cầu Lộc cũ</t>
  </si>
  <si>
    <t>Từ thôn Đa Thượng đến địa phận xã Mỹ Lộc cũ</t>
  </si>
  <si>
    <t>XÃ THỊNH LỘC (nay là thị trấn Hậu Lộc cũ)</t>
  </si>
  <si>
    <t>Mặt bằng điều chỉnh cục bộ quy hoạch chi tiết xây dựng tỷ lệ 1/500 Điểm dân cư mới xã Liên Lộc, huyện Hậu Lộc được phê duyệt tại Quyết định số 3757/QĐ-UBND ngày
15/8/2024 của UBND huyện Hậu Lộc</t>
  </si>
  <si>
    <t>Từ Cầu Long Khê đến đầu tỉnh lộ 522b (Đình gia miêu)</t>
  </si>
  <si>
    <t>Từ đầu tỉnh lộ 522b (Đình gia miêu) đến đầu đường vào Nhà văn hóa thôn Đông Hậu</t>
  </si>
  <si>
    <t>Đoạn từ ông Táu đến ông Hào (Chiến)</t>
  </si>
  <si>
    <t>Tuyến bám mặt đường B-B3 địa phận xã Hà Long</t>
  </si>
  <si>
    <t>Từ ngã 3 QL 1A cũ và mới đến giáp xã Hoạt Giang</t>
  </si>
  <si>
    <t>Từ giáp Cụm làng nghề Hà Phong đến hết xã Hà Đông  (cũ)</t>
  </si>
  <si>
    <t>Từ Cầu huyện ủy đến ngã 3 đường vào trường Hoàng Lê Kha</t>
  </si>
  <si>
    <t xml:space="preserve">Khu dân cư tiểu khu 4 đoạn từ đường gom đến giáp Đền Phủ Trung, và từ Đền Phủ Trung đến hết chân núi Chùa Cao </t>
  </si>
  <si>
    <t>Đường vào khu tập thể Nhà máy thuốc lá đoạn từ ngã 3 QL1A mới đến hộ ông Muôn (Pha).</t>
  </si>
  <si>
    <t>Đường khu dân cư Tiểu khu 2 đoạn từ giáp hộ ông Thành đến giáp hộ ông Mạnh</t>
  </si>
  <si>
    <t>Đường thôn Kim Trần Vũ: đoạn từ giáp Đê qua Chùa Trần đến Nhà văn hóa thôn 9 cũ</t>
  </si>
  <si>
    <t>Đường thôn Kim Phú Na: Đoạn từ giáp đê (tỉnh lộ 508b) qua Phủ Bà đến đường Đ6</t>
  </si>
  <si>
    <t>Đường làng thôn Thượng Quý: Đoạn từ giáp đất thị trấn cũ hộ ông Pha (muôn) đến giáp đê sông Lèn</t>
  </si>
  <si>
    <t>Đường từ nhà ông Trịnh Thị Trò thôn Kim phát đến đường vào nhà thờ thôn Kim Tiên</t>
  </si>
  <si>
    <t>Đường trung tâm Thị Trấn Hà Trung (cũ) đi Thị xã Bỉm Sơn (cũ) (Đoạn từ trung tâm chính trị đến hết làng Nhân Lý xã Hà Bình cũ)</t>
  </si>
  <si>
    <t>Từ giáp xã Hà Đông đến giáp trung tâm xã Hà Lĩnh (nay là xã Tống Sơn)</t>
  </si>
  <si>
    <t>Đoạn từ hộ ông Thắng đến hộ ông Tạo</t>
  </si>
  <si>
    <t>Đường xóm Nghè Đông Thôn: Đoạn từ giáp đường TL 523 kéo dài đến giáp Trường tiểu học Hà Dương.</t>
  </si>
  <si>
    <t>Đường 202: Từ giáp xã Hà Phú (cũ) đến đê sông Hoạt</t>
  </si>
  <si>
    <t>Đường Cựu Chiến Binh: Đoạn từ giáp xã Hà Phú (cũ) đến đê sông Hoạt</t>
  </si>
  <si>
    <t>Đoạn qua TT. Thọ Xuân cũ</t>
  </si>
  <si>
    <t>Từ cây xăng Ô. Hanh (Khu 7) đến cổng Công an huyện cũ</t>
  </si>
  <si>
    <t>Từ cổng công an huyện cũ đến ngã tư TT Thương mại</t>
  </si>
  <si>
    <t>Từ giáp Ngân hàng nông nghiệp đến giáp xã Xuân Trường cũ</t>
  </si>
  <si>
    <t>Đoạn qua xã Xuân Trường cũ</t>
  </si>
  <si>
    <t>Từ chợ Xuân Trường đến hết địa phận xã Xuân Trường cũ</t>
  </si>
  <si>
    <t>Từ ngã ba tiếp giáp đê đến đầu địa phận xã Thọ nguyên cũ (xã Xuân Khánh cũ)</t>
  </si>
  <si>
    <t>Đoạn từ giáp địa phận xã Xuân Khánh đi đến trụ sở UBND xã Thọ Nguyên cũ (xã Thọ Nguyên cũ).</t>
  </si>
  <si>
    <t>Đoạn từ trụ sở UBND xã Thọ Nguyên cũ đi đến hết địa phận xã Thọ Nguyên cũ về phía xã Xuân Thành cũ (xã Thọ Nguyên cũ)</t>
  </si>
  <si>
    <t>Từ đầu địa phận xã Xuân Thành cũ đến hết địa phận xã Xuân Thành cũ về phía xã Hạnh Phúc cũ (xã Xuân Thành cũ)</t>
  </si>
  <si>
    <t>Từ đầu địa phận xã Hạnh Phúc cũ đến đường vào Cửa hàng mua bán cũ (xã Hạnh Phúc cũ)</t>
  </si>
  <si>
    <t>Từ đường vào Cửa hàng mua bán cũ đến đường Tỉnh lộ Thọ xuân -Yên Định (xã Hạnh Phúc cũ)</t>
  </si>
  <si>
    <t>Đường Lam Sơn từ chợ đầu mối đến kênh C3 giáp địa phận thị trấn Thọ Xuân cũ (xã Hạnh Phúc cũ)</t>
  </si>
  <si>
    <t>Đường Lam Sơn từ Trung tâm văn hóa huyện cũ đến kênh C3</t>
  </si>
  <si>
    <t>THỊ TRẤN THỌ XUÂN CŨ</t>
  </si>
  <si>
    <t>Khu TT Hội nghị huyện cũ và khu dân cư mới Bãi ngô + Đồng Lằm (khu 5)</t>
  </si>
  <si>
    <t>Đường Lê Văn Linh: Từ ngã 3 Trường Tiểu học đến Trạm xá thị trấn cũ.</t>
  </si>
  <si>
    <t>Khu dân cư xung quanh sân vận động thị trấn Thọ Xuân cũ</t>
  </si>
  <si>
    <t>XÃ XUÂN TRƯỜNG CŨ</t>
  </si>
  <si>
    <t>Mặt bằng QH số 64/QĐ-UBND ngày 15/01/2021 Đất ở khu dân cư, tái định cư tại ngã tư nút giao đầu tuyến đường từ thị trấn Thọ Xuân cũ đi khu đô thị Lam Sơn - Sao Vàng.</t>
  </si>
  <si>
    <t>XÃ HẠNH PHÚC CŨ (nay là thị trấn Thọ Xuân cũ)</t>
  </si>
  <si>
    <t>Khu đô thị ngôi sao thửa 377; 378 - lô 2; thửa 379; 380; 381; 383 (xã Hạnh Phúc cũ)</t>
  </si>
  <si>
    <t>Khu đô thị ngôi sao thửa 385; 386 (xã Hạnh Phúc cũ)</t>
  </si>
  <si>
    <t>Khu đô thị ngôi sao thửa 392; 393 - lô 2; thửa 390; 391; 394; 396 (xã Hạnh Phúc cũ)</t>
  </si>
  <si>
    <t>Khu đô thị ngôi sao thửa 387; 388 (xã Hạnh Phúc cũ)</t>
  </si>
  <si>
    <t>Hạ tầng kỹ thuật khu dân cư mở rộng TT Thọ Xuân cũ</t>
  </si>
  <si>
    <t>XÃ XUÂN THÀNH CŨ (nay là xã Xuân Hồng cũ)</t>
  </si>
  <si>
    <t>XÃ THỌ NGUYÊN CŨ (nay là xã Xuân Hồng cũ)</t>
  </si>
  <si>
    <t>Mặt bằng QH số 3867/QĐ-UBND ngày 9/11/2022 khu dân cư đồng bào sinh sống trên sông xã Xuân Hồng cũ.</t>
  </si>
  <si>
    <t>XÃ XUÂN KHÁNH CŨ (nay là xã Xuân Hồng cũ)</t>
  </si>
  <si>
    <t>XÃ XUÂN GIANG CŨ</t>
  </si>
  <si>
    <t>Đoạn từ ông Máy thôn 1 thửa 157A tờ BĐ 17 đi cầu Ba Lăng, đi Xuân Quang cũ</t>
  </si>
  <si>
    <t>Đoạn từ ông Vân thôn 11 thửa 47 tờ bản đồ số 18 đi Xuân Hưng cũ</t>
  </si>
  <si>
    <t>Đoạn qua xã Thọ Lộc cũ</t>
  </si>
  <si>
    <t>Đoạn giáp huyện Triệu Sơn cũ đến cầu K3</t>
  </si>
  <si>
    <t xml:space="preserve">Đoạn cầu Vội đến giáp xã Nam Giang cũ </t>
  </si>
  <si>
    <t>Đoạn qua xã Nam Giang cũ</t>
  </si>
  <si>
    <t>Đoạn từ giáp xã Thọ Lộc cũ (thửa 273, tờ BĐ 2) đến cầu Phúc Như</t>
  </si>
  <si>
    <t>Từ ông Thành Hiền đến hết địa phận Bắc Lương cũ (thửa 926, tờ BĐ 8)</t>
  </si>
  <si>
    <t>Đoạn qua xã Bắc Lương cũ</t>
  </si>
  <si>
    <t>Từ giáp xã Nam Giang đến đầu xã Tây Hồ cũ</t>
  </si>
  <si>
    <t>Đoạn qua xã Tây Hồ cũ</t>
  </si>
  <si>
    <t>Từ giáp xã Bắc Lương cũ đến hộ ông Huyên (tờ BĐ 13, thửa 83) (UBND xã Tây Hồ cũ)</t>
  </si>
  <si>
    <t>Từ UBND xã Tây Hồ cũ đến ngã ba đường vào Xuân Quang, nhà Bia</t>
  </si>
  <si>
    <t>Từ cổng làng Nam Thượng đến kênh C3 (xã Tây Hồ cũ)</t>
  </si>
  <si>
    <t>Từ kênh C3 Tây Hồ đến cầu xã Hạnh Phúc cũ</t>
  </si>
  <si>
    <t>XÃ XUÂN PHONG CŨ</t>
  </si>
  <si>
    <t>Từ nhà ông Tỉnh (thửa 579 tờ 18) đến giáp xã Xuân Khánh cũ</t>
  </si>
  <si>
    <t>Khu dân cư tập trung Én Màu xã Xuân Phong, huyện Thọ Xuân cũ (MBQH số 1232/QĐ-UBND ngày 20/3/2023)</t>
  </si>
  <si>
    <t>XÃ NAM GIANG cũ</t>
  </si>
  <si>
    <t>Đường phân lô Hạ tầng kỹ thuật khu dân cư mới Đồng Tường, thôn Phong Lạc 2, xã Nam Giang, huyện Thọ Xuân cũ (MBQH số 2161/QĐ-UBND ngày 20/8/2022)</t>
  </si>
  <si>
    <t>XÃ TÂY HỒ cũ</t>
  </si>
  <si>
    <t>Đường phân lô khu dân cư đồng bỏ xã Tây Hồ cũ</t>
  </si>
  <si>
    <t>Đoạn từ giáp Trung tâm Y tế huyện Thọ Xuân cũ đến nhà ông Cường Hòa</t>
  </si>
  <si>
    <t>Đường phân lô Khu dân cư Bảng Tin xã Tây Hồ cũ</t>
  </si>
  <si>
    <t>Mặt bằng số 64/QĐ-UBND ngày 15/01/2021 Đất ở khu dân cư, tái định cư tại ngã tư nút giao đầu tuyến đường từ thị trấn Thọ Xuân cũ đi khu đô thị Lam Sơn - Sao Vàng</t>
  </si>
  <si>
    <t>XÃ THỌ LỘC CŨ</t>
  </si>
  <si>
    <t>XÃ BẮC LƯƠNG cũ</t>
  </si>
  <si>
    <t>Đường phân lô khu dân cư thôn Mỹ Hạ xã Bắc Lương cũ (MBQH số 1226/QĐ-UBND ngày 22/7/2021)</t>
  </si>
  <si>
    <t>Đoạn qua xã Xuân Hòa cũ</t>
  </si>
  <si>
    <t>Giáp xã Xuân Trường cũ (Thửa 308, tờ BĐ:11) đến Ngã 3 Dốc đi lên đê (Xuân Hoà) (Thửa 1472, tờ BĐ:6)</t>
  </si>
  <si>
    <t>Ngã 3 Dốc đi lên đê (Thửa 1472, tờ BĐ:6) đến hết địa phận xã Xuân Hòa cũ (Xuân Hoà) (Thửa 1148, tờ BĐ:6)</t>
  </si>
  <si>
    <t>Đoạn qua xã Thọ Hải cũ</t>
  </si>
  <si>
    <t>Đoạn từ giáp xã Xuân Hòa cũ đến ông Thành Hương I Thọ Hải cũ</t>
  </si>
  <si>
    <t>Đoạn từ Hưng thôn Hải Thành đến giáp xã Thọ Diên cũ</t>
  </si>
  <si>
    <t>Đoạn qua xã Thọ Diên cũ</t>
  </si>
  <si>
    <t>Từ giáp Thọ Hải cũ đến nhà ông Nguyễn Xuân Thảo</t>
  </si>
  <si>
    <t>Từ Trường Tiểu học (Thọ Diên ) đến hết giáp Thọ Lâm cũ</t>
  </si>
  <si>
    <t>XÃ XUÂN HƯNG cũ</t>
  </si>
  <si>
    <t>Từ Nhà VH  (thửa 628, tờ 9) đến bà Đức ( thửa 549, tờ 9 ), từ nhà VH (thửa 62,8 tờ 9) đến Ô Phẩm ( thửa 551, tờ 9)- A Thành Bình (thửa 539, tờ 9), từ Ô Đường (thửa 672, tờ 9) đến A Thành Bền (thửa 709, tờ 9)-
Ô Tính (thửa 772, tờ 9).</t>
  </si>
  <si>
    <t>Đường phân lô hạ tầng Khu dân cư mới phía Bắc và phía Nam đường đi TT hành chính mới của huyện
(Từ LK-01:16 đến LK-01:26; LK-02:11 đến LK-02:20; LK-03:11 đến LK- 03:20; LK-06:01 đến LK- 06:07; LK-05:01 đến LK-05:09; LK-04:01 đến LK-04:06)</t>
  </si>
  <si>
    <t>XÃ THỌ DIÊN cũ</t>
  </si>
  <si>
    <t>Đoạn khu dân cư mới Sáu Mẫu bên trong đường liên xã từ thửa 158 tờ bản đồ 04 đến thửa 1224 tờ BĐ số
5.</t>
  </si>
  <si>
    <t>Đường phân lô Khu dân cư Đồng 6 mẫu thôn 1 xã Thọ Diên cũ</t>
  </si>
  <si>
    <t>XÃ THỌ HẢI cũ</t>
  </si>
  <si>
    <t>Từ ông Tuyên thửa 646 tờ BĐ số 10 đến ô Điểm thửa 1546 tờ BĐ số 10; Từ Bà Thìn thửa 649 tờ BĐ số
10 đến bà Quyên thửa 693 tờ BĐ số 10; Từ ông Cống thửa 754 tờ BĐ số 10 đến ô Khảm thửa 1104 tờ BĐ số 10;</t>
  </si>
  <si>
    <t>Tuyến đường nội bộ Mặt bằng khu dân cư Xuân Hòa - Thọ Hải, huyện Thọ Xuân cũ thuộc Mặt bằng quy hoạch chi tiết 2480/QĐ-UBND ngày 28/10/2021 (Các lô từ LK-D:21 đến LK-D:28)</t>
  </si>
  <si>
    <t>Hạ tầng kỹ thuật khu dân cư Xuân Hòa - Thọ Hải, huyện Thọ Xuân cũ (MBQH 2480/QĐ-UBND ngày 28/10/2021)</t>
  </si>
  <si>
    <t>XÃ XUÂN HÒA cũ</t>
  </si>
  <si>
    <t>Ô.Thỏa (Thửa 1371,Tbđ:3) đến Bà Mùi (Thửa 1230,Tbđ:3), A Bình (Thửa 1211,Tbđ:3) - A Chiến (Thửa 978,Tbđ:3), Ô Hớn (Thửa 1013,Tbđ:3) - A Quế (Thửa 930,Tbđ:3), Ô Thịnh (Thửa 1139,Tbđ:3) - A Tấn (Thửa 939,Tbđ:3), Ô Hùng (Thửa 969,Tbđ:3)- A Thư (Thửa 1077,Tbđ:3), A Hiểu (Thửa 1078,Tbđ:3)- Bà Điều (Thửa 1181,Tbđ:3), Ô Thạch (Thửa 1172,Tbđ:3)- Ô Quyền (Thửa 1220,Tbđ:3), Ô Toàn (Thửa 980,Tbđ:3)- A Hợi (Thửa 893,Tbđ:3), A Thành (Thửa 1045,Tbđ:3)- Ô Vinh (Thửa 1395,Tbđ:3), A Ngôn (Thửa 1428a,Tbđ:3) - A Long (Thửa 1101,Tbđ:3), Ô Đa (Thửa 1326,Tbđ:3) - A Bích (Thửa 1293,Tbđ:3)
,Ô. Hồng (Thửa 1697,Tbđ:3) - A. Huân (Thửa 1339,Tbđ:3), A. Đức (Thửa 27,Tbđ:7) - Ô. Hiền (Thửa 427,Tbđ:4), B. Châm (Thửa 124,Tbđ:7) - Ô. Kỳ (Thửa 434,Tbđ:4), A. Lân (Thửa 319,Tbđ:4) - A. Tuyến (Thửa 454,Tbđ:4), A. Nguyện (Thửa 1536,Tbđ:3) - A. Thọ (Thửa 262,Tbđ:4), A Thụ (Thửa 1434,Tbđ:3)
đến A Hoàn (Thửa 1657,Tbđ:3), Ô Bản (Thửa 1628,Tbđ:3) đến A Hùng (Thửa 1271,Tbđ:3), Ô Dần (Thửa 1297,Tbđ:3) đến Bà Thúy (Thửa 1494,Tbđ:3), A. Tâm (Thửa 167,Tbđ:11) - A. Giám (Thửa 444,Tb)</t>
  </si>
  <si>
    <t>MBQH số: 299 ngày 25/02/2020 đất ở tái định cư đền Quốc mẫu Phạm Thị Ngọc Trần, thôn Thượng Vôi, xã Xuân Hòa cũ.</t>
  </si>
  <si>
    <t>MBQH số 1459 ngày 18/8/2021 khu đất ở khu dân cư Cầu Đá, thôn Tỉnh thôn 2, xã Xuân Hòa cũ.</t>
  </si>
  <si>
    <t>Giáp địa phận xã Xuân Thắng cũ (T244, T249, TBĐ số 5), Đường Sao Vàng đến thửa 153a, thửa 156 Tờ BĐ số 5 (cách ngã tư đội thuế 50m).</t>
  </si>
  <si>
    <t>Cách ngã tư đội thuế 50m đường Sao Vàng đến qua ngã tư chợ về phía TT Lam Sơn cũ 100 m đường Lê Hiến Tông (Từ thửa số 157 Ô Chương,154 bà Tâm, tờ BĐ số 2 đến T.93-1 Ô Căn, T.145 Ô Thanh tờ BĐ số 01)</t>
  </si>
  <si>
    <t>Từ giáp địa phận Sao Vàng cũ (Ô Dũng Thửa 155, Tờ 23) Đến Núi Trẩu (Thửa 649, Tờ 21a, đo 2009)</t>
  </si>
  <si>
    <t>Từ giáp địa phận xã Thọ Diên cũ (Ô Quyền, Thửa 35; Tờ 3) đến đường vào Trạm y tế (Ô Thịnh Thửa 143; Tờ 8)</t>
  </si>
  <si>
    <t>Từ địa phận Trường Tiểu học T. Lâm (Ông Cường Thửa 205; Tờ 7) đến giáp thị trấn Lam Sơn cũ.</t>
  </si>
  <si>
    <t xml:space="preserve">Từ giáp xã Tây Hồ đến giáp xã Xuân Sơn cũ </t>
  </si>
  <si>
    <t>Từ giáp xã Xuân Quang cũ (Thửa 19,47,48; Tờ 05) đến ngã tư Trung tâm xã Xuân Sơn cũ (Tờ 05, Thửa 335 - nhà bà Ninh)</t>
  </si>
  <si>
    <t>Từ ngã tư xã Xuân Sơn cũ (Tờ 05, Thửa 334-nhà ông Thành) đến tiếp giáp đường QL 47 (Tờ 09, Thửa 770)</t>
  </si>
  <si>
    <t>TỈNH LỘ 514 XÃ XUÂN THẮNG CŨ (nay là thị trấn Sao Vàng cũ)</t>
  </si>
  <si>
    <t>THỊ TRẤN SAO VÀNG CŨ</t>
  </si>
  <si>
    <t>Cổng UBND thị trấn cũ (T 116, T134, TBĐ số 2) đường Lê Thần Tông đi về hướng Đông 100m đường Lê Thần Tông (Thửa 139a, thửa 111-7. Tờ BĐ số 02)</t>
  </si>
  <si>
    <t>Cách UBND TT cũ 100m đường Lê Thần Tông (Thửa 140; thửa 68-1 Tờ BĐ số 02) đến (thửa 68-40 TBĐ số 2; Thửa số 13 TBĐ số 3) đường Lê Thần Tông.</t>
  </si>
  <si>
    <t>Ngã tư Xuân Thắng T204A, TBĐ số 5 đường Trịnh Khắc Phục đi về phía Đông, đến T313, TBĐ số 5 hết địa phận thị trấn Sao Vàng cũ. Cổng Công ty TNHH LS-SV T166, TBĐ số 2, đường Nguyễn Mậu Tuyên đến ngã 3 nhà ông Long Thắm Khu 5 đi ra Quốc lộ 47 T242, TBĐ số 5 đường Trịnh Khắc Phục</t>
  </si>
  <si>
    <t>Từ Nhà VH khu phố 1 (khu 6 cũ) T175, T174, tờ BĐ số 1 đường Trần Hoành đến hết đường Trần Hoành địa phận TT Sao Vàng cũ;</t>
  </si>
  <si>
    <t>XÃ XUÂN THẮNG cũ  (nay là thị trấn Sao Vàng cũ)</t>
  </si>
  <si>
    <t>Quốc lộ 47b từ nhà ông Tự đến hết địa phận Xuân Thắng cũ</t>
  </si>
  <si>
    <t>Cảng hàng không Thọ Xuân - Nghi Sơn (đoạn qua địa phận xã Xuân Thắng cũ)</t>
  </si>
  <si>
    <t>Vị trí : Từ 127-3 đến thửa 127-10 và thửa đất 164-1 đến thửa đất số 164-17, tờ bản đồ số 2 (Bản đồ địa chính thị trấn Sao Vàng cũ)</t>
  </si>
  <si>
    <t>XÃ THỌ LÂM CŨ</t>
  </si>
  <si>
    <t>Từ ngã 3 Đăng Lâu ( Bà Lý, Thửa 932; Tờ BĐ số 9) đến giáp ranh xã Xuân Hưng cũ.</t>
  </si>
  <si>
    <t>XÃ XUÂN SƠN cũ (nay là xã Xuân Sinh cũ)</t>
  </si>
  <si>
    <t>Từ ngã tư TT Xã tờ số 05 thửa số 328 nhà ông Tâm 240,278,196,165,105, Tờ số 01 Thửa số 20,21,22, đến 30 giáp địa phận Xuân Giang cũ</t>
  </si>
  <si>
    <t>Từ nhà bà Hiền đến giáp địa phận xã Xuân Giang cũ</t>
  </si>
  <si>
    <t>Từ giáp Xuân Hưng cũ (thửa 01, tờ số 02) đến Vườn Thánh Ngọc Lạp (thửa 57, tờ số 02)</t>
  </si>
  <si>
    <t>Đường đôi vào cảng Hàng Không - Đoạn qua xã Xuân Sơn cũ</t>
  </si>
  <si>
    <t>XÃ XUÂN QUANG cũ (nay là xã Xuân Sinh cũ)</t>
  </si>
  <si>
    <t>Từ cầu Ban Lăng đi đến sân bóng xã Xuân Quang cũ</t>
  </si>
  <si>
    <t>XÃ XUÂN PHÚ CŨ</t>
  </si>
  <si>
    <t>Đoạn từ ngã Ba Đường Hồ Chí Minh đến cầu Tổ Rồng huyện Thường Xuân (đoạn qua xã Xuân Phú cũ)</t>
  </si>
  <si>
    <t>Hạ tầng khu dân cư, tái định cư cho đô thị Lam Sơn - Sao Vàng tại thôn Đá Dựng, xã Xuân Phú cũ, diện tích khoảng 3,4 ha (QĐ 1080/QĐ-UBND ngày 20/3/2024)</t>
  </si>
  <si>
    <t>Đường phân lô hạ tầng khu dân cư, tái định cư cho đô thị Lam Sơn - Sao Vàng tại thôn Đá Dựng, xã Xuân Phú cũ TDC:01 đến TDC:08; LK-A:01 đến LK-A:09)</t>
  </si>
  <si>
    <t>Đường phân lô hạ tầng khu dân cư, tái định cư cho đô thị Lam Sơn - Sao Vàng tại thôn Đá Dựng, xã Xuân Phú cũ (TDC:09 đến TDC:15; LK-B:01 đến LK-B:28; LK-C:01 đến LK-C:20)</t>
  </si>
  <si>
    <t>Đường phân lô hạ tầng khu dân cư, tái định cư cho đô thị Lam Sơn - Sao Vàng tại thôn Đá Dựng, xã Xuân Phú cũ (TDC:16 đến TDC:21; BT:01 đến BT:06; LK-C:21 đến LK-C:40)</t>
  </si>
  <si>
    <t>Đoạn từ Núi trẩu đến đường rẽ đi đường Hồ Chí Minh (thửa 104; TBĐ 43)</t>
  </si>
  <si>
    <t>Đoạn từ đường rẽ đi đường Hồ Chí Minh đến ngã tư trạm điện 110kv (thửa 345; TBĐ số 42)</t>
  </si>
  <si>
    <t>Đoạn từ Từ Giáp TT Lam Sơn cũ đến Ngã tư đường Hồ Chí Minh (Thửa 240; TBĐ số 33)</t>
  </si>
  <si>
    <t xml:space="preserve">Đoạn từ Ngã tư đường Hồ Chí Minh đến Hội Trường xã (thửa 472; tờ 33) Thửa 686; tờ BĐ số 32) </t>
  </si>
  <si>
    <t>Đoạn từ Hội Trường xã Thọ Xương cũ đến Giáp xã Xuân Bái cũ (thửa 3124; TBĐ 36)</t>
  </si>
  <si>
    <t>Đường Lê Lai đoạn từ (Thửa 173, tờ BĐ 23) đến giáp địa phận xã Thọ Xương cũ (Thửa 15, tờ BĐ 22)</t>
  </si>
  <si>
    <t>Đoạn qua xã Xuân Bái (cũ)</t>
  </si>
  <si>
    <t>Từ giáp xã Thọ Xương cũ đến ngã tư đi thôn 4</t>
  </si>
  <si>
    <t>Đoạn qua xã Thọ Xương (cũ)</t>
  </si>
  <si>
    <t>Từ giáp địa phận xã Xuân Phú cũ đến kênh Bắc</t>
  </si>
  <si>
    <t>Từ Cầu Lam Kinh đến giáp huyện Ngọc Lặc cũ</t>
  </si>
  <si>
    <t>Đường Nguyễn Trải từ điểm giao với đường Lê Thái Tổ (Thửa 55, tờ BĐ 25) đến giáp địa phận xã Thọ Lâm cũ (thửa 1, tờ 25)</t>
  </si>
  <si>
    <t>Đoạn qua xã Xuân Lam (cũ)</t>
  </si>
  <si>
    <t>Đường Lê Thạch từ ngã tư đến hết địa phận xã Xuân Lam (cũ)</t>
  </si>
  <si>
    <t>XÃ XUÂN BÁI cũ</t>
  </si>
  <si>
    <r>
      <t>Quyết định số 4873/QĐ-UBND ngày 10/12/2024 về việc phê duyệt đồ án quy hoạch chi tiết tỷ lệ</t>
    </r>
    <r>
      <rPr>
        <sz val="13"/>
        <color theme="1"/>
        <rFont val="Times New Roman"/>
        <family val="1"/>
      </rPr>
      <t xml:space="preserve"> </t>
    </r>
    <r>
      <rPr>
        <b/>
        <sz val="13"/>
        <color theme="1"/>
        <rFont val="Times New Roman"/>
        <family val="1"/>
      </rPr>
      <t>1/500 Khu dân cư tại thị trấn Lam Sơn (vị trí số 7, diện tích khoảng 10 ha), huyện Thọ Xuân, tỉnh</t>
    </r>
    <r>
      <rPr>
        <sz val="13"/>
        <color theme="1"/>
        <rFont val="Times New Roman"/>
        <family val="1"/>
      </rPr>
      <t xml:space="preserve"> </t>
    </r>
    <r>
      <rPr>
        <b/>
        <sz val="13"/>
        <color theme="1"/>
        <rFont val="Times New Roman"/>
        <family val="1"/>
      </rPr>
      <t>Thanh Hoá</t>
    </r>
  </si>
  <si>
    <t>Đoạn từ giáp xã Xuân Yên cũ đến giáp xã Xuân Tín cũ</t>
  </si>
  <si>
    <t>Đoạn từ giáp xã Phú Yên cũ đến ngã tư đường đi xã Quảng Phú cũ</t>
  </si>
  <si>
    <t>Đoạn từ ngã tư đường đi xã Quảng Phú cũ đến hết đất xã Xuân Tín cũ</t>
  </si>
  <si>
    <t>XÃ PHÚ YÊN cũ (xã Phú Xuân cũ)</t>
  </si>
  <si>
    <t>MBQH số 1996/QÐ-UBND ngày 05/10/2020 khu dân cư Đồng lãnh thôn 6, xã Phú Xuân cũ</t>
  </si>
  <si>
    <t>Đường trục chính mặt bằng (tiếp giáp đường tỉnh lộ 506b Đoạn từ giáp xã Xuân Yên cũ đến giáp xã Xuân Tín cũ)</t>
  </si>
  <si>
    <t>Hạ tầng kỹ thuật Khu dân cư xã Phú Xuân cũ (giai đoạn 1, MBQH số 3473/QÐ-UBND ngày 17/12/2021)</t>
  </si>
  <si>
    <t>Đường trục chính mặt bằng (tiếp giáp đường tỉnh lộ 506b Đoạn từ giáp xã Xuân Yên cũ đến giáp xã Xuân Tín cũ) (Tuyến N9 chiều rộng nền 13,5m từ các lô LK-W:01 đến LK-W:20)</t>
  </si>
  <si>
    <t>XÃ XUÂN TÍN cũ</t>
  </si>
  <si>
    <t>Đường phân lô Khu Trung tâm văn hóa-thể thao và đất ở dân cư xã Xuân Tín cũ</t>
  </si>
  <si>
    <t>Mặt bằng QH số 883/QĐ-UBND ngày 02/3/2023 Khu dân cư mới dọc tuyến đường tỉnh lộ 506B đoạn từ Thọ Lập cũ đi xã Xuân Tín cũ (Vị trí 2 xã Xuân Tín cũ)</t>
  </si>
  <si>
    <t>XÃ QUẢNG PHÚ cũ</t>
  </si>
  <si>
    <t xml:space="preserve">Đường phân lô hạ tầng Khu dân cư Đồng Chành, Đồng Nếp thôn 6, thôn 15, xã Quảng Phú cũ </t>
  </si>
  <si>
    <t>XÃ XUÂN YÊN cũ (xã Phú Xuân cũ)</t>
  </si>
  <si>
    <t>Từ ông Vũ Văn Bốn thửa 44 tờ 13 đến ông Vũ Văn Long thửa 2 tờ 13 (giáp xã Phú Yên cũ)</t>
  </si>
  <si>
    <r>
      <t>Đường Nguyễn Thị Minh Khai:</t>
    </r>
    <r>
      <rPr>
        <sz val="13"/>
        <color theme="1"/>
        <rFont val="Times New Roman"/>
        <family val="1"/>
      </rPr>
      <t xml:space="preserve"> Đoạn từ giáp đất hộ ông Lưu Thái thôn Hành Chính, đi giáp xã Cẩm Vân.</t>
    </r>
  </si>
  <si>
    <r>
      <t>Đường Trần Khát Chân:</t>
    </r>
    <r>
      <rPr>
        <sz val="13"/>
        <color theme="1"/>
        <rFont val="Times New Roman"/>
        <family val="1"/>
      </rPr>
      <t xml:space="preserve"> Đoạn từ giáp đất hộ ông Sáu Toàn đến cống Bai</t>
    </r>
  </si>
  <si>
    <r>
      <t>Đường Trần Khát Chân:</t>
    </r>
    <r>
      <rPr>
        <sz val="13"/>
        <color theme="1"/>
        <rFont val="Times New Roman"/>
        <family val="1"/>
      </rPr>
      <t xml:space="preserve"> Đoạn từ cống Bai đến giáp xã Cẩm Vân.</t>
    </r>
  </si>
  <si>
    <r>
      <t>Đường Ngô Quyền.</t>
    </r>
    <r>
      <rPr>
        <sz val="13"/>
        <color theme="1"/>
        <rFont val="Times New Roman"/>
        <family val="1"/>
      </rPr>
      <t xml:space="preserve"> Đoạn từ hộ ông Tân Tình đến hộ ông Giao</t>
    </r>
  </si>
  <si>
    <r>
      <t>Đường Ngô Quyền.</t>
    </r>
    <r>
      <rPr>
        <sz val="13"/>
        <color theme="1"/>
        <rFont val="Times New Roman"/>
        <family val="1"/>
      </rPr>
      <t xml:space="preserve"> Đoạn từ hộ ông Thạch đến hộ ông Hưng</t>
    </r>
  </si>
  <si>
    <r>
      <t>Đường Ngô Quyền.</t>
    </r>
    <r>
      <rPr>
        <sz val="13"/>
        <color theme="1"/>
        <rFont val="Times New Roman"/>
        <family val="1"/>
      </rPr>
      <t xml:space="preserve"> Đoạn từ hộ ông Mạnh Dân đến hộ ông Nuôi</t>
    </r>
  </si>
  <si>
    <r>
      <t>Đường Ngô Quyền</t>
    </r>
    <r>
      <rPr>
        <sz val="13"/>
        <color theme="1"/>
        <rFont val="Times New Roman"/>
        <family val="1"/>
      </rPr>
      <t>. Đoạn từ hộ ông Mão Hai đến Cửa Luỹ</t>
    </r>
  </si>
  <si>
    <r>
      <t>Phố Hoàng Xung Phong:</t>
    </r>
    <r>
      <rPr>
        <sz val="13"/>
        <color theme="1"/>
        <rFont val="Times New Roman"/>
        <family val="1"/>
      </rPr>
      <t xml:space="preserve"> Đoạn từ giáp Tỉnh lộ 518 (tràn Cao Khánh), đến ngã ba giáp nhà ông Thời thôn Cao Khánh</t>
    </r>
  </si>
  <si>
    <r>
      <t>Phố Đinh Công Tráng:</t>
    </r>
    <r>
      <rPr>
        <sz val="13"/>
        <color theme="1"/>
        <rFont val="Times New Roman"/>
        <family val="1"/>
      </rPr>
      <t xml:space="preserve"> Đoạn từ giáp đất hộ bà Định Quyển thôn Hành Chính, đi hết đất hộ ông Đoàn xã thôn Hành Chính</t>
    </r>
  </si>
  <si>
    <r>
      <t>Phố Đinh Công Tráng:</t>
    </r>
    <r>
      <rPr>
        <sz val="13"/>
        <color theme="1"/>
        <rFont val="Times New Roman"/>
        <family val="1"/>
      </rPr>
      <t xml:space="preserve"> Đoạn từ giáp đất hộ ông Đoàn xã thôn Hành Chính, đến hết đất hộ ông Hiệp Toàn thôn Thắng Long</t>
    </r>
  </si>
  <si>
    <r>
      <t>Phố Đinh Công Tráng:</t>
    </r>
    <r>
      <rPr>
        <sz val="13"/>
        <color theme="1"/>
        <rFont val="Times New Roman"/>
        <family val="1"/>
      </rPr>
      <t xml:space="preserve"> Đoạn từ giáp đất hộ ông Hiệp Toàn thôn Thắng Long đến NVH thôn Thắng Long</t>
    </r>
  </si>
  <si>
    <r>
      <t xml:space="preserve">Phố Tống Duy Tân: </t>
    </r>
    <r>
      <rPr>
        <sz val="13"/>
        <color theme="1"/>
        <rFont val="Times New Roman"/>
        <family val="1"/>
      </rPr>
      <t>Đoạn từ ngã ba hộ ông Chung Mùi đi đến hết đất hộ ông Nhung Bốn</t>
    </r>
  </si>
  <si>
    <r>
      <t>Phố Cao Bá Điển:</t>
    </r>
    <r>
      <rPr>
        <sz val="13"/>
        <color theme="1"/>
        <rFont val="Times New Roman"/>
        <family val="1"/>
      </rPr>
      <t xml:space="preserve"> Đoạn từ ngã ba hộ bà Thụy Nhật đi đến ngã tư hộ ông Lợi Hà</t>
    </r>
  </si>
  <si>
    <r>
      <t>Đường Phan Bội Châu:</t>
    </r>
    <r>
      <rPr>
        <sz val="13"/>
        <color theme="1"/>
        <rFont val="Times New Roman"/>
        <family val="1"/>
      </rPr>
      <t xml:space="preserve"> Đoạn từ TL 518 sau đất hộ bà Nhàn Quyền thôn Đông Sơn, đến hết đất NVH thôn Diệu Sơn</t>
    </r>
  </si>
  <si>
    <r>
      <t>Đường Phan Bội Châu</t>
    </r>
    <r>
      <rPr>
        <sz val="13"/>
        <color theme="1"/>
        <rFont val="Times New Roman"/>
        <family val="1"/>
      </rPr>
      <t>: Đoạn từ giáp NVH thôn Diệu Sơn đến hết hộ ông Công Chuyền</t>
    </r>
  </si>
  <si>
    <r>
      <t xml:space="preserve">Phố Hồ Nguyên Trừng: </t>
    </r>
    <r>
      <rPr>
        <sz val="13"/>
        <color theme="1"/>
        <rFont val="Times New Roman"/>
        <family val="1"/>
      </rPr>
      <t>Đoạn giáp hộ ông Lan Diệp đến hết hộ ông Hoàng Du</t>
    </r>
  </si>
  <si>
    <r>
      <t>Phố Hồ Nguyên Trừng:</t>
    </r>
    <r>
      <rPr>
        <sz val="13"/>
        <color theme="1"/>
        <rFont val="Times New Roman"/>
        <family val="1"/>
      </rPr>
      <t xml:space="preserve"> Đoạn giáp hộ ông Tâm Lương đến hết hộ ông Thư</t>
    </r>
  </si>
  <si>
    <r>
      <t>Phố Hà Văn Mao:</t>
    </r>
    <r>
      <rPr>
        <sz val="13"/>
        <color theme="1"/>
        <rFont val="Times New Roman"/>
        <family val="1"/>
      </rPr>
      <t xml:space="preserve"> Đoạn giáp hộ ông Cam Đường thôn Thắng Long đi hết hộ ông Ích</t>
    </r>
  </si>
  <si>
    <r>
      <t>Đường Hồ Quý Ly:</t>
    </r>
    <r>
      <rPr>
        <sz val="13"/>
        <color theme="1"/>
        <rFont val="Times New Roman"/>
        <family val="1"/>
      </rPr>
      <t xml:space="preserve"> Đoạn từ hộ ông Đạt thôn Đông Sơn đi hết kênh Cửa Đạt</t>
    </r>
  </si>
  <si>
    <r>
      <t>Đường Hồ Quý Ly</t>
    </r>
    <r>
      <rPr>
        <sz val="13"/>
        <color theme="1"/>
        <rFont val="Times New Roman"/>
        <family val="1"/>
      </rPr>
      <t>: Đoạn giáp hộ ông Long Côi đến ngã tư hộ bà Bắc, tổ dân phố Diệu Sơn</t>
    </r>
  </si>
  <si>
    <r>
      <t>Phố Nguyễn Xuân Soạn:</t>
    </r>
    <r>
      <rPr>
        <sz val="13"/>
        <color theme="1"/>
        <rFont val="Times New Roman"/>
        <family val="1"/>
      </rPr>
      <t xml:space="preserve"> Đoạn giáp hộ ông Minh Thảo đến kênh Cửa Đạt</t>
    </r>
  </si>
  <si>
    <r>
      <t>Phố Nguyễn Xuân Soạn:</t>
    </r>
    <r>
      <rPr>
        <sz val="13"/>
        <color theme="1"/>
        <rFont val="Times New Roman"/>
        <family val="1"/>
      </rPr>
      <t xml:space="preserve"> Đoạn từ hộ ông Mạnh Xế đến hết đất ông Đệ</t>
    </r>
  </si>
  <si>
    <r>
      <t>Đường Hồ Quý Ly:</t>
    </r>
    <r>
      <rPr>
        <sz val="13"/>
        <color theme="1"/>
        <rFont val="Times New Roman"/>
        <family val="1"/>
      </rPr>
      <t xml:space="preserve"> Đoạn từ giáp kênh Cửa Đạt đến hết đất hộ ông Đằng, thôn Quan Trì</t>
    </r>
  </si>
  <si>
    <r>
      <t>Phố Nguyễn Cẩn:</t>
    </r>
    <r>
      <rPr>
        <sz val="13"/>
        <color theme="1"/>
        <rFont val="Times New Roman"/>
        <family val="1"/>
      </rPr>
      <t xml:space="preserve"> Đoạn giáp hộ ông Vinh thôn Phúc Trì đến ngã ba hộ ông Thực</t>
    </r>
  </si>
  <si>
    <r>
      <t>MBQH 3525 Khu dân cư Dọc Khan, tổ dân phố Đông Sơn, thị trấn Yên</t>
    </r>
    <r>
      <rPr>
        <sz val="13"/>
        <color theme="1"/>
        <rFont val="Times New Roman"/>
        <family val="1"/>
      </rPr>
      <t xml:space="preserve"> </t>
    </r>
    <r>
      <rPr>
        <b/>
        <sz val="13"/>
        <color theme="1"/>
        <rFont val="Times New Roman"/>
        <family val="1"/>
      </rPr>
      <t>Lâm, huyện Yên Định tại Quyết định số 3525/QĐ-UBND ngày</t>
    </r>
    <r>
      <rPr>
        <sz val="13"/>
        <color theme="1"/>
        <rFont val="Times New Roman"/>
        <family val="1"/>
      </rPr>
      <t xml:space="preserve"> </t>
    </r>
    <r>
      <rPr>
        <b/>
        <sz val="13"/>
        <color theme="1"/>
        <rFont val="Times New Roman"/>
        <family val="1"/>
      </rPr>
      <t>08/12/2021</t>
    </r>
  </si>
  <si>
    <r>
      <t>MBQH được phê duyệt tại Quyết định số 3525/QĐ-UBND ngày</t>
    </r>
    <r>
      <rPr>
        <sz val="13"/>
        <color theme="1"/>
        <rFont val="Times New Roman"/>
        <family val="1"/>
      </rPr>
      <t xml:space="preserve"> </t>
    </r>
    <r>
      <rPr>
        <b/>
        <sz val="13"/>
        <color theme="1"/>
        <rFont val="Times New Roman"/>
        <family val="1"/>
      </rPr>
      <t>08/12/2021</t>
    </r>
  </si>
  <si>
    <t>Đoạn giáp xã Định Long cũ đến hết Sân vận động xã</t>
  </si>
  <si>
    <t>Đoạn từ ngã tư đoạn đường cua đến giáp xã Yên Thái cũ</t>
  </si>
  <si>
    <t>Đường tránh QL45 vào CCN phía Tây Bắc xã Yên Đinh</t>
  </si>
  <si>
    <t>Đoạn từ giáp xã Định Hòa đến giáp ngã tư giao với đường từ QL 45 (Cây xăng Giang Sơn)</t>
  </si>
  <si>
    <t>Đoạn từ ngã tư Thiết Đinh đến giáp xã Định Liên cũ</t>
  </si>
  <si>
    <t>Đoạn từ giáp thị trấn Quán Lào cũ đến giáp mặt bằng Đồng Tran</t>
  </si>
  <si>
    <t>Đoạn từ ngã tư QL 45 (Siêu thị điện máy HC) đến ngã tư giao với Đường tránh QL 45 vào Cụm công nghiệp phía Tây Bắc TT Quán Lào cũ</t>
  </si>
  <si>
    <t>Đoạn từ Trạm bơm đến hộ ông Xuân</t>
  </si>
  <si>
    <t>Đoạn từ hộ ông Xuân đến Cầu Khải</t>
  </si>
  <si>
    <t>Đoạn từ giáp xã Định Tân đến ngã ba Phúc Thôn</t>
  </si>
  <si>
    <t>Đoạn từ ngã ba Phúc Thôn đến giáp xã Định Liên cũ</t>
  </si>
  <si>
    <t>Đoạn từ giáp xã Định Long cũ đến Đình Vực Phác</t>
  </si>
  <si>
    <t>Đoạn giáp xã Định Hòa đến giáp xã Định Tân</t>
  </si>
  <si>
    <t>Đoạn giáp xã Định Tân đến giáp MBQH Khu dân cư Phúc thôn</t>
  </si>
  <si>
    <t>Đoạn từ MBQH Khu dân cư Phúc thôn đến giáp xã Định Liên cũ</t>
  </si>
  <si>
    <t>Đoạn từ hộ ông Long Lợi (Đường đi ra đồng) đến đường tránh QL 45 vào Cụm công nghiệp phía Tây Bắc TT Quán Lào cũ</t>
  </si>
  <si>
    <t>Đoạn từ đường tránh QL 45 vào Cụm công nghiệp phía Tây Bắc TT Quán Lào cũ đến ngã tư Cồn Sóc Thiết Đinh</t>
  </si>
  <si>
    <t>Đoạn từ giáp xã Định Liên cũ đến Dốc Ngõ sau (giáp hộ ông Sáng)</t>
  </si>
  <si>
    <t>Đoạn từ Dốc Ngõ sau thôn Lê Xá 1 đến giáp xã Yên Phong cũ</t>
  </si>
  <si>
    <t>Đoạn từ giáp hộ ông Tình đến ngã tư UBND xã Yên Thái cũ phía Đê sông Mã</t>
  </si>
  <si>
    <t>Đoạn từ giáp xã Yên Thái cũ đến Trường THCS</t>
  </si>
  <si>
    <t>Đoạn từ Trạm bơm Nam sông Mã đến giáp xã Yên Trường cũ</t>
  </si>
  <si>
    <t>Đoạn giáp Yên Phong cũ đến ngã 3 đường vào Trường THPT YĐ II</t>
  </si>
  <si>
    <t>Đoạn từ xã Yên Thái cũ đến giáp xã Định Liên cũ</t>
  </si>
  <si>
    <t>Đoạn từ xã Yên Thái cũ đến giáp xã Yên Ninh cũ</t>
  </si>
  <si>
    <t>Đoạn từ giáp Yên Phong cũ đến Quốc Lộ 47B</t>
  </si>
  <si>
    <t>Đường liên các xã cũ Yên Tâm- Yên Trung- Yên Phú</t>
  </si>
  <si>
    <t>Đoạn từ hộ ông Kỳ đến Lạc Tụ giáp Yên Trung cũ</t>
  </si>
  <si>
    <t>Đoạn QL 47 đến giáp xã Yên Hùng cũ</t>
  </si>
  <si>
    <t>Đoạn giáp xã Yên Trung cũ đến hộ ông Lân thôn Mỹ Quan</t>
  </si>
  <si>
    <t>Tuyến đường liên xã đi Yên Bái (cũ)</t>
  </si>
  <si>
    <t>Đoạn từ nhà ông Thọ (giáp xã Yên Trung cũ) đến hết đất xã Yên Tâm cũ (giáp xã Yên Phú cũ)</t>
  </si>
  <si>
    <t>XÃ YÊN GIANG ( NAY LÀ XÃ YÊN PHÚ CŨ)</t>
  </si>
  <si>
    <r>
      <t>MBQH 2936 khu dân cư Sâu Xỉa, Ngã tư thôn 2, xã Yên Thịnh, huyện</t>
    </r>
    <r>
      <rPr>
        <sz val="13"/>
        <color theme="1"/>
        <rFont val="Times New Roman"/>
        <family val="1"/>
      </rPr>
      <t xml:space="preserve"> </t>
    </r>
    <r>
      <rPr>
        <b/>
        <sz val="13"/>
        <color theme="1"/>
        <rFont val="Times New Roman"/>
        <family val="1"/>
      </rPr>
      <t>Yên Định (giai đoạn 1) tại Quyết định số 2936/QĐ-UBND ngày 16 tháng</t>
    </r>
    <r>
      <rPr>
        <sz val="13"/>
        <color theme="1"/>
        <rFont val="Times New Roman"/>
        <family val="1"/>
      </rPr>
      <t xml:space="preserve"> </t>
    </r>
    <r>
      <rPr>
        <b/>
        <sz val="13"/>
        <color theme="1"/>
        <rFont val="Times New Roman"/>
        <family val="1"/>
      </rPr>
      <t>8 năm 2023</t>
    </r>
  </si>
  <si>
    <t>Đoạn giáp Định Bình cũ đến giáp Định Tân cũ</t>
  </si>
  <si>
    <t>XÃ ĐỊNH TÂN CŨ (lấy từ tuyến đường Tân Bình)</t>
  </si>
  <si>
    <t>Đoạn từ giáp xã Định Bình cũ đến Đình Làng Yên Định.</t>
  </si>
  <si>
    <t>Đoạn từ giáp cây xăng đến giáp Định Hải cũ</t>
  </si>
  <si>
    <t>Đoạn từ giáp xã Định Hưng cũ đến hộ bà Đoan Lượng (Sét Thôn)</t>
  </si>
  <si>
    <t>XÃ ĐỊNH TIẾN (CŨ)</t>
  </si>
  <si>
    <t>XÃ ĐỊNH TÂN (CŨ)</t>
  </si>
  <si>
    <r>
      <rPr>
        <b/>
        <sz val="13"/>
        <color theme="1"/>
        <rFont val="Times New Roman"/>
        <family val="1"/>
      </rPr>
      <t>ĐƯỜNG VÀNH ĐAI THỊ
TRẤN CŨ (nay là xã Yên Định)</t>
    </r>
  </si>
  <si>
    <t>Đoạn giáp xã Định Tường cũ đến Cầu Yên Hoành</t>
  </si>
  <si>
    <t>Đoạn từ giáp xã Định Tân cũ đến giáp xã Định Công cũ</t>
  </si>
  <si>
    <t>Đoạn từ giáp thôn Đồng Tình, xã Định Hưng cũ đến hộ ông Thả Nghị thôn Trịnh Điện</t>
  </si>
  <si>
    <t>Đoạn từ giáp làng Vệ, xã Định Hưng cũ đến đê sông Mã</t>
  </si>
  <si>
    <r>
      <rPr>
        <b/>
        <sz val="13"/>
        <color theme="1"/>
        <rFont val="Times New Roman"/>
        <family val="1"/>
      </rPr>
      <t>Các đường, ngõ, ngách không thuộc các vị trí
trên</t>
    </r>
  </si>
  <si>
    <r>
      <t>MBQH 1297 Vị trí 1 thôn Đắc Trí - đường làng Bùi tại Quyết định số</t>
    </r>
    <r>
      <rPr>
        <sz val="13"/>
        <color theme="1"/>
        <rFont val="Times New Roman"/>
        <family val="1"/>
      </rPr>
      <t xml:space="preserve"> </t>
    </r>
    <r>
      <rPr>
        <b/>
        <sz val="13"/>
        <color theme="1"/>
        <rFont val="Times New Roman"/>
        <family val="1"/>
      </rPr>
      <t>1297/QĐ-UBND ngày 03/8/2017</t>
    </r>
  </si>
  <si>
    <r>
      <t>MBQH 1730 khu dân cư mới thôn Bái Ân 2, xã Định Thành, huyện Yên</t>
    </r>
    <r>
      <rPr>
        <sz val="13"/>
        <color theme="1"/>
        <rFont val="Times New Roman"/>
        <family val="1"/>
      </rPr>
      <t xml:space="preserve"> </t>
    </r>
    <r>
      <rPr>
        <b/>
        <sz val="13"/>
        <color theme="1"/>
        <rFont val="Times New Roman"/>
        <family val="1"/>
      </rPr>
      <t>Định tại Quyết định số 1730/QĐ-UBND ngày 19/7/2021</t>
    </r>
  </si>
  <si>
    <t>Đoạn từ giáp Hoà Bình đến giáp xã Thạch Quảng cũ thuộc địa bàn xã Thạch Lâm cũ</t>
  </si>
  <si>
    <t>Đoạn từ giáp đất xã Thạch Lâm  cũ đến nhà ông Phúc Hoa xã Thạch Quảng  cũ</t>
  </si>
  <si>
    <t>Đoạn từ giáp nhà ông Phúc Hoa xã Thạch Quảng  cũ đến cầu Quảng Trung xã Thạch Quảng  cũ</t>
  </si>
  <si>
    <t>Đoạn từ Cầu Quảng Trung đến hết bến xe khách xã Thạch Quảng  cũ</t>
  </si>
  <si>
    <t xml:space="preserve">Đoạn từ nhà ông Thắng Tươi xã Thạch Quảng  cũ đến hết đất nhà ông Huân xã Thạch Quảng  cũ. </t>
  </si>
  <si>
    <t xml:space="preserve">Đoạn từ giáp nhà ông Huân đến giáp đất xã Cẩm Tú huyện Cẩm Thủy  cũ. </t>
  </si>
  <si>
    <t>Đoạn từ cầu Thạch Quảng đến giáp đường Hồ Chí Minh thuộc địa phận xã Thạch Quảng  cũ</t>
  </si>
  <si>
    <t>Đoạn từ giáp xã Thạch cẩm đến giáp đường Hồ Chí Minh thuộc xã Thạch Quảng  cũ</t>
  </si>
  <si>
    <t>XÃ THẠCH LÂM (CŨ)</t>
  </si>
  <si>
    <t>XÃ THẠCH QUẢNG (CŨ)</t>
  </si>
  <si>
    <t>Đường đoạn từ đường HCM đến giáp xã Thạch Tượng  cũ</t>
  </si>
  <si>
    <t xml:space="preserve">Đường đoạn từ đường HCM đến nhà ông Hanh thôn Quảng Cư xã Thạch Quảng  cũ. </t>
  </si>
  <si>
    <t>Đường nội khu mặt bằng khu dân cư thôn Quảng Thắng, Quảng Cộng, xã Thạch Quảng  cũ</t>
  </si>
  <si>
    <t>XÃ THẠCH TƯỢNG (CŨ)</t>
  </si>
  <si>
    <t xml:space="preserve">Đất tiếp giáp xã Thạch Quảng  cũ đến nhà ông Ngọt thôn Tượng Liên dọc theo tuyến đường trục xã </t>
  </si>
  <si>
    <t>Tuyến đường từ nhà ông Định thôn Tượng Phong đi thôn Lâm Thành xã Thạch Quảng  cũ</t>
  </si>
  <si>
    <t>Tuyến đường từ nhà ông Thao Thôn Tượng Liên đi Cẩm Quý Cẩm Thủy  cũ</t>
  </si>
  <si>
    <t>Đoạn từ cầu Cổ Tế đến hết hộ ông Phạm Văn Huân thôn 1 (xã Thạch Long cũ)</t>
  </si>
  <si>
    <t>Đoạn từ giáp hộ ông Phạm văn Huân đến Cống Bèo (xã Thạch Long cũ)</t>
  </si>
  <si>
    <t xml:space="preserve">Đoạn từ ngã ba thôn 3 nhà ông Lam  (xã Thạch Long cũ) đi xã Tây Đô </t>
  </si>
  <si>
    <t>Đoạn từ ngã ba thôn 3 nhà ông Quân (xã Thạch Long cũ) đến nhà ông Tý thôn 6 (xã Thạch Long cũ )</t>
  </si>
  <si>
    <t>Mặt bằng số 01/2019/QHCT khu dân cư thôn Đại Dương, xã Thạch Đồng cũ: Các lô đất tiếp giáp mặt đường tỉnh lộ 523C</t>
  </si>
  <si>
    <t>Đoạn từ giáp xã Thành Công đến giáp Trạm biến áp thôn Cốc, xã Thành Minh (Cũ)</t>
  </si>
  <si>
    <t>Đoạn từ Trạm biến áp thôn Cốc đến giáp bảng tin Thôn Mặc, xã Thành Minh (Cũ)</t>
  </si>
  <si>
    <t>Đoạn từ bảng tin Thôn Mặc đến giáp đất hộ ông Thắng thôn Minh Quang, xã Thành Minh (Cũ)</t>
  </si>
  <si>
    <t>Đoạn từ đất hộ ông Thắng thôn Minh Quang đến giáp đất ông Lê Văn Viện thôn Minh Hải,xã Thành Minh (cũ)</t>
  </si>
  <si>
    <t>Đoạn từ hộ ông Trương Văn Luận thôn Mỹ Đàm đến giáp ranh xã Thành Trực cũ (Thành Minh cũ)</t>
  </si>
  <si>
    <t>Đoạn từ giáp ranh xã Thành Minh đến ranh xã Thành Vinh (Thành Trực cũ)</t>
  </si>
  <si>
    <t>Đoạn từ kênh mương cấp I thôn Quyết Thắng đến giáp xã Thành Mỹ (cũ)</t>
  </si>
  <si>
    <t>Đoạn từ giáp xã Thành Vinh đến đường vào thôn Lệ Cẩm 1 (Thành Mỹ cũ)</t>
  </si>
  <si>
    <t>Đoạn từ đường vào Thôn Lệ Cẩm 1 đến ngã ba Tây Hương đi Thành Yên (Thành Mỹ cũ)</t>
  </si>
  <si>
    <t>Đoạn từ ngã ba Tây Hương đi Thành Yên đến giáp khu chợ cũ xã Thành Mỹ (cũ)</t>
  </si>
  <si>
    <t>Đoạn từ khu chợ cũ xã Thành Mỹ (cũ) đến giáp xã Thạch Quảng (Thành Mỹ cũ)</t>
  </si>
  <si>
    <t>Đường đoạn từ UBND xã Thành Vinh (cũ) đi xã Thành Minh (cũ)</t>
  </si>
  <si>
    <t>Đường đi Thành Yên, đoạn từ QL 217B đến giáp ranh xã Thành Yên (cũ)</t>
  </si>
  <si>
    <t>Đường vào hang con moong, đoạn từ giáp QL217B đến giáp ranh xã Thành Yên (cũ)</t>
  </si>
  <si>
    <t xml:space="preserve">Đối với các ngõ tiếp giáp với Đoạn từ cống qua đường giữa thôn nghĩa Dũng và Phong Ý đến ngã tư tiếp giáp đường Hồ Chí Minh có mặt cắt ngõ từ 3m - 5m </t>
  </si>
  <si>
    <t xml:space="preserve">Đối với các ngõ tiếp giáp với Đoạn từ cống qua đường giữa thôn Nghĩa Dũng và Phong Ý đến ngã tư tiếp giáp đường Hồ Chí Minh có mặt cắt ngõ trên 5m </t>
  </si>
  <si>
    <t>Đoạn tiếp theo từ giáp thôn Quý Sơn, xã Cẩm Quý đến Bưu điện xã Cẩm Quý cũ</t>
  </si>
  <si>
    <t>Đoạn từ đường rẽ cầu Bến Ao đến hết đất xã Cẩm Tú (cũ)</t>
  </si>
  <si>
    <t>Đoạn từ giáp Cẩm Tú (cũ) đến đất xã Cẩm Lương (cũ)</t>
  </si>
  <si>
    <t>Đoạn tiếp theo đến Trường Mầm non vòng ra đầu cầu cứng xã Cẩm Lương (cũ)</t>
  </si>
  <si>
    <t>Đoạn đường từ ngã ba đối diện bãi đỗ xe cũ đến giáp cống đập tràn Khấm Nếp thôn Lương Ngọc</t>
  </si>
  <si>
    <t>Đoạn từ giáp huyện Vĩnh Lộc đến giáp ngã ba cây xăng xã Cẩm Tân</t>
  </si>
  <si>
    <r>
      <rPr>
        <b/>
        <sz val="13"/>
        <color theme="1"/>
        <rFont val="Times New Roman"/>
        <family val="1"/>
      </rPr>
      <t>1</t>
    </r>
  </si>
  <si>
    <r>
      <rPr>
        <b/>
        <sz val="13"/>
        <color theme="1"/>
        <rFont val="Times New Roman"/>
        <family val="1"/>
      </rPr>
      <t>ĐƯỜNG HỒ CHÍ MINH</t>
    </r>
  </si>
  <si>
    <r>
      <rPr>
        <b/>
        <sz val="13"/>
        <color theme="1"/>
        <rFont val="Times New Roman"/>
        <family val="1"/>
      </rPr>
      <t>2</t>
    </r>
  </si>
  <si>
    <r>
      <rPr>
        <i/>
        <sz val="13"/>
        <color theme="1"/>
        <rFont val="Times New Roman"/>
        <family val="1"/>
      </rPr>
      <t>Đoạn từ nhà ông Khôi (thửa đất số 07, MBQH thôn 12 cũ, xã Lam Sơn) đi qua MBQH khu xen cư thôn 12 đến nhà ông Hạnh (thửa đất số 50, tờ bản đồ số 14)</t>
    </r>
  </si>
  <si>
    <r>
      <rPr>
        <i/>
        <sz val="13"/>
        <color theme="1"/>
        <rFont val="Times New Roman"/>
        <family val="1"/>
      </rPr>
      <t>Đoạn còn lại trong MBQH xen cư thôn 12</t>
    </r>
  </si>
  <si>
    <r>
      <rPr>
        <b/>
        <sz val="13"/>
        <color theme="1"/>
        <rFont val="Times New Roman"/>
        <family val="1"/>
      </rPr>
      <t>XÃ KIÊN THỌ</t>
    </r>
  </si>
  <si>
    <t>Đoạn từ nhà ông Toan đến nhà ông Kim Lân vòng ra đến Ngân hàng Nông nghiệp</t>
  </si>
  <si>
    <t>Đoạn từ nhà ông Nuôi đến nhà bà Nhị (thôn Chí Linh)</t>
  </si>
  <si>
    <t>Đoạn Từ nhà bà Cáy thôn Chiềng Trải đến giáp cầu cứng Quang Hiến cũ (xã Linh Sơn)</t>
  </si>
  <si>
    <t>Đoạn từ đầu cầu treo Quang Hiến cũ đến hết đất ông Sơn (thôn Phống Bàn)</t>
  </si>
  <si>
    <t>Đoạn giáp đất ông Đính (thôn Trùng) đến giáp đất nhà bà khái (cầu Giàng)</t>
  </si>
  <si>
    <t>Đoạn từ hộ bà Khai (cầu Giàng) đến hộ ông Chỉnh bản Giàng Vìn</t>
  </si>
  <si>
    <t>Đoạn từ nhà Hòa Nhung đến giáp nhà Nam Lợi (Vực Chếnh)</t>
  </si>
  <si>
    <t>Đoạn từ Hiệu sách đến phòng Giáo dục cũ - nay là Chi nhánh VPĐKĐĐ</t>
  </si>
  <si>
    <t>Đường nội khu vực thị trấn cũ:</t>
  </si>
  <si>
    <t>Đường Giao An đi Lương Sơn huyện Thường Xuân:</t>
  </si>
  <si>
    <t xml:space="preserve">Đoạn từ Km 0 đến hết thửa đất 108 tờ BĐ 15 (nhà ông Nam); ( Thiết Kế cũ) </t>
  </si>
  <si>
    <t xml:space="preserve">Đoạn giáp nhà ông Nam (thửa đất 108 tờ BĐ 15) đến đập tràn Km2 ( Thiết Kế cũ) </t>
  </si>
  <si>
    <t xml:space="preserve">Đoạn từ đập tràn Km2 đến giáp ranh Kỳ Tân (Thiết Kế cũ) </t>
  </si>
  <si>
    <t xml:space="preserve">Đoạn từ Km 0 đến (thửa số 7) nhà ông Tài (Thiết Kế cũ) </t>
  </si>
  <si>
    <t xml:space="preserve">Đoạn tiếp từ hộ ông Tài đến đập tràn làng Cha (Thiết Kế cũ ) </t>
  </si>
  <si>
    <r>
      <t xml:space="preserve">Đoạn Làng Cha - làng Luồng - làng Kế -làng Khung đến làng Chảy Kế giáp Quan Hóa (Thiết Kế </t>
    </r>
    <r>
      <rPr>
        <b/>
        <sz val="13"/>
        <color theme="1"/>
        <rFont val="Times New Roman"/>
        <family val="1"/>
      </rPr>
      <t>cũ</t>
    </r>
    <r>
      <rPr>
        <sz val="13"/>
        <color theme="1"/>
        <rFont val="Times New Roman"/>
        <family val="1"/>
      </rPr>
      <t xml:space="preserve">) </t>
    </r>
  </si>
  <si>
    <r>
      <t xml:space="preserve">Đường Yên Lễ - Cát Vân: </t>
    </r>
    <r>
      <rPr>
        <sz val="13"/>
        <color theme="1"/>
        <rFont val="Times New Roman"/>
        <family val="1"/>
        <charset val="163"/>
      </rPr>
      <t>Đoạn từ nhà Ông Tuấn (thửa 394 tờ BĐ 21) đến hết ranh giới xã Cát Vân (thửa 294 tờ 22)</t>
    </r>
  </si>
  <si>
    <r>
      <t>Đường thôn Vân Tiến đi thôn Vân Phúc:</t>
    </r>
    <r>
      <rPr>
        <sz val="13"/>
        <color theme="1"/>
        <rFont val="Times New Roman"/>
        <family val="1"/>
        <charset val="163"/>
      </rPr>
      <t>Từ ngã ba trường Tiểu học khu lẻ (Thửa: 81-Tờ BĐ: 12)-Vân Tiến đến Vân Phúc (Thửa: 07-Tờ BĐ: 18)</t>
    </r>
  </si>
  <si>
    <r>
      <t>Đường thôn Vân Thành đi thôn Vân Trung</t>
    </r>
    <r>
      <rPr>
        <b/>
        <sz val="13"/>
        <color theme="1"/>
        <rFont val="Times New Roman"/>
        <family val="1"/>
        <charset val="163"/>
      </rPr>
      <t xml:space="preserve">: </t>
    </r>
    <r>
      <rPr>
        <sz val="13"/>
        <color theme="1"/>
        <rFont val="Times New Roman"/>
        <family val="1"/>
        <charset val="163"/>
      </rPr>
      <t>Từ nhà ông Hiệp thôn Vân Thành (Thửa 410- Tờ BĐ 20) đến nhà ông Ninh thôn Vân Trung (Thửa 381- Tờ BĐ 14)</t>
    </r>
  </si>
  <si>
    <r>
      <t xml:space="preserve">Đoạn thôn Vân Thành đi thôn Vân Thượng: </t>
    </r>
    <r>
      <rPr>
        <sz val="13"/>
        <color theme="1"/>
        <rFont val="Times New Roman"/>
        <family val="1"/>
        <charset val="163"/>
      </rPr>
      <t>Từ nhà ông Dinh thôn Vân Thành (thửa 712 tờ 20) đến Đập Bừa Rằm (thửa 117 tờ BĐ 26) Thôn Vân Thượng.</t>
    </r>
  </si>
  <si>
    <r>
      <t xml:space="preserve">Đường đi thôn Vân Hoà: </t>
    </r>
    <r>
      <rPr>
        <sz val="13"/>
        <color theme="1"/>
        <rFont val="Times New Roman"/>
        <family val="1"/>
        <charset val="163"/>
      </rPr>
      <t>Từ nhà ông Nghị thôn Vân Hoà (Thửa: 16- Tờ BĐ: 27) đến Nhà ông Trung (Thửa: 1261 - Tờ BĐ: 26 ) thôn Vân Thượng</t>
    </r>
  </si>
  <si>
    <r>
      <t xml:space="preserve">Đường đi thôn Vân Thương, thôn Vân Bình đến thôn Vân Thọ: </t>
    </r>
    <r>
      <rPr>
        <sz val="13"/>
        <color theme="1"/>
        <rFont val="Times New Roman"/>
        <family val="1"/>
        <charset val="163"/>
      </rPr>
      <t>Từ Tràn thôn Vân Thương (Thửa: 403 Tờ BĐ: 15) đến Nhà ông Chiến thôn Vân Thọ (Thửa: 163- Tờ BĐ: 14)</t>
    </r>
  </si>
  <si>
    <r>
      <t xml:space="preserve">Đường đi thôn Vân Sơn: </t>
    </r>
    <r>
      <rPr>
        <sz val="13"/>
        <color theme="1"/>
        <rFont val="Times New Roman"/>
        <family val="1"/>
        <charset val="163"/>
      </rPr>
      <t>Từ nhà ông Công thôn Vân Sơn (Thửa: 155- Tờ BĐ: 20) đến nhà Thành thôn Vân Sơn (Thửa: 03- Tờ BĐ: 21)</t>
    </r>
  </si>
  <si>
    <r>
      <t xml:space="preserve">Đường thôn Cát Xuân: </t>
    </r>
    <r>
      <rPr>
        <sz val="13"/>
        <color theme="1"/>
        <rFont val="Times New Roman"/>
        <family val="1"/>
        <charset val="163"/>
      </rPr>
      <t>Đoạn từ nhà ông Tý (Thửa: 693 và 696- Tờ BĐ: 24) đến nhà ông Hà (Thửa: 774- Tờ BĐ: 24)</t>
    </r>
  </si>
  <si>
    <r>
      <t xml:space="preserve">Đường thôn Tân Xuân đi thôn Thanh Vân: </t>
    </r>
    <r>
      <rPr>
        <sz val="13"/>
        <color theme="1"/>
        <rFont val="Times New Roman"/>
        <family val="1"/>
        <charset val="163"/>
      </rPr>
      <t>Đoạn từ nhà ông Nam (Thửa: 780-Tờ BĐ: 19) đến nhà ông Thanh (Thửa: 05 và 06- Tờ BĐ: 27)</t>
    </r>
  </si>
  <si>
    <r>
      <t xml:space="preserve">Đường thôn Tân Thanh đi thôn Cát Lợi: </t>
    </r>
    <r>
      <rPr>
        <sz val="13"/>
        <color theme="1"/>
        <rFont val="Times New Roman"/>
        <family val="1"/>
        <charset val="163"/>
      </rPr>
      <t>Đoạn từ nhà ông Hiệu (Thửa: 160- Tờ BĐ: 22) đến nhà ông Hóa (Thửa: 13- Tờ BĐ: 23)</t>
    </r>
  </si>
  <si>
    <r>
      <t xml:space="preserve">Đường thôn Phụ Vân: </t>
    </r>
    <r>
      <rPr>
        <sz val="13"/>
        <color theme="1"/>
        <rFont val="Times New Roman"/>
        <family val="1"/>
        <charset val="163"/>
      </rPr>
      <t>Đoạn từ ông Tọa (Thửa 255- Tờ BĐ 13) đến nhà ông Thiết (Thửa:95- Tờ BĐ: 08)</t>
    </r>
  </si>
  <si>
    <r>
      <t xml:space="preserve">Đường thôn Tân Lợi: </t>
    </r>
    <r>
      <rPr>
        <sz val="13"/>
        <color theme="1"/>
        <rFont val="Times New Roman"/>
        <family val="1"/>
        <charset val="163"/>
      </rPr>
      <t>Đoạn từ nhà ông Trung (Thửa 204- Tờ BĐ 14) đến nhà bà Hồng (Thửa: 11- Tờ BĐ: 14)</t>
    </r>
  </si>
  <si>
    <r>
      <t xml:space="preserve">Đường Vào Làng Lườn: </t>
    </r>
    <r>
      <rPr>
        <sz val="13"/>
        <color theme="1"/>
        <rFont val="Times New Roman"/>
        <family val="1"/>
        <charset val="163"/>
      </rPr>
      <t>Đoạn từ Cột điện 500KV đến giáp ranh giới xã Hóa Quỳ</t>
    </r>
  </si>
  <si>
    <r>
      <t xml:space="preserve">Đường vào Đồng Cần: </t>
    </r>
    <r>
      <rPr>
        <sz val="13"/>
        <color theme="1"/>
        <rFont val="Times New Roman"/>
        <family val="1"/>
        <charset val="163"/>
      </rPr>
      <t>Đoạn từ Ngã ba đường nhựa thửa đất số 24 - Tờ BĐ 15 đến (Thửa số 220 và 289 - Tờ BĐ 14)</t>
    </r>
  </si>
  <si>
    <r>
      <t xml:space="preserve">Đường từ Thôn Thắng Lộc đi thôn Làng Mài: </t>
    </r>
    <r>
      <rPr>
        <sz val="13"/>
        <color theme="1"/>
        <rFont val="Times New Roman"/>
        <family val="1"/>
        <charset val="163"/>
      </rPr>
      <t>Đoạn từ ngã Ba Thắng Lộc (Thửa số 456 - Tờ BĐ 8) đến Cống Khe Đồng Cò Làng Sao.</t>
    </r>
  </si>
  <si>
    <r>
      <t xml:space="preserve">Đường Yên Lễ- Cát Vân: </t>
    </r>
    <r>
      <rPr>
        <sz val="13"/>
        <color theme="1"/>
        <rFont val="Times New Roman"/>
        <family val="1"/>
        <charset val="163"/>
      </rPr>
      <t>Đoạn thuộc ranh giới xã Hoá Quỳ (Thửa: 91- Tờ BĐ: 08) đến (Thửa: 02- Tờ BĐ: 08)</t>
    </r>
  </si>
  <si>
    <r>
      <t xml:space="preserve">Đường từ Làng Quyền đi Xóm Chuối: </t>
    </r>
    <r>
      <rPr>
        <sz val="13"/>
        <color theme="1"/>
        <rFont val="Times New Roman"/>
        <family val="1"/>
        <charset val="163"/>
      </rPr>
      <t>Đoạn từ (Thửa: 247- Tờ BĐ: 16) đến đường vào nghĩa địa làng Quyền (Thửa: 127- Tờ BĐ: 16)</t>
    </r>
  </si>
  <si>
    <r>
      <t xml:space="preserve">Đường vành đai: </t>
    </r>
    <r>
      <rPr>
        <sz val="13"/>
        <color theme="1"/>
        <rFont val="Times New Roman"/>
        <family val="1"/>
        <charset val="163"/>
      </rPr>
      <t>Đoạn từ nhà ông Khoa (Thửa: 133- Tờ BĐ: 11) đến nhà bà Danh thôn Xuân Hương (Thửa: 77- Tờ BĐ: 10)</t>
    </r>
  </si>
  <si>
    <r>
      <t xml:space="preserve"> </t>
    </r>
    <r>
      <rPr>
        <sz val="13"/>
        <color theme="1"/>
        <rFont val="Times New Roman"/>
        <family val="1"/>
        <charset val="163"/>
      </rPr>
      <t xml:space="preserve">Đoạn từ ranh giới xã Thanh Sơn đến nhà ông Tuyên thôn Ná Cà 2 (thửa 139-140 Tờ BĐ 30) </t>
    </r>
  </si>
  <si>
    <r>
      <t>Đoạn tiếp theo: 
 - Nhánh 1: Từ Cống Ba Ngăn (Thửa:1192- Tờ BĐ: 31) đến hết thôn Hùng Tiến (Thửa:1130- Tờ BĐ: 31)                                             
 - Nhánh 2: Từ ngã   tư   thôn   Hùng Tiến  đến tràn Cầu  Máng (Thửa: 470- Tờ BĐ: 31)</t>
    </r>
    <r>
      <rPr>
        <b/>
        <i/>
        <sz val="13"/>
        <color theme="1"/>
        <rFont val="Times New Roman"/>
        <family val="1"/>
        <charset val="163"/>
      </rPr>
      <t xml:space="preserve"> </t>
    </r>
  </si>
  <si>
    <r>
      <t xml:space="preserve">Đường từ Thôn Hào đi thôn Mít: </t>
    </r>
    <r>
      <rPr>
        <sz val="13"/>
        <color theme="1"/>
        <rFont val="Times New Roman"/>
        <family val="1"/>
        <charset val="163"/>
      </rPr>
      <t>Đoạn từ Đường Hồ Chí Minh đến ngã ba Trường tiểu học (thửa: 173- Tờ BĐ: 55)</t>
    </r>
  </si>
  <si>
    <r>
      <t>Đường từ Thôn 12 đi Thôn 7:</t>
    </r>
    <r>
      <rPr>
        <sz val="13"/>
        <color theme="1"/>
        <rFont val="Times New Roman"/>
        <family val="1"/>
        <charset val="163"/>
      </rPr>
      <t xml:space="preserve"> Đoạn từ Công Sở xã Xuân Bình (Thửa: 112- Tờ BĐ: 42) đến hết đường cấp phối thôn 7 (Thửa:  179- Tờ BĐ: 34)</t>
    </r>
  </si>
  <si>
    <r>
      <t xml:space="preserve">Đường thôn 5 đi thôn Hào: </t>
    </r>
    <r>
      <rPr>
        <sz val="13"/>
        <color theme="1"/>
        <rFont val="Times New Roman"/>
        <family val="1"/>
        <charset val="163"/>
      </rPr>
      <t>Đoạn từ ngã ba thôn 5 (Thửa: 163- Tờ BĐ: 49) đến ngã ba đi thôn Mít (Thửa: 131- Tờ BĐ: 48)</t>
    </r>
  </si>
  <si>
    <r>
      <t xml:space="preserve">Đường Thôn Mơ: </t>
    </r>
    <r>
      <rPr>
        <sz val="13"/>
        <color theme="1"/>
        <rFont val="Times New Roman"/>
        <family val="1"/>
        <charset val="163"/>
      </rPr>
      <t>Đoạn từ trụ sở Nông trường Bãi Trành (Thửa: 267- Tờ BĐ: 30) đến ngã ba đường đi tràn Cây Lội (Thửa: 1112- Tờ BĐ: 31)</t>
    </r>
    <r>
      <rPr>
        <b/>
        <i/>
        <sz val="13"/>
        <color theme="1"/>
        <rFont val="Times New Roman"/>
        <family val="1"/>
        <charset val="163"/>
      </rPr>
      <t xml:space="preserve"> </t>
    </r>
  </si>
  <si>
    <r>
      <t>Đường vành đai Hồ Đồng Cần:</t>
    </r>
    <r>
      <rPr>
        <sz val="13"/>
        <color theme="1"/>
        <rFont val="Times New Roman"/>
        <family val="1"/>
        <charset val="163"/>
      </rPr>
      <t xml:space="preserve"> Đoạn từ cống Đập Đồng Cần thôn Xuân Hợp (Thửa: 250- Tờ BĐ: 32)  đến tràn Cầu Máng thôn Xuân Phú (Thửa:  248- Tờ BĐ: 31)</t>
    </r>
    <r>
      <rPr>
        <b/>
        <i/>
        <sz val="13"/>
        <color theme="1"/>
        <rFont val="Times New Roman"/>
        <family val="1"/>
        <charset val="163"/>
      </rPr>
      <t xml:space="preserve"> </t>
    </r>
  </si>
  <si>
    <r>
      <t xml:space="preserve">Đường thôn Mơ đi đường 135: </t>
    </r>
    <r>
      <rPr>
        <sz val="13"/>
        <color theme="1"/>
        <rFont val="Times New Roman"/>
        <family val="1"/>
        <charset val="163"/>
      </rPr>
      <t>Đoạn từ ngã tư đi tràn thôn Sim (Thửa 1198 - TBĐ 31) đến ngã tư đường 135.</t>
    </r>
  </si>
  <si>
    <r>
      <t>Đường vào thôn Ngòi:</t>
    </r>
    <r>
      <rPr>
        <sz val="13"/>
        <color theme="1"/>
        <rFont val="Times New Roman"/>
        <family val="1"/>
        <charset val="163"/>
      </rPr>
      <t xml:space="preserve"> Nhánh I: Từ nhà ông Phong (Thửa: 158- Tờ BĐ: 7) đến nhà ông Dương (Thửa: 39- Tờ BĐ: 34) </t>
    </r>
  </si>
  <si>
    <r>
      <t>Đường vào thôn Nghiụ:</t>
    </r>
    <r>
      <rPr>
        <sz val="13"/>
        <color theme="1"/>
        <rFont val="Times New Roman"/>
        <family val="1"/>
        <charset val="163"/>
      </rPr>
      <t xml:space="preserve"> Từ nhà ông Tuyến (Thửa: 108- Tờ BĐ: 9) đến nhà ông Bương (Thửa: 58- Tờ BĐ: 36) </t>
    </r>
  </si>
  <si>
    <r>
      <t>Đường vào thôn Giăng:</t>
    </r>
    <r>
      <rPr>
        <sz val="13"/>
        <color theme="1"/>
        <rFont val="Times New Roman"/>
        <family val="1"/>
        <charset val="163"/>
      </rPr>
      <t xml:space="preserve"> Từ nhà ông Oi (Thửa: 275- Tờ BĐ: 9) đến (Thửa: 502- Tờ BĐ: 36) </t>
    </r>
  </si>
  <si>
    <r>
      <t xml:space="preserve">Đường vào thôn Đồng Trình: </t>
    </r>
    <r>
      <rPr>
        <sz val="13"/>
        <color theme="1"/>
        <rFont val="Times New Roman"/>
        <family val="1"/>
        <charset val="163"/>
      </rPr>
      <t xml:space="preserve">Từ ngã ba đường Hồ Chí Minh đến nhà ông Bình (Thửa: 18 và 32- Tờ BĐ: 27) </t>
    </r>
  </si>
  <si>
    <r>
      <t>Đường vào thôn 8:</t>
    </r>
    <r>
      <rPr>
        <b/>
        <i/>
        <sz val="13"/>
        <color theme="1"/>
        <rFont val="Times New Roman"/>
        <family val="1"/>
        <charset val="163"/>
      </rPr>
      <t xml:space="preserve"> </t>
    </r>
    <r>
      <rPr>
        <sz val="13"/>
        <color theme="1"/>
        <rFont val="Times New Roman"/>
        <family val="1"/>
        <charset val="163"/>
      </rPr>
      <t xml:space="preserve">Từ nhà bà Hồng (Thửa: 46 và 45- Tờ BĐ: 7) đến nhà ông Hạnh (Thửa: 126- Tờ BĐ: 8) </t>
    </r>
  </si>
  <si>
    <r>
      <rPr>
        <b/>
        <sz val="13"/>
        <color theme="1"/>
        <rFont val="Times New Roman"/>
        <family val="1"/>
        <charset val="163"/>
      </rPr>
      <t xml:space="preserve">Đường thôn Thanh Niên:
 </t>
    </r>
    <r>
      <rPr>
        <sz val="13"/>
        <color theme="1"/>
        <rFont val="Times New Roman"/>
        <family val="1"/>
        <charset val="163"/>
      </rPr>
      <t>Cụm I: Từ nhà ông Mạnh đến nhà ông Hùng</t>
    </r>
  </si>
  <si>
    <r>
      <t xml:space="preserve">Đường trung tâm cụm xã: </t>
    </r>
    <r>
      <rPr>
        <sz val="13"/>
        <color theme="1"/>
        <rFont val="Times New Roman"/>
        <family val="1"/>
        <charset val="163"/>
      </rPr>
      <t>Đường 135 từ nhà Ông Vân (Thửa: 579 và 590- Tờ BĐ: 20) đến nhà Ông Hiệp (Thửa: 118 và 152- Tờ BĐ: 20)</t>
    </r>
  </si>
  <si>
    <r>
      <rPr>
        <b/>
        <sz val="13"/>
        <color theme="1"/>
        <rFont val="Times New Roman"/>
        <family val="1"/>
        <charset val="163"/>
      </rPr>
      <t>Đoạn 1:</t>
    </r>
    <r>
      <rPr>
        <sz val="13"/>
        <color theme="1"/>
        <rFont val="Times New Roman"/>
        <family val="1"/>
        <charset val="163"/>
      </rPr>
      <t xml:space="preserve"> Từ C2  đi xóm 7: Đoạn từ nhà ông Đức (thửa 24 và 25 TBĐ 15) đến hết nhà ông Sanh (thửa 52 và 56 TBĐ 15)</t>
    </r>
  </si>
  <si>
    <r>
      <rPr>
        <b/>
        <sz val="13"/>
        <color theme="1"/>
        <rFont val="Times New Roman"/>
        <family val="1"/>
        <charset val="163"/>
      </rPr>
      <t xml:space="preserve">Đoạn 2: </t>
    </r>
    <r>
      <rPr>
        <sz val="13"/>
        <color theme="1"/>
        <rFont val="Times New Roman"/>
        <family val="1"/>
        <charset val="163"/>
      </rPr>
      <t xml:space="preserve">Tiếp theo (thửa 63 và 52 TBĐ 15), qua Nhà văn hóa thôn Má cũ đến hết ranh giới xã Bãi Trành đi Nghệ An </t>
    </r>
  </si>
  <si>
    <r>
      <rPr>
        <b/>
        <sz val="13"/>
        <color theme="1"/>
        <rFont val="Times New Roman"/>
        <family val="1"/>
        <charset val="163"/>
      </rPr>
      <t>Đoạn 3:</t>
    </r>
    <r>
      <rPr>
        <sz val="13"/>
        <color theme="1"/>
        <rFont val="Times New Roman"/>
        <family val="1"/>
        <charset val="163"/>
      </rPr>
      <t xml:space="preserve"> Từ nhà ông Thịnh (thửa 68 TBĐ 23) đến nhà ông Năm (thửa 87 TBĐ 23)</t>
    </r>
  </si>
  <si>
    <r>
      <rPr>
        <b/>
        <sz val="13"/>
        <color theme="1"/>
        <rFont val="Times New Roman"/>
        <family val="1"/>
        <charset val="163"/>
      </rPr>
      <t xml:space="preserve">Đoạn 4: </t>
    </r>
    <r>
      <rPr>
        <sz val="13"/>
        <color theme="1"/>
        <rFont val="Times New Roman"/>
        <family val="1"/>
        <charset val="163"/>
      </rPr>
      <t>từ đất ông Ươm (thửa 75 TBĐ 23) đến nhà ông Uẩn (thửa 87 TBĐ 23)</t>
    </r>
  </si>
  <si>
    <r>
      <t>Đường thôn Cầu:</t>
    </r>
    <r>
      <rPr>
        <sz val="13"/>
        <color theme="1"/>
        <rFont val="Times New Roman"/>
        <family val="1"/>
        <charset val="163"/>
      </rPr>
      <t xml:space="preserve"> Đoạn từ nhà ông Vinh  (Thửa: 204 và 195- Tờ BĐ: 20) đến nhà ông Sơn (Thửa: 16 - Tờ BĐ: 20)</t>
    </r>
  </si>
  <si>
    <r>
      <t xml:space="preserve">Đường đi hôn Thanh Sơn: </t>
    </r>
    <r>
      <rPr>
        <sz val="13"/>
        <color theme="1"/>
        <rFont val="Times New Roman"/>
        <family val="1"/>
        <charset val="163"/>
      </rPr>
      <t>Đoạn từ Trại giam Thanh Lâm - Phân trại C3 đến hết thôn</t>
    </r>
  </si>
  <si>
    <r>
      <t xml:space="preserve">Đường Thanh Hòa - Thanh Lâm: </t>
    </r>
    <r>
      <rPr>
        <sz val="13"/>
        <color theme="1"/>
        <rFont val="Times New Roman"/>
        <family val="1"/>
        <charset val="163"/>
      </rPr>
      <t>Đoạn từ nhà bà Liên (thửa số 10- Tờ BĐ: 4) đến ranh giới xã Thanh Lâm</t>
    </r>
  </si>
  <si>
    <r>
      <t xml:space="preserve">Đường nội bộ thôn Tân Thành: </t>
    </r>
    <r>
      <rPr>
        <sz val="13"/>
        <color theme="1"/>
        <rFont val="Times New Roman"/>
        <family val="1"/>
        <charset val="163"/>
      </rPr>
      <t>Đoạn từ nhà ông Hồng (thửa 278 - Tờ BĐ số 4) đi theo trục đường bê tông đến hết nhà ông Tiến (thửa số 131 - Tờ BĐ: 11)</t>
    </r>
  </si>
  <si>
    <r>
      <t xml:space="preserve">Đường nội bộ thôn Tân Hiệp: </t>
    </r>
    <r>
      <rPr>
        <sz val="13"/>
        <color theme="1"/>
        <rFont val="Times New Roman"/>
        <family val="1"/>
        <charset val="163"/>
      </rPr>
      <t>Đoạn nhà ông Thành (thửa 464 - Tờ BĐ 12) đi qua Nhà văn hoá thôn Tân Hiệp cũ đến hết nhà ông Thân (thửa 290 - Tờ BĐ: 11)</t>
    </r>
  </si>
  <si>
    <r>
      <t xml:space="preserve">Đường nội bộ thôn Tân Hòa: </t>
    </r>
    <r>
      <rPr>
        <sz val="13"/>
        <color theme="1"/>
        <rFont val="Times New Roman"/>
        <family val="1"/>
        <charset val="163"/>
      </rPr>
      <t>Đoạn từ nhà ông Thanh (thửa số 154 - Tờ BĐ: 19) đến hết nhà ông Tươi (thửa số 383 - Tờ BĐ: 19)</t>
    </r>
  </si>
  <si>
    <r>
      <t>Các hộ mặt đường từ hộ ông Lê Văn Giang</t>
    </r>
    <r>
      <rPr>
        <b/>
        <sz val="13"/>
        <color theme="1"/>
        <rFont val="Times New Roman"/>
        <family val="1"/>
        <charset val="163"/>
      </rPr>
      <t xml:space="preserve"> </t>
    </r>
    <r>
      <rPr>
        <sz val="13"/>
        <color theme="1"/>
        <rFont val="Times New Roman"/>
        <family val="1"/>
        <charset val="163"/>
      </rPr>
      <t xml:space="preserve">đi khu Khó, khu Nghèo </t>
    </r>
  </si>
  <si>
    <r>
      <rPr>
        <b/>
        <sz val="13"/>
        <color theme="1"/>
        <rFont val="Times New Roman"/>
        <family val="1"/>
        <charset val="163"/>
      </rPr>
      <t>2.8</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</si>
</sst>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00"/>
    <numFmt numFmtId="168" formatCode="_-* #,##0_-;\-* #,##0_-;_-* &quot;-&quot;??_-;_-@_-"/>
    <numFmt numFmtId="169" formatCode="#,##0;[Red]#,##0"/>
    <numFmt numFmtId="170" formatCode="0.0"/>
    <numFmt numFmtId="171" formatCode="yy\.m\.d;@"/>
    <numFmt numFmtId="172" formatCode="0.000"/>
    <numFmt numFmtId="173" formatCode="_(* #,##0.0_);_(* \(#,##0.0\);_(* &quot;-&quot;??_);_(@_)"/>
    <numFmt numFmtId="174" formatCode="_-* #,##0\ _₫_-;\-* #,##0\ _₫_-;_-* &quot;-&quot;??\ _₫_-;_-@_-"/>
    <numFmt numFmtId="175" formatCode="#,##0.0"/>
    <numFmt numFmtId="176" formatCode="yy\.m\.dd;@"/>
  </numFmts>
  <fonts count="43">
    <font>
      <sz val="11"/>
      <color theme="1"/>
      <name val="Calibri"/>
      <family val="2"/>
      <charset val="163"/>
      <scheme val="minor"/>
    </font>
    <font>
      <sz val="11"/>
      <color theme="1"/>
      <name val="Calibri"/>
      <family val="2"/>
      <charset val="163"/>
      <scheme val="minor"/>
    </font>
    <font>
      <sz val="11"/>
      <color indexed="8"/>
      <name val="Calibri"/>
      <family val="2"/>
    </font>
    <font>
      <sz val="11"/>
      <color theme="1"/>
      <name val="Times New Roman"/>
      <family val="2"/>
    </font>
    <font>
      <b/>
      <sz val="13"/>
      <color theme="1"/>
      <name val="Calibri Light"/>
      <family val="1"/>
      <scheme val="major"/>
    </font>
    <font>
      <i/>
      <sz val="13"/>
      <color theme="1"/>
      <name val="Calibri Light"/>
      <family val="1"/>
      <scheme val="major"/>
    </font>
    <font>
      <i/>
      <vertAlign val="superscript"/>
      <sz val="13"/>
      <color theme="1"/>
      <name val="Calibri Light"/>
      <family val="1"/>
      <scheme val="major"/>
    </font>
    <font>
      <sz val="10"/>
      <name val="Arial"/>
      <family val="2"/>
    </font>
    <font>
      <sz val="11"/>
      <color theme="1"/>
      <name val="Calibri"/>
      <family val="2"/>
      <scheme val="minor"/>
    </font>
    <font>
      <sz val="10"/>
      <color rgb="FF000000"/>
      <name val="Calibri"/>
      <family val="2"/>
      <scheme val="minor"/>
    </font>
    <font>
      <sz val="10"/>
      <name val=".VnTime"/>
      <family val="2"/>
    </font>
    <font>
      <sz val="12"/>
      <name val="Arial"/>
      <family val="2"/>
    </font>
    <font>
      <sz val="13"/>
      <color theme="1"/>
      <name val="Times New Roman"/>
      <family val="1"/>
    </font>
    <font>
      <b/>
      <sz val="13"/>
      <color theme="1"/>
      <name val="Times New Roman"/>
      <family val="1"/>
    </font>
    <font>
      <u/>
      <sz val="11"/>
      <color theme="10"/>
      <name val="Calibri"/>
      <family val="2"/>
      <charset val="163"/>
      <scheme val="minor"/>
    </font>
    <font>
      <sz val="13"/>
      <color theme="1"/>
      <name val="Times New Roman"/>
      <family val="1"/>
      <charset val="163"/>
    </font>
    <font>
      <b/>
      <sz val="9"/>
      <color indexed="81"/>
      <name val="Tahoma"/>
      <family val="2"/>
    </font>
    <font>
      <sz val="9"/>
      <color indexed="81"/>
      <name val="Tahoma"/>
      <family val="2"/>
    </font>
    <font>
      <b/>
      <sz val="13"/>
      <color theme="1"/>
      <name val="Times New Roman"/>
      <family val="1"/>
      <charset val="163"/>
    </font>
    <font>
      <sz val="13"/>
      <color theme="1"/>
      <name val="Calibri"/>
      <family val="2"/>
      <charset val="163"/>
      <scheme val="minor"/>
    </font>
    <font>
      <sz val="13"/>
      <color theme="1"/>
      <name val="Calibri Light"/>
      <family val="1"/>
      <scheme val="major"/>
    </font>
    <font>
      <sz val="11"/>
      <color rgb="FF000000"/>
      <name val="Calibri"/>
      <family val="2"/>
      <scheme val="minor"/>
    </font>
    <font>
      <b/>
      <sz val="10"/>
      <color indexed="81"/>
      <name val="Tahoma"/>
      <family val="2"/>
      <charset val="163"/>
    </font>
    <font>
      <sz val="10"/>
      <color indexed="81"/>
      <name val="Tahoma"/>
      <family val="2"/>
      <charset val="163"/>
    </font>
    <font>
      <i/>
      <sz val="13"/>
      <color theme="1"/>
      <name val="Times New Roman"/>
      <family val="1"/>
    </font>
    <font>
      <b/>
      <sz val="13"/>
      <color theme="1"/>
      <name val="TimesNewRomanPS-BoldMT"/>
      <charset val="163"/>
    </font>
    <font>
      <sz val="8"/>
      <name val="Calibri"/>
      <family val="2"/>
      <charset val="163"/>
      <scheme val="minor"/>
    </font>
    <font>
      <b/>
      <i/>
      <sz val="13"/>
      <color theme="1"/>
      <name val="Times New Roman"/>
      <family val="1"/>
    </font>
    <font>
      <b/>
      <sz val="14"/>
      <color theme="1"/>
      <name val="Calibri Light"/>
      <family val="1"/>
      <scheme val="major"/>
    </font>
    <font>
      <sz val="14"/>
      <color theme="1"/>
      <name val="Calibri"/>
      <family val="2"/>
      <charset val="163"/>
      <scheme val="minor"/>
    </font>
    <font>
      <sz val="14"/>
      <color theme="1"/>
      <name val="Times New Roman"/>
      <family val="1"/>
    </font>
    <font>
      <sz val="14"/>
      <color theme="1"/>
      <name val="Times New Roman"/>
      <family val="1"/>
      <charset val="163"/>
    </font>
    <font>
      <sz val="14"/>
      <color theme="1"/>
      <name val="Calibri Light"/>
      <family val="1"/>
      <scheme val="major"/>
    </font>
    <font>
      <sz val="13"/>
      <color theme="1"/>
      <name val="TimesNewRomanPSMT"/>
      <charset val="163"/>
    </font>
    <font>
      <b/>
      <sz val="13"/>
      <color theme="1"/>
      <name val="TimesNewRomanPS-BoldItalicMT"/>
      <charset val="163"/>
    </font>
    <font>
      <b/>
      <sz val="13"/>
      <color theme="1"/>
      <name val="TimesNewRomanPS-BoldMT"/>
    </font>
    <font>
      <sz val="13"/>
      <color theme="1"/>
      <name val="TimesNewRomanPSMT"/>
    </font>
    <font>
      <b/>
      <sz val="13"/>
      <color theme="1"/>
      <name val="TimesNewRomanPSMT"/>
      <charset val="163"/>
    </font>
    <font>
      <b/>
      <sz val="13"/>
      <color theme="1"/>
      <name val="Calibri Light"/>
      <family val="1"/>
      <charset val="163"/>
      <scheme val="major"/>
    </font>
    <font>
      <b/>
      <sz val="13"/>
      <color theme="1"/>
      <name val="Times New Roman"/>
      <family val="2"/>
    </font>
    <font>
      <b/>
      <i/>
      <sz val="14"/>
      <color theme="1"/>
      <name val="Times New Roman"/>
      <family val="1"/>
    </font>
    <font>
      <b/>
      <i/>
      <sz val="13"/>
      <color theme="1"/>
      <name val="Times New Roman"/>
      <family val="1"/>
      <charset val="163"/>
    </font>
    <font>
      <i/>
      <sz val="13"/>
      <color theme="1"/>
      <name val="Times New Roman"/>
      <family val="1"/>
      <charset val="163"/>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FF"/>
        <bgColor indexed="64"/>
      </patternFill>
    </fill>
    <fill>
      <patternFill patternType="solid">
        <fgColor theme="5" tint="0.79998168889431442"/>
        <bgColor indexed="64"/>
      </patternFill>
    </fill>
    <fill>
      <patternFill patternType="solid">
        <fgColor theme="3" tint="0.89999084444715716"/>
        <bgColor indexed="64"/>
      </patternFill>
    </fill>
    <fill>
      <patternFill patternType="solid">
        <fgColor rgb="FFFFC000"/>
        <bgColor indexed="64"/>
      </patternFill>
    </fill>
    <fill>
      <patternFill patternType="solid">
        <fgColor theme="8" tint="0.79998168889431442"/>
        <bgColor indexed="64"/>
      </patternFill>
    </fill>
    <fill>
      <patternFill patternType="solid">
        <fgColor theme="0"/>
        <bgColor rgb="FFFFFFFF"/>
      </patternFill>
    </fill>
    <fill>
      <patternFill patternType="solid">
        <fgColor theme="7" tint="0.79998168889431442"/>
        <bgColor indexed="64"/>
      </patternFill>
    </fill>
    <fill>
      <patternFill patternType="solid">
        <fgColor rgb="FFFFFFFF"/>
        <bgColor rgb="FF000000"/>
      </patternFill>
    </fill>
    <fill>
      <patternFill patternType="solid">
        <fgColor rgb="FF00B0F0"/>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diagonal/>
    </border>
    <border>
      <left/>
      <right style="medium">
        <color indexed="64"/>
      </right>
      <top style="medium">
        <color indexed="64"/>
      </top>
      <bottom/>
      <diagonal/>
    </border>
    <border>
      <left/>
      <right/>
      <top/>
      <bottom style="thin">
        <color indexed="64"/>
      </bottom>
      <diagonal/>
    </border>
  </borders>
  <cellStyleXfs count="42">
    <xf numFmtId="0" fontId="0" fillId="0" borderId="0"/>
    <xf numFmtId="165" fontId="1" fillId="0" borderId="0" applyFont="0" applyFill="0" applyBorder="0" applyAlignment="0" applyProtection="0"/>
    <xf numFmtId="0" fontId="2" fillId="0" borderId="0"/>
    <xf numFmtId="0" fontId="3" fillId="0" borderId="0"/>
    <xf numFmtId="0" fontId="7" fillId="0" borderId="0"/>
    <xf numFmtId="0" fontId="8"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1" fontId="7" fillId="0" borderId="0" applyFont="0" applyFill="0" applyBorder="0" applyAlignment="0" applyProtection="0"/>
    <xf numFmtId="0" fontId="9" fillId="0" borderId="0"/>
    <xf numFmtId="0" fontId="8" fillId="0" borderId="0"/>
    <xf numFmtId="43" fontId="7" fillId="0" borderId="0" applyFont="0" applyFill="0" applyBorder="0" applyAlignment="0" applyProtection="0"/>
    <xf numFmtId="0" fontId="7" fillId="0" borderId="0"/>
    <xf numFmtId="165" fontId="8" fillId="0" borderId="0" applyFont="0" applyFill="0" applyBorder="0" applyAlignment="0" applyProtection="0"/>
    <xf numFmtId="43" fontId="8" fillId="0" borderId="0" applyFont="0" applyFill="0" applyBorder="0" applyAlignment="0" applyProtection="0"/>
    <xf numFmtId="43" fontId="7" fillId="0" borderId="0" applyFont="0" applyFill="0" applyBorder="0" applyAlignment="0" applyProtection="0"/>
    <xf numFmtId="165" fontId="8"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0" fontId="14" fillId="0" borderId="0" applyNumberFormat="0" applyFill="0" applyBorder="0" applyAlignment="0" applyProtection="0"/>
    <xf numFmtId="0" fontId="10" fillId="0" borderId="0"/>
    <xf numFmtId="0" fontId="11" fillId="0" borderId="0"/>
  </cellStyleXfs>
  <cellXfs count="702">
    <xf numFmtId="0" fontId="0" fillId="0" borderId="0" xfId="0"/>
    <xf numFmtId="0" fontId="12" fillId="0" borderId="1" xfId="0" applyFont="1" applyBorder="1" applyAlignment="1">
      <alignment horizontal="center" vertical="center" wrapText="1"/>
    </xf>
    <xf numFmtId="0" fontId="12" fillId="0" borderId="1" xfId="0" applyFont="1" applyBorder="1" applyAlignment="1">
      <alignment vertical="center" wrapText="1"/>
    </xf>
    <xf numFmtId="3" fontId="12" fillId="0" borderId="1" xfId="0" applyNumberFormat="1" applyFont="1" applyBorder="1" applyAlignment="1">
      <alignment horizontal="right" vertical="center" wrapText="1"/>
    </xf>
    <xf numFmtId="0" fontId="13" fillId="0" borderId="1" xfId="0" applyFont="1" applyBorder="1" applyAlignment="1">
      <alignment vertical="center" wrapText="1"/>
    </xf>
    <xf numFmtId="3" fontId="12" fillId="0" borderId="1" xfId="0" applyNumberFormat="1" applyFont="1" applyBorder="1" applyAlignment="1">
      <alignment horizontal="center" vertical="center" wrapText="1"/>
    </xf>
    <xf numFmtId="0" fontId="12" fillId="2" borderId="1" xfId="0" applyFont="1" applyFill="1" applyBorder="1" applyAlignment="1">
      <alignment vertical="center" wrapText="1"/>
    </xf>
    <xf numFmtId="0" fontId="12" fillId="0" borderId="1" xfId="0" applyFont="1" applyBorder="1" applyAlignment="1">
      <alignment horizontal="left" vertical="center" wrapText="1"/>
    </xf>
    <xf numFmtId="0" fontId="13" fillId="0" borderId="1" xfId="0" applyFont="1" applyBorder="1" applyAlignment="1">
      <alignment horizontal="center" vertical="center" wrapText="1"/>
    </xf>
    <xf numFmtId="0" fontId="12" fillId="0" borderId="1" xfId="0" applyFont="1" applyBorder="1" applyAlignment="1">
      <alignment horizontal="right" vertical="center" wrapText="1"/>
    </xf>
    <xf numFmtId="0" fontId="12" fillId="2" borderId="1" xfId="0" applyFont="1" applyFill="1" applyBorder="1" applyAlignment="1">
      <alignment horizontal="center" vertical="center" wrapText="1"/>
    </xf>
    <xf numFmtId="0" fontId="12" fillId="2" borderId="1" xfId="0" applyFont="1" applyFill="1" applyBorder="1" applyAlignment="1">
      <alignment horizontal="left" vertical="center" wrapText="1"/>
    </xf>
    <xf numFmtId="0" fontId="13" fillId="0" borderId="1" xfId="0" applyFont="1" applyBorder="1" applyAlignment="1">
      <alignment horizontal="right" vertical="center" wrapText="1"/>
    </xf>
    <xf numFmtId="0" fontId="4" fillId="3" borderId="1" xfId="0" applyFont="1" applyFill="1" applyBorder="1" applyAlignment="1">
      <alignment vertical="center" wrapText="1"/>
    </xf>
    <xf numFmtId="0" fontId="13" fillId="0" borderId="1" xfId="0" applyFont="1" applyBorder="1" applyAlignment="1">
      <alignment horizontal="left" vertical="center" wrapText="1"/>
    </xf>
    <xf numFmtId="0" fontId="13" fillId="4" borderId="1" xfId="0" applyFont="1" applyFill="1" applyBorder="1" applyAlignment="1">
      <alignment horizontal="center" vertical="center" wrapText="1"/>
    </xf>
    <xf numFmtId="0" fontId="13" fillId="4" borderId="1" xfId="0" applyFont="1" applyFill="1" applyBorder="1" applyAlignment="1">
      <alignment horizontal="left" vertical="center" wrapText="1"/>
    </xf>
    <xf numFmtId="3" fontId="12" fillId="4" borderId="1" xfId="0" applyNumberFormat="1" applyFont="1" applyFill="1" applyBorder="1" applyAlignment="1">
      <alignment horizontal="right" vertical="center" wrapText="1"/>
    </xf>
    <xf numFmtId="0" fontId="13" fillId="5" borderId="1" xfId="0" applyFont="1" applyFill="1" applyBorder="1" applyAlignment="1">
      <alignment horizontal="left" vertical="center" wrapText="1"/>
    </xf>
    <xf numFmtId="0" fontId="13" fillId="3" borderId="1" xfId="0" applyFont="1" applyFill="1" applyBorder="1" applyAlignment="1">
      <alignment horizontal="center" vertical="center" wrapText="1"/>
    </xf>
    <xf numFmtId="0" fontId="13" fillId="3" borderId="1" xfId="0" applyFont="1" applyFill="1" applyBorder="1" applyAlignment="1">
      <alignment horizontal="left" vertical="center" wrapText="1"/>
    </xf>
    <xf numFmtId="3" fontId="12" fillId="3" borderId="1" xfId="0" applyNumberFormat="1" applyFont="1" applyFill="1" applyBorder="1" applyAlignment="1">
      <alignment horizontal="right" vertical="center" wrapText="1"/>
    </xf>
    <xf numFmtId="0" fontId="12" fillId="3" borderId="1" xfId="0" applyFont="1" applyFill="1" applyBorder="1" applyAlignment="1">
      <alignment horizontal="center" vertical="center" wrapText="1"/>
    </xf>
    <xf numFmtId="0" fontId="12" fillId="3" borderId="1" xfId="0" applyFont="1" applyFill="1" applyBorder="1" applyAlignment="1">
      <alignment horizontal="left" vertical="center" wrapText="1"/>
    </xf>
    <xf numFmtId="0" fontId="12" fillId="3" borderId="1" xfId="0" applyFont="1" applyFill="1" applyBorder="1" applyAlignment="1">
      <alignment vertical="center" wrapText="1"/>
    </xf>
    <xf numFmtId="2" fontId="13" fillId="0" borderId="1" xfId="0" applyNumberFormat="1" applyFont="1" applyBorder="1" applyAlignment="1">
      <alignment horizontal="center" vertical="center" wrapText="1"/>
    </xf>
    <xf numFmtId="3" fontId="12" fillId="2" borderId="1" xfId="0" applyNumberFormat="1" applyFont="1" applyFill="1" applyBorder="1" applyAlignment="1">
      <alignment horizontal="right" vertical="center" wrapText="1"/>
    </xf>
    <xf numFmtId="168" fontId="12" fillId="2" borderId="1" xfId="1" applyNumberFormat="1" applyFont="1" applyFill="1" applyBorder="1" applyAlignment="1">
      <alignment horizontal="right" vertical="center" wrapText="1"/>
    </xf>
    <xf numFmtId="0" fontId="12" fillId="2" borderId="0" xfId="0" applyFont="1" applyFill="1" applyAlignment="1">
      <alignment horizontal="center" vertical="center" wrapText="1"/>
    </xf>
    <xf numFmtId="0" fontId="12" fillId="2" borderId="1" xfId="0" applyFont="1" applyFill="1" applyBorder="1" applyAlignment="1">
      <alignment horizontal="right" vertical="center" wrapText="1"/>
    </xf>
    <xf numFmtId="0" fontId="13" fillId="2" borderId="1" xfId="30" applyFont="1" applyFill="1" applyBorder="1" applyAlignment="1">
      <alignment horizontal="center" vertical="center" wrapText="1"/>
    </xf>
    <xf numFmtId="0" fontId="13" fillId="2" borderId="1" xfId="0" applyFont="1" applyFill="1" applyBorder="1" applyAlignment="1">
      <alignment horizontal="left" wrapText="1"/>
    </xf>
    <xf numFmtId="0" fontId="12" fillId="2" borderId="1" xfId="30" applyFont="1" applyFill="1" applyBorder="1" applyAlignment="1">
      <alignment horizontal="center" vertical="center" wrapText="1"/>
    </xf>
    <xf numFmtId="0" fontId="12" fillId="2" borderId="1" xfId="0" applyFont="1" applyFill="1" applyBorder="1" applyAlignment="1">
      <alignment horizontal="left" wrapText="1"/>
    </xf>
    <xf numFmtId="0" fontId="13" fillId="2" borderId="1" xfId="0" applyFont="1" applyFill="1" applyBorder="1" applyAlignment="1">
      <alignment vertical="center" wrapText="1"/>
    </xf>
    <xf numFmtId="0" fontId="13" fillId="2" borderId="1" xfId="0" applyFont="1" applyFill="1" applyBorder="1" applyAlignment="1">
      <alignment horizontal="center" vertical="center" wrapText="1"/>
    </xf>
    <xf numFmtId="3" fontId="12" fillId="2" borderId="1" xfId="0" applyNumberFormat="1" applyFont="1" applyFill="1" applyBorder="1" applyAlignment="1">
      <alignment vertical="center" wrapText="1"/>
    </xf>
    <xf numFmtId="3" fontId="12" fillId="0" borderId="1" xfId="0" applyNumberFormat="1" applyFont="1" applyBorder="1" applyAlignment="1">
      <alignment vertical="center" wrapText="1"/>
    </xf>
    <xf numFmtId="0" fontId="12" fillId="6" borderId="1" xfId="0" applyFont="1" applyFill="1" applyBorder="1" applyAlignment="1">
      <alignment horizontal="center" vertical="center" wrapText="1"/>
    </xf>
    <xf numFmtId="0" fontId="12" fillId="2" borderId="1" xfId="32" applyFont="1" applyFill="1" applyBorder="1" applyAlignment="1">
      <alignment horizontal="left" vertical="center" wrapText="1"/>
    </xf>
    <xf numFmtId="0" fontId="12" fillId="2" borderId="1" xfId="29" applyFont="1" applyFill="1" applyBorder="1" applyAlignment="1">
      <alignment horizontal="left" vertical="center" wrapText="1"/>
    </xf>
    <xf numFmtId="0" fontId="18" fillId="0" borderId="1" xfId="0" applyFont="1" applyBorder="1" applyAlignment="1">
      <alignment horizontal="center" vertical="center" wrapText="1"/>
    </xf>
    <xf numFmtId="168" fontId="12" fillId="0" borderId="1" xfId="1" applyNumberFormat="1" applyFont="1" applyBorder="1" applyAlignment="1">
      <alignment horizontal="right" vertical="center" wrapText="1"/>
    </xf>
    <xf numFmtId="168" fontId="12" fillId="3" borderId="1" xfId="1" applyNumberFormat="1" applyFont="1" applyFill="1" applyBorder="1" applyAlignment="1">
      <alignment horizontal="right" vertical="center" wrapText="1"/>
    </xf>
    <xf numFmtId="0" fontId="15" fillId="2" borderId="1" xfId="0" applyFont="1" applyFill="1" applyBorder="1" applyAlignment="1">
      <alignment horizontal="left" vertical="center" wrapText="1"/>
    </xf>
    <xf numFmtId="0" fontId="18" fillId="2" borderId="1" xfId="0" applyFont="1" applyFill="1" applyBorder="1" applyAlignment="1">
      <alignment horizontal="left" vertical="center" wrapText="1"/>
    </xf>
    <xf numFmtId="0" fontId="15" fillId="2" borderId="1" xfId="0" applyFont="1" applyFill="1" applyBorder="1" applyAlignment="1">
      <alignment horizontal="center" vertical="center" wrapText="1"/>
    </xf>
    <xf numFmtId="3" fontId="15" fillId="2" borderId="1" xfId="0" applyNumberFormat="1" applyFont="1" applyFill="1" applyBorder="1" applyAlignment="1">
      <alignment horizontal="right" vertical="center" wrapText="1"/>
    </xf>
    <xf numFmtId="0" fontId="15" fillId="2" borderId="0" xfId="0" applyFont="1" applyFill="1" applyAlignment="1">
      <alignment horizontal="right" vertical="center" wrapText="1"/>
    </xf>
    <xf numFmtId="0" fontId="13" fillId="2" borderId="1" xfId="0" applyFont="1" applyFill="1" applyBorder="1" applyAlignment="1">
      <alignment horizontal="left" vertical="center" wrapText="1"/>
    </xf>
    <xf numFmtId="3" fontId="13" fillId="0" borderId="1" xfId="0" applyNumberFormat="1" applyFont="1" applyBorder="1" applyAlignment="1">
      <alignment horizontal="right" vertical="center" wrapText="1"/>
    </xf>
    <xf numFmtId="0" fontId="15" fillId="0" borderId="1" xfId="0" applyFont="1" applyBorder="1" applyAlignment="1">
      <alignment horizontal="left" vertical="center" wrapText="1"/>
    </xf>
    <xf numFmtId="3" fontId="15" fillId="0" borderId="1" xfId="0" applyNumberFormat="1" applyFont="1" applyBorder="1" applyAlignment="1">
      <alignment horizontal="right" vertical="center" wrapText="1"/>
    </xf>
    <xf numFmtId="0" fontId="13" fillId="2" borderId="1" xfId="0" applyFont="1" applyFill="1" applyBorder="1" applyAlignment="1">
      <alignment horizontal="right" vertical="center" wrapText="1"/>
    </xf>
    <xf numFmtId="166" fontId="13" fillId="2" borderId="1" xfId="1" applyNumberFormat="1" applyFont="1" applyFill="1" applyBorder="1" applyAlignment="1">
      <alignment horizontal="right" vertical="center" wrapText="1"/>
    </xf>
    <xf numFmtId="166" fontId="12" fillId="2" borderId="1" xfId="1" applyNumberFormat="1" applyFont="1" applyFill="1" applyBorder="1" applyAlignment="1">
      <alignment horizontal="right" vertical="center" wrapText="1"/>
    </xf>
    <xf numFmtId="166" fontId="12" fillId="3" borderId="1" xfId="1" applyNumberFormat="1" applyFont="1" applyFill="1" applyBorder="1" applyAlignment="1">
      <alignment horizontal="right" vertical="center" wrapText="1"/>
    </xf>
    <xf numFmtId="2" fontId="12" fillId="2" borderId="1" xfId="0"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3" fontId="20" fillId="0" borderId="1" xfId="0" applyNumberFormat="1" applyFont="1" applyBorder="1" applyAlignment="1">
      <alignment horizontal="right" vertical="center" wrapText="1"/>
    </xf>
    <xf numFmtId="3" fontId="20" fillId="3" borderId="1" xfId="0" applyNumberFormat="1" applyFont="1" applyFill="1" applyBorder="1" applyAlignment="1">
      <alignment horizontal="right" vertical="center" wrapText="1"/>
    </xf>
    <xf numFmtId="0" fontId="20" fillId="0" borderId="1" xfId="0" applyFont="1" applyBorder="1" applyAlignment="1">
      <alignment horizontal="left" vertical="center" wrapText="1"/>
    </xf>
    <xf numFmtId="0" fontId="20" fillId="3" borderId="1" xfId="0" applyFont="1" applyFill="1" applyBorder="1" applyAlignment="1">
      <alignment horizontal="left" vertical="center" wrapText="1"/>
    </xf>
    <xf numFmtId="0" fontId="12" fillId="0" borderId="1" xfId="0" applyFont="1" applyBorder="1" applyAlignment="1">
      <alignment wrapText="1"/>
    </xf>
    <xf numFmtId="166" fontId="13" fillId="0" borderId="1" xfId="1" applyNumberFormat="1" applyFont="1" applyFill="1" applyBorder="1" applyAlignment="1">
      <alignment horizontal="right" vertical="center" wrapText="1"/>
    </xf>
    <xf numFmtId="0" fontId="13" fillId="3" borderId="1" xfId="0" applyFont="1" applyFill="1" applyBorder="1" applyAlignment="1">
      <alignment vertical="center" wrapText="1"/>
    </xf>
    <xf numFmtId="0" fontId="12" fillId="3" borderId="1" xfId="0" applyFont="1" applyFill="1" applyBorder="1" applyAlignment="1">
      <alignment horizontal="right" vertical="center" wrapText="1"/>
    </xf>
    <xf numFmtId="0" fontId="24" fillId="0" borderId="1" xfId="0" applyFont="1" applyBorder="1" applyAlignment="1">
      <alignment horizontal="left" vertical="center" wrapText="1"/>
    </xf>
    <xf numFmtId="0" fontId="12" fillId="0" borderId="1" xfId="0" applyFont="1" applyBorder="1" applyAlignment="1">
      <alignment horizontal="justify" vertical="center" wrapText="1"/>
    </xf>
    <xf numFmtId="0" fontId="13" fillId="0" borderId="1" xfId="0" applyFont="1" applyBorder="1" applyAlignment="1">
      <alignment wrapText="1"/>
    </xf>
    <xf numFmtId="3" fontId="13" fillId="0" borderId="1" xfId="0" applyNumberFormat="1" applyFont="1" applyBorder="1" applyAlignment="1">
      <alignment vertical="center" wrapText="1"/>
    </xf>
    <xf numFmtId="3" fontId="13" fillId="0" borderId="1" xfId="0" applyNumberFormat="1" applyFont="1" applyBorder="1" applyAlignment="1">
      <alignment horizontal="center" vertical="center" wrapText="1"/>
    </xf>
    <xf numFmtId="0" fontId="12" fillId="8" borderId="1" xfId="0" applyFont="1" applyFill="1" applyBorder="1" applyAlignment="1">
      <alignment horizontal="right" vertical="center" wrapText="1"/>
    </xf>
    <xf numFmtId="3" fontId="12" fillId="8" borderId="1" xfId="0" applyNumberFormat="1" applyFont="1" applyFill="1" applyBorder="1" applyAlignment="1">
      <alignment horizontal="right" vertical="center" wrapText="1"/>
    </xf>
    <xf numFmtId="0" fontId="12" fillId="8" borderId="1" xfId="0" applyFont="1" applyFill="1" applyBorder="1" applyAlignment="1">
      <alignment horizontal="left" vertical="center" wrapText="1"/>
    </xf>
    <xf numFmtId="1" fontId="12" fillId="0" borderId="1" xfId="0" applyNumberFormat="1" applyFont="1" applyBorder="1" applyAlignment="1">
      <alignment horizontal="center" vertical="center" wrapText="1"/>
    </xf>
    <xf numFmtId="1" fontId="13" fillId="0" borderId="1" xfId="0" applyNumberFormat="1" applyFont="1" applyBorder="1" applyAlignment="1">
      <alignment horizontal="center" vertical="center" wrapText="1"/>
    </xf>
    <xf numFmtId="167" fontId="12" fillId="2" borderId="1" xfId="0" applyNumberFormat="1" applyFont="1" applyFill="1" applyBorder="1" applyAlignment="1">
      <alignment horizontal="right" vertical="center" wrapText="1"/>
    </xf>
    <xf numFmtId="166" fontId="12" fillId="2" borderId="1" xfId="31" applyNumberFormat="1" applyFont="1" applyFill="1" applyBorder="1" applyAlignment="1">
      <alignment horizontal="right" vertical="center" wrapText="1"/>
    </xf>
    <xf numFmtId="3" fontId="12" fillId="6" borderId="1" xfId="0" applyNumberFormat="1" applyFont="1" applyFill="1" applyBorder="1" applyAlignment="1">
      <alignment horizontal="right" vertical="center" wrapText="1"/>
    </xf>
    <xf numFmtId="0" fontId="18" fillId="0" borderId="1" xfId="0" applyFont="1" applyBorder="1" applyAlignment="1">
      <alignment horizontal="right" vertical="center" wrapText="1"/>
    </xf>
    <xf numFmtId="0" fontId="15" fillId="0" borderId="1" xfId="0" applyFont="1" applyBorder="1" applyAlignment="1">
      <alignment horizontal="right" vertical="center" wrapText="1"/>
    </xf>
    <xf numFmtId="166" fontId="12" fillId="0" borderId="1" xfId="1" applyNumberFormat="1" applyFont="1" applyFill="1" applyBorder="1" applyAlignment="1">
      <alignment horizontal="right" vertical="center" wrapText="1"/>
    </xf>
    <xf numFmtId="0" fontId="12" fillId="0" borderId="5" xfId="0" applyFont="1" applyBorder="1" applyAlignment="1">
      <alignment horizontal="right" vertical="center" wrapText="1"/>
    </xf>
    <xf numFmtId="3" fontId="13" fillId="0" borderId="5" xfId="0" applyNumberFormat="1" applyFont="1" applyBorder="1" applyAlignment="1">
      <alignment horizontal="right" vertical="center" wrapText="1"/>
    </xf>
    <xf numFmtId="0" fontId="4" fillId="3" borderId="1" xfId="0" applyFont="1" applyFill="1" applyBorder="1" applyAlignment="1">
      <alignment horizontal="left" vertical="center" wrapText="1"/>
    </xf>
    <xf numFmtId="0" fontId="12" fillId="5" borderId="1" xfId="0" applyFont="1" applyFill="1" applyBorder="1" applyAlignment="1">
      <alignment horizontal="left" vertical="center" wrapText="1"/>
    </xf>
    <xf numFmtId="41" fontId="12" fillId="2" borderId="1" xfId="33" applyNumberFormat="1" applyFont="1" applyFill="1" applyBorder="1" applyAlignment="1">
      <alignment horizontal="left" vertical="center" wrapText="1"/>
    </xf>
    <xf numFmtId="0" fontId="13" fillId="2" borderId="1" xfId="30" applyFont="1" applyFill="1" applyBorder="1" applyAlignment="1">
      <alignment horizontal="left" vertical="center" wrapText="1"/>
    </xf>
    <xf numFmtId="0" fontId="12" fillId="2" borderId="1" xfId="30" applyFont="1" applyFill="1" applyBorder="1" applyAlignment="1">
      <alignment horizontal="left" vertical="center" wrapText="1"/>
    </xf>
    <xf numFmtId="0" fontId="12" fillId="6" borderId="1" xfId="0" applyFont="1" applyFill="1" applyBorder="1" applyAlignment="1">
      <alignment horizontal="left" vertical="center" wrapText="1"/>
    </xf>
    <xf numFmtId="0" fontId="18" fillId="0" borderId="1" xfId="0" applyFont="1" applyBorder="1" applyAlignment="1">
      <alignment horizontal="left" vertical="center" wrapText="1"/>
    </xf>
    <xf numFmtId="0" fontId="25" fillId="0" borderId="1" xfId="0" applyFont="1" applyBorder="1" applyAlignment="1">
      <alignment horizontal="left" vertical="center" wrapText="1"/>
    </xf>
    <xf numFmtId="0" fontId="13" fillId="3" borderId="1" xfId="0" applyFont="1" applyFill="1" applyBorder="1" applyAlignment="1">
      <alignment horizontal="left" wrapText="1"/>
    </xf>
    <xf numFmtId="0" fontId="13" fillId="0" borderId="1" xfId="0" applyFont="1" applyBorder="1" applyAlignment="1">
      <alignment horizontal="left" wrapText="1"/>
    </xf>
    <xf numFmtId="0" fontId="12" fillId="0" borderId="1" xfId="0" applyFont="1" applyBorder="1" applyAlignment="1">
      <alignment horizontal="left" wrapText="1"/>
    </xf>
    <xf numFmtId="0" fontId="13" fillId="7" borderId="1" xfId="0" applyFont="1" applyFill="1" applyBorder="1" applyAlignment="1">
      <alignment horizontal="left" vertical="center" wrapText="1"/>
    </xf>
    <xf numFmtId="0" fontId="13" fillId="0" borderId="1" xfId="0" applyFont="1" applyBorder="1" applyAlignment="1">
      <alignment horizontal="justify" vertical="center" wrapText="1"/>
    </xf>
    <xf numFmtId="0" fontId="12" fillId="0" borderId="0" xfId="0" applyFont="1" applyAlignment="1">
      <alignment horizontal="left" vertical="center" wrapText="1"/>
    </xf>
    <xf numFmtId="0" fontId="27" fillId="0" borderId="1" xfId="0" applyFont="1" applyBorder="1" applyAlignment="1">
      <alignment vertical="center" wrapText="1"/>
    </xf>
    <xf numFmtId="174" fontId="12" fillId="0" borderId="1" xfId="1" applyNumberFormat="1" applyFont="1" applyFill="1" applyBorder="1" applyAlignment="1">
      <alignment horizontal="center" vertical="center" wrapText="1"/>
    </xf>
    <xf numFmtId="174" fontId="12" fillId="2" borderId="1" xfId="1" applyNumberFormat="1" applyFont="1" applyFill="1" applyBorder="1" applyAlignment="1">
      <alignment horizontal="center" vertical="center" wrapText="1"/>
    </xf>
    <xf numFmtId="1" fontId="12" fillId="0" borderId="1" xfId="0" applyNumberFormat="1" applyFont="1" applyBorder="1" applyAlignment="1">
      <alignment horizontal="right" vertical="center" wrapText="1"/>
    </xf>
    <xf numFmtId="0" fontId="13" fillId="2" borderId="1" xfId="4" applyFont="1" applyFill="1" applyBorder="1" applyAlignment="1">
      <alignment horizontal="right" vertical="center" wrapText="1"/>
    </xf>
    <xf numFmtId="168" fontId="12" fillId="0" borderId="1" xfId="1" applyNumberFormat="1" applyFont="1" applyFill="1" applyBorder="1" applyAlignment="1">
      <alignment horizontal="right" vertical="center" wrapText="1"/>
    </xf>
    <xf numFmtId="0" fontId="13" fillId="10" borderId="1" xfId="0" applyFont="1" applyFill="1" applyBorder="1" applyAlignment="1">
      <alignment vertical="center" wrapText="1"/>
    </xf>
    <xf numFmtId="168" fontId="13" fillId="2" borderId="1" xfId="1" applyNumberFormat="1" applyFont="1" applyFill="1" applyBorder="1" applyAlignment="1">
      <alignment horizontal="right" vertical="center" wrapText="1"/>
    </xf>
    <xf numFmtId="168" fontId="12" fillId="2" borderId="1" xfId="1" applyNumberFormat="1" applyFont="1" applyFill="1" applyBorder="1" applyAlignment="1">
      <alignment horizontal="center" vertical="center" wrapText="1"/>
    </xf>
    <xf numFmtId="0" fontId="12" fillId="2" borderId="1" xfId="0" applyFont="1" applyFill="1" applyBorder="1" applyAlignment="1">
      <alignment vertical="top" wrapText="1"/>
    </xf>
    <xf numFmtId="0" fontId="12" fillId="0" borderId="1" xfId="0" applyFont="1" applyBorder="1" applyAlignment="1">
      <alignment horizontal="left" vertical="top" wrapText="1"/>
    </xf>
    <xf numFmtId="0" fontId="13" fillId="2" borderId="1" xfId="4" applyFont="1" applyFill="1" applyBorder="1" applyAlignment="1">
      <alignment vertical="center" wrapText="1"/>
    </xf>
    <xf numFmtId="164" fontId="13" fillId="0" borderId="1" xfId="37" applyFont="1" applyBorder="1" applyAlignment="1">
      <alignment horizontal="right" vertical="center" wrapText="1"/>
    </xf>
    <xf numFmtId="164" fontId="12" fillId="0" borderId="1" xfId="37" applyFont="1" applyBorder="1" applyAlignment="1">
      <alignment horizontal="right" vertical="center" wrapText="1"/>
    </xf>
    <xf numFmtId="164" fontId="12" fillId="0" borderId="1" xfId="37" applyFont="1" applyFill="1" applyBorder="1" applyAlignment="1">
      <alignment horizontal="right" vertical="center" wrapText="1"/>
    </xf>
    <xf numFmtId="164" fontId="13" fillId="0" borderId="1" xfId="37" applyFont="1" applyFill="1" applyBorder="1" applyAlignment="1">
      <alignment horizontal="right" vertical="center" wrapText="1"/>
    </xf>
    <xf numFmtId="164" fontId="12" fillId="0" borderId="1" xfId="37" applyFont="1" applyBorder="1" applyAlignment="1">
      <alignment horizontal="center" vertical="center" wrapText="1"/>
    </xf>
    <xf numFmtId="164" fontId="12" fillId="0" borderId="1" xfId="37" applyFont="1" applyFill="1" applyBorder="1" applyAlignment="1">
      <alignment horizontal="center" vertical="center" wrapText="1"/>
    </xf>
    <xf numFmtId="164" fontId="13" fillId="0" borderId="1" xfId="37" applyFont="1" applyFill="1" applyBorder="1" applyAlignment="1">
      <alignment horizontal="center" vertical="center" wrapText="1"/>
    </xf>
    <xf numFmtId="0" fontId="12"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3" fillId="12" borderId="1" xfId="0" applyFont="1" applyFill="1" applyBorder="1" applyAlignment="1">
      <alignment horizontal="center" vertical="center" wrapText="1"/>
    </xf>
    <xf numFmtId="0" fontId="13" fillId="12" borderId="1" xfId="0" applyFont="1" applyFill="1" applyBorder="1" applyAlignment="1">
      <alignment horizontal="left" vertical="center" wrapText="1"/>
    </xf>
    <xf numFmtId="0" fontId="13" fillId="12" borderId="1" xfId="0" applyFont="1" applyFill="1" applyBorder="1" applyAlignment="1">
      <alignment vertical="center" wrapText="1"/>
    </xf>
    <xf numFmtId="169" fontId="12" fillId="12" borderId="1" xfId="0" applyNumberFormat="1" applyFont="1" applyFill="1" applyBorder="1" applyAlignment="1">
      <alignment vertical="center" wrapText="1"/>
    </xf>
    <xf numFmtId="0" fontId="12" fillId="12" borderId="1" xfId="0" applyFont="1" applyFill="1" applyBorder="1" applyAlignment="1">
      <alignment vertical="center" wrapText="1"/>
    </xf>
    <xf numFmtId="0" fontId="12" fillId="12" borderId="1" xfId="0" applyFont="1" applyFill="1" applyBorder="1" applyAlignment="1">
      <alignment horizontal="center" vertical="center" wrapText="1"/>
    </xf>
    <xf numFmtId="172" fontId="12" fillId="2" borderId="1" xfId="0" applyNumberFormat="1" applyFont="1" applyFill="1" applyBorder="1" applyAlignment="1">
      <alignment horizontal="left" vertical="center" wrapText="1"/>
    </xf>
    <xf numFmtId="0" fontId="13" fillId="0" borderId="7" xfId="0" applyFont="1" applyBorder="1" applyAlignment="1">
      <alignment vertical="center" wrapText="1"/>
    </xf>
    <xf numFmtId="168" fontId="15" fillId="0" borderId="1" xfId="1" applyNumberFormat="1" applyFont="1" applyFill="1" applyBorder="1" applyAlignment="1">
      <alignment vertical="center" wrapText="1"/>
    </xf>
    <xf numFmtId="0" fontId="30" fillId="0" borderId="1" xfId="0" applyFont="1" applyBorder="1" applyAlignment="1">
      <alignment horizontal="center" vertical="center" wrapText="1"/>
    </xf>
    <xf numFmtId="0" fontId="30" fillId="0" borderId="0" xfId="0" applyFont="1" applyAlignment="1">
      <alignment vertical="center" wrapText="1"/>
    </xf>
    <xf numFmtId="0" fontId="30" fillId="0" borderId="1" xfId="0" applyFont="1" applyBorder="1" applyAlignment="1">
      <alignment vertical="center" wrapText="1"/>
    </xf>
    <xf numFmtId="0" fontId="30" fillId="2" borderId="1" xfId="0" applyFont="1" applyFill="1" applyBorder="1" applyAlignment="1">
      <alignment horizontal="center" vertical="center" wrapText="1"/>
    </xf>
    <xf numFmtId="0" fontId="30" fillId="2" borderId="0" xfId="0" applyFont="1" applyFill="1" applyAlignment="1">
      <alignment vertical="center" wrapText="1"/>
    </xf>
    <xf numFmtId="0" fontId="30" fillId="2" borderId="1" xfId="0" applyFont="1" applyFill="1" applyBorder="1" applyAlignment="1">
      <alignment vertical="center" wrapText="1"/>
    </xf>
    <xf numFmtId="0" fontId="31" fillId="2" borderId="0" xfId="0" applyFont="1" applyFill="1" applyAlignment="1">
      <alignment vertical="center" wrapText="1"/>
    </xf>
    <xf numFmtId="3" fontId="30" fillId="0" borderId="1" xfId="0" applyNumberFormat="1" applyFont="1" applyBorder="1" applyAlignment="1">
      <alignment horizontal="center" vertical="center" wrapText="1"/>
    </xf>
    <xf numFmtId="3" fontId="30" fillId="2" borderId="1" xfId="0" applyNumberFormat="1" applyFont="1" applyFill="1" applyBorder="1" applyAlignment="1">
      <alignment horizontal="center" vertical="center" wrapText="1"/>
    </xf>
    <xf numFmtId="0" fontId="30" fillId="0" borderId="0" xfId="0" applyFont="1" applyAlignment="1">
      <alignment wrapText="1"/>
    </xf>
    <xf numFmtId="0" fontId="30" fillId="2" borderId="0" xfId="0" applyFont="1" applyFill="1" applyAlignment="1">
      <alignment wrapText="1"/>
    </xf>
    <xf numFmtId="0" fontId="19" fillId="0" borderId="0" xfId="0" applyFont="1" applyAlignment="1">
      <alignment horizontal="center" vertical="center" wrapText="1"/>
    </xf>
    <xf numFmtId="0" fontId="29" fillId="0" borderId="0" xfId="0" applyFont="1" applyAlignment="1">
      <alignment horizontal="center" vertical="center" wrapText="1"/>
    </xf>
    <xf numFmtId="0" fontId="15" fillId="3" borderId="1" xfId="0" applyFont="1" applyFill="1" applyBorder="1" applyAlignment="1">
      <alignment horizontal="left" vertical="center" wrapText="1"/>
    </xf>
    <xf numFmtId="0" fontId="31" fillId="3" borderId="0" xfId="0" applyFont="1" applyFill="1" applyAlignment="1">
      <alignment vertical="center" wrapText="1"/>
    </xf>
    <xf numFmtId="0" fontId="30" fillId="3" borderId="0" xfId="0" applyFont="1" applyFill="1" applyAlignment="1">
      <alignment vertical="center" wrapText="1"/>
    </xf>
    <xf numFmtId="0" fontId="12" fillId="0" borderId="5" xfId="0" applyFont="1" applyBorder="1" applyAlignment="1">
      <alignment horizontal="left" vertical="center" wrapText="1"/>
    </xf>
    <xf numFmtId="0" fontId="12" fillId="4" borderId="5" xfId="0" applyFont="1" applyFill="1" applyBorder="1" applyAlignment="1">
      <alignment horizontal="left" vertical="center" wrapText="1"/>
    </xf>
    <xf numFmtId="0" fontId="12" fillId="0" borderId="5" xfId="0" applyFont="1" applyBorder="1" applyAlignment="1">
      <alignment vertical="center" wrapText="1"/>
    </xf>
    <xf numFmtId="0" fontId="12" fillId="0" borderId="5" xfId="0" applyFont="1" applyBorder="1" applyAlignment="1">
      <alignment horizontal="center" vertical="center" wrapText="1"/>
    </xf>
    <xf numFmtId="0" fontId="12" fillId="2" borderId="5" xfId="0" applyFont="1" applyFill="1" applyBorder="1" applyAlignment="1">
      <alignment horizontal="center" vertical="center" wrapText="1"/>
    </xf>
    <xf numFmtId="0" fontId="12" fillId="2" borderId="5" xfId="0" applyFont="1" applyFill="1" applyBorder="1" applyAlignment="1">
      <alignment horizontal="center" wrapText="1"/>
    </xf>
    <xf numFmtId="0" fontId="12" fillId="2" borderId="5" xfId="0" applyFont="1" applyFill="1" applyBorder="1" applyAlignment="1">
      <alignment vertical="center" wrapText="1"/>
    </xf>
    <xf numFmtId="0" fontId="15" fillId="0" borderId="5" xfId="0" applyFont="1" applyBorder="1" applyAlignment="1">
      <alignment horizontal="center" wrapText="1"/>
    </xf>
    <xf numFmtId="0" fontId="15" fillId="2" borderId="5" xfId="0" applyFont="1" applyFill="1" applyBorder="1" applyAlignment="1">
      <alignment horizontal="right" wrapText="1"/>
    </xf>
    <xf numFmtId="0" fontId="13" fillId="2" borderId="5" xfId="0" applyFont="1" applyFill="1" applyBorder="1" applyAlignment="1">
      <alignment vertical="center" wrapText="1"/>
    </xf>
    <xf numFmtId="0" fontId="13" fillId="0" borderId="5" xfId="0" applyFont="1" applyBorder="1" applyAlignment="1">
      <alignment vertical="center" wrapText="1"/>
    </xf>
    <xf numFmtId="0" fontId="15" fillId="0" borderId="5" xfId="0" applyFont="1" applyBorder="1" applyAlignment="1">
      <alignment vertical="center" wrapText="1"/>
    </xf>
    <xf numFmtId="0" fontId="12" fillId="3" borderId="5" xfId="0" applyFont="1" applyFill="1" applyBorder="1" applyAlignment="1">
      <alignment vertical="center" wrapText="1"/>
    </xf>
    <xf numFmtId="0" fontId="12" fillId="3" borderId="5" xfId="0" applyFont="1" applyFill="1" applyBorder="1" applyAlignment="1">
      <alignment horizontal="left" vertical="center" wrapText="1"/>
    </xf>
    <xf numFmtId="166" fontId="12" fillId="2" borderId="5" xfId="1" applyNumberFormat="1" applyFont="1" applyFill="1" applyBorder="1" applyAlignment="1">
      <alignment vertical="center" wrapText="1"/>
    </xf>
    <xf numFmtId="166" fontId="13" fillId="2" borderId="5" xfId="1" applyNumberFormat="1" applyFont="1" applyFill="1" applyBorder="1" applyAlignment="1">
      <alignment vertical="center" wrapText="1"/>
    </xf>
    <xf numFmtId="166" fontId="12" fillId="3" borderId="5" xfId="1" applyNumberFormat="1" applyFont="1" applyFill="1" applyBorder="1" applyAlignment="1">
      <alignment horizontal="center" vertical="center" wrapText="1"/>
    </xf>
    <xf numFmtId="3" fontId="12" fillId="0" borderId="5" xfId="0" applyNumberFormat="1" applyFont="1" applyBorder="1" applyAlignment="1">
      <alignment horizontal="center" vertical="center" wrapText="1"/>
    </xf>
    <xf numFmtId="166" fontId="12" fillId="2" borderId="5" xfId="1" applyNumberFormat="1" applyFont="1" applyFill="1" applyBorder="1" applyAlignment="1">
      <alignment horizontal="center" vertical="center" wrapText="1"/>
    </xf>
    <xf numFmtId="166" fontId="12" fillId="3" borderId="5" xfId="1" applyNumberFormat="1" applyFont="1" applyFill="1" applyBorder="1" applyAlignment="1">
      <alignment vertical="center" wrapText="1"/>
    </xf>
    <xf numFmtId="0" fontId="12" fillId="2" borderId="5" xfId="0" applyFont="1" applyFill="1" applyBorder="1" applyAlignment="1">
      <alignment wrapText="1"/>
    </xf>
    <xf numFmtId="0" fontId="12" fillId="0" borderId="7" xfId="0" applyFont="1" applyBorder="1" applyAlignment="1">
      <alignment horizontal="center" vertical="center" wrapText="1"/>
    </xf>
    <xf numFmtId="0" fontId="12" fillId="0" borderId="8" xfId="0" applyFont="1" applyBorder="1" applyAlignment="1">
      <alignment vertical="center" wrapText="1"/>
    </xf>
    <xf numFmtId="166" fontId="12" fillId="0" borderId="5" xfId="1" applyNumberFormat="1" applyFont="1" applyFill="1" applyBorder="1" applyAlignment="1">
      <alignment vertical="center" wrapText="1"/>
    </xf>
    <xf numFmtId="0" fontId="13" fillId="3" borderId="5" xfId="0" applyFont="1" applyFill="1" applyBorder="1" applyAlignment="1">
      <alignment vertical="center" wrapText="1"/>
    </xf>
    <xf numFmtId="0" fontId="20" fillId="0" borderId="5" xfId="0" applyFont="1" applyBorder="1" applyAlignment="1">
      <alignment vertical="center" wrapText="1"/>
    </xf>
    <xf numFmtId="0" fontId="20" fillId="3" borderId="5" xfId="0" applyFont="1" applyFill="1" applyBorder="1" applyAlignment="1">
      <alignment vertical="center" wrapText="1"/>
    </xf>
    <xf numFmtId="0" fontId="12" fillId="0" borderId="5" xfId="0" applyFont="1" applyBorder="1" applyAlignment="1">
      <alignment wrapText="1"/>
    </xf>
    <xf numFmtId="0" fontId="13" fillId="0" borderId="5" xfId="0" applyFont="1" applyBorder="1" applyAlignment="1">
      <alignment horizontal="center" vertical="center" wrapText="1"/>
    </xf>
    <xf numFmtId="0" fontId="12" fillId="3" borderId="5" xfId="0" applyFont="1" applyFill="1" applyBorder="1" applyAlignment="1">
      <alignment horizontal="center" vertical="center" wrapText="1"/>
    </xf>
    <xf numFmtId="0" fontId="13" fillId="2" borderId="5" xfId="0" applyFont="1" applyFill="1" applyBorder="1" applyAlignment="1">
      <alignment horizontal="center" vertical="center" wrapText="1"/>
    </xf>
    <xf numFmtId="3" fontId="12" fillId="0" borderId="5" xfId="0" applyNumberFormat="1" applyFont="1" applyBorder="1" applyAlignment="1">
      <alignment horizontal="left" vertical="center" wrapText="1"/>
    </xf>
    <xf numFmtId="0" fontId="12" fillId="8" borderId="5" xfId="0" applyFont="1" applyFill="1" applyBorder="1" applyAlignment="1">
      <alignment horizontal="left" vertical="center" wrapText="1"/>
    </xf>
    <xf numFmtId="0" fontId="13" fillId="3" borderId="5" xfId="0" applyFont="1" applyFill="1" applyBorder="1" applyAlignment="1">
      <alignment horizontal="left" vertical="center" wrapText="1"/>
    </xf>
    <xf numFmtId="169" fontId="12" fillId="2" borderId="5" xfId="0" applyNumberFormat="1" applyFont="1" applyFill="1" applyBorder="1" applyAlignment="1">
      <alignment vertical="center" wrapText="1"/>
    </xf>
    <xf numFmtId="0" fontId="13" fillId="2" borderId="5" xfId="4" applyFont="1" applyFill="1" applyBorder="1" applyAlignment="1">
      <alignment horizontal="center" vertical="center" wrapText="1"/>
    </xf>
    <xf numFmtId="9" fontId="12" fillId="2" borderId="5" xfId="0" applyNumberFormat="1" applyFont="1" applyFill="1" applyBorder="1" applyAlignment="1">
      <alignment vertical="center" wrapText="1"/>
    </xf>
    <xf numFmtId="0" fontId="13" fillId="0" borderId="9" xfId="0" applyFont="1" applyBorder="1" applyAlignment="1">
      <alignment vertical="center" wrapText="1"/>
    </xf>
    <xf numFmtId="0" fontId="13" fillId="0" borderId="8" xfId="0" applyFont="1" applyBorder="1" applyAlignment="1">
      <alignment vertical="center" wrapText="1"/>
    </xf>
    <xf numFmtId="0" fontId="13" fillId="2" borderId="5" xfId="0" applyFont="1" applyFill="1" applyBorder="1" applyAlignment="1">
      <alignment wrapText="1"/>
    </xf>
    <xf numFmtId="0" fontId="13" fillId="2" borderId="5" xfId="0" applyFont="1" applyFill="1" applyBorder="1" applyAlignment="1">
      <alignment horizontal="center" wrapText="1"/>
    </xf>
    <xf numFmtId="0" fontId="13" fillId="0" borderId="5" xfId="0" applyFont="1" applyBorder="1" applyAlignment="1">
      <alignment horizontal="left" vertical="center" wrapText="1"/>
    </xf>
    <xf numFmtId="0" fontId="12" fillId="13" borderId="5" xfId="0" applyFont="1" applyFill="1" applyBorder="1" applyAlignment="1">
      <alignment horizontal="center" vertical="center" wrapText="1"/>
    </xf>
    <xf numFmtId="0" fontId="12" fillId="0" borderId="5" xfId="0" applyFont="1" applyBorder="1" applyAlignment="1">
      <alignment horizontal="center" wrapText="1"/>
    </xf>
    <xf numFmtId="0" fontId="12" fillId="2" borderId="5" xfId="4" applyFont="1" applyFill="1" applyBorder="1" applyAlignment="1">
      <alignment vertical="center" wrapText="1"/>
    </xf>
    <xf numFmtId="172" fontId="12" fillId="2" borderId="5" xfId="0" applyNumberFormat="1" applyFont="1" applyFill="1" applyBorder="1" applyAlignment="1">
      <alignment vertical="center" wrapText="1" shrinkToFit="1"/>
    </xf>
    <xf numFmtId="0" fontId="12" fillId="0" borderId="11" xfId="0" applyFont="1" applyBorder="1" applyAlignment="1">
      <alignment horizontal="center" vertical="center" wrapText="1"/>
    </xf>
    <xf numFmtId="0" fontId="15" fillId="0" borderId="5" xfId="0" applyFont="1" applyBorder="1" applyAlignment="1">
      <alignment horizontal="left" vertical="center" wrapText="1"/>
    </xf>
    <xf numFmtId="0" fontId="15" fillId="0" borderId="5" xfId="0" applyFont="1" applyBorder="1" applyAlignment="1">
      <alignment horizontal="center" vertical="center" wrapText="1"/>
    </xf>
    <xf numFmtId="0" fontId="4" fillId="0" borderId="1" xfId="0" applyFont="1" applyBorder="1" applyAlignment="1">
      <alignment horizontal="center" vertical="center" wrapText="1"/>
    </xf>
    <xf numFmtId="0" fontId="15" fillId="2" borderId="1" xfId="0" applyFont="1" applyFill="1" applyBorder="1" applyAlignment="1">
      <alignment horizontal="right" vertical="center" wrapText="1"/>
    </xf>
    <xf numFmtId="3" fontId="15" fillId="3" borderId="1" xfId="0" applyNumberFormat="1" applyFont="1" applyFill="1" applyBorder="1" applyAlignment="1">
      <alignment horizontal="right" vertical="center" wrapText="1"/>
    </xf>
    <xf numFmtId="0" fontId="20" fillId="0" borderId="1" xfId="0" applyFont="1" applyBorder="1" applyAlignment="1">
      <alignment horizontal="right" vertical="center" wrapText="1"/>
    </xf>
    <xf numFmtId="0" fontId="12" fillId="0" borderId="9" xfId="0" applyFont="1" applyBorder="1" applyAlignment="1">
      <alignment horizontal="center" vertical="center" wrapText="1"/>
    </xf>
    <xf numFmtId="0" fontId="12" fillId="0" borderId="8" xfId="0" applyFont="1" applyBorder="1" applyAlignment="1">
      <alignment horizontal="center" vertical="center" wrapText="1"/>
    </xf>
    <xf numFmtId="169" fontId="12" fillId="0" borderId="5" xfId="0" applyNumberFormat="1" applyFont="1" applyBorder="1" applyAlignment="1">
      <alignment horizontal="center" vertical="center" wrapText="1"/>
    </xf>
    <xf numFmtId="9" fontId="12" fillId="0" borderId="1" xfId="38" applyFont="1" applyFill="1" applyBorder="1" applyAlignment="1">
      <alignment horizontal="center" vertical="center" wrapText="1"/>
    </xf>
    <xf numFmtId="9" fontId="12" fillId="3" borderId="1" xfId="38" applyFont="1" applyFill="1" applyBorder="1" applyAlignment="1">
      <alignment horizontal="center" vertical="center" wrapText="1"/>
    </xf>
    <xf numFmtId="0" fontId="4" fillId="0" borderId="0" xfId="0" applyFont="1" applyAlignment="1">
      <alignment wrapText="1"/>
    </xf>
    <xf numFmtId="0" fontId="4" fillId="0" borderId="0" xfId="0" applyFont="1" applyAlignment="1">
      <alignment horizontal="left" wrapText="1"/>
    </xf>
    <xf numFmtId="0" fontId="19" fillId="0" borderId="0" xfId="0" applyFont="1" applyAlignment="1">
      <alignment wrapText="1"/>
    </xf>
    <xf numFmtId="0" fontId="19" fillId="0" borderId="0" xfId="0" applyFont="1" applyAlignment="1">
      <alignment horizontal="center" wrapText="1"/>
    </xf>
    <xf numFmtId="0" fontId="29" fillId="0" borderId="0" xfId="0" applyFont="1" applyAlignment="1">
      <alignment wrapText="1"/>
    </xf>
    <xf numFmtId="0" fontId="19" fillId="0" borderId="1" xfId="0" applyFont="1" applyBorder="1" applyAlignment="1">
      <alignment wrapText="1"/>
    </xf>
    <xf numFmtId="0" fontId="19" fillId="0" borderId="1" xfId="0" applyFont="1" applyBorder="1" applyAlignment="1">
      <alignment horizontal="right" vertical="center" wrapText="1"/>
    </xf>
    <xf numFmtId="0" fontId="19" fillId="0" borderId="1" xfId="0" applyFont="1" applyBorder="1" applyAlignment="1">
      <alignment horizontal="center" wrapText="1"/>
    </xf>
    <xf numFmtId="0" fontId="12" fillId="0" borderId="0" xfId="0" applyFont="1" applyAlignment="1">
      <alignment vertical="center" wrapText="1"/>
    </xf>
    <xf numFmtId="9" fontId="12" fillId="0" borderId="1" xfId="38" applyFont="1" applyBorder="1" applyAlignment="1">
      <alignment horizontal="center" vertical="center" wrapText="1"/>
    </xf>
    <xf numFmtId="0" fontId="15" fillId="0" borderId="5" xfId="0" applyFont="1" applyBorder="1" applyAlignment="1">
      <alignment wrapText="1"/>
    </xf>
    <xf numFmtId="0" fontId="12" fillId="3" borderId="0" xfId="0" applyFont="1" applyFill="1" applyAlignment="1">
      <alignment vertical="center" wrapText="1"/>
    </xf>
    <xf numFmtId="0" fontId="18" fillId="2" borderId="5" xfId="4" applyFont="1" applyFill="1" applyBorder="1" applyAlignment="1">
      <alignment horizontal="center" vertical="center" wrapText="1"/>
    </xf>
    <xf numFmtId="0" fontId="15" fillId="2" borderId="5" xfId="0" applyFont="1" applyFill="1" applyBorder="1" applyAlignment="1">
      <alignment wrapText="1"/>
    </xf>
    <xf numFmtId="0" fontId="18" fillId="0" borderId="1" xfId="0" applyFont="1" applyBorder="1" applyAlignment="1">
      <alignment horizontal="left" wrapText="1"/>
    </xf>
    <xf numFmtId="3" fontId="13" fillId="3" borderId="1" xfId="1" applyNumberFormat="1" applyFont="1" applyFill="1" applyBorder="1" applyAlignment="1">
      <alignment horizontal="right" vertical="center" wrapText="1"/>
    </xf>
    <xf numFmtId="0" fontId="29" fillId="0" borderId="0" xfId="0" applyFont="1" applyAlignment="1">
      <alignment vertical="center" wrapText="1"/>
    </xf>
    <xf numFmtId="0" fontId="4" fillId="0" borderId="1" xfId="0" applyFont="1" applyBorder="1" applyAlignment="1">
      <alignment horizontal="left" vertical="center" wrapText="1"/>
    </xf>
    <xf numFmtId="0" fontId="32" fillId="0" borderId="0" xfId="0" applyFont="1" applyAlignment="1">
      <alignment wrapText="1"/>
    </xf>
    <xf numFmtId="0" fontId="19" fillId="0" borderId="5" xfId="0" applyFont="1" applyBorder="1" applyAlignment="1">
      <alignment horizontal="center" vertical="center" wrapText="1"/>
    </xf>
    <xf numFmtId="1" fontId="13" fillId="2" borderId="1" xfId="0" applyNumberFormat="1" applyFont="1" applyFill="1" applyBorder="1" applyAlignment="1">
      <alignment horizontal="center" vertical="center" wrapText="1" shrinkToFit="1"/>
    </xf>
    <xf numFmtId="3" fontId="30" fillId="7" borderId="4" xfId="0" applyNumberFormat="1" applyFont="1" applyFill="1" applyBorder="1" applyAlignment="1">
      <alignment horizontal="center" vertical="center" wrapText="1"/>
    </xf>
    <xf numFmtId="0" fontId="12" fillId="0" borderId="5" xfId="0" applyFont="1" applyBorder="1" applyAlignment="1">
      <alignment horizontal="left" wrapText="1"/>
    </xf>
    <xf numFmtId="0" fontId="13" fillId="0" borderId="5" xfId="0" applyFont="1" applyBorder="1" applyAlignment="1">
      <alignment horizontal="left" wrapText="1"/>
    </xf>
    <xf numFmtId="0" fontId="13" fillId="8" borderId="1" xfId="0" applyFont="1" applyFill="1" applyBorder="1" applyAlignment="1">
      <alignment horizontal="center" vertical="center" wrapText="1"/>
    </xf>
    <xf numFmtId="0" fontId="13" fillId="8" borderId="1" xfId="0" applyFont="1" applyFill="1" applyBorder="1" applyAlignment="1">
      <alignment horizontal="left" vertical="center" wrapText="1"/>
    </xf>
    <xf numFmtId="0" fontId="12" fillId="8" borderId="1" xfId="0" applyFont="1" applyFill="1" applyBorder="1" applyAlignment="1">
      <alignment horizontal="center" vertical="center" wrapText="1"/>
    </xf>
    <xf numFmtId="0" fontId="12" fillId="7" borderId="1" xfId="0" applyFont="1" applyFill="1" applyBorder="1" applyAlignment="1">
      <alignment horizontal="right" vertical="center" wrapText="1"/>
    </xf>
    <xf numFmtId="0" fontId="12" fillId="7" borderId="5" xfId="0" applyFont="1" applyFill="1" applyBorder="1" applyAlignment="1">
      <alignment horizontal="left" vertical="center" wrapText="1"/>
    </xf>
    <xf numFmtId="3" fontId="30" fillId="0" borderId="4" xfId="0" applyNumberFormat="1" applyFont="1" applyBorder="1" applyAlignment="1">
      <alignment horizontal="center" vertical="center" wrapText="1"/>
    </xf>
    <xf numFmtId="3" fontId="12" fillId="0" borderId="1" xfId="0" applyNumberFormat="1" applyFont="1" applyBorder="1" applyAlignment="1">
      <alignment horizontal="right" vertical="center" wrapText="1" shrinkToFit="1"/>
    </xf>
    <xf numFmtId="1" fontId="12" fillId="0" borderId="1" xfId="0" applyNumberFormat="1" applyFont="1" applyBorder="1" applyAlignment="1">
      <alignment horizontal="center" vertical="center" wrapText="1" shrinkToFit="1"/>
    </xf>
    <xf numFmtId="3" fontId="12" fillId="0" borderId="1" xfId="1" applyNumberFormat="1" applyFont="1" applyBorder="1" applyAlignment="1">
      <alignment horizontal="right" vertical="center" wrapText="1"/>
    </xf>
    <xf numFmtId="0" fontId="19" fillId="3" borderId="1" xfId="0" applyFont="1" applyFill="1" applyBorder="1" applyAlignment="1">
      <alignment horizontal="center" wrapText="1"/>
    </xf>
    <xf numFmtId="0" fontId="19" fillId="3" borderId="1" xfId="0" applyFont="1" applyFill="1" applyBorder="1" applyAlignment="1">
      <alignment wrapText="1"/>
    </xf>
    <xf numFmtId="0" fontId="19" fillId="3" borderId="0" xfId="0" applyFont="1" applyFill="1" applyAlignment="1">
      <alignment wrapText="1"/>
    </xf>
    <xf numFmtId="0" fontId="12" fillId="0" borderId="1" xfId="0" applyFont="1" applyBorder="1" applyAlignment="1">
      <alignment horizontal="right" wrapText="1"/>
    </xf>
    <xf numFmtId="0" fontId="12" fillId="3" borderId="1" xfId="0" applyFont="1" applyFill="1" applyBorder="1" applyAlignment="1">
      <alignment horizontal="center" wrapText="1"/>
    </xf>
    <xf numFmtId="0" fontId="12" fillId="3" borderId="1" xfId="0" applyFont="1" applyFill="1" applyBorder="1" applyAlignment="1">
      <alignment wrapText="1"/>
    </xf>
    <xf numFmtId="0" fontId="12" fillId="3" borderId="0" xfId="0" applyFont="1" applyFill="1" applyAlignment="1">
      <alignment wrapText="1"/>
    </xf>
    <xf numFmtId="3" fontId="12" fillId="0" borderId="1" xfId="0" applyNumberFormat="1" applyFont="1" applyBorder="1" applyAlignment="1">
      <alignment horizontal="right" wrapText="1"/>
    </xf>
    <xf numFmtId="0" fontId="13" fillId="0" borderId="1" xfId="0" applyFont="1" applyBorder="1" applyAlignment="1">
      <alignment horizontal="center" wrapText="1"/>
    </xf>
    <xf numFmtId="0" fontId="12" fillId="0" borderId="1" xfId="0" applyFont="1" applyBorder="1" applyAlignment="1">
      <alignment horizontal="center" wrapText="1"/>
    </xf>
    <xf numFmtId="3" fontId="12" fillId="0" borderId="1" xfId="0" applyNumberFormat="1" applyFont="1" applyBorder="1" applyAlignment="1">
      <alignment wrapText="1"/>
    </xf>
    <xf numFmtId="169" fontId="12" fillId="2" borderId="5" xfId="0" applyNumberFormat="1" applyFont="1" applyFill="1" applyBorder="1" applyAlignment="1">
      <alignment horizontal="center" vertical="center" wrapText="1"/>
    </xf>
    <xf numFmtId="3" fontId="12" fillId="2" borderId="1" xfId="0" applyNumberFormat="1" applyFont="1" applyFill="1" applyBorder="1" applyAlignment="1">
      <alignment horizontal="right" wrapText="1"/>
    </xf>
    <xf numFmtId="0" fontId="13" fillId="10" borderId="1" xfId="0" applyFont="1" applyFill="1" applyBorder="1" applyAlignment="1">
      <alignment horizontal="center" vertical="center" wrapText="1"/>
    </xf>
    <xf numFmtId="168" fontId="12" fillId="2" borderId="1" xfId="1" applyNumberFormat="1" applyFont="1" applyFill="1" applyBorder="1" applyAlignment="1">
      <alignment horizontal="right" wrapText="1"/>
    </xf>
    <xf numFmtId="0" fontId="12" fillId="2" borderId="1" xfId="0" applyFont="1" applyFill="1" applyBorder="1" applyAlignment="1">
      <alignment horizontal="right" wrapText="1"/>
    </xf>
    <xf numFmtId="166" fontId="12" fillId="0" borderId="1" xfId="1" applyNumberFormat="1" applyFont="1" applyBorder="1" applyAlignment="1">
      <alignment vertical="center" wrapText="1"/>
    </xf>
    <xf numFmtId="166" fontId="12" fillId="0" borderId="1" xfId="1" applyNumberFormat="1" applyFont="1" applyBorder="1" applyAlignment="1">
      <alignment horizontal="center" vertical="center" wrapText="1"/>
    </xf>
    <xf numFmtId="0" fontId="12" fillId="0" borderId="1" xfId="5" applyFont="1" applyBorder="1" applyAlignment="1">
      <alignment horizontal="center" wrapText="1"/>
    </xf>
    <xf numFmtId="0" fontId="13" fillId="2" borderId="1" xfId="5" applyFont="1" applyFill="1" applyBorder="1" applyAlignment="1">
      <alignment horizontal="left" vertical="center" wrapText="1"/>
    </xf>
    <xf numFmtId="0" fontId="12" fillId="2" borderId="1" xfId="5" applyFont="1" applyFill="1" applyBorder="1" applyAlignment="1">
      <alignment horizontal="center" vertical="center" wrapText="1"/>
    </xf>
    <xf numFmtId="0" fontId="12" fillId="0" borderId="1" xfId="5" applyFont="1" applyBorder="1" applyAlignment="1">
      <alignment horizontal="center" vertical="center" wrapText="1"/>
    </xf>
    <xf numFmtId="3" fontId="12" fillId="2" borderId="1" xfId="0" applyNumberFormat="1" applyFont="1" applyFill="1" applyBorder="1" applyAlignment="1">
      <alignment wrapText="1"/>
    </xf>
    <xf numFmtId="166" fontId="12" fillId="2" borderId="5" xfId="1" applyNumberFormat="1" applyFont="1" applyFill="1" applyBorder="1" applyAlignment="1">
      <alignment wrapText="1"/>
    </xf>
    <xf numFmtId="3" fontId="12" fillId="0" borderId="5" xfId="0" applyNumberFormat="1" applyFont="1" applyBorder="1" applyAlignment="1">
      <alignment vertical="center" wrapText="1"/>
    </xf>
    <xf numFmtId="164" fontId="12" fillId="0" borderId="1" xfId="37" applyFont="1" applyFill="1" applyBorder="1" applyAlignment="1">
      <alignment vertical="center" wrapText="1"/>
    </xf>
    <xf numFmtId="164" fontId="12" fillId="0" borderId="1" xfId="37" applyFont="1" applyFill="1" applyBorder="1" applyAlignment="1">
      <alignment wrapText="1"/>
    </xf>
    <xf numFmtId="164" fontId="12" fillId="0" borderId="1" xfId="37" applyFont="1" applyFill="1" applyBorder="1" applyAlignment="1">
      <alignment horizontal="center" wrapText="1"/>
    </xf>
    <xf numFmtId="164" fontId="13" fillId="0" borderId="1" xfId="37" applyFont="1" applyFill="1" applyBorder="1" applyAlignment="1">
      <alignment horizontal="center" wrapText="1"/>
    </xf>
    <xf numFmtId="174" fontId="12" fillId="0" borderId="1" xfId="1" applyNumberFormat="1" applyFont="1" applyBorder="1" applyAlignment="1">
      <alignment horizontal="center" vertical="center" wrapText="1"/>
    </xf>
    <xf numFmtId="1" fontId="13" fillId="0" borderId="1" xfId="1" applyNumberFormat="1" applyFont="1" applyBorder="1" applyAlignment="1">
      <alignment horizontal="center" vertical="center" wrapText="1"/>
    </xf>
    <xf numFmtId="0" fontId="13" fillId="0" borderId="5" xfId="0" applyFont="1" applyBorder="1" applyAlignment="1">
      <alignment horizontal="center" wrapText="1"/>
    </xf>
    <xf numFmtId="0" fontId="12" fillId="0" borderId="6" xfId="0" applyFont="1" applyBorder="1" applyAlignment="1">
      <alignment horizontal="center" vertical="center" wrapText="1"/>
    </xf>
    <xf numFmtId="0" fontId="12" fillId="0" borderId="0" xfId="0" applyFont="1" applyAlignment="1">
      <alignment wrapText="1"/>
    </xf>
    <xf numFmtId="3" fontId="12" fillId="0" borderId="1" xfId="0" applyNumberFormat="1" applyFont="1" applyBorder="1" applyAlignment="1">
      <alignment vertical="top" wrapText="1" shrinkToFit="1"/>
    </xf>
    <xf numFmtId="172" fontId="12" fillId="2" borderId="1" xfId="0" applyNumberFormat="1" applyFont="1" applyFill="1" applyBorder="1" applyAlignment="1">
      <alignment horizontal="justify" vertical="center" wrapText="1"/>
    </xf>
    <xf numFmtId="3" fontId="12" fillId="0" borderId="1" xfId="0" applyNumberFormat="1" applyFont="1" applyBorder="1" applyAlignment="1">
      <alignment vertical="center" wrapText="1" shrinkToFit="1"/>
    </xf>
    <xf numFmtId="0" fontId="15" fillId="0" borderId="1" xfId="0" applyFont="1" applyBorder="1" applyAlignment="1">
      <alignment vertical="center" wrapText="1"/>
    </xf>
    <xf numFmtId="9" fontId="15" fillId="0" borderId="1" xfId="38" applyFont="1" applyFill="1" applyBorder="1" applyAlignment="1">
      <alignment horizontal="center" vertical="center" wrapText="1"/>
    </xf>
    <xf numFmtId="0" fontId="28" fillId="0" borderId="0" xfId="0" applyFont="1" applyAlignment="1">
      <alignment horizontal="left" wrapText="1"/>
    </xf>
    <xf numFmtId="0" fontId="29" fillId="0" borderId="0" xfId="0" applyFont="1" applyAlignment="1">
      <alignment horizontal="center" wrapText="1"/>
    </xf>
    <xf numFmtId="167" fontId="12" fillId="0" borderId="1" xfId="0" applyNumberFormat="1" applyFont="1" applyBorder="1" applyAlignment="1">
      <alignment horizontal="right" vertical="center" wrapText="1"/>
    </xf>
    <xf numFmtId="3" fontId="13" fillId="4" borderId="1" xfId="0" applyNumberFormat="1" applyFont="1" applyFill="1" applyBorder="1" applyAlignment="1">
      <alignment horizontal="right" vertical="center" wrapText="1"/>
    </xf>
    <xf numFmtId="0" fontId="12" fillId="0" borderId="7" xfId="0" applyFont="1" applyBorder="1" applyAlignment="1">
      <alignment horizontal="left" vertical="center" wrapText="1"/>
    </xf>
    <xf numFmtId="0" fontId="12" fillId="0" borderId="1" xfId="29" applyFont="1" applyBorder="1" applyAlignment="1">
      <alignment horizontal="left" vertical="center" wrapText="1"/>
    </xf>
    <xf numFmtId="0" fontId="12" fillId="4" borderId="5" xfId="0" applyFont="1" applyFill="1" applyBorder="1" applyAlignment="1">
      <alignment vertical="center" wrapText="1"/>
    </xf>
    <xf numFmtId="0" fontId="13" fillId="0" borderId="1" xfId="29" applyFont="1" applyBorder="1" applyAlignment="1">
      <alignment horizontal="left" vertical="center" wrapText="1"/>
    </xf>
    <xf numFmtId="0" fontId="13" fillId="2" borderId="1" xfId="4" applyFont="1" applyFill="1" applyBorder="1" applyAlignment="1">
      <alignment horizontal="center" vertical="center" wrapText="1"/>
    </xf>
    <xf numFmtId="0" fontId="13" fillId="2" borderId="1" xfId="30" applyFont="1" applyFill="1" applyBorder="1" applyAlignment="1">
      <alignment horizontal="right" vertical="center" wrapText="1"/>
    </xf>
    <xf numFmtId="0" fontId="12" fillId="2" borderId="5" xfId="39" applyFont="1" applyFill="1" applyBorder="1" applyAlignment="1">
      <alignment horizontal="center" vertical="center" wrapText="1"/>
    </xf>
    <xf numFmtId="3" fontId="12" fillId="2" borderId="1" xfId="4" applyNumberFormat="1" applyFont="1" applyFill="1" applyBorder="1" applyAlignment="1">
      <alignment horizontal="right" vertical="center" wrapText="1"/>
    </xf>
    <xf numFmtId="0" fontId="13" fillId="2" borderId="1" xfId="32" applyFont="1" applyFill="1" applyBorder="1" applyAlignment="1">
      <alignment horizontal="left" vertical="center" wrapText="1"/>
    </xf>
    <xf numFmtId="0" fontId="13" fillId="2" borderId="1" xfId="32" applyFont="1" applyFill="1" applyBorder="1" applyAlignment="1">
      <alignment horizontal="right" vertical="center" wrapText="1"/>
    </xf>
    <xf numFmtId="166" fontId="13" fillId="2" borderId="7" xfId="31" applyNumberFormat="1" applyFont="1" applyFill="1" applyBorder="1" applyAlignment="1">
      <alignment vertical="center" wrapText="1"/>
    </xf>
    <xf numFmtId="166" fontId="13" fillId="6" borderId="1" xfId="31" applyNumberFormat="1" applyFont="1" applyFill="1" applyBorder="1" applyAlignment="1">
      <alignment horizontal="right" vertical="center" wrapText="1"/>
    </xf>
    <xf numFmtId="166" fontId="13" fillId="6" borderId="8" xfId="31" applyNumberFormat="1" applyFont="1" applyFill="1" applyBorder="1" applyAlignment="1">
      <alignment vertical="center" wrapText="1"/>
    </xf>
    <xf numFmtId="0" fontId="13" fillId="2" borderId="1" xfId="0" applyFont="1" applyFill="1" applyBorder="1" applyAlignment="1">
      <alignment horizontal="center" wrapText="1"/>
    </xf>
    <xf numFmtId="166" fontId="13" fillId="2" borderId="1" xfId="31" applyNumberFormat="1" applyFont="1" applyFill="1" applyBorder="1" applyAlignment="1">
      <alignment horizontal="right" vertical="center" wrapText="1"/>
    </xf>
    <xf numFmtId="0" fontId="12" fillId="2" borderId="5" xfId="4" applyFont="1" applyFill="1" applyBorder="1" applyAlignment="1">
      <alignment horizontal="center" vertical="center" wrapText="1"/>
    </xf>
    <xf numFmtId="41" fontId="12" fillId="2" borderId="1" xfId="30" applyNumberFormat="1" applyFont="1" applyFill="1" applyBorder="1" applyAlignment="1">
      <alignment horizontal="left" vertical="center" wrapText="1"/>
    </xf>
    <xf numFmtId="166" fontId="13" fillId="2" borderId="1" xfId="34" applyNumberFormat="1" applyFont="1" applyFill="1" applyBorder="1" applyAlignment="1">
      <alignment horizontal="left" vertical="center" wrapText="1"/>
    </xf>
    <xf numFmtId="166" fontId="12" fillId="2" borderId="1" xfId="34" applyNumberFormat="1" applyFont="1" applyFill="1" applyBorder="1" applyAlignment="1">
      <alignment horizontal="center" vertical="center" wrapText="1"/>
    </xf>
    <xf numFmtId="166" fontId="12" fillId="2" borderId="1" xfId="34" applyNumberFormat="1" applyFont="1" applyFill="1" applyBorder="1" applyAlignment="1">
      <alignment horizontal="left" vertical="center" wrapText="1"/>
    </xf>
    <xf numFmtId="166" fontId="12" fillId="2" borderId="1" xfId="34" applyNumberFormat="1" applyFont="1" applyFill="1" applyBorder="1" applyAlignment="1">
      <alignment horizontal="right" vertical="center" wrapText="1"/>
    </xf>
    <xf numFmtId="166" fontId="13" fillId="2" borderId="1" xfId="34" applyNumberFormat="1" applyFont="1" applyFill="1" applyBorder="1" applyAlignment="1">
      <alignment horizontal="right" vertical="center" wrapText="1"/>
    </xf>
    <xf numFmtId="166" fontId="12" fillId="3" borderId="1" xfId="31" applyNumberFormat="1" applyFont="1" applyFill="1" applyBorder="1" applyAlignment="1">
      <alignment horizontal="right" vertical="center" wrapText="1"/>
    </xf>
    <xf numFmtId="1" fontId="12" fillId="2" borderId="1" xfId="0" applyNumberFormat="1" applyFont="1" applyFill="1" applyBorder="1" applyAlignment="1">
      <alignment horizontal="center" vertical="center" wrapText="1"/>
    </xf>
    <xf numFmtId="41" fontId="13" fillId="2" borderId="1" xfId="33" applyNumberFormat="1" applyFont="1" applyFill="1" applyBorder="1" applyAlignment="1">
      <alignment horizontal="left" vertical="center" wrapText="1"/>
    </xf>
    <xf numFmtId="1" fontId="13" fillId="2" borderId="1" xfId="0" applyNumberFormat="1" applyFont="1" applyFill="1" applyBorder="1" applyAlignment="1">
      <alignment horizontal="center" vertical="center" wrapText="1"/>
    </xf>
    <xf numFmtId="49" fontId="12" fillId="2" borderId="1" xfId="0" applyNumberFormat="1" applyFont="1" applyFill="1" applyBorder="1" applyAlignment="1">
      <alignment horizontal="left" vertical="center" wrapText="1"/>
    </xf>
    <xf numFmtId="166" fontId="12" fillId="2" borderId="1" xfId="6" applyNumberFormat="1" applyFont="1" applyFill="1" applyBorder="1" applyAlignment="1">
      <alignment horizontal="right" vertical="center" wrapText="1"/>
    </xf>
    <xf numFmtId="168" fontId="12" fillId="6" borderId="1" xfId="1" applyNumberFormat="1" applyFont="1" applyFill="1" applyBorder="1" applyAlignment="1">
      <alignment horizontal="right" vertical="center" wrapText="1"/>
    </xf>
    <xf numFmtId="0" fontId="27" fillId="2" borderId="1" xfId="0" applyFont="1" applyFill="1" applyBorder="1" applyAlignment="1">
      <alignment horizontal="right" vertical="center" wrapText="1"/>
    </xf>
    <xf numFmtId="0" fontId="12" fillId="2" borderId="5" xfId="39" applyFont="1" applyFill="1" applyBorder="1" applyAlignment="1">
      <alignment wrapText="1"/>
    </xf>
    <xf numFmtId="0" fontId="12" fillId="2" borderId="5" xfId="0" applyFont="1" applyFill="1" applyBorder="1" applyAlignment="1">
      <alignment vertical="top" wrapText="1"/>
    </xf>
    <xf numFmtId="0" fontId="13" fillId="2" borderId="1" xfId="32" applyFont="1" applyFill="1" applyBorder="1" applyAlignment="1">
      <alignment horizontal="center" vertical="center" wrapText="1"/>
    </xf>
    <xf numFmtId="0" fontId="27" fillId="2" borderId="1" xfId="32" applyFont="1" applyFill="1" applyBorder="1" applyAlignment="1">
      <alignment horizontal="right" vertical="center" wrapText="1"/>
    </xf>
    <xf numFmtId="0" fontId="27" fillId="2" borderId="1" xfId="30" applyFont="1" applyFill="1" applyBorder="1" applyAlignment="1">
      <alignment horizontal="right" vertical="center" wrapText="1"/>
    </xf>
    <xf numFmtId="0" fontId="12" fillId="2" borderId="1" xfId="32" applyFont="1" applyFill="1" applyBorder="1" applyAlignment="1">
      <alignment horizontal="center" vertical="center" wrapText="1"/>
    </xf>
    <xf numFmtId="166" fontId="27" fillId="2" borderId="1" xfId="31" applyNumberFormat="1" applyFont="1" applyFill="1" applyBorder="1" applyAlignment="1">
      <alignment horizontal="right" vertical="center" wrapText="1"/>
    </xf>
    <xf numFmtId="166" fontId="12" fillId="2" borderId="1" xfId="35" applyNumberFormat="1" applyFont="1" applyFill="1" applyBorder="1" applyAlignment="1">
      <alignment horizontal="left" vertical="center" wrapText="1"/>
    </xf>
    <xf numFmtId="168" fontId="13" fillId="6" borderId="1" xfId="1" applyNumberFormat="1" applyFont="1" applyFill="1" applyBorder="1" applyAlignment="1">
      <alignment horizontal="right" vertical="center" wrapText="1"/>
    </xf>
    <xf numFmtId="166" fontId="13" fillId="2" borderId="1" xfId="6" applyNumberFormat="1" applyFont="1" applyFill="1" applyBorder="1" applyAlignment="1">
      <alignment horizontal="right" vertical="center" wrapText="1"/>
    </xf>
    <xf numFmtId="0" fontId="12" fillId="0" borderId="5" xfId="39" applyFont="1" applyBorder="1" applyAlignment="1">
      <alignment wrapText="1"/>
    </xf>
    <xf numFmtId="3" fontId="12" fillId="0" borderId="1" xfId="4" applyNumberFormat="1" applyFont="1" applyBorder="1" applyAlignment="1">
      <alignment horizontal="right" vertical="center" wrapText="1"/>
    </xf>
    <xf numFmtId="166" fontId="12" fillId="3" borderId="1" xfId="6" applyNumberFormat="1" applyFont="1" applyFill="1" applyBorder="1" applyAlignment="1">
      <alignment horizontal="right" vertical="center" wrapText="1"/>
    </xf>
    <xf numFmtId="0" fontId="12" fillId="3" borderId="5" xfId="39" applyFont="1" applyFill="1" applyBorder="1" applyAlignment="1">
      <alignment horizontal="center" vertical="center" wrapText="1"/>
    </xf>
    <xf numFmtId="166" fontId="12" fillId="6" borderId="1" xfId="6" applyNumberFormat="1" applyFont="1" applyFill="1" applyBorder="1" applyAlignment="1">
      <alignment horizontal="center" vertical="center" wrapText="1"/>
    </xf>
    <xf numFmtId="166" fontId="12" fillId="2" borderId="1" xfId="6" applyNumberFormat="1" applyFont="1" applyFill="1" applyBorder="1" applyAlignment="1">
      <alignment horizontal="center" vertical="center" wrapText="1"/>
    </xf>
    <xf numFmtId="0" fontId="12" fillId="2" borderId="1" xfId="30" quotePrefix="1" applyFont="1" applyFill="1" applyBorder="1" applyAlignment="1">
      <alignment horizontal="left" vertical="center" wrapText="1"/>
    </xf>
    <xf numFmtId="166" fontId="13" fillId="6" borderId="1" xfId="6" applyNumberFormat="1" applyFont="1" applyFill="1" applyBorder="1" applyAlignment="1">
      <alignment horizontal="right" vertical="center" wrapText="1"/>
    </xf>
    <xf numFmtId="0" fontId="13" fillId="6" borderId="5" xfId="0" applyFont="1" applyFill="1" applyBorder="1" applyAlignment="1">
      <alignment vertical="center" wrapText="1"/>
    </xf>
    <xf numFmtId="3" fontId="13" fillId="6" borderId="5" xfId="0" applyNumberFormat="1" applyFont="1" applyFill="1" applyBorder="1" applyAlignment="1">
      <alignment horizontal="center" vertical="center" wrapText="1"/>
    </xf>
    <xf numFmtId="0" fontId="12" fillId="2" borderId="1" xfId="0" quotePrefix="1" applyFont="1" applyFill="1" applyBorder="1" applyAlignment="1">
      <alignment horizontal="center" vertical="center" wrapText="1"/>
    </xf>
    <xf numFmtId="0" fontId="19" fillId="0" borderId="5" xfId="39" applyFont="1" applyBorder="1" applyAlignment="1">
      <alignment wrapText="1"/>
    </xf>
    <xf numFmtId="166" fontId="15" fillId="2" borderId="1" xfId="6" applyNumberFormat="1" applyFont="1" applyFill="1" applyBorder="1" applyAlignment="1">
      <alignment horizontal="right" vertical="center" wrapText="1"/>
    </xf>
    <xf numFmtId="0" fontId="33" fillId="0" borderId="1" xfId="0" applyFont="1" applyBorder="1" applyAlignment="1">
      <alignment horizontal="left" vertical="center" wrapText="1"/>
    </xf>
    <xf numFmtId="3" fontId="33" fillId="0" borderId="1" xfId="0" applyNumberFormat="1" applyFont="1" applyBorder="1" applyAlignment="1">
      <alignment horizontal="right" vertical="center" wrapText="1"/>
    </xf>
    <xf numFmtId="0" fontId="25" fillId="0" borderId="1" xfId="0" applyFont="1" applyBorder="1" applyAlignment="1">
      <alignment horizontal="center" vertical="center" wrapText="1"/>
    </xf>
    <xf numFmtId="0" fontId="34" fillId="0" borderId="1" xfId="0" applyFont="1" applyBorder="1" applyAlignment="1">
      <alignment horizontal="left" vertical="center" wrapText="1"/>
    </xf>
    <xf numFmtId="3" fontId="33" fillId="6" borderId="1" xfId="0" applyNumberFormat="1" applyFont="1" applyFill="1" applyBorder="1" applyAlignment="1">
      <alignment horizontal="right" vertical="center" wrapText="1"/>
    </xf>
    <xf numFmtId="3" fontId="13" fillId="3" borderId="1" xfId="0" applyNumberFormat="1" applyFont="1" applyFill="1" applyBorder="1" applyAlignment="1">
      <alignment horizontal="right" vertical="center" wrapText="1"/>
    </xf>
    <xf numFmtId="0" fontId="15" fillId="6" borderId="5" xfId="0" applyFont="1" applyFill="1" applyBorder="1" applyAlignment="1">
      <alignment horizontal="center" vertical="center" wrapText="1"/>
    </xf>
    <xf numFmtId="169" fontId="12" fillId="2" borderId="1" xfId="0" applyNumberFormat="1" applyFont="1" applyFill="1" applyBorder="1" applyAlignment="1">
      <alignment horizontal="right" vertical="center" wrapText="1"/>
    </xf>
    <xf numFmtId="0" fontId="12" fillId="0" borderId="5" xfId="39" applyFont="1" applyBorder="1" applyAlignment="1">
      <alignment horizontal="center" vertical="center" wrapText="1"/>
    </xf>
    <xf numFmtId="169" fontId="13" fillId="2" borderId="1" xfId="0" applyNumberFormat="1" applyFont="1" applyFill="1" applyBorder="1" applyAlignment="1">
      <alignment horizontal="right" vertical="center" wrapText="1"/>
    </xf>
    <xf numFmtId="170" fontId="12" fillId="2" borderId="1" xfId="0" applyNumberFormat="1" applyFont="1" applyFill="1" applyBorder="1" applyAlignment="1">
      <alignment horizontal="center" vertical="center" wrapText="1" shrinkToFit="1"/>
    </xf>
    <xf numFmtId="1" fontId="12" fillId="2" borderId="1" xfId="0" applyNumberFormat="1" applyFont="1" applyFill="1" applyBorder="1" applyAlignment="1">
      <alignment horizontal="center" vertical="center" wrapText="1" shrinkToFit="1"/>
    </xf>
    <xf numFmtId="0" fontId="12" fillId="0" borderId="5" xfId="39" applyFont="1" applyBorder="1" applyAlignment="1">
      <alignment horizontal="center" wrapText="1"/>
    </xf>
    <xf numFmtId="171" fontId="13" fillId="2" borderId="1" xfId="0" applyNumberFormat="1" applyFont="1" applyFill="1" applyBorder="1" applyAlignment="1">
      <alignment horizontal="center" vertical="center" wrapText="1" shrinkToFit="1"/>
    </xf>
    <xf numFmtId="1" fontId="12" fillId="3" borderId="1" xfId="0" applyNumberFormat="1" applyFont="1" applyFill="1" applyBorder="1" applyAlignment="1">
      <alignment horizontal="center" vertical="center" wrapText="1" shrinkToFit="1"/>
    </xf>
    <xf numFmtId="169" fontId="13" fillId="3" borderId="1" xfId="0" applyNumberFormat="1" applyFont="1" applyFill="1" applyBorder="1" applyAlignment="1">
      <alignment horizontal="right" vertical="center" wrapText="1"/>
    </xf>
    <xf numFmtId="0" fontId="18" fillId="2" borderId="1" xfId="4" applyFont="1" applyFill="1" applyBorder="1" applyAlignment="1">
      <alignment horizontal="center" vertical="center" wrapText="1"/>
    </xf>
    <xf numFmtId="168" fontId="18" fillId="2" borderId="1" xfId="1" applyNumberFormat="1" applyFont="1" applyFill="1" applyBorder="1" applyAlignment="1">
      <alignment horizontal="right" vertical="center" wrapText="1"/>
    </xf>
    <xf numFmtId="0" fontId="18" fillId="2" borderId="1" xfId="4" applyFont="1" applyFill="1" applyBorder="1" applyAlignment="1">
      <alignment horizontal="right" vertical="center" wrapText="1"/>
    </xf>
    <xf numFmtId="0" fontId="18" fillId="0" borderId="1" xfId="30" applyFont="1" applyBorder="1" applyAlignment="1">
      <alignment horizontal="left" vertical="center" wrapText="1"/>
    </xf>
    <xf numFmtId="0" fontId="18" fillId="0" borderId="1" xfId="30" applyFont="1" applyBorder="1" applyAlignment="1">
      <alignment horizontal="right" vertical="center" wrapText="1"/>
    </xf>
    <xf numFmtId="0" fontId="15" fillId="0" borderId="1" xfId="0" applyFont="1" applyBorder="1" applyAlignment="1">
      <alignment horizontal="center" vertical="center" wrapText="1"/>
    </xf>
    <xf numFmtId="0" fontId="15" fillId="0" borderId="1" xfId="30" applyFont="1" applyBorder="1" applyAlignment="1">
      <alignment horizontal="left" vertical="center" wrapText="1"/>
    </xf>
    <xf numFmtId="166" fontId="15" fillId="0" borderId="1" xfId="35" applyNumberFormat="1" applyFont="1" applyFill="1" applyBorder="1" applyAlignment="1">
      <alignment horizontal="right" vertical="center" wrapText="1"/>
    </xf>
    <xf numFmtId="166" fontId="15" fillId="0" borderId="1" xfId="31" applyNumberFormat="1" applyFont="1" applyFill="1" applyBorder="1" applyAlignment="1">
      <alignment horizontal="right" vertical="center" wrapText="1"/>
    </xf>
    <xf numFmtId="49" fontId="15" fillId="0" borderId="1" xfId="0" applyNumberFormat="1" applyFont="1" applyBorder="1" applyAlignment="1">
      <alignment horizontal="center" vertical="center" wrapText="1"/>
    </xf>
    <xf numFmtId="3" fontId="15" fillId="0" borderId="1" xfId="0" applyNumberFormat="1" applyFont="1" applyBorder="1" applyAlignment="1">
      <alignment horizontal="left" vertical="center" wrapText="1"/>
    </xf>
    <xf numFmtId="0" fontId="18" fillId="2" borderId="1" xfId="30" applyFont="1" applyFill="1" applyBorder="1" applyAlignment="1">
      <alignment horizontal="left" vertical="center" wrapText="1"/>
    </xf>
    <xf numFmtId="166" fontId="15" fillId="2" borderId="1" xfId="31" applyNumberFormat="1" applyFont="1" applyFill="1" applyBorder="1" applyAlignment="1">
      <alignment horizontal="right" vertical="center" wrapText="1"/>
    </xf>
    <xf numFmtId="0" fontId="18" fillId="0" borderId="1" xfId="0" applyFont="1" applyBorder="1" applyAlignment="1">
      <alignment horizontal="center" wrapText="1"/>
    </xf>
    <xf numFmtId="0" fontId="15" fillId="0" borderId="1" xfId="30" applyFont="1" applyBorder="1" applyAlignment="1">
      <alignment horizontal="center" vertical="center" wrapText="1"/>
    </xf>
    <xf numFmtId="166" fontId="18" fillId="0" borderId="1" xfId="31" applyNumberFormat="1" applyFont="1" applyFill="1" applyBorder="1" applyAlignment="1">
      <alignment horizontal="right" vertical="center" wrapText="1"/>
    </xf>
    <xf numFmtId="4" fontId="15" fillId="0" borderId="1" xfId="0" applyNumberFormat="1" applyFont="1" applyBorder="1" applyAlignment="1">
      <alignment horizontal="center" vertical="center" wrapText="1"/>
    </xf>
    <xf numFmtId="3" fontId="15" fillId="0" borderId="1" xfId="0" applyNumberFormat="1" applyFont="1" applyBorder="1" applyAlignment="1">
      <alignment horizontal="center" vertical="center" wrapText="1"/>
    </xf>
    <xf numFmtId="0" fontId="15" fillId="2" borderId="5" xfId="4" applyFont="1" applyFill="1" applyBorder="1" applyAlignment="1">
      <alignment vertical="center" wrapText="1"/>
    </xf>
    <xf numFmtId="3" fontId="12" fillId="0" borderId="1" xfId="0" applyNumberFormat="1" applyFont="1" applyBorder="1" applyAlignment="1">
      <alignment horizontal="left" vertical="center" wrapText="1"/>
    </xf>
    <xf numFmtId="3" fontId="12" fillId="2" borderId="1" xfId="0" applyNumberFormat="1" applyFont="1" applyFill="1" applyBorder="1" applyAlignment="1">
      <alignment horizontal="left" vertical="center" wrapText="1"/>
    </xf>
    <xf numFmtId="0" fontId="18" fillId="2" borderId="1" xfId="0" applyFont="1" applyFill="1" applyBorder="1" applyAlignment="1">
      <alignment horizontal="right" vertical="center" wrapText="1"/>
    </xf>
    <xf numFmtId="0" fontId="15" fillId="2" borderId="1" xfId="30" applyFont="1" applyFill="1" applyBorder="1" applyAlignment="1">
      <alignment horizontal="right" vertical="center" wrapText="1"/>
    </xf>
    <xf numFmtId="0" fontId="15" fillId="2" borderId="5" xfId="39" applyFont="1" applyFill="1" applyBorder="1" applyAlignment="1">
      <alignment horizontal="right" vertical="center" wrapText="1"/>
    </xf>
    <xf numFmtId="0" fontId="15" fillId="2" borderId="5" xfId="39" applyFont="1" applyFill="1" applyBorder="1" applyAlignment="1">
      <alignment horizontal="right" wrapText="1"/>
    </xf>
    <xf numFmtId="0" fontId="15" fillId="2" borderId="5" xfId="0" applyFont="1" applyFill="1" applyBorder="1" applyAlignment="1">
      <alignment horizontal="center" wrapText="1"/>
    </xf>
    <xf numFmtId="0" fontId="15" fillId="2" borderId="5" xfId="0" applyFont="1" applyFill="1" applyBorder="1" applyAlignment="1">
      <alignment horizontal="right" vertical="center" wrapText="1"/>
    </xf>
    <xf numFmtId="0" fontId="18" fillId="2" borderId="1" xfId="30" applyFont="1" applyFill="1" applyBorder="1" applyAlignment="1">
      <alignment horizontal="right" vertical="center" wrapText="1"/>
    </xf>
    <xf numFmtId="0" fontId="18" fillId="2" borderId="0" xfId="0" applyFont="1" applyFill="1" applyAlignment="1">
      <alignment horizontal="center" vertical="center" wrapText="1"/>
    </xf>
    <xf numFmtId="0" fontId="15" fillId="2" borderId="9" xfId="0" applyFont="1" applyFill="1" applyBorder="1" applyAlignment="1">
      <alignment vertical="center" wrapText="1"/>
    </xf>
    <xf numFmtId="0" fontId="18" fillId="2" borderId="1" xfId="0" applyFont="1" applyFill="1" applyBorder="1" applyAlignment="1">
      <alignment horizontal="left" vertical="top" wrapText="1"/>
    </xf>
    <xf numFmtId="0" fontId="15" fillId="2" borderId="1" xfId="0" applyFont="1" applyFill="1" applyBorder="1" applyAlignment="1">
      <alignment horizontal="left" vertical="top" wrapText="1"/>
    </xf>
    <xf numFmtId="0" fontId="15" fillId="2" borderId="5" xfId="4" applyFont="1" applyFill="1" applyBorder="1" applyAlignment="1">
      <alignment horizontal="center" vertical="center" wrapText="1"/>
    </xf>
    <xf numFmtId="0" fontId="15" fillId="2" borderId="5" xfId="4" applyFont="1" applyFill="1" applyBorder="1" applyAlignment="1">
      <alignment horizontal="right" vertical="center" wrapText="1"/>
    </xf>
    <xf numFmtId="166" fontId="18" fillId="2" borderId="1" xfId="31" applyNumberFormat="1" applyFont="1" applyFill="1" applyBorder="1" applyAlignment="1">
      <alignment horizontal="right" vertical="center" wrapText="1"/>
    </xf>
    <xf numFmtId="3" fontId="15" fillId="2" borderId="1" xfId="31" applyNumberFormat="1" applyFont="1" applyFill="1" applyBorder="1" applyAlignment="1">
      <alignment horizontal="right" vertical="center" wrapText="1"/>
    </xf>
    <xf numFmtId="3" fontId="12" fillId="2" borderId="5" xfId="0" applyNumberFormat="1" applyFont="1" applyFill="1" applyBorder="1" applyAlignment="1">
      <alignment horizontal="center" vertical="center" wrapText="1"/>
    </xf>
    <xf numFmtId="166" fontId="13" fillId="2" borderId="5" xfId="1" applyNumberFormat="1" applyFont="1" applyFill="1" applyBorder="1" applyAlignment="1">
      <alignment horizontal="center" vertical="center" wrapText="1"/>
    </xf>
    <xf numFmtId="2" fontId="12" fillId="2" borderId="1" xfId="0" applyNumberFormat="1" applyFont="1" applyFill="1" applyBorder="1" applyAlignment="1">
      <alignment horizontal="left" vertical="center" wrapText="1"/>
    </xf>
    <xf numFmtId="0" fontId="35" fillId="0" borderId="1" xfId="0" applyFont="1" applyBorder="1" applyAlignment="1">
      <alignment horizontal="left" vertical="center" wrapText="1"/>
    </xf>
    <xf numFmtId="0" fontId="36" fillId="2" borderId="1" xfId="0" applyFont="1" applyFill="1" applyBorder="1" applyAlignment="1">
      <alignment horizontal="center" vertical="center" wrapText="1"/>
    </xf>
    <xf numFmtId="0" fontId="33" fillId="2" borderId="1" xfId="0" applyFont="1" applyFill="1" applyBorder="1" applyAlignment="1">
      <alignment horizontal="left" vertical="center" wrapText="1"/>
    </xf>
    <xf numFmtId="0" fontId="37" fillId="2" borderId="1" xfId="0" applyFont="1" applyFill="1" applyBorder="1" applyAlignment="1">
      <alignment horizontal="center" vertical="center" wrapText="1"/>
    </xf>
    <xf numFmtId="0" fontId="37" fillId="2"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6" fillId="3" borderId="1" xfId="0" applyFont="1" applyFill="1" applyBorder="1" applyAlignment="1">
      <alignment horizontal="center" vertical="center" wrapText="1"/>
    </xf>
    <xf numFmtId="0" fontId="36" fillId="3" borderId="1" xfId="0" applyFont="1" applyFill="1" applyBorder="1" applyAlignment="1">
      <alignment horizontal="left" vertical="center" wrapText="1"/>
    </xf>
    <xf numFmtId="0" fontId="37" fillId="0" borderId="1" xfId="0" applyFont="1" applyBorder="1" applyAlignment="1">
      <alignment horizontal="left" vertical="center" wrapText="1"/>
    </xf>
    <xf numFmtId="0" fontId="36" fillId="2" borderId="1" xfId="0" applyFont="1" applyFill="1" applyBorder="1" applyAlignment="1">
      <alignment horizontal="left" vertical="center" wrapText="1"/>
    </xf>
    <xf numFmtId="0" fontId="15" fillId="2" borderId="5" xfId="0" applyFont="1" applyFill="1" applyBorder="1" applyAlignment="1">
      <alignment vertical="center" wrapText="1"/>
    </xf>
    <xf numFmtId="0" fontId="31" fillId="2" borderId="0" xfId="0" applyFont="1" applyFill="1" applyAlignment="1">
      <alignment wrapText="1"/>
    </xf>
    <xf numFmtId="166" fontId="12" fillId="0" borderId="5" xfId="1" applyNumberFormat="1" applyFont="1" applyFill="1" applyBorder="1" applyAlignment="1">
      <alignment horizontal="center" vertical="center" wrapText="1"/>
    </xf>
    <xf numFmtId="0" fontId="20" fillId="0" borderId="1" xfId="0" applyFont="1" applyBorder="1" applyAlignment="1">
      <alignment horizontal="center" vertical="center" wrapText="1"/>
    </xf>
    <xf numFmtId="3" fontId="4" fillId="0" borderId="1" xfId="0" applyNumberFormat="1" applyFont="1" applyBorder="1" applyAlignment="1">
      <alignment horizontal="right" vertical="center" wrapText="1"/>
    </xf>
    <xf numFmtId="0" fontId="20" fillId="0" borderId="1" xfId="29" applyFont="1" applyBorder="1" applyAlignment="1">
      <alignment horizontal="left" vertical="center" wrapText="1"/>
    </xf>
    <xf numFmtId="0" fontId="4" fillId="0" borderId="1" xfId="29" applyFont="1" applyBorder="1" applyAlignment="1">
      <alignment horizontal="left" vertical="center" wrapText="1"/>
    </xf>
    <xf numFmtId="0" fontId="4" fillId="0" borderId="1" xfId="0" applyFont="1" applyBorder="1" applyAlignment="1">
      <alignment horizontal="right" vertical="center" wrapText="1"/>
    </xf>
    <xf numFmtId="0" fontId="20" fillId="3" borderId="1" xfId="0" applyFont="1" applyFill="1" applyBorder="1" applyAlignment="1">
      <alignment horizontal="center" vertical="center" wrapText="1"/>
    </xf>
    <xf numFmtId="0" fontId="12" fillId="0" borderId="5" xfId="39" applyFont="1" applyFill="1" applyBorder="1" applyAlignment="1">
      <alignment horizontal="left" vertical="center" wrapText="1"/>
    </xf>
    <xf numFmtId="1" fontId="12" fillId="0" borderId="1" xfId="0" applyNumberFormat="1" applyFont="1" applyBorder="1" applyAlignment="1">
      <alignment horizontal="center" vertical="top" wrapText="1" shrinkToFit="1"/>
    </xf>
    <xf numFmtId="0" fontId="13" fillId="0" borderId="1" xfId="0" applyFont="1" applyBorder="1" applyAlignment="1">
      <alignment horizontal="center" vertical="top" wrapText="1"/>
    </xf>
    <xf numFmtId="0" fontId="13" fillId="0" borderId="1" xfId="0" applyFont="1" applyBorder="1" applyAlignment="1">
      <alignment horizontal="left" vertical="top" wrapText="1"/>
    </xf>
    <xf numFmtId="168" fontId="12" fillId="0" borderId="1" xfId="1" applyNumberFormat="1" applyFont="1" applyFill="1" applyBorder="1" applyAlignment="1">
      <alignment horizontal="right" vertical="center" wrapText="1" shrinkToFit="1"/>
    </xf>
    <xf numFmtId="1" fontId="13" fillId="0" borderId="1" xfId="0" applyNumberFormat="1" applyFont="1" applyBorder="1" applyAlignment="1">
      <alignment horizontal="center" vertical="top" wrapText="1" shrinkToFit="1"/>
    </xf>
    <xf numFmtId="0" fontId="12" fillId="0" borderId="1" xfId="0" applyFont="1" applyBorder="1" applyAlignment="1">
      <alignment horizontal="center" vertical="top" wrapText="1"/>
    </xf>
    <xf numFmtId="1" fontId="12" fillId="0" borderId="1" xfId="0" applyNumberFormat="1" applyFont="1" applyBorder="1" applyAlignment="1">
      <alignment horizontal="center" vertical="top" wrapText="1"/>
    </xf>
    <xf numFmtId="49" fontId="13" fillId="0" borderId="1" xfId="29" applyNumberFormat="1" applyFont="1" applyBorder="1" applyAlignment="1">
      <alignment horizontal="left" vertical="center" wrapText="1"/>
    </xf>
    <xf numFmtId="0" fontId="12" fillId="0" borderId="1" xfId="29" applyFont="1" applyBorder="1" applyAlignment="1">
      <alignment horizontal="right" vertical="center" wrapText="1"/>
    </xf>
    <xf numFmtId="3" fontId="12" fillId="0" borderId="1" xfId="29" applyNumberFormat="1" applyFont="1" applyBorder="1" applyAlignment="1">
      <alignment horizontal="right" vertical="center" wrapText="1"/>
    </xf>
    <xf numFmtId="3" fontId="12" fillId="2" borderId="1" xfId="29" applyNumberFormat="1" applyFont="1" applyFill="1" applyBorder="1" applyAlignment="1">
      <alignment horizontal="right" vertical="center" wrapText="1"/>
    </xf>
    <xf numFmtId="49" fontId="12" fillId="0" borderId="1" xfId="29" applyNumberFormat="1" applyFont="1" applyBorder="1" applyAlignment="1">
      <alignment horizontal="left" vertical="center" wrapText="1"/>
    </xf>
    <xf numFmtId="3" fontId="12" fillId="3" borderId="1" xfId="0" applyNumberFormat="1" applyFont="1" applyFill="1" applyBorder="1" applyAlignment="1">
      <alignment horizontal="right" vertical="center" wrapText="1" shrinkToFit="1"/>
    </xf>
    <xf numFmtId="0" fontId="12" fillId="0" borderId="1" xfId="0" applyFont="1" applyBorder="1" applyAlignment="1">
      <alignment vertical="top" wrapText="1"/>
    </xf>
    <xf numFmtId="49" fontId="12" fillId="0" borderId="5" xfId="4" applyNumberFormat="1" applyFont="1" applyBorder="1" applyAlignment="1">
      <alignment horizontal="center" vertical="center" wrapText="1"/>
    </xf>
    <xf numFmtId="0" fontId="38" fillId="0" borderId="1" xfId="0" applyFont="1" applyBorder="1" applyAlignment="1">
      <alignment horizontal="right" vertical="center" wrapText="1"/>
    </xf>
    <xf numFmtId="0" fontId="13" fillId="0" borderId="1" xfId="4" applyFont="1" applyBorder="1" applyAlignment="1">
      <alignment horizontal="center" vertical="center" wrapText="1"/>
    </xf>
    <xf numFmtId="0" fontId="13" fillId="0" borderId="5" xfId="4" applyFont="1" applyBorder="1" applyAlignment="1">
      <alignment horizontal="left" vertical="center" wrapText="1"/>
    </xf>
    <xf numFmtId="0" fontId="13" fillId="0" borderId="1" xfId="4" applyFont="1" applyBorder="1" applyAlignment="1">
      <alignment horizontal="right" vertical="center" wrapText="1"/>
    </xf>
    <xf numFmtId="0" fontId="35" fillId="0" borderId="1" xfId="0" applyFont="1" applyBorder="1" applyAlignment="1">
      <alignment horizontal="center" vertical="center" wrapText="1"/>
    </xf>
    <xf numFmtId="0" fontId="39" fillId="0" borderId="1" xfId="0" applyFont="1" applyBorder="1" applyAlignment="1">
      <alignment horizontal="right" vertical="center" wrapText="1"/>
    </xf>
    <xf numFmtId="0" fontId="13" fillId="2" borderId="5" xfId="4" applyFont="1" applyFill="1" applyBorder="1" applyAlignment="1">
      <alignment horizontal="left" vertical="center" wrapText="1"/>
    </xf>
    <xf numFmtId="168" fontId="13" fillId="3" borderId="1" xfId="1" applyNumberFormat="1" applyFont="1" applyFill="1" applyBorder="1" applyAlignment="1">
      <alignment horizontal="right" vertical="center" wrapText="1"/>
    </xf>
    <xf numFmtId="0" fontId="13" fillId="3" borderId="5" xfId="0" applyFont="1" applyFill="1" applyBorder="1" applyAlignment="1">
      <alignment horizontal="center" vertical="center" wrapText="1"/>
    </xf>
    <xf numFmtId="3" fontId="12" fillId="2" borderId="1" xfId="1" applyNumberFormat="1" applyFont="1" applyFill="1" applyBorder="1" applyAlignment="1">
      <alignment horizontal="right" vertical="center" wrapText="1"/>
    </xf>
    <xf numFmtId="3" fontId="13" fillId="2" borderId="1" xfId="1" applyNumberFormat="1" applyFont="1" applyFill="1" applyBorder="1" applyAlignment="1">
      <alignment horizontal="right" vertical="center" wrapText="1"/>
    </xf>
    <xf numFmtId="0" fontId="13" fillId="3" borderId="5" xfId="0" applyFont="1" applyFill="1" applyBorder="1" applyAlignment="1">
      <alignment horizontal="center" wrapText="1"/>
    </xf>
    <xf numFmtId="0" fontId="12" fillId="2" borderId="1" xfId="29" applyFont="1" applyFill="1" applyBorder="1" applyAlignment="1">
      <alignment horizontal="center" vertical="center" wrapText="1"/>
    </xf>
    <xf numFmtId="49" fontId="12" fillId="2" borderId="1" xfId="29" applyNumberFormat="1" applyFont="1" applyFill="1" applyBorder="1" applyAlignment="1">
      <alignment horizontal="left" vertical="center" wrapText="1"/>
    </xf>
    <xf numFmtId="4" fontId="12" fillId="2" borderId="1" xfId="0" applyNumberFormat="1" applyFont="1" applyFill="1" applyBorder="1" applyAlignment="1">
      <alignment horizontal="center" vertical="center" wrapText="1"/>
    </xf>
    <xf numFmtId="3" fontId="13" fillId="2" borderId="1" xfId="0" applyNumberFormat="1" applyFont="1" applyFill="1" applyBorder="1" applyAlignment="1">
      <alignment horizontal="right" vertical="center" wrapText="1"/>
    </xf>
    <xf numFmtId="0" fontId="13" fillId="2" borderId="8" xfId="0" applyFont="1" applyFill="1" applyBorder="1" applyAlignment="1">
      <alignment horizontal="center" vertical="center" wrapText="1"/>
    </xf>
    <xf numFmtId="169" fontId="12" fillId="0" borderId="1" xfId="0" applyNumberFormat="1" applyFont="1" applyBorder="1" applyAlignment="1">
      <alignment horizontal="right" vertical="center" wrapText="1"/>
    </xf>
    <xf numFmtId="170" fontId="12" fillId="0" borderId="1" xfId="0" applyNumberFormat="1" applyFont="1" applyBorder="1" applyAlignment="1">
      <alignment horizontal="center" vertical="top" wrapText="1" shrinkToFit="1"/>
    </xf>
    <xf numFmtId="169" fontId="12" fillId="0" borderId="1" xfId="0" applyNumberFormat="1" applyFont="1" applyBorder="1" applyAlignment="1">
      <alignment horizontal="right" vertical="center" wrapText="1" shrinkToFit="1"/>
    </xf>
    <xf numFmtId="0" fontId="12" fillId="2" borderId="1" xfId="0" applyFont="1" applyFill="1" applyBorder="1" applyAlignment="1">
      <alignment horizontal="left" vertical="top" wrapText="1"/>
    </xf>
    <xf numFmtId="3" fontId="13" fillId="3" borderId="5" xfId="0" applyNumberFormat="1" applyFont="1" applyFill="1" applyBorder="1" applyAlignment="1">
      <alignment vertical="center" wrapText="1"/>
    </xf>
    <xf numFmtId="49" fontId="13" fillId="0" borderId="1" xfId="0" applyNumberFormat="1" applyFont="1" applyBorder="1" applyAlignment="1">
      <alignment horizontal="left" vertical="center" wrapText="1"/>
    </xf>
    <xf numFmtId="166" fontId="12" fillId="0" borderId="1" xfId="6" applyNumberFormat="1" applyFont="1" applyFill="1" applyBorder="1" applyAlignment="1">
      <alignment horizontal="right" vertical="center" wrapText="1"/>
    </xf>
    <xf numFmtId="166" fontId="13" fillId="0" borderId="1" xfId="6" applyNumberFormat="1" applyFont="1" applyFill="1" applyBorder="1" applyAlignment="1">
      <alignment horizontal="right" vertical="center" wrapText="1"/>
    </xf>
    <xf numFmtId="49" fontId="12" fillId="0" borderId="1" xfId="0" applyNumberFormat="1" applyFont="1" applyBorder="1" applyAlignment="1">
      <alignment horizontal="left" vertical="center" wrapText="1"/>
    </xf>
    <xf numFmtId="0" fontId="12" fillId="0" borderId="1" xfId="0" quotePrefix="1" applyFont="1" applyBorder="1" applyAlignment="1">
      <alignment horizontal="center" vertical="center" wrapText="1"/>
    </xf>
    <xf numFmtId="0" fontId="12" fillId="0" borderId="1" xfId="5" applyFont="1" applyBorder="1" applyAlignment="1">
      <alignment horizontal="left" vertical="center" wrapText="1"/>
    </xf>
    <xf numFmtId="49" fontId="12" fillId="0" borderId="1" xfId="5" applyNumberFormat="1" applyFont="1" applyBorder="1" applyAlignment="1">
      <alignment horizontal="left" vertical="center" wrapText="1"/>
    </xf>
    <xf numFmtId="2" fontId="12" fillId="0" borderId="1" xfId="0" applyNumberFormat="1" applyFont="1" applyBorder="1" applyAlignment="1">
      <alignment horizontal="center" vertical="center" wrapText="1"/>
    </xf>
    <xf numFmtId="3" fontId="12" fillId="0" borderId="1" xfId="6" applyNumberFormat="1" applyFont="1" applyFill="1" applyBorder="1" applyAlignment="1">
      <alignment horizontal="right" vertical="center" wrapText="1"/>
    </xf>
    <xf numFmtId="3" fontId="12" fillId="0" borderId="5" xfId="6" applyNumberFormat="1" applyFont="1" applyFill="1" applyBorder="1" applyAlignment="1">
      <alignment horizontal="center" vertical="center" wrapText="1"/>
    </xf>
    <xf numFmtId="3" fontId="13" fillId="0" borderId="1" xfId="6" applyNumberFormat="1" applyFont="1" applyFill="1" applyBorder="1" applyAlignment="1">
      <alignment horizontal="right" vertical="center" wrapText="1"/>
    </xf>
    <xf numFmtId="0" fontId="13" fillId="0" borderId="1" xfId="0" quotePrefix="1" applyFont="1" applyBorder="1" applyAlignment="1">
      <alignment horizontal="center" vertical="center" wrapText="1"/>
    </xf>
    <xf numFmtId="0" fontId="13" fillId="0" borderId="1" xfId="5" applyFont="1" applyBorder="1" applyAlignment="1">
      <alignment horizontal="left" vertical="center" wrapText="1"/>
    </xf>
    <xf numFmtId="49" fontId="12" fillId="8" borderId="1" xfId="0" applyNumberFormat="1" applyFont="1" applyFill="1" applyBorder="1" applyAlignment="1">
      <alignment horizontal="left" vertical="center" wrapText="1"/>
    </xf>
    <xf numFmtId="49" fontId="13" fillId="8" borderId="1" xfId="0" applyNumberFormat="1" applyFont="1" applyFill="1" applyBorder="1" applyAlignment="1">
      <alignment horizontal="left" vertical="center" wrapText="1"/>
    </xf>
    <xf numFmtId="3" fontId="12" fillId="5" borderId="5" xfId="0" applyNumberFormat="1" applyFont="1" applyFill="1" applyBorder="1" applyAlignment="1">
      <alignment horizontal="left" vertical="center" wrapText="1"/>
    </xf>
    <xf numFmtId="0" fontId="12" fillId="5" borderId="5" xfId="0" applyFont="1" applyFill="1" applyBorder="1" applyAlignment="1">
      <alignment horizontal="left" vertical="center" wrapText="1"/>
    </xf>
    <xf numFmtId="3" fontId="12" fillId="8" borderId="5" xfId="0" applyNumberFormat="1" applyFont="1" applyFill="1" applyBorder="1" applyAlignment="1">
      <alignment horizontal="left" vertical="center" wrapText="1"/>
    </xf>
    <xf numFmtId="0" fontId="12" fillId="8" borderId="5" xfId="0" applyFont="1" applyFill="1" applyBorder="1" applyAlignment="1">
      <alignment vertical="center" wrapText="1"/>
    </xf>
    <xf numFmtId="1" fontId="13" fillId="0" borderId="1" xfId="0" applyNumberFormat="1" applyFont="1" applyBorder="1" applyAlignment="1">
      <alignment horizontal="center" vertical="center" wrapText="1" shrinkToFit="1"/>
    </xf>
    <xf numFmtId="3" fontId="13" fillId="0" borderId="1" xfId="0" applyNumberFormat="1" applyFont="1" applyBorder="1" applyAlignment="1">
      <alignment horizontal="right" vertical="center" wrapText="1" shrinkToFit="1"/>
    </xf>
    <xf numFmtId="49" fontId="13" fillId="0" borderId="5" xfId="4" applyNumberFormat="1" applyFont="1" applyBorder="1" applyAlignment="1">
      <alignment horizontal="center" vertical="center" wrapText="1"/>
    </xf>
    <xf numFmtId="166" fontId="12" fillId="0" borderId="1" xfId="1" applyNumberFormat="1" applyFont="1" applyFill="1" applyBorder="1" applyAlignment="1">
      <alignment vertical="center" wrapText="1"/>
    </xf>
    <xf numFmtId="172" fontId="12" fillId="0" borderId="5" xfId="0" applyNumberFormat="1" applyFont="1" applyBorder="1" applyAlignment="1">
      <alignment horizontal="center" vertical="center" wrapText="1" shrinkToFit="1"/>
    </xf>
    <xf numFmtId="173" fontId="12" fillId="0" borderId="1" xfId="1" applyNumberFormat="1" applyFont="1" applyFill="1" applyBorder="1" applyAlignment="1">
      <alignment horizontal="center" vertical="center" wrapText="1"/>
    </xf>
    <xf numFmtId="174" fontId="12" fillId="0" borderId="1" xfId="1" applyNumberFormat="1" applyFont="1" applyFill="1" applyBorder="1" applyAlignment="1">
      <alignment horizontal="right" vertical="center" wrapText="1"/>
    </xf>
    <xf numFmtId="174" fontId="12" fillId="0" borderId="1" xfId="1" applyNumberFormat="1" applyFont="1" applyFill="1" applyBorder="1" applyAlignment="1">
      <alignment vertical="center" wrapText="1"/>
    </xf>
    <xf numFmtId="174" fontId="13" fillId="2" borderId="1" xfId="1" applyNumberFormat="1" applyFont="1" applyFill="1" applyBorder="1" applyAlignment="1">
      <alignment horizontal="center" vertical="center" wrapText="1"/>
    </xf>
    <xf numFmtId="172" fontId="12" fillId="0" borderId="7" xfId="0" applyNumberFormat="1" applyFont="1" applyBorder="1" applyAlignment="1">
      <alignment horizontal="center" vertical="center" wrapText="1" shrinkToFit="1"/>
    </xf>
    <xf numFmtId="172" fontId="12" fillId="0" borderId="5" xfId="0" applyNumberFormat="1" applyFont="1" applyBorder="1" applyAlignment="1">
      <alignment horizontal="left" vertical="center" wrapText="1" shrinkToFit="1"/>
    </xf>
    <xf numFmtId="174" fontId="12" fillId="0" borderId="1" xfId="1" applyNumberFormat="1" applyFont="1" applyFill="1" applyBorder="1" applyAlignment="1">
      <alignment horizontal="right" wrapText="1"/>
    </xf>
    <xf numFmtId="1" fontId="12" fillId="0" borderId="5" xfId="0" applyNumberFormat="1" applyFont="1" applyBorder="1" applyAlignment="1">
      <alignment horizontal="center" vertical="center" wrapText="1" shrinkToFit="1"/>
    </xf>
    <xf numFmtId="167" fontId="13" fillId="0" borderId="1" xfId="0" applyNumberFormat="1" applyFont="1" applyBorder="1" applyAlignment="1">
      <alignment horizontal="center" wrapText="1"/>
    </xf>
    <xf numFmtId="167" fontId="13" fillId="0" borderId="1" xfId="0" applyNumberFormat="1" applyFont="1" applyBorder="1" applyAlignment="1">
      <alignment wrapText="1"/>
    </xf>
    <xf numFmtId="175" fontId="12" fillId="0" borderId="1" xfId="0" applyNumberFormat="1" applyFont="1" applyBorder="1" applyAlignment="1">
      <alignment horizontal="center" vertical="center" wrapText="1"/>
    </xf>
    <xf numFmtId="167" fontId="12" fillId="0" borderId="1" xfId="0" applyNumberFormat="1" applyFont="1" applyBorder="1" applyAlignment="1">
      <alignment vertical="center" wrapText="1"/>
    </xf>
    <xf numFmtId="167" fontId="13" fillId="0" borderId="1" xfId="0" applyNumberFormat="1" applyFont="1" applyBorder="1" applyAlignment="1">
      <alignment vertical="center" wrapText="1"/>
    </xf>
    <xf numFmtId="169" fontId="13" fillId="0" borderId="1" xfId="0" applyNumberFormat="1" applyFont="1" applyBorder="1" applyAlignment="1">
      <alignment horizontal="right" vertical="center" wrapText="1"/>
    </xf>
    <xf numFmtId="0" fontId="24" fillId="0" borderId="1" xfId="0" applyFont="1" applyBorder="1" applyAlignment="1">
      <alignment horizontal="right" vertical="center" wrapText="1"/>
    </xf>
    <xf numFmtId="169" fontId="12" fillId="2" borderId="7" xfId="0" applyNumberFormat="1" applyFont="1" applyFill="1" applyBorder="1" applyAlignment="1">
      <alignment horizontal="center" vertical="center" wrapText="1"/>
    </xf>
    <xf numFmtId="169" fontId="12" fillId="2" borderId="9" xfId="0" applyNumberFormat="1" applyFont="1" applyFill="1" applyBorder="1" applyAlignment="1">
      <alignment horizontal="center" vertical="center" wrapText="1"/>
    </xf>
    <xf numFmtId="169" fontId="12" fillId="2" borderId="8" xfId="0" applyNumberFormat="1" applyFont="1" applyFill="1" applyBorder="1" applyAlignment="1">
      <alignment horizontal="center" vertical="center" wrapText="1"/>
    </xf>
    <xf numFmtId="171" fontId="12" fillId="0" borderId="1" xfId="0" applyNumberFormat="1" applyFont="1" applyBorder="1" applyAlignment="1">
      <alignment horizontal="center" vertical="center" wrapText="1" shrinkToFit="1"/>
    </xf>
    <xf numFmtId="0" fontId="13" fillId="0" borderId="1" xfId="3" applyFont="1" applyBorder="1" applyAlignment="1">
      <alignment horizontal="left" vertical="center" wrapText="1"/>
    </xf>
    <xf numFmtId="0" fontId="12" fillId="0" borderId="1" xfId="3" applyFont="1" applyBorder="1" applyAlignment="1">
      <alignment horizontal="left" vertical="center" wrapText="1"/>
    </xf>
    <xf numFmtId="3" fontId="12" fillId="2" borderId="7" xfId="0" applyNumberFormat="1" applyFont="1" applyFill="1" applyBorder="1" applyAlignment="1">
      <alignment horizontal="center" vertical="center" wrapText="1"/>
    </xf>
    <xf numFmtId="3" fontId="12" fillId="2" borderId="7" xfId="0" applyNumberFormat="1" applyFont="1" applyFill="1" applyBorder="1" applyAlignment="1">
      <alignment vertical="center" wrapText="1"/>
    </xf>
    <xf numFmtId="3" fontId="12" fillId="2" borderId="9" xfId="0" applyNumberFormat="1" applyFont="1" applyFill="1" applyBorder="1" applyAlignment="1">
      <alignment vertical="center" wrapText="1"/>
    </xf>
    <xf numFmtId="3" fontId="12" fillId="2" borderId="8" xfId="0" applyNumberFormat="1" applyFont="1" applyFill="1" applyBorder="1" applyAlignment="1">
      <alignment vertical="center" wrapText="1"/>
    </xf>
    <xf numFmtId="170" fontId="12" fillId="0" borderId="1" xfId="0" applyNumberFormat="1" applyFont="1" applyBorder="1" applyAlignment="1">
      <alignment horizontal="center" vertical="center" wrapText="1" shrinkToFit="1"/>
    </xf>
    <xf numFmtId="3" fontId="12" fillId="3" borderId="8" xfId="0" applyNumberFormat="1" applyFont="1" applyFill="1" applyBorder="1" applyAlignment="1">
      <alignment vertical="center" wrapText="1"/>
    </xf>
    <xf numFmtId="169" fontId="12" fillId="2" borderId="5" xfId="0" applyNumberFormat="1" applyFont="1" applyFill="1" applyBorder="1" applyAlignment="1">
      <alignment horizontal="left" vertical="center" wrapText="1"/>
    </xf>
    <xf numFmtId="170" fontId="13" fillId="0" borderId="1" xfId="0" applyNumberFormat="1" applyFont="1" applyBorder="1" applyAlignment="1">
      <alignment horizontal="center" vertical="center" wrapText="1" shrinkToFit="1"/>
    </xf>
    <xf numFmtId="170" fontId="13" fillId="2" borderId="1" xfId="0" applyNumberFormat="1" applyFont="1" applyFill="1" applyBorder="1" applyAlignment="1">
      <alignment horizontal="center" vertical="center" wrapText="1" shrinkToFit="1"/>
    </xf>
    <xf numFmtId="171" fontId="12" fillId="2" borderId="1" xfId="0" applyNumberFormat="1" applyFont="1" applyFill="1" applyBorder="1" applyAlignment="1">
      <alignment horizontal="center" vertical="center" wrapText="1" shrinkToFit="1"/>
    </xf>
    <xf numFmtId="171" fontId="13" fillId="0" borderId="1" xfId="0" applyNumberFormat="1" applyFont="1" applyBorder="1" applyAlignment="1">
      <alignment horizontal="center" vertical="center" wrapText="1" shrinkToFit="1"/>
    </xf>
    <xf numFmtId="176" fontId="13" fillId="0" borderId="1" xfId="0" applyNumberFormat="1" applyFont="1" applyBorder="1" applyAlignment="1">
      <alignment horizontal="center" vertical="center" wrapText="1" shrinkToFit="1"/>
    </xf>
    <xf numFmtId="49" fontId="13" fillId="0" borderId="1" xfId="0" applyNumberFormat="1" applyFont="1" applyBorder="1" applyAlignment="1">
      <alignment horizontal="center" vertical="center" wrapText="1"/>
    </xf>
    <xf numFmtId="0" fontId="13" fillId="0" borderId="1" xfId="3" applyFont="1" applyBorder="1" applyAlignment="1">
      <alignment horizontal="justify" vertical="center" wrapText="1"/>
    </xf>
    <xf numFmtId="49" fontId="12" fillId="0" borderId="1" xfId="0" applyNumberFormat="1" applyFont="1" applyBorder="1" applyAlignment="1">
      <alignment horizontal="center" vertical="center" wrapText="1"/>
    </xf>
    <xf numFmtId="0" fontId="12" fillId="5" borderId="1" xfId="0" applyFont="1" applyFill="1" applyBorder="1" applyAlignment="1">
      <alignment horizontal="justify" vertical="center" wrapText="1"/>
    </xf>
    <xf numFmtId="0" fontId="12" fillId="0" borderId="1" xfId="3" applyFont="1" applyBorder="1" applyAlignment="1">
      <alignment horizontal="justify" vertical="center" wrapText="1"/>
    </xf>
    <xf numFmtId="49" fontId="12" fillId="0" borderId="1" xfId="40" applyNumberFormat="1" applyFont="1" applyBorder="1" applyAlignment="1">
      <alignment horizontal="center" vertical="center" wrapText="1"/>
    </xf>
    <xf numFmtId="49" fontId="13" fillId="0" borderId="1" xfId="40" applyNumberFormat="1" applyFont="1" applyBorder="1" applyAlignment="1">
      <alignment horizontal="center" vertical="center" wrapText="1"/>
    </xf>
    <xf numFmtId="49" fontId="12" fillId="2" borderId="1" xfId="40" applyNumberFormat="1" applyFont="1" applyFill="1" applyBorder="1" applyAlignment="1">
      <alignment horizontal="center" vertical="center" wrapText="1"/>
    </xf>
    <xf numFmtId="0" fontId="12" fillId="2" borderId="1" xfId="40" applyFont="1" applyFill="1" applyBorder="1" applyAlignment="1">
      <alignment horizontal="justify" vertical="center" wrapText="1"/>
    </xf>
    <xf numFmtId="0" fontId="12" fillId="0" borderId="1" xfId="40" applyFont="1" applyBorder="1" applyAlignment="1">
      <alignment horizontal="justify" vertical="center" wrapText="1"/>
    </xf>
    <xf numFmtId="49" fontId="12" fillId="2" borderId="1" xfId="0" applyNumberFormat="1" applyFont="1" applyFill="1" applyBorder="1" applyAlignment="1">
      <alignment horizontal="center" vertical="center" wrapText="1"/>
    </xf>
    <xf numFmtId="0" fontId="12" fillId="2" borderId="1" xfId="0" applyFont="1" applyFill="1" applyBorder="1" applyAlignment="1">
      <alignment horizontal="justify" vertical="center" wrapText="1"/>
    </xf>
    <xf numFmtId="0" fontId="13" fillId="0" borderId="7" xfId="4" applyFont="1" applyBorder="1" applyAlignment="1">
      <alignment horizontal="left" vertical="center" wrapText="1"/>
    </xf>
    <xf numFmtId="49" fontId="12" fillId="0" borderId="1" xfId="29" applyNumberFormat="1" applyFont="1" applyBorder="1" applyAlignment="1">
      <alignment vertical="center" wrapText="1"/>
    </xf>
    <xf numFmtId="0" fontId="13" fillId="0" borderId="1" xfId="4" applyFont="1" applyBorder="1" applyAlignment="1">
      <alignment vertical="center" wrapText="1"/>
    </xf>
    <xf numFmtId="0" fontId="13" fillId="0" borderId="5" xfId="4" applyFont="1" applyBorder="1" applyAlignment="1">
      <alignment horizontal="center" vertical="center" wrapText="1"/>
    </xf>
    <xf numFmtId="1" fontId="12" fillId="4" borderId="1" xfId="0" applyNumberFormat="1" applyFont="1" applyFill="1" applyBorder="1" applyAlignment="1">
      <alignment horizontal="center" vertical="center" wrapText="1"/>
    </xf>
    <xf numFmtId="0" fontId="12" fillId="4" borderId="1" xfId="0" applyFont="1" applyFill="1" applyBorder="1" applyAlignment="1">
      <alignment vertical="center" wrapText="1"/>
    </xf>
    <xf numFmtId="3" fontId="12" fillId="4" borderId="1" xfId="0" applyNumberFormat="1" applyFont="1" applyFill="1" applyBorder="1" applyAlignment="1">
      <alignment vertical="center" wrapText="1"/>
    </xf>
    <xf numFmtId="168" fontId="12" fillId="0" borderId="1" xfId="1" applyNumberFormat="1" applyFont="1" applyFill="1" applyBorder="1" applyAlignment="1">
      <alignment vertical="center" wrapText="1"/>
    </xf>
    <xf numFmtId="3" fontId="13" fillId="0" borderId="5" xfId="0" applyNumberFormat="1" applyFont="1" applyBorder="1" applyAlignment="1">
      <alignment horizontal="center" vertical="center" wrapText="1"/>
    </xf>
    <xf numFmtId="3" fontId="24" fillId="0" borderId="1" xfId="36" quotePrefix="1" applyNumberFormat="1" applyFont="1" applyFill="1" applyBorder="1" applyAlignment="1">
      <alignment horizontal="right" vertical="center" wrapText="1"/>
    </xf>
    <xf numFmtId="3" fontId="12" fillId="0" borderId="1" xfId="36" applyNumberFormat="1" applyFont="1" applyFill="1" applyBorder="1" applyAlignment="1">
      <alignment horizontal="right" vertical="center" wrapText="1"/>
    </xf>
    <xf numFmtId="0" fontId="12" fillId="2" borderId="5" xfId="0" applyFont="1" applyFill="1" applyBorder="1" applyAlignment="1">
      <alignment horizontal="left" vertical="center" wrapText="1"/>
    </xf>
    <xf numFmtId="0" fontId="12" fillId="2" borderId="5" xfId="39" applyFont="1" applyFill="1" applyBorder="1" applyAlignment="1">
      <alignment horizontal="left" vertical="center" wrapText="1"/>
    </xf>
    <xf numFmtId="168" fontId="12" fillId="2" borderId="1" xfId="1" applyNumberFormat="1" applyFont="1" applyFill="1" applyBorder="1" applyAlignment="1">
      <alignment horizontal="right" vertical="center" wrapText="1" shrinkToFit="1"/>
    </xf>
    <xf numFmtId="0" fontId="12" fillId="2" borderId="7" xfId="0" applyFont="1" applyFill="1" applyBorder="1" applyAlignment="1">
      <alignment horizontal="center" vertical="center" wrapText="1"/>
    </xf>
    <xf numFmtId="174" fontId="12" fillId="2" borderId="1" xfId="1" applyNumberFormat="1" applyFont="1" applyFill="1" applyBorder="1" applyAlignment="1">
      <alignment horizontal="center" vertical="center" wrapText="1" shrinkToFit="1"/>
    </xf>
    <xf numFmtId="0" fontId="13" fillId="2" borderId="1" xfId="0" applyFont="1" applyFill="1" applyBorder="1" applyAlignment="1">
      <alignment horizontal="justify" vertical="center" wrapText="1"/>
    </xf>
    <xf numFmtId="0" fontId="12" fillId="0" borderId="5" xfId="39" applyFont="1" applyFill="1" applyBorder="1" applyAlignment="1">
      <alignment horizontal="center" vertical="center" wrapText="1"/>
    </xf>
    <xf numFmtId="4" fontId="12" fillId="2" borderId="1" xfId="36" applyNumberFormat="1" applyFont="1" applyFill="1" applyBorder="1" applyAlignment="1">
      <alignment horizontal="right" vertical="center" wrapText="1"/>
    </xf>
    <xf numFmtId="0" fontId="12" fillId="2" borderId="1" xfId="29" applyFont="1" applyFill="1" applyBorder="1" applyAlignment="1">
      <alignment horizontal="justify" vertical="center" wrapText="1"/>
    </xf>
    <xf numFmtId="3" fontId="12" fillId="2" borderId="1" xfId="36" applyNumberFormat="1" applyFont="1" applyFill="1" applyBorder="1" applyAlignment="1">
      <alignment horizontal="right" vertical="center" wrapText="1"/>
    </xf>
    <xf numFmtId="3" fontId="12" fillId="0" borderId="1" xfId="29" applyNumberFormat="1" applyFont="1" applyBorder="1" applyAlignment="1">
      <alignment horizontal="center" vertical="center" wrapText="1"/>
    </xf>
    <xf numFmtId="0" fontId="12" fillId="0" borderId="1" xfId="29" applyFont="1" applyBorder="1" applyAlignment="1">
      <alignment vertical="center" wrapText="1"/>
    </xf>
    <xf numFmtId="0" fontId="12" fillId="0" borderId="1" xfId="29" applyFont="1" applyBorder="1" applyAlignment="1">
      <alignment horizontal="justify" vertical="center" wrapText="1"/>
    </xf>
    <xf numFmtId="168" fontId="13" fillId="2" borderId="1" xfId="1" applyNumberFormat="1" applyFont="1" applyFill="1" applyBorder="1" applyAlignment="1">
      <alignment horizontal="center" vertical="center" wrapText="1"/>
    </xf>
    <xf numFmtId="1" fontId="12" fillId="0" borderId="1" xfId="0" applyNumberFormat="1" applyFont="1" applyBorder="1" applyAlignment="1">
      <alignment horizontal="right" vertical="center" wrapText="1" shrinkToFit="1"/>
    </xf>
    <xf numFmtId="169" fontId="13" fillId="2" borderId="1" xfId="5" applyNumberFormat="1" applyFont="1" applyFill="1" applyBorder="1" applyAlignment="1">
      <alignment horizontal="left" vertical="center" wrapText="1"/>
    </xf>
    <xf numFmtId="169" fontId="12" fillId="2" borderId="1" xfId="5" applyNumberFormat="1" applyFont="1" applyFill="1" applyBorder="1" applyAlignment="1">
      <alignment horizontal="left" vertical="center" wrapText="1"/>
    </xf>
    <xf numFmtId="0" fontId="13" fillId="2" borderId="1" xfId="5" applyFont="1" applyFill="1" applyBorder="1" applyAlignment="1">
      <alignment horizontal="center" vertical="center" wrapText="1"/>
    </xf>
    <xf numFmtId="0" fontId="12" fillId="11" borderId="1" xfId="0" applyFont="1" applyFill="1" applyBorder="1" applyAlignment="1">
      <alignment horizontal="center" vertical="center" wrapText="1"/>
    </xf>
    <xf numFmtId="0" fontId="12" fillId="11" borderId="1" xfId="5" applyFont="1" applyFill="1" applyBorder="1" applyAlignment="1">
      <alignment horizontal="left" vertical="center" wrapText="1"/>
    </xf>
    <xf numFmtId="3" fontId="12" fillId="11" borderId="1" xfId="0" applyNumberFormat="1" applyFont="1" applyFill="1" applyBorder="1" applyAlignment="1">
      <alignment horizontal="right" vertical="center" wrapText="1"/>
    </xf>
    <xf numFmtId="3" fontId="12" fillId="11" borderId="1" xfId="5" applyNumberFormat="1" applyFont="1" applyFill="1" applyBorder="1" applyAlignment="1">
      <alignment horizontal="left" vertical="center" wrapText="1"/>
    </xf>
    <xf numFmtId="0" fontId="12" fillId="11" borderId="1" xfId="0" applyFont="1" applyFill="1" applyBorder="1" applyAlignment="1">
      <alignment horizontal="right" vertical="center" wrapText="1"/>
    </xf>
    <xf numFmtId="0" fontId="12" fillId="9" borderId="1" xfId="0" applyFont="1" applyFill="1" applyBorder="1" applyAlignment="1">
      <alignment horizontal="center" vertical="center" wrapText="1"/>
    </xf>
    <xf numFmtId="0" fontId="12" fillId="9" borderId="1" xfId="0" applyFont="1" applyFill="1" applyBorder="1" applyAlignment="1">
      <alignment horizontal="left" vertical="center" wrapText="1"/>
    </xf>
    <xf numFmtId="0" fontId="12" fillId="9" borderId="1" xfId="0" applyFont="1" applyFill="1" applyBorder="1" applyAlignment="1">
      <alignment horizontal="right" vertical="center" wrapText="1"/>
    </xf>
    <xf numFmtId="0" fontId="12" fillId="2" borderId="1" xfId="5" applyFont="1" applyFill="1" applyBorder="1" applyAlignment="1">
      <alignment horizontal="left" vertical="center" wrapText="1"/>
    </xf>
    <xf numFmtId="3" fontId="12" fillId="2" borderId="1" xfId="5" applyNumberFormat="1" applyFont="1" applyFill="1" applyBorder="1" applyAlignment="1">
      <alignment horizontal="right" vertical="center" wrapText="1"/>
    </xf>
    <xf numFmtId="3" fontId="13" fillId="2" borderId="1" xfId="5" applyNumberFormat="1" applyFont="1" applyFill="1" applyBorder="1" applyAlignment="1">
      <alignment horizontal="left" vertical="center" wrapText="1"/>
    </xf>
    <xf numFmtId="3" fontId="12" fillId="2" borderId="1" xfId="5" applyNumberFormat="1" applyFont="1" applyFill="1" applyBorder="1" applyAlignment="1">
      <alignment horizontal="left" vertical="center" wrapText="1"/>
    </xf>
    <xf numFmtId="0" fontId="27" fillId="0" borderId="1" xfId="0" applyFont="1" applyBorder="1" applyAlignment="1">
      <alignment horizontal="center" vertical="center" wrapText="1"/>
    </xf>
    <xf numFmtId="174" fontId="40" fillId="2" borderId="1" xfId="1" applyNumberFormat="1" applyFont="1" applyFill="1" applyBorder="1" applyAlignment="1">
      <alignment horizontal="center" vertical="center" wrapText="1"/>
    </xf>
    <xf numFmtId="174" fontId="30" fillId="2" borderId="1" xfId="1" applyNumberFormat="1" applyFont="1" applyFill="1" applyBorder="1" applyAlignment="1">
      <alignment horizontal="center" vertical="center" wrapText="1"/>
    </xf>
    <xf numFmtId="0" fontId="12" fillId="13" borderId="1" xfId="0" applyFont="1" applyFill="1" applyBorder="1" applyAlignment="1">
      <alignment vertical="center" wrapText="1"/>
    </xf>
    <xf numFmtId="0" fontId="12" fillId="13" borderId="1" xfId="0" applyFont="1" applyFill="1" applyBorder="1" applyAlignment="1">
      <alignment horizontal="left" vertical="center" wrapText="1"/>
    </xf>
    <xf numFmtId="0" fontId="13" fillId="0" borderId="1" xfId="29" applyFont="1" applyBorder="1" applyAlignment="1">
      <alignment horizontal="center" vertical="center" wrapText="1"/>
    </xf>
    <xf numFmtId="0" fontId="13" fillId="0" borderId="1" xfId="29" applyFont="1" applyBorder="1" applyAlignment="1">
      <alignment vertical="center" wrapText="1"/>
    </xf>
    <xf numFmtId="174" fontId="12" fillId="0" borderId="1" xfId="36" applyNumberFormat="1" applyFont="1" applyFill="1" applyBorder="1" applyAlignment="1">
      <alignment vertical="center" wrapText="1"/>
    </xf>
    <xf numFmtId="174" fontId="12" fillId="0" borderId="1" xfId="36" applyNumberFormat="1" applyFont="1" applyFill="1" applyBorder="1" applyAlignment="1">
      <alignment horizontal="right" vertical="center" wrapText="1"/>
    </xf>
    <xf numFmtId="0" fontId="12" fillId="0" borderId="1" xfId="29" applyFont="1" applyBorder="1" applyAlignment="1">
      <alignment horizontal="center" vertical="center" wrapText="1"/>
    </xf>
    <xf numFmtId="0" fontId="12" fillId="2" borderId="1" xfId="29" applyFont="1" applyFill="1" applyBorder="1" applyAlignment="1">
      <alignment vertical="center" wrapText="1"/>
    </xf>
    <xf numFmtId="0" fontId="13" fillId="2" borderId="1" xfId="29" applyFont="1" applyFill="1" applyBorder="1" applyAlignment="1">
      <alignment horizontal="center" vertical="center" wrapText="1"/>
    </xf>
    <xf numFmtId="0" fontId="13" fillId="2" borderId="1" xfId="29" applyFont="1" applyFill="1" applyBorder="1" applyAlignment="1">
      <alignment vertical="center" wrapText="1"/>
    </xf>
    <xf numFmtId="0" fontId="13" fillId="7" borderId="1" xfId="0" applyFont="1" applyFill="1" applyBorder="1" applyAlignment="1">
      <alignment horizontal="right" vertical="center" wrapText="1"/>
    </xf>
    <xf numFmtId="0" fontId="13" fillId="7" borderId="5" xfId="0" applyFont="1" applyFill="1" applyBorder="1" applyAlignment="1">
      <alignment horizontal="center" vertical="center" wrapText="1"/>
    </xf>
    <xf numFmtId="174" fontId="12" fillId="2" borderId="1" xfId="36" applyNumberFormat="1" applyFont="1" applyFill="1" applyBorder="1" applyAlignment="1">
      <alignment horizontal="right" vertical="center" wrapText="1"/>
    </xf>
    <xf numFmtId="0" fontId="13" fillId="2" borderId="1" xfId="29" applyFont="1" applyFill="1" applyBorder="1" applyAlignment="1">
      <alignment horizontal="left" vertical="center" wrapText="1"/>
    </xf>
    <xf numFmtId="0" fontId="13" fillId="3" borderId="1" xfId="2" applyFont="1" applyFill="1" applyBorder="1" applyAlignment="1">
      <alignment vertical="center" wrapText="1"/>
    </xf>
    <xf numFmtId="168" fontId="13" fillId="7" borderId="1" xfId="1" applyNumberFormat="1" applyFont="1" applyFill="1" applyBorder="1" applyAlignment="1">
      <alignment horizontal="right" vertical="center" wrapText="1"/>
    </xf>
    <xf numFmtId="0" fontId="13" fillId="2" borderId="8" xfId="4" applyFont="1" applyFill="1" applyBorder="1" applyAlignment="1">
      <alignment horizontal="center" vertical="center" wrapText="1"/>
    </xf>
    <xf numFmtId="0" fontId="13" fillId="7" borderId="5" xfId="0" applyFont="1" applyFill="1" applyBorder="1" applyAlignment="1">
      <alignment vertical="center" wrapText="1"/>
    </xf>
    <xf numFmtId="0" fontId="13" fillId="0" borderId="1" xfId="0" applyFont="1" applyBorder="1" applyAlignment="1">
      <alignment horizontal="center" vertical="center" wrapText="1" shrinkToFit="1"/>
    </xf>
    <xf numFmtId="0" fontId="12" fillId="0" borderId="1" xfId="0" applyFont="1" applyBorder="1" applyAlignment="1">
      <alignment horizontal="center" vertical="center" wrapText="1" shrinkToFit="1"/>
    </xf>
    <xf numFmtId="0" fontId="12" fillId="0" borderId="5" xfId="4" applyFont="1" applyBorder="1" applyAlignment="1">
      <alignment vertical="center" wrapText="1"/>
    </xf>
    <xf numFmtId="169" fontId="13" fillId="0" borderId="1" xfId="0" applyNumberFormat="1" applyFont="1" applyBorder="1" applyAlignment="1">
      <alignment horizontal="center" vertical="center" wrapText="1"/>
    </xf>
    <xf numFmtId="169" fontId="12" fillId="0" borderId="1" xfId="0" applyNumberFormat="1" applyFont="1" applyBorder="1" applyAlignment="1">
      <alignment horizontal="center" vertical="center" wrapText="1"/>
    </xf>
    <xf numFmtId="174" fontId="13" fillId="0" borderId="1" xfId="1" applyNumberFormat="1" applyFont="1" applyFill="1" applyBorder="1" applyAlignment="1">
      <alignment horizontal="center" vertical="center" wrapText="1"/>
    </xf>
    <xf numFmtId="169" fontId="13" fillId="0" borderId="1" xfId="0" applyNumberFormat="1" applyFont="1" applyBorder="1" applyAlignment="1">
      <alignment vertical="center" wrapText="1"/>
    </xf>
    <xf numFmtId="169" fontId="12" fillId="0" borderId="1" xfId="0" applyNumberFormat="1" applyFont="1" applyBorder="1" applyAlignment="1">
      <alignment vertical="center" wrapText="1"/>
    </xf>
    <xf numFmtId="170" fontId="12" fillId="0" borderId="1" xfId="0" applyNumberFormat="1" applyFont="1" applyBorder="1" applyAlignment="1">
      <alignment horizontal="center" vertical="center" wrapText="1"/>
    </xf>
    <xf numFmtId="170" fontId="13" fillId="0" borderId="1" xfId="0" applyNumberFormat="1" applyFont="1" applyBorder="1" applyAlignment="1">
      <alignment horizontal="center" vertical="center" wrapText="1"/>
    </xf>
    <xf numFmtId="0" fontId="13" fillId="0" borderId="5" xfId="0" applyFont="1" applyBorder="1" applyAlignment="1">
      <alignment wrapText="1"/>
    </xf>
    <xf numFmtId="166" fontId="13" fillId="3" borderId="1" xfId="1" applyNumberFormat="1" applyFont="1" applyFill="1" applyBorder="1" applyAlignment="1">
      <alignment vertical="center" wrapText="1"/>
    </xf>
    <xf numFmtId="164" fontId="13" fillId="0" borderId="1" xfId="37" applyFont="1" applyBorder="1" applyAlignment="1">
      <alignment horizontal="center" vertical="center" wrapText="1"/>
    </xf>
    <xf numFmtId="164" fontId="27" fillId="0" borderId="1" xfId="37" applyFont="1" applyFill="1" applyBorder="1" applyAlignment="1">
      <alignment horizontal="center" vertical="center" wrapText="1"/>
    </xf>
    <xf numFmtId="0" fontId="27" fillId="0" borderId="1" xfId="0" applyFont="1" applyBorder="1" applyAlignment="1">
      <alignment horizontal="left" vertical="center" wrapText="1"/>
    </xf>
    <xf numFmtId="0" fontId="24" fillId="0" borderId="1" xfId="0" applyFont="1" applyBorder="1" applyAlignment="1">
      <alignment horizontal="center" vertical="center" wrapText="1"/>
    </xf>
    <xf numFmtId="164" fontId="24" fillId="0" borderId="1" xfId="37" applyFont="1" applyFill="1" applyBorder="1" applyAlignment="1">
      <alignment horizontal="right" vertical="center" wrapText="1"/>
    </xf>
    <xf numFmtId="3" fontId="12" fillId="0" borderId="1" xfId="1" applyNumberFormat="1" applyFont="1" applyFill="1" applyBorder="1" applyAlignment="1">
      <alignment horizontal="right" vertical="center" wrapText="1"/>
    </xf>
    <xf numFmtId="3" fontId="13" fillId="3" borderId="1" xfId="0" applyNumberFormat="1" applyFont="1" applyFill="1" applyBorder="1" applyAlignment="1">
      <alignment vertical="center" wrapText="1"/>
    </xf>
    <xf numFmtId="0" fontId="12" fillId="0" borderId="0" xfId="0" applyFont="1" applyAlignment="1">
      <alignment horizontal="center" vertical="center" wrapText="1"/>
    </xf>
    <xf numFmtId="0" fontId="12" fillId="12" borderId="5" xfId="0" applyFont="1" applyFill="1" applyBorder="1" applyAlignment="1">
      <alignment horizontal="center" vertical="center" wrapText="1"/>
    </xf>
    <xf numFmtId="172" fontId="12" fillId="2" borderId="1" xfId="0" applyNumberFormat="1" applyFont="1" applyFill="1" applyBorder="1" applyAlignment="1">
      <alignment horizontal="center" vertical="center" wrapText="1"/>
    </xf>
    <xf numFmtId="172" fontId="12" fillId="2" borderId="1" xfId="0" applyNumberFormat="1" applyFont="1" applyFill="1" applyBorder="1" applyAlignment="1">
      <alignment vertical="center" wrapText="1"/>
    </xf>
    <xf numFmtId="170" fontId="12" fillId="2" borderId="1" xfId="0" applyNumberFormat="1" applyFont="1" applyFill="1" applyBorder="1" applyAlignment="1">
      <alignment horizontal="center" vertical="center" wrapText="1"/>
    </xf>
    <xf numFmtId="0" fontId="13" fillId="0" borderId="1" xfId="4" applyFont="1" applyBorder="1" applyAlignment="1">
      <alignment horizontal="left" vertical="center" wrapText="1"/>
    </xf>
    <xf numFmtId="169" fontId="13" fillId="2" borderId="1" xfId="0" applyNumberFormat="1" applyFont="1" applyFill="1" applyBorder="1" applyAlignment="1">
      <alignment horizontal="center" vertical="center" wrapText="1"/>
    </xf>
    <xf numFmtId="0" fontId="27" fillId="0" borderId="1" xfId="0" applyFont="1" applyBorder="1" applyAlignment="1">
      <alignment horizontal="right" vertical="center" wrapText="1"/>
    </xf>
    <xf numFmtId="169" fontId="13" fillId="2" borderId="1" xfId="0" quotePrefix="1" applyNumberFormat="1" applyFont="1" applyFill="1" applyBorder="1" applyAlignment="1">
      <alignment horizontal="center" vertical="center" wrapText="1"/>
    </xf>
    <xf numFmtId="172" fontId="13" fillId="2" borderId="1" xfId="0" applyNumberFormat="1" applyFont="1" applyFill="1" applyBorder="1" applyAlignment="1">
      <alignment vertical="center" wrapText="1"/>
    </xf>
    <xf numFmtId="0" fontId="24" fillId="0" borderId="1" xfId="0" applyFont="1" applyBorder="1" applyAlignment="1">
      <alignment vertical="center" wrapText="1"/>
    </xf>
    <xf numFmtId="0" fontId="13" fillId="12" borderId="5" xfId="0" applyFont="1" applyFill="1" applyBorder="1" applyAlignment="1">
      <alignment horizontal="center" vertical="center" wrapText="1"/>
    </xf>
    <xf numFmtId="0" fontId="18" fillId="3" borderId="1" xfId="0" applyFont="1" applyFill="1" applyBorder="1" applyAlignment="1">
      <alignment horizontal="left" vertical="center" wrapText="1"/>
    </xf>
    <xf numFmtId="168" fontId="18" fillId="0" borderId="1" xfId="1" applyNumberFormat="1" applyFont="1" applyFill="1" applyBorder="1" applyAlignment="1">
      <alignment vertical="center" wrapText="1"/>
    </xf>
    <xf numFmtId="9" fontId="18" fillId="0" borderId="1" xfId="38" applyFont="1" applyFill="1" applyBorder="1" applyAlignment="1">
      <alignment horizontal="center" vertical="center" wrapText="1"/>
    </xf>
    <xf numFmtId="0" fontId="15" fillId="3" borderId="5" xfId="0" applyFont="1" applyFill="1" applyBorder="1" applyAlignment="1">
      <alignment horizontal="center" vertical="center" wrapText="1"/>
    </xf>
    <xf numFmtId="0" fontId="18" fillId="0" borderId="1" xfId="0" quotePrefix="1" applyFont="1" applyBorder="1" applyAlignment="1">
      <alignment horizontal="center" vertical="center" wrapText="1"/>
    </xf>
    <xf numFmtId="168" fontId="15" fillId="0" borderId="1" xfId="1" applyNumberFormat="1" applyFont="1" applyFill="1" applyBorder="1" applyAlignment="1" applyProtection="1">
      <alignment vertical="center" wrapText="1"/>
    </xf>
    <xf numFmtId="168" fontId="15" fillId="0" borderId="1" xfId="1" applyNumberFormat="1" applyFont="1" applyFill="1" applyBorder="1" applyAlignment="1">
      <alignment vertical="center" wrapText="1" shrinkToFit="1"/>
    </xf>
    <xf numFmtId="0" fontId="41" fillId="0" borderId="1" xfId="0" applyFont="1" applyBorder="1" applyAlignment="1">
      <alignment horizontal="left" vertical="center" wrapText="1"/>
    </xf>
    <xf numFmtId="1" fontId="18" fillId="0" borderId="1" xfId="0" applyNumberFormat="1" applyFont="1" applyBorder="1" applyAlignment="1">
      <alignment horizontal="center" vertical="center" wrapText="1" shrinkToFit="1"/>
    </xf>
    <xf numFmtId="0" fontId="15" fillId="0" borderId="5" xfId="4" applyFont="1" applyBorder="1" applyAlignment="1">
      <alignment horizontal="center" vertical="center" wrapText="1"/>
    </xf>
    <xf numFmtId="168" fontId="41" fillId="0" borderId="1" xfId="1" applyNumberFormat="1" applyFont="1" applyFill="1" applyBorder="1" applyAlignment="1">
      <alignment vertical="center" wrapText="1"/>
    </xf>
    <xf numFmtId="0" fontId="42" fillId="0" borderId="1" xfId="0" applyFont="1" applyBorder="1" applyAlignment="1">
      <alignment horizontal="left" vertical="center" wrapText="1"/>
    </xf>
    <xf numFmtId="169" fontId="18" fillId="0" borderId="1" xfId="0" applyNumberFormat="1" applyFont="1" applyBorder="1" applyAlignment="1">
      <alignment horizontal="center" vertical="center" wrapText="1"/>
    </xf>
    <xf numFmtId="44" fontId="18" fillId="0" borderId="1" xfId="5" applyNumberFormat="1" applyFont="1" applyBorder="1" applyAlignment="1">
      <alignment horizontal="left" vertical="center" wrapText="1"/>
    </xf>
    <xf numFmtId="3" fontId="18" fillId="0" borderId="1" xfId="41" applyNumberFormat="1" applyFont="1" applyBorder="1" applyAlignment="1">
      <alignment horizontal="center" vertical="center" wrapText="1"/>
    </xf>
    <xf numFmtId="0" fontId="18" fillId="0" borderId="1" xfId="41" applyFont="1" applyBorder="1" applyAlignment="1">
      <alignment horizontal="left" vertical="center" wrapText="1"/>
    </xf>
    <xf numFmtId="175" fontId="15" fillId="0" borderId="1" xfId="41" applyNumberFormat="1" applyFont="1" applyBorder="1" applyAlignment="1">
      <alignment horizontal="center" vertical="center" wrapText="1"/>
    </xf>
    <xf numFmtId="0" fontId="15" fillId="0" borderId="1" xfId="41" applyFont="1" applyBorder="1" applyAlignment="1">
      <alignment horizontal="left" vertical="center" wrapText="1"/>
    </xf>
    <xf numFmtId="49" fontId="15" fillId="0" borderId="1" xfId="41" applyNumberFormat="1" applyFont="1" applyBorder="1" applyAlignment="1">
      <alignment horizontal="center" vertical="center" wrapText="1"/>
    </xf>
    <xf numFmtId="166" fontId="15" fillId="0" borderId="1" xfId="1" applyNumberFormat="1" applyFont="1" applyFill="1" applyBorder="1" applyAlignment="1">
      <alignment horizontal="center" vertical="center" wrapText="1"/>
    </xf>
    <xf numFmtId="0" fontId="18" fillId="0" borderId="1" xfId="5" applyFont="1" applyBorder="1" applyAlignment="1">
      <alignment horizontal="center" vertical="center" wrapText="1"/>
    </xf>
    <xf numFmtId="175" fontId="18" fillId="0" borderId="1" xfId="41" applyNumberFormat="1" applyFont="1" applyBorder="1" applyAlignment="1">
      <alignment horizontal="center" vertical="center" wrapText="1"/>
    </xf>
    <xf numFmtId="0" fontId="15" fillId="0" borderId="1" xfId="41" quotePrefix="1" applyFont="1" applyBorder="1" applyAlignment="1">
      <alignment horizontal="left" vertical="center" wrapText="1"/>
    </xf>
    <xf numFmtId="4" fontId="15" fillId="0" borderId="1" xfId="41" applyNumberFormat="1" applyFont="1" applyBorder="1" applyAlignment="1">
      <alignment horizontal="center" vertical="center" wrapText="1"/>
    </xf>
    <xf numFmtId="4" fontId="18" fillId="0" borderId="1" xfId="41" applyNumberFormat="1" applyFont="1" applyBorder="1" applyAlignment="1">
      <alignment horizontal="center" vertical="center" wrapText="1"/>
    </xf>
    <xf numFmtId="49" fontId="15" fillId="0" borderId="1" xfId="41" quotePrefix="1" applyNumberFormat="1" applyFont="1" applyBorder="1" applyAlignment="1">
      <alignment horizontal="left" vertical="center" wrapText="1"/>
    </xf>
    <xf numFmtId="49" fontId="18" fillId="0" borderId="1" xfId="41" applyNumberFormat="1" applyFont="1" applyBorder="1" applyAlignment="1">
      <alignment horizontal="center" vertical="center" wrapText="1"/>
    </xf>
    <xf numFmtId="0" fontId="18" fillId="0" borderId="1" xfId="3" applyFont="1" applyBorder="1" applyAlignment="1">
      <alignment horizontal="left" vertical="center" wrapText="1"/>
    </xf>
    <xf numFmtId="169" fontId="15" fillId="0" borderId="5" xfId="0" applyNumberFormat="1" applyFont="1" applyBorder="1" applyAlignment="1">
      <alignment horizontal="center" vertical="center" wrapText="1"/>
    </xf>
    <xf numFmtId="169" fontId="15" fillId="0" borderId="5" xfId="0" applyNumberFormat="1" applyFont="1" applyBorder="1" applyAlignment="1">
      <alignment horizontal="left" vertical="center" wrapText="1"/>
    </xf>
    <xf numFmtId="169" fontId="15" fillId="3" borderId="5" xfId="0" applyNumberFormat="1" applyFont="1" applyFill="1" applyBorder="1" applyAlignment="1">
      <alignment horizontal="center" vertical="center" wrapText="1"/>
    </xf>
    <xf numFmtId="3" fontId="15" fillId="3" borderId="5"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9" xfId="0" applyFont="1" applyBorder="1" applyAlignment="1">
      <alignment horizontal="center" vertical="center" wrapText="1"/>
    </xf>
    <xf numFmtId="0" fontId="12" fillId="0" borderId="8" xfId="0" applyFont="1" applyBorder="1" applyAlignment="1">
      <alignment horizontal="center" vertical="center" wrapText="1"/>
    </xf>
    <xf numFmtId="169" fontId="12" fillId="2" borderId="5" xfId="0" applyNumberFormat="1" applyFont="1" applyFill="1" applyBorder="1" applyAlignment="1">
      <alignment horizontal="center" vertical="center" wrapText="1"/>
    </xf>
    <xf numFmtId="0" fontId="12" fillId="0" borderId="5" xfId="0" applyFont="1" applyBorder="1" applyAlignment="1">
      <alignment horizontal="center" vertical="center" wrapText="1"/>
    </xf>
    <xf numFmtId="0" fontId="12" fillId="0" borderId="5" xfId="0" applyFont="1" applyBorder="1" applyAlignment="1">
      <alignment horizontal="center" wrapText="1"/>
    </xf>
    <xf numFmtId="0" fontId="13" fillId="0" borderId="7"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5" xfId="0" applyFont="1" applyBorder="1" applyAlignment="1">
      <alignment horizontal="center" vertical="center" wrapText="1"/>
    </xf>
    <xf numFmtId="0" fontId="12" fillId="2" borderId="5" xfId="4" applyFont="1" applyFill="1" applyBorder="1" applyAlignment="1">
      <alignment horizontal="center" vertical="center" wrapText="1"/>
    </xf>
    <xf numFmtId="0" fontId="12" fillId="2" borderId="5" xfId="0" applyFont="1" applyFill="1" applyBorder="1" applyAlignment="1">
      <alignment horizontal="center" vertical="center" wrapText="1"/>
    </xf>
    <xf numFmtId="169" fontId="12" fillId="0" borderId="5" xfId="0" applyNumberFormat="1" applyFont="1" applyBorder="1" applyAlignment="1">
      <alignment horizontal="center" vertical="center" wrapText="1"/>
    </xf>
    <xf numFmtId="0" fontId="12" fillId="0" borderId="1" xfId="0" applyFont="1" applyBorder="1" applyAlignment="1">
      <alignment horizontal="right" vertical="center" wrapText="1"/>
    </xf>
    <xf numFmtId="0" fontId="12" fillId="0" borderId="1" xfId="0" applyFont="1" applyBorder="1" applyAlignment="1">
      <alignment vertical="center" wrapText="1"/>
    </xf>
    <xf numFmtId="3" fontId="12" fillId="2" borderId="7" xfId="0" applyNumberFormat="1" applyFont="1" applyFill="1" applyBorder="1" applyAlignment="1">
      <alignment horizontal="center" vertical="center" wrapText="1"/>
    </xf>
    <xf numFmtId="3" fontId="12" fillId="2" borderId="8" xfId="0" applyNumberFormat="1" applyFont="1" applyFill="1" applyBorder="1" applyAlignment="1">
      <alignment horizontal="center" vertical="center" wrapText="1"/>
    </xf>
    <xf numFmtId="3" fontId="12" fillId="2" borderId="9" xfId="0" applyNumberFormat="1" applyFont="1" applyFill="1" applyBorder="1" applyAlignment="1">
      <alignment horizontal="center" vertical="center" wrapText="1"/>
    </xf>
    <xf numFmtId="169" fontId="12" fillId="2" borderId="7" xfId="0" applyNumberFormat="1" applyFont="1" applyFill="1" applyBorder="1" applyAlignment="1">
      <alignment horizontal="center" vertical="center" wrapText="1"/>
    </xf>
    <xf numFmtId="169" fontId="12" fillId="2" borderId="9" xfId="0" applyNumberFormat="1" applyFont="1" applyFill="1" applyBorder="1" applyAlignment="1">
      <alignment horizontal="center" vertical="center" wrapText="1"/>
    </xf>
    <xf numFmtId="169" fontId="12" fillId="2" borderId="8" xfId="0" applyNumberFormat="1" applyFont="1" applyFill="1" applyBorder="1" applyAlignment="1">
      <alignment horizontal="center" vertical="center" wrapText="1"/>
    </xf>
    <xf numFmtId="9" fontId="12" fillId="0" borderId="1" xfId="38" applyFont="1" applyFill="1" applyBorder="1" applyAlignment="1">
      <alignment horizontal="center" vertical="center" wrapText="1"/>
    </xf>
    <xf numFmtId="172" fontId="12" fillId="0" borderId="5" xfId="0" applyNumberFormat="1" applyFont="1" applyBorder="1" applyAlignment="1">
      <alignment horizontal="center" vertical="center" wrapText="1" shrinkToFit="1"/>
    </xf>
    <xf numFmtId="0" fontId="13" fillId="2" borderId="5" xfId="0" applyFont="1" applyFill="1" applyBorder="1" applyAlignment="1">
      <alignment horizontal="center" vertical="center" wrapText="1"/>
    </xf>
    <xf numFmtId="172" fontId="13" fillId="2" borderId="5" xfId="0" applyNumberFormat="1" applyFont="1" applyFill="1" applyBorder="1" applyAlignment="1">
      <alignment horizontal="center" vertical="center" wrapText="1" shrinkToFit="1"/>
    </xf>
    <xf numFmtId="0" fontId="13" fillId="2" borderId="5" xfId="4" applyFont="1" applyFill="1" applyBorder="1" applyAlignment="1">
      <alignment horizontal="center" vertical="center" wrapText="1"/>
    </xf>
    <xf numFmtId="0" fontId="13" fillId="2" borderId="5" xfId="0" applyFont="1" applyFill="1" applyBorder="1" applyAlignment="1">
      <alignment horizontal="center" wrapText="1"/>
    </xf>
    <xf numFmtId="0" fontId="12" fillId="3" borderId="5" xfId="0" applyFont="1" applyFill="1" applyBorder="1" applyAlignment="1">
      <alignment horizontal="center" vertical="center" wrapText="1"/>
    </xf>
    <xf numFmtId="166" fontId="12" fillId="2" borderId="5" xfId="1" applyNumberFormat="1"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8" xfId="0" applyFont="1" applyFill="1" applyBorder="1" applyAlignment="1">
      <alignment horizontal="center" vertical="center" wrapText="1"/>
    </xf>
    <xf numFmtId="3" fontId="12" fillId="2" borderId="1" xfId="0" applyNumberFormat="1" applyFont="1" applyFill="1" applyBorder="1" applyAlignment="1">
      <alignment horizontal="right" vertical="center" wrapText="1"/>
    </xf>
    <xf numFmtId="0" fontId="15" fillId="2" borderId="5" xfId="0" applyFont="1" applyFill="1" applyBorder="1" applyAlignment="1">
      <alignment horizontal="right" vertical="center" wrapText="1"/>
    </xf>
    <xf numFmtId="9" fontId="12" fillId="0" borderId="1" xfId="38" applyFont="1" applyBorder="1" applyAlignment="1">
      <alignment horizontal="center" vertical="center" wrapText="1"/>
    </xf>
    <xf numFmtId="0" fontId="15" fillId="0" borderId="5" xfId="0" applyFont="1" applyBorder="1" applyAlignment="1">
      <alignment horizontal="center" vertical="center" wrapText="1"/>
    </xf>
    <xf numFmtId="0" fontId="13" fillId="3" borderId="7" xfId="0" applyFont="1" applyFill="1" applyBorder="1" applyAlignment="1">
      <alignment horizontal="center" vertical="center" wrapText="1"/>
    </xf>
    <xf numFmtId="0" fontId="13" fillId="3" borderId="8" xfId="0" applyFont="1" applyFill="1" applyBorder="1" applyAlignment="1">
      <alignment horizontal="center" vertical="center" wrapText="1"/>
    </xf>
    <xf numFmtId="0" fontId="13" fillId="3" borderId="7" xfId="4" applyFont="1" applyFill="1" applyBorder="1" applyAlignment="1">
      <alignment horizontal="center" vertical="center" wrapText="1"/>
    </xf>
    <xf numFmtId="0" fontId="13" fillId="3" borderId="8" xfId="4" applyFont="1" applyFill="1" applyBorder="1" applyAlignment="1">
      <alignment horizontal="center" vertical="center" wrapText="1"/>
    </xf>
    <xf numFmtId="0" fontId="13" fillId="3" borderId="10" xfId="0" applyFont="1" applyFill="1" applyBorder="1" applyAlignment="1">
      <alignment horizontal="center" vertical="center" wrapText="1"/>
    </xf>
    <xf numFmtId="0" fontId="13" fillId="3" borderId="0" xfId="0" applyFont="1" applyFill="1" applyAlignment="1">
      <alignment horizontal="center" vertical="center" wrapText="1"/>
    </xf>
    <xf numFmtId="0" fontId="15" fillId="0" borderId="7" xfId="0" applyFont="1" applyBorder="1" applyAlignment="1">
      <alignment horizontal="center" vertical="center" wrapText="1"/>
    </xf>
    <xf numFmtId="0" fontId="15" fillId="0" borderId="8" xfId="0" applyFont="1" applyBorder="1" applyAlignment="1">
      <alignment horizontal="center" vertical="center" wrapText="1"/>
    </xf>
    <xf numFmtId="0" fontId="15" fillId="0" borderId="9" xfId="0" applyFont="1" applyBorder="1" applyAlignment="1">
      <alignment horizontal="center" vertical="center" wrapText="1"/>
    </xf>
    <xf numFmtId="3" fontId="12" fillId="0" borderId="7" xfId="0" applyNumberFormat="1" applyFont="1" applyBorder="1" applyAlignment="1">
      <alignment horizontal="center" vertical="center" wrapText="1"/>
    </xf>
    <xf numFmtId="3" fontId="12" fillId="0" borderId="8" xfId="0" applyNumberFormat="1" applyFont="1" applyBorder="1" applyAlignment="1">
      <alignment horizontal="center" vertical="center" wrapText="1"/>
    </xf>
    <xf numFmtId="0" fontId="13" fillId="2" borderId="7" xfId="0" applyFont="1" applyFill="1" applyBorder="1" applyAlignment="1">
      <alignment horizontal="center" vertical="center" wrapText="1"/>
    </xf>
    <xf numFmtId="0" fontId="13" fillId="2" borderId="9" xfId="0" applyFont="1" applyFill="1" applyBorder="1" applyAlignment="1">
      <alignment horizontal="center" vertical="center" wrapText="1"/>
    </xf>
    <xf numFmtId="0" fontId="13" fillId="2" borderId="8" xfId="0" applyFont="1" applyFill="1" applyBorder="1" applyAlignment="1">
      <alignment horizontal="center" vertical="center" wrapText="1"/>
    </xf>
    <xf numFmtId="0" fontId="12" fillId="6" borderId="7" xfId="0" applyFont="1" applyFill="1" applyBorder="1" applyAlignment="1">
      <alignment horizontal="center" wrapText="1"/>
    </xf>
    <xf numFmtId="0" fontId="12" fillId="6" borderId="8" xfId="0" applyFont="1" applyFill="1" applyBorder="1" applyAlignment="1">
      <alignment horizontal="center" wrapText="1"/>
    </xf>
    <xf numFmtId="0" fontId="13" fillId="6" borderId="7" xfId="0" applyFont="1" applyFill="1" applyBorder="1" applyAlignment="1">
      <alignment horizontal="center" vertical="center" wrapText="1"/>
    </xf>
    <xf numFmtId="0" fontId="13" fillId="6" borderId="9" xfId="0" applyFont="1" applyFill="1" applyBorder="1" applyAlignment="1">
      <alignment horizontal="center" vertical="center" wrapText="1"/>
    </xf>
    <xf numFmtId="0" fontId="13" fillId="6" borderId="8" xfId="0" applyFont="1" applyFill="1" applyBorder="1" applyAlignment="1">
      <alignment horizontal="center" vertical="center" wrapText="1"/>
    </xf>
    <xf numFmtId="0" fontId="13" fillId="6" borderId="5" xfId="0" applyFont="1" applyFill="1" applyBorder="1" applyAlignment="1">
      <alignment horizontal="center" vertical="center" wrapText="1"/>
    </xf>
    <xf numFmtId="0" fontId="18" fillId="6" borderId="10" xfId="0" applyFont="1" applyFill="1" applyBorder="1" applyAlignment="1">
      <alignment horizontal="center" vertical="center" wrapText="1"/>
    </xf>
    <xf numFmtId="0" fontId="18" fillId="6" borderId="0" xfId="0" applyFont="1" applyFill="1" applyAlignment="1">
      <alignment horizontal="center" vertical="center" wrapText="1"/>
    </xf>
    <xf numFmtId="0" fontId="12" fillId="2" borderId="7" xfId="0" applyFont="1" applyFill="1" applyBorder="1" applyAlignment="1">
      <alignment horizontal="center" vertical="center" wrapText="1"/>
    </xf>
    <xf numFmtId="0" fontId="12" fillId="2" borderId="9" xfId="0" applyFont="1" applyFill="1" applyBorder="1" applyAlignment="1">
      <alignment horizontal="center" vertical="center" wrapText="1"/>
    </xf>
    <xf numFmtId="0" fontId="12" fillId="2" borderId="8" xfId="0" applyFont="1" applyFill="1" applyBorder="1" applyAlignment="1">
      <alignment horizontal="center" vertical="center" wrapText="1"/>
    </xf>
    <xf numFmtId="0" fontId="4" fillId="0" borderId="0" xfId="0" applyFont="1" applyAlignment="1">
      <alignment horizontal="center" wrapText="1"/>
    </xf>
    <xf numFmtId="0" fontId="5" fillId="0" borderId="12" xfId="0" applyFont="1" applyBorder="1" applyAlignment="1">
      <alignment horizontal="right" wrapText="1"/>
    </xf>
  </cellXfs>
  <cellStyles count="42">
    <cellStyle name="Comma" xfId="1" builtinId="3"/>
    <cellStyle name="Comma [0]" xfId="37" builtinId="6"/>
    <cellStyle name="Comma [0] 2" xfId="28"/>
    <cellStyle name="Comma 10" xfId="6"/>
    <cellStyle name="Comma 100" xfId="19"/>
    <cellStyle name="Comma 101" xfId="20"/>
    <cellStyle name="Comma 103" xfId="17"/>
    <cellStyle name="Comma 105" xfId="9"/>
    <cellStyle name="Comma 107" xfId="16"/>
    <cellStyle name="Comma 109" xfId="13"/>
    <cellStyle name="Comma 111" xfId="11"/>
    <cellStyle name="Comma 113" xfId="21"/>
    <cellStyle name="Comma 114" xfId="22"/>
    <cellStyle name="Comma 115" xfId="23"/>
    <cellStyle name="Comma 116" xfId="25"/>
    <cellStyle name="Comma 117" xfId="26"/>
    <cellStyle name="Comma 120" xfId="24"/>
    <cellStyle name="Comma 2" xfId="31"/>
    <cellStyle name="Comma 3" xfId="36"/>
    <cellStyle name="Comma 4" xfId="33"/>
    <cellStyle name="Comma 7" xfId="7"/>
    <cellStyle name="Comma 8" xfId="35"/>
    <cellStyle name="Comma 9" xfId="34"/>
    <cellStyle name="Comma 91" xfId="8"/>
    <cellStyle name="Comma 94" xfId="10"/>
    <cellStyle name="Comma 95" xfId="12"/>
    <cellStyle name="Comma 96" xfId="14"/>
    <cellStyle name="Comma 97" xfId="15"/>
    <cellStyle name="Comma 99" xfId="18"/>
    <cellStyle name="Hyperlink" xfId="39" builtinId="8"/>
    <cellStyle name="Normal" xfId="0" builtinId="0"/>
    <cellStyle name="Normal 12" xfId="32"/>
    <cellStyle name="Normal 13" xfId="30"/>
    <cellStyle name="Normal 2" xfId="29"/>
    <cellStyle name="Normal 2 3" xfId="4"/>
    <cellStyle name="Normal 3" xfId="5"/>
    <cellStyle name="Normal 4" xfId="3"/>
    <cellStyle name="Normal 7" xfId="27"/>
    <cellStyle name="Normal_Bang tong hop 3_4 _ Oct27" xfId="2"/>
    <cellStyle name="Normal_Sheet1" xfId="40"/>
    <cellStyle name="Normal_Sheet1_1" xfId="41"/>
    <cellStyle name="Percent" xfId="38" builtinId="5"/>
  </cellStyles>
  <dxfs count="67">
    <dxf>
      <fill>
        <patternFill>
          <bgColor theme="8" tint="0.79998168889431442"/>
        </patternFill>
      </fill>
    </dxf>
    <dxf>
      <font>
        <b/>
        <i val="0"/>
        <color rgb="FFFF0000"/>
      </font>
      <fill>
        <patternFill>
          <fgColor rgb="FFFF0000"/>
          <bgColor theme="5" tint="0.79998168889431442"/>
        </patternFill>
      </fill>
    </dxf>
    <dxf>
      <font>
        <b/>
        <i val="0"/>
        <color rgb="FFFF0000"/>
      </font>
      <fill>
        <patternFill>
          <bgColor theme="5" tint="0.79998168889431442"/>
        </patternFill>
      </fill>
    </dxf>
    <dxf>
      <fill>
        <patternFill>
          <bgColor theme="5" tint="0.79998168889431442"/>
        </patternFill>
      </fill>
    </dxf>
    <dxf>
      <font>
        <b/>
        <i val="0"/>
        <color rgb="FFFF0000"/>
      </font>
      <fill>
        <patternFill patternType="solid">
          <bgColor theme="5" tint="0.79998168889431442"/>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Bang%20gia%20Hoang%20Hoa%20Kh&#225;n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148">
          <cell r="D148" t="str">
            <v>Từ tiếp giáp QL1A đến cổng trường THPT Lưu Đình Chất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file:///C:\Users\Acer\AppData\Local\Temp\Rar$DIa0.314\1.%20X.%20Ho&#7857;ng%20S&#417;n%20hinhanh\c&#7847;u%20s&#244;ng%20T&#224;o.jpg"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EW19932"/>
  <sheetViews>
    <sheetView tabSelected="1" zoomScale="70" zoomScaleNormal="70" workbookViewId="0">
      <pane ySplit="4" topLeftCell="A5" activePane="bottomLeft" state="frozen"/>
      <selection pane="bottomLeft" activeCell="I172" sqref="I172"/>
    </sheetView>
  </sheetViews>
  <sheetFormatPr defaultColWidth="8.85546875" defaultRowHeight="18.75" outlineLevelRow="1"/>
  <cols>
    <col min="1" max="1" width="9.85546875" style="207" customWidth="1"/>
    <col min="2" max="2" width="64.140625" style="275" customWidth="1"/>
    <col min="3" max="3" width="16.42578125" style="207" customWidth="1"/>
    <col min="4" max="4" width="20.140625" style="207" customWidth="1"/>
    <col min="5" max="5" width="19.7109375" style="276" customWidth="1"/>
    <col min="6" max="6" width="33.5703125" style="207" hidden="1" customWidth="1"/>
    <col min="7" max="7" width="8.85546875" style="207" hidden="1" customWidth="1"/>
    <col min="8" max="9" width="8.85546875" style="207" customWidth="1"/>
    <col min="10" max="16384" width="8.85546875" style="207"/>
  </cols>
  <sheetData>
    <row r="1" spans="1:7" ht="51.75">
      <c r="A1" s="203" t="s">
        <v>3</v>
      </c>
      <c r="B1" s="204"/>
      <c r="C1" s="205"/>
      <c r="D1" s="205"/>
      <c r="E1" s="206"/>
      <c r="F1" s="205"/>
      <c r="G1" s="205"/>
    </row>
    <row r="2" spans="1:7">
      <c r="A2" s="700" t="s">
        <v>21726</v>
      </c>
      <c r="B2" s="700"/>
      <c r="C2" s="700"/>
      <c r="D2" s="700"/>
      <c r="E2" s="700"/>
      <c r="F2" s="205"/>
      <c r="G2" s="205"/>
    </row>
    <row r="3" spans="1:7">
      <c r="A3" s="701" t="s">
        <v>0</v>
      </c>
      <c r="B3" s="701"/>
      <c r="C3" s="701"/>
      <c r="D3" s="701"/>
      <c r="E3" s="701"/>
      <c r="F3" s="205"/>
      <c r="G3" s="205"/>
    </row>
    <row r="4" spans="1:7" s="141" customFormat="1" ht="57" customHeight="1">
      <c r="A4" s="194" t="s">
        <v>1</v>
      </c>
      <c r="B4" s="220" t="s">
        <v>2</v>
      </c>
      <c r="C4" s="194" t="s">
        <v>21724</v>
      </c>
      <c r="D4" s="194" t="s">
        <v>151</v>
      </c>
      <c r="E4" s="194" t="s">
        <v>21725</v>
      </c>
      <c r="F4" s="140"/>
      <c r="G4" s="140"/>
    </row>
    <row r="5" spans="1:7">
      <c r="A5" s="208"/>
      <c r="B5" s="85" t="s">
        <v>4</v>
      </c>
      <c r="C5" s="209"/>
      <c r="D5" s="209"/>
      <c r="E5" s="210"/>
      <c r="F5" s="205"/>
      <c r="G5" s="205"/>
    </row>
    <row r="6" spans="1:7" s="130" customFormat="1" outlineLevel="1">
      <c r="A6" s="35" t="s">
        <v>152</v>
      </c>
      <c r="B6" s="49" t="s">
        <v>153</v>
      </c>
      <c r="C6" s="53"/>
      <c r="D6" s="12"/>
      <c r="E6" s="1"/>
      <c r="F6" s="145"/>
      <c r="G6" s="211"/>
    </row>
    <row r="7" spans="1:7" s="130" customFormat="1" ht="33" outlineLevel="1">
      <c r="A7" s="1">
        <v>1</v>
      </c>
      <c r="B7" s="7" t="s">
        <v>154</v>
      </c>
      <c r="C7" s="3">
        <v>4000</v>
      </c>
      <c r="D7" s="12"/>
      <c r="E7" s="1"/>
      <c r="F7" s="145"/>
      <c r="G7" s="211">
        <f>COUNTA(B7,1)</f>
        <v>2</v>
      </c>
    </row>
    <row r="8" spans="1:7" s="130" customFormat="1" outlineLevel="1">
      <c r="A8" s="1">
        <v>2</v>
      </c>
      <c r="B8" s="14" t="s">
        <v>155</v>
      </c>
      <c r="C8" s="3"/>
      <c r="D8" s="3"/>
      <c r="E8" s="212" t="str">
        <f t="shared" ref="E8:E70" si="0">IF(C8="","",(C8/D8))</f>
        <v/>
      </c>
      <c r="F8" s="147"/>
      <c r="G8" s="211">
        <f t="shared" ref="G8:G71" si="1">COUNTA(B8,1)</f>
        <v>2</v>
      </c>
    </row>
    <row r="9" spans="1:7" s="130" customFormat="1" ht="50.45" customHeight="1" outlineLevel="1">
      <c r="A9" s="1" t="s">
        <v>156</v>
      </c>
      <c r="B9" s="7" t="s">
        <v>157</v>
      </c>
      <c r="C9" s="3">
        <v>3500</v>
      </c>
      <c r="D9" s="3">
        <v>3500</v>
      </c>
      <c r="E9" s="212">
        <f t="shared" si="0"/>
        <v>1</v>
      </c>
      <c r="F9" s="145"/>
      <c r="G9" s="211">
        <f t="shared" si="1"/>
        <v>2</v>
      </c>
    </row>
    <row r="10" spans="1:7" s="130" customFormat="1" outlineLevel="1">
      <c r="A10" s="1" t="s">
        <v>156</v>
      </c>
      <c r="B10" s="7" t="s">
        <v>157</v>
      </c>
      <c r="C10" s="3">
        <v>3500</v>
      </c>
      <c r="D10" s="3">
        <v>3500</v>
      </c>
      <c r="E10" s="212">
        <f t="shared" si="0"/>
        <v>1</v>
      </c>
      <c r="F10" s="145"/>
      <c r="G10" s="211">
        <f t="shared" si="1"/>
        <v>2</v>
      </c>
    </row>
    <row r="11" spans="1:7" s="130" customFormat="1" outlineLevel="1">
      <c r="A11" s="1" t="s">
        <v>158</v>
      </c>
      <c r="B11" s="7" t="s">
        <v>159</v>
      </c>
      <c r="C11" s="3">
        <v>4000</v>
      </c>
      <c r="D11" s="3">
        <v>4000</v>
      </c>
      <c r="E11" s="212">
        <f t="shared" si="0"/>
        <v>1</v>
      </c>
      <c r="F11" s="145"/>
      <c r="G11" s="211">
        <f t="shared" si="1"/>
        <v>2</v>
      </c>
    </row>
    <row r="12" spans="1:7" s="130" customFormat="1" ht="33" outlineLevel="1">
      <c r="A12" s="1" t="s">
        <v>160</v>
      </c>
      <c r="B12" s="7" t="s">
        <v>161</v>
      </c>
      <c r="C12" s="3">
        <v>3500</v>
      </c>
      <c r="D12" s="3">
        <v>3500</v>
      </c>
      <c r="E12" s="212">
        <f t="shared" si="0"/>
        <v>1</v>
      </c>
      <c r="F12" s="145"/>
      <c r="G12" s="211">
        <f t="shared" si="1"/>
        <v>2</v>
      </c>
    </row>
    <row r="13" spans="1:7" s="130" customFormat="1" ht="33" outlineLevel="1">
      <c r="A13" s="1" t="s">
        <v>162</v>
      </c>
      <c r="B13" s="7" t="s">
        <v>163</v>
      </c>
      <c r="C13" s="3">
        <v>4000</v>
      </c>
      <c r="D13" s="3">
        <v>4000</v>
      </c>
      <c r="E13" s="212">
        <f t="shared" si="0"/>
        <v>1</v>
      </c>
      <c r="F13" s="145"/>
      <c r="G13" s="211">
        <f t="shared" si="1"/>
        <v>2</v>
      </c>
    </row>
    <row r="14" spans="1:7" s="130" customFormat="1" outlineLevel="1">
      <c r="A14" s="1" t="s">
        <v>164</v>
      </c>
      <c r="B14" s="7" t="s">
        <v>165</v>
      </c>
      <c r="C14" s="3">
        <v>3000</v>
      </c>
      <c r="D14" s="3">
        <v>3000</v>
      </c>
      <c r="E14" s="212">
        <f t="shared" si="0"/>
        <v>1</v>
      </c>
      <c r="F14" s="145"/>
      <c r="G14" s="211">
        <f t="shared" si="1"/>
        <v>2</v>
      </c>
    </row>
    <row r="15" spans="1:7" s="130" customFormat="1" outlineLevel="1">
      <c r="A15" s="8">
        <v>3</v>
      </c>
      <c r="B15" s="14" t="s">
        <v>166</v>
      </c>
      <c r="C15" s="3"/>
      <c r="D15" s="9"/>
      <c r="E15" s="212" t="str">
        <f t="shared" si="0"/>
        <v/>
      </c>
      <c r="F15" s="145"/>
      <c r="G15" s="211">
        <f t="shared" si="1"/>
        <v>2</v>
      </c>
    </row>
    <row r="16" spans="1:7" s="130" customFormat="1" ht="33" outlineLevel="1">
      <c r="A16" s="1" t="s">
        <v>167</v>
      </c>
      <c r="B16" s="7" t="s">
        <v>168</v>
      </c>
      <c r="C16" s="3">
        <v>3500</v>
      </c>
      <c r="D16" s="3">
        <v>3500</v>
      </c>
      <c r="E16" s="212">
        <f t="shared" si="0"/>
        <v>1</v>
      </c>
      <c r="F16" s="147"/>
      <c r="G16" s="211">
        <f t="shared" si="1"/>
        <v>2</v>
      </c>
    </row>
    <row r="17" spans="1:7" s="130" customFormat="1" outlineLevel="1">
      <c r="A17" s="1" t="s">
        <v>169</v>
      </c>
      <c r="B17" s="7" t="s">
        <v>170</v>
      </c>
      <c r="C17" s="3">
        <v>3000</v>
      </c>
      <c r="D17" s="3">
        <v>3000</v>
      </c>
      <c r="E17" s="212">
        <f t="shared" si="0"/>
        <v>1</v>
      </c>
      <c r="F17" s="147"/>
      <c r="G17" s="211">
        <f t="shared" si="1"/>
        <v>2</v>
      </c>
    </row>
    <row r="18" spans="1:7" s="130" customFormat="1" outlineLevel="1">
      <c r="A18" s="1" t="s">
        <v>171</v>
      </c>
      <c r="B18" s="7" t="s">
        <v>172</v>
      </c>
      <c r="C18" s="3">
        <v>2500</v>
      </c>
      <c r="D18" s="3">
        <v>2500</v>
      </c>
      <c r="E18" s="212">
        <f t="shared" si="0"/>
        <v>1</v>
      </c>
      <c r="F18" s="147"/>
      <c r="G18" s="211">
        <f t="shared" si="1"/>
        <v>2</v>
      </c>
    </row>
    <row r="19" spans="1:7" s="130" customFormat="1" ht="33" outlineLevel="1">
      <c r="A19" s="1" t="s">
        <v>173</v>
      </c>
      <c r="B19" s="7" t="s">
        <v>174</v>
      </c>
      <c r="C19" s="3">
        <v>2200</v>
      </c>
      <c r="D19" s="3">
        <v>2200</v>
      </c>
      <c r="E19" s="212">
        <f t="shared" si="0"/>
        <v>1</v>
      </c>
      <c r="F19" s="147"/>
      <c r="G19" s="211">
        <f t="shared" si="1"/>
        <v>2</v>
      </c>
    </row>
    <row r="20" spans="1:7" s="130" customFormat="1" outlineLevel="1">
      <c r="A20" s="8" t="s">
        <v>175</v>
      </c>
      <c r="B20" s="14" t="s">
        <v>9926</v>
      </c>
      <c r="C20" s="3"/>
      <c r="D20" s="9"/>
      <c r="E20" s="212" t="str">
        <f t="shared" si="0"/>
        <v/>
      </c>
      <c r="F20" s="145"/>
      <c r="G20" s="211">
        <f t="shared" si="1"/>
        <v>2</v>
      </c>
    </row>
    <row r="21" spans="1:7" s="130" customFormat="1" outlineLevel="1">
      <c r="A21" s="8">
        <v>4</v>
      </c>
      <c r="B21" s="14" t="s">
        <v>177</v>
      </c>
      <c r="C21" s="9"/>
      <c r="D21" s="9"/>
      <c r="E21" s="212" t="str">
        <f t="shared" si="0"/>
        <v/>
      </c>
      <c r="F21" s="145"/>
      <c r="G21" s="211">
        <f t="shared" si="1"/>
        <v>2</v>
      </c>
    </row>
    <row r="22" spans="1:7" s="130" customFormat="1" outlineLevel="1">
      <c r="A22" s="8" t="s">
        <v>178</v>
      </c>
      <c r="B22" s="14" t="s">
        <v>179</v>
      </c>
      <c r="C22" s="9"/>
      <c r="D22" s="9"/>
      <c r="E22" s="212" t="str">
        <f t="shared" si="0"/>
        <v/>
      </c>
      <c r="F22" s="145"/>
      <c r="G22" s="211">
        <f t="shared" si="1"/>
        <v>2</v>
      </c>
    </row>
    <row r="23" spans="1:7" s="130" customFormat="1" ht="33" outlineLevel="1">
      <c r="A23" s="1" t="s">
        <v>180</v>
      </c>
      <c r="B23" s="7" t="s">
        <v>181</v>
      </c>
      <c r="C23" s="3">
        <v>2700</v>
      </c>
      <c r="D23" s="3">
        <v>2700</v>
      </c>
      <c r="E23" s="212">
        <f t="shared" si="0"/>
        <v>1</v>
      </c>
      <c r="F23" s="145"/>
      <c r="G23" s="211">
        <f t="shared" si="1"/>
        <v>2</v>
      </c>
    </row>
    <row r="24" spans="1:7" s="130" customFormat="1" ht="33" outlineLevel="1">
      <c r="A24" s="1" t="s">
        <v>182</v>
      </c>
      <c r="B24" s="7" t="s">
        <v>183</v>
      </c>
      <c r="C24" s="3">
        <v>2700</v>
      </c>
      <c r="D24" s="3">
        <v>2700</v>
      </c>
      <c r="E24" s="212">
        <f t="shared" si="0"/>
        <v>1</v>
      </c>
      <c r="F24" s="145"/>
      <c r="G24" s="211">
        <f t="shared" si="1"/>
        <v>2</v>
      </c>
    </row>
    <row r="25" spans="1:7" s="130" customFormat="1" ht="33" outlineLevel="1">
      <c r="A25" s="1" t="s">
        <v>184</v>
      </c>
      <c r="B25" s="7" t="s">
        <v>185</v>
      </c>
      <c r="C25" s="3">
        <v>2700</v>
      </c>
      <c r="D25" s="3">
        <v>2700</v>
      </c>
      <c r="E25" s="212">
        <f t="shared" si="0"/>
        <v>1</v>
      </c>
      <c r="F25" s="147"/>
      <c r="G25" s="211">
        <f t="shared" si="1"/>
        <v>2</v>
      </c>
    </row>
    <row r="26" spans="1:7" s="130" customFormat="1" ht="33" outlineLevel="1">
      <c r="A26" s="1" t="s">
        <v>186</v>
      </c>
      <c r="B26" s="7" t="s">
        <v>187</v>
      </c>
      <c r="C26" s="3">
        <v>2700</v>
      </c>
      <c r="D26" s="3">
        <v>2700</v>
      </c>
      <c r="E26" s="212">
        <f t="shared" si="0"/>
        <v>1</v>
      </c>
      <c r="F26" s="147"/>
      <c r="G26" s="211">
        <f t="shared" si="1"/>
        <v>2</v>
      </c>
    </row>
    <row r="27" spans="1:7" s="130" customFormat="1" ht="33" outlineLevel="1">
      <c r="A27" s="1" t="s">
        <v>188</v>
      </c>
      <c r="B27" s="7" t="s">
        <v>189</v>
      </c>
      <c r="C27" s="3">
        <v>2400</v>
      </c>
      <c r="D27" s="3">
        <v>2400</v>
      </c>
      <c r="E27" s="212">
        <f t="shared" si="0"/>
        <v>1</v>
      </c>
      <c r="F27" s="145"/>
      <c r="G27" s="211">
        <f t="shared" si="1"/>
        <v>2</v>
      </c>
    </row>
    <row r="28" spans="1:7" s="130" customFormat="1" outlineLevel="1">
      <c r="A28" s="1" t="s">
        <v>190</v>
      </c>
      <c r="B28" s="7" t="s">
        <v>191</v>
      </c>
      <c r="C28" s="3">
        <v>2400</v>
      </c>
      <c r="D28" s="3">
        <v>2400</v>
      </c>
      <c r="E28" s="212">
        <f t="shared" si="0"/>
        <v>1</v>
      </c>
      <c r="F28" s="145"/>
      <c r="G28" s="211">
        <f t="shared" si="1"/>
        <v>2</v>
      </c>
    </row>
    <row r="29" spans="1:7" s="130" customFormat="1" ht="33" outlineLevel="1">
      <c r="A29" s="1" t="s">
        <v>192</v>
      </c>
      <c r="B29" s="7" t="s">
        <v>193</v>
      </c>
      <c r="C29" s="3">
        <v>1800</v>
      </c>
      <c r="D29" s="3">
        <v>1800</v>
      </c>
      <c r="E29" s="212">
        <f t="shared" si="0"/>
        <v>1</v>
      </c>
      <c r="F29" s="145"/>
      <c r="G29" s="211">
        <f t="shared" si="1"/>
        <v>2</v>
      </c>
    </row>
    <row r="30" spans="1:7" s="130" customFormat="1" ht="33" outlineLevel="1">
      <c r="A30" s="1" t="s">
        <v>194</v>
      </c>
      <c r="B30" s="7" t="s">
        <v>195</v>
      </c>
      <c r="C30" s="3">
        <v>2000</v>
      </c>
      <c r="D30" s="3">
        <v>2000</v>
      </c>
      <c r="E30" s="212">
        <f t="shared" si="0"/>
        <v>1</v>
      </c>
      <c r="F30" s="145"/>
      <c r="G30" s="211">
        <f t="shared" si="1"/>
        <v>2</v>
      </c>
    </row>
    <row r="31" spans="1:7" s="130" customFormat="1" ht="33" outlineLevel="1">
      <c r="A31" s="1" t="s">
        <v>196</v>
      </c>
      <c r="B31" s="7" t="s">
        <v>197</v>
      </c>
      <c r="C31" s="3">
        <v>2600</v>
      </c>
      <c r="D31" s="3">
        <v>2600</v>
      </c>
      <c r="E31" s="212">
        <f t="shared" si="0"/>
        <v>1</v>
      </c>
      <c r="F31" s="145"/>
      <c r="G31" s="211">
        <f t="shared" si="1"/>
        <v>2</v>
      </c>
    </row>
    <row r="32" spans="1:7" s="130" customFormat="1" outlineLevel="1">
      <c r="A32" s="1" t="s">
        <v>198</v>
      </c>
      <c r="B32" s="7" t="s">
        <v>199</v>
      </c>
      <c r="C32" s="3">
        <v>2000</v>
      </c>
      <c r="D32" s="3">
        <v>2000</v>
      </c>
      <c r="E32" s="212">
        <f t="shared" si="0"/>
        <v>1</v>
      </c>
      <c r="F32" s="145"/>
      <c r="G32" s="211">
        <f t="shared" si="1"/>
        <v>2</v>
      </c>
    </row>
    <row r="33" spans="1:7" s="130" customFormat="1" ht="33" outlineLevel="1">
      <c r="A33" s="1" t="s">
        <v>200</v>
      </c>
      <c r="B33" s="7" t="s">
        <v>201</v>
      </c>
      <c r="C33" s="3">
        <v>2200</v>
      </c>
      <c r="D33" s="3">
        <v>2200</v>
      </c>
      <c r="E33" s="212">
        <f t="shared" si="0"/>
        <v>1</v>
      </c>
      <c r="F33" s="145"/>
      <c r="G33" s="211">
        <f t="shared" si="1"/>
        <v>2</v>
      </c>
    </row>
    <row r="34" spans="1:7" s="130" customFormat="1" ht="33" outlineLevel="1">
      <c r="A34" s="1" t="s">
        <v>202</v>
      </c>
      <c r="B34" s="7" t="s">
        <v>203</v>
      </c>
      <c r="C34" s="3">
        <v>2200</v>
      </c>
      <c r="D34" s="3">
        <v>2200</v>
      </c>
      <c r="E34" s="212">
        <f t="shared" si="0"/>
        <v>1</v>
      </c>
      <c r="F34" s="145"/>
      <c r="G34" s="211">
        <f t="shared" si="1"/>
        <v>2</v>
      </c>
    </row>
    <row r="35" spans="1:7" s="130" customFormat="1" ht="33" outlineLevel="1">
      <c r="A35" s="1" t="s">
        <v>204</v>
      </c>
      <c r="B35" s="7" t="s">
        <v>205</v>
      </c>
      <c r="C35" s="3">
        <v>2200</v>
      </c>
      <c r="D35" s="3">
        <v>2200</v>
      </c>
      <c r="E35" s="212">
        <f t="shared" si="0"/>
        <v>1</v>
      </c>
      <c r="F35" s="145"/>
      <c r="G35" s="211">
        <f t="shared" si="1"/>
        <v>2</v>
      </c>
    </row>
    <row r="36" spans="1:7" s="130" customFormat="1" ht="33" outlineLevel="1">
      <c r="A36" s="1" t="s">
        <v>206</v>
      </c>
      <c r="B36" s="7" t="s">
        <v>207</v>
      </c>
      <c r="C36" s="3">
        <v>2200</v>
      </c>
      <c r="D36" s="3">
        <v>2200</v>
      </c>
      <c r="E36" s="212">
        <f t="shared" si="0"/>
        <v>1</v>
      </c>
      <c r="F36" s="145"/>
      <c r="G36" s="211">
        <f t="shared" si="1"/>
        <v>2</v>
      </c>
    </row>
    <row r="37" spans="1:7" s="130" customFormat="1" outlineLevel="1">
      <c r="A37" s="1" t="s">
        <v>495</v>
      </c>
      <c r="B37" s="7" t="s">
        <v>208</v>
      </c>
      <c r="C37" s="3">
        <v>1200</v>
      </c>
      <c r="D37" s="3">
        <v>1200</v>
      </c>
      <c r="E37" s="212">
        <f t="shared" si="0"/>
        <v>1</v>
      </c>
      <c r="F37" s="145"/>
      <c r="G37" s="211">
        <f t="shared" si="1"/>
        <v>2</v>
      </c>
    </row>
    <row r="38" spans="1:7" s="130" customFormat="1" outlineLevel="1">
      <c r="A38" s="8">
        <v>5</v>
      </c>
      <c r="B38" s="14" t="s">
        <v>209</v>
      </c>
      <c r="C38" s="77"/>
      <c r="D38" s="9"/>
      <c r="E38" s="212" t="str">
        <f t="shared" si="0"/>
        <v/>
      </c>
      <c r="F38" s="145"/>
      <c r="G38" s="211">
        <f t="shared" si="1"/>
        <v>2</v>
      </c>
    </row>
    <row r="39" spans="1:7" s="130" customFormat="1" outlineLevel="1">
      <c r="A39" s="8" t="s">
        <v>210</v>
      </c>
      <c r="B39" s="14" t="s">
        <v>179</v>
      </c>
      <c r="C39" s="77"/>
      <c r="D39" s="9"/>
      <c r="E39" s="212" t="str">
        <f t="shared" si="0"/>
        <v/>
      </c>
      <c r="F39" s="145"/>
      <c r="G39" s="211">
        <f t="shared" si="1"/>
        <v>2</v>
      </c>
    </row>
    <row r="40" spans="1:7" s="130" customFormat="1" ht="33" outlineLevel="1">
      <c r="A40" s="1" t="s">
        <v>211</v>
      </c>
      <c r="B40" s="7" t="s">
        <v>212</v>
      </c>
      <c r="C40" s="3">
        <v>3500</v>
      </c>
      <c r="D40" s="3">
        <v>3500</v>
      </c>
      <c r="E40" s="212">
        <f t="shared" si="0"/>
        <v>1</v>
      </c>
      <c r="F40" s="145"/>
      <c r="G40" s="211">
        <f t="shared" si="1"/>
        <v>2</v>
      </c>
    </row>
    <row r="41" spans="1:7" s="130" customFormat="1" ht="33" outlineLevel="1">
      <c r="A41" s="1" t="s">
        <v>213</v>
      </c>
      <c r="B41" s="7" t="s">
        <v>214</v>
      </c>
      <c r="C41" s="3">
        <v>2000</v>
      </c>
      <c r="D41" s="3">
        <v>2000</v>
      </c>
      <c r="E41" s="212">
        <f t="shared" si="0"/>
        <v>1</v>
      </c>
      <c r="F41" s="147"/>
      <c r="G41" s="211">
        <f t="shared" si="1"/>
        <v>2</v>
      </c>
    </row>
    <row r="42" spans="1:7" s="130" customFormat="1" ht="33" outlineLevel="1">
      <c r="A42" s="1" t="s">
        <v>215</v>
      </c>
      <c r="B42" s="7" t="s">
        <v>216</v>
      </c>
      <c r="C42" s="3">
        <v>1500</v>
      </c>
      <c r="D42" s="3">
        <v>1500</v>
      </c>
      <c r="E42" s="212">
        <f t="shared" si="0"/>
        <v>1</v>
      </c>
      <c r="F42" s="147"/>
      <c r="G42" s="211">
        <f t="shared" si="1"/>
        <v>2</v>
      </c>
    </row>
    <row r="43" spans="1:7" s="130" customFormat="1" outlineLevel="1">
      <c r="A43" s="1" t="s">
        <v>217</v>
      </c>
      <c r="B43" s="7" t="s">
        <v>218</v>
      </c>
      <c r="C43" s="3">
        <v>2500</v>
      </c>
      <c r="D43" s="3">
        <v>2500</v>
      </c>
      <c r="E43" s="212">
        <f t="shared" si="0"/>
        <v>1</v>
      </c>
      <c r="F43" s="147"/>
      <c r="G43" s="211">
        <f t="shared" si="1"/>
        <v>2</v>
      </c>
    </row>
    <row r="44" spans="1:7" s="130" customFormat="1" ht="33" outlineLevel="1">
      <c r="A44" s="1" t="s">
        <v>219</v>
      </c>
      <c r="B44" s="7" t="s">
        <v>220</v>
      </c>
      <c r="C44" s="3">
        <v>2000</v>
      </c>
      <c r="D44" s="3">
        <v>2000</v>
      </c>
      <c r="E44" s="212">
        <f t="shared" si="0"/>
        <v>1</v>
      </c>
      <c r="F44" s="147"/>
      <c r="G44" s="211">
        <f t="shared" si="1"/>
        <v>2</v>
      </c>
    </row>
    <row r="45" spans="1:7" s="130" customFormat="1" outlineLevel="1">
      <c r="A45" s="1" t="s">
        <v>221</v>
      </c>
      <c r="B45" s="7" t="s">
        <v>222</v>
      </c>
      <c r="C45" s="3">
        <v>1800</v>
      </c>
      <c r="D45" s="3">
        <v>1800</v>
      </c>
      <c r="E45" s="212">
        <f t="shared" si="0"/>
        <v>1</v>
      </c>
      <c r="F45" s="147"/>
      <c r="G45" s="211">
        <f t="shared" si="1"/>
        <v>2</v>
      </c>
    </row>
    <row r="46" spans="1:7" s="130" customFormat="1" ht="33" outlineLevel="1">
      <c r="A46" s="1" t="s">
        <v>223</v>
      </c>
      <c r="B46" s="7" t="s">
        <v>224</v>
      </c>
      <c r="C46" s="3">
        <v>2000</v>
      </c>
      <c r="D46" s="3">
        <v>2000</v>
      </c>
      <c r="E46" s="212">
        <f t="shared" si="0"/>
        <v>1</v>
      </c>
      <c r="F46" s="147"/>
      <c r="G46" s="211">
        <f t="shared" si="1"/>
        <v>2</v>
      </c>
    </row>
    <row r="47" spans="1:7" s="130" customFormat="1" outlineLevel="1">
      <c r="A47" s="8" t="s">
        <v>225</v>
      </c>
      <c r="B47" s="14" t="s">
        <v>226</v>
      </c>
      <c r="C47" s="77"/>
      <c r="D47" s="9"/>
      <c r="E47" s="212" t="str">
        <f t="shared" si="0"/>
        <v/>
      </c>
      <c r="F47" s="147"/>
      <c r="G47" s="211">
        <f t="shared" si="1"/>
        <v>2</v>
      </c>
    </row>
    <row r="48" spans="1:7" s="130" customFormat="1" outlineLevel="1">
      <c r="A48" s="1" t="s">
        <v>227</v>
      </c>
      <c r="B48" s="7" t="s">
        <v>228</v>
      </c>
      <c r="C48" s="3">
        <v>1400</v>
      </c>
      <c r="D48" s="3">
        <v>1400</v>
      </c>
      <c r="E48" s="212">
        <f t="shared" si="0"/>
        <v>1</v>
      </c>
      <c r="F48" s="147"/>
      <c r="G48" s="211">
        <f t="shared" si="1"/>
        <v>2</v>
      </c>
    </row>
    <row r="49" spans="1:7" s="130" customFormat="1" outlineLevel="1">
      <c r="A49" s="1" t="s">
        <v>229</v>
      </c>
      <c r="B49" s="7" t="s">
        <v>230</v>
      </c>
      <c r="C49" s="3">
        <v>1400</v>
      </c>
      <c r="D49" s="3">
        <v>1400</v>
      </c>
      <c r="E49" s="212">
        <f t="shared" si="0"/>
        <v>1</v>
      </c>
      <c r="F49" s="147"/>
      <c r="G49" s="211">
        <f t="shared" si="1"/>
        <v>2</v>
      </c>
    </row>
    <row r="50" spans="1:7" s="130" customFormat="1" outlineLevel="1">
      <c r="A50" s="1" t="s">
        <v>231</v>
      </c>
      <c r="B50" s="7" t="s">
        <v>232</v>
      </c>
      <c r="C50" s="3">
        <v>1400</v>
      </c>
      <c r="D50" s="3">
        <v>1400</v>
      </c>
      <c r="E50" s="212">
        <f t="shared" si="0"/>
        <v>1</v>
      </c>
      <c r="F50" s="147"/>
      <c r="G50" s="211">
        <f t="shared" si="1"/>
        <v>2</v>
      </c>
    </row>
    <row r="51" spans="1:7" s="130" customFormat="1" outlineLevel="1">
      <c r="A51" s="1" t="s">
        <v>233</v>
      </c>
      <c r="B51" s="7" t="s">
        <v>234</v>
      </c>
      <c r="C51" s="3">
        <v>1400</v>
      </c>
      <c r="D51" s="3">
        <v>1400</v>
      </c>
      <c r="E51" s="212">
        <f t="shared" si="0"/>
        <v>1</v>
      </c>
      <c r="F51" s="147"/>
      <c r="G51" s="211">
        <f t="shared" si="1"/>
        <v>2</v>
      </c>
    </row>
    <row r="52" spans="1:7" s="130" customFormat="1" outlineLevel="1">
      <c r="A52" s="1" t="s">
        <v>235</v>
      </c>
      <c r="B52" s="7" t="s">
        <v>236</v>
      </c>
      <c r="C52" s="3">
        <v>1400</v>
      </c>
      <c r="D52" s="3">
        <v>1400</v>
      </c>
      <c r="E52" s="212">
        <f t="shared" si="0"/>
        <v>1</v>
      </c>
      <c r="F52" s="147"/>
      <c r="G52" s="211">
        <f t="shared" si="1"/>
        <v>2</v>
      </c>
    </row>
    <row r="53" spans="1:7" s="130" customFormat="1" outlineLevel="1">
      <c r="A53" s="1" t="s">
        <v>237</v>
      </c>
      <c r="B53" s="7" t="s">
        <v>238</v>
      </c>
      <c r="C53" s="3">
        <v>1400</v>
      </c>
      <c r="D53" s="3">
        <v>1400</v>
      </c>
      <c r="E53" s="212">
        <f t="shared" si="0"/>
        <v>1</v>
      </c>
      <c r="F53" s="147"/>
      <c r="G53" s="211">
        <f t="shared" si="1"/>
        <v>2</v>
      </c>
    </row>
    <row r="54" spans="1:7" s="130" customFormat="1" outlineLevel="1">
      <c r="A54" s="1" t="s">
        <v>239</v>
      </c>
      <c r="B54" s="7" t="s">
        <v>240</v>
      </c>
      <c r="C54" s="3">
        <v>1400</v>
      </c>
      <c r="D54" s="3">
        <v>1400</v>
      </c>
      <c r="E54" s="212">
        <f t="shared" si="0"/>
        <v>1</v>
      </c>
      <c r="F54" s="147"/>
      <c r="G54" s="211">
        <f t="shared" si="1"/>
        <v>2</v>
      </c>
    </row>
    <row r="55" spans="1:7" s="130" customFormat="1" outlineLevel="1">
      <c r="A55" s="1" t="s">
        <v>241</v>
      </c>
      <c r="B55" s="7" t="s">
        <v>242</v>
      </c>
      <c r="C55" s="3">
        <v>1400</v>
      </c>
      <c r="D55" s="3">
        <v>1400</v>
      </c>
      <c r="E55" s="212">
        <f t="shared" si="0"/>
        <v>1</v>
      </c>
      <c r="F55" s="147"/>
      <c r="G55" s="211">
        <f t="shared" si="1"/>
        <v>2</v>
      </c>
    </row>
    <row r="56" spans="1:7" s="130" customFormat="1" outlineLevel="1">
      <c r="A56" s="1" t="s">
        <v>243</v>
      </c>
      <c r="B56" s="7" t="s">
        <v>244</v>
      </c>
      <c r="C56" s="3">
        <v>1400</v>
      </c>
      <c r="D56" s="3">
        <v>1400</v>
      </c>
      <c r="E56" s="212">
        <f t="shared" si="0"/>
        <v>1</v>
      </c>
      <c r="F56" s="145"/>
      <c r="G56" s="211">
        <f t="shared" si="1"/>
        <v>2</v>
      </c>
    </row>
    <row r="57" spans="1:7" s="130" customFormat="1" outlineLevel="1">
      <c r="A57" s="1" t="s">
        <v>245</v>
      </c>
      <c r="B57" s="7" t="s">
        <v>246</v>
      </c>
      <c r="C57" s="3">
        <v>1400</v>
      </c>
      <c r="D57" s="3">
        <v>1400</v>
      </c>
      <c r="E57" s="212">
        <f t="shared" si="0"/>
        <v>1</v>
      </c>
      <c r="F57" s="145"/>
      <c r="G57" s="211">
        <f t="shared" si="1"/>
        <v>2</v>
      </c>
    </row>
    <row r="58" spans="1:7" s="130" customFormat="1" outlineLevel="1">
      <c r="A58" s="8" t="s">
        <v>247</v>
      </c>
      <c r="B58" s="14" t="s">
        <v>248</v>
      </c>
      <c r="C58" s="12"/>
      <c r="D58" s="9"/>
      <c r="E58" s="212" t="str">
        <f t="shared" si="0"/>
        <v/>
      </c>
      <c r="F58" s="145"/>
      <c r="G58" s="211">
        <f t="shared" si="1"/>
        <v>2</v>
      </c>
    </row>
    <row r="59" spans="1:7" s="130" customFormat="1" outlineLevel="1">
      <c r="A59" s="1" t="s">
        <v>249</v>
      </c>
      <c r="B59" s="7" t="s">
        <v>250</v>
      </c>
      <c r="C59" s="3">
        <v>1500</v>
      </c>
      <c r="D59" s="3">
        <v>1500</v>
      </c>
      <c r="E59" s="212">
        <f t="shared" si="0"/>
        <v>1</v>
      </c>
      <c r="F59" s="145"/>
      <c r="G59" s="211">
        <f t="shared" si="1"/>
        <v>2</v>
      </c>
    </row>
    <row r="60" spans="1:7" s="130" customFormat="1" outlineLevel="1">
      <c r="A60" s="1" t="s">
        <v>251</v>
      </c>
      <c r="B60" s="7" t="s">
        <v>252</v>
      </c>
      <c r="C60" s="3">
        <v>1400</v>
      </c>
      <c r="D60" s="3">
        <v>1400</v>
      </c>
      <c r="E60" s="212">
        <f t="shared" si="0"/>
        <v>1</v>
      </c>
      <c r="F60" s="145"/>
      <c r="G60" s="211">
        <f t="shared" si="1"/>
        <v>2</v>
      </c>
    </row>
    <row r="61" spans="1:7" s="130" customFormat="1" outlineLevel="1">
      <c r="A61" s="1" t="s">
        <v>253</v>
      </c>
      <c r="B61" s="7" t="s">
        <v>254</v>
      </c>
      <c r="C61" s="3">
        <v>1400</v>
      </c>
      <c r="D61" s="3">
        <v>1400</v>
      </c>
      <c r="E61" s="212">
        <f t="shared" si="0"/>
        <v>1</v>
      </c>
      <c r="F61" s="145"/>
      <c r="G61" s="211">
        <f t="shared" si="1"/>
        <v>2</v>
      </c>
    </row>
    <row r="62" spans="1:7" s="130" customFormat="1" outlineLevel="1">
      <c r="A62" s="1" t="s">
        <v>255</v>
      </c>
      <c r="B62" s="7" t="s">
        <v>256</v>
      </c>
      <c r="C62" s="3">
        <v>1400</v>
      </c>
      <c r="D62" s="3">
        <v>1400</v>
      </c>
      <c r="E62" s="212">
        <f t="shared" si="0"/>
        <v>1</v>
      </c>
      <c r="F62" s="145"/>
      <c r="G62" s="211">
        <f t="shared" si="1"/>
        <v>2</v>
      </c>
    </row>
    <row r="63" spans="1:7" s="130" customFormat="1" outlineLevel="1">
      <c r="A63" s="1" t="s">
        <v>257</v>
      </c>
      <c r="B63" s="7" t="s">
        <v>258</v>
      </c>
      <c r="C63" s="3">
        <v>1300</v>
      </c>
      <c r="D63" s="3">
        <v>1300</v>
      </c>
      <c r="E63" s="212">
        <f t="shared" si="0"/>
        <v>1</v>
      </c>
      <c r="F63" s="145"/>
      <c r="G63" s="211">
        <f t="shared" si="1"/>
        <v>2</v>
      </c>
    </row>
    <row r="64" spans="1:7" s="130" customFormat="1" outlineLevel="1">
      <c r="A64" s="1" t="s">
        <v>259</v>
      </c>
      <c r="B64" s="7" t="s">
        <v>260</v>
      </c>
      <c r="C64" s="3">
        <v>1300</v>
      </c>
      <c r="D64" s="3">
        <v>1300</v>
      </c>
      <c r="E64" s="212">
        <f t="shared" si="0"/>
        <v>1</v>
      </c>
      <c r="F64" s="145"/>
      <c r="G64" s="211">
        <f t="shared" si="1"/>
        <v>2</v>
      </c>
    </row>
    <row r="65" spans="1:7" s="130" customFormat="1" outlineLevel="1">
      <c r="A65" s="1" t="s">
        <v>261</v>
      </c>
      <c r="B65" s="7" t="s">
        <v>262</v>
      </c>
      <c r="C65" s="3">
        <v>1300</v>
      </c>
      <c r="D65" s="3">
        <v>1300</v>
      </c>
      <c r="E65" s="212">
        <f t="shared" si="0"/>
        <v>1</v>
      </c>
      <c r="F65" s="145"/>
      <c r="G65" s="211">
        <f t="shared" si="1"/>
        <v>2</v>
      </c>
    </row>
    <row r="66" spans="1:7" s="130" customFormat="1" outlineLevel="1">
      <c r="A66" s="1" t="s">
        <v>263</v>
      </c>
      <c r="B66" s="7" t="s">
        <v>264</v>
      </c>
      <c r="C66" s="3">
        <v>1300</v>
      </c>
      <c r="D66" s="3">
        <v>1300</v>
      </c>
      <c r="E66" s="212">
        <f t="shared" si="0"/>
        <v>1</v>
      </c>
      <c r="F66" s="145"/>
      <c r="G66" s="211">
        <f t="shared" si="1"/>
        <v>2</v>
      </c>
    </row>
    <row r="67" spans="1:7" s="130" customFormat="1" outlineLevel="1">
      <c r="A67" s="1" t="s">
        <v>265</v>
      </c>
      <c r="B67" s="7" t="s">
        <v>266</v>
      </c>
      <c r="C67" s="3">
        <v>1300</v>
      </c>
      <c r="D67" s="3">
        <v>1300</v>
      </c>
      <c r="E67" s="212">
        <f t="shared" si="0"/>
        <v>1</v>
      </c>
      <c r="F67" s="145"/>
      <c r="G67" s="211">
        <f t="shared" si="1"/>
        <v>2</v>
      </c>
    </row>
    <row r="68" spans="1:7" s="130" customFormat="1" outlineLevel="1">
      <c r="A68" s="1" t="s">
        <v>267</v>
      </c>
      <c r="B68" s="7" t="s">
        <v>268</v>
      </c>
      <c r="C68" s="3">
        <v>1300</v>
      </c>
      <c r="D68" s="3">
        <v>1300</v>
      </c>
      <c r="E68" s="212">
        <f t="shared" si="0"/>
        <v>1</v>
      </c>
      <c r="F68" s="145"/>
      <c r="G68" s="211">
        <f t="shared" si="1"/>
        <v>2</v>
      </c>
    </row>
    <row r="69" spans="1:7" s="130" customFormat="1" outlineLevel="1">
      <c r="A69" s="1" t="s">
        <v>269</v>
      </c>
      <c r="B69" s="7" t="s">
        <v>270</v>
      </c>
      <c r="C69" s="3">
        <v>1300</v>
      </c>
      <c r="D69" s="3">
        <v>1300</v>
      </c>
      <c r="E69" s="212">
        <f t="shared" si="0"/>
        <v>1</v>
      </c>
      <c r="F69" s="145"/>
      <c r="G69" s="211">
        <f t="shared" si="1"/>
        <v>2</v>
      </c>
    </row>
    <row r="70" spans="1:7" s="130" customFormat="1" outlineLevel="1">
      <c r="A70" s="1" t="s">
        <v>271</v>
      </c>
      <c r="B70" s="7" t="s">
        <v>272</v>
      </c>
      <c r="C70" s="3">
        <v>1300</v>
      </c>
      <c r="D70" s="3">
        <v>1300</v>
      </c>
      <c r="E70" s="212">
        <f t="shared" si="0"/>
        <v>1</v>
      </c>
      <c r="F70" s="145"/>
      <c r="G70" s="211">
        <f t="shared" si="1"/>
        <v>2</v>
      </c>
    </row>
    <row r="71" spans="1:7" s="130" customFormat="1" outlineLevel="1">
      <c r="A71" s="8" t="s">
        <v>273</v>
      </c>
      <c r="B71" s="14" t="s">
        <v>274</v>
      </c>
      <c r="C71" s="12"/>
      <c r="D71" s="9"/>
      <c r="E71" s="212" t="str">
        <f t="shared" ref="E71:E134" si="2">IF(C71="","",(C71/D71))</f>
        <v/>
      </c>
      <c r="F71" s="145"/>
      <c r="G71" s="211">
        <f t="shared" si="1"/>
        <v>2</v>
      </c>
    </row>
    <row r="72" spans="1:7" s="130" customFormat="1" outlineLevel="1">
      <c r="A72" s="1" t="s">
        <v>275</v>
      </c>
      <c r="B72" s="7" t="s">
        <v>276</v>
      </c>
      <c r="C72" s="3">
        <v>1500</v>
      </c>
      <c r="D72" s="3">
        <v>1500</v>
      </c>
      <c r="E72" s="212">
        <f t="shared" si="2"/>
        <v>1</v>
      </c>
      <c r="F72" s="145"/>
      <c r="G72" s="211">
        <f t="shared" ref="G72:G135" si="3">COUNTA(B72,1)</f>
        <v>2</v>
      </c>
    </row>
    <row r="73" spans="1:7" s="130" customFormat="1" outlineLevel="1">
      <c r="A73" s="1" t="s">
        <v>277</v>
      </c>
      <c r="B73" s="7" t="s">
        <v>278</v>
      </c>
      <c r="C73" s="3">
        <v>1400</v>
      </c>
      <c r="D73" s="3">
        <v>1400</v>
      </c>
      <c r="E73" s="212">
        <f t="shared" si="2"/>
        <v>1</v>
      </c>
      <c r="F73" s="145"/>
      <c r="G73" s="211">
        <f t="shared" si="3"/>
        <v>2</v>
      </c>
    </row>
    <row r="74" spans="1:7" s="130" customFormat="1" outlineLevel="1">
      <c r="A74" s="1" t="s">
        <v>279</v>
      </c>
      <c r="B74" s="7" t="s">
        <v>280</v>
      </c>
      <c r="C74" s="3">
        <v>1400</v>
      </c>
      <c r="D74" s="3">
        <v>1400</v>
      </c>
      <c r="E74" s="212">
        <f t="shared" si="2"/>
        <v>1</v>
      </c>
      <c r="F74" s="145"/>
      <c r="G74" s="211">
        <f t="shared" si="3"/>
        <v>2</v>
      </c>
    </row>
    <row r="75" spans="1:7" s="130" customFormat="1" outlineLevel="1">
      <c r="A75" s="1" t="s">
        <v>281</v>
      </c>
      <c r="B75" s="7" t="s">
        <v>282</v>
      </c>
      <c r="C75" s="3">
        <v>1400</v>
      </c>
      <c r="D75" s="3">
        <v>1400</v>
      </c>
      <c r="E75" s="212">
        <f t="shared" si="2"/>
        <v>1</v>
      </c>
      <c r="F75" s="145"/>
      <c r="G75" s="211">
        <f t="shared" si="3"/>
        <v>2</v>
      </c>
    </row>
    <row r="76" spans="1:7" s="130" customFormat="1" outlineLevel="1">
      <c r="A76" s="1" t="s">
        <v>283</v>
      </c>
      <c r="B76" s="7" t="s">
        <v>284</v>
      </c>
      <c r="C76" s="3">
        <v>1400</v>
      </c>
      <c r="D76" s="3">
        <v>1400</v>
      </c>
      <c r="E76" s="212">
        <f t="shared" si="2"/>
        <v>1</v>
      </c>
      <c r="F76" s="145"/>
      <c r="G76" s="211">
        <f t="shared" si="3"/>
        <v>2</v>
      </c>
    </row>
    <row r="77" spans="1:7" s="130" customFormat="1" outlineLevel="1">
      <c r="A77" s="1" t="s">
        <v>285</v>
      </c>
      <c r="B77" s="7" t="s">
        <v>286</v>
      </c>
      <c r="C77" s="3">
        <v>1400</v>
      </c>
      <c r="D77" s="3">
        <v>1400</v>
      </c>
      <c r="E77" s="212">
        <f t="shared" si="2"/>
        <v>1</v>
      </c>
      <c r="F77" s="145"/>
      <c r="G77" s="211">
        <f t="shared" si="3"/>
        <v>2</v>
      </c>
    </row>
    <row r="78" spans="1:7" s="130" customFormat="1" outlineLevel="1">
      <c r="A78" s="1" t="s">
        <v>287</v>
      </c>
      <c r="B78" s="7" t="s">
        <v>288</v>
      </c>
      <c r="C78" s="3">
        <v>1400</v>
      </c>
      <c r="D78" s="3">
        <v>1400</v>
      </c>
      <c r="E78" s="212">
        <f t="shared" si="2"/>
        <v>1</v>
      </c>
      <c r="F78" s="145"/>
      <c r="G78" s="211">
        <f t="shared" si="3"/>
        <v>2</v>
      </c>
    </row>
    <row r="79" spans="1:7" s="130" customFormat="1" outlineLevel="1">
      <c r="A79" s="1" t="s">
        <v>289</v>
      </c>
      <c r="B79" s="7" t="s">
        <v>290</v>
      </c>
      <c r="C79" s="3">
        <v>1400</v>
      </c>
      <c r="D79" s="3">
        <v>1400</v>
      </c>
      <c r="E79" s="212">
        <f t="shared" si="2"/>
        <v>1</v>
      </c>
      <c r="F79" s="145"/>
      <c r="G79" s="211">
        <f t="shared" si="3"/>
        <v>2</v>
      </c>
    </row>
    <row r="80" spans="1:7" s="130" customFormat="1" outlineLevel="1">
      <c r="A80" s="1" t="s">
        <v>291</v>
      </c>
      <c r="B80" s="7" t="s">
        <v>292</v>
      </c>
      <c r="C80" s="3">
        <v>1500</v>
      </c>
      <c r="D80" s="3">
        <v>1500</v>
      </c>
      <c r="E80" s="212">
        <f t="shared" si="2"/>
        <v>1</v>
      </c>
      <c r="F80" s="145"/>
      <c r="G80" s="211">
        <f t="shared" si="3"/>
        <v>2</v>
      </c>
    </row>
    <row r="81" spans="1:7" s="130" customFormat="1" outlineLevel="1">
      <c r="A81" s="1" t="s">
        <v>293</v>
      </c>
      <c r="B81" s="7" t="s">
        <v>294</v>
      </c>
      <c r="C81" s="3">
        <v>1500</v>
      </c>
      <c r="D81" s="3">
        <v>1500</v>
      </c>
      <c r="E81" s="212">
        <f t="shared" si="2"/>
        <v>1</v>
      </c>
      <c r="F81" s="145"/>
      <c r="G81" s="211">
        <f t="shared" si="3"/>
        <v>2</v>
      </c>
    </row>
    <row r="82" spans="1:7" s="130" customFormat="1" outlineLevel="1">
      <c r="A82" s="1" t="s">
        <v>295</v>
      </c>
      <c r="B82" s="7" t="s">
        <v>296</v>
      </c>
      <c r="C82" s="3">
        <v>1400</v>
      </c>
      <c r="D82" s="3">
        <v>1400</v>
      </c>
      <c r="E82" s="212">
        <f t="shared" si="2"/>
        <v>1</v>
      </c>
      <c r="F82" s="145"/>
      <c r="G82" s="211">
        <f t="shared" si="3"/>
        <v>2</v>
      </c>
    </row>
    <row r="83" spans="1:7" s="130" customFormat="1" outlineLevel="1">
      <c r="A83" s="1" t="s">
        <v>297</v>
      </c>
      <c r="B83" s="7" t="s">
        <v>298</v>
      </c>
      <c r="C83" s="3">
        <v>1400</v>
      </c>
      <c r="D83" s="3">
        <v>1400</v>
      </c>
      <c r="E83" s="212">
        <f t="shared" si="2"/>
        <v>1</v>
      </c>
      <c r="F83" s="145"/>
      <c r="G83" s="211">
        <f t="shared" si="3"/>
        <v>2</v>
      </c>
    </row>
    <row r="84" spans="1:7" s="130" customFormat="1" outlineLevel="1">
      <c r="A84" s="1" t="s">
        <v>299</v>
      </c>
      <c r="B84" s="7" t="s">
        <v>300</v>
      </c>
      <c r="C84" s="3">
        <v>1400</v>
      </c>
      <c r="D84" s="3">
        <v>1400</v>
      </c>
      <c r="E84" s="212">
        <f t="shared" si="2"/>
        <v>1</v>
      </c>
      <c r="F84" s="145"/>
      <c r="G84" s="211">
        <f t="shared" si="3"/>
        <v>2</v>
      </c>
    </row>
    <row r="85" spans="1:7" s="130" customFormat="1" outlineLevel="1">
      <c r="A85" s="8" t="s">
        <v>301</v>
      </c>
      <c r="B85" s="14" t="s">
        <v>302</v>
      </c>
      <c r="C85" s="9"/>
      <c r="D85" s="9"/>
      <c r="E85" s="212" t="str">
        <f t="shared" si="2"/>
        <v/>
      </c>
      <c r="F85" s="145"/>
      <c r="G85" s="211">
        <f t="shared" si="3"/>
        <v>2</v>
      </c>
    </row>
    <row r="86" spans="1:7" s="130" customFormat="1" outlineLevel="1">
      <c r="A86" s="1" t="s">
        <v>303</v>
      </c>
      <c r="B86" s="7" t="s">
        <v>304</v>
      </c>
      <c r="C86" s="3">
        <v>1800</v>
      </c>
      <c r="D86" s="3">
        <v>1800</v>
      </c>
      <c r="E86" s="212">
        <f t="shared" si="2"/>
        <v>1</v>
      </c>
      <c r="F86" s="145"/>
      <c r="G86" s="211">
        <f t="shared" si="3"/>
        <v>2</v>
      </c>
    </row>
    <row r="87" spans="1:7" s="130" customFormat="1" outlineLevel="1">
      <c r="A87" s="1" t="s">
        <v>305</v>
      </c>
      <c r="B87" s="7" t="s">
        <v>306</v>
      </c>
      <c r="C87" s="3">
        <v>1500</v>
      </c>
      <c r="D87" s="3">
        <v>1500</v>
      </c>
      <c r="E87" s="212">
        <f t="shared" si="2"/>
        <v>1</v>
      </c>
      <c r="F87" s="145"/>
      <c r="G87" s="211">
        <f t="shared" si="3"/>
        <v>2</v>
      </c>
    </row>
    <row r="88" spans="1:7" s="130" customFormat="1" outlineLevel="1">
      <c r="A88" s="1" t="s">
        <v>307</v>
      </c>
      <c r="B88" s="7" t="s">
        <v>308</v>
      </c>
      <c r="C88" s="3">
        <v>1500</v>
      </c>
      <c r="D88" s="3">
        <v>1500</v>
      </c>
      <c r="E88" s="212">
        <f t="shared" si="2"/>
        <v>1</v>
      </c>
      <c r="F88" s="147"/>
      <c r="G88" s="211">
        <f t="shared" si="3"/>
        <v>2</v>
      </c>
    </row>
    <row r="89" spans="1:7" s="130" customFormat="1" outlineLevel="1">
      <c r="A89" s="1" t="s">
        <v>309</v>
      </c>
      <c r="B89" s="7" t="s">
        <v>310</v>
      </c>
      <c r="C89" s="3">
        <v>1500</v>
      </c>
      <c r="D89" s="3">
        <v>1500</v>
      </c>
      <c r="E89" s="212">
        <f t="shared" si="2"/>
        <v>1</v>
      </c>
      <c r="F89" s="147"/>
      <c r="G89" s="211">
        <f t="shared" si="3"/>
        <v>2</v>
      </c>
    </row>
    <row r="90" spans="1:7" s="130" customFormat="1" outlineLevel="1">
      <c r="A90" s="1" t="s">
        <v>311</v>
      </c>
      <c r="B90" s="7" t="s">
        <v>312</v>
      </c>
      <c r="C90" s="3">
        <v>1500</v>
      </c>
      <c r="D90" s="3">
        <v>1500</v>
      </c>
      <c r="E90" s="212">
        <f t="shared" si="2"/>
        <v>1</v>
      </c>
      <c r="F90" s="147"/>
      <c r="G90" s="211">
        <f t="shared" si="3"/>
        <v>2</v>
      </c>
    </row>
    <row r="91" spans="1:7" s="130" customFormat="1" outlineLevel="1">
      <c r="A91" s="1" t="s">
        <v>313</v>
      </c>
      <c r="B91" s="7" t="s">
        <v>314</v>
      </c>
      <c r="C91" s="3">
        <v>1700</v>
      </c>
      <c r="D91" s="3">
        <v>1700</v>
      </c>
      <c r="E91" s="212">
        <f t="shared" si="2"/>
        <v>1</v>
      </c>
      <c r="F91" s="147"/>
      <c r="G91" s="211">
        <f t="shared" si="3"/>
        <v>2</v>
      </c>
    </row>
    <row r="92" spans="1:7" s="130" customFormat="1" outlineLevel="1">
      <c r="A92" s="1" t="s">
        <v>315</v>
      </c>
      <c r="B92" s="7" t="s">
        <v>316</v>
      </c>
      <c r="C92" s="3">
        <v>1500</v>
      </c>
      <c r="D92" s="3">
        <v>1500</v>
      </c>
      <c r="E92" s="212">
        <f t="shared" si="2"/>
        <v>1</v>
      </c>
      <c r="F92" s="145"/>
      <c r="G92" s="211">
        <f t="shared" si="3"/>
        <v>2</v>
      </c>
    </row>
    <row r="93" spans="1:7" s="130" customFormat="1" outlineLevel="1">
      <c r="A93" s="1" t="s">
        <v>289</v>
      </c>
      <c r="B93" s="7" t="s">
        <v>317</v>
      </c>
      <c r="C93" s="3">
        <v>1700</v>
      </c>
      <c r="D93" s="3">
        <v>1700</v>
      </c>
      <c r="E93" s="212">
        <f t="shared" si="2"/>
        <v>1</v>
      </c>
      <c r="F93" s="145"/>
      <c r="G93" s="211">
        <f t="shared" si="3"/>
        <v>2</v>
      </c>
    </row>
    <row r="94" spans="1:7" s="130" customFormat="1" outlineLevel="1">
      <c r="A94" s="1" t="s">
        <v>291</v>
      </c>
      <c r="B94" s="7" t="s">
        <v>318</v>
      </c>
      <c r="C94" s="3">
        <v>1500</v>
      </c>
      <c r="D94" s="3">
        <v>1500</v>
      </c>
      <c r="E94" s="212">
        <f t="shared" si="2"/>
        <v>1</v>
      </c>
      <c r="F94" s="145"/>
      <c r="G94" s="211">
        <f t="shared" si="3"/>
        <v>2</v>
      </c>
    </row>
    <row r="95" spans="1:7" s="130" customFormat="1" outlineLevel="1">
      <c r="A95" s="1" t="s">
        <v>293</v>
      </c>
      <c r="B95" s="7" t="s">
        <v>319</v>
      </c>
      <c r="C95" s="3">
        <v>1500</v>
      </c>
      <c r="D95" s="3">
        <v>1500</v>
      </c>
      <c r="E95" s="212">
        <f t="shared" si="2"/>
        <v>1</v>
      </c>
      <c r="F95" s="145"/>
      <c r="G95" s="211">
        <f t="shared" si="3"/>
        <v>2</v>
      </c>
    </row>
    <row r="96" spans="1:7" s="130" customFormat="1" outlineLevel="1">
      <c r="A96" s="1" t="s">
        <v>295</v>
      </c>
      <c r="B96" s="7" t="s">
        <v>320</v>
      </c>
      <c r="C96" s="3">
        <v>1600</v>
      </c>
      <c r="D96" s="3">
        <v>1600</v>
      </c>
      <c r="E96" s="212">
        <f t="shared" si="2"/>
        <v>1</v>
      </c>
      <c r="F96" s="145"/>
      <c r="G96" s="211">
        <f t="shared" si="3"/>
        <v>2</v>
      </c>
    </row>
    <row r="97" spans="1:7" s="130" customFormat="1" outlineLevel="1">
      <c r="A97" s="1" t="s">
        <v>297</v>
      </c>
      <c r="B97" s="7" t="s">
        <v>321</v>
      </c>
      <c r="C97" s="3">
        <v>1500</v>
      </c>
      <c r="D97" s="3">
        <v>1500</v>
      </c>
      <c r="E97" s="212">
        <f t="shared" si="2"/>
        <v>1</v>
      </c>
      <c r="F97" s="145"/>
      <c r="G97" s="211">
        <f t="shared" si="3"/>
        <v>2</v>
      </c>
    </row>
    <row r="98" spans="1:7" s="130" customFormat="1" outlineLevel="1">
      <c r="A98" s="1" t="s">
        <v>299</v>
      </c>
      <c r="B98" s="7" t="s">
        <v>322</v>
      </c>
      <c r="C98" s="3">
        <v>1500</v>
      </c>
      <c r="D98" s="3">
        <v>1500</v>
      </c>
      <c r="E98" s="212">
        <f t="shared" si="2"/>
        <v>1</v>
      </c>
      <c r="F98" s="145"/>
      <c r="G98" s="211">
        <f t="shared" si="3"/>
        <v>2</v>
      </c>
    </row>
    <row r="99" spans="1:7" s="130" customFormat="1" outlineLevel="1">
      <c r="A99" s="1" t="s">
        <v>323</v>
      </c>
      <c r="B99" s="7" t="s">
        <v>324</v>
      </c>
      <c r="C99" s="3">
        <v>1500</v>
      </c>
      <c r="D99" s="3">
        <v>1500</v>
      </c>
      <c r="E99" s="212">
        <f t="shared" si="2"/>
        <v>1</v>
      </c>
      <c r="F99" s="145"/>
      <c r="G99" s="211">
        <f t="shared" si="3"/>
        <v>2</v>
      </c>
    </row>
    <row r="100" spans="1:7" s="130" customFormat="1" outlineLevel="1">
      <c r="A100" s="1" t="s">
        <v>325</v>
      </c>
      <c r="B100" s="7" t="s">
        <v>326</v>
      </c>
      <c r="C100" s="3">
        <v>1600</v>
      </c>
      <c r="D100" s="3">
        <v>1600</v>
      </c>
      <c r="E100" s="212">
        <f t="shared" si="2"/>
        <v>1</v>
      </c>
      <c r="F100" s="145"/>
      <c r="G100" s="211">
        <f t="shared" si="3"/>
        <v>2</v>
      </c>
    </row>
    <row r="101" spans="1:7" s="130" customFormat="1" outlineLevel="1">
      <c r="A101" s="8" t="s">
        <v>327</v>
      </c>
      <c r="B101" s="14" t="s">
        <v>328</v>
      </c>
      <c r="C101" s="9"/>
      <c r="D101" s="9"/>
      <c r="E101" s="212" t="str">
        <f t="shared" si="2"/>
        <v/>
      </c>
      <c r="F101" s="145"/>
      <c r="G101" s="211">
        <f t="shared" si="3"/>
        <v>2</v>
      </c>
    </row>
    <row r="102" spans="1:7" s="130" customFormat="1" outlineLevel="1">
      <c r="A102" s="1" t="s">
        <v>329</v>
      </c>
      <c r="B102" s="7" t="s">
        <v>330</v>
      </c>
      <c r="C102" s="3">
        <v>1600</v>
      </c>
      <c r="D102" s="3">
        <v>1600</v>
      </c>
      <c r="E102" s="212">
        <f t="shared" si="2"/>
        <v>1</v>
      </c>
      <c r="F102" s="145"/>
      <c r="G102" s="211">
        <f t="shared" si="3"/>
        <v>2</v>
      </c>
    </row>
    <row r="103" spans="1:7" s="130" customFormat="1" outlineLevel="1">
      <c r="A103" s="1" t="s">
        <v>331</v>
      </c>
      <c r="B103" s="7" t="s">
        <v>332</v>
      </c>
      <c r="C103" s="3">
        <v>1600</v>
      </c>
      <c r="D103" s="3">
        <v>1600</v>
      </c>
      <c r="E103" s="212">
        <f t="shared" si="2"/>
        <v>1</v>
      </c>
      <c r="F103" s="145"/>
      <c r="G103" s="211">
        <f t="shared" si="3"/>
        <v>2</v>
      </c>
    </row>
    <row r="104" spans="1:7" s="130" customFormat="1" outlineLevel="1">
      <c r="A104" s="1" t="s">
        <v>333</v>
      </c>
      <c r="B104" s="7" t="s">
        <v>334</v>
      </c>
      <c r="C104" s="3">
        <v>1800</v>
      </c>
      <c r="D104" s="3">
        <v>1800</v>
      </c>
      <c r="E104" s="212">
        <f t="shared" si="2"/>
        <v>1</v>
      </c>
      <c r="F104" s="145"/>
      <c r="G104" s="211">
        <f t="shared" si="3"/>
        <v>2</v>
      </c>
    </row>
    <row r="105" spans="1:7" s="130" customFormat="1" outlineLevel="1">
      <c r="A105" s="1" t="s">
        <v>335</v>
      </c>
      <c r="B105" s="7" t="s">
        <v>336</v>
      </c>
      <c r="C105" s="3">
        <v>1400</v>
      </c>
      <c r="D105" s="3">
        <v>1400</v>
      </c>
      <c r="E105" s="212">
        <f t="shared" si="2"/>
        <v>1</v>
      </c>
      <c r="F105" s="145"/>
      <c r="G105" s="211">
        <f t="shared" si="3"/>
        <v>2</v>
      </c>
    </row>
    <row r="106" spans="1:7" s="130" customFormat="1" outlineLevel="1">
      <c r="A106" s="1" t="s">
        <v>337</v>
      </c>
      <c r="B106" s="7" t="s">
        <v>338</v>
      </c>
      <c r="C106" s="3">
        <v>1400</v>
      </c>
      <c r="D106" s="3">
        <v>1400</v>
      </c>
      <c r="E106" s="212">
        <f t="shared" si="2"/>
        <v>1</v>
      </c>
      <c r="F106" s="145"/>
      <c r="G106" s="211">
        <f t="shared" si="3"/>
        <v>2</v>
      </c>
    </row>
    <row r="107" spans="1:7" s="130" customFormat="1" outlineLevel="1">
      <c r="A107" s="1" t="s">
        <v>339</v>
      </c>
      <c r="B107" s="7" t="s">
        <v>340</v>
      </c>
      <c r="C107" s="3">
        <v>1400</v>
      </c>
      <c r="D107" s="3">
        <v>1400</v>
      </c>
      <c r="E107" s="212">
        <f t="shared" si="2"/>
        <v>1</v>
      </c>
      <c r="F107" s="147"/>
      <c r="G107" s="211">
        <f t="shared" si="3"/>
        <v>2</v>
      </c>
    </row>
    <row r="108" spans="1:7" s="130" customFormat="1" outlineLevel="1">
      <c r="A108" s="1" t="s">
        <v>341</v>
      </c>
      <c r="B108" s="7" t="s">
        <v>342</v>
      </c>
      <c r="C108" s="3">
        <v>1400</v>
      </c>
      <c r="D108" s="3">
        <v>1400</v>
      </c>
      <c r="E108" s="212">
        <f t="shared" si="2"/>
        <v>1</v>
      </c>
      <c r="F108" s="147"/>
      <c r="G108" s="211">
        <f t="shared" si="3"/>
        <v>2</v>
      </c>
    </row>
    <row r="109" spans="1:7" s="130" customFormat="1" outlineLevel="1">
      <c r="A109" s="1" t="s">
        <v>343</v>
      </c>
      <c r="B109" s="7" t="s">
        <v>344</v>
      </c>
      <c r="C109" s="3">
        <v>1400</v>
      </c>
      <c r="D109" s="3">
        <v>1400</v>
      </c>
      <c r="E109" s="212">
        <f t="shared" si="2"/>
        <v>1</v>
      </c>
      <c r="F109" s="145"/>
      <c r="G109" s="211">
        <f t="shared" si="3"/>
        <v>2</v>
      </c>
    </row>
    <row r="110" spans="1:7" s="130" customFormat="1" outlineLevel="1">
      <c r="A110" s="1" t="s">
        <v>345</v>
      </c>
      <c r="B110" s="7" t="s">
        <v>346</v>
      </c>
      <c r="C110" s="3">
        <v>1400</v>
      </c>
      <c r="D110" s="3">
        <v>1400</v>
      </c>
      <c r="E110" s="212">
        <f t="shared" si="2"/>
        <v>1</v>
      </c>
      <c r="F110" s="145"/>
      <c r="G110" s="211">
        <f t="shared" si="3"/>
        <v>2</v>
      </c>
    </row>
    <row r="111" spans="1:7" s="130" customFormat="1" outlineLevel="1">
      <c r="A111" s="1" t="s">
        <v>347</v>
      </c>
      <c r="B111" s="7" t="s">
        <v>348</v>
      </c>
      <c r="C111" s="3">
        <v>1600</v>
      </c>
      <c r="D111" s="3">
        <v>1600</v>
      </c>
      <c r="E111" s="212">
        <f t="shared" si="2"/>
        <v>1</v>
      </c>
      <c r="F111" s="145"/>
      <c r="G111" s="211">
        <f t="shared" si="3"/>
        <v>2</v>
      </c>
    </row>
    <row r="112" spans="1:7" s="130" customFormat="1" outlineLevel="1">
      <c r="A112" s="8" t="s">
        <v>349</v>
      </c>
      <c r="B112" s="14" t="s">
        <v>350</v>
      </c>
      <c r="C112" s="12"/>
      <c r="D112" s="9"/>
      <c r="E112" s="212" t="str">
        <f t="shared" si="2"/>
        <v/>
      </c>
      <c r="F112" s="145"/>
      <c r="G112" s="211">
        <f t="shared" si="3"/>
        <v>2</v>
      </c>
    </row>
    <row r="113" spans="1:7" s="130" customFormat="1" outlineLevel="1">
      <c r="A113" s="1" t="s">
        <v>351</v>
      </c>
      <c r="B113" s="7" t="s">
        <v>352</v>
      </c>
      <c r="C113" s="3">
        <v>1800</v>
      </c>
      <c r="D113" s="3">
        <v>1800</v>
      </c>
      <c r="E113" s="212">
        <f t="shared" si="2"/>
        <v>1</v>
      </c>
      <c r="F113" s="145"/>
      <c r="G113" s="211">
        <f t="shared" si="3"/>
        <v>2</v>
      </c>
    </row>
    <row r="114" spans="1:7" s="130" customFormat="1" outlineLevel="1">
      <c r="A114" s="1" t="s">
        <v>353</v>
      </c>
      <c r="B114" s="7" t="s">
        <v>354</v>
      </c>
      <c r="C114" s="3">
        <v>1600</v>
      </c>
      <c r="D114" s="3">
        <v>1600</v>
      </c>
      <c r="E114" s="212">
        <f t="shared" si="2"/>
        <v>1</v>
      </c>
      <c r="F114" s="145"/>
      <c r="G114" s="211">
        <f t="shared" si="3"/>
        <v>2</v>
      </c>
    </row>
    <row r="115" spans="1:7" s="130" customFormat="1" outlineLevel="1">
      <c r="A115" s="1" t="s">
        <v>355</v>
      </c>
      <c r="B115" s="7" t="s">
        <v>356</v>
      </c>
      <c r="C115" s="3">
        <v>1600</v>
      </c>
      <c r="D115" s="3">
        <v>1600</v>
      </c>
      <c r="E115" s="212">
        <f t="shared" si="2"/>
        <v>1</v>
      </c>
      <c r="F115" s="145"/>
      <c r="G115" s="211">
        <f t="shared" si="3"/>
        <v>2</v>
      </c>
    </row>
    <row r="116" spans="1:7" s="130" customFormat="1" outlineLevel="1">
      <c r="A116" s="1" t="s">
        <v>357</v>
      </c>
      <c r="B116" s="7" t="s">
        <v>358</v>
      </c>
      <c r="C116" s="3">
        <v>1400</v>
      </c>
      <c r="D116" s="3">
        <v>1400</v>
      </c>
      <c r="E116" s="212">
        <f t="shared" si="2"/>
        <v>1</v>
      </c>
      <c r="F116" s="145"/>
      <c r="G116" s="211">
        <f t="shared" si="3"/>
        <v>2</v>
      </c>
    </row>
    <row r="117" spans="1:7" s="130" customFormat="1" outlineLevel="1">
      <c r="A117" s="1" t="s">
        <v>359</v>
      </c>
      <c r="B117" s="7" t="s">
        <v>360</v>
      </c>
      <c r="C117" s="3">
        <v>1400</v>
      </c>
      <c r="D117" s="3">
        <v>1400</v>
      </c>
      <c r="E117" s="212">
        <f t="shared" si="2"/>
        <v>1</v>
      </c>
      <c r="F117" s="147"/>
      <c r="G117" s="211">
        <f t="shared" si="3"/>
        <v>2</v>
      </c>
    </row>
    <row r="118" spans="1:7" s="130" customFormat="1" outlineLevel="1">
      <c r="A118" s="1" t="s">
        <v>361</v>
      </c>
      <c r="B118" s="7" t="s">
        <v>362</v>
      </c>
      <c r="C118" s="3">
        <v>1200</v>
      </c>
      <c r="D118" s="3">
        <v>1200</v>
      </c>
      <c r="E118" s="212">
        <f t="shared" si="2"/>
        <v>1</v>
      </c>
      <c r="F118" s="147"/>
      <c r="G118" s="211">
        <f t="shared" si="3"/>
        <v>2</v>
      </c>
    </row>
    <row r="119" spans="1:7" s="130" customFormat="1" outlineLevel="1">
      <c r="A119" s="1" t="s">
        <v>363</v>
      </c>
      <c r="B119" s="7" t="s">
        <v>364</v>
      </c>
      <c r="C119" s="3">
        <v>1600</v>
      </c>
      <c r="D119" s="3">
        <v>1600</v>
      </c>
      <c r="E119" s="212">
        <f t="shared" si="2"/>
        <v>1</v>
      </c>
      <c r="F119" s="145"/>
      <c r="G119" s="211">
        <f t="shared" si="3"/>
        <v>2</v>
      </c>
    </row>
    <row r="120" spans="1:7" s="130" customFormat="1" outlineLevel="1">
      <c r="A120" s="1" t="s">
        <v>365</v>
      </c>
      <c r="B120" s="7" t="s">
        <v>366</v>
      </c>
      <c r="C120" s="3">
        <v>1800</v>
      </c>
      <c r="D120" s="3">
        <v>1800</v>
      </c>
      <c r="E120" s="212">
        <f t="shared" si="2"/>
        <v>1</v>
      </c>
      <c r="F120" s="145"/>
      <c r="G120" s="211">
        <f t="shared" si="3"/>
        <v>2</v>
      </c>
    </row>
    <row r="121" spans="1:7" s="130" customFormat="1" outlineLevel="1">
      <c r="A121" s="1" t="s">
        <v>367</v>
      </c>
      <c r="B121" s="7" t="s">
        <v>368</v>
      </c>
      <c r="C121" s="3">
        <v>1600</v>
      </c>
      <c r="D121" s="3">
        <v>1600</v>
      </c>
      <c r="E121" s="212">
        <f t="shared" si="2"/>
        <v>1</v>
      </c>
      <c r="F121" s="145"/>
      <c r="G121" s="211">
        <f t="shared" si="3"/>
        <v>2</v>
      </c>
    </row>
    <row r="122" spans="1:7" s="130" customFormat="1" outlineLevel="1">
      <c r="A122" s="1" t="s">
        <v>369</v>
      </c>
      <c r="B122" s="7" t="s">
        <v>370</v>
      </c>
      <c r="C122" s="3">
        <v>1400</v>
      </c>
      <c r="D122" s="3">
        <v>1400</v>
      </c>
      <c r="E122" s="212">
        <f t="shared" si="2"/>
        <v>1</v>
      </c>
      <c r="F122" s="145"/>
      <c r="G122" s="211">
        <f t="shared" si="3"/>
        <v>2</v>
      </c>
    </row>
    <row r="123" spans="1:7" s="130" customFormat="1" outlineLevel="1">
      <c r="A123" s="1" t="s">
        <v>371</v>
      </c>
      <c r="B123" s="7" t="s">
        <v>372</v>
      </c>
      <c r="C123" s="3">
        <v>1400</v>
      </c>
      <c r="D123" s="3">
        <v>1400</v>
      </c>
      <c r="E123" s="212">
        <f t="shared" si="2"/>
        <v>1</v>
      </c>
      <c r="F123" s="145"/>
      <c r="G123" s="211">
        <f t="shared" si="3"/>
        <v>2</v>
      </c>
    </row>
    <row r="124" spans="1:7" s="130" customFormat="1" outlineLevel="1">
      <c r="A124" s="1" t="s">
        <v>373</v>
      </c>
      <c r="B124" s="7" t="s">
        <v>374</v>
      </c>
      <c r="C124" s="3">
        <v>1600</v>
      </c>
      <c r="D124" s="3">
        <v>1600</v>
      </c>
      <c r="E124" s="212">
        <f t="shared" si="2"/>
        <v>1</v>
      </c>
      <c r="F124" s="145"/>
      <c r="G124" s="211">
        <f t="shared" si="3"/>
        <v>2</v>
      </c>
    </row>
    <row r="125" spans="1:7" s="130" customFormat="1" outlineLevel="1">
      <c r="A125" s="1" t="s">
        <v>375</v>
      </c>
      <c r="B125" s="7" t="s">
        <v>376</v>
      </c>
      <c r="C125" s="3">
        <v>1400</v>
      </c>
      <c r="D125" s="3">
        <v>1400</v>
      </c>
      <c r="E125" s="212">
        <f t="shared" si="2"/>
        <v>1</v>
      </c>
      <c r="F125" s="145"/>
      <c r="G125" s="211">
        <f t="shared" si="3"/>
        <v>2</v>
      </c>
    </row>
    <row r="126" spans="1:7" s="130" customFormat="1" outlineLevel="1">
      <c r="A126" s="1" t="s">
        <v>377</v>
      </c>
      <c r="B126" s="7" t="s">
        <v>378</v>
      </c>
      <c r="C126" s="3">
        <v>1600</v>
      </c>
      <c r="D126" s="3">
        <v>1600</v>
      </c>
      <c r="E126" s="212">
        <f t="shared" si="2"/>
        <v>1</v>
      </c>
      <c r="F126" s="145"/>
      <c r="G126" s="211">
        <f t="shared" si="3"/>
        <v>2</v>
      </c>
    </row>
    <row r="127" spans="1:7" s="130" customFormat="1" outlineLevel="1">
      <c r="A127" s="1" t="s">
        <v>379</v>
      </c>
      <c r="B127" s="7" t="s">
        <v>380</v>
      </c>
      <c r="C127" s="3">
        <v>1400</v>
      </c>
      <c r="D127" s="3">
        <v>1400</v>
      </c>
      <c r="E127" s="212">
        <f t="shared" si="2"/>
        <v>1</v>
      </c>
      <c r="F127" s="145"/>
      <c r="G127" s="211">
        <f t="shared" si="3"/>
        <v>2</v>
      </c>
    </row>
    <row r="128" spans="1:7" s="130" customFormat="1" outlineLevel="1">
      <c r="A128" s="1" t="s">
        <v>381</v>
      </c>
      <c r="B128" s="7" t="s">
        <v>382</v>
      </c>
      <c r="C128" s="3">
        <v>1500</v>
      </c>
      <c r="D128" s="3">
        <v>1500</v>
      </c>
      <c r="E128" s="212">
        <f t="shared" si="2"/>
        <v>1</v>
      </c>
      <c r="F128" s="145"/>
      <c r="G128" s="211">
        <f t="shared" si="3"/>
        <v>2</v>
      </c>
    </row>
    <row r="129" spans="1:7" s="130" customFormat="1" outlineLevel="1">
      <c r="A129" s="1" t="s">
        <v>383</v>
      </c>
      <c r="B129" s="7" t="s">
        <v>384</v>
      </c>
      <c r="C129" s="3">
        <v>1400</v>
      </c>
      <c r="D129" s="3">
        <v>1400</v>
      </c>
      <c r="E129" s="212">
        <f t="shared" si="2"/>
        <v>1</v>
      </c>
      <c r="F129" s="145"/>
      <c r="G129" s="211">
        <f t="shared" si="3"/>
        <v>2</v>
      </c>
    </row>
    <row r="130" spans="1:7" s="130" customFormat="1" outlineLevel="1">
      <c r="A130" s="1" t="s">
        <v>385</v>
      </c>
      <c r="B130" s="7" t="s">
        <v>386</v>
      </c>
      <c r="C130" s="3">
        <v>1500</v>
      </c>
      <c r="D130" s="3">
        <v>1500</v>
      </c>
      <c r="E130" s="212">
        <f t="shared" si="2"/>
        <v>1</v>
      </c>
      <c r="F130" s="147"/>
      <c r="G130" s="211">
        <f t="shared" si="3"/>
        <v>2</v>
      </c>
    </row>
    <row r="131" spans="1:7" s="130" customFormat="1" outlineLevel="1">
      <c r="A131" s="1" t="s">
        <v>387</v>
      </c>
      <c r="B131" s="7" t="s">
        <v>388</v>
      </c>
      <c r="C131" s="3">
        <v>1600</v>
      </c>
      <c r="D131" s="3">
        <v>1600</v>
      </c>
      <c r="E131" s="212">
        <f t="shared" si="2"/>
        <v>1</v>
      </c>
      <c r="F131" s="147"/>
      <c r="G131" s="211">
        <f t="shared" si="3"/>
        <v>2</v>
      </c>
    </row>
    <row r="132" spans="1:7" s="130" customFormat="1" outlineLevel="1">
      <c r="A132" s="1" t="s">
        <v>389</v>
      </c>
      <c r="B132" s="7" t="s">
        <v>390</v>
      </c>
      <c r="C132" s="3">
        <v>1400</v>
      </c>
      <c r="D132" s="3">
        <v>1400</v>
      </c>
      <c r="E132" s="212">
        <f t="shared" si="2"/>
        <v>1</v>
      </c>
      <c r="F132" s="147"/>
      <c r="G132" s="211">
        <f t="shared" si="3"/>
        <v>2</v>
      </c>
    </row>
    <row r="133" spans="1:7" s="130" customFormat="1" outlineLevel="1">
      <c r="A133" s="1" t="s">
        <v>391</v>
      </c>
      <c r="B133" s="7" t="s">
        <v>392</v>
      </c>
      <c r="C133" s="3">
        <v>1400</v>
      </c>
      <c r="D133" s="3">
        <v>1400</v>
      </c>
      <c r="E133" s="212">
        <f t="shared" si="2"/>
        <v>1</v>
      </c>
      <c r="F133" s="145"/>
      <c r="G133" s="211">
        <f t="shared" si="3"/>
        <v>2</v>
      </c>
    </row>
    <row r="134" spans="1:7" s="130" customFormat="1" outlineLevel="1">
      <c r="A134" s="1" t="s">
        <v>393</v>
      </c>
      <c r="B134" s="7" t="s">
        <v>394</v>
      </c>
      <c r="C134" s="3">
        <v>1600</v>
      </c>
      <c r="D134" s="3">
        <v>1600</v>
      </c>
      <c r="E134" s="212">
        <f t="shared" si="2"/>
        <v>1</v>
      </c>
      <c r="F134" s="145"/>
      <c r="G134" s="211">
        <f t="shared" si="3"/>
        <v>2</v>
      </c>
    </row>
    <row r="135" spans="1:7" s="130" customFormat="1" outlineLevel="1">
      <c r="A135" s="1" t="s">
        <v>395</v>
      </c>
      <c r="B135" s="7" t="s">
        <v>396</v>
      </c>
      <c r="C135" s="3">
        <v>1400</v>
      </c>
      <c r="D135" s="3">
        <v>1400</v>
      </c>
      <c r="E135" s="212">
        <f t="shared" ref="E135:E197" si="4">IF(C135="","",(C135/D135))</f>
        <v>1</v>
      </c>
      <c r="F135" s="147"/>
      <c r="G135" s="211">
        <f t="shared" si="3"/>
        <v>2</v>
      </c>
    </row>
    <row r="136" spans="1:7" s="130" customFormat="1" outlineLevel="1">
      <c r="A136" s="1" t="s">
        <v>397</v>
      </c>
      <c r="B136" s="7" t="s">
        <v>398</v>
      </c>
      <c r="C136" s="3">
        <v>1600</v>
      </c>
      <c r="D136" s="3">
        <v>1600</v>
      </c>
      <c r="E136" s="212">
        <f t="shared" si="4"/>
        <v>1</v>
      </c>
      <c r="F136" s="147"/>
      <c r="G136" s="211">
        <f t="shared" ref="G136:G198" si="5">COUNTA(B136,1)</f>
        <v>2</v>
      </c>
    </row>
    <row r="137" spans="1:7" s="130" customFormat="1" outlineLevel="1">
      <c r="A137" s="1" t="s">
        <v>399</v>
      </c>
      <c r="B137" s="7" t="s">
        <v>208</v>
      </c>
      <c r="C137" s="3">
        <v>1200</v>
      </c>
      <c r="D137" s="3">
        <v>1200</v>
      </c>
      <c r="E137" s="212">
        <f t="shared" si="4"/>
        <v>1</v>
      </c>
      <c r="F137" s="147"/>
      <c r="G137" s="211">
        <f t="shared" si="5"/>
        <v>2</v>
      </c>
    </row>
    <row r="138" spans="1:7" s="130" customFormat="1" outlineLevel="1">
      <c r="A138" s="8" t="s">
        <v>400</v>
      </c>
      <c r="B138" s="14" t="s">
        <v>401</v>
      </c>
      <c r="C138" s="9"/>
      <c r="D138" s="9"/>
      <c r="E138" s="212" t="str">
        <f t="shared" si="4"/>
        <v/>
      </c>
      <c r="F138" s="145"/>
      <c r="G138" s="211">
        <f t="shared" si="5"/>
        <v>2</v>
      </c>
    </row>
    <row r="139" spans="1:7" s="130" customFormat="1" ht="82.5" outlineLevel="1">
      <c r="A139" s="1" t="s">
        <v>402</v>
      </c>
      <c r="B139" s="7" t="s">
        <v>403</v>
      </c>
      <c r="C139" s="3">
        <v>3500</v>
      </c>
      <c r="D139" s="3">
        <v>3500</v>
      </c>
      <c r="E139" s="212">
        <f t="shared" si="4"/>
        <v>1</v>
      </c>
      <c r="F139" s="145"/>
      <c r="G139" s="211">
        <f t="shared" si="5"/>
        <v>2</v>
      </c>
    </row>
    <row r="140" spans="1:7" s="130" customFormat="1" ht="82.5" outlineLevel="1">
      <c r="A140" s="1" t="s">
        <v>404</v>
      </c>
      <c r="B140" s="7" t="s">
        <v>405</v>
      </c>
      <c r="C140" s="3">
        <v>3100</v>
      </c>
      <c r="D140" s="3">
        <v>3100</v>
      </c>
      <c r="E140" s="212">
        <f t="shared" si="4"/>
        <v>1</v>
      </c>
      <c r="F140" s="145"/>
      <c r="G140" s="211">
        <f t="shared" si="5"/>
        <v>2</v>
      </c>
    </row>
    <row r="141" spans="1:7" s="130" customFormat="1" outlineLevel="1">
      <c r="A141" s="8">
        <v>6</v>
      </c>
      <c r="B141" s="14" t="s">
        <v>406</v>
      </c>
      <c r="C141" s="277"/>
      <c r="D141" s="9"/>
      <c r="E141" s="212" t="str">
        <f t="shared" si="4"/>
        <v/>
      </c>
      <c r="F141" s="147"/>
      <c r="G141" s="211">
        <f t="shared" si="5"/>
        <v>2</v>
      </c>
    </row>
    <row r="142" spans="1:7" s="130" customFormat="1" outlineLevel="1">
      <c r="A142" s="8" t="s">
        <v>407</v>
      </c>
      <c r="B142" s="14" t="s">
        <v>408</v>
      </c>
      <c r="C142" s="277"/>
      <c r="D142" s="9"/>
      <c r="E142" s="212" t="str">
        <f t="shared" si="4"/>
        <v/>
      </c>
      <c r="F142" s="147"/>
      <c r="G142" s="211">
        <f t="shared" si="5"/>
        <v>2</v>
      </c>
    </row>
    <row r="143" spans="1:7" s="130" customFormat="1" outlineLevel="1">
      <c r="A143" s="1" t="s">
        <v>409</v>
      </c>
      <c r="B143" s="7" t="s">
        <v>410</v>
      </c>
      <c r="C143" s="3">
        <v>2400</v>
      </c>
      <c r="D143" s="3">
        <v>2400</v>
      </c>
      <c r="E143" s="212">
        <f t="shared" si="4"/>
        <v>1</v>
      </c>
      <c r="F143" s="147"/>
      <c r="G143" s="211">
        <f t="shared" si="5"/>
        <v>2</v>
      </c>
    </row>
    <row r="144" spans="1:7" s="130" customFormat="1" ht="33" outlineLevel="1">
      <c r="A144" s="1" t="s">
        <v>411</v>
      </c>
      <c r="B144" s="7" t="s">
        <v>412</v>
      </c>
      <c r="C144" s="3">
        <v>2000</v>
      </c>
      <c r="D144" s="3">
        <v>2000</v>
      </c>
      <c r="E144" s="212">
        <f t="shared" si="4"/>
        <v>1</v>
      </c>
      <c r="F144" s="147"/>
      <c r="G144" s="211">
        <f t="shared" si="5"/>
        <v>2</v>
      </c>
    </row>
    <row r="145" spans="1:7" s="130" customFormat="1" outlineLevel="1">
      <c r="A145" s="1" t="s">
        <v>413</v>
      </c>
      <c r="B145" s="7" t="s">
        <v>414</v>
      </c>
      <c r="C145" s="3">
        <v>1800</v>
      </c>
      <c r="D145" s="3">
        <v>1800</v>
      </c>
      <c r="E145" s="212">
        <f t="shared" si="4"/>
        <v>1</v>
      </c>
      <c r="F145" s="145"/>
      <c r="G145" s="211">
        <f t="shared" si="5"/>
        <v>2</v>
      </c>
    </row>
    <row r="146" spans="1:7" s="130" customFormat="1" outlineLevel="1">
      <c r="A146" s="1" t="s">
        <v>415</v>
      </c>
      <c r="B146" s="7" t="s">
        <v>416</v>
      </c>
      <c r="C146" s="3">
        <v>1800</v>
      </c>
      <c r="D146" s="3"/>
      <c r="E146" s="212"/>
      <c r="F146" s="643" t="s">
        <v>417</v>
      </c>
      <c r="G146" s="211">
        <f t="shared" si="5"/>
        <v>2</v>
      </c>
    </row>
    <row r="147" spans="1:7" s="130" customFormat="1" outlineLevel="1">
      <c r="A147" s="1" t="s">
        <v>418</v>
      </c>
      <c r="B147" s="7" t="s">
        <v>419</v>
      </c>
      <c r="C147" s="3">
        <v>1800</v>
      </c>
      <c r="D147" s="3"/>
      <c r="E147" s="212"/>
      <c r="F147" s="643"/>
      <c r="G147" s="211">
        <f t="shared" si="5"/>
        <v>2</v>
      </c>
    </row>
    <row r="148" spans="1:7" s="130" customFormat="1" outlineLevel="1">
      <c r="A148" s="1" t="s">
        <v>420</v>
      </c>
      <c r="B148" s="7" t="s">
        <v>421</v>
      </c>
      <c r="C148" s="3">
        <v>1800</v>
      </c>
      <c r="D148" s="3"/>
      <c r="E148" s="212"/>
      <c r="F148" s="643"/>
      <c r="G148" s="211">
        <f t="shared" si="5"/>
        <v>2</v>
      </c>
    </row>
    <row r="149" spans="1:7" s="130" customFormat="1" outlineLevel="1">
      <c r="A149" s="1" t="s">
        <v>422</v>
      </c>
      <c r="B149" s="7" t="s">
        <v>423</v>
      </c>
      <c r="C149" s="3">
        <v>1800</v>
      </c>
      <c r="D149" s="3"/>
      <c r="E149" s="212"/>
      <c r="F149" s="643"/>
      <c r="G149" s="211">
        <f t="shared" si="5"/>
        <v>2</v>
      </c>
    </row>
    <row r="150" spans="1:7" s="130" customFormat="1" outlineLevel="1">
      <c r="A150" s="1" t="s">
        <v>424</v>
      </c>
      <c r="B150" s="7" t="s">
        <v>425</v>
      </c>
      <c r="C150" s="3">
        <v>2000</v>
      </c>
      <c r="D150" s="3">
        <v>2000</v>
      </c>
      <c r="E150" s="212">
        <f t="shared" si="4"/>
        <v>1</v>
      </c>
      <c r="F150" s="145"/>
      <c r="G150" s="211">
        <f t="shared" si="5"/>
        <v>2</v>
      </c>
    </row>
    <row r="151" spans="1:7" s="130" customFormat="1" outlineLevel="1">
      <c r="A151" s="8" t="s">
        <v>426</v>
      </c>
      <c r="B151" s="14" t="s">
        <v>427</v>
      </c>
      <c r="C151" s="3"/>
      <c r="D151" s="9"/>
      <c r="E151" s="212" t="str">
        <f t="shared" si="4"/>
        <v/>
      </c>
      <c r="F151" s="145"/>
      <c r="G151" s="211">
        <f t="shared" si="5"/>
        <v>2</v>
      </c>
    </row>
    <row r="152" spans="1:7" s="130" customFormat="1" outlineLevel="1">
      <c r="A152" s="8" t="s">
        <v>428</v>
      </c>
      <c r="B152" s="7" t="s">
        <v>429</v>
      </c>
      <c r="C152" s="3">
        <v>1800</v>
      </c>
      <c r="D152" s="3">
        <v>1800</v>
      </c>
      <c r="E152" s="212">
        <f t="shared" si="4"/>
        <v>1</v>
      </c>
      <c r="F152" s="145"/>
      <c r="G152" s="211">
        <f t="shared" si="5"/>
        <v>2</v>
      </c>
    </row>
    <row r="153" spans="1:7" s="130" customFormat="1" outlineLevel="1">
      <c r="A153" s="8" t="s">
        <v>430</v>
      </c>
      <c r="B153" s="7" t="s">
        <v>431</v>
      </c>
      <c r="C153" s="3">
        <v>1800</v>
      </c>
      <c r="D153" s="3"/>
      <c r="E153" s="212"/>
      <c r="F153" s="643" t="s">
        <v>417</v>
      </c>
      <c r="G153" s="211">
        <f t="shared" si="5"/>
        <v>2</v>
      </c>
    </row>
    <row r="154" spans="1:7" s="130" customFormat="1" outlineLevel="1">
      <c r="A154" s="8" t="s">
        <v>432</v>
      </c>
      <c r="B154" s="7" t="s">
        <v>433</v>
      </c>
      <c r="C154" s="3">
        <v>1800</v>
      </c>
      <c r="D154" s="3"/>
      <c r="E154" s="212"/>
      <c r="F154" s="643"/>
      <c r="G154" s="211">
        <f t="shared" si="5"/>
        <v>2</v>
      </c>
    </row>
    <row r="155" spans="1:7" s="130" customFormat="1" outlineLevel="1">
      <c r="A155" s="8" t="s">
        <v>432</v>
      </c>
      <c r="B155" s="7" t="s">
        <v>434</v>
      </c>
      <c r="C155" s="3">
        <v>1800</v>
      </c>
      <c r="D155" s="3"/>
      <c r="E155" s="212"/>
      <c r="F155" s="643"/>
      <c r="G155" s="211">
        <f t="shared" si="5"/>
        <v>2</v>
      </c>
    </row>
    <row r="156" spans="1:7" s="130" customFormat="1" outlineLevel="1">
      <c r="A156" s="8" t="s">
        <v>435</v>
      </c>
      <c r="B156" s="7" t="s">
        <v>436</v>
      </c>
      <c r="C156" s="3">
        <v>1800</v>
      </c>
      <c r="D156" s="3">
        <v>1800</v>
      </c>
      <c r="E156" s="212">
        <f t="shared" si="4"/>
        <v>1</v>
      </c>
      <c r="F156" s="145"/>
      <c r="G156" s="211">
        <f t="shared" si="5"/>
        <v>2</v>
      </c>
    </row>
    <row r="157" spans="1:7" s="130" customFormat="1" ht="33" outlineLevel="1">
      <c r="A157" s="8" t="s">
        <v>437</v>
      </c>
      <c r="B157" s="7" t="s">
        <v>438</v>
      </c>
      <c r="C157" s="3">
        <v>1800</v>
      </c>
      <c r="D157" s="3"/>
      <c r="E157" s="212"/>
      <c r="F157" s="643" t="s">
        <v>417</v>
      </c>
      <c r="G157" s="211">
        <f t="shared" si="5"/>
        <v>2</v>
      </c>
    </row>
    <row r="158" spans="1:7" s="130" customFormat="1" outlineLevel="1">
      <c r="A158" s="8" t="s">
        <v>439</v>
      </c>
      <c r="B158" s="7" t="s">
        <v>440</v>
      </c>
      <c r="C158" s="3">
        <v>1800</v>
      </c>
      <c r="D158" s="3"/>
      <c r="E158" s="212"/>
      <c r="F158" s="643"/>
      <c r="G158" s="211">
        <f t="shared" si="5"/>
        <v>2</v>
      </c>
    </row>
    <row r="159" spans="1:7" s="130" customFormat="1" outlineLevel="1">
      <c r="A159" s="8" t="s">
        <v>441</v>
      </c>
      <c r="B159" s="7" t="s">
        <v>442</v>
      </c>
      <c r="C159" s="3">
        <v>1800</v>
      </c>
      <c r="D159" s="3"/>
      <c r="E159" s="212"/>
      <c r="F159" s="643"/>
      <c r="G159" s="211">
        <f t="shared" si="5"/>
        <v>2</v>
      </c>
    </row>
    <row r="160" spans="1:7" s="130" customFormat="1" outlineLevel="1">
      <c r="A160" s="8" t="s">
        <v>443</v>
      </c>
      <c r="B160" s="14" t="s">
        <v>444</v>
      </c>
      <c r="C160" s="3"/>
      <c r="D160" s="9"/>
      <c r="E160" s="212" t="str">
        <f t="shared" si="4"/>
        <v/>
      </c>
      <c r="F160" s="145"/>
      <c r="G160" s="211">
        <f t="shared" si="5"/>
        <v>2</v>
      </c>
    </row>
    <row r="161" spans="1:7" s="130" customFormat="1" outlineLevel="1">
      <c r="A161" s="1" t="s">
        <v>445</v>
      </c>
      <c r="B161" s="7" t="s">
        <v>446</v>
      </c>
      <c r="C161" s="3">
        <v>2400</v>
      </c>
      <c r="D161" s="3">
        <v>2400</v>
      </c>
      <c r="E161" s="212">
        <f t="shared" si="4"/>
        <v>1</v>
      </c>
      <c r="F161" s="145"/>
      <c r="G161" s="211">
        <f t="shared" si="5"/>
        <v>2</v>
      </c>
    </row>
    <row r="162" spans="1:7" s="130" customFormat="1" outlineLevel="1">
      <c r="A162" s="1" t="s">
        <v>447</v>
      </c>
      <c r="B162" s="7" t="s">
        <v>448</v>
      </c>
      <c r="C162" s="3">
        <v>2200</v>
      </c>
      <c r="D162" s="3">
        <v>2200</v>
      </c>
      <c r="E162" s="212">
        <f t="shared" si="4"/>
        <v>1</v>
      </c>
      <c r="F162" s="145"/>
      <c r="G162" s="211">
        <f t="shared" si="5"/>
        <v>2</v>
      </c>
    </row>
    <row r="163" spans="1:7" s="130" customFormat="1" outlineLevel="1">
      <c r="A163" s="1" t="s">
        <v>449</v>
      </c>
      <c r="B163" s="7" t="s">
        <v>450</v>
      </c>
      <c r="C163" s="3">
        <v>2200</v>
      </c>
      <c r="D163" s="3">
        <v>2200</v>
      </c>
      <c r="E163" s="212">
        <f t="shared" si="4"/>
        <v>1</v>
      </c>
      <c r="F163" s="145"/>
      <c r="G163" s="211">
        <f t="shared" si="5"/>
        <v>2</v>
      </c>
    </row>
    <row r="164" spans="1:7" s="130" customFormat="1" outlineLevel="1">
      <c r="A164" s="1" t="s">
        <v>451</v>
      </c>
      <c r="B164" s="7" t="s">
        <v>452</v>
      </c>
      <c r="C164" s="3">
        <v>2200</v>
      </c>
      <c r="D164" s="3"/>
      <c r="E164" s="212"/>
      <c r="F164" s="643" t="s">
        <v>417</v>
      </c>
      <c r="G164" s="211">
        <f t="shared" si="5"/>
        <v>2</v>
      </c>
    </row>
    <row r="165" spans="1:7" s="130" customFormat="1" outlineLevel="1">
      <c r="A165" s="1" t="s">
        <v>453</v>
      </c>
      <c r="B165" s="7" t="s">
        <v>454</v>
      </c>
      <c r="C165" s="3">
        <v>2200</v>
      </c>
      <c r="D165" s="3"/>
      <c r="E165" s="212"/>
      <c r="F165" s="643"/>
      <c r="G165" s="211">
        <f t="shared" si="5"/>
        <v>2</v>
      </c>
    </row>
    <row r="166" spans="1:7" s="130" customFormat="1" outlineLevel="1">
      <c r="A166" s="1" t="s">
        <v>455</v>
      </c>
      <c r="B166" s="7" t="s">
        <v>456</v>
      </c>
      <c r="C166" s="3">
        <v>2200</v>
      </c>
      <c r="D166" s="3"/>
      <c r="E166" s="212"/>
      <c r="F166" s="643"/>
      <c r="G166" s="211">
        <f t="shared" si="5"/>
        <v>2</v>
      </c>
    </row>
    <row r="167" spans="1:7" s="130" customFormat="1" outlineLevel="1">
      <c r="A167" s="1" t="s">
        <v>455</v>
      </c>
      <c r="B167" s="7" t="s">
        <v>457</v>
      </c>
      <c r="C167" s="3">
        <v>2200</v>
      </c>
      <c r="D167" s="3"/>
      <c r="E167" s="212"/>
      <c r="F167" s="643"/>
      <c r="G167" s="211">
        <f t="shared" si="5"/>
        <v>2</v>
      </c>
    </row>
    <row r="168" spans="1:7" s="130" customFormat="1" outlineLevel="1">
      <c r="A168" s="8" t="s">
        <v>458</v>
      </c>
      <c r="B168" s="14" t="s">
        <v>459</v>
      </c>
      <c r="C168" s="277"/>
      <c r="D168" s="9"/>
      <c r="E168" s="212" t="str">
        <f t="shared" si="4"/>
        <v/>
      </c>
      <c r="F168" s="145"/>
      <c r="G168" s="211">
        <f t="shared" si="5"/>
        <v>2</v>
      </c>
    </row>
    <row r="169" spans="1:7" s="130" customFormat="1" outlineLevel="1">
      <c r="A169" s="1" t="s">
        <v>460</v>
      </c>
      <c r="B169" s="7" t="s">
        <v>461</v>
      </c>
      <c r="C169" s="3">
        <v>1800</v>
      </c>
      <c r="D169" s="3">
        <v>1800</v>
      </c>
      <c r="E169" s="212">
        <f t="shared" si="4"/>
        <v>1</v>
      </c>
      <c r="F169" s="145"/>
      <c r="G169" s="211">
        <f t="shared" si="5"/>
        <v>2</v>
      </c>
    </row>
    <row r="170" spans="1:7" s="130" customFormat="1" outlineLevel="1">
      <c r="A170" s="1" t="s">
        <v>462</v>
      </c>
      <c r="B170" s="7" t="s">
        <v>463</v>
      </c>
      <c r="C170" s="3">
        <v>2000</v>
      </c>
      <c r="D170" s="3">
        <v>2000</v>
      </c>
      <c r="E170" s="212">
        <f t="shared" si="4"/>
        <v>1</v>
      </c>
      <c r="F170" s="145"/>
      <c r="G170" s="211">
        <f t="shared" si="5"/>
        <v>2</v>
      </c>
    </row>
    <row r="171" spans="1:7" s="130" customFormat="1" outlineLevel="1">
      <c r="A171" s="1" t="s">
        <v>464</v>
      </c>
      <c r="B171" s="7" t="s">
        <v>465</v>
      </c>
      <c r="C171" s="3">
        <v>2000</v>
      </c>
      <c r="D171" s="3">
        <v>2000</v>
      </c>
      <c r="E171" s="212">
        <f t="shared" si="4"/>
        <v>1</v>
      </c>
      <c r="F171" s="145"/>
      <c r="G171" s="211">
        <f t="shared" si="5"/>
        <v>2</v>
      </c>
    </row>
    <row r="172" spans="1:7" s="130" customFormat="1" outlineLevel="1">
      <c r="A172" s="1" t="s">
        <v>466</v>
      </c>
      <c r="B172" s="7" t="s">
        <v>467</v>
      </c>
      <c r="C172" s="3">
        <v>1800</v>
      </c>
      <c r="D172" s="3">
        <v>1800</v>
      </c>
      <c r="E172" s="212">
        <f t="shared" si="4"/>
        <v>1</v>
      </c>
      <c r="F172" s="145"/>
      <c r="G172" s="211">
        <f t="shared" si="5"/>
        <v>2</v>
      </c>
    </row>
    <row r="173" spans="1:7" s="130" customFormat="1" outlineLevel="1">
      <c r="A173" s="1" t="s">
        <v>468</v>
      </c>
      <c r="B173" s="7" t="s">
        <v>469</v>
      </c>
      <c r="C173" s="3">
        <v>1800</v>
      </c>
      <c r="D173" s="3"/>
      <c r="E173" s="212"/>
      <c r="F173" s="643" t="s">
        <v>417</v>
      </c>
      <c r="G173" s="211">
        <f t="shared" si="5"/>
        <v>2</v>
      </c>
    </row>
    <row r="174" spans="1:7" s="130" customFormat="1" outlineLevel="1">
      <c r="A174" s="1" t="s">
        <v>470</v>
      </c>
      <c r="B174" s="7" t="s">
        <v>471</v>
      </c>
      <c r="C174" s="3">
        <v>1800</v>
      </c>
      <c r="D174" s="9"/>
      <c r="E174" s="212"/>
      <c r="F174" s="643"/>
      <c r="G174" s="211">
        <f t="shared" si="5"/>
        <v>2</v>
      </c>
    </row>
    <row r="175" spans="1:7" s="130" customFormat="1" outlineLevel="1">
      <c r="A175" s="1" t="s">
        <v>472</v>
      </c>
      <c r="B175" s="7" t="s">
        <v>473</v>
      </c>
      <c r="C175" s="3">
        <v>1800</v>
      </c>
      <c r="D175" s="3"/>
      <c r="E175" s="212"/>
      <c r="F175" s="643"/>
      <c r="G175" s="211">
        <f t="shared" si="5"/>
        <v>2</v>
      </c>
    </row>
    <row r="176" spans="1:7" s="130" customFormat="1" outlineLevel="1">
      <c r="A176" s="1" t="s">
        <v>474</v>
      </c>
      <c r="B176" s="7" t="s">
        <v>475</v>
      </c>
      <c r="C176" s="3">
        <v>1800</v>
      </c>
      <c r="D176" s="3">
        <v>1800</v>
      </c>
      <c r="E176" s="212">
        <f t="shared" si="4"/>
        <v>1</v>
      </c>
      <c r="F176" s="145"/>
      <c r="G176" s="211">
        <f t="shared" si="5"/>
        <v>2</v>
      </c>
    </row>
    <row r="177" spans="1:7">
      <c r="A177" s="208"/>
      <c r="B177" s="85" t="s">
        <v>5</v>
      </c>
      <c r="C177" s="209"/>
      <c r="D177" s="209"/>
      <c r="E177" s="212" t="str">
        <f t="shared" si="4"/>
        <v/>
      </c>
      <c r="F177" s="205"/>
      <c r="G177" s="211">
        <f t="shared" si="5"/>
        <v>2</v>
      </c>
    </row>
    <row r="178" spans="1:7" s="130" customFormat="1" outlineLevel="1">
      <c r="A178" s="15" t="s">
        <v>152</v>
      </c>
      <c r="B178" s="16" t="s">
        <v>153</v>
      </c>
      <c r="C178" s="278"/>
      <c r="D178" s="278"/>
      <c r="E178" s="212" t="str">
        <f t="shared" si="4"/>
        <v/>
      </c>
      <c r="F178" s="146"/>
      <c r="G178" s="211">
        <f t="shared" si="5"/>
        <v>2</v>
      </c>
    </row>
    <row r="179" spans="1:7" s="130" customFormat="1" outlineLevel="1">
      <c r="A179" s="8">
        <v>1</v>
      </c>
      <c r="B179" s="14" t="s">
        <v>476</v>
      </c>
      <c r="C179" s="3"/>
      <c r="D179" s="3"/>
      <c r="E179" s="212" t="str">
        <f t="shared" si="4"/>
        <v/>
      </c>
      <c r="F179" s="145"/>
      <c r="G179" s="211">
        <f t="shared" si="5"/>
        <v>2</v>
      </c>
    </row>
    <row r="180" spans="1:7" s="130" customFormat="1" outlineLevel="1">
      <c r="A180" s="1" t="s">
        <v>477</v>
      </c>
      <c r="B180" s="7" t="s">
        <v>478</v>
      </c>
      <c r="C180" s="3">
        <v>8000</v>
      </c>
      <c r="D180" s="3">
        <v>8000</v>
      </c>
      <c r="E180" s="212">
        <f t="shared" si="4"/>
        <v>1</v>
      </c>
      <c r="F180" s="147"/>
      <c r="G180" s="211">
        <f t="shared" si="5"/>
        <v>2</v>
      </c>
    </row>
    <row r="181" spans="1:7" s="130" customFormat="1" outlineLevel="1">
      <c r="A181" s="1" t="s">
        <v>479</v>
      </c>
      <c r="B181" s="7" t="s">
        <v>480</v>
      </c>
      <c r="C181" s="3">
        <v>9000</v>
      </c>
      <c r="D181" s="3">
        <v>9000</v>
      </c>
      <c r="E181" s="212">
        <f t="shared" si="4"/>
        <v>1</v>
      </c>
      <c r="F181" s="279" t="s">
        <v>481</v>
      </c>
      <c r="G181" s="211">
        <f t="shared" si="5"/>
        <v>2</v>
      </c>
    </row>
    <row r="182" spans="1:7" s="130" customFormat="1" outlineLevel="1">
      <c r="A182" s="1" t="s">
        <v>482</v>
      </c>
      <c r="B182" s="7" t="s">
        <v>483</v>
      </c>
      <c r="C182" s="3">
        <v>7200</v>
      </c>
      <c r="D182" s="3">
        <v>7200</v>
      </c>
      <c r="E182" s="212">
        <f t="shared" si="4"/>
        <v>1</v>
      </c>
      <c r="F182" s="147"/>
      <c r="G182" s="211">
        <f t="shared" si="5"/>
        <v>2</v>
      </c>
    </row>
    <row r="183" spans="1:7" s="130" customFormat="1" outlineLevel="1">
      <c r="A183" s="8">
        <v>2</v>
      </c>
      <c r="B183" s="14" t="s">
        <v>484</v>
      </c>
      <c r="C183" s="3"/>
      <c r="D183" s="3"/>
      <c r="E183" s="212" t="str">
        <f t="shared" si="4"/>
        <v/>
      </c>
      <c r="F183" s="145"/>
      <c r="G183" s="211">
        <f t="shared" si="5"/>
        <v>2</v>
      </c>
    </row>
    <row r="184" spans="1:7" s="130" customFormat="1" ht="33" outlineLevel="1">
      <c r="A184" s="1" t="s">
        <v>156</v>
      </c>
      <c r="B184" s="7" t="s">
        <v>485</v>
      </c>
      <c r="C184" s="3">
        <v>5600</v>
      </c>
      <c r="D184" s="3">
        <v>5600</v>
      </c>
      <c r="E184" s="212">
        <f t="shared" si="4"/>
        <v>1</v>
      </c>
      <c r="F184" s="145" t="s">
        <v>486</v>
      </c>
      <c r="G184" s="211">
        <f t="shared" si="5"/>
        <v>2</v>
      </c>
    </row>
    <row r="185" spans="1:7" s="130" customFormat="1" ht="33" outlineLevel="1">
      <c r="A185" s="1" t="s">
        <v>158</v>
      </c>
      <c r="B185" s="7" t="s">
        <v>487</v>
      </c>
      <c r="C185" s="3">
        <v>5400</v>
      </c>
      <c r="D185" s="3">
        <v>5400</v>
      </c>
      <c r="E185" s="212">
        <f t="shared" si="4"/>
        <v>1</v>
      </c>
      <c r="F185" s="145" t="s">
        <v>486</v>
      </c>
      <c r="G185" s="211">
        <f t="shared" si="5"/>
        <v>2</v>
      </c>
    </row>
    <row r="186" spans="1:7" s="130" customFormat="1" outlineLevel="1">
      <c r="A186" s="8">
        <v>3</v>
      </c>
      <c r="B186" s="14" t="s">
        <v>166</v>
      </c>
      <c r="C186" s="3"/>
      <c r="D186" s="3"/>
      <c r="E186" s="212" t="str">
        <f t="shared" si="4"/>
        <v/>
      </c>
      <c r="F186" s="145"/>
      <c r="G186" s="211">
        <f t="shared" si="5"/>
        <v>2</v>
      </c>
    </row>
    <row r="187" spans="1:7" s="130" customFormat="1" ht="33" outlineLevel="1">
      <c r="A187" s="1" t="s">
        <v>167</v>
      </c>
      <c r="B187" s="280" t="s">
        <v>488</v>
      </c>
      <c r="C187" s="3">
        <v>3500</v>
      </c>
      <c r="D187" s="3">
        <v>3500</v>
      </c>
      <c r="E187" s="212">
        <f t="shared" si="4"/>
        <v>1</v>
      </c>
      <c r="F187" s="145" t="s">
        <v>486</v>
      </c>
      <c r="G187" s="211">
        <f t="shared" si="5"/>
        <v>2</v>
      </c>
    </row>
    <row r="188" spans="1:7" s="130" customFormat="1" ht="33" outlineLevel="1">
      <c r="A188" s="1" t="s">
        <v>169</v>
      </c>
      <c r="B188" s="280" t="s">
        <v>489</v>
      </c>
      <c r="C188" s="3">
        <v>4000</v>
      </c>
      <c r="D188" s="3">
        <v>4000</v>
      </c>
      <c r="E188" s="212">
        <f t="shared" si="4"/>
        <v>1</v>
      </c>
      <c r="F188" s="145" t="s">
        <v>486</v>
      </c>
      <c r="G188" s="211">
        <f t="shared" si="5"/>
        <v>2</v>
      </c>
    </row>
    <row r="189" spans="1:7" s="130" customFormat="1" outlineLevel="1">
      <c r="A189" s="1" t="s">
        <v>171</v>
      </c>
      <c r="B189" s="7" t="s">
        <v>490</v>
      </c>
      <c r="C189" s="3">
        <v>4500</v>
      </c>
      <c r="D189" s="3">
        <v>4500</v>
      </c>
      <c r="E189" s="212">
        <f t="shared" si="4"/>
        <v>1</v>
      </c>
      <c r="F189" s="145"/>
      <c r="G189" s="211">
        <f t="shared" si="5"/>
        <v>2</v>
      </c>
    </row>
    <row r="190" spans="1:7" s="130" customFormat="1" outlineLevel="1">
      <c r="A190" s="1" t="s">
        <v>173</v>
      </c>
      <c r="B190" s="7" t="s">
        <v>491</v>
      </c>
      <c r="C190" s="3">
        <v>4500</v>
      </c>
      <c r="D190" s="3">
        <v>4500</v>
      </c>
      <c r="E190" s="212">
        <f t="shared" si="4"/>
        <v>1</v>
      </c>
      <c r="F190" s="145"/>
      <c r="G190" s="211">
        <f t="shared" si="5"/>
        <v>2</v>
      </c>
    </row>
    <row r="191" spans="1:7" s="130" customFormat="1" outlineLevel="1">
      <c r="A191" s="15"/>
      <c r="B191" s="16" t="s">
        <v>492</v>
      </c>
      <c r="C191" s="17"/>
      <c r="D191" s="17"/>
      <c r="E191" s="212" t="str">
        <f t="shared" si="4"/>
        <v/>
      </c>
      <c r="F191" s="146"/>
      <c r="G191" s="211">
        <f t="shared" si="5"/>
        <v>2</v>
      </c>
    </row>
    <row r="192" spans="1:7" s="130" customFormat="1" outlineLevel="1">
      <c r="A192" s="8">
        <v>4</v>
      </c>
      <c r="B192" s="14" t="s">
        <v>493</v>
      </c>
      <c r="C192" s="3"/>
      <c r="D192" s="3"/>
      <c r="E192" s="212" t="str">
        <f t="shared" si="4"/>
        <v/>
      </c>
      <c r="F192" s="147"/>
      <c r="G192" s="211">
        <f t="shared" si="5"/>
        <v>2</v>
      </c>
    </row>
    <row r="193" spans="1:7" s="130" customFormat="1" outlineLevel="1">
      <c r="A193" s="1" t="s">
        <v>178</v>
      </c>
      <c r="B193" s="7" t="s">
        <v>494</v>
      </c>
      <c r="C193" s="3">
        <v>3000</v>
      </c>
      <c r="D193" s="3">
        <v>3000</v>
      </c>
      <c r="E193" s="212">
        <f t="shared" si="4"/>
        <v>1</v>
      </c>
      <c r="F193" s="147"/>
      <c r="G193" s="211">
        <f t="shared" si="5"/>
        <v>2</v>
      </c>
    </row>
    <row r="194" spans="1:7" s="130" customFormat="1" ht="33" outlineLevel="1">
      <c r="A194" s="1" t="s">
        <v>495</v>
      </c>
      <c r="B194" s="86" t="s">
        <v>496</v>
      </c>
      <c r="C194" s="3">
        <v>3000</v>
      </c>
      <c r="D194" s="3">
        <v>3000</v>
      </c>
      <c r="E194" s="212">
        <f t="shared" si="4"/>
        <v>1</v>
      </c>
      <c r="F194" s="145"/>
      <c r="G194" s="211">
        <f t="shared" si="5"/>
        <v>2</v>
      </c>
    </row>
    <row r="195" spans="1:7" s="130" customFormat="1" ht="33" outlineLevel="1">
      <c r="A195" s="1" t="s">
        <v>497</v>
      </c>
      <c r="B195" s="86" t="s">
        <v>498</v>
      </c>
      <c r="C195" s="3">
        <v>3500</v>
      </c>
      <c r="D195" s="3">
        <v>3500</v>
      </c>
      <c r="E195" s="212">
        <f t="shared" si="4"/>
        <v>1</v>
      </c>
      <c r="F195" s="145"/>
      <c r="G195" s="211">
        <f t="shared" si="5"/>
        <v>2</v>
      </c>
    </row>
    <row r="196" spans="1:7" s="130" customFormat="1" outlineLevel="1">
      <c r="A196" s="1" t="s">
        <v>499</v>
      </c>
      <c r="B196" s="86" t="s">
        <v>500</v>
      </c>
      <c r="C196" s="3">
        <v>2500</v>
      </c>
      <c r="D196" s="3">
        <v>2500</v>
      </c>
      <c r="E196" s="212">
        <f t="shared" si="4"/>
        <v>1</v>
      </c>
      <c r="F196" s="145"/>
      <c r="G196" s="211">
        <f t="shared" si="5"/>
        <v>2</v>
      </c>
    </row>
    <row r="197" spans="1:7" s="130" customFormat="1" outlineLevel="1">
      <c r="A197" s="8">
        <v>5</v>
      </c>
      <c r="B197" s="14" t="s">
        <v>501</v>
      </c>
      <c r="C197" s="3"/>
      <c r="D197" s="3"/>
      <c r="E197" s="212" t="str">
        <f t="shared" si="4"/>
        <v/>
      </c>
      <c r="F197" s="145"/>
      <c r="G197" s="211">
        <f t="shared" si="5"/>
        <v>2</v>
      </c>
    </row>
    <row r="198" spans="1:7" s="130" customFormat="1" outlineLevel="1">
      <c r="A198" s="1" t="s">
        <v>210</v>
      </c>
      <c r="B198" s="86" t="s">
        <v>502</v>
      </c>
      <c r="C198" s="3">
        <v>2500</v>
      </c>
      <c r="D198" s="3">
        <v>2500</v>
      </c>
      <c r="E198" s="212">
        <f t="shared" ref="E198:E259" si="6">IF(C198="","",(C198/D198))</f>
        <v>1</v>
      </c>
      <c r="F198" s="145" t="s">
        <v>486</v>
      </c>
      <c r="G198" s="211">
        <f t="shared" si="5"/>
        <v>2</v>
      </c>
    </row>
    <row r="199" spans="1:7" s="130" customFormat="1" ht="33" outlineLevel="1">
      <c r="A199" s="1" t="s">
        <v>225</v>
      </c>
      <c r="B199" s="86" t="s">
        <v>503</v>
      </c>
      <c r="C199" s="3">
        <v>2200</v>
      </c>
      <c r="D199" s="3">
        <v>2200</v>
      </c>
      <c r="E199" s="212">
        <f t="shared" si="6"/>
        <v>1</v>
      </c>
      <c r="F199" s="145" t="s">
        <v>486</v>
      </c>
      <c r="G199" s="211">
        <f t="shared" ref="G199:G261" si="7">COUNTA(B199,1)</f>
        <v>2</v>
      </c>
    </row>
    <row r="200" spans="1:7" s="130" customFormat="1" ht="33" outlineLevel="1">
      <c r="A200" s="8">
        <v>6</v>
      </c>
      <c r="B200" s="18" t="s">
        <v>504</v>
      </c>
      <c r="C200" s="3">
        <v>3000</v>
      </c>
      <c r="D200" s="3"/>
      <c r="E200" s="212"/>
      <c r="F200" s="145" t="s">
        <v>505</v>
      </c>
      <c r="G200" s="211">
        <f t="shared" si="7"/>
        <v>2</v>
      </c>
    </row>
    <row r="201" spans="1:7" s="130" customFormat="1" outlineLevel="1">
      <c r="A201" s="8"/>
      <c r="B201" s="18" t="s">
        <v>506</v>
      </c>
      <c r="C201" s="3"/>
      <c r="D201" s="3"/>
      <c r="E201" s="212" t="str">
        <f t="shared" si="6"/>
        <v/>
      </c>
      <c r="F201" s="145"/>
      <c r="G201" s="211">
        <f t="shared" si="7"/>
        <v>2</v>
      </c>
    </row>
    <row r="202" spans="1:7" s="130" customFormat="1" outlineLevel="1">
      <c r="A202" s="8">
        <v>7</v>
      </c>
      <c r="B202" s="14" t="s">
        <v>507</v>
      </c>
      <c r="C202" s="3"/>
      <c r="D202" s="3"/>
      <c r="E202" s="212" t="str">
        <f t="shared" si="6"/>
        <v/>
      </c>
      <c r="F202" s="145"/>
      <c r="G202" s="211">
        <f t="shared" si="7"/>
        <v>2</v>
      </c>
    </row>
    <row r="203" spans="1:7" s="130" customFormat="1" outlineLevel="1">
      <c r="A203" s="1" t="s">
        <v>508</v>
      </c>
      <c r="B203" s="86" t="s">
        <v>509</v>
      </c>
      <c r="C203" s="3">
        <v>2200</v>
      </c>
      <c r="D203" s="3">
        <v>2200</v>
      </c>
      <c r="E203" s="212">
        <f t="shared" si="6"/>
        <v>1</v>
      </c>
      <c r="F203" s="145"/>
      <c r="G203" s="211">
        <f t="shared" si="7"/>
        <v>2</v>
      </c>
    </row>
    <row r="204" spans="1:7" s="130" customFormat="1" outlineLevel="1">
      <c r="A204" s="1" t="s">
        <v>510</v>
      </c>
      <c r="B204" s="86" t="s">
        <v>511</v>
      </c>
      <c r="C204" s="3">
        <v>2000</v>
      </c>
      <c r="D204" s="3">
        <v>2000</v>
      </c>
      <c r="E204" s="212">
        <f t="shared" si="6"/>
        <v>1</v>
      </c>
      <c r="F204" s="145"/>
      <c r="G204" s="211">
        <f t="shared" si="7"/>
        <v>2</v>
      </c>
    </row>
    <row r="205" spans="1:7" s="130" customFormat="1" outlineLevel="1">
      <c r="A205" s="1" t="s">
        <v>512</v>
      </c>
      <c r="B205" s="86" t="s">
        <v>513</v>
      </c>
      <c r="C205" s="3">
        <v>2100</v>
      </c>
      <c r="D205" s="3">
        <v>2100</v>
      </c>
      <c r="E205" s="212">
        <f t="shared" si="6"/>
        <v>1</v>
      </c>
      <c r="F205" s="145"/>
      <c r="G205" s="211">
        <f t="shared" si="7"/>
        <v>2</v>
      </c>
    </row>
    <row r="206" spans="1:7" s="130" customFormat="1" outlineLevel="1">
      <c r="A206" s="1" t="s">
        <v>514</v>
      </c>
      <c r="B206" s="86" t="s">
        <v>515</v>
      </c>
      <c r="C206" s="3">
        <v>2000</v>
      </c>
      <c r="D206" s="3">
        <v>2000</v>
      </c>
      <c r="E206" s="212">
        <f t="shared" si="6"/>
        <v>1</v>
      </c>
      <c r="F206" s="147"/>
      <c r="G206" s="211">
        <f t="shared" si="7"/>
        <v>2</v>
      </c>
    </row>
    <row r="207" spans="1:7" s="130" customFormat="1" outlineLevel="1">
      <c r="A207" s="1" t="s">
        <v>516</v>
      </c>
      <c r="B207" s="86" t="s">
        <v>517</v>
      </c>
      <c r="C207" s="3">
        <v>2000</v>
      </c>
      <c r="D207" s="3">
        <v>2000</v>
      </c>
      <c r="E207" s="212">
        <f t="shared" si="6"/>
        <v>1</v>
      </c>
      <c r="F207" s="147"/>
      <c r="G207" s="211">
        <f t="shared" si="7"/>
        <v>2</v>
      </c>
    </row>
    <row r="208" spans="1:7" s="130" customFormat="1" outlineLevel="1">
      <c r="A208" s="1" t="s">
        <v>518</v>
      </c>
      <c r="B208" s="86" t="s">
        <v>519</v>
      </c>
      <c r="C208" s="3">
        <v>1800</v>
      </c>
      <c r="D208" s="3">
        <v>1800</v>
      </c>
      <c r="E208" s="212">
        <f t="shared" si="6"/>
        <v>1</v>
      </c>
      <c r="F208" s="147"/>
      <c r="G208" s="211">
        <f t="shared" si="7"/>
        <v>2</v>
      </c>
    </row>
    <row r="209" spans="1:7" s="130" customFormat="1" outlineLevel="1">
      <c r="A209" s="1" t="s">
        <v>520</v>
      </c>
      <c r="B209" s="86" t="s">
        <v>521</v>
      </c>
      <c r="C209" s="3">
        <v>1800</v>
      </c>
      <c r="D209" s="3">
        <v>1800</v>
      </c>
      <c r="E209" s="212">
        <f t="shared" si="6"/>
        <v>1</v>
      </c>
      <c r="F209" s="147"/>
      <c r="G209" s="211">
        <f t="shared" si="7"/>
        <v>2</v>
      </c>
    </row>
    <row r="210" spans="1:7" s="130" customFormat="1" outlineLevel="1">
      <c r="A210" s="1" t="s">
        <v>522</v>
      </c>
      <c r="B210" s="86" t="s">
        <v>523</v>
      </c>
      <c r="C210" s="3">
        <v>1800</v>
      </c>
      <c r="D210" s="3">
        <v>1800</v>
      </c>
      <c r="E210" s="212">
        <f t="shared" si="6"/>
        <v>1</v>
      </c>
      <c r="F210" s="147"/>
      <c r="G210" s="211">
        <f t="shared" si="7"/>
        <v>2</v>
      </c>
    </row>
    <row r="211" spans="1:7" s="130" customFormat="1" outlineLevel="1">
      <c r="A211" s="1" t="s">
        <v>524</v>
      </c>
      <c r="B211" s="86" t="s">
        <v>525</v>
      </c>
      <c r="C211" s="3">
        <v>1800</v>
      </c>
      <c r="D211" s="3">
        <v>1800</v>
      </c>
      <c r="E211" s="212">
        <f t="shared" si="6"/>
        <v>1</v>
      </c>
      <c r="F211" s="147"/>
      <c r="G211" s="211">
        <f t="shared" si="7"/>
        <v>2</v>
      </c>
    </row>
    <row r="212" spans="1:7" s="130" customFormat="1" outlineLevel="1">
      <c r="A212" s="1" t="s">
        <v>526</v>
      </c>
      <c r="B212" s="86" t="s">
        <v>527</v>
      </c>
      <c r="C212" s="3">
        <v>1820</v>
      </c>
      <c r="D212" s="3">
        <v>1820</v>
      </c>
      <c r="E212" s="212">
        <f t="shared" si="6"/>
        <v>1</v>
      </c>
      <c r="F212" s="147"/>
      <c r="G212" s="211">
        <f t="shared" si="7"/>
        <v>2</v>
      </c>
    </row>
    <row r="213" spans="1:7" s="130" customFormat="1" outlineLevel="1">
      <c r="A213" s="1" t="s">
        <v>528</v>
      </c>
      <c r="B213" s="86" t="s">
        <v>529</v>
      </c>
      <c r="C213" s="3">
        <v>1800</v>
      </c>
      <c r="D213" s="3">
        <v>1800</v>
      </c>
      <c r="E213" s="212">
        <f t="shared" si="6"/>
        <v>1</v>
      </c>
      <c r="F213" s="147"/>
      <c r="G213" s="211">
        <f t="shared" si="7"/>
        <v>2</v>
      </c>
    </row>
    <row r="214" spans="1:7" s="130" customFormat="1" outlineLevel="1">
      <c r="A214" s="8">
        <v>8</v>
      </c>
      <c r="B214" s="14" t="s">
        <v>530</v>
      </c>
      <c r="C214" s="3"/>
      <c r="D214" s="3"/>
      <c r="E214" s="212" t="str">
        <f t="shared" si="6"/>
        <v/>
      </c>
      <c r="F214" s="147"/>
      <c r="G214" s="211">
        <f t="shared" si="7"/>
        <v>2</v>
      </c>
    </row>
    <row r="215" spans="1:7" s="130" customFormat="1" outlineLevel="1">
      <c r="A215" s="1" t="s">
        <v>531</v>
      </c>
      <c r="B215" s="86" t="s">
        <v>532</v>
      </c>
      <c r="C215" s="3">
        <v>2000</v>
      </c>
      <c r="D215" s="3">
        <v>2000</v>
      </c>
      <c r="E215" s="212">
        <f t="shared" si="6"/>
        <v>1</v>
      </c>
      <c r="F215" s="147"/>
      <c r="G215" s="211">
        <f t="shared" si="7"/>
        <v>2</v>
      </c>
    </row>
    <row r="216" spans="1:7" s="130" customFormat="1" ht="33" outlineLevel="1">
      <c r="A216" s="1" t="s">
        <v>533</v>
      </c>
      <c r="B216" s="86" t="s">
        <v>534</v>
      </c>
      <c r="C216" s="3">
        <v>2000</v>
      </c>
      <c r="D216" s="3">
        <v>2000</v>
      </c>
      <c r="E216" s="212">
        <f t="shared" si="6"/>
        <v>1</v>
      </c>
      <c r="F216" s="147"/>
      <c r="G216" s="211">
        <f t="shared" si="7"/>
        <v>2</v>
      </c>
    </row>
    <row r="217" spans="1:7" s="130" customFormat="1" outlineLevel="1">
      <c r="A217" s="1" t="s">
        <v>535</v>
      </c>
      <c r="B217" s="7" t="s">
        <v>536</v>
      </c>
      <c r="C217" s="3">
        <v>2000</v>
      </c>
      <c r="D217" s="3">
        <v>2000</v>
      </c>
      <c r="E217" s="212">
        <f t="shared" si="6"/>
        <v>1</v>
      </c>
      <c r="F217" s="147"/>
      <c r="G217" s="211">
        <f t="shared" si="7"/>
        <v>2</v>
      </c>
    </row>
    <row r="218" spans="1:7" s="130" customFormat="1" ht="33" outlineLevel="1">
      <c r="A218" s="1" t="s">
        <v>537</v>
      </c>
      <c r="B218" s="86" t="s">
        <v>538</v>
      </c>
      <c r="C218" s="3">
        <v>2000</v>
      </c>
      <c r="D218" s="3">
        <v>2000</v>
      </c>
      <c r="E218" s="212">
        <f t="shared" si="6"/>
        <v>1</v>
      </c>
      <c r="F218" s="147"/>
      <c r="G218" s="211">
        <f t="shared" si="7"/>
        <v>2</v>
      </c>
    </row>
    <row r="219" spans="1:7" s="130" customFormat="1" ht="33" outlineLevel="1">
      <c r="A219" s="1" t="s">
        <v>539</v>
      </c>
      <c r="B219" s="86" t="s">
        <v>540</v>
      </c>
      <c r="C219" s="3">
        <v>1800</v>
      </c>
      <c r="D219" s="3">
        <v>1800</v>
      </c>
      <c r="E219" s="212">
        <f t="shared" si="6"/>
        <v>1</v>
      </c>
      <c r="F219" s="147"/>
      <c r="G219" s="211">
        <f t="shared" si="7"/>
        <v>2</v>
      </c>
    </row>
    <row r="220" spans="1:7" s="130" customFormat="1" ht="33" outlineLevel="1">
      <c r="A220" s="1" t="s">
        <v>541</v>
      </c>
      <c r="B220" s="86" t="s">
        <v>542</v>
      </c>
      <c r="C220" s="3">
        <v>1800</v>
      </c>
      <c r="D220" s="3">
        <v>1800</v>
      </c>
      <c r="E220" s="212">
        <f t="shared" si="6"/>
        <v>1</v>
      </c>
      <c r="F220" s="147"/>
      <c r="G220" s="211">
        <f t="shared" si="7"/>
        <v>2</v>
      </c>
    </row>
    <row r="221" spans="1:7" s="130" customFormat="1" outlineLevel="1">
      <c r="A221" s="1" t="s">
        <v>543</v>
      </c>
      <c r="B221" s="86" t="s">
        <v>544</v>
      </c>
      <c r="C221" s="3">
        <v>1800</v>
      </c>
      <c r="D221" s="3">
        <v>1800</v>
      </c>
      <c r="E221" s="212">
        <f t="shared" si="6"/>
        <v>1</v>
      </c>
      <c r="F221" s="147"/>
      <c r="G221" s="211">
        <f t="shared" si="7"/>
        <v>2</v>
      </c>
    </row>
    <row r="222" spans="1:7" s="130" customFormat="1" outlineLevel="1">
      <c r="A222" s="1" t="s">
        <v>545</v>
      </c>
      <c r="B222" s="86" t="s">
        <v>546</v>
      </c>
      <c r="C222" s="3">
        <v>1800</v>
      </c>
      <c r="D222" s="3">
        <v>1800</v>
      </c>
      <c r="E222" s="212">
        <f t="shared" si="6"/>
        <v>1</v>
      </c>
      <c r="F222" s="145"/>
      <c r="G222" s="211">
        <f t="shared" si="7"/>
        <v>2</v>
      </c>
    </row>
    <row r="223" spans="1:7" s="130" customFormat="1" outlineLevel="1">
      <c r="A223" s="8">
        <v>9</v>
      </c>
      <c r="B223" s="14" t="s">
        <v>547</v>
      </c>
      <c r="C223" s="3"/>
      <c r="D223" s="3"/>
      <c r="E223" s="212" t="str">
        <f t="shared" si="6"/>
        <v/>
      </c>
      <c r="F223" s="145"/>
      <c r="G223" s="211">
        <f t="shared" si="7"/>
        <v>2</v>
      </c>
    </row>
    <row r="224" spans="1:7" s="130" customFormat="1" ht="33" outlineLevel="1">
      <c r="A224" s="1" t="s">
        <v>548</v>
      </c>
      <c r="B224" s="7" t="s">
        <v>549</v>
      </c>
      <c r="C224" s="3">
        <v>2000</v>
      </c>
      <c r="D224" s="3">
        <v>2000</v>
      </c>
      <c r="E224" s="212">
        <f t="shared" si="6"/>
        <v>1</v>
      </c>
      <c r="F224" s="145"/>
      <c r="G224" s="211">
        <f t="shared" si="7"/>
        <v>2</v>
      </c>
    </row>
    <row r="225" spans="1:7" s="130" customFormat="1" ht="33" outlineLevel="1">
      <c r="A225" s="1" t="s">
        <v>550</v>
      </c>
      <c r="B225" s="7" t="s">
        <v>551</v>
      </c>
      <c r="C225" s="3">
        <v>1800</v>
      </c>
      <c r="D225" s="3">
        <v>1800</v>
      </c>
      <c r="E225" s="212">
        <f t="shared" si="6"/>
        <v>1</v>
      </c>
      <c r="F225" s="279" t="s">
        <v>481</v>
      </c>
      <c r="G225" s="211">
        <f t="shared" si="7"/>
        <v>2</v>
      </c>
    </row>
    <row r="226" spans="1:7" s="130" customFormat="1" ht="33" outlineLevel="1">
      <c r="A226" s="1" t="s">
        <v>552</v>
      </c>
      <c r="B226" s="7" t="s">
        <v>553</v>
      </c>
      <c r="C226" s="3">
        <v>1800</v>
      </c>
      <c r="D226" s="3">
        <v>1800</v>
      </c>
      <c r="E226" s="212">
        <f t="shared" si="6"/>
        <v>1</v>
      </c>
      <c r="F226" s="145"/>
      <c r="G226" s="211">
        <f t="shared" si="7"/>
        <v>2</v>
      </c>
    </row>
    <row r="227" spans="1:7" s="130" customFormat="1" ht="33" outlineLevel="1">
      <c r="A227" s="1" t="s">
        <v>554</v>
      </c>
      <c r="B227" s="86" t="s">
        <v>555</v>
      </c>
      <c r="C227" s="3">
        <v>2700</v>
      </c>
      <c r="D227" s="3"/>
      <c r="E227" s="212"/>
      <c r="F227" s="145" t="s">
        <v>505</v>
      </c>
      <c r="G227" s="211">
        <f t="shared" si="7"/>
        <v>2</v>
      </c>
    </row>
    <row r="228" spans="1:7" s="130" customFormat="1" ht="33" outlineLevel="1">
      <c r="A228" s="1" t="s">
        <v>556</v>
      </c>
      <c r="B228" s="86" t="s">
        <v>557</v>
      </c>
      <c r="C228" s="3">
        <v>1800</v>
      </c>
      <c r="D228" s="3">
        <v>1800</v>
      </c>
      <c r="E228" s="212">
        <f t="shared" si="6"/>
        <v>1</v>
      </c>
      <c r="F228" s="145"/>
      <c r="G228" s="211">
        <f t="shared" si="7"/>
        <v>2</v>
      </c>
    </row>
    <row r="229" spans="1:7" s="130" customFormat="1" ht="33" outlineLevel="1">
      <c r="A229" s="1" t="s">
        <v>558</v>
      </c>
      <c r="B229" s="7" t="s">
        <v>559</v>
      </c>
      <c r="C229" s="3">
        <v>1800</v>
      </c>
      <c r="D229" s="3">
        <v>1800</v>
      </c>
      <c r="E229" s="212">
        <f t="shared" si="6"/>
        <v>1</v>
      </c>
      <c r="F229" s="145"/>
      <c r="G229" s="211">
        <f t="shared" si="7"/>
        <v>2</v>
      </c>
    </row>
    <row r="230" spans="1:7" s="130" customFormat="1" ht="33" outlineLevel="1">
      <c r="A230" s="1" t="s">
        <v>560</v>
      </c>
      <c r="B230" s="86" t="s">
        <v>561</v>
      </c>
      <c r="C230" s="3">
        <v>2700</v>
      </c>
      <c r="D230" s="3"/>
      <c r="E230" s="212"/>
      <c r="F230" s="145" t="s">
        <v>505</v>
      </c>
      <c r="G230" s="211">
        <f t="shared" si="7"/>
        <v>2</v>
      </c>
    </row>
    <row r="231" spans="1:7" s="130" customFormat="1" ht="33" outlineLevel="1">
      <c r="A231" s="1" t="s">
        <v>562</v>
      </c>
      <c r="B231" s="86" t="s">
        <v>563</v>
      </c>
      <c r="C231" s="3">
        <v>1800</v>
      </c>
      <c r="D231" s="3">
        <v>1800</v>
      </c>
      <c r="E231" s="212">
        <f t="shared" si="6"/>
        <v>1</v>
      </c>
      <c r="F231" s="145"/>
      <c r="G231" s="211">
        <f t="shared" si="7"/>
        <v>2</v>
      </c>
    </row>
    <row r="232" spans="1:7" s="130" customFormat="1" ht="33" outlineLevel="1">
      <c r="A232" s="1" t="s">
        <v>564</v>
      </c>
      <c r="B232" s="86" t="s">
        <v>565</v>
      </c>
      <c r="C232" s="3">
        <v>1800</v>
      </c>
      <c r="D232" s="3">
        <v>1800</v>
      </c>
      <c r="E232" s="212">
        <f t="shared" si="6"/>
        <v>1</v>
      </c>
      <c r="F232" s="145"/>
      <c r="G232" s="211">
        <f t="shared" si="7"/>
        <v>2</v>
      </c>
    </row>
    <row r="233" spans="1:7" s="130" customFormat="1" outlineLevel="1">
      <c r="A233" s="1" t="s">
        <v>566</v>
      </c>
      <c r="B233" s="86" t="s">
        <v>567</v>
      </c>
      <c r="C233" s="3">
        <v>1800</v>
      </c>
      <c r="D233" s="3">
        <v>1800</v>
      </c>
      <c r="E233" s="212">
        <f t="shared" si="6"/>
        <v>1</v>
      </c>
      <c r="F233" s="145"/>
      <c r="G233" s="211">
        <f t="shared" si="7"/>
        <v>2</v>
      </c>
    </row>
    <row r="234" spans="1:7" s="130" customFormat="1" outlineLevel="1">
      <c r="A234" s="1" t="s">
        <v>568</v>
      </c>
      <c r="B234" s="86" t="s">
        <v>569</v>
      </c>
      <c r="C234" s="3">
        <v>1800</v>
      </c>
      <c r="D234" s="3">
        <v>1800</v>
      </c>
      <c r="E234" s="212">
        <f t="shared" si="6"/>
        <v>1</v>
      </c>
      <c r="F234" s="145"/>
      <c r="G234" s="211">
        <f t="shared" si="7"/>
        <v>2</v>
      </c>
    </row>
    <row r="235" spans="1:7" s="130" customFormat="1" outlineLevel="1">
      <c r="A235" s="1" t="s">
        <v>570</v>
      </c>
      <c r="B235" s="86" t="s">
        <v>571</v>
      </c>
      <c r="C235" s="3">
        <v>1800</v>
      </c>
      <c r="D235" s="3">
        <v>1800</v>
      </c>
      <c r="E235" s="212">
        <f t="shared" si="6"/>
        <v>1</v>
      </c>
      <c r="F235" s="145"/>
      <c r="G235" s="211">
        <f t="shared" si="7"/>
        <v>2</v>
      </c>
    </row>
    <row r="236" spans="1:7" s="130" customFormat="1" ht="33" outlineLevel="1">
      <c r="A236" s="1" t="s">
        <v>572</v>
      </c>
      <c r="B236" s="7" t="s">
        <v>573</v>
      </c>
      <c r="C236" s="3">
        <v>2700</v>
      </c>
      <c r="D236" s="3"/>
      <c r="E236" s="212"/>
      <c r="F236" s="145" t="s">
        <v>505</v>
      </c>
      <c r="G236" s="211">
        <f t="shared" si="7"/>
        <v>2</v>
      </c>
    </row>
    <row r="237" spans="1:7" s="130" customFormat="1" ht="33" outlineLevel="1">
      <c r="A237" s="1" t="s">
        <v>574</v>
      </c>
      <c r="B237" s="7" t="s">
        <v>575</v>
      </c>
      <c r="C237" s="3">
        <v>2700</v>
      </c>
      <c r="D237" s="3"/>
      <c r="E237" s="212"/>
      <c r="F237" s="145" t="s">
        <v>505</v>
      </c>
      <c r="G237" s="211">
        <f t="shared" si="7"/>
        <v>2</v>
      </c>
    </row>
    <row r="238" spans="1:7" s="130" customFormat="1" outlineLevel="1">
      <c r="A238" s="8">
        <v>10</v>
      </c>
      <c r="B238" s="14" t="s">
        <v>576</v>
      </c>
      <c r="C238" s="3"/>
      <c r="D238" s="3"/>
      <c r="E238" s="212" t="str">
        <f t="shared" si="6"/>
        <v/>
      </c>
      <c r="F238" s="145"/>
      <c r="G238" s="211">
        <f t="shared" si="7"/>
        <v>2</v>
      </c>
    </row>
    <row r="239" spans="1:7" s="130" customFormat="1" outlineLevel="1">
      <c r="A239" s="1" t="s">
        <v>577</v>
      </c>
      <c r="B239" s="86" t="s">
        <v>578</v>
      </c>
      <c r="C239" s="3">
        <v>2200</v>
      </c>
      <c r="D239" s="3">
        <v>2200</v>
      </c>
      <c r="E239" s="212">
        <f t="shared" si="6"/>
        <v>1</v>
      </c>
      <c r="F239" s="145"/>
      <c r="G239" s="211">
        <f t="shared" si="7"/>
        <v>2</v>
      </c>
    </row>
    <row r="240" spans="1:7" s="130" customFormat="1" outlineLevel="1">
      <c r="A240" s="1" t="s">
        <v>579</v>
      </c>
      <c r="B240" s="86" t="s">
        <v>580</v>
      </c>
      <c r="C240" s="3">
        <v>2200</v>
      </c>
      <c r="D240" s="3">
        <v>2200</v>
      </c>
      <c r="E240" s="212">
        <f t="shared" si="6"/>
        <v>1</v>
      </c>
      <c r="F240" s="145"/>
      <c r="G240" s="211">
        <f t="shared" si="7"/>
        <v>2</v>
      </c>
    </row>
    <row r="241" spans="1:7" s="130" customFormat="1" outlineLevel="1">
      <c r="A241" s="1" t="s">
        <v>581</v>
      </c>
      <c r="B241" s="86" t="s">
        <v>582</v>
      </c>
      <c r="C241" s="3">
        <v>2000</v>
      </c>
      <c r="D241" s="3">
        <v>2000</v>
      </c>
      <c r="E241" s="212">
        <f t="shared" si="6"/>
        <v>1</v>
      </c>
      <c r="F241" s="145"/>
      <c r="G241" s="211">
        <f t="shared" si="7"/>
        <v>2</v>
      </c>
    </row>
    <row r="242" spans="1:7" s="130" customFormat="1" outlineLevel="1">
      <c r="A242" s="8">
        <v>11</v>
      </c>
      <c r="B242" s="14" t="s">
        <v>583</v>
      </c>
      <c r="C242" s="3"/>
      <c r="D242" s="3"/>
      <c r="E242" s="212" t="str">
        <f t="shared" si="6"/>
        <v/>
      </c>
      <c r="F242" s="145"/>
      <c r="G242" s="211">
        <f t="shared" si="7"/>
        <v>2</v>
      </c>
    </row>
    <row r="243" spans="1:7" s="130" customFormat="1" ht="33" outlineLevel="1">
      <c r="A243" s="1" t="s">
        <v>584</v>
      </c>
      <c r="B243" s="7" t="s">
        <v>585</v>
      </c>
      <c r="C243" s="3">
        <v>2800</v>
      </c>
      <c r="D243" s="3"/>
      <c r="E243" s="212"/>
      <c r="F243" s="145" t="s">
        <v>505</v>
      </c>
      <c r="G243" s="211">
        <f t="shared" si="7"/>
        <v>2</v>
      </c>
    </row>
    <row r="244" spans="1:7" s="130" customFormat="1" ht="33" outlineLevel="1">
      <c r="A244" s="1" t="s">
        <v>586</v>
      </c>
      <c r="B244" s="7" t="s">
        <v>587</v>
      </c>
      <c r="C244" s="3">
        <v>2900</v>
      </c>
      <c r="D244" s="3"/>
      <c r="E244" s="212"/>
      <c r="F244" s="145" t="s">
        <v>505</v>
      </c>
      <c r="G244" s="211">
        <f t="shared" si="7"/>
        <v>2</v>
      </c>
    </row>
    <row r="245" spans="1:7" s="130" customFormat="1" ht="33" outlineLevel="1">
      <c r="A245" s="1" t="s">
        <v>588</v>
      </c>
      <c r="B245" s="7" t="s">
        <v>589</v>
      </c>
      <c r="C245" s="3">
        <v>2800</v>
      </c>
      <c r="D245" s="3"/>
      <c r="E245" s="212"/>
      <c r="F245" s="145" t="s">
        <v>505</v>
      </c>
      <c r="G245" s="211">
        <f t="shared" si="7"/>
        <v>2</v>
      </c>
    </row>
    <row r="246" spans="1:7" s="130" customFormat="1" ht="33" outlineLevel="1">
      <c r="A246" s="1" t="s">
        <v>590</v>
      </c>
      <c r="B246" s="7" t="s">
        <v>591</v>
      </c>
      <c r="C246" s="3">
        <v>2800</v>
      </c>
      <c r="D246" s="3"/>
      <c r="E246" s="212"/>
      <c r="F246" s="145" t="s">
        <v>505</v>
      </c>
      <c r="G246" s="211">
        <f t="shared" si="7"/>
        <v>2</v>
      </c>
    </row>
    <row r="247" spans="1:7" s="130" customFormat="1" ht="33" outlineLevel="1">
      <c r="A247" s="1" t="s">
        <v>592</v>
      </c>
      <c r="B247" s="7" t="s">
        <v>593</v>
      </c>
      <c r="C247" s="3">
        <v>2900</v>
      </c>
      <c r="D247" s="3"/>
      <c r="E247" s="212"/>
      <c r="F247" s="145" t="s">
        <v>505</v>
      </c>
      <c r="G247" s="211">
        <f t="shared" si="7"/>
        <v>2</v>
      </c>
    </row>
    <row r="248" spans="1:7" s="130" customFormat="1" outlineLevel="1">
      <c r="A248" s="8">
        <v>12</v>
      </c>
      <c r="B248" s="14" t="s">
        <v>594</v>
      </c>
      <c r="C248" s="3"/>
      <c r="D248" s="3"/>
      <c r="E248" s="212" t="str">
        <f t="shared" si="6"/>
        <v/>
      </c>
      <c r="F248" s="145"/>
      <c r="G248" s="211">
        <f t="shared" si="7"/>
        <v>2</v>
      </c>
    </row>
    <row r="249" spans="1:7" s="130" customFormat="1" outlineLevel="1">
      <c r="A249" s="1" t="s">
        <v>595</v>
      </c>
      <c r="B249" s="86" t="s">
        <v>596</v>
      </c>
      <c r="C249" s="3">
        <v>2000</v>
      </c>
      <c r="D249" s="3">
        <v>2000</v>
      </c>
      <c r="E249" s="212">
        <f t="shared" si="6"/>
        <v>1</v>
      </c>
      <c r="F249" s="145"/>
      <c r="G249" s="211">
        <f t="shared" si="7"/>
        <v>2</v>
      </c>
    </row>
    <row r="250" spans="1:7" s="130" customFormat="1" outlineLevel="1">
      <c r="A250" s="1" t="s">
        <v>597</v>
      </c>
      <c r="B250" s="86" t="s">
        <v>598</v>
      </c>
      <c r="C250" s="3">
        <v>2000</v>
      </c>
      <c r="D250" s="3">
        <v>2000</v>
      </c>
      <c r="E250" s="212">
        <f t="shared" si="6"/>
        <v>1</v>
      </c>
      <c r="F250" s="147"/>
      <c r="G250" s="211">
        <f t="shared" si="7"/>
        <v>2</v>
      </c>
    </row>
    <row r="251" spans="1:7" s="130" customFormat="1" outlineLevel="1">
      <c r="A251" s="1" t="s">
        <v>599</v>
      </c>
      <c r="B251" s="86" t="s">
        <v>600</v>
      </c>
      <c r="C251" s="3">
        <v>2000</v>
      </c>
      <c r="D251" s="3">
        <v>2000</v>
      </c>
      <c r="E251" s="212">
        <f t="shared" si="6"/>
        <v>1</v>
      </c>
      <c r="F251" s="147"/>
      <c r="G251" s="211">
        <f t="shared" si="7"/>
        <v>2</v>
      </c>
    </row>
    <row r="252" spans="1:7" s="130" customFormat="1" outlineLevel="1">
      <c r="A252" s="8">
        <v>13</v>
      </c>
      <c r="B252" s="14" t="s">
        <v>601</v>
      </c>
      <c r="C252" s="3"/>
      <c r="D252" s="3"/>
      <c r="E252" s="212" t="str">
        <f t="shared" si="6"/>
        <v/>
      </c>
      <c r="F252" s="147"/>
      <c r="G252" s="211">
        <f t="shared" si="7"/>
        <v>2</v>
      </c>
    </row>
    <row r="253" spans="1:7" s="130" customFormat="1" ht="33" outlineLevel="1">
      <c r="A253" s="1" t="s">
        <v>602</v>
      </c>
      <c r="B253" s="86" t="s">
        <v>603</v>
      </c>
      <c r="C253" s="3">
        <v>2000</v>
      </c>
      <c r="D253" s="3">
        <v>2000</v>
      </c>
      <c r="E253" s="212">
        <f t="shared" si="6"/>
        <v>1</v>
      </c>
      <c r="F253" s="147"/>
      <c r="G253" s="211">
        <f t="shared" si="7"/>
        <v>2</v>
      </c>
    </row>
    <row r="254" spans="1:7" s="130" customFormat="1" outlineLevel="1">
      <c r="A254" s="1" t="s">
        <v>604</v>
      </c>
      <c r="B254" s="86" t="s">
        <v>605</v>
      </c>
      <c r="C254" s="3">
        <v>1900</v>
      </c>
      <c r="D254" s="3">
        <v>1900</v>
      </c>
      <c r="E254" s="212">
        <f t="shared" si="6"/>
        <v>1</v>
      </c>
      <c r="F254" s="145"/>
      <c r="G254" s="211">
        <f t="shared" si="7"/>
        <v>2</v>
      </c>
    </row>
    <row r="255" spans="1:7" s="130" customFormat="1" ht="33" outlineLevel="1">
      <c r="A255" s="1" t="s">
        <v>606</v>
      </c>
      <c r="B255" s="86" t="s">
        <v>607</v>
      </c>
      <c r="C255" s="3">
        <v>1800</v>
      </c>
      <c r="D255" s="3">
        <v>1800</v>
      </c>
      <c r="E255" s="212">
        <f t="shared" si="6"/>
        <v>1</v>
      </c>
      <c r="F255" s="145"/>
      <c r="G255" s="211">
        <f t="shared" si="7"/>
        <v>2</v>
      </c>
    </row>
    <row r="256" spans="1:7" s="130" customFormat="1" outlineLevel="1">
      <c r="A256" s="1" t="s">
        <v>608</v>
      </c>
      <c r="B256" s="86" t="s">
        <v>609</v>
      </c>
      <c r="C256" s="3">
        <v>1800</v>
      </c>
      <c r="D256" s="3">
        <v>1800</v>
      </c>
      <c r="E256" s="212">
        <f t="shared" si="6"/>
        <v>1</v>
      </c>
      <c r="F256" s="145"/>
      <c r="G256" s="211">
        <f t="shared" si="7"/>
        <v>2</v>
      </c>
    </row>
    <row r="257" spans="1:7" s="130" customFormat="1" ht="33" outlineLevel="1">
      <c r="A257" s="1" t="s">
        <v>610</v>
      </c>
      <c r="B257" s="86" t="s">
        <v>611</v>
      </c>
      <c r="C257" s="3">
        <v>1800</v>
      </c>
      <c r="D257" s="3">
        <v>1800</v>
      </c>
      <c r="E257" s="212">
        <f t="shared" si="6"/>
        <v>1</v>
      </c>
      <c r="F257" s="145"/>
      <c r="G257" s="211">
        <f t="shared" si="7"/>
        <v>2</v>
      </c>
    </row>
    <row r="258" spans="1:7" s="130" customFormat="1" ht="33" outlineLevel="1">
      <c r="A258" s="1" t="s">
        <v>612</v>
      </c>
      <c r="B258" s="86" t="s">
        <v>613</v>
      </c>
      <c r="C258" s="3">
        <v>1800</v>
      </c>
      <c r="D258" s="3">
        <v>1800</v>
      </c>
      <c r="E258" s="212">
        <f t="shared" si="6"/>
        <v>1</v>
      </c>
      <c r="F258" s="145"/>
      <c r="G258" s="211">
        <f t="shared" si="7"/>
        <v>2</v>
      </c>
    </row>
    <row r="259" spans="1:7" s="130" customFormat="1" ht="33" outlineLevel="1">
      <c r="A259" s="1" t="s">
        <v>614</v>
      </c>
      <c r="B259" s="86" t="s">
        <v>615</v>
      </c>
      <c r="C259" s="3">
        <v>1800</v>
      </c>
      <c r="D259" s="3">
        <v>1800</v>
      </c>
      <c r="E259" s="212">
        <f t="shared" si="6"/>
        <v>1</v>
      </c>
      <c r="F259" s="145"/>
      <c r="G259" s="211">
        <f t="shared" si="7"/>
        <v>2</v>
      </c>
    </row>
    <row r="260" spans="1:7" s="130" customFormat="1" ht="33" outlineLevel="1">
      <c r="A260" s="1" t="s">
        <v>616</v>
      </c>
      <c r="B260" s="7" t="s">
        <v>617</v>
      </c>
      <c r="C260" s="3">
        <v>2700</v>
      </c>
      <c r="D260" s="3"/>
      <c r="E260" s="212"/>
      <c r="F260" s="145" t="s">
        <v>505</v>
      </c>
      <c r="G260" s="211">
        <f t="shared" si="7"/>
        <v>2</v>
      </c>
    </row>
    <row r="261" spans="1:7" s="130" customFormat="1" ht="33" outlineLevel="1">
      <c r="A261" s="1" t="s">
        <v>618</v>
      </c>
      <c r="B261" s="7" t="s">
        <v>619</v>
      </c>
      <c r="C261" s="3">
        <v>2700</v>
      </c>
      <c r="D261" s="3"/>
      <c r="E261" s="212"/>
      <c r="F261" s="145" t="s">
        <v>505</v>
      </c>
      <c r="G261" s="211">
        <f t="shared" si="7"/>
        <v>2</v>
      </c>
    </row>
    <row r="262" spans="1:7" s="130" customFormat="1" ht="33" outlineLevel="1">
      <c r="A262" s="1" t="s">
        <v>620</v>
      </c>
      <c r="B262" s="7" t="s">
        <v>621</v>
      </c>
      <c r="C262" s="3">
        <v>2700</v>
      </c>
      <c r="D262" s="3"/>
      <c r="E262" s="212"/>
      <c r="F262" s="145" t="s">
        <v>505</v>
      </c>
      <c r="G262" s="211">
        <f t="shared" ref="G262:G325" si="8">COUNTA(B262,1)</f>
        <v>2</v>
      </c>
    </row>
    <row r="263" spans="1:7" s="130" customFormat="1" outlineLevel="1">
      <c r="A263" s="8">
        <v>14</v>
      </c>
      <c r="B263" s="14" t="s">
        <v>622</v>
      </c>
      <c r="C263" s="3"/>
      <c r="D263" s="3"/>
      <c r="E263" s="212" t="str">
        <f t="shared" ref="E263:E324" si="9">IF(C263="","",(C263/D263))</f>
        <v/>
      </c>
      <c r="F263" s="145"/>
      <c r="G263" s="211">
        <f t="shared" si="8"/>
        <v>2</v>
      </c>
    </row>
    <row r="264" spans="1:7" s="130" customFormat="1" outlineLevel="1">
      <c r="A264" s="1" t="s">
        <v>623</v>
      </c>
      <c r="B264" s="86" t="s">
        <v>624</v>
      </c>
      <c r="C264" s="3">
        <v>2000</v>
      </c>
      <c r="D264" s="3">
        <v>2000</v>
      </c>
      <c r="E264" s="212">
        <f t="shared" si="9"/>
        <v>1</v>
      </c>
      <c r="F264" s="145"/>
      <c r="G264" s="211">
        <f t="shared" si="8"/>
        <v>2</v>
      </c>
    </row>
    <row r="265" spans="1:7" s="130" customFormat="1" ht="33" outlineLevel="1">
      <c r="A265" s="1" t="s">
        <v>625</v>
      </c>
      <c r="B265" s="86" t="s">
        <v>626</v>
      </c>
      <c r="C265" s="3">
        <v>1800</v>
      </c>
      <c r="D265" s="3">
        <v>1800</v>
      </c>
      <c r="E265" s="212">
        <f t="shared" si="9"/>
        <v>1</v>
      </c>
      <c r="F265" s="145"/>
      <c r="G265" s="211">
        <f t="shared" si="8"/>
        <v>2</v>
      </c>
    </row>
    <row r="266" spans="1:7" s="130" customFormat="1" ht="33" outlineLevel="1">
      <c r="A266" s="1" t="s">
        <v>627</v>
      </c>
      <c r="B266" s="86" t="s">
        <v>628</v>
      </c>
      <c r="C266" s="3">
        <v>1800</v>
      </c>
      <c r="D266" s="3">
        <v>1800</v>
      </c>
      <c r="E266" s="212">
        <f t="shared" si="9"/>
        <v>1</v>
      </c>
      <c r="F266" s="145"/>
      <c r="G266" s="211">
        <f t="shared" si="8"/>
        <v>2</v>
      </c>
    </row>
    <row r="267" spans="1:7" s="130" customFormat="1" outlineLevel="1">
      <c r="A267" s="1" t="s">
        <v>629</v>
      </c>
      <c r="B267" s="86" t="s">
        <v>630</v>
      </c>
      <c r="C267" s="3">
        <v>1800</v>
      </c>
      <c r="D267" s="3">
        <v>1800</v>
      </c>
      <c r="E267" s="212">
        <f t="shared" si="9"/>
        <v>1</v>
      </c>
      <c r="F267" s="145" t="s">
        <v>486</v>
      </c>
      <c r="G267" s="211">
        <f t="shared" si="8"/>
        <v>2</v>
      </c>
    </row>
    <row r="268" spans="1:7" s="130" customFormat="1" outlineLevel="1">
      <c r="A268" s="8">
        <v>15</v>
      </c>
      <c r="B268" s="14" t="s">
        <v>631</v>
      </c>
      <c r="C268" s="3"/>
      <c r="D268" s="3"/>
      <c r="E268" s="212" t="str">
        <f t="shared" si="9"/>
        <v/>
      </c>
      <c r="F268" s="147"/>
      <c r="G268" s="211">
        <f t="shared" si="8"/>
        <v>2</v>
      </c>
    </row>
    <row r="269" spans="1:7" s="130" customFormat="1" ht="33" outlineLevel="1">
      <c r="A269" s="1" t="s">
        <v>632</v>
      </c>
      <c r="B269" s="86" t="s">
        <v>633</v>
      </c>
      <c r="C269" s="3">
        <v>1800</v>
      </c>
      <c r="D269" s="3">
        <v>1800</v>
      </c>
      <c r="E269" s="212">
        <f t="shared" si="9"/>
        <v>1</v>
      </c>
      <c r="F269" s="145" t="s">
        <v>486</v>
      </c>
      <c r="G269" s="211">
        <f t="shared" si="8"/>
        <v>2</v>
      </c>
    </row>
    <row r="270" spans="1:7" s="130" customFormat="1" outlineLevel="1">
      <c r="A270" s="1" t="s">
        <v>634</v>
      </c>
      <c r="B270" s="86" t="s">
        <v>635</v>
      </c>
      <c r="C270" s="3">
        <v>1800</v>
      </c>
      <c r="D270" s="3">
        <v>1800</v>
      </c>
      <c r="E270" s="212">
        <f t="shared" si="9"/>
        <v>1</v>
      </c>
      <c r="F270" s="145" t="s">
        <v>486</v>
      </c>
      <c r="G270" s="211">
        <f t="shared" si="8"/>
        <v>2</v>
      </c>
    </row>
    <row r="271" spans="1:7" s="130" customFormat="1" outlineLevel="1">
      <c r="A271" s="1" t="s">
        <v>636</v>
      </c>
      <c r="B271" s="86" t="s">
        <v>637</v>
      </c>
      <c r="C271" s="3">
        <v>1800</v>
      </c>
      <c r="D271" s="3">
        <v>1800</v>
      </c>
      <c r="E271" s="212">
        <f t="shared" si="9"/>
        <v>1</v>
      </c>
      <c r="F271" s="145" t="s">
        <v>486</v>
      </c>
      <c r="G271" s="211">
        <f t="shared" si="8"/>
        <v>2</v>
      </c>
    </row>
    <row r="272" spans="1:7" s="130" customFormat="1" outlineLevel="1">
      <c r="A272" s="1" t="s">
        <v>638</v>
      </c>
      <c r="B272" s="86" t="s">
        <v>639</v>
      </c>
      <c r="C272" s="3">
        <v>1800</v>
      </c>
      <c r="D272" s="3">
        <v>1800</v>
      </c>
      <c r="E272" s="212">
        <f t="shared" si="9"/>
        <v>1</v>
      </c>
      <c r="F272" s="145" t="s">
        <v>486</v>
      </c>
      <c r="G272" s="211">
        <f t="shared" si="8"/>
        <v>2</v>
      </c>
    </row>
    <row r="273" spans="1:7" s="130" customFormat="1" outlineLevel="1">
      <c r="A273" s="8">
        <v>16</v>
      </c>
      <c r="B273" s="14" t="s">
        <v>640</v>
      </c>
      <c r="C273" s="3"/>
      <c r="D273" s="3"/>
      <c r="E273" s="212" t="str">
        <f t="shared" si="9"/>
        <v/>
      </c>
      <c r="F273" s="145"/>
      <c r="G273" s="211">
        <f t="shared" si="8"/>
        <v>2</v>
      </c>
    </row>
    <row r="274" spans="1:7" s="130" customFormat="1" ht="33" outlineLevel="1">
      <c r="A274" s="1" t="s">
        <v>641</v>
      </c>
      <c r="B274" s="11" t="s">
        <v>642</v>
      </c>
      <c r="C274" s="3">
        <v>1890</v>
      </c>
      <c r="D274" s="3">
        <v>1890</v>
      </c>
      <c r="E274" s="212">
        <f t="shared" si="9"/>
        <v>1</v>
      </c>
      <c r="F274" s="145" t="s">
        <v>486</v>
      </c>
      <c r="G274" s="211">
        <f t="shared" si="8"/>
        <v>2</v>
      </c>
    </row>
    <row r="275" spans="1:7" s="130" customFormat="1" outlineLevel="1">
      <c r="A275" s="1" t="s">
        <v>643</v>
      </c>
      <c r="B275" s="11" t="s">
        <v>644</v>
      </c>
      <c r="C275" s="3">
        <v>1800</v>
      </c>
      <c r="D275" s="3">
        <v>1800</v>
      </c>
      <c r="E275" s="212">
        <f t="shared" si="9"/>
        <v>1</v>
      </c>
      <c r="F275" s="145"/>
      <c r="G275" s="211">
        <f t="shared" si="8"/>
        <v>2</v>
      </c>
    </row>
    <row r="276" spans="1:7" s="130" customFormat="1" ht="66" outlineLevel="1">
      <c r="A276" s="22" t="s">
        <v>645</v>
      </c>
      <c r="B276" s="23" t="s">
        <v>646</v>
      </c>
      <c r="C276" s="21">
        <v>2000</v>
      </c>
      <c r="D276" s="21"/>
      <c r="E276" s="212"/>
      <c r="F276" s="158" t="s">
        <v>647</v>
      </c>
      <c r="G276" s="211">
        <f t="shared" si="8"/>
        <v>2</v>
      </c>
    </row>
    <row r="277" spans="1:7" s="130" customFormat="1" outlineLevel="1">
      <c r="A277" s="8">
        <v>17</v>
      </c>
      <c r="B277" s="18" t="s">
        <v>648</v>
      </c>
      <c r="C277" s="3">
        <v>1400</v>
      </c>
      <c r="D277" s="3">
        <v>1400</v>
      </c>
      <c r="E277" s="212">
        <f t="shared" si="9"/>
        <v>1</v>
      </c>
      <c r="F277" s="145"/>
      <c r="G277" s="211">
        <f t="shared" si="8"/>
        <v>2</v>
      </c>
    </row>
    <row r="278" spans="1:7" s="130" customFormat="1" outlineLevel="1">
      <c r="A278" s="8">
        <v>18</v>
      </c>
      <c r="B278" s="14" t="s">
        <v>208</v>
      </c>
      <c r="C278" s="3">
        <v>1600</v>
      </c>
      <c r="D278" s="3">
        <v>1600</v>
      </c>
      <c r="E278" s="212">
        <f t="shared" si="9"/>
        <v>1</v>
      </c>
      <c r="F278" s="147"/>
      <c r="G278" s="211">
        <f t="shared" si="8"/>
        <v>2</v>
      </c>
    </row>
    <row r="279" spans="1:7" s="130" customFormat="1" outlineLevel="1">
      <c r="A279" s="15"/>
      <c r="B279" s="16" t="s">
        <v>649</v>
      </c>
      <c r="C279" s="17"/>
      <c r="D279" s="17"/>
      <c r="E279" s="212" t="str">
        <f t="shared" si="9"/>
        <v/>
      </c>
      <c r="F279" s="281"/>
      <c r="G279" s="211">
        <f t="shared" si="8"/>
        <v>2</v>
      </c>
    </row>
    <row r="280" spans="1:7" s="130" customFormat="1" outlineLevel="1">
      <c r="A280" s="8">
        <v>19</v>
      </c>
      <c r="B280" s="14" t="s">
        <v>650</v>
      </c>
      <c r="C280" s="3"/>
      <c r="D280" s="3"/>
      <c r="E280" s="212" t="str">
        <f t="shared" si="9"/>
        <v/>
      </c>
      <c r="F280" s="145"/>
      <c r="G280" s="211">
        <f t="shared" si="8"/>
        <v>2</v>
      </c>
    </row>
    <row r="281" spans="1:7" s="130" customFormat="1" outlineLevel="1">
      <c r="A281" s="8" t="s">
        <v>651</v>
      </c>
      <c r="B281" s="14" t="s">
        <v>652</v>
      </c>
      <c r="C281" s="3"/>
      <c r="D281" s="3"/>
      <c r="E281" s="212" t="str">
        <f t="shared" si="9"/>
        <v/>
      </c>
      <c r="F281" s="145"/>
      <c r="G281" s="211">
        <f t="shared" si="8"/>
        <v>2</v>
      </c>
    </row>
    <row r="282" spans="1:7" s="130" customFormat="1" outlineLevel="1">
      <c r="A282" s="1" t="s">
        <v>653</v>
      </c>
      <c r="B282" s="280" t="s">
        <v>654</v>
      </c>
      <c r="C282" s="3">
        <v>6000</v>
      </c>
      <c r="D282" s="3">
        <v>6000</v>
      </c>
      <c r="E282" s="212">
        <f t="shared" si="9"/>
        <v>1</v>
      </c>
      <c r="F282" s="145"/>
      <c r="G282" s="211">
        <f t="shared" si="8"/>
        <v>2</v>
      </c>
    </row>
    <row r="283" spans="1:7" s="130" customFormat="1" outlineLevel="1">
      <c r="A283" s="1" t="s">
        <v>655</v>
      </c>
      <c r="B283" s="280" t="s">
        <v>656</v>
      </c>
      <c r="C283" s="3">
        <v>5500</v>
      </c>
      <c r="D283" s="3">
        <v>5500</v>
      </c>
      <c r="E283" s="212">
        <f t="shared" si="9"/>
        <v>1</v>
      </c>
      <c r="F283" s="145"/>
      <c r="G283" s="211">
        <f t="shared" si="8"/>
        <v>2</v>
      </c>
    </row>
    <row r="284" spans="1:7" s="130" customFormat="1" outlineLevel="1">
      <c r="A284" s="1" t="s">
        <v>657</v>
      </c>
      <c r="B284" s="280" t="s">
        <v>658</v>
      </c>
      <c r="C284" s="3">
        <v>4500</v>
      </c>
      <c r="D284" s="3">
        <v>4500</v>
      </c>
      <c r="E284" s="212">
        <f t="shared" si="9"/>
        <v>1</v>
      </c>
      <c r="F284" s="145"/>
      <c r="G284" s="211">
        <f t="shared" si="8"/>
        <v>2</v>
      </c>
    </row>
    <row r="285" spans="1:7" s="130" customFormat="1" outlineLevel="1">
      <c r="A285" s="1" t="s">
        <v>659</v>
      </c>
      <c r="B285" s="280" t="s">
        <v>660</v>
      </c>
      <c r="C285" s="3">
        <v>4000</v>
      </c>
      <c r="D285" s="3">
        <v>4000</v>
      </c>
      <c r="E285" s="212">
        <f t="shared" si="9"/>
        <v>1</v>
      </c>
      <c r="F285" s="145"/>
      <c r="G285" s="211">
        <f t="shared" si="8"/>
        <v>2</v>
      </c>
    </row>
    <row r="286" spans="1:7" s="130" customFormat="1" outlineLevel="1">
      <c r="A286" s="8" t="s">
        <v>661</v>
      </c>
      <c r="B286" s="282" t="s">
        <v>662</v>
      </c>
      <c r="C286" s="3">
        <v>4200</v>
      </c>
      <c r="D286" s="3">
        <v>4200</v>
      </c>
      <c r="E286" s="212">
        <f t="shared" si="9"/>
        <v>1</v>
      </c>
      <c r="F286" s="145" t="s">
        <v>486</v>
      </c>
      <c r="G286" s="211">
        <f t="shared" si="8"/>
        <v>2</v>
      </c>
    </row>
    <row r="287" spans="1:7" s="130" customFormat="1" ht="33" outlineLevel="1">
      <c r="A287" s="8" t="s">
        <v>663</v>
      </c>
      <c r="B287" s="282" t="s">
        <v>664</v>
      </c>
      <c r="C287" s="3">
        <v>4000</v>
      </c>
      <c r="D287" s="3">
        <v>4000</v>
      </c>
      <c r="E287" s="212">
        <f t="shared" si="9"/>
        <v>1</v>
      </c>
      <c r="F287" s="145" t="s">
        <v>486</v>
      </c>
      <c r="G287" s="211">
        <f t="shared" si="8"/>
        <v>2</v>
      </c>
    </row>
    <row r="288" spans="1:7" s="130" customFormat="1" outlineLevel="1">
      <c r="A288" s="8" t="s">
        <v>665</v>
      </c>
      <c r="B288" s="282" t="s">
        <v>666</v>
      </c>
      <c r="C288" s="3"/>
      <c r="D288" s="3"/>
      <c r="E288" s="212" t="str">
        <f t="shared" si="9"/>
        <v/>
      </c>
      <c r="F288" s="145" t="s">
        <v>486</v>
      </c>
      <c r="G288" s="211">
        <f t="shared" si="8"/>
        <v>2</v>
      </c>
    </row>
    <row r="289" spans="1:7" s="130" customFormat="1" outlineLevel="1">
      <c r="A289" s="1" t="s">
        <v>667</v>
      </c>
      <c r="B289" s="280" t="s">
        <v>668</v>
      </c>
      <c r="C289" s="3">
        <v>6000</v>
      </c>
      <c r="D289" s="3">
        <v>6000</v>
      </c>
      <c r="E289" s="212">
        <f t="shared" si="9"/>
        <v>1</v>
      </c>
      <c r="F289" s="145"/>
      <c r="G289" s="211">
        <f t="shared" si="8"/>
        <v>2</v>
      </c>
    </row>
    <row r="290" spans="1:7" s="130" customFormat="1" outlineLevel="1">
      <c r="A290" s="1" t="s">
        <v>669</v>
      </c>
      <c r="B290" s="280" t="s">
        <v>670</v>
      </c>
      <c r="C290" s="3">
        <v>5000</v>
      </c>
      <c r="D290" s="3">
        <v>5000</v>
      </c>
      <c r="E290" s="212">
        <f t="shared" si="9"/>
        <v>1</v>
      </c>
      <c r="F290" s="147"/>
      <c r="G290" s="211">
        <f t="shared" si="8"/>
        <v>2</v>
      </c>
    </row>
    <row r="291" spans="1:7" s="130" customFormat="1" outlineLevel="1">
      <c r="A291" s="1" t="s">
        <v>671</v>
      </c>
      <c r="B291" s="280" t="s">
        <v>672</v>
      </c>
      <c r="C291" s="3">
        <v>3000</v>
      </c>
      <c r="D291" s="3">
        <v>3000</v>
      </c>
      <c r="E291" s="212">
        <f t="shared" si="9"/>
        <v>1</v>
      </c>
      <c r="F291" s="147"/>
      <c r="G291" s="211">
        <f t="shared" si="8"/>
        <v>2</v>
      </c>
    </row>
    <row r="292" spans="1:7" s="130" customFormat="1" outlineLevel="1">
      <c r="A292" s="1" t="s">
        <v>673</v>
      </c>
      <c r="B292" s="280" t="s">
        <v>674</v>
      </c>
      <c r="C292" s="3">
        <v>4000</v>
      </c>
      <c r="D292" s="3">
        <v>4000</v>
      </c>
      <c r="E292" s="212">
        <f t="shared" si="9"/>
        <v>1</v>
      </c>
      <c r="F292" s="147"/>
      <c r="G292" s="211">
        <f t="shared" si="8"/>
        <v>2</v>
      </c>
    </row>
    <row r="293" spans="1:7" s="130" customFormat="1" outlineLevel="1">
      <c r="A293" s="8" t="s">
        <v>675</v>
      </c>
      <c r="B293" s="282" t="s">
        <v>676</v>
      </c>
      <c r="C293" s="3"/>
      <c r="D293" s="3"/>
      <c r="E293" s="212" t="str">
        <f t="shared" si="9"/>
        <v/>
      </c>
      <c r="F293" s="145"/>
      <c r="G293" s="211">
        <f t="shared" si="8"/>
        <v>2</v>
      </c>
    </row>
    <row r="294" spans="1:7" s="130" customFormat="1" outlineLevel="1">
      <c r="A294" s="1" t="s">
        <v>677</v>
      </c>
      <c r="B294" s="7" t="s">
        <v>678</v>
      </c>
      <c r="C294" s="3">
        <v>5000</v>
      </c>
      <c r="D294" s="3">
        <v>5000</v>
      </c>
      <c r="E294" s="212">
        <f t="shared" si="9"/>
        <v>1</v>
      </c>
      <c r="F294" s="145"/>
      <c r="G294" s="211">
        <f t="shared" si="8"/>
        <v>2</v>
      </c>
    </row>
    <row r="295" spans="1:7" s="130" customFormat="1" outlineLevel="1">
      <c r="A295" s="1" t="s">
        <v>679</v>
      </c>
      <c r="B295" s="7" t="s">
        <v>680</v>
      </c>
      <c r="C295" s="3">
        <v>4000</v>
      </c>
      <c r="D295" s="3">
        <v>4000</v>
      </c>
      <c r="E295" s="212">
        <f t="shared" si="9"/>
        <v>1</v>
      </c>
      <c r="F295" s="147"/>
      <c r="G295" s="211">
        <f t="shared" si="8"/>
        <v>2</v>
      </c>
    </row>
    <row r="296" spans="1:7" s="130" customFormat="1" ht="33" outlineLevel="1">
      <c r="A296" s="8" t="s">
        <v>681</v>
      </c>
      <c r="B296" s="282" t="s">
        <v>682</v>
      </c>
      <c r="C296" s="3">
        <v>3500</v>
      </c>
      <c r="D296" s="3">
        <v>3500</v>
      </c>
      <c r="E296" s="212">
        <f t="shared" si="9"/>
        <v>1</v>
      </c>
      <c r="F296" s="147"/>
      <c r="G296" s="211">
        <f t="shared" si="8"/>
        <v>2</v>
      </c>
    </row>
    <row r="297" spans="1:7" s="130" customFormat="1" outlineLevel="1">
      <c r="A297" s="8" t="s">
        <v>683</v>
      </c>
      <c r="B297" s="14" t="s">
        <v>684</v>
      </c>
      <c r="C297" s="3"/>
      <c r="D297" s="3"/>
      <c r="E297" s="212" t="str">
        <f t="shared" si="9"/>
        <v/>
      </c>
      <c r="F297" s="147"/>
      <c r="G297" s="211">
        <f t="shared" si="8"/>
        <v>2</v>
      </c>
    </row>
    <row r="298" spans="1:7" s="130" customFormat="1" outlineLevel="1">
      <c r="A298" s="1" t="s">
        <v>685</v>
      </c>
      <c r="B298" s="7" t="s">
        <v>686</v>
      </c>
      <c r="C298" s="3">
        <v>3500</v>
      </c>
      <c r="D298" s="3">
        <v>3500</v>
      </c>
      <c r="E298" s="212">
        <f t="shared" si="9"/>
        <v>1</v>
      </c>
      <c r="F298" s="147"/>
      <c r="G298" s="211">
        <f t="shared" si="8"/>
        <v>2</v>
      </c>
    </row>
    <row r="299" spans="1:7" s="130" customFormat="1" outlineLevel="1">
      <c r="A299" s="1" t="s">
        <v>687</v>
      </c>
      <c r="B299" s="7" t="s">
        <v>688</v>
      </c>
      <c r="C299" s="3">
        <v>3400</v>
      </c>
      <c r="D299" s="3">
        <v>3400</v>
      </c>
      <c r="E299" s="212">
        <f t="shared" si="9"/>
        <v>1</v>
      </c>
      <c r="F299" s="147"/>
      <c r="G299" s="211">
        <f t="shared" si="8"/>
        <v>2</v>
      </c>
    </row>
    <row r="300" spans="1:7" s="130" customFormat="1" outlineLevel="1">
      <c r="A300" s="8" t="s">
        <v>689</v>
      </c>
      <c r="B300" s="14" t="s">
        <v>690</v>
      </c>
      <c r="C300" s="3"/>
      <c r="D300" s="3"/>
      <c r="E300" s="212" t="str">
        <f t="shared" si="9"/>
        <v/>
      </c>
      <c r="F300" s="147"/>
      <c r="G300" s="211">
        <f t="shared" si="8"/>
        <v>2</v>
      </c>
    </row>
    <row r="301" spans="1:7" s="130" customFormat="1" outlineLevel="1">
      <c r="A301" s="1" t="s">
        <v>691</v>
      </c>
      <c r="B301" s="7" t="s">
        <v>692</v>
      </c>
      <c r="C301" s="3">
        <v>3500</v>
      </c>
      <c r="D301" s="3">
        <v>3500</v>
      </c>
      <c r="E301" s="212">
        <f t="shared" si="9"/>
        <v>1</v>
      </c>
      <c r="F301" s="147"/>
      <c r="G301" s="211">
        <f t="shared" si="8"/>
        <v>2</v>
      </c>
    </row>
    <row r="302" spans="1:7" s="130" customFormat="1" ht="33" outlineLevel="1">
      <c r="A302" s="1" t="s">
        <v>693</v>
      </c>
      <c r="B302" s="7" t="s">
        <v>694</v>
      </c>
      <c r="C302" s="3">
        <v>3400</v>
      </c>
      <c r="D302" s="3">
        <v>3400</v>
      </c>
      <c r="E302" s="212">
        <f t="shared" si="9"/>
        <v>1</v>
      </c>
      <c r="F302" s="147"/>
      <c r="G302" s="211">
        <f t="shared" si="8"/>
        <v>2</v>
      </c>
    </row>
    <row r="303" spans="1:7" s="130" customFormat="1" outlineLevel="1">
      <c r="A303" s="8" t="s">
        <v>695</v>
      </c>
      <c r="B303" s="14" t="s">
        <v>696</v>
      </c>
      <c r="C303" s="3">
        <v>4500</v>
      </c>
      <c r="D303" s="3">
        <v>4500</v>
      </c>
      <c r="E303" s="212">
        <f t="shared" si="9"/>
        <v>1</v>
      </c>
      <c r="F303" s="145"/>
      <c r="G303" s="211">
        <f t="shared" si="8"/>
        <v>2</v>
      </c>
    </row>
    <row r="304" spans="1:7" s="130" customFormat="1" outlineLevel="1">
      <c r="A304" s="25" t="s">
        <v>697</v>
      </c>
      <c r="B304" s="14" t="s">
        <v>698</v>
      </c>
      <c r="C304" s="3"/>
      <c r="D304" s="3"/>
      <c r="E304" s="212" t="str">
        <f t="shared" si="9"/>
        <v/>
      </c>
      <c r="F304" s="147"/>
      <c r="G304" s="211">
        <f t="shared" si="8"/>
        <v>2</v>
      </c>
    </row>
    <row r="305" spans="1:7" s="130" customFormat="1" outlineLevel="1">
      <c r="A305" s="1" t="s">
        <v>699</v>
      </c>
      <c r="B305" s="7" t="s">
        <v>700</v>
      </c>
      <c r="C305" s="3">
        <v>6000</v>
      </c>
      <c r="D305" s="3">
        <v>6000</v>
      </c>
      <c r="E305" s="212">
        <f t="shared" si="9"/>
        <v>1</v>
      </c>
      <c r="F305" s="147"/>
      <c r="G305" s="211">
        <f t="shared" si="8"/>
        <v>2</v>
      </c>
    </row>
    <row r="306" spans="1:7" s="130" customFormat="1" outlineLevel="1">
      <c r="A306" s="1" t="s">
        <v>701</v>
      </c>
      <c r="B306" s="7" t="s">
        <v>702</v>
      </c>
      <c r="C306" s="3">
        <v>4500</v>
      </c>
      <c r="D306" s="3">
        <v>4500</v>
      </c>
      <c r="E306" s="212">
        <f t="shared" si="9"/>
        <v>1</v>
      </c>
      <c r="F306" s="147"/>
      <c r="G306" s="211">
        <f t="shared" si="8"/>
        <v>2</v>
      </c>
    </row>
    <row r="307" spans="1:7" s="130" customFormat="1" outlineLevel="1">
      <c r="A307" s="25" t="s">
        <v>703</v>
      </c>
      <c r="B307" s="49" t="s">
        <v>704</v>
      </c>
      <c r="C307" s="3"/>
      <c r="D307" s="3"/>
      <c r="E307" s="212" t="str">
        <f t="shared" si="9"/>
        <v/>
      </c>
      <c r="F307" s="147"/>
      <c r="G307" s="211">
        <f t="shared" si="8"/>
        <v>2</v>
      </c>
    </row>
    <row r="308" spans="1:7" s="130" customFormat="1" outlineLevel="1">
      <c r="A308" s="10" t="s">
        <v>705</v>
      </c>
      <c r="B308" s="11" t="s">
        <v>706</v>
      </c>
      <c r="C308" s="3">
        <v>5500</v>
      </c>
      <c r="D308" s="3">
        <v>5500</v>
      </c>
      <c r="E308" s="212">
        <f t="shared" si="9"/>
        <v>1</v>
      </c>
      <c r="F308" s="147"/>
      <c r="G308" s="211">
        <f t="shared" si="8"/>
        <v>2</v>
      </c>
    </row>
    <row r="309" spans="1:7" s="130" customFormat="1" outlineLevel="1">
      <c r="A309" s="10" t="s">
        <v>707</v>
      </c>
      <c r="B309" s="11" t="s">
        <v>708</v>
      </c>
      <c r="C309" s="3">
        <v>4500</v>
      </c>
      <c r="D309" s="3">
        <v>4500</v>
      </c>
      <c r="E309" s="212">
        <f t="shared" si="9"/>
        <v>1</v>
      </c>
      <c r="F309" s="147"/>
      <c r="G309" s="211">
        <f t="shared" si="8"/>
        <v>2</v>
      </c>
    </row>
    <row r="310" spans="1:7" s="130" customFormat="1" outlineLevel="1">
      <c r="A310" s="8">
        <v>20</v>
      </c>
      <c r="B310" s="49" t="s">
        <v>506</v>
      </c>
      <c r="C310" s="3"/>
      <c r="D310" s="3"/>
      <c r="E310" s="212" t="str">
        <f t="shared" si="9"/>
        <v/>
      </c>
      <c r="F310" s="147" t="s">
        <v>709</v>
      </c>
      <c r="G310" s="211">
        <f t="shared" si="8"/>
        <v>2</v>
      </c>
    </row>
    <row r="311" spans="1:7" s="130" customFormat="1" outlineLevel="1">
      <c r="A311" s="8" t="s">
        <v>710</v>
      </c>
      <c r="B311" s="14" t="s">
        <v>711</v>
      </c>
      <c r="C311" s="3"/>
      <c r="D311" s="3"/>
      <c r="E311" s="212" t="str">
        <f t="shared" si="9"/>
        <v/>
      </c>
      <c r="F311" s="147"/>
      <c r="G311" s="211">
        <f t="shared" si="8"/>
        <v>2</v>
      </c>
    </row>
    <row r="312" spans="1:7" s="130" customFormat="1" outlineLevel="1">
      <c r="A312" s="1" t="s">
        <v>710</v>
      </c>
      <c r="B312" s="11" t="s">
        <v>712</v>
      </c>
      <c r="C312" s="3">
        <v>2540</v>
      </c>
      <c r="D312" s="3">
        <v>2540</v>
      </c>
      <c r="E312" s="212">
        <f t="shared" si="9"/>
        <v>1</v>
      </c>
      <c r="F312" s="147"/>
      <c r="G312" s="211">
        <f t="shared" si="8"/>
        <v>2</v>
      </c>
    </row>
    <row r="313" spans="1:7" s="130" customFormat="1" outlineLevel="1">
      <c r="A313" s="1" t="s">
        <v>713</v>
      </c>
      <c r="B313" s="11" t="s">
        <v>714</v>
      </c>
      <c r="C313" s="26">
        <v>2800</v>
      </c>
      <c r="D313" s="26">
        <v>2800</v>
      </c>
      <c r="E313" s="212">
        <f t="shared" si="9"/>
        <v>1</v>
      </c>
      <c r="F313" s="147"/>
      <c r="G313" s="211">
        <f t="shared" si="8"/>
        <v>2</v>
      </c>
    </row>
    <row r="314" spans="1:7" s="130" customFormat="1" outlineLevel="1">
      <c r="A314" s="1" t="s">
        <v>715</v>
      </c>
      <c r="B314" s="11" t="s">
        <v>716</v>
      </c>
      <c r="C314" s="26">
        <v>2800</v>
      </c>
      <c r="D314" s="26">
        <v>2800</v>
      </c>
      <c r="E314" s="212">
        <f t="shared" si="9"/>
        <v>1</v>
      </c>
      <c r="F314" s="145"/>
      <c r="G314" s="211">
        <f t="shared" si="8"/>
        <v>2</v>
      </c>
    </row>
    <row r="315" spans="1:7" s="130" customFormat="1" outlineLevel="1">
      <c r="A315" s="1" t="s">
        <v>717</v>
      </c>
      <c r="B315" s="7" t="s">
        <v>718</v>
      </c>
      <c r="C315" s="3">
        <v>2800</v>
      </c>
      <c r="D315" s="3">
        <v>2800</v>
      </c>
      <c r="E315" s="212">
        <f t="shared" si="9"/>
        <v>1</v>
      </c>
      <c r="F315" s="145"/>
      <c r="G315" s="211">
        <f t="shared" si="8"/>
        <v>2</v>
      </c>
    </row>
    <row r="316" spans="1:7" s="130" customFormat="1" outlineLevel="1">
      <c r="A316" s="8" t="s">
        <v>713</v>
      </c>
      <c r="B316" s="14" t="s">
        <v>719</v>
      </c>
      <c r="C316" s="3"/>
      <c r="D316" s="3"/>
      <c r="E316" s="212" t="str">
        <f t="shared" si="9"/>
        <v/>
      </c>
      <c r="F316" s="147"/>
      <c r="G316" s="211">
        <f t="shared" si="8"/>
        <v>2</v>
      </c>
    </row>
    <row r="317" spans="1:7" s="130" customFormat="1" outlineLevel="1">
      <c r="A317" s="1" t="s">
        <v>720</v>
      </c>
      <c r="B317" s="7" t="s">
        <v>721</v>
      </c>
      <c r="C317" s="3">
        <v>3200</v>
      </c>
      <c r="D317" s="3">
        <v>3200</v>
      </c>
      <c r="E317" s="212">
        <f t="shared" si="9"/>
        <v>1</v>
      </c>
      <c r="F317" s="147"/>
      <c r="G317" s="211">
        <f t="shared" si="8"/>
        <v>2</v>
      </c>
    </row>
    <row r="318" spans="1:7" s="130" customFormat="1" outlineLevel="1">
      <c r="A318" s="1" t="s">
        <v>722</v>
      </c>
      <c r="B318" s="7" t="s">
        <v>723</v>
      </c>
      <c r="C318" s="3">
        <v>3200</v>
      </c>
      <c r="D318" s="3">
        <v>3200</v>
      </c>
      <c r="E318" s="212">
        <f t="shared" si="9"/>
        <v>1</v>
      </c>
      <c r="F318" s="145"/>
      <c r="G318" s="211">
        <f t="shared" si="8"/>
        <v>2</v>
      </c>
    </row>
    <row r="319" spans="1:7" s="130" customFormat="1" outlineLevel="1">
      <c r="A319" s="1" t="s">
        <v>724</v>
      </c>
      <c r="B319" s="7" t="s">
        <v>725</v>
      </c>
      <c r="C319" s="3">
        <v>3200</v>
      </c>
      <c r="D319" s="3">
        <v>3200</v>
      </c>
      <c r="E319" s="212">
        <f t="shared" si="9"/>
        <v>1</v>
      </c>
      <c r="F319" s="145"/>
      <c r="G319" s="211">
        <f t="shared" si="8"/>
        <v>2</v>
      </c>
    </row>
    <row r="320" spans="1:7" s="130" customFormat="1" outlineLevel="1">
      <c r="A320" s="1" t="s">
        <v>726</v>
      </c>
      <c r="B320" s="7" t="s">
        <v>727</v>
      </c>
      <c r="C320" s="3">
        <v>3200</v>
      </c>
      <c r="D320" s="3">
        <v>3200</v>
      </c>
      <c r="E320" s="212">
        <f t="shared" si="9"/>
        <v>1</v>
      </c>
      <c r="F320" s="145"/>
      <c r="G320" s="211">
        <f t="shared" si="8"/>
        <v>2</v>
      </c>
    </row>
    <row r="321" spans="1:7" s="130" customFormat="1" outlineLevel="1">
      <c r="A321" s="1" t="s">
        <v>728</v>
      </c>
      <c r="B321" s="7" t="s">
        <v>729</v>
      </c>
      <c r="C321" s="3">
        <v>3200</v>
      </c>
      <c r="D321" s="3">
        <v>3200</v>
      </c>
      <c r="E321" s="212">
        <f t="shared" si="9"/>
        <v>1</v>
      </c>
      <c r="F321" s="145"/>
      <c r="G321" s="211">
        <f t="shared" si="8"/>
        <v>2</v>
      </c>
    </row>
    <row r="322" spans="1:7" s="130" customFormat="1" outlineLevel="1">
      <c r="A322" s="1" t="s">
        <v>730</v>
      </c>
      <c r="B322" s="7" t="s">
        <v>731</v>
      </c>
      <c r="C322" s="3">
        <v>3200</v>
      </c>
      <c r="D322" s="3">
        <v>3200</v>
      </c>
      <c r="E322" s="212">
        <f t="shared" si="9"/>
        <v>1</v>
      </c>
      <c r="F322" s="145"/>
      <c r="G322" s="211">
        <f t="shared" si="8"/>
        <v>2</v>
      </c>
    </row>
    <row r="323" spans="1:7" s="130" customFormat="1" outlineLevel="1">
      <c r="A323" s="1" t="s">
        <v>732</v>
      </c>
      <c r="B323" s="7" t="s">
        <v>733</v>
      </c>
      <c r="C323" s="3">
        <v>3200</v>
      </c>
      <c r="D323" s="3">
        <v>3200</v>
      </c>
      <c r="E323" s="212">
        <f t="shared" si="9"/>
        <v>1</v>
      </c>
      <c r="F323" s="147"/>
      <c r="G323" s="211">
        <f t="shared" si="8"/>
        <v>2</v>
      </c>
    </row>
    <row r="324" spans="1:7" s="130" customFormat="1" outlineLevel="1">
      <c r="A324" s="1" t="s">
        <v>734</v>
      </c>
      <c r="B324" s="7" t="s">
        <v>735</v>
      </c>
      <c r="C324" s="3">
        <v>3200</v>
      </c>
      <c r="D324" s="3">
        <v>3200</v>
      </c>
      <c r="E324" s="212">
        <f t="shared" si="9"/>
        <v>1</v>
      </c>
      <c r="F324" s="147"/>
      <c r="G324" s="211">
        <f t="shared" si="8"/>
        <v>2</v>
      </c>
    </row>
    <row r="325" spans="1:7" s="130" customFormat="1" outlineLevel="1">
      <c r="A325" s="1" t="s">
        <v>736</v>
      </c>
      <c r="B325" s="7" t="s">
        <v>737</v>
      </c>
      <c r="C325" s="3">
        <v>3200</v>
      </c>
      <c r="D325" s="3">
        <v>3200</v>
      </c>
      <c r="E325" s="212">
        <f t="shared" ref="E325:E388" si="10">IF(C325="","",(C325/D325))</f>
        <v>1</v>
      </c>
      <c r="F325" s="147"/>
      <c r="G325" s="211">
        <f t="shared" si="8"/>
        <v>2</v>
      </c>
    </row>
    <row r="326" spans="1:7" s="130" customFormat="1" outlineLevel="1">
      <c r="A326" s="1" t="s">
        <v>738</v>
      </c>
      <c r="B326" s="7" t="s">
        <v>739</v>
      </c>
      <c r="C326" s="3">
        <v>3200</v>
      </c>
      <c r="D326" s="3">
        <v>3200</v>
      </c>
      <c r="E326" s="212">
        <f t="shared" si="10"/>
        <v>1</v>
      </c>
      <c r="F326" s="145"/>
      <c r="G326" s="211">
        <f t="shared" ref="G326:G389" si="11">COUNTA(B326,1)</f>
        <v>2</v>
      </c>
    </row>
    <row r="327" spans="1:7" s="130" customFormat="1" outlineLevel="1">
      <c r="A327" s="1" t="s">
        <v>740</v>
      </c>
      <c r="B327" s="7" t="s">
        <v>741</v>
      </c>
      <c r="C327" s="3">
        <v>3200</v>
      </c>
      <c r="D327" s="3">
        <v>3200</v>
      </c>
      <c r="E327" s="212">
        <f t="shared" si="10"/>
        <v>1</v>
      </c>
      <c r="F327" s="145"/>
      <c r="G327" s="211">
        <f t="shared" si="11"/>
        <v>2</v>
      </c>
    </row>
    <row r="328" spans="1:7" s="130" customFormat="1" outlineLevel="1">
      <c r="A328" s="1" t="s">
        <v>742</v>
      </c>
      <c r="B328" s="7" t="s">
        <v>743</v>
      </c>
      <c r="C328" s="3">
        <v>3200</v>
      </c>
      <c r="D328" s="3">
        <v>3200</v>
      </c>
      <c r="E328" s="212">
        <f t="shared" si="10"/>
        <v>1</v>
      </c>
      <c r="F328" s="145"/>
      <c r="G328" s="211">
        <f t="shared" si="11"/>
        <v>2</v>
      </c>
    </row>
    <row r="329" spans="1:7" s="130" customFormat="1" outlineLevel="1">
      <c r="A329" s="1" t="s">
        <v>744</v>
      </c>
      <c r="B329" s="7" t="s">
        <v>745</v>
      </c>
      <c r="C329" s="3">
        <v>3200</v>
      </c>
      <c r="D329" s="3">
        <v>3200</v>
      </c>
      <c r="E329" s="212">
        <f t="shared" si="10"/>
        <v>1</v>
      </c>
      <c r="F329" s="145"/>
      <c r="G329" s="211">
        <f t="shared" si="11"/>
        <v>2</v>
      </c>
    </row>
    <row r="330" spans="1:7" s="130" customFormat="1" outlineLevel="1">
      <c r="A330" s="1" t="s">
        <v>746</v>
      </c>
      <c r="B330" s="7" t="s">
        <v>747</v>
      </c>
      <c r="C330" s="3">
        <v>3200</v>
      </c>
      <c r="D330" s="3">
        <v>3200</v>
      </c>
      <c r="E330" s="212">
        <f t="shared" si="10"/>
        <v>1</v>
      </c>
      <c r="F330" s="145"/>
      <c r="G330" s="211">
        <f t="shared" si="11"/>
        <v>2</v>
      </c>
    </row>
    <row r="331" spans="1:7" s="130" customFormat="1" outlineLevel="1">
      <c r="A331" s="1" t="s">
        <v>748</v>
      </c>
      <c r="B331" s="7" t="s">
        <v>749</v>
      </c>
      <c r="C331" s="3">
        <v>3100</v>
      </c>
      <c r="D331" s="3">
        <v>3100</v>
      </c>
      <c r="E331" s="212">
        <f t="shared" si="10"/>
        <v>1</v>
      </c>
      <c r="F331" s="145"/>
      <c r="G331" s="211">
        <f t="shared" si="11"/>
        <v>2</v>
      </c>
    </row>
    <row r="332" spans="1:7" s="130" customFormat="1" outlineLevel="1">
      <c r="A332" s="1" t="s">
        <v>750</v>
      </c>
      <c r="B332" s="7" t="s">
        <v>751</v>
      </c>
      <c r="C332" s="3">
        <v>3200</v>
      </c>
      <c r="D332" s="3">
        <v>3200</v>
      </c>
      <c r="E332" s="212">
        <f t="shared" si="10"/>
        <v>1</v>
      </c>
      <c r="F332" s="145"/>
      <c r="G332" s="211">
        <f t="shared" si="11"/>
        <v>2</v>
      </c>
    </row>
    <row r="333" spans="1:7" s="130" customFormat="1" outlineLevel="1">
      <c r="A333" s="1" t="s">
        <v>752</v>
      </c>
      <c r="B333" s="7" t="s">
        <v>753</v>
      </c>
      <c r="C333" s="3">
        <v>3200</v>
      </c>
      <c r="D333" s="3">
        <v>3200</v>
      </c>
      <c r="E333" s="212">
        <f t="shared" si="10"/>
        <v>1</v>
      </c>
      <c r="F333" s="145"/>
      <c r="G333" s="211">
        <f t="shared" si="11"/>
        <v>2</v>
      </c>
    </row>
    <row r="334" spans="1:7" s="130" customFormat="1" outlineLevel="1">
      <c r="A334" s="1" t="s">
        <v>754</v>
      </c>
      <c r="B334" s="7" t="s">
        <v>755</v>
      </c>
      <c r="C334" s="3">
        <v>3200</v>
      </c>
      <c r="D334" s="3">
        <v>3200</v>
      </c>
      <c r="E334" s="212">
        <f t="shared" si="10"/>
        <v>1</v>
      </c>
      <c r="F334" s="145"/>
      <c r="G334" s="211">
        <f t="shared" si="11"/>
        <v>2</v>
      </c>
    </row>
    <row r="335" spans="1:7" s="130" customFormat="1" outlineLevel="1">
      <c r="A335" s="1" t="s">
        <v>756</v>
      </c>
      <c r="B335" s="7" t="s">
        <v>757</v>
      </c>
      <c r="C335" s="3">
        <v>3200</v>
      </c>
      <c r="D335" s="3">
        <v>3200</v>
      </c>
      <c r="E335" s="212">
        <f t="shared" si="10"/>
        <v>1</v>
      </c>
      <c r="F335" s="145"/>
      <c r="G335" s="211">
        <f t="shared" si="11"/>
        <v>2</v>
      </c>
    </row>
    <row r="336" spans="1:7" s="130" customFormat="1" outlineLevel="1">
      <c r="A336" s="1" t="s">
        <v>758</v>
      </c>
      <c r="B336" s="7" t="s">
        <v>759</v>
      </c>
      <c r="C336" s="3">
        <v>3200</v>
      </c>
      <c r="D336" s="3">
        <v>3200</v>
      </c>
      <c r="E336" s="212">
        <f t="shared" si="10"/>
        <v>1</v>
      </c>
      <c r="F336" s="145"/>
      <c r="G336" s="211">
        <f t="shared" si="11"/>
        <v>2</v>
      </c>
    </row>
    <row r="337" spans="1:7" s="130" customFormat="1" outlineLevel="1">
      <c r="A337" s="1" t="s">
        <v>760</v>
      </c>
      <c r="B337" s="7" t="s">
        <v>761</v>
      </c>
      <c r="C337" s="3">
        <v>3200</v>
      </c>
      <c r="D337" s="3">
        <v>3200</v>
      </c>
      <c r="E337" s="212">
        <f t="shared" si="10"/>
        <v>1</v>
      </c>
      <c r="F337" s="145"/>
      <c r="G337" s="211">
        <f t="shared" si="11"/>
        <v>2</v>
      </c>
    </row>
    <row r="338" spans="1:7" s="130" customFormat="1" outlineLevel="1">
      <c r="A338" s="1" t="s">
        <v>762</v>
      </c>
      <c r="B338" s="7" t="s">
        <v>763</v>
      </c>
      <c r="C338" s="3">
        <v>3200</v>
      </c>
      <c r="D338" s="3">
        <v>3200</v>
      </c>
      <c r="E338" s="212">
        <f t="shared" si="10"/>
        <v>1</v>
      </c>
      <c r="F338" s="145"/>
      <c r="G338" s="211">
        <f t="shared" si="11"/>
        <v>2</v>
      </c>
    </row>
    <row r="339" spans="1:7" s="130" customFormat="1" outlineLevel="1">
      <c r="A339" s="1" t="s">
        <v>764</v>
      </c>
      <c r="B339" s="7" t="s">
        <v>765</v>
      </c>
      <c r="C339" s="3">
        <v>3200</v>
      </c>
      <c r="D339" s="3">
        <v>3200</v>
      </c>
      <c r="E339" s="212">
        <f t="shared" si="10"/>
        <v>1</v>
      </c>
      <c r="F339" s="145"/>
      <c r="G339" s="211">
        <f t="shared" si="11"/>
        <v>2</v>
      </c>
    </row>
    <row r="340" spans="1:7" s="130" customFormat="1" outlineLevel="1">
      <c r="A340" s="1" t="s">
        <v>766</v>
      </c>
      <c r="B340" s="7" t="s">
        <v>767</v>
      </c>
      <c r="C340" s="3">
        <v>3200</v>
      </c>
      <c r="D340" s="3">
        <v>3200</v>
      </c>
      <c r="E340" s="212">
        <f t="shared" si="10"/>
        <v>1</v>
      </c>
      <c r="F340" s="145"/>
      <c r="G340" s="211">
        <f t="shared" si="11"/>
        <v>2</v>
      </c>
    </row>
    <row r="341" spans="1:7" s="130" customFormat="1" outlineLevel="1">
      <c r="A341" s="1" t="s">
        <v>768</v>
      </c>
      <c r="B341" s="7" t="s">
        <v>769</v>
      </c>
      <c r="C341" s="3">
        <v>3200</v>
      </c>
      <c r="D341" s="3">
        <v>3200</v>
      </c>
      <c r="E341" s="212">
        <f t="shared" si="10"/>
        <v>1</v>
      </c>
      <c r="F341" s="145"/>
      <c r="G341" s="211">
        <f t="shared" si="11"/>
        <v>2</v>
      </c>
    </row>
    <row r="342" spans="1:7" s="130" customFormat="1" outlineLevel="1">
      <c r="A342" s="8" t="s">
        <v>715</v>
      </c>
      <c r="B342" s="14" t="s">
        <v>770</v>
      </c>
      <c r="C342" s="3"/>
      <c r="D342" s="3"/>
      <c r="E342" s="212" t="str">
        <f t="shared" si="10"/>
        <v/>
      </c>
      <c r="F342" s="145"/>
      <c r="G342" s="211">
        <f t="shared" si="11"/>
        <v>2</v>
      </c>
    </row>
    <row r="343" spans="1:7" s="130" customFormat="1" outlineLevel="1">
      <c r="A343" s="1" t="s">
        <v>771</v>
      </c>
      <c r="B343" s="7" t="s">
        <v>772</v>
      </c>
      <c r="C343" s="3">
        <v>2900</v>
      </c>
      <c r="D343" s="3">
        <v>2900</v>
      </c>
      <c r="E343" s="212">
        <f t="shared" si="10"/>
        <v>1</v>
      </c>
      <c r="F343" s="145"/>
      <c r="G343" s="211">
        <f t="shared" si="11"/>
        <v>2</v>
      </c>
    </row>
    <row r="344" spans="1:7" s="130" customFormat="1" outlineLevel="1">
      <c r="A344" s="1" t="s">
        <v>773</v>
      </c>
      <c r="B344" s="7" t="s">
        <v>774</v>
      </c>
      <c r="C344" s="3">
        <v>2900</v>
      </c>
      <c r="D344" s="3">
        <v>2900</v>
      </c>
      <c r="E344" s="212">
        <f t="shared" si="10"/>
        <v>1</v>
      </c>
      <c r="F344" s="145"/>
      <c r="G344" s="211">
        <f t="shared" si="11"/>
        <v>2</v>
      </c>
    </row>
    <row r="345" spans="1:7" s="130" customFormat="1" outlineLevel="1">
      <c r="A345" s="1" t="s">
        <v>775</v>
      </c>
      <c r="B345" s="7" t="s">
        <v>776</v>
      </c>
      <c r="C345" s="3">
        <v>2900</v>
      </c>
      <c r="D345" s="3">
        <v>2900</v>
      </c>
      <c r="E345" s="212">
        <f t="shared" si="10"/>
        <v>1</v>
      </c>
      <c r="F345" s="145"/>
      <c r="G345" s="211">
        <f t="shared" si="11"/>
        <v>2</v>
      </c>
    </row>
    <row r="346" spans="1:7" s="130" customFormat="1" outlineLevel="1">
      <c r="A346" s="1" t="s">
        <v>777</v>
      </c>
      <c r="B346" s="7" t="s">
        <v>778</v>
      </c>
      <c r="C346" s="3">
        <v>2900</v>
      </c>
      <c r="D346" s="3">
        <v>2900</v>
      </c>
      <c r="E346" s="212">
        <f t="shared" si="10"/>
        <v>1</v>
      </c>
      <c r="F346" s="145"/>
      <c r="G346" s="211">
        <f t="shared" si="11"/>
        <v>2</v>
      </c>
    </row>
    <row r="347" spans="1:7" s="130" customFormat="1" outlineLevel="1">
      <c r="A347" s="1" t="s">
        <v>779</v>
      </c>
      <c r="B347" s="7" t="s">
        <v>780</v>
      </c>
      <c r="C347" s="3">
        <v>2900</v>
      </c>
      <c r="D347" s="3">
        <v>2900</v>
      </c>
      <c r="E347" s="212">
        <f t="shared" si="10"/>
        <v>1</v>
      </c>
      <c r="F347" s="145"/>
      <c r="G347" s="211">
        <f t="shared" si="11"/>
        <v>2</v>
      </c>
    </row>
    <row r="348" spans="1:7" s="130" customFormat="1" outlineLevel="1">
      <c r="A348" s="1" t="s">
        <v>781</v>
      </c>
      <c r="B348" s="7" t="s">
        <v>782</v>
      </c>
      <c r="C348" s="3">
        <v>2900</v>
      </c>
      <c r="D348" s="3">
        <v>2900</v>
      </c>
      <c r="E348" s="212">
        <f t="shared" si="10"/>
        <v>1</v>
      </c>
      <c r="F348" s="145"/>
      <c r="G348" s="211">
        <f t="shared" si="11"/>
        <v>2</v>
      </c>
    </row>
    <row r="349" spans="1:7" s="130" customFormat="1" outlineLevel="1">
      <c r="A349" s="8" t="s">
        <v>717</v>
      </c>
      <c r="B349" s="14" t="s">
        <v>783</v>
      </c>
      <c r="C349" s="3"/>
      <c r="D349" s="3"/>
      <c r="E349" s="212" t="str">
        <f t="shared" si="10"/>
        <v/>
      </c>
      <c r="F349" s="145"/>
      <c r="G349" s="211">
        <f t="shared" si="11"/>
        <v>2</v>
      </c>
    </row>
    <row r="350" spans="1:7" s="130" customFormat="1" outlineLevel="1">
      <c r="A350" s="1" t="s">
        <v>784</v>
      </c>
      <c r="B350" s="7" t="s">
        <v>785</v>
      </c>
      <c r="C350" s="3">
        <v>3000</v>
      </c>
      <c r="D350" s="3">
        <v>3000</v>
      </c>
      <c r="E350" s="212">
        <f t="shared" si="10"/>
        <v>1</v>
      </c>
      <c r="F350" s="145"/>
      <c r="G350" s="211">
        <f t="shared" si="11"/>
        <v>2</v>
      </c>
    </row>
    <row r="351" spans="1:7" s="130" customFormat="1" outlineLevel="1">
      <c r="A351" s="1" t="s">
        <v>786</v>
      </c>
      <c r="B351" s="7" t="s">
        <v>787</v>
      </c>
      <c r="C351" s="3">
        <v>3000</v>
      </c>
      <c r="D351" s="3">
        <v>3000</v>
      </c>
      <c r="E351" s="212">
        <f t="shared" si="10"/>
        <v>1</v>
      </c>
      <c r="F351" s="145"/>
      <c r="G351" s="211">
        <f t="shared" si="11"/>
        <v>2</v>
      </c>
    </row>
    <row r="352" spans="1:7" s="130" customFormat="1" outlineLevel="1">
      <c r="A352" s="1" t="s">
        <v>788</v>
      </c>
      <c r="B352" s="7" t="s">
        <v>789</v>
      </c>
      <c r="C352" s="3">
        <v>3000</v>
      </c>
      <c r="D352" s="3">
        <v>3000</v>
      </c>
      <c r="E352" s="212">
        <f t="shared" si="10"/>
        <v>1</v>
      </c>
      <c r="F352" s="145"/>
      <c r="G352" s="211">
        <f t="shared" si="11"/>
        <v>2</v>
      </c>
    </row>
    <row r="353" spans="1:7" s="130" customFormat="1" outlineLevel="1">
      <c r="A353" s="1" t="s">
        <v>790</v>
      </c>
      <c r="B353" s="7" t="s">
        <v>791</v>
      </c>
      <c r="C353" s="3">
        <v>3000</v>
      </c>
      <c r="D353" s="3">
        <v>3000</v>
      </c>
      <c r="E353" s="212">
        <f t="shared" si="10"/>
        <v>1</v>
      </c>
      <c r="F353" s="145"/>
      <c r="G353" s="211">
        <f t="shared" si="11"/>
        <v>2</v>
      </c>
    </row>
    <row r="354" spans="1:7" s="130" customFormat="1" outlineLevel="1">
      <c r="A354" s="1" t="s">
        <v>792</v>
      </c>
      <c r="B354" s="7" t="s">
        <v>793</v>
      </c>
      <c r="C354" s="3">
        <v>3000</v>
      </c>
      <c r="D354" s="3">
        <v>3000</v>
      </c>
      <c r="E354" s="212">
        <f t="shared" si="10"/>
        <v>1</v>
      </c>
      <c r="F354" s="145"/>
      <c r="G354" s="211">
        <f t="shared" si="11"/>
        <v>2</v>
      </c>
    </row>
    <row r="355" spans="1:7" s="130" customFormat="1" outlineLevel="1">
      <c r="A355" s="1" t="s">
        <v>794</v>
      </c>
      <c r="B355" s="7" t="s">
        <v>795</v>
      </c>
      <c r="C355" s="3">
        <v>3000</v>
      </c>
      <c r="D355" s="3">
        <v>3000</v>
      </c>
      <c r="E355" s="212">
        <f t="shared" si="10"/>
        <v>1</v>
      </c>
      <c r="F355" s="145"/>
      <c r="G355" s="211">
        <f t="shared" si="11"/>
        <v>2</v>
      </c>
    </row>
    <row r="356" spans="1:7" s="130" customFormat="1" outlineLevel="1">
      <c r="A356" s="1" t="s">
        <v>796</v>
      </c>
      <c r="B356" s="7" t="s">
        <v>797</v>
      </c>
      <c r="C356" s="3">
        <v>3000</v>
      </c>
      <c r="D356" s="3">
        <v>3000</v>
      </c>
      <c r="E356" s="212">
        <f t="shared" si="10"/>
        <v>1</v>
      </c>
      <c r="F356" s="145"/>
      <c r="G356" s="211">
        <f t="shared" si="11"/>
        <v>2</v>
      </c>
    </row>
    <row r="357" spans="1:7" s="130" customFormat="1" outlineLevel="1">
      <c r="A357" s="1" t="s">
        <v>798</v>
      </c>
      <c r="B357" s="7" t="s">
        <v>799</v>
      </c>
      <c r="C357" s="3">
        <v>3000</v>
      </c>
      <c r="D357" s="3">
        <v>3000</v>
      </c>
      <c r="E357" s="212">
        <f t="shared" si="10"/>
        <v>1</v>
      </c>
      <c r="F357" s="145"/>
      <c r="G357" s="211">
        <f t="shared" si="11"/>
        <v>2</v>
      </c>
    </row>
    <row r="358" spans="1:7" s="130" customFormat="1" outlineLevel="1">
      <c r="A358" s="1" t="s">
        <v>800</v>
      </c>
      <c r="B358" s="7" t="s">
        <v>801</v>
      </c>
      <c r="C358" s="3">
        <v>3000</v>
      </c>
      <c r="D358" s="3">
        <v>3000</v>
      </c>
      <c r="E358" s="212">
        <f t="shared" si="10"/>
        <v>1</v>
      </c>
      <c r="F358" s="145"/>
      <c r="G358" s="211">
        <f t="shared" si="11"/>
        <v>2</v>
      </c>
    </row>
    <row r="359" spans="1:7" s="130" customFormat="1" outlineLevel="1">
      <c r="A359" s="1" t="s">
        <v>802</v>
      </c>
      <c r="B359" s="7" t="s">
        <v>803</v>
      </c>
      <c r="C359" s="3">
        <v>3000</v>
      </c>
      <c r="D359" s="3">
        <v>3000</v>
      </c>
      <c r="E359" s="212">
        <f t="shared" si="10"/>
        <v>1</v>
      </c>
      <c r="F359" s="145"/>
      <c r="G359" s="211">
        <f t="shared" si="11"/>
        <v>2</v>
      </c>
    </row>
    <row r="360" spans="1:7" s="130" customFormat="1" outlineLevel="1">
      <c r="A360" s="1" t="s">
        <v>804</v>
      </c>
      <c r="B360" s="7" t="s">
        <v>805</v>
      </c>
      <c r="C360" s="3">
        <v>3000</v>
      </c>
      <c r="D360" s="3">
        <v>3000</v>
      </c>
      <c r="E360" s="212">
        <f t="shared" si="10"/>
        <v>1</v>
      </c>
      <c r="F360" s="145"/>
      <c r="G360" s="211">
        <f t="shared" si="11"/>
        <v>2</v>
      </c>
    </row>
    <row r="361" spans="1:7" s="130" customFormat="1" outlineLevel="1">
      <c r="A361" s="1" t="s">
        <v>806</v>
      </c>
      <c r="B361" s="7" t="s">
        <v>807</v>
      </c>
      <c r="C361" s="3">
        <v>3000</v>
      </c>
      <c r="D361" s="3">
        <v>3000</v>
      </c>
      <c r="E361" s="212">
        <f t="shared" si="10"/>
        <v>1</v>
      </c>
      <c r="F361" s="145"/>
      <c r="G361" s="211">
        <f t="shared" si="11"/>
        <v>2</v>
      </c>
    </row>
    <row r="362" spans="1:7" s="130" customFormat="1" outlineLevel="1">
      <c r="A362" s="1" t="s">
        <v>808</v>
      </c>
      <c r="B362" s="7" t="s">
        <v>809</v>
      </c>
      <c r="C362" s="3">
        <v>3000</v>
      </c>
      <c r="D362" s="3">
        <v>3000</v>
      </c>
      <c r="E362" s="212">
        <f t="shared" si="10"/>
        <v>1</v>
      </c>
      <c r="F362" s="145"/>
      <c r="G362" s="211">
        <f t="shared" si="11"/>
        <v>2</v>
      </c>
    </row>
    <row r="363" spans="1:7" s="130" customFormat="1" outlineLevel="1">
      <c r="A363" s="1" t="s">
        <v>810</v>
      </c>
      <c r="B363" s="7" t="s">
        <v>811</v>
      </c>
      <c r="C363" s="3">
        <v>3000</v>
      </c>
      <c r="D363" s="3">
        <v>3000</v>
      </c>
      <c r="E363" s="212">
        <f t="shared" si="10"/>
        <v>1</v>
      </c>
      <c r="F363" s="145"/>
      <c r="G363" s="211">
        <f t="shared" si="11"/>
        <v>2</v>
      </c>
    </row>
    <row r="364" spans="1:7" s="130" customFormat="1" outlineLevel="1">
      <c r="A364" s="1" t="s">
        <v>812</v>
      </c>
      <c r="B364" s="7" t="s">
        <v>813</v>
      </c>
      <c r="C364" s="3">
        <v>3000</v>
      </c>
      <c r="D364" s="3">
        <v>3000</v>
      </c>
      <c r="E364" s="212">
        <f t="shared" si="10"/>
        <v>1</v>
      </c>
      <c r="F364" s="145"/>
      <c r="G364" s="211">
        <f t="shared" si="11"/>
        <v>2</v>
      </c>
    </row>
    <row r="365" spans="1:7" s="130" customFormat="1" outlineLevel="1">
      <c r="A365" s="1" t="s">
        <v>814</v>
      </c>
      <c r="B365" s="7" t="s">
        <v>815</v>
      </c>
      <c r="C365" s="3">
        <v>3000</v>
      </c>
      <c r="D365" s="3">
        <v>3000</v>
      </c>
      <c r="E365" s="212">
        <f t="shared" si="10"/>
        <v>1</v>
      </c>
      <c r="F365" s="145"/>
      <c r="G365" s="211">
        <f t="shared" si="11"/>
        <v>2</v>
      </c>
    </row>
    <row r="366" spans="1:7" s="130" customFormat="1" outlineLevel="1">
      <c r="A366" s="1" t="s">
        <v>816</v>
      </c>
      <c r="B366" s="7" t="s">
        <v>817</v>
      </c>
      <c r="C366" s="3">
        <v>3000</v>
      </c>
      <c r="D366" s="3">
        <v>3000</v>
      </c>
      <c r="E366" s="212">
        <f t="shared" si="10"/>
        <v>1</v>
      </c>
      <c r="F366" s="145"/>
      <c r="G366" s="211">
        <f t="shared" si="11"/>
        <v>2</v>
      </c>
    </row>
    <row r="367" spans="1:7" s="130" customFormat="1" outlineLevel="1">
      <c r="A367" s="1" t="s">
        <v>818</v>
      </c>
      <c r="B367" s="7" t="s">
        <v>819</v>
      </c>
      <c r="C367" s="3">
        <v>3200</v>
      </c>
      <c r="D367" s="3">
        <v>3200</v>
      </c>
      <c r="E367" s="212">
        <f t="shared" si="10"/>
        <v>1</v>
      </c>
      <c r="F367" s="145"/>
      <c r="G367" s="211">
        <f t="shared" si="11"/>
        <v>2</v>
      </c>
    </row>
    <row r="368" spans="1:7" s="130" customFormat="1" outlineLevel="1">
      <c r="A368" s="8" t="s">
        <v>820</v>
      </c>
      <c r="B368" s="14" t="s">
        <v>821</v>
      </c>
      <c r="C368" s="3"/>
      <c r="D368" s="3"/>
      <c r="E368" s="212" t="str">
        <f t="shared" si="10"/>
        <v/>
      </c>
      <c r="F368" s="145"/>
      <c r="G368" s="211">
        <f t="shared" si="11"/>
        <v>2</v>
      </c>
    </row>
    <row r="369" spans="1:7" s="130" customFormat="1" outlineLevel="1">
      <c r="A369" s="1" t="s">
        <v>822</v>
      </c>
      <c r="B369" s="7" t="s">
        <v>823</v>
      </c>
      <c r="C369" s="3">
        <v>3000</v>
      </c>
      <c r="D369" s="3">
        <v>3000</v>
      </c>
      <c r="E369" s="212">
        <f t="shared" si="10"/>
        <v>1</v>
      </c>
      <c r="F369" s="145"/>
      <c r="G369" s="211">
        <f t="shared" si="11"/>
        <v>2</v>
      </c>
    </row>
    <row r="370" spans="1:7" s="130" customFormat="1" outlineLevel="1">
      <c r="A370" s="1" t="s">
        <v>824</v>
      </c>
      <c r="B370" s="7" t="s">
        <v>825</v>
      </c>
      <c r="C370" s="3">
        <v>3000</v>
      </c>
      <c r="D370" s="3">
        <v>3000</v>
      </c>
      <c r="E370" s="212">
        <f t="shared" si="10"/>
        <v>1</v>
      </c>
      <c r="F370" s="145"/>
      <c r="G370" s="211">
        <f t="shared" si="11"/>
        <v>2</v>
      </c>
    </row>
    <row r="371" spans="1:7" s="130" customFormat="1" outlineLevel="1">
      <c r="A371" s="1" t="s">
        <v>826</v>
      </c>
      <c r="B371" s="7" t="s">
        <v>827</v>
      </c>
      <c r="C371" s="3">
        <v>3200</v>
      </c>
      <c r="D371" s="3">
        <v>3200</v>
      </c>
      <c r="E371" s="212">
        <f t="shared" si="10"/>
        <v>1</v>
      </c>
      <c r="F371" s="145"/>
      <c r="G371" s="211">
        <f t="shared" si="11"/>
        <v>2</v>
      </c>
    </row>
    <row r="372" spans="1:7" s="130" customFormat="1" outlineLevel="1">
      <c r="A372" s="1" t="s">
        <v>828</v>
      </c>
      <c r="B372" s="7" t="s">
        <v>829</v>
      </c>
      <c r="C372" s="3">
        <v>3000</v>
      </c>
      <c r="D372" s="3">
        <v>3000</v>
      </c>
      <c r="E372" s="212">
        <f t="shared" si="10"/>
        <v>1</v>
      </c>
      <c r="F372" s="145"/>
      <c r="G372" s="211">
        <f t="shared" si="11"/>
        <v>2</v>
      </c>
    </row>
    <row r="373" spans="1:7" s="130" customFormat="1" outlineLevel="1">
      <c r="A373" s="1" t="s">
        <v>830</v>
      </c>
      <c r="B373" s="7" t="s">
        <v>831</v>
      </c>
      <c r="C373" s="3">
        <v>3000</v>
      </c>
      <c r="D373" s="3">
        <v>3000</v>
      </c>
      <c r="E373" s="212">
        <f t="shared" si="10"/>
        <v>1</v>
      </c>
      <c r="F373" s="145"/>
      <c r="G373" s="211">
        <f t="shared" si="11"/>
        <v>2</v>
      </c>
    </row>
    <row r="374" spans="1:7" s="130" customFormat="1" outlineLevel="1">
      <c r="A374" s="1" t="s">
        <v>832</v>
      </c>
      <c r="B374" s="7" t="s">
        <v>833</v>
      </c>
      <c r="C374" s="3">
        <v>3000</v>
      </c>
      <c r="D374" s="3">
        <v>3000</v>
      </c>
      <c r="E374" s="212">
        <f t="shared" si="10"/>
        <v>1</v>
      </c>
      <c r="F374" s="145"/>
      <c r="G374" s="211">
        <f t="shared" si="11"/>
        <v>2</v>
      </c>
    </row>
    <row r="375" spans="1:7" s="130" customFormat="1" outlineLevel="1">
      <c r="A375" s="1" t="s">
        <v>834</v>
      </c>
      <c r="B375" s="7" t="s">
        <v>835</v>
      </c>
      <c r="C375" s="3">
        <v>2900</v>
      </c>
      <c r="D375" s="3">
        <v>2900</v>
      </c>
      <c r="E375" s="212">
        <f t="shared" si="10"/>
        <v>1</v>
      </c>
      <c r="F375" s="145"/>
      <c r="G375" s="211">
        <f t="shared" si="11"/>
        <v>2</v>
      </c>
    </row>
    <row r="376" spans="1:7" s="130" customFormat="1" outlineLevel="1">
      <c r="A376" s="8" t="s">
        <v>836</v>
      </c>
      <c r="B376" s="14" t="s">
        <v>837</v>
      </c>
      <c r="C376" s="3"/>
      <c r="D376" s="3"/>
      <c r="E376" s="212" t="str">
        <f t="shared" si="10"/>
        <v/>
      </c>
      <c r="F376" s="145"/>
      <c r="G376" s="211">
        <f t="shared" si="11"/>
        <v>2</v>
      </c>
    </row>
    <row r="377" spans="1:7" s="130" customFormat="1" outlineLevel="1">
      <c r="A377" s="1" t="s">
        <v>838</v>
      </c>
      <c r="B377" s="7" t="s">
        <v>839</v>
      </c>
      <c r="C377" s="3">
        <v>2800</v>
      </c>
      <c r="D377" s="3">
        <v>2800</v>
      </c>
      <c r="E377" s="212">
        <f t="shared" si="10"/>
        <v>1</v>
      </c>
      <c r="F377" s="145"/>
      <c r="G377" s="211">
        <f t="shared" si="11"/>
        <v>2</v>
      </c>
    </row>
    <row r="378" spans="1:7" s="130" customFormat="1" outlineLevel="1">
      <c r="A378" s="1" t="s">
        <v>840</v>
      </c>
      <c r="B378" s="7" t="s">
        <v>841</v>
      </c>
      <c r="C378" s="3">
        <v>2900</v>
      </c>
      <c r="D378" s="3">
        <v>2900</v>
      </c>
      <c r="E378" s="212">
        <f t="shared" si="10"/>
        <v>1</v>
      </c>
      <c r="F378" s="145"/>
      <c r="G378" s="211">
        <f t="shared" si="11"/>
        <v>2</v>
      </c>
    </row>
    <row r="379" spans="1:7" s="130" customFormat="1" outlineLevel="1">
      <c r="A379" s="1" t="s">
        <v>842</v>
      </c>
      <c r="B379" s="7" t="s">
        <v>843</v>
      </c>
      <c r="C379" s="3">
        <v>2900</v>
      </c>
      <c r="D379" s="3">
        <v>2900</v>
      </c>
      <c r="E379" s="212">
        <f t="shared" si="10"/>
        <v>1</v>
      </c>
      <c r="F379" s="145"/>
      <c r="G379" s="211">
        <f t="shared" si="11"/>
        <v>2</v>
      </c>
    </row>
    <row r="380" spans="1:7" s="130" customFormat="1" outlineLevel="1">
      <c r="A380" s="1" t="s">
        <v>844</v>
      </c>
      <c r="B380" s="7" t="s">
        <v>845</v>
      </c>
      <c r="C380" s="3">
        <v>2900</v>
      </c>
      <c r="D380" s="3">
        <v>2900</v>
      </c>
      <c r="E380" s="212">
        <f t="shared" si="10"/>
        <v>1</v>
      </c>
      <c r="F380" s="145"/>
      <c r="G380" s="211">
        <f t="shared" si="11"/>
        <v>2</v>
      </c>
    </row>
    <row r="381" spans="1:7" s="130" customFormat="1" ht="33" outlineLevel="1">
      <c r="A381" s="1" t="s">
        <v>846</v>
      </c>
      <c r="B381" s="7" t="s">
        <v>847</v>
      </c>
      <c r="C381" s="3">
        <v>2900</v>
      </c>
      <c r="D381" s="3">
        <v>2900</v>
      </c>
      <c r="E381" s="212">
        <f t="shared" si="10"/>
        <v>1</v>
      </c>
      <c r="F381" s="145"/>
      <c r="G381" s="211">
        <f t="shared" si="11"/>
        <v>2</v>
      </c>
    </row>
    <row r="382" spans="1:7" s="130" customFormat="1" outlineLevel="1">
      <c r="A382" s="1" t="s">
        <v>848</v>
      </c>
      <c r="B382" s="7" t="s">
        <v>849</v>
      </c>
      <c r="C382" s="3">
        <v>2900</v>
      </c>
      <c r="D382" s="3">
        <v>2900</v>
      </c>
      <c r="E382" s="212">
        <f t="shared" si="10"/>
        <v>1</v>
      </c>
      <c r="F382" s="145"/>
      <c r="G382" s="211">
        <f t="shared" si="11"/>
        <v>2</v>
      </c>
    </row>
    <row r="383" spans="1:7" s="130" customFormat="1" outlineLevel="1">
      <c r="A383" s="1" t="s">
        <v>850</v>
      </c>
      <c r="B383" s="7" t="s">
        <v>851</v>
      </c>
      <c r="C383" s="3">
        <v>3000</v>
      </c>
      <c r="D383" s="3">
        <v>3000</v>
      </c>
      <c r="E383" s="212">
        <f t="shared" si="10"/>
        <v>1</v>
      </c>
      <c r="F383" s="145"/>
      <c r="G383" s="211">
        <f t="shared" si="11"/>
        <v>2</v>
      </c>
    </row>
    <row r="384" spans="1:7" s="130" customFormat="1" outlineLevel="1">
      <c r="A384" s="1" t="s">
        <v>852</v>
      </c>
      <c r="B384" s="7" t="s">
        <v>853</v>
      </c>
      <c r="C384" s="3">
        <v>3000</v>
      </c>
      <c r="D384" s="3">
        <v>3000</v>
      </c>
      <c r="E384" s="212">
        <f t="shared" si="10"/>
        <v>1</v>
      </c>
      <c r="F384" s="145"/>
      <c r="G384" s="211">
        <f t="shared" si="11"/>
        <v>2</v>
      </c>
    </row>
    <row r="385" spans="1:7" s="130" customFormat="1" outlineLevel="1">
      <c r="A385" s="8" t="s">
        <v>854</v>
      </c>
      <c r="B385" s="14" t="s">
        <v>855</v>
      </c>
      <c r="C385" s="3"/>
      <c r="D385" s="3"/>
      <c r="E385" s="212" t="str">
        <f t="shared" si="10"/>
        <v/>
      </c>
      <c r="F385" s="145"/>
      <c r="G385" s="211">
        <f t="shared" si="11"/>
        <v>2</v>
      </c>
    </row>
    <row r="386" spans="1:7" s="130" customFormat="1" outlineLevel="1">
      <c r="A386" s="10" t="s">
        <v>856</v>
      </c>
      <c r="B386" s="11" t="s">
        <v>857</v>
      </c>
      <c r="C386" s="26">
        <v>3400</v>
      </c>
      <c r="D386" s="3">
        <v>3400</v>
      </c>
      <c r="E386" s="212">
        <f t="shared" si="10"/>
        <v>1</v>
      </c>
      <c r="F386" s="145"/>
      <c r="G386" s="211">
        <f t="shared" si="11"/>
        <v>2</v>
      </c>
    </row>
    <row r="387" spans="1:7" s="130" customFormat="1" outlineLevel="1">
      <c r="A387" s="10" t="s">
        <v>858</v>
      </c>
      <c r="B387" s="11" t="s">
        <v>859</v>
      </c>
      <c r="C387" s="26">
        <v>3400</v>
      </c>
      <c r="D387" s="3">
        <v>3400</v>
      </c>
      <c r="E387" s="212">
        <f t="shared" si="10"/>
        <v>1</v>
      </c>
      <c r="F387" s="145"/>
      <c r="G387" s="211">
        <f t="shared" si="11"/>
        <v>2</v>
      </c>
    </row>
    <row r="388" spans="1:7" s="130" customFormat="1" ht="33" outlineLevel="1">
      <c r="A388" s="10" t="s">
        <v>860</v>
      </c>
      <c r="B388" s="11" t="s">
        <v>861</v>
      </c>
      <c r="C388" s="26">
        <v>3400</v>
      </c>
      <c r="D388" s="3">
        <v>3400</v>
      </c>
      <c r="E388" s="212">
        <f t="shared" si="10"/>
        <v>1</v>
      </c>
      <c r="F388" s="145"/>
      <c r="G388" s="211">
        <f t="shared" si="11"/>
        <v>2</v>
      </c>
    </row>
    <row r="389" spans="1:7" s="130" customFormat="1" outlineLevel="1">
      <c r="A389" s="10" t="s">
        <v>862</v>
      </c>
      <c r="B389" s="7" t="s">
        <v>863</v>
      </c>
      <c r="C389" s="3">
        <v>3000</v>
      </c>
      <c r="D389" s="3">
        <v>3000</v>
      </c>
      <c r="E389" s="212">
        <f t="shared" ref="E389:E452" si="12">IF(C389="","",(C389/D389))</f>
        <v>1</v>
      </c>
      <c r="F389" s="145"/>
      <c r="G389" s="211">
        <f t="shared" si="11"/>
        <v>2</v>
      </c>
    </row>
    <row r="390" spans="1:7" s="130" customFormat="1" ht="33" outlineLevel="1">
      <c r="A390" s="10" t="s">
        <v>864</v>
      </c>
      <c r="B390" s="7" t="s">
        <v>865</v>
      </c>
      <c r="C390" s="3">
        <v>2900</v>
      </c>
      <c r="D390" s="3">
        <v>2900</v>
      </c>
      <c r="E390" s="212">
        <f t="shared" si="12"/>
        <v>1</v>
      </c>
      <c r="F390" s="145"/>
      <c r="G390" s="211">
        <f t="shared" ref="G390:G453" si="13">COUNTA(B390,1)</f>
        <v>2</v>
      </c>
    </row>
    <row r="391" spans="1:7" s="130" customFormat="1" outlineLevel="1">
      <c r="A391" s="10" t="s">
        <v>866</v>
      </c>
      <c r="B391" s="7" t="s">
        <v>867</v>
      </c>
      <c r="C391" s="3">
        <v>2900</v>
      </c>
      <c r="D391" s="3">
        <v>2900</v>
      </c>
      <c r="E391" s="212">
        <f t="shared" si="12"/>
        <v>1</v>
      </c>
      <c r="F391" s="145"/>
      <c r="G391" s="211">
        <f t="shared" si="13"/>
        <v>2</v>
      </c>
    </row>
    <row r="392" spans="1:7" s="130" customFormat="1" outlineLevel="1">
      <c r="A392" s="10" t="s">
        <v>868</v>
      </c>
      <c r="B392" s="7" t="s">
        <v>869</v>
      </c>
      <c r="C392" s="3">
        <v>2900</v>
      </c>
      <c r="D392" s="3">
        <v>2900</v>
      </c>
      <c r="E392" s="212">
        <f t="shared" si="12"/>
        <v>1</v>
      </c>
      <c r="F392" s="145"/>
      <c r="G392" s="211">
        <f t="shared" si="13"/>
        <v>2</v>
      </c>
    </row>
    <row r="393" spans="1:7" s="130" customFormat="1" outlineLevel="1">
      <c r="A393" s="10" t="s">
        <v>870</v>
      </c>
      <c r="B393" s="7" t="s">
        <v>871</v>
      </c>
      <c r="C393" s="3">
        <v>2900</v>
      </c>
      <c r="D393" s="3">
        <v>2900</v>
      </c>
      <c r="E393" s="212">
        <f t="shared" si="12"/>
        <v>1</v>
      </c>
      <c r="F393" s="145"/>
      <c r="G393" s="211">
        <f t="shared" si="13"/>
        <v>2</v>
      </c>
    </row>
    <row r="394" spans="1:7" s="130" customFormat="1" outlineLevel="1">
      <c r="A394" s="10" t="s">
        <v>872</v>
      </c>
      <c r="B394" s="7" t="s">
        <v>873</v>
      </c>
      <c r="C394" s="3">
        <v>2900</v>
      </c>
      <c r="D394" s="3">
        <v>2900</v>
      </c>
      <c r="E394" s="212">
        <f t="shared" si="12"/>
        <v>1</v>
      </c>
      <c r="F394" s="145"/>
      <c r="G394" s="211">
        <f t="shared" si="13"/>
        <v>2</v>
      </c>
    </row>
    <row r="395" spans="1:7" s="130" customFormat="1" outlineLevel="1">
      <c r="A395" s="10" t="s">
        <v>874</v>
      </c>
      <c r="B395" s="7" t="s">
        <v>875</v>
      </c>
      <c r="C395" s="3">
        <v>2900</v>
      </c>
      <c r="D395" s="3">
        <v>2900</v>
      </c>
      <c r="E395" s="212">
        <f t="shared" si="12"/>
        <v>1</v>
      </c>
      <c r="F395" s="145"/>
      <c r="G395" s="211">
        <f t="shared" si="13"/>
        <v>2</v>
      </c>
    </row>
    <row r="396" spans="1:7" s="130" customFormat="1" outlineLevel="1">
      <c r="A396" s="10" t="s">
        <v>876</v>
      </c>
      <c r="B396" s="7" t="s">
        <v>877</v>
      </c>
      <c r="C396" s="3">
        <v>2900</v>
      </c>
      <c r="D396" s="3">
        <v>2900</v>
      </c>
      <c r="E396" s="212">
        <f t="shared" si="12"/>
        <v>1</v>
      </c>
      <c r="F396" s="145"/>
      <c r="G396" s="211">
        <f t="shared" si="13"/>
        <v>2</v>
      </c>
    </row>
    <row r="397" spans="1:7" s="130" customFormat="1" outlineLevel="1">
      <c r="A397" s="8" t="s">
        <v>878</v>
      </c>
      <c r="B397" s="14" t="s">
        <v>879</v>
      </c>
      <c r="C397" s="3"/>
      <c r="D397" s="3"/>
      <c r="E397" s="212" t="str">
        <f t="shared" si="12"/>
        <v/>
      </c>
      <c r="F397" s="145"/>
      <c r="G397" s="211">
        <f t="shared" si="13"/>
        <v>2</v>
      </c>
    </row>
    <row r="398" spans="1:7" s="130" customFormat="1" outlineLevel="1">
      <c r="A398" s="1" t="s">
        <v>880</v>
      </c>
      <c r="B398" s="7" t="s">
        <v>881</v>
      </c>
      <c r="C398" s="3">
        <v>3200</v>
      </c>
      <c r="D398" s="3">
        <v>3200</v>
      </c>
      <c r="E398" s="212">
        <f t="shared" si="12"/>
        <v>1</v>
      </c>
      <c r="F398" s="145"/>
      <c r="G398" s="211">
        <f t="shared" si="13"/>
        <v>2</v>
      </c>
    </row>
    <row r="399" spans="1:7" s="130" customFormat="1" outlineLevel="1">
      <c r="A399" s="1" t="s">
        <v>882</v>
      </c>
      <c r="B399" s="7" t="s">
        <v>883</v>
      </c>
      <c r="C399" s="3">
        <v>3200</v>
      </c>
      <c r="D399" s="3">
        <v>3200</v>
      </c>
      <c r="E399" s="212">
        <f t="shared" si="12"/>
        <v>1</v>
      </c>
      <c r="F399" s="145"/>
      <c r="G399" s="211">
        <f t="shared" si="13"/>
        <v>2</v>
      </c>
    </row>
    <row r="400" spans="1:7" s="130" customFormat="1" outlineLevel="1">
      <c r="A400" s="1" t="s">
        <v>884</v>
      </c>
      <c r="B400" s="7" t="s">
        <v>885</v>
      </c>
      <c r="C400" s="3">
        <v>3200</v>
      </c>
      <c r="D400" s="3">
        <v>3200</v>
      </c>
      <c r="E400" s="212">
        <f t="shared" si="12"/>
        <v>1</v>
      </c>
      <c r="F400" s="145"/>
      <c r="G400" s="211">
        <f t="shared" si="13"/>
        <v>2</v>
      </c>
    </row>
    <row r="401" spans="1:7" s="130" customFormat="1" outlineLevel="1">
      <c r="A401" s="1" t="s">
        <v>886</v>
      </c>
      <c r="B401" s="7" t="s">
        <v>887</v>
      </c>
      <c r="C401" s="3">
        <v>3200</v>
      </c>
      <c r="D401" s="3">
        <v>3200</v>
      </c>
      <c r="E401" s="212">
        <f t="shared" si="12"/>
        <v>1</v>
      </c>
      <c r="F401" s="145"/>
      <c r="G401" s="211">
        <f t="shared" si="13"/>
        <v>2</v>
      </c>
    </row>
    <row r="402" spans="1:7" s="130" customFormat="1" outlineLevel="1">
      <c r="A402" s="1" t="s">
        <v>888</v>
      </c>
      <c r="B402" s="7" t="s">
        <v>889</v>
      </c>
      <c r="C402" s="3">
        <v>3200</v>
      </c>
      <c r="D402" s="3">
        <v>3200</v>
      </c>
      <c r="E402" s="212">
        <f t="shared" si="12"/>
        <v>1</v>
      </c>
      <c r="F402" s="145"/>
      <c r="G402" s="211">
        <f t="shared" si="13"/>
        <v>2</v>
      </c>
    </row>
    <row r="403" spans="1:7" s="130" customFormat="1" outlineLevel="1">
      <c r="A403" s="8" t="s">
        <v>890</v>
      </c>
      <c r="B403" s="14" t="s">
        <v>891</v>
      </c>
      <c r="C403" s="3"/>
      <c r="D403" s="3"/>
      <c r="E403" s="212" t="str">
        <f t="shared" si="12"/>
        <v/>
      </c>
      <c r="F403" s="145"/>
      <c r="G403" s="211">
        <f t="shared" si="13"/>
        <v>2</v>
      </c>
    </row>
    <row r="404" spans="1:7" s="130" customFormat="1" outlineLevel="1">
      <c r="A404" s="1" t="s">
        <v>892</v>
      </c>
      <c r="B404" s="7" t="s">
        <v>893</v>
      </c>
      <c r="C404" s="3">
        <v>3000</v>
      </c>
      <c r="D404" s="3">
        <v>3000</v>
      </c>
      <c r="E404" s="212">
        <f t="shared" si="12"/>
        <v>1</v>
      </c>
      <c r="F404" s="145"/>
      <c r="G404" s="211">
        <f t="shared" si="13"/>
        <v>2</v>
      </c>
    </row>
    <row r="405" spans="1:7" s="130" customFormat="1" outlineLevel="1">
      <c r="A405" s="1" t="s">
        <v>894</v>
      </c>
      <c r="B405" s="7" t="s">
        <v>895</v>
      </c>
      <c r="C405" s="3">
        <v>3000</v>
      </c>
      <c r="D405" s="3">
        <v>3000</v>
      </c>
      <c r="E405" s="212">
        <f t="shared" si="12"/>
        <v>1</v>
      </c>
      <c r="F405" s="145"/>
      <c r="G405" s="211">
        <f t="shared" si="13"/>
        <v>2</v>
      </c>
    </row>
    <row r="406" spans="1:7" s="130" customFormat="1" outlineLevel="1">
      <c r="A406" s="1" t="s">
        <v>896</v>
      </c>
      <c r="B406" s="7" t="s">
        <v>897</v>
      </c>
      <c r="C406" s="3">
        <v>3000</v>
      </c>
      <c r="D406" s="3">
        <v>3000</v>
      </c>
      <c r="E406" s="212">
        <f t="shared" si="12"/>
        <v>1</v>
      </c>
      <c r="F406" s="145"/>
      <c r="G406" s="211">
        <f t="shared" si="13"/>
        <v>2</v>
      </c>
    </row>
    <row r="407" spans="1:7" s="130" customFormat="1" outlineLevel="1">
      <c r="A407" s="1" t="s">
        <v>898</v>
      </c>
      <c r="B407" s="7" t="s">
        <v>899</v>
      </c>
      <c r="C407" s="3">
        <v>3000</v>
      </c>
      <c r="D407" s="3">
        <v>3000</v>
      </c>
      <c r="E407" s="212">
        <f t="shared" si="12"/>
        <v>1</v>
      </c>
      <c r="F407" s="145"/>
      <c r="G407" s="211">
        <f t="shared" si="13"/>
        <v>2</v>
      </c>
    </row>
    <row r="408" spans="1:7" s="130" customFormat="1" outlineLevel="1">
      <c r="A408" s="1" t="s">
        <v>900</v>
      </c>
      <c r="B408" s="7" t="s">
        <v>901</v>
      </c>
      <c r="C408" s="3">
        <v>3000</v>
      </c>
      <c r="D408" s="3">
        <v>3000</v>
      </c>
      <c r="E408" s="212">
        <f t="shared" si="12"/>
        <v>1</v>
      </c>
      <c r="F408" s="145"/>
      <c r="G408" s="211">
        <f t="shared" si="13"/>
        <v>2</v>
      </c>
    </row>
    <row r="409" spans="1:7" s="130" customFormat="1" outlineLevel="1">
      <c r="A409" s="1" t="s">
        <v>902</v>
      </c>
      <c r="B409" s="7" t="s">
        <v>903</v>
      </c>
      <c r="C409" s="3">
        <v>3000</v>
      </c>
      <c r="D409" s="3">
        <v>3000</v>
      </c>
      <c r="E409" s="212">
        <f t="shared" si="12"/>
        <v>1</v>
      </c>
      <c r="F409" s="145"/>
      <c r="G409" s="211">
        <f t="shared" si="13"/>
        <v>2</v>
      </c>
    </row>
    <row r="410" spans="1:7" s="130" customFormat="1" outlineLevel="1">
      <c r="A410" s="1" t="s">
        <v>904</v>
      </c>
      <c r="B410" s="7" t="s">
        <v>905</v>
      </c>
      <c r="C410" s="3">
        <v>3000</v>
      </c>
      <c r="D410" s="3">
        <v>3000</v>
      </c>
      <c r="E410" s="212">
        <f t="shared" si="12"/>
        <v>1</v>
      </c>
      <c r="F410" s="145"/>
      <c r="G410" s="211">
        <f t="shared" si="13"/>
        <v>2</v>
      </c>
    </row>
    <row r="411" spans="1:7" s="130" customFormat="1" outlineLevel="1">
      <c r="A411" s="1" t="s">
        <v>906</v>
      </c>
      <c r="B411" s="7" t="s">
        <v>907</v>
      </c>
      <c r="C411" s="3">
        <v>3000</v>
      </c>
      <c r="D411" s="3">
        <v>3000</v>
      </c>
      <c r="E411" s="212">
        <f t="shared" si="12"/>
        <v>1</v>
      </c>
      <c r="F411" s="145"/>
      <c r="G411" s="211">
        <f t="shared" si="13"/>
        <v>2</v>
      </c>
    </row>
    <row r="412" spans="1:7" s="130" customFormat="1" outlineLevel="1">
      <c r="A412" s="1" t="s">
        <v>908</v>
      </c>
      <c r="B412" s="7" t="s">
        <v>909</v>
      </c>
      <c r="C412" s="3">
        <v>3000</v>
      </c>
      <c r="D412" s="3">
        <v>3000</v>
      </c>
      <c r="E412" s="212">
        <f t="shared" si="12"/>
        <v>1</v>
      </c>
      <c r="F412" s="145"/>
      <c r="G412" s="211">
        <f t="shared" si="13"/>
        <v>2</v>
      </c>
    </row>
    <row r="413" spans="1:7" s="130" customFormat="1" outlineLevel="1">
      <c r="A413" s="1" t="s">
        <v>910</v>
      </c>
      <c r="B413" s="7" t="s">
        <v>911</v>
      </c>
      <c r="C413" s="3">
        <v>3000</v>
      </c>
      <c r="D413" s="3">
        <v>3000</v>
      </c>
      <c r="E413" s="212">
        <f t="shared" si="12"/>
        <v>1</v>
      </c>
      <c r="F413" s="145"/>
      <c r="G413" s="211">
        <f t="shared" si="13"/>
        <v>2</v>
      </c>
    </row>
    <row r="414" spans="1:7" s="130" customFormat="1" outlineLevel="1">
      <c r="A414" s="1" t="s">
        <v>912</v>
      </c>
      <c r="B414" s="7" t="s">
        <v>913</v>
      </c>
      <c r="C414" s="3">
        <v>3000</v>
      </c>
      <c r="D414" s="3">
        <v>3000</v>
      </c>
      <c r="E414" s="212">
        <f t="shared" si="12"/>
        <v>1</v>
      </c>
      <c r="F414" s="145"/>
      <c r="G414" s="211">
        <f t="shared" si="13"/>
        <v>2</v>
      </c>
    </row>
    <row r="415" spans="1:7" s="130" customFormat="1" outlineLevel="1">
      <c r="A415" s="1" t="s">
        <v>914</v>
      </c>
      <c r="B415" s="7" t="s">
        <v>915</v>
      </c>
      <c r="C415" s="3">
        <v>3000</v>
      </c>
      <c r="D415" s="3">
        <v>3000</v>
      </c>
      <c r="E415" s="212">
        <f t="shared" si="12"/>
        <v>1</v>
      </c>
      <c r="F415" s="145"/>
      <c r="G415" s="211">
        <f t="shared" si="13"/>
        <v>2</v>
      </c>
    </row>
    <row r="416" spans="1:7" s="130" customFormat="1" outlineLevel="1">
      <c r="A416" s="1" t="s">
        <v>916</v>
      </c>
      <c r="B416" s="7" t="s">
        <v>917</v>
      </c>
      <c r="C416" s="3">
        <v>3000</v>
      </c>
      <c r="D416" s="3">
        <v>3000</v>
      </c>
      <c r="E416" s="212">
        <f t="shared" si="12"/>
        <v>1</v>
      </c>
      <c r="F416" s="145"/>
      <c r="G416" s="211">
        <f t="shared" si="13"/>
        <v>2</v>
      </c>
    </row>
    <row r="417" spans="1:7" s="130" customFormat="1" outlineLevel="1">
      <c r="A417" s="1" t="s">
        <v>918</v>
      </c>
      <c r="B417" s="7" t="s">
        <v>919</v>
      </c>
      <c r="C417" s="3">
        <v>3000</v>
      </c>
      <c r="D417" s="3">
        <v>3000</v>
      </c>
      <c r="E417" s="212">
        <f t="shared" si="12"/>
        <v>1</v>
      </c>
      <c r="F417" s="145"/>
      <c r="G417" s="211">
        <f t="shared" si="13"/>
        <v>2</v>
      </c>
    </row>
    <row r="418" spans="1:7" s="130" customFormat="1" outlineLevel="1">
      <c r="A418" s="1" t="s">
        <v>920</v>
      </c>
      <c r="B418" s="7" t="s">
        <v>921</v>
      </c>
      <c r="C418" s="3">
        <v>3000</v>
      </c>
      <c r="D418" s="3">
        <v>3000</v>
      </c>
      <c r="E418" s="212">
        <f t="shared" si="12"/>
        <v>1</v>
      </c>
      <c r="F418" s="145"/>
      <c r="G418" s="211">
        <f t="shared" si="13"/>
        <v>2</v>
      </c>
    </row>
    <row r="419" spans="1:7" s="130" customFormat="1" outlineLevel="1">
      <c r="A419" s="1" t="s">
        <v>922</v>
      </c>
      <c r="B419" s="7" t="s">
        <v>923</v>
      </c>
      <c r="C419" s="3">
        <v>3000</v>
      </c>
      <c r="D419" s="3">
        <v>3000</v>
      </c>
      <c r="E419" s="212">
        <f t="shared" si="12"/>
        <v>1</v>
      </c>
      <c r="F419" s="145"/>
      <c r="G419" s="211">
        <f t="shared" si="13"/>
        <v>2</v>
      </c>
    </row>
    <row r="420" spans="1:7" s="130" customFormat="1" outlineLevel="1">
      <c r="A420" s="1" t="s">
        <v>924</v>
      </c>
      <c r="B420" s="7" t="s">
        <v>925</v>
      </c>
      <c r="C420" s="3">
        <v>3000</v>
      </c>
      <c r="D420" s="3">
        <v>3000</v>
      </c>
      <c r="E420" s="212">
        <f t="shared" si="12"/>
        <v>1</v>
      </c>
      <c r="F420" s="145"/>
      <c r="G420" s="211">
        <f t="shared" si="13"/>
        <v>2</v>
      </c>
    </row>
    <row r="421" spans="1:7" s="130" customFormat="1" outlineLevel="1">
      <c r="A421" s="1" t="s">
        <v>926</v>
      </c>
      <c r="B421" s="7" t="s">
        <v>927</v>
      </c>
      <c r="C421" s="3">
        <v>3000</v>
      </c>
      <c r="D421" s="3">
        <v>3000</v>
      </c>
      <c r="E421" s="212">
        <f t="shared" si="12"/>
        <v>1</v>
      </c>
      <c r="F421" s="145"/>
      <c r="G421" s="211">
        <f t="shared" si="13"/>
        <v>2</v>
      </c>
    </row>
    <row r="422" spans="1:7" s="130" customFormat="1" outlineLevel="1">
      <c r="A422" s="1" t="s">
        <v>928</v>
      </c>
      <c r="B422" s="7" t="s">
        <v>929</v>
      </c>
      <c r="C422" s="3">
        <v>3000</v>
      </c>
      <c r="D422" s="3">
        <v>3000</v>
      </c>
      <c r="E422" s="212">
        <f t="shared" si="12"/>
        <v>1</v>
      </c>
      <c r="F422" s="145"/>
      <c r="G422" s="211">
        <f t="shared" si="13"/>
        <v>2</v>
      </c>
    </row>
    <row r="423" spans="1:7" s="130" customFormat="1" outlineLevel="1">
      <c r="A423" s="1" t="s">
        <v>930</v>
      </c>
      <c r="B423" s="7" t="s">
        <v>931</v>
      </c>
      <c r="C423" s="3">
        <v>3000</v>
      </c>
      <c r="D423" s="3">
        <v>3000</v>
      </c>
      <c r="E423" s="212">
        <f t="shared" si="12"/>
        <v>1</v>
      </c>
      <c r="F423" s="145"/>
      <c r="G423" s="211">
        <f t="shared" si="13"/>
        <v>2</v>
      </c>
    </row>
    <row r="424" spans="1:7" s="130" customFormat="1" outlineLevel="1">
      <c r="A424" s="1" t="s">
        <v>932</v>
      </c>
      <c r="B424" s="7" t="s">
        <v>933</v>
      </c>
      <c r="C424" s="3">
        <v>3000</v>
      </c>
      <c r="D424" s="3">
        <v>3000</v>
      </c>
      <c r="E424" s="212">
        <f t="shared" si="12"/>
        <v>1</v>
      </c>
      <c r="F424" s="145"/>
      <c r="G424" s="211">
        <f t="shared" si="13"/>
        <v>2</v>
      </c>
    </row>
    <row r="425" spans="1:7" s="130" customFormat="1" outlineLevel="1">
      <c r="A425" s="1" t="s">
        <v>934</v>
      </c>
      <c r="B425" s="7" t="s">
        <v>935</v>
      </c>
      <c r="C425" s="3">
        <v>3000</v>
      </c>
      <c r="D425" s="3">
        <v>3000</v>
      </c>
      <c r="E425" s="212">
        <f t="shared" si="12"/>
        <v>1</v>
      </c>
      <c r="F425" s="145"/>
      <c r="G425" s="211">
        <f t="shared" si="13"/>
        <v>2</v>
      </c>
    </row>
    <row r="426" spans="1:7" s="130" customFormat="1" outlineLevel="1">
      <c r="A426" s="1" t="s">
        <v>936</v>
      </c>
      <c r="B426" s="7" t="s">
        <v>937</v>
      </c>
      <c r="C426" s="3">
        <v>3000</v>
      </c>
      <c r="D426" s="3">
        <v>3000</v>
      </c>
      <c r="E426" s="212">
        <f t="shared" si="12"/>
        <v>1</v>
      </c>
      <c r="F426" s="145"/>
      <c r="G426" s="211">
        <f t="shared" si="13"/>
        <v>2</v>
      </c>
    </row>
    <row r="427" spans="1:7" s="130" customFormat="1" outlineLevel="1">
      <c r="A427" s="1" t="s">
        <v>938</v>
      </c>
      <c r="B427" s="7" t="s">
        <v>939</v>
      </c>
      <c r="C427" s="3">
        <v>3000</v>
      </c>
      <c r="D427" s="3">
        <v>3000</v>
      </c>
      <c r="E427" s="212">
        <f t="shared" si="12"/>
        <v>1</v>
      </c>
      <c r="F427" s="145"/>
      <c r="G427" s="211">
        <f t="shared" si="13"/>
        <v>2</v>
      </c>
    </row>
    <row r="428" spans="1:7" s="130" customFormat="1" outlineLevel="1">
      <c r="A428" s="1" t="s">
        <v>940</v>
      </c>
      <c r="B428" s="7" t="s">
        <v>941</v>
      </c>
      <c r="C428" s="3">
        <v>3000</v>
      </c>
      <c r="D428" s="3">
        <v>3000</v>
      </c>
      <c r="E428" s="212">
        <f t="shared" si="12"/>
        <v>1</v>
      </c>
      <c r="F428" s="145"/>
      <c r="G428" s="211">
        <f t="shared" si="13"/>
        <v>2</v>
      </c>
    </row>
    <row r="429" spans="1:7" s="130" customFormat="1" outlineLevel="1">
      <c r="A429" s="1" t="s">
        <v>942</v>
      </c>
      <c r="B429" s="7" t="s">
        <v>943</v>
      </c>
      <c r="C429" s="3">
        <v>3000</v>
      </c>
      <c r="D429" s="3">
        <v>3000</v>
      </c>
      <c r="E429" s="212">
        <f t="shared" si="12"/>
        <v>1</v>
      </c>
      <c r="F429" s="145"/>
      <c r="G429" s="211">
        <f t="shared" si="13"/>
        <v>2</v>
      </c>
    </row>
    <row r="430" spans="1:7" s="130" customFormat="1" outlineLevel="1">
      <c r="A430" s="1" t="s">
        <v>944</v>
      </c>
      <c r="B430" s="7" t="s">
        <v>945</v>
      </c>
      <c r="C430" s="3">
        <v>3000</v>
      </c>
      <c r="D430" s="3">
        <v>3000</v>
      </c>
      <c r="E430" s="212">
        <f t="shared" si="12"/>
        <v>1</v>
      </c>
      <c r="F430" s="145"/>
      <c r="G430" s="211">
        <f t="shared" si="13"/>
        <v>2</v>
      </c>
    </row>
    <row r="431" spans="1:7" s="130" customFormat="1" outlineLevel="1">
      <c r="A431" s="1" t="s">
        <v>946</v>
      </c>
      <c r="B431" s="7" t="s">
        <v>947</v>
      </c>
      <c r="C431" s="3">
        <v>3000</v>
      </c>
      <c r="D431" s="3">
        <v>3000</v>
      </c>
      <c r="E431" s="212">
        <f t="shared" si="12"/>
        <v>1</v>
      </c>
      <c r="F431" s="145"/>
      <c r="G431" s="211">
        <f t="shared" si="13"/>
        <v>2</v>
      </c>
    </row>
    <row r="432" spans="1:7" s="130" customFormat="1" outlineLevel="1">
      <c r="A432" s="1" t="s">
        <v>948</v>
      </c>
      <c r="B432" s="7" t="s">
        <v>949</v>
      </c>
      <c r="C432" s="3">
        <v>3000</v>
      </c>
      <c r="D432" s="3">
        <v>3000</v>
      </c>
      <c r="E432" s="212">
        <f t="shared" si="12"/>
        <v>1</v>
      </c>
      <c r="F432" s="145"/>
      <c r="G432" s="211">
        <f t="shared" si="13"/>
        <v>2</v>
      </c>
    </row>
    <row r="433" spans="1:7" s="130" customFormat="1" outlineLevel="1">
      <c r="A433" s="1" t="s">
        <v>950</v>
      </c>
      <c r="B433" s="7" t="s">
        <v>951</v>
      </c>
      <c r="C433" s="3">
        <v>3000</v>
      </c>
      <c r="D433" s="3">
        <v>3000</v>
      </c>
      <c r="E433" s="212">
        <f t="shared" si="12"/>
        <v>1</v>
      </c>
      <c r="F433" s="145"/>
      <c r="G433" s="211">
        <f t="shared" si="13"/>
        <v>2</v>
      </c>
    </row>
    <row r="434" spans="1:7" s="130" customFormat="1" outlineLevel="1">
      <c r="A434" s="1" t="s">
        <v>952</v>
      </c>
      <c r="B434" s="7" t="s">
        <v>953</v>
      </c>
      <c r="C434" s="3">
        <v>3000</v>
      </c>
      <c r="D434" s="3">
        <v>3000</v>
      </c>
      <c r="E434" s="212">
        <f t="shared" si="12"/>
        <v>1</v>
      </c>
      <c r="F434" s="145"/>
      <c r="G434" s="211">
        <f t="shared" si="13"/>
        <v>2</v>
      </c>
    </row>
    <row r="435" spans="1:7" s="130" customFormat="1" outlineLevel="1">
      <c r="A435" s="1" t="s">
        <v>954</v>
      </c>
      <c r="B435" s="7" t="s">
        <v>955</v>
      </c>
      <c r="C435" s="3">
        <v>3000</v>
      </c>
      <c r="D435" s="3">
        <v>3000</v>
      </c>
      <c r="E435" s="212">
        <f t="shared" si="12"/>
        <v>1</v>
      </c>
      <c r="F435" s="145"/>
      <c r="G435" s="211">
        <f t="shared" si="13"/>
        <v>2</v>
      </c>
    </row>
    <row r="436" spans="1:7" s="130" customFormat="1" outlineLevel="1">
      <c r="A436" s="1" t="s">
        <v>956</v>
      </c>
      <c r="B436" s="7" t="s">
        <v>957</v>
      </c>
      <c r="C436" s="3">
        <v>3000</v>
      </c>
      <c r="D436" s="3">
        <v>3000</v>
      </c>
      <c r="E436" s="212">
        <f t="shared" si="12"/>
        <v>1</v>
      </c>
      <c r="F436" s="145"/>
      <c r="G436" s="211">
        <f t="shared" si="13"/>
        <v>2</v>
      </c>
    </row>
    <row r="437" spans="1:7" s="130" customFormat="1" outlineLevel="1">
      <c r="A437" s="1" t="s">
        <v>958</v>
      </c>
      <c r="B437" s="7" t="s">
        <v>959</v>
      </c>
      <c r="C437" s="3">
        <v>3000</v>
      </c>
      <c r="D437" s="3">
        <v>3000</v>
      </c>
      <c r="E437" s="212">
        <f t="shared" si="12"/>
        <v>1</v>
      </c>
      <c r="F437" s="145"/>
      <c r="G437" s="211">
        <f t="shared" si="13"/>
        <v>2</v>
      </c>
    </row>
    <row r="438" spans="1:7" s="130" customFormat="1" outlineLevel="1">
      <c r="A438" s="1" t="s">
        <v>960</v>
      </c>
      <c r="B438" s="7" t="s">
        <v>961</v>
      </c>
      <c r="C438" s="3">
        <v>3000</v>
      </c>
      <c r="D438" s="3">
        <v>3000</v>
      </c>
      <c r="E438" s="212">
        <f t="shared" si="12"/>
        <v>1</v>
      </c>
      <c r="F438" s="145"/>
      <c r="G438" s="211">
        <f t="shared" si="13"/>
        <v>2</v>
      </c>
    </row>
    <row r="439" spans="1:7" s="130" customFormat="1" outlineLevel="1">
      <c r="A439" s="1" t="s">
        <v>962</v>
      </c>
      <c r="B439" s="7" t="s">
        <v>963</v>
      </c>
      <c r="C439" s="3">
        <v>3000</v>
      </c>
      <c r="D439" s="3">
        <v>3000</v>
      </c>
      <c r="E439" s="212">
        <f t="shared" si="12"/>
        <v>1</v>
      </c>
      <c r="F439" s="145"/>
      <c r="G439" s="211">
        <f t="shared" si="13"/>
        <v>2</v>
      </c>
    </row>
    <row r="440" spans="1:7" s="130" customFormat="1" outlineLevel="1">
      <c r="A440" s="1" t="s">
        <v>964</v>
      </c>
      <c r="B440" s="7" t="s">
        <v>965</v>
      </c>
      <c r="C440" s="3">
        <v>3000</v>
      </c>
      <c r="D440" s="3">
        <v>3000</v>
      </c>
      <c r="E440" s="212">
        <f t="shared" si="12"/>
        <v>1</v>
      </c>
      <c r="F440" s="145"/>
      <c r="G440" s="211">
        <f t="shared" si="13"/>
        <v>2</v>
      </c>
    </row>
    <row r="441" spans="1:7" s="130" customFormat="1" outlineLevel="1">
      <c r="A441" s="1" t="s">
        <v>966</v>
      </c>
      <c r="B441" s="7" t="s">
        <v>967</v>
      </c>
      <c r="C441" s="3">
        <v>3000</v>
      </c>
      <c r="D441" s="3">
        <v>3000</v>
      </c>
      <c r="E441" s="212">
        <f t="shared" si="12"/>
        <v>1</v>
      </c>
      <c r="F441" s="145"/>
      <c r="G441" s="211">
        <f t="shared" si="13"/>
        <v>2</v>
      </c>
    </row>
    <row r="442" spans="1:7" s="130" customFormat="1" outlineLevel="1">
      <c r="A442" s="1" t="s">
        <v>968</v>
      </c>
      <c r="B442" s="7" t="s">
        <v>969</v>
      </c>
      <c r="C442" s="3">
        <v>3000</v>
      </c>
      <c r="D442" s="3">
        <v>3000</v>
      </c>
      <c r="E442" s="212">
        <f t="shared" si="12"/>
        <v>1</v>
      </c>
      <c r="F442" s="145"/>
      <c r="G442" s="211">
        <f t="shared" si="13"/>
        <v>2</v>
      </c>
    </row>
    <row r="443" spans="1:7" s="130" customFormat="1" outlineLevel="1">
      <c r="A443" s="1" t="s">
        <v>970</v>
      </c>
      <c r="B443" s="7" t="s">
        <v>971</v>
      </c>
      <c r="C443" s="3">
        <v>3000</v>
      </c>
      <c r="D443" s="3">
        <v>3000</v>
      </c>
      <c r="E443" s="212">
        <f t="shared" si="12"/>
        <v>1</v>
      </c>
      <c r="F443" s="145"/>
      <c r="G443" s="211">
        <f t="shared" si="13"/>
        <v>2</v>
      </c>
    </row>
    <row r="444" spans="1:7" s="130" customFormat="1" outlineLevel="1">
      <c r="A444" s="1" t="s">
        <v>972</v>
      </c>
      <c r="B444" s="7" t="s">
        <v>973</v>
      </c>
      <c r="C444" s="3">
        <v>3000</v>
      </c>
      <c r="D444" s="3">
        <v>3000</v>
      </c>
      <c r="E444" s="212">
        <f t="shared" si="12"/>
        <v>1</v>
      </c>
      <c r="F444" s="145"/>
      <c r="G444" s="211">
        <f t="shared" si="13"/>
        <v>2</v>
      </c>
    </row>
    <row r="445" spans="1:7" s="130" customFormat="1" outlineLevel="1">
      <c r="A445" s="1" t="s">
        <v>974</v>
      </c>
      <c r="B445" s="7" t="s">
        <v>975</v>
      </c>
      <c r="C445" s="3">
        <v>3000</v>
      </c>
      <c r="D445" s="3">
        <v>3000</v>
      </c>
      <c r="E445" s="212">
        <f t="shared" si="12"/>
        <v>1</v>
      </c>
      <c r="F445" s="145"/>
      <c r="G445" s="211">
        <f t="shared" si="13"/>
        <v>2</v>
      </c>
    </row>
    <row r="446" spans="1:7" s="130" customFormat="1" outlineLevel="1">
      <c r="A446" s="1" t="s">
        <v>976</v>
      </c>
      <c r="B446" s="7" t="s">
        <v>977</v>
      </c>
      <c r="C446" s="3">
        <v>3000</v>
      </c>
      <c r="D446" s="3">
        <v>3000</v>
      </c>
      <c r="E446" s="212">
        <f t="shared" si="12"/>
        <v>1</v>
      </c>
      <c r="F446" s="145"/>
      <c r="G446" s="211">
        <f t="shared" si="13"/>
        <v>2</v>
      </c>
    </row>
    <row r="447" spans="1:7" s="130" customFormat="1" outlineLevel="1">
      <c r="A447" s="1" t="s">
        <v>978</v>
      </c>
      <c r="B447" s="7" t="s">
        <v>979</v>
      </c>
      <c r="C447" s="3">
        <v>3000</v>
      </c>
      <c r="D447" s="3">
        <v>3000</v>
      </c>
      <c r="E447" s="212">
        <f t="shared" si="12"/>
        <v>1</v>
      </c>
      <c r="F447" s="145"/>
      <c r="G447" s="211">
        <f t="shared" si="13"/>
        <v>2</v>
      </c>
    </row>
    <row r="448" spans="1:7" s="130" customFormat="1" outlineLevel="1">
      <c r="A448" s="8" t="s">
        <v>980</v>
      </c>
      <c r="B448" s="14" t="s">
        <v>981</v>
      </c>
      <c r="C448" s="3"/>
      <c r="D448" s="3"/>
      <c r="E448" s="212" t="str">
        <f t="shared" si="12"/>
        <v/>
      </c>
      <c r="F448" s="145"/>
      <c r="G448" s="211">
        <f t="shared" si="13"/>
        <v>2</v>
      </c>
    </row>
    <row r="449" spans="1:7" s="130" customFormat="1" outlineLevel="1">
      <c r="A449" s="1" t="s">
        <v>982</v>
      </c>
      <c r="B449" s="7" t="s">
        <v>983</v>
      </c>
      <c r="C449" s="3">
        <v>3000</v>
      </c>
      <c r="D449" s="3">
        <v>3000</v>
      </c>
      <c r="E449" s="212">
        <f t="shared" si="12"/>
        <v>1</v>
      </c>
      <c r="F449" s="145"/>
      <c r="G449" s="211">
        <f t="shared" si="13"/>
        <v>2</v>
      </c>
    </row>
    <row r="450" spans="1:7" s="130" customFormat="1" outlineLevel="1">
      <c r="A450" s="1" t="s">
        <v>984</v>
      </c>
      <c r="B450" s="7" t="s">
        <v>985</v>
      </c>
      <c r="C450" s="3">
        <v>3000</v>
      </c>
      <c r="D450" s="3">
        <v>3000</v>
      </c>
      <c r="E450" s="212">
        <f t="shared" si="12"/>
        <v>1</v>
      </c>
      <c r="F450" s="145"/>
      <c r="G450" s="211">
        <f t="shared" si="13"/>
        <v>2</v>
      </c>
    </row>
    <row r="451" spans="1:7" s="130" customFormat="1" outlineLevel="1">
      <c r="A451" s="1" t="s">
        <v>986</v>
      </c>
      <c r="B451" s="7" t="s">
        <v>987</v>
      </c>
      <c r="C451" s="3">
        <v>3000</v>
      </c>
      <c r="D451" s="3">
        <v>3000</v>
      </c>
      <c r="E451" s="212">
        <f t="shared" si="12"/>
        <v>1</v>
      </c>
      <c r="F451" s="145"/>
      <c r="G451" s="211">
        <f t="shared" si="13"/>
        <v>2</v>
      </c>
    </row>
    <row r="452" spans="1:7" s="130" customFormat="1" outlineLevel="1">
      <c r="A452" s="1" t="s">
        <v>988</v>
      </c>
      <c r="B452" s="7" t="s">
        <v>989</v>
      </c>
      <c r="C452" s="3">
        <v>3000</v>
      </c>
      <c r="D452" s="3">
        <v>3000</v>
      </c>
      <c r="E452" s="212">
        <f t="shared" si="12"/>
        <v>1</v>
      </c>
      <c r="F452" s="145"/>
      <c r="G452" s="211">
        <f t="shared" si="13"/>
        <v>2</v>
      </c>
    </row>
    <row r="453" spans="1:7" s="130" customFormat="1" outlineLevel="1">
      <c r="A453" s="1" t="s">
        <v>990</v>
      </c>
      <c r="B453" s="7" t="s">
        <v>991</v>
      </c>
      <c r="C453" s="3">
        <v>3000</v>
      </c>
      <c r="D453" s="3">
        <v>3000</v>
      </c>
      <c r="E453" s="212">
        <f t="shared" ref="E453:E516" si="14">IF(C453="","",(C453/D453))</f>
        <v>1</v>
      </c>
      <c r="F453" s="145"/>
      <c r="G453" s="211">
        <f t="shared" si="13"/>
        <v>2</v>
      </c>
    </row>
    <row r="454" spans="1:7" s="130" customFormat="1" outlineLevel="1">
      <c r="A454" s="1" t="s">
        <v>992</v>
      </c>
      <c r="B454" s="7" t="s">
        <v>993</v>
      </c>
      <c r="C454" s="3">
        <v>3000</v>
      </c>
      <c r="D454" s="3">
        <v>3000</v>
      </c>
      <c r="E454" s="212">
        <f t="shared" si="14"/>
        <v>1</v>
      </c>
      <c r="F454" s="145"/>
      <c r="G454" s="211">
        <f t="shared" ref="G454:G517" si="15">COUNTA(B454,1)</f>
        <v>2</v>
      </c>
    </row>
    <row r="455" spans="1:7" s="130" customFormat="1" outlineLevel="1">
      <c r="A455" s="8" t="s">
        <v>994</v>
      </c>
      <c r="B455" s="14" t="s">
        <v>995</v>
      </c>
      <c r="C455" s="3"/>
      <c r="D455" s="3"/>
      <c r="E455" s="212" t="str">
        <f t="shared" si="14"/>
        <v/>
      </c>
      <c r="F455" s="145"/>
      <c r="G455" s="211">
        <f t="shared" si="15"/>
        <v>2</v>
      </c>
    </row>
    <row r="456" spans="1:7" s="130" customFormat="1" outlineLevel="1">
      <c r="A456" s="1" t="s">
        <v>996</v>
      </c>
      <c r="B456" s="7" t="s">
        <v>997</v>
      </c>
      <c r="C456" s="3">
        <v>3000</v>
      </c>
      <c r="D456" s="3">
        <v>3000</v>
      </c>
      <c r="E456" s="212">
        <f t="shared" si="14"/>
        <v>1</v>
      </c>
      <c r="F456" s="145"/>
      <c r="G456" s="211">
        <f t="shared" si="15"/>
        <v>2</v>
      </c>
    </row>
    <row r="457" spans="1:7" s="130" customFormat="1" outlineLevel="1">
      <c r="A457" s="1" t="s">
        <v>998</v>
      </c>
      <c r="B457" s="7" t="s">
        <v>999</v>
      </c>
      <c r="C457" s="3">
        <v>3000</v>
      </c>
      <c r="D457" s="3">
        <v>3000</v>
      </c>
      <c r="E457" s="212">
        <f t="shared" si="14"/>
        <v>1</v>
      </c>
      <c r="F457" s="145"/>
      <c r="G457" s="211">
        <f t="shared" si="15"/>
        <v>2</v>
      </c>
    </row>
    <row r="458" spans="1:7" s="130" customFormat="1" outlineLevel="1">
      <c r="A458" s="1" t="s">
        <v>1000</v>
      </c>
      <c r="B458" s="7" t="s">
        <v>1001</v>
      </c>
      <c r="C458" s="3">
        <v>3000</v>
      </c>
      <c r="D458" s="3">
        <v>3000</v>
      </c>
      <c r="E458" s="212">
        <f t="shared" si="14"/>
        <v>1</v>
      </c>
      <c r="F458" s="145"/>
      <c r="G458" s="211">
        <f t="shared" si="15"/>
        <v>2</v>
      </c>
    </row>
    <row r="459" spans="1:7" s="130" customFormat="1" outlineLevel="1">
      <c r="A459" s="1" t="s">
        <v>1002</v>
      </c>
      <c r="B459" s="7" t="s">
        <v>1003</v>
      </c>
      <c r="C459" s="3">
        <v>3000</v>
      </c>
      <c r="D459" s="3">
        <v>3000</v>
      </c>
      <c r="E459" s="212">
        <f t="shared" si="14"/>
        <v>1</v>
      </c>
      <c r="F459" s="145"/>
      <c r="G459" s="211">
        <f t="shared" si="15"/>
        <v>2</v>
      </c>
    </row>
    <row r="460" spans="1:7" s="130" customFormat="1" outlineLevel="1">
      <c r="A460" s="1" t="s">
        <v>1004</v>
      </c>
      <c r="B460" s="7" t="s">
        <v>1005</v>
      </c>
      <c r="C460" s="3">
        <v>2800</v>
      </c>
      <c r="D460" s="3">
        <v>2800</v>
      </c>
      <c r="E460" s="212">
        <f t="shared" si="14"/>
        <v>1</v>
      </c>
      <c r="F460" s="145"/>
      <c r="G460" s="211">
        <f t="shared" si="15"/>
        <v>2</v>
      </c>
    </row>
    <row r="461" spans="1:7" s="130" customFormat="1" outlineLevel="1">
      <c r="A461" s="1" t="s">
        <v>1006</v>
      </c>
      <c r="B461" s="7" t="s">
        <v>1007</v>
      </c>
      <c r="C461" s="3">
        <v>2800</v>
      </c>
      <c r="D461" s="3">
        <v>2800</v>
      </c>
      <c r="E461" s="212">
        <f t="shared" si="14"/>
        <v>1</v>
      </c>
      <c r="F461" s="145"/>
      <c r="G461" s="211">
        <f t="shared" si="15"/>
        <v>2</v>
      </c>
    </row>
    <row r="462" spans="1:7" s="130" customFormat="1" outlineLevel="1">
      <c r="A462" s="1" t="s">
        <v>1008</v>
      </c>
      <c r="B462" s="7" t="s">
        <v>1009</v>
      </c>
      <c r="C462" s="3">
        <v>2800</v>
      </c>
      <c r="D462" s="3">
        <v>2800</v>
      </c>
      <c r="E462" s="212">
        <f t="shared" si="14"/>
        <v>1</v>
      </c>
      <c r="F462" s="145"/>
      <c r="G462" s="211">
        <f t="shared" si="15"/>
        <v>2</v>
      </c>
    </row>
    <row r="463" spans="1:7" s="130" customFormat="1" outlineLevel="1">
      <c r="A463" s="1" t="s">
        <v>1010</v>
      </c>
      <c r="B463" s="7" t="s">
        <v>1011</v>
      </c>
      <c r="C463" s="3">
        <v>2800</v>
      </c>
      <c r="D463" s="3">
        <v>2800</v>
      </c>
      <c r="E463" s="212">
        <f t="shared" si="14"/>
        <v>1</v>
      </c>
      <c r="F463" s="145"/>
      <c r="G463" s="211">
        <f t="shared" si="15"/>
        <v>2</v>
      </c>
    </row>
    <row r="464" spans="1:7" s="130" customFormat="1" outlineLevel="1">
      <c r="A464" s="1" t="s">
        <v>1012</v>
      </c>
      <c r="B464" s="7" t="s">
        <v>1013</v>
      </c>
      <c r="C464" s="3">
        <v>2800</v>
      </c>
      <c r="D464" s="3">
        <v>2800</v>
      </c>
      <c r="E464" s="212">
        <f t="shared" si="14"/>
        <v>1</v>
      </c>
      <c r="F464" s="145"/>
      <c r="G464" s="211">
        <f t="shared" si="15"/>
        <v>2</v>
      </c>
    </row>
    <row r="465" spans="1:7" s="130" customFormat="1" ht="33" outlineLevel="1">
      <c r="A465" s="1" t="s">
        <v>1014</v>
      </c>
      <c r="B465" s="7" t="s">
        <v>1015</v>
      </c>
      <c r="C465" s="3">
        <v>2800</v>
      </c>
      <c r="D465" s="3">
        <v>2800</v>
      </c>
      <c r="E465" s="212">
        <f t="shared" si="14"/>
        <v>1</v>
      </c>
      <c r="F465" s="145"/>
      <c r="G465" s="211">
        <f t="shared" si="15"/>
        <v>2</v>
      </c>
    </row>
    <row r="466" spans="1:7" s="130" customFormat="1" ht="33" outlineLevel="1">
      <c r="A466" s="1" t="s">
        <v>1016</v>
      </c>
      <c r="B466" s="7" t="s">
        <v>1017</v>
      </c>
      <c r="C466" s="3">
        <v>2800</v>
      </c>
      <c r="D466" s="3">
        <v>2800</v>
      </c>
      <c r="E466" s="212">
        <f t="shared" si="14"/>
        <v>1</v>
      </c>
      <c r="F466" s="145"/>
      <c r="G466" s="211">
        <f t="shared" si="15"/>
        <v>2</v>
      </c>
    </row>
    <row r="467" spans="1:7" s="130" customFormat="1" ht="33" outlineLevel="1">
      <c r="A467" s="1" t="s">
        <v>1018</v>
      </c>
      <c r="B467" s="7" t="s">
        <v>1019</v>
      </c>
      <c r="C467" s="3">
        <v>2800</v>
      </c>
      <c r="D467" s="3">
        <v>2800</v>
      </c>
      <c r="E467" s="212">
        <f t="shared" si="14"/>
        <v>1</v>
      </c>
      <c r="F467" s="145"/>
      <c r="G467" s="211">
        <f t="shared" si="15"/>
        <v>2</v>
      </c>
    </row>
    <row r="468" spans="1:7" s="130" customFormat="1" ht="33" outlineLevel="1">
      <c r="A468" s="1" t="s">
        <v>1020</v>
      </c>
      <c r="B468" s="7" t="s">
        <v>1021</v>
      </c>
      <c r="C468" s="3">
        <v>3400</v>
      </c>
      <c r="D468" s="3">
        <v>3400</v>
      </c>
      <c r="E468" s="212">
        <f t="shared" si="14"/>
        <v>1</v>
      </c>
      <c r="F468" s="147"/>
      <c r="G468" s="211">
        <f t="shared" si="15"/>
        <v>2</v>
      </c>
    </row>
    <row r="469" spans="1:7" s="130" customFormat="1" ht="33" outlineLevel="1">
      <c r="A469" s="1" t="s">
        <v>1022</v>
      </c>
      <c r="B469" s="7" t="s">
        <v>1023</v>
      </c>
      <c r="C469" s="3">
        <v>3400</v>
      </c>
      <c r="D469" s="3">
        <v>3400</v>
      </c>
      <c r="E469" s="212">
        <f t="shared" si="14"/>
        <v>1</v>
      </c>
      <c r="F469" s="147"/>
      <c r="G469" s="211">
        <f t="shared" si="15"/>
        <v>2</v>
      </c>
    </row>
    <row r="470" spans="1:7" s="130" customFormat="1" outlineLevel="1">
      <c r="A470" s="8" t="s">
        <v>1024</v>
      </c>
      <c r="B470" s="14" t="s">
        <v>1025</v>
      </c>
      <c r="C470" s="3"/>
      <c r="D470" s="3"/>
      <c r="E470" s="212" t="str">
        <f t="shared" si="14"/>
        <v/>
      </c>
      <c r="F470" s="145"/>
      <c r="G470" s="211">
        <f t="shared" si="15"/>
        <v>2</v>
      </c>
    </row>
    <row r="471" spans="1:7" s="130" customFormat="1" ht="33" outlineLevel="1">
      <c r="A471" s="1" t="s">
        <v>1026</v>
      </c>
      <c r="B471" s="7" t="s">
        <v>1027</v>
      </c>
      <c r="C471" s="3">
        <v>2900</v>
      </c>
      <c r="D471" s="3">
        <v>2900</v>
      </c>
      <c r="E471" s="212">
        <f t="shared" si="14"/>
        <v>1</v>
      </c>
      <c r="F471" s="145"/>
      <c r="G471" s="211">
        <f t="shared" si="15"/>
        <v>2</v>
      </c>
    </row>
    <row r="472" spans="1:7" s="130" customFormat="1" outlineLevel="1">
      <c r="A472" s="1" t="s">
        <v>1028</v>
      </c>
      <c r="B472" s="7" t="s">
        <v>1029</v>
      </c>
      <c r="C472" s="3">
        <v>2900</v>
      </c>
      <c r="D472" s="3">
        <v>2900</v>
      </c>
      <c r="E472" s="212">
        <f t="shared" si="14"/>
        <v>1</v>
      </c>
      <c r="F472" s="145"/>
      <c r="G472" s="211">
        <f t="shared" si="15"/>
        <v>2</v>
      </c>
    </row>
    <row r="473" spans="1:7" s="130" customFormat="1" outlineLevel="1">
      <c r="A473" s="1" t="s">
        <v>1030</v>
      </c>
      <c r="B473" s="7" t="s">
        <v>1031</v>
      </c>
      <c r="C473" s="3">
        <v>2800</v>
      </c>
      <c r="D473" s="3">
        <v>2800</v>
      </c>
      <c r="E473" s="212">
        <f t="shared" si="14"/>
        <v>1</v>
      </c>
      <c r="F473" s="145"/>
      <c r="G473" s="211">
        <f t="shared" si="15"/>
        <v>2</v>
      </c>
    </row>
    <row r="474" spans="1:7" s="130" customFormat="1" outlineLevel="1">
      <c r="A474" s="1" t="s">
        <v>1032</v>
      </c>
      <c r="B474" s="7" t="s">
        <v>1033</v>
      </c>
      <c r="C474" s="3">
        <v>2800</v>
      </c>
      <c r="D474" s="3">
        <v>2800</v>
      </c>
      <c r="E474" s="212">
        <f t="shared" si="14"/>
        <v>1</v>
      </c>
      <c r="F474" s="145"/>
      <c r="G474" s="211">
        <f t="shared" si="15"/>
        <v>2</v>
      </c>
    </row>
    <row r="475" spans="1:7" s="130" customFormat="1" outlineLevel="1">
      <c r="A475" s="1" t="s">
        <v>1034</v>
      </c>
      <c r="B475" s="7" t="s">
        <v>1035</v>
      </c>
      <c r="C475" s="3">
        <v>2800</v>
      </c>
      <c r="D475" s="3">
        <v>2800</v>
      </c>
      <c r="E475" s="212">
        <f t="shared" si="14"/>
        <v>1</v>
      </c>
      <c r="F475" s="145"/>
      <c r="G475" s="211">
        <f t="shared" si="15"/>
        <v>2</v>
      </c>
    </row>
    <row r="476" spans="1:7" s="130" customFormat="1" outlineLevel="1">
      <c r="A476" s="1" t="s">
        <v>1036</v>
      </c>
      <c r="B476" s="7" t="s">
        <v>1037</v>
      </c>
      <c r="C476" s="3">
        <v>2800</v>
      </c>
      <c r="D476" s="3">
        <v>2800</v>
      </c>
      <c r="E476" s="212">
        <f t="shared" si="14"/>
        <v>1</v>
      </c>
      <c r="F476" s="145"/>
      <c r="G476" s="211">
        <f t="shared" si="15"/>
        <v>2</v>
      </c>
    </row>
    <row r="477" spans="1:7" s="130" customFormat="1" outlineLevel="1">
      <c r="A477" s="1" t="s">
        <v>1038</v>
      </c>
      <c r="B477" s="7" t="s">
        <v>1039</v>
      </c>
      <c r="C477" s="3">
        <v>2800</v>
      </c>
      <c r="D477" s="3">
        <v>2800</v>
      </c>
      <c r="E477" s="212">
        <f t="shared" si="14"/>
        <v>1</v>
      </c>
      <c r="F477" s="145"/>
      <c r="G477" s="211">
        <f t="shared" si="15"/>
        <v>2</v>
      </c>
    </row>
    <row r="478" spans="1:7" s="130" customFormat="1" outlineLevel="1">
      <c r="A478" s="1" t="s">
        <v>1040</v>
      </c>
      <c r="B478" s="7" t="s">
        <v>1041</v>
      </c>
      <c r="C478" s="3">
        <v>2800</v>
      </c>
      <c r="D478" s="3">
        <v>2800</v>
      </c>
      <c r="E478" s="212">
        <f t="shared" si="14"/>
        <v>1</v>
      </c>
      <c r="F478" s="145"/>
      <c r="G478" s="211">
        <f t="shared" si="15"/>
        <v>2</v>
      </c>
    </row>
    <row r="479" spans="1:7" s="130" customFormat="1" outlineLevel="1">
      <c r="A479" s="1" t="s">
        <v>1042</v>
      </c>
      <c r="B479" s="7" t="s">
        <v>1043</v>
      </c>
      <c r="C479" s="3">
        <v>2800</v>
      </c>
      <c r="D479" s="3">
        <v>2800</v>
      </c>
      <c r="E479" s="212">
        <f t="shared" si="14"/>
        <v>1</v>
      </c>
      <c r="F479" s="145"/>
      <c r="G479" s="211">
        <f t="shared" si="15"/>
        <v>2</v>
      </c>
    </row>
    <row r="480" spans="1:7" s="130" customFormat="1" ht="33" outlineLevel="1">
      <c r="A480" s="1" t="s">
        <v>1044</v>
      </c>
      <c r="B480" s="7" t="s">
        <v>1045</v>
      </c>
      <c r="C480" s="3">
        <v>2800</v>
      </c>
      <c r="D480" s="3">
        <v>2800</v>
      </c>
      <c r="E480" s="212">
        <f t="shared" si="14"/>
        <v>1</v>
      </c>
      <c r="F480" s="145"/>
      <c r="G480" s="211">
        <f t="shared" si="15"/>
        <v>2</v>
      </c>
    </row>
    <row r="481" spans="1:7" s="130" customFormat="1" ht="33" outlineLevel="1">
      <c r="A481" s="1" t="s">
        <v>1046</v>
      </c>
      <c r="B481" s="7" t="s">
        <v>1047</v>
      </c>
      <c r="C481" s="3">
        <v>3400</v>
      </c>
      <c r="D481" s="3">
        <v>3400</v>
      </c>
      <c r="E481" s="212">
        <f t="shared" si="14"/>
        <v>1</v>
      </c>
      <c r="F481" s="145"/>
      <c r="G481" s="211">
        <f t="shared" si="15"/>
        <v>2</v>
      </c>
    </row>
    <row r="482" spans="1:7" s="130" customFormat="1" outlineLevel="1">
      <c r="A482" s="8" t="s">
        <v>1048</v>
      </c>
      <c r="B482" s="14" t="s">
        <v>1049</v>
      </c>
      <c r="C482" s="3"/>
      <c r="D482" s="3"/>
      <c r="E482" s="212" t="str">
        <f t="shared" si="14"/>
        <v/>
      </c>
      <c r="F482" s="145"/>
      <c r="G482" s="211">
        <f t="shared" si="15"/>
        <v>2</v>
      </c>
    </row>
    <row r="483" spans="1:7" s="130" customFormat="1" outlineLevel="1">
      <c r="A483" s="1" t="s">
        <v>1050</v>
      </c>
      <c r="B483" s="7" t="s">
        <v>1051</v>
      </c>
      <c r="C483" s="3">
        <v>2800</v>
      </c>
      <c r="D483" s="3">
        <v>2800</v>
      </c>
      <c r="E483" s="212">
        <f t="shared" si="14"/>
        <v>1</v>
      </c>
      <c r="F483" s="145"/>
      <c r="G483" s="211">
        <f t="shared" si="15"/>
        <v>2</v>
      </c>
    </row>
    <row r="484" spans="1:7" s="130" customFormat="1" outlineLevel="1">
      <c r="A484" s="1" t="s">
        <v>1052</v>
      </c>
      <c r="B484" s="7" t="s">
        <v>1053</v>
      </c>
      <c r="C484" s="3">
        <v>2800</v>
      </c>
      <c r="D484" s="3">
        <v>2800</v>
      </c>
      <c r="E484" s="212">
        <f t="shared" si="14"/>
        <v>1</v>
      </c>
      <c r="F484" s="145"/>
      <c r="G484" s="211">
        <f t="shared" si="15"/>
        <v>2</v>
      </c>
    </row>
    <row r="485" spans="1:7" s="130" customFormat="1" outlineLevel="1">
      <c r="A485" s="1" t="s">
        <v>1054</v>
      </c>
      <c r="B485" s="7" t="s">
        <v>1055</v>
      </c>
      <c r="C485" s="3">
        <v>2800</v>
      </c>
      <c r="D485" s="3">
        <v>2800</v>
      </c>
      <c r="E485" s="212">
        <f t="shared" si="14"/>
        <v>1</v>
      </c>
      <c r="F485" s="145"/>
      <c r="G485" s="211">
        <f t="shared" si="15"/>
        <v>2</v>
      </c>
    </row>
    <row r="486" spans="1:7" s="130" customFormat="1" outlineLevel="1">
      <c r="A486" s="1" t="s">
        <v>1056</v>
      </c>
      <c r="B486" s="7" t="s">
        <v>1057</v>
      </c>
      <c r="C486" s="3">
        <v>2800</v>
      </c>
      <c r="D486" s="3">
        <v>2800</v>
      </c>
      <c r="E486" s="212">
        <f t="shared" si="14"/>
        <v>1</v>
      </c>
      <c r="F486" s="145"/>
      <c r="G486" s="211">
        <f t="shared" si="15"/>
        <v>2</v>
      </c>
    </row>
    <row r="487" spans="1:7" s="130" customFormat="1" outlineLevel="1">
      <c r="A487" s="1" t="s">
        <v>1058</v>
      </c>
      <c r="B487" s="7" t="s">
        <v>1059</v>
      </c>
      <c r="C487" s="3">
        <v>2800</v>
      </c>
      <c r="D487" s="3">
        <v>2800</v>
      </c>
      <c r="E487" s="212">
        <f t="shared" si="14"/>
        <v>1</v>
      </c>
      <c r="F487" s="145"/>
      <c r="G487" s="211">
        <f t="shared" si="15"/>
        <v>2</v>
      </c>
    </row>
    <row r="488" spans="1:7" s="130" customFormat="1" outlineLevel="1">
      <c r="A488" s="8">
        <v>21</v>
      </c>
      <c r="B488" s="14" t="s">
        <v>208</v>
      </c>
      <c r="C488" s="3">
        <v>2800</v>
      </c>
      <c r="D488" s="3">
        <v>2800</v>
      </c>
      <c r="E488" s="212">
        <f t="shared" si="14"/>
        <v>1</v>
      </c>
      <c r="F488" s="148"/>
      <c r="G488" s="211">
        <f t="shared" si="15"/>
        <v>2</v>
      </c>
    </row>
    <row r="489" spans="1:7" s="130" customFormat="1" ht="33" outlineLevel="1">
      <c r="A489" s="15"/>
      <c r="B489" s="16" t="s">
        <v>1060</v>
      </c>
      <c r="C489" s="278"/>
      <c r="D489" s="278"/>
      <c r="E489" s="212" t="str">
        <f t="shared" si="14"/>
        <v/>
      </c>
      <c r="F489" s="145"/>
      <c r="G489" s="211">
        <f t="shared" si="15"/>
        <v>2</v>
      </c>
    </row>
    <row r="490" spans="1:7" s="130" customFormat="1" ht="33" outlineLevel="1">
      <c r="A490" s="8">
        <v>22</v>
      </c>
      <c r="B490" s="14" t="s">
        <v>1061</v>
      </c>
      <c r="C490" s="3"/>
      <c r="D490" s="3"/>
      <c r="E490" s="212" t="str">
        <f t="shared" si="14"/>
        <v/>
      </c>
      <c r="F490" s="145"/>
      <c r="G490" s="211">
        <f t="shared" si="15"/>
        <v>2</v>
      </c>
    </row>
    <row r="491" spans="1:7" s="130" customFormat="1" outlineLevel="1">
      <c r="A491" s="1" t="s">
        <v>1062</v>
      </c>
      <c r="B491" s="7" t="s">
        <v>1063</v>
      </c>
      <c r="C491" s="3">
        <v>3000</v>
      </c>
      <c r="D491" s="3">
        <v>3000</v>
      </c>
      <c r="E491" s="212">
        <f t="shared" si="14"/>
        <v>1</v>
      </c>
      <c r="F491" s="145"/>
      <c r="G491" s="211">
        <f t="shared" si="15"/>
        <v>2</v>
      </c>
    </row>
    <row r="492" spans="1:7" s="130" customFormat="1" outlineLevel="1">
      <c r="A492" s="1" t="s">
        <v>1064</v>
      </c>
      <c r="B492" s="7" t="s">
        <v>1065</v>
      </c>
      <c r="C492" s="3">
        <v>2800</v>
      </c>
      <c r="D492" s="3">
        <v>2800</v>
      </c>
      <c r="E492" s="212">
        <f t="shared" si="14"/>
        <v>1</v>
      </c>
      <c r="F492" s="145"/>
      <c r="G492" s="211">
        <f t="shared" si="15"/>
        <v>2</v>
      </c>
    </row>
    <row r="493" spans="1:7" s="130" customFormat="1" ht="33" outlineLevel="1">
      <c r="A493" s="8">
        <v>23</v>
      </c>
      <c r="B493" s="14" t="s">
        <v>1066</v>
      </c>
      <c r="C493" s="3"/>
      <c r="D493" s="3"/>
      <c r="E493" s="212" t="str">
        <f t="shared" si="14"/>
        <v/>
      </c>
      <c r="F493" s="145"/>
      <c r="G493" s="211">
        <f t="shared" si="15"/>
        <v>2</v>
      </c>
    </row>
    <row r="494" spans="1:7" s="130" customFormat="1" outlineLevel="1">
      <c r="A494" s="1" t="s">
        <v>1067</v>
      </c>
      <c r="B494" s="7" t="s">
        <v>1068</v>
      </c>
      <c r="C494" s="3">
        <v>3500</v>
      </c>
      <c r="D494" s="3">
        <v>3500</v>
      </c>
      <c r="E494" s="212">
        <f t="shared" si="14"/>
        <v>1</v>
      </c>
      <c r="F494" s="145"/>
      <c r="G494" s="211">
        <f t="shared" si="15"/>
        <v>2</v>
      </c>
    </row>
    <row r="495" spans="1:7" s="130" customFormat="1" ht="115.5" outlineLevel="1">
      <c r="A495" s="1" t="s">
        <v>1069</v>
      </c>
      <c r="B495" s="7" t="s">
        <v>1070</v>
      </c>
      <c r="C495" s="3">
        <v>3000</v>
      </c>
      <c r="D495" s="3">
        <v>3000</v>
      </c>
      <c r="E495" s="212">
        <f t="shared" si="14"/>
        <v>1</v>
      </c>
      <c r="F495" s="145"/>
      <c r="G495" s="211">
        <f t="shared" si="15"/>
        <v>2</v>
      </c>
    </row>
    <row r="496" spans="1:7" s="130" customFormat="1" ht="33" outlineLevel="1">
      <c r="A496" s="1" t="s">
        <v>1071</v>
      </c>
      <c r="B496" s="7" t="s">
        <v>1072</v>
      </c>
      <c r="C496" s="3">
        <v>2800</v>
      </c>
      <c r="D496" s="3">
        <v>2800</v>
      </c>
      <c r="E496" s="212">
        <f t="shared" si="14"/>
        <v>1</v>
      </c>
      <c r="F496" s="145"/>
      <c r="G496" s="211">
        <f t="shared" si="15"/>
        <v>2</v>
      </c>
    </row>
    <row r="497" spans="1:7" s="130" customFormat="1" outlineLevel="1">
      <c r="A497" s="1" t="s">
        <v>1073</v>
      </c>
      <c r="B497" s="7" t="s">
        <v>1074</v>
      </c>
      <c r="C497" s="3">
        <v>3000</v>
      </c>
      <c r="D497" s="3">
        <v>3000</v>
      </c>
      <c r="E497" s="212">
        <f t="shared" si="14"/>
        <v>1</v>
      </c>
      <c r="F497" s="145"/>
      <c r="G497" s="211">
        <f t="shared" si="15"/>
        <v>2</v>
      </c>
    </row>
    <row r="498" spans="1:7" s="130" customFormat="1" outlineLevel="1">
      <c r="A498" s="1" t="s">
        <v>1075</v>
      </c>
      <c r="B498" s="7" t="s">
        <v>1076</v>
      </c>
      <c r="C498" s="3">
        <v>2800</v>
      </c>
      <c r="D498" s="3">
        <v>2800</v>
      </c>
      <c r="E498" s="212">
        <f t="shared" si="14"/>
        <v>1</v>
      </c>
      <c r="F498" s="145"/>
      <c r="G498" s="211">
        <f t="shared" si="15"/>
        <v>2</v>
      </c>
    </row>
    <row r="499" spans="1:7" s="130" customFormat="1" ht="33" outlineLevel="1">
      <c r="A499" s="15"/>
      <c r="B499" s="16" t="s">
        <v>1077</v>
      </c>
      <c r="C499" s="17"/>
      <c r="D499" s="17"/>
      <c r="E499" s="212" t="str">
        <f t="shared" si="14"/>
        <v/>
      </c>
      <c r="F499" s="145"/>
      <c r="G499" s="211">
        <f t="shared" si="15"/>
        <v>2</v>
      </c>
    </row>
    <row r="500" spans="1:7" s="130" customFormat="1" ht="66" outlineLevel="1">
      <c r="A500" s="8">
        <v>24</v>
      </c>
      <c r="B500" s="14" t="s">
        <v>1078</v>
      </c>
      <c r="C500" s="3"/>
      <c r="D500" s="3"/>
      <c r="E500" s="212" t="str">
        <f t="shared" si="14"/>
        <v/>
      </c>
      <c r="F500" s="145"/>
      <c r="G500" s="211">
        <f t="shared" si="15"/>
        <v>2</v>
      </c>
    </row>
    <row r="501" spans="1:7" s="130" customFormat="1" ht="33" outlineLevel="1">
      <c r="A501" s="1" t="s">
        <v>1079</v>
      </c>
      <c r="B501" s="7" t="s">
        <v>1080</v>
      </c>
      <c r="C501" s="3">
        <v>2860</v>
      </c>
      <c r="D501" s="3">
        <v>2860</v>
      </c>
      <c r="E501" s="212">
        <f t="shared" si="14"/>
        <v>1</v>
      </c>
      <c r="F501" s="145"/>
      <c r="G501" s="211">
        <f t="shared" si="15"/>
        <v>2</v>
      </c>
    </row>
    <row r="502" spans="1:7" s="130" customFormat="1" ht="49.5" outlineLevel="1">
      <c r="A502" s="1" t="s">
        <v>1081</v>
      </c>
      <c r="B502" s="7" t="s">
        <v>1082</v>
      </c>
      <c r="C502" s="3">
        <v>2600</v>
      </c>
      <c r="D502" s="3">
        <v>2600</v>
      </c>
      <c r="E502" s="212">
        <f t="shared" si="14"/>
        <v>1</v>
      </c>
      <c r="F502" s="145"/>
      <c r="G502" s="211">
        <f t="shared" si="15"/>
        <v>2</v>
      </c>
    </row>
    <row r="503" spans="1:7" s="130" customFormat="1" ht="33" outlineLevel="1">
      <c r="A503" s="8">
        <v>25</v>
      </c>
      <c r="B503" s="14" t="s">
        <v>1083</v>
      </c>
      <c r="C503" s="3"/>
      <c r="D503" s="3"/>
      <c r="E503" s="212" t="str">
        <f t="shared" si="14"/>
        <v/>
      </c>
      <c r="F503" s="145"/>
      <c r="G503" s="211">
        <f t="shared" si="15"/>
        <v>2</v>
      </c>
    </row>
    <row r="504" spans="1:7" s="130" customFormat="1" ht="49.5" outlineLevel="1">
      <c r="A504" s="1" t="s">
        <v>1084</v>
      </c>
      <c r="B504" s="7" t="s">
        <v>1085</v>
      </c>
      <c r="C504" s="3">
        <v>3000</v>
      </c>
      <c r="D504" s="3">
        <v>3000</v>
      </c>
      <c r="E504" s="212">
        <f t="shared" si="14"/>
        <v>1</v>
      </c>
      <c r="F504" s="145"/>
      <c r="G504" s="211">
        <f t="shared" si="15"/>
        <v>2</v>
      </c>
    </row>
    <row r="505" spans="1:7" s="130" customFormat="1" ht="82.5" outlineLevel="1">
      <c r="A505" s="1" t="s">
        <v>1086</v>
      </c>
      <c r="B505" s="7" t="s">
        <v>1087</v>
      </c>
      <c r="C505" s="3">
        <v>2700</v>
      </c>
      <c r="D505" s="3">
        <v>2700</v>
      </c>
      <c r="E505" s="212">
        <f t="shared" si="14"/>
        <v>1</v>
      </c>
      <c r="F505" s="145"/>
      <c r="G505" s="211">
        <f t="shared" si="15"/>
        <v>2</v>
      </c>
    </row>
    <row r="506" spans="1:7">
      <c r="A506" s="208"/>
      <c r="B506" s="85" t="s">
        <v>6</v>
      </c>
      <c r="C506" s="209"/>
      <c r="D506" s="209"/>
      <c r="E506" s="212" t="str">
        <f t="shared" si="14"/>
        <v/>
      </c>
      <c r="F506" s="205"/>
      <c r="G506" s="211">
        <f t="shared" si="15"/>
        <v>2</v>
      </c>
    </row>
    <row r="507" spans="1:7" s="133" customFormat="1" outlineLevel="1">
      <c r="A507" s="283" t="s">
        <v>1088</v>
      </c>
      <c r="B507" s="49" t="s">
        <v>153</v>
      </c>
      <c r="C507" s="106"/>
      <c r="D507" s="103"/>
      <c r="E507" s="212" t="str">
        <f t="shared" si="14"/>
        <v/>
      </c>
      <c r="F507" s="180"/>
      <c r="G507" s="211">
        <f t="shared" si="15"/>
        <v>2</v>
      </c>
    </row>
    <row r="508" spans="1:7" s="133" customFormat="1" outlineLevel="1">
      <c r="A508" s="35">
        <v>1</v>
      </c>
      <c r="B508" s="88" t="s">
        <v>1089</v>
      </c>
      <c r="C508" s="284"/>
      <c r="D508" s="284"/>
      <c r="E508" s="212" t="str">
        <f t="shared" si="14"/>
        <v/>
      </c>
      <c r="F508" s="285"/>
      <c r="G508" s="211">
        <f t="shared" si="15"/>
        <v>2</v>
      </c>
    </row>
    <row r="509" spans="1:7" s="133" customFormat="1" ht="33" outlineLevel="1">
      <c r="A509" s="10" t="s">
        <v>477</v>
      </c>
      <c r="B509" s="89" t="s">
        <v>21735</v>
      </c>
      <c r="C509" s="78">
        <v>6000</v>
      </c>
      <c r="D509" s="78">
        <v>6000</v>
      </c>
      <c r="E509" s="212">
        <f t="shared" si="14"/>
        <v>1</v>
      </c>
      <c r="F509" s="285"/>
      <c r="G509" s="211">
        <f t="shared" si="15"/>
        <v>2</v>
      </c>
    </row>
    <row r="510" spans="1:7" s="133" customFormat="1" ht="33" outlineLevel="1">
      <c r="A510" s="10" t="s">
        <v>479</v>
      </c>
      <c r="B510" s="89" t="s">
        <v>21736</v>
      </c>
      <c r="C510" s="78">
        <v>7000</v>
      </c>
      <c r="D510" s="78">
        <v>7000</v>
      </c>
      <c r="E510" s="212">
        <f t="shared" si="14"/>
        <v>1</v>
      </c>
      <c r="F510" s="285"/>
      <c r="G510" s="211">
        <f t="shared" si="15"/>
        <v>2</v>
      </c>
    </row>
    <row r="511" spans="1:7" s="133" customFormat="1" outlineLevel="1">
      <c r="A511" s="35">
        <v>2</v>
      </c>
      <c r="B511" s="88" t="s">
        <v>1090</v>
      </c>
      <c r="C511" s="53"/>
      <c r="D511" s="53"/>
      <c r="E511" s="212" t="str">
        <f t="shared" si="14"/>
        <v/>
      </c>
      <c r="F511" s="149"/>
      <c r="G511" s="211">
        <f t="shared" si="15"/>
        <v>2</v>
      </c>
    </row>
    <row r="512" spans="1:7" s="133" customFormat="1" outlineLevel="1">
      <c r="A512" s="10" t="s">
        <v>156</v>
      </c>
      <c r="B512" s="89" t="s">
        <v>1091</v>
      </c>
      <c r="C512" s="78">
        <v>6000</v>
      </c>
      <c r="D512" s="78">
        <v>6000</v>
      </c>
      <c r="E512" s="212">
        <f t="shared" si="14"/>
        <v>1</v>
      </c>
      <c r="F512" s="285"/>
      <c r="G512" s="211">
        <f t="shared" si="15"/>
        <v>2</v>
      </c>
    </row>
    <row r="513" spans="1:7" s="133" customFormat="1" outlineLevel="1">
      <c r="A513" s="10" t="s">
        <v>158</v>
      </c>
      <c r="B513" s="89" t="s">
        <v>1092</v>
      </c>
      <c r="C513" s="78">
        <v>5000</v>
      </c>
      <c r="D513" s="78">
        <v>5000</v>
      </c>
      <c r="E513" s="212">
        <f t="shared" si="14"/>
        <v>1</v>
      </c>
      <c r="F513" s="149"/>
      <c r="G513" s="211">
        <f t="shared" si="15"/>
        <v>2</v>
      </c>
    </row>
    <row r="514" spans="1:7" s="133" customFormat="1" outlineLevel="1">
      <c r="A514" s="10" t="s">
        <v>160</v>
      </c>
      <c r="B514" s="89" t="s">
        <v>1093</v>
      </c>
      <c r="C514" s="78">
        <v>6000</v>
      </c>
      <c r="D514" s="78">
        <v>6000</v>
      </c>
      <c r="E514" s="212">
        <f t="shared" si="14"/>
        <v>1</v>
      </c>
      <c r="F514" s="285"/>
      <c r="G514" s="211">
        <f t="shared" si="15"/>
        <v>2</v>
      </c>
    </row>
    <row r="515" spans="1:7" s="133" customFormat="1" ht="33" outlineLevel="1">
      <c r="A515" s="10" t="s">
        <v>162</v>
      </c>
      <c r="B515" s="89" t="s">
        <v>1094</v>
      </c>
      <c r="C515" s="78">
        <v>10000</v>
      </c>
      <c r="D515" s="78">
        <v>10000</v>
      </c>
      <c r="E515" s="212">
        <f t="shared" si="14"/>
        <v>1</v>
      </c>
      <c r="F515" s="285"/>
      <c r="G515" s="211">
        <f t="shared" si="15"/>
        <v>2</v>
      </c>
    </row>
    <row r="516" spans="1:7" s="133" customFormat="1" outlineLevel="1">
      <c r="A516" s="10" t="s">
        <v>164</v>
      </c>
      <c r="B516" s="89" t="s">
        <v>1095</v>
      </c>
      <c r="C516" s="78">
        <v>8500</v>
      </c>
      <c r="D516" s="78">
        <v>8500</v>
      </c>
      <c r="E516" s="212">
        <f t="shared" si="14"/>
        <v>1</v>
      </c>
      <c r="F516" s="285"/>
      <c r="G516" s="211">
        <f t="shared" si="15"/>
        <v>2</v>
      </c>
    </row>
    <row r="517" spans="1:7" s="133" customFormat="1" ht="33" outlineLevel="1">
      <c r="A517" s="10" t="s">
        <v>1096</v>
      </c>
      <c r="B517" s="89" t="s">
        <v>21737</v>
      </c>
      <c r="C517" s="78">
        <v>5000</v>
      </c>
      <c r="D517" s="78">
        <v>5000</v>
      </c>
      <c r="E517" s="212">
        <f t="shared" ref="E517:E580" si="16">IF(C517="","",(C517/D517))</f>
        <v>1</v>
      </c>
      <c r="F517" s="285"/>
      <c r="G517" s="211">
        <f t="shared" si="15"/>
        <v>2</v>
      </c>
    </row>
    <row r="518" spans="1:7" s="133" customFormat="1" ht="33" outlineLevel="1">
      <c r="A518" s="10" t="s">
        <v>1097</v>
      </c>
      <c r="B518" s="89" t="s">
        <v>21738</v>
      </c>
      <c r="C518" s="78">
        <v>5000</v>
      </c>
      <c r="D518" s="78">
        <v>5000</v>
      </c>
      <c r="E518" s="212">
        <f t="shared" si="16"/>
        <v>1</v>
      </c>
      <c r="F518" s="285"/>
      <c r="G518" s="211">
        <f t="shared" ref="G518:G581" si="17">COUNTA(B518,1)</f>
        <v>2</v>
      </c>
    </row>
    <row r="519" spans="1:7" s="133" customFormat="1" outlineLevel="1">
      <c r="A519" s="35">
        <v>3</v>
      </c>
      <c r="B519" s="88" t="s">
        <v>1098</v>
      </c>
      <c r="C519" s="286"/>
      <c r="D519" s="53"/>
      <c r="E519" s="212" t="str">
        <f t="shared" si="16"/>
        <v/>
      </c>
      <c r="F519" s="149"/>
      <c r="G519" s="211">
        <f t="shared" si="17"/>
        <v>2</v>
      </c>
    </row>
    <row r="520" spans="1:7" s="133" customFormat="1" ht="33" outlineLevel="1">
      <c r="A520" s="10" t="s">
        <v>167</v>
      </c>
      <c r="B520" s="89" t="s">
        <v>21739</v>
      </c>
      <c r="C520" s="78">
        <v>8800</v>
      </c>
      <c r="D520" s="78">
        <v>8800</v>
      </c>
      <c r="E520" s="212">
        <f t="shared" si="16"/>
        <v>1</v>
      </c>
      <c r="F520" s="151"/>
      <c r="G520" s="211">
        <f t="shared" si="17"/>
        <v>2</v>
      </c>
    </row>
    <row r="521" spans="1:7" s="133" customFormat="1" outlineLevel="1">
      <c r="A521" s="10" t="s">
        <v>169</v>
      </c>
      <c r="B521" s="89" t="s">
        <v>1099</v>
      </c>
      <c r="C521" s="78">
        <v>9900</v>
      </c>
      <c r="D521" s="78">
        <v>9900</v>
      </c>
      <c r="E521" s="212">
        <f t="shared" si="16"/>
        <v>1</v>
      </c>
      <c r="F521" s="151"/>
      <c r="G521" s="211">
        <f t="shared" si="17"/>
        <v>2</v>
      </c>
    </row>
    <row r="522" spans="1:7" s="133" customFormat="1" ht="33" outlineLevel="1">
      <c r="A522" s="10" t="s">
        <v>171</v>
      </c>
      <c r="B522" s="89" t="s">
        <v>21740</v>
      </c>
      <c r="C522" s="78">
        <v>9000</v>
      </c>
      <c r="D522" s="78">
        <v>9000</v>
      </c>
      <c r="E522" s="212">
        <f t="shared" si="16"/>
        <v>1</v>
      </c>
      <c r="F522" s="151"/>
      <c r="G522" s="211">
        <f t="shared" si="17"/>
        <v>2</v>
      </c>
    </row>
    <row r="523" spans="1:7" s="133" customFormat="1" outlineLevel="1">
      <c r="A523" s="10" t="s">
        <v>173</v>
      </c>
      <c r="B523" s="89" t="s">
        <v>1100</v>
      </c>
      <c r="C523" s="78">
        <v>10000</v>
      </c>
      <c r="D523" s="78">
        <v>10000</v>
      </c>
      <c r="E523" s="212">
        <f t="shared" si="16"/>
        <v>1</v>
      </c>
      <c r="F523" s="151"/>
      <c r="G523" s="211">
        <f t="shared" si="17"/>
        <v>2</v>
      </c>
    </row>
    <row r="524" spans="1:7" s="133" customFormat="1" outlineLevel="1">
      <c r="A524" s="10" t="s">
        <v>1101</v>
      </c>
      <c r="B524" s="89" t="s">
        <v>1102</v>
      </c>
      <c r="C524" s="78">
        <v>12000</v>
      </c>
      <c r="D524" s="78">
        <v>12000</v>
      </c>
      <c r="E524" s="212">
        <f t="shared" si="16"/>
        <v>1</v>
      </c>
      <c r="F524" s="151"/>
      <c r="G524" s="211">
        <f t="shared" si="17"/>
        <v>2</v>
      </c>
    </row>
    <row r="525" spans="1:7" s="133" customFormat="1" outlineLevel="1">
      <c r="A525" s="10" t="s">
        <v>1103</v>
      </c>
      <c r="B525" s="89" t="s">
        <v>1104</v>
      </c>
      <c r="C525" s="78">
        <v>15000</v>
      </c>
      <c r="D525" s="78">
        <v>15000</v>
      </c>
      <c r="E525" s="212">
        <f t="shared" si="16"/>
        <v>1</v>
      </c>
      <c r="F525" s="149"/>
      <c r="G525" s="211">
        <f t="shared" si="17"/>
        <v>2</v>
      </c>
    </row>
    <row r="526" spans="1:7" s="133" customFormat="1" ht="33" outlineLevel="1">
      <c r="A526" s="10" t="s">
        <v>1105</v>
      </c>
      <c r="B526" s="89" t="s">
        <v>21741</v>
      </c>
      <c r="C526" s="78">
        <v>11000</v>
      </c>
      <c r="D526" s="78">
        <v>11000</v>
      </c>
      <c r="E526" s="212">
        <f t="shared" si="16"/>
        <v>1</v>
      </c>
      <c r="F526" s="149"/>
      <c r="G526" s="211">
        <f t="shared" si="17"/>
        <v>2</v>
      </c>
    </row>
    <row r="527" spans="1:7" s="133" customFormat="1" outlineLevel="1">
      <c r="A527" s="10" t="s">
        <v>1106</v>
      </c>
      <c r="B527" s="89" t="s">
        <v>21742</v>
      </c>
      <c r="C527" s="78">
        <v>7500</v>
      </c>
      <c r="D527" s="78">
        <v>7500</v>
      </c>
      <c r="E527" s="212">
        <f t="shared" si="16"/>
        <v>1</v>
      </c>
      <c r="F527" s="149"/>
      <c r="G527" s="211">
        <f t="shared" si="17"/>
        <v>2</v>
      </c>
    </row>
    <row r="528" spans="1:7" s="133" customFormat="1" outlineLevel="1">
      <c r="A528" s="10" t="s">
        <v>1107</v>
      </c>
      <c r="B528" s="89" t="s">
        <v>1108</v>
      </c>
      <c r="C528" s="78">
        <v>7000</v>
      </c>
      <c r="D528" s="78">
        <v>7000</v>
      </c>
      <c r="E528" s="212">
        <f t="shared" si="16"/>
        <v>1</v>
      </c>
      <c r="F528" s="149"/>
      <c r="G528" s="211">
        <f t="shared" si="17"/>
        <v>2</v>
      </c>
    </row>
    <row r="529" spans="1:7" s="133" customFormat="1" outlineLevel="1">
      <c r="A529" s="10" t="s">
        <v>1109</v>
      </c>
      <c r="B529" s="89" t="s">
        <v>1110</v>
      </c>
      <c r="C529" s="78">
        <v>6500</v>
      </c>
      <c r="D529" s="78">
        <v>6500</v>
      </c>
      <c r="E529" s="212">
        <f t="shared" si="16"/>
        <v>1</v>
      </c>
      <c r="F529" s="149"/>
      <c r="G529" s="211">
        <f t="shared" si="17"/>
        <v>2</v>
      </c>
    </row>
    <row r="530" spans="1:7" s="133" customFormat="1" outlineLevel="1">
      <c r="A530" s="10" t="s">
        <v>1111</v>
      </c>
      <c r="B530" s="89" t="s">
        <v>1112</v>
      </c>
      <c r="C530" s="78">
        <v>6000</v>
      </c>
      <c r="D530" s="78">
        <v>6000</v>
      </c>
      <c r="E530" s="212">
        <f t="shared" si="16"/>
        <v>1</v>
      </c>
      <c r="F530" s="149"/>
      <c r="G530" s="211">
        <f t="shared" si="17"/>
        <v>2</v>
      </c>
    </row>
    <row r="531" spans="1:7" s="133" customFormat="1" ht="33" outlineLevel="1">
      <c r="A531" s="10" t="s">
        <v>1113</v>
      </c>
      <c r="B531" s="89" t="s">
        <v>21743</v>
      </c>
      <c r="C531" s="78">
        <v>6000</v>
      </c>
      <c r="D531" s="78">
        <v>6000</v>
      </c>
      <c r="E531" s="212">
        <f t="shared" si="16"/>
        <v>1</v>
      </c>
      <c r="F531" s="650"/>
      <c r="G531" s="211">
        <f t="shared" si="17"/>
        <v>2</v>
      </c>
    </row>
    <row r="532" spans="1:7" s="133" customFormat="1" ht="33" outlineLevel="1">
      <c r="A532" s="10" t="s">
        <v>1114</v>
      </c>
      <c r="B532" s="89" t="s">
        <v>21744</v>
      </c>
      <c r="C532" s="78">
        <v>5500</v>
      </c>
      <c r="D532" s="78">
        <v>5500</v>
      </c>
      <c r="E532" s="212">
        <f t="shared" si="16"/>
        <v>1</v>
      </c>
      <c r="F532" s="650"/>
      <c r="G532" s="211">
        <f t="shared" si="17"/>
        <v>2</v>
      </c>
    </row>
    <row r="533" spans="1:7" s="133" customFormat="1" outlineLevel="1">
      <c r="A533" s="35">
        <v>4</v>
      </c>
      <c r="B533" s="88" t="s">
        <v>1115</v>
      </c>
      <c r="C533" s="53"/>
      <c r="D533" s="53"/>
      <c r="E533" s="212" t="str">
        <f t="shared" si="16"/>
        <v/>
      </c>
      <c r="F533" s="149"/>
      <c r="G533" s="211">
        <f t="shared" si="17"/>
        <v>2</v>
      </c>
    </row>
    <row r="534" spans="1:7" s="133" customFormat="1" ht="33" outlineLevel="1">
      <c r="A534" s="10" t="s">
        <v>178</v>
      </c>
      <c r="B534" s="89" t="s">
        <v>1116</v>
      </c>
      <c r="C534" s="78">
        <v>3200</v>
      </c>
      <c r="D534" s="78">
        <v>3200</v>
      </c>
      <c r="E534" s="212">
        <f t="shared" si="16"/>
        <v>1</v>
      </c>
      <c r="F534" s="149"/>
      <c r="G534" s="211">
        <f t="shared" si="17"/>
        <v>2</v>
      </c>
    </row>
    <row r="535" spans="1:7" s="133" customFormat="1" outlineLevel="1">
      <c r="A535" s="10" t="s">
        <v>495</v>
      </c>
      <c r="B535" s="89" t="s">
        <v>1117</v>
      </c>
      <c r="C535" s="78">
        <v>3500</v>
      </c>
      <c r="D535" s="78">
        <v>3500</v>
      </c>
      <c r="E535" s="212">
        <f t="shared" si="16"/>
        <v>1</v>
      </c>
      <c r="F535" s="285"/>
      <c r="G535" s="211">
        <f t="shared" si="17"/>
        <v>2</v>
      </c>
    </row>
    <row r="536" spans="1:7" s="133" customFormat="1" ht="33" outlineLevel="1">
      <c r="A536" s="10" t="s">
        <v>497</v>
      </c>
      <c r="B536" s="89" t="s">
        <v>21745</v>
      </c>
      <c r="C536" s="78">
        <v>3500</v>
      </c>
      <c r="D536" s="78">
        <v>3500</v>
      </c>
      <c r="E536" s="212">
        <f t="shared" si="16"/>
        <v>1</v>
      </c>
      <c r="F536" s="149"/>
      <c r="G536" s="211">
        <f t="shared" si="17"/>
        <v>2</v>
      </c>
    </row>
    <row r="537" spans="1:7" s="133" customFormat="1" outlineLevel="1">
      <c r="A537" s="35">
        <v>5</v>
      </c>
      <c r="B537" s="88" t="s">
        <v>1118</v>
      </c>
      <c r="C537" s="284"/>
      <c r="D537" s="284"/>
      <c r="E537" s="212" t="str">
        <f t="shared" si="16"/>
        <v/>
      </c>
      <c r="F537" s="149"/>
      <c r="G537" s="211">
        <f t="shared" si="17"/>
        <v>2</v>
      </c>
    </row>
    <row r="538" spans="1:7" s="133" customFormat="1" ht="33" outlineLevel="1">
      <c r="A538" s="10" t="s">
        <v>210</v>
      </c>
      <c r="B538" s="89" t="s">
        <v>21746</v>
      </c>
      <c r="C538" s="78">
        <v>2700</v>
      </c>
      <c r="D538" s="78">
        <v>2700</v>
      </c>
      <c r="E538" s="212">
        <f t="shared" si="16"/>
        <v>1</v>
      </c>
      <c r="F538" s="149"/>
      <c r="G538" s="211">
        <f t="shared" si="17"/>
        <v>2</v>
      </c>
    </row>
    <row r="539" spans="1:7" s="133" customFormat="1" ht="33" outlineLevel="1">
      <c r="A539" s="10" t="s">
        <v>225</v>
      </c>
      <c r="B539" s="39" t="s">
        <v>21747</v>
      </c>
      <c r="C539" s="78">
        <v>1700</v>
      </c>
      <c r="D539" s="78">
        <v>1700</v>
      </c>
      <c r="E539" s="212">
        <f t="shared" si="16"/>
        <v>1</v>
      </c>
      <c r="F539" s="149"/>
      <c r="G539" s="211">
        <f t="shared" si="17"/>
        <v>2</v>
      </c>
    </row>
    <row r="540" spans="1:7" s="133" customFormat="1" outlineLevel="1">
      <c r="A540" s="10" t="s">
        <v>247</v>
      </c>
      <c r="B540" s="89" t="s">
        <v>21748</v>
      </c>
      <c r="C540" s="78">
        <v>2000</v>
      </c>
      <c r="D540" s="78">
        <v>2000</v>
      </c>
      <c r="E540" s="212">
        <f t="shared" si="16"/>
        <v>1</v>
      </c>
      <c r="F540" s="149"/>
      <c r="G540" s="211">
        <f t="shared" si="17"/>
        <v>2</v>
      </c>
    </row>
    <row r="541" spans="1:7" s="133" customFormat="1" outlineLevel="1">
      <c r="A541" s="35">
        <v>6</v>
      </c>
      <c r="B541" s="88" t="s">
        <v>1119</v>
      </c>
      <c r="C541" s="284"/>
      <c r="D541" s="284"/>
      <c r="E541" s="212" t="str">
        <f t="shared" si="16"/>
        <v/>
      </c>
      <c r="F541" s="285"/>
      <c r="G541" s="211">
        <f t="shared" si="17"/>
        <v>2</v>
      </c>
    </row>
    <row r="542" spans="1:7" s="133" customFormat="1" ht="49.5" outlineLevel="1">
      <c r="A542" s="10" t="s">
        <v>407</v>
      </c>
      <c r="B542" s="89" t="s">
        <v>21749</v>
      </c>
      <c r="C542" s="78">
        <v>5000</v>
      </c>
      <c r="D542" s="78">
        <v>5000</v>
      </c>
      <c r="E542" s="212">
        <f t="shared" si="16"/>
        <v>1</v>
      </c>
      <c r="F542" s="149"/>
      <c r="G542" s="211">
        <f t="shared" si="17"/>
        <v>2</v>
      </c>
    </row>
    <row r="543" spans="1:7" s="133" customFormat="1" outlineLevel="1">
      <c r="A543" s="35">
        <v>7</v>
      </c>
      <c r="B543" s="88" t="s">
        <v>1120</v>
      </c>
      <c r="C543" s="284"/>
      <c r="D543" s="284"/>
      <c r="E543" s="212" t="str">
        <f t="shared" si="16"/>
        <v/>
      </c>
      <c r="F543" s="149"/>
      <c r="G543" s="211">
        <f t="shared" si="17"/>
        <v>2</v>
      </c>
    </row>
    <row r="544" spans="1:7" s="133" customFormat="1" outlineLevel="1">
      <c r="A544" s="10" t="s">
        <v>508</v>
      </c>
      <c r="B544" s="89" t="s">
        <v>1121</v>
      </c>
      <c r="C544" s="78">
        <v>6000</v>
      </c>
      <c r="D544" s="78">
        <v>6000</v>
      </c>
      <c r="E544" s="212">
        <f t="shared" si="16"/>
        <v>1</v>
      </c>
      <c r="F544" s="149"/>
      <c r="G544" s="211">
        <f t="shared" si="17"/>
        <v>2</v>
      </c>
    </row>
    <row r="545" spans="1:7" s="133" customFormat="1" ht="33" outlineLevel="1">
      <c r="A545" s="10" t="s">
        <v>510</v>
      </c>
      <c r="B545" s="89" t="s">
        <v>21750</v>
      </c>
      <c r="C545" s="78">
        <v>4000</v>
      </c>
      <c r="D545" s="78">
        <v>4000</v>
      </c>
      <c r="E545" s="212">
        <f t="shared" si="16"/>
        <v>1</v>
      </c>
      <c r="F545" s="149"/>
      <c r="G545" s="211">
        <f t="shared" si="17"/>
        <v>2</v>
      </c>
    </row>
    <row r="546" spans="1:7" s="133" customFormat="1" outlineLevel="1">
      <c r="A546" s="10" t="s">
        <v>512</v>
      </c>
      <c r="B546" s="39" t="s">
        <v>21751</v>
      </c>
      <c r="C546" s="78">
        <v>2500</v>
      </c>
      <c r="D546" s="78">
        <v>2500</v>
      </c>
      <c r="E546" s="212">
        <f t="shared" si="16"/>
        <v>1</v>
      </c>
      <c r="F546" s="149"/>
      <c r="G546" s="211">
        <f t="shared" si="17"/>
        <v>2</v>
      </c>
    </row>
    <row r="547" spans="1:7" s="133" customFormat="1" outlineLevel="1">
      <c r="A547" s="10" t="s">
        <v>514</v>
      </c>
      <c r="B547" s="39" t="s">
        <v>21752</v>
      </c>
      <c r="C547" s="78">
        <v>3000</v>
      </c>
      <c r="D547" s="78">
        <v>3000</v>
      </c>
      <c r="E547" s="212">
        <f t="shared" si="16"/>
        <v>1</v>
      </c>
      <c r="F547" s="149"/>
      <c r="G547" s="211">
        <f t="shared" si="17"/>
        <v>2</v>
      </c>
    </row>
    <row r="548" spans="1:7" s="133" customFormat="1" ht="33" outlineLevel="1">
      <c r="A548" s="10" t="s">
        <v>516</v>
      </c>
      <c r="B548" s="39" t="s">
        <v>21753</v>
      </c>
      <c r="C548" s="78">
        <v>2500</v>
      </c>
      <c r="D548" s="78">
        <v>2500</v>
      </c>
      <c r="E548" s="212">
        <f t="shared" si="16"/>
        <v>1</v>
      </c>
      <c r="F548" s="149"/>
      <c r="G548" s="211">
        <f t="shared" si="17"/>
        <v>2</v>
      </c>
    </row>
    <row r="549" spans="1:7" s="133" customFormat="1" outlineLevel="1">
      <c r="A549" s="10" t="s">
        <v>518</v>
      </c>
      <c r="B549" s="89" t="s">
        <v>21754</v>
      </c>
      <c r="C549" s="78">
        <v>3800</v>
      </c>
      <c r="D549" s="78">
        <v>3800</v>
      </c>
      <c r="E549" s="212">
        <f t="shared" si="16"/>
        <v>1</v>
      </c>
      <c r="F549" s="149"/>
      <c r="G549" s="211">
        <f t="shared" si="17"/>
        <v>2</v>
      </c>
    </row>
    <row r="550" spans="1:7" s="133" customFormat="1" outlineLevel="1">
      <c r="A550" s="35">
        <v>8</v>
      </c>
      <c r="B550" s="88" t="s">
        <v>1122</v>
      </c>
      <c r="C550" s="284"/>
      <c r="D550" s="284"/>
      <c r="E550" s="212" t="str">
        <f t="shared" si="16"/>
        <v/>
      </c>
      <c r="F550" s="149"/>
      <c r="G550" s="211">
        <f t="shared" si="17"/>
        <v>2</v>
      </c>
    </row>
    <row r="551" spans="1:7" s="133" customFormat="1" outlineLevel="1">
      <c r="A551" s="10" t="s">
        <v>531</v>
      </c>
      <c r="B551" s="89" t="s">
        <v>1123</v>
      </c>
      <c r="C551" s="78">
        <v>6000</v>
      </c>
      <c r="D551" s="78">
        <v>6000</v>
      </c>
      <c r="E551" s="212">
        <f t="shared" si="16"/>
        <v>1</v>
      </c>
      <c r="F551" s="149"/>
      <c r="G551" s="211">
        <f t="shared" si="17"/>
        <v>2</v>
      </c>
    </row>
    <row r="552" spans="1:7" s="133" customFormat="1" outlineLevel="1">
      <c r="A552" s="10" t="s">
        <v>533</v>
      </c>
      <c r="B552" s="89" t="s">
        <v>1124</v>
      </c>
      <c r="C552" s="78">
        <v>5000</v>
      </c>
      <c r="D552" s="78">
        <v>5000</v>
      </c>
      <c r="E552" s="212">
        <f t="shared" si="16"/>
        <v>1</v>
      </c>
      <c r="F552" s="149"/>
      <c r="G552" s="211">
        <f t="shared" si="17"/>
        <v>2</v>
      </c>
    </row>
    <row r="553" spans="1:7" s="133" customFormat="1" outlineLevel="1">
      <c r="A553" s="10" t="s">
        <v>535</v>
      </c>
      <c r="B553" s="89" t="s">
        <v>1125</v>
      </c>
      <c r="C553" s="78">
        <v>2500</v>
      </c>
      <c r="D553" s="78">
        <v>2500</v>
      </c>
      <c r="E553" s="212">
        <f t="shared" si="16"/>
        <v>1</v>
      </c>
      <c r="F553" s="149"/>
      <c r="G553" s="211">
        <f t="shared" si="17"/>
        <v>2</v>
      </c>
    </row>
    <row r="554" spans="1:7" s="133" customFormat="1" outlineLevel="1">
      <c r="A554" s="10" t="s">
        <v>537</v>
      </c>
      <c r="B554" s="39" t="s">
        <v>21755</v>
      </c>
      <c r="C554" s="78">
        <v>1700</v>
      </c>
      <c r="D554" s="78">
        <v>1700</v>
      </c>
      <c r="E554" s="212">
        <f t="shared" si="16"/>
        <v>1</v>
      </c>
      <c r="F554" s="149"/>
      <c r="G554" s="211">
        <f t="shared" si="17"/>
        <v>2</v>
      </c>
    </row>
    <row r="555" spans="1:7" s="133" customFormat="1" outlineLevel="1">
      <c r="A555" s="10" t="s">
        <v>539</v>
      </c>
      <c r="B555" s="39" t="s">
        <v>1126</v>
      </c>
      <c r="C555" s="78">
        <v>1000</v>
      </c>
      <c r="D555" s="78">
        <v>1000</v>
      </c>
      <c r="E555" s="212">
        <f t="shared" si="16"/>
        <v>1</v>
      </c>
      <c r="F555" s="149"/>
      <c r="G555" s="211">
        <f t="shared" si="17"/>
        <v>2</v>
      </c>
    </row>
    <row r="556" spans="1:7" s="133" customFormat="1" outlineLevel="1">
      <c r="A556" s="10" t="s">
        <v>541</v>
      </c>
      <c r="B556" s="39" t="s">
        <v>1127</v>
      </c>
      <c r="C556" s="78">
        <v>1200</v>
      </c>
      <c r="D556" s="78">
        <v>1200</v>
      </c>
      <c r="E556" s="212">
        <f t="shared" si="16"/>
        <v>1</v>
      </c>
      <c r="F556" s="149"/>
      <c r="G556" s="211">
        <f t="shared" si="17"/>
        <v>2</v>
      </c>
    </row>
    <row r="557" spans="1:7" s="133" customFormat="1" ht="33" outlineLevel="1">
      <c r="A557" s="10" t="s">
        <v>543</v>
      </c>
      <c r="B557" s="39" t="s">
        <v>1128</v>
      </c>
      <c r="C557" s="78">
        <v>1000</v>
      </c>
      <c r="D557" s="78">
        <v>1000</v>
      </c>
      <c r="E557" s="212">
        <f t="shared" si="16"/>
        <v>1</v>
      </c>
      <c r="F557" s="149"/>
      <c r="G557" s="211">
        <f t="shared" si="17"/>
        <v>2</v>
      </c>
    </row>
    <row r="558" spans="1:7" s="133" customFormat="1" ht="33" outlineLevel="1">
      <c r="A558" s="10" t="s">
        <v>545</v>
      </c>
      <c r="B558" s="39" t="s">
        <v>1129</v>
      </c>
      <c r="C558" s="78">
        <v>1000</v>
      </c>
      <c r="D558" s="78">
        <v>1000</v>
      </c>
      <c r="E558" s="212">
        <f t="shared" si="16"/>
        <v>1</v>
      </c>
      <c r="F558" s="149"/>
      <c r="G558" s="211">
        <f t="shared" si="17"/>
        <v>2</v>
      </c>
    </row>
    <row r="559" spans="1:7" s="133" customFormat="1" outlineLevel="1">
      <c r="A559" s="10" t="s">
        <v>1130</v>
      </c>
      <c r="B559" s="39" t="s">
        <v>21756</v>
      </c>
      <c r="C559" s="78">
        <v>1500</v>
      </c>
      <c r="D559" s="78">
        <v>1500</v>
      </c>
      <c r="E559" s="212">
        <f t="shared" si="16"/>
        <v>1</v>
      </c>
      <c r="F559" s="149"/>
      <c r="G559" s="211">
        <f t="shared" si="17"/>
        <v>2</v>
      </c>
    </row>
    <row r="560" spans="1:7" s="133" customFormat="1" ht="33" outlineLevel="1">
      <c r="A560" s="10" t="s">
        <v>1131</v>
      </c>
      <c r="B560" s="39" t="s">
        <v>1132</v>
      </c>
      <c r="C560" s="78">
        <v>1200</v>
      </c>
      <c r="D560" s="78">
        <v>1200</v>
      </c>
      <c r="E560" s="212">
        <f t="shared" si="16"/>
        <v>1</v>
      </c>
      <c r="F560" s="149"/>
      <c r="G560" s="211">
        <f t="shared" si="17"/>
        <v>2</v>
      </c>
    </row>
    <row r="561" spans="1:7" s="133" customFormat="1" ht="33" outlineLevel="1">
      <c r="A561" s="10" t="s">
        <v>1133</v>
      </c>
      <c r="B561" s="89" t="s">
        <v>21757</v>
      </c>
      <c r="C561" s="78">
        <v>1800</v>
      </c>
      <c r="D561" s="78">
        <v>1800</v>
      </c>
      <c r="E561" s="212">
        <f t="shared" si="16"/>
        <v>1</v>
      </c>
      <c r="F561" s="650"/>
      <c r="G561" s="211">
        <f t="shared" si="17"/>
        <v>2</v>
      </c>
    </row>
    <row r="562" spans="1:7" s="133" customFormat="1" ht="33" outlineLevel="1">
      <c r="A562" s="10" t="s">
        <v>1134</v>
      </c>
      <c r="B562" s="89" t="s">
        <v>21758</v>
      </c>
      <c r="C562" s="78">
        <v>1500</v>
      </c>
      <c r="D562" s="78">
        <v>1500</v>
      </c>
      <c r="E562" s="212">
        <f t="shared" si="16"/>
        <v>1</v>
      </c>
      <c r="F562" s="650"/>
      <c r="G562" s="211">
        <f t="shared" si="17"/>
        <v>2</v>
      </c>
    </row>
    <row r="563" spans="1:7" s="133" customFormat="1" outlineLevel="1">
      <c r="A563" s="10" t="s">
        <v>1135</v>
      </c>
      <c r="B563" s="89" t="s">
        <v>1136</v>
      </c>
      <c r="C563" s="78">
        <v>1800</v>
      </c>
      <c r="D563" s="78">
        <v>1800</v>
      </c>
      <c r="E563" s="212">
        <f t="shared" si="16"/>
        <v>1</v>
      </c>
      <c r="F563" s="650"/>
      <c r="G563" s="211">
        <f t="shared" si="17"/>
        <v>2</v>
      </c>
    </row>
    <row r="564" spans="1:7" s="133" customFormat="1" outlineLevel="1">
      <c r="A564" s="35">
        <v>9</v>
      </c>
      <c r="B564" s="88" t="s">
        <v>1137</v>
      </c>
      <c r="C564" s="284"/>
      <c r="D564" s="284"/>
      <c r="E564" s="212" t="str">
        <f t="shared" si="16"/>
        <v/>
      </c>
      <c r="F564" s="149"/>
      <c r="G564" s="211">
        <f t="shared" si="17"/>
        <v>2</v>
      </c>
    </row>
    <row r="565" spans="1:7" s="133" customFormat="1" ht="33" outlineLevel="1">
      <c r="A565" s="10" t="s">
        <v>548</v>
      </c>
      <c r="B565" s="89" t="s">
        <v>21759</v>
      </c>
      <c r="C565" s="78">
        <v>2000</v>
      </c>
      <c r="D565" s="78">
        <v>2000</v>
      </c>
      <c r="E565" s="212">
        <f t="shared" si="16"/>
        <v>1</v>
      </c>
      <c r="F565" s="149"/>
      <c r="G565" s="211">
        <f t="shared" si="17"/>
        <v>2</v>
      </c>
    </row>
    <row r="566" spans="1:7" s="133" customFormat="1" ht="33" outlineLevel="1">
      <c r="A566" s="10" t="s">
        <v>550</v>
      </c>
      <c r="B566" s="89" t="s">
        <v>1138</v>
      </c>
      <c r="C566" s="78">
        <v>2500</v>
      </c>
      <c r="D566" s="78">
        <v>2500</v>
      </c>
      <c r="E566" s="212">
        <f t="shared" si="16"/>
        <v>1</v>
      </c>
      <c r="F566" s="149"/>
      <c r="G566" s="211">
        <f t="shared" si="17"/>
        <v>2</v>
      </c>
    </row>
    <row r="567" spans="1:7" s="133" customFormat="1" outlineLevel="1">
      <c r="A567" s="35">
        <v>10</v>
      </c>
      <c r="B567" s="88" t="s">
        <v>1139</v>
      </c>
      <c r="C567" s="284"/>
      <c r="D567" s="284"/>
      <c r="E567" s="212" t="str">
        <f t="shared" si="16"/>
        <v/>
      </c>
      <c r="F567" s="149"/>
      <c r="G567" s="211">
        <f t="shared" si="17"/>
        <v>2</v>
      </c>
    </row>
    <row r="568" spans="1:7" s="133" customFormat="1" outlineLevel="1">
      <c r="A568" s="10" t="s">
        <v>577</v>
      </c>
      <c r="B568" s="89" t="s">
        <v>1140</v>
      </c>
      <c r="C568" s="78">
        <v>6500</v>
      </c>
      <c r="D568" s="78">
        <v>6500</v>
      </c>
      <c r="E568" s="212">
        <f t="shared" si="16"/>
        <v>1</v>
      </c>
      <c r="F568" s="149"/>
      <c r="G568" s="211">
        <f t="shared" si="17"/>
        <v>2</v>
      </c>
    </row>
    <row r="569" spans="1:7" s="133" customFormat="1" ht="33" outlineLevel="1">
      <c r="A569" s="10" t="s">
        <v>579</v>
      </c>
      <c r="B569" s="89" t="s">
        <v>21760</v>
      </c>
      <c r="C569" s="78">
        <v>3000</v>
      </c>
      <c r="D569" s="78">
        <v>3000</v>
      </c>
      <c r="E569" s="212">
        <f t="shared" si="16"/>
        <v>1</v>
      </c>
      <c r="F569" s="149"/>
      <c r="G569" s="211">
        <f t="shared" si="17"/>
        <v>2</v>
      </c>
    </row>
    <row r="570" spans="1:7" s="133" customFormat="1" ht="33" outlineLevel="1">
      <c r="A570" s="10" t="s">
        <v>581</v>
      </c>
      <c r="B570" s="89" t="s">
        <v>21761</v>
      </c>
      <c r="C570" s="78">
        <v>2000</v>
      </c>
      <c r="D570" s="78">
        <v>2000</v>
      </c>
      <c r="E570" s="212">
        <f t="shared" si="16"/>
        <v>1</v>
      </c>
      <c r="F570" s="149"/>
      <c r="G570" s="211">
        <f t="shared" si="17"/>
        <v>2</v>
      </c>
    </row>
    <row r="571" spans="1:7" s="133" customFormat="1" outlineLevel="1">
      <c r="A571" s="10" t="s">
        <v>1141</v>
      </c>
      <c r="B571" s="89" t="s">
        <v>1142</v>
      </c>
      <c r="C571" s="78">
        <v>2200</v>
      </c>
      <c r="D571" s="78">
        <v>2200</v>
      </c>
      <c r="E571" s="212">
        <f t="shared" si="16"/>
        <v>1</v>
      </c>
      <c r="F571" s="149"/>
      <c r="G571" s="211">
        <f t="shared" si="17"/>
        <v>2</v>
      </c>
    </row>
    <row r="572" spans="1:7" s="133" customFormat="1" outlineLevel="1">
      <c r="A572" s="35">
        <v>11</v>
      </c>
      <c r="B572" s="88" t="s">
        <v>1143</v>
      </c>
      <c r="C572" s="284"/>
      <c r="D572" s="284"/>
      <c r="E572" s="212" t="str">
        <f t="shared" si="16"/>
        <v/>
      </c>
      <c r="F572" s="149"/>
      <c r="G572" s="211">
        <f t="shared" si="17"/>
        <v>2</v>
      </c>
    </row>
    <row r="573" spans="1:7" s="133" customFormat="1" outlineLevel="1">
      <c r="A573" s="10" t="s">
        <v>584</v>
      </c>
      <c r="B573" s="89" t="s">
        <v>1144</v>
      </c>
      <c r="C573" s="78">
        <v>3600</v>
      </c>
      <c r="D573" s="78">
        <v>3600</v>
      </c>
      <c r="E573" s="212">
        <f t="shared" si="16"/>
        <v>1</v>
      </c>
      <c r="F573" s="149"/>
      <c r="G573" s="211">
        <f t="shared" si="17"/>
        <v>2</v>
      </c>
    </row>
    <row r="574" spans="1:7" s="133" customFormat="1" outlineLevel="1">
      <c r="A574" s="10" t="s">
        <v>586</v>
      </c>
      <c r="B574" s="89" t="s">
        <v>21762</v>
      </c>
      <c r="C574" s="78">
        <v>4600</v>
      </c>
      <c r="D574" s="78">
        <v>4600</v>
      </c>
      <c r="E574" s="212">
        <f t="shared" si="16"/>
        <v>1</v>
      </c>
      <c r="F574" s="149"/>
      <c r="G574" s="211">
        <f t="shared" si="17"/>
        <v>2</v>
      </c>
    </row>
    <row r="575" spans="1:7" s="133" customFormat="1" outlineLevel="1">
      <c r="A575" s="10" t="s">
        <v>588</v>
      </c>
      <c r="B575" s="89" t="s">
        <v>1145</v>
      </c>
      <c r="C575" s="78">
        <v>4500</v>
      </c>
      <c r="D575" s="78">
        <v>4500</v>
      </c>
      <c r="E575" s="212">
        <f t="shared" si="16"/>
        <v>1</v>
      </c>
      <c r="F575" s="149"/>
      <c r="G575" s="211">
        <f t="shared" si="17"/>
        <v>2</v>
      </c>
    </row>
    <row r="576" spans="1:7" s="133" customFormat="1" outlineLevel="1">
      <c r="A576" s="10" t="s">
        <v>590</v>
      </c>
      <c r="B576" s="89" t="s">
        <v>1146</v>
      </c>
      <c r="C576" s="78">
        <v>4000</v>
      </c>
      <c r="D576" s="78">
        <v>4000</v>
      </c>
      <c r="E576" s="212">
        <f t="shared" si="16"/>
        <v>1</v>
      </c>
      <c r="F576" s="149"/>
      <c r="G576" s="211">
        <f t="shared" si="17"/>
        <v>2</v>
      </c>
    </row>
    <row r="577" spans="1:7" s="133" customFormat="1" outlineLevel="1">
      <c r="A577" s="10" t="s">
        <v>592</v>
      </c>
      <c r="B577" s="89" t="s">
        <v>1147</v>
      </c>
      <c r="C577" s="78">
        <v>3600</v>
      </c>
      <c r="D577" s="78">
        <v>3600</v>
      </c>
      <c r="E577" s="212">
        <f t="shared" si="16"/>
        <v>1</v>
      </c>
      <c r="F577" s="149"/>
      <c r="G577" s="211">
        <f t="shared" si="17"/>
        <v>2</v>
      </c>
    </row>
    <row r="578" spans="1:7" s="133" customFormat="1" outlineLevel="1">
      <c r="A578" s="10" t="s">
        <v>1148</v>
      </c>
      <c r="B578" s="89" t="s">
        <v>1149</v>
      </c>
      <c r="C578" s="78">
        <v>3600</v>
      </c>
      <c r="D578" s="78">
        <v>3600</v>
      </c>
      <c r="E578" s="212">
        <f t="shared" si="16"/>
        <v>1</v>
      </c>
      <c r="F578" s="149"/>
      <c r="G578" s="211">
        <f t="shared" si="17"/>
        <v>2</v>
      </c>
    </row>
    <row r="579" spans="1:7" s="133" customFormat="1" outlineLevel="1">
      <c r="A579" s="35">
        <v>12</v>
      </c>
      <c r="B579" s="88" t="s">
        <v>1150</v>
      </c>
      <c r="C579" s="284"/>
      <c r="D579" s="284"/>
      <c r="E579" s="212" t="str">
        <f t="shared" si="16"/>
        <v/>
      </c>
      <c r="F579" s="149"/>
      <c r="G579" s="211">
        <f t="shared" si="17"/>
        <v>2</v>
      </c>
    </row>
    <row r="580" spans="1:7" s="133" customFormat="1" outlineLevel="1">
      <c r="A580" s="10" t="s">
        <v>595</v>
      </c>
      <c r="B580" s="87" t="s">
        <v>21763</v>
      </c>
      <c r="C580" s="78">
        <v>2500</v>
      </c>
      <c r="D580" s="78">
        <v>2500</v>
      </c>
      <c r="E580" s="212">
        <f t="shared" si="16"/>
        <v>1</v>
      </c>
      <c r="F580" s="149"/>
      <c r="G580" s="211">
        <f t="shared" si="17"/>
        <v>2</v>
      </c>
    </row>
    <row r="581" spans="1:7" s="133" customFormat="1" outlineLevel="1">
      <c r="A581" s="10" t="s">
        <v>597</v>
      </c>
      <c r="B581" s="11" t="s">
        <v>21764</v>
      </c>
      <c r="C581" s="78">
        <v>2500</v>
      </c>
      <c r="D581" s="78">
        <v>2500</v>
      </c>
      <c r="E581" s="212">
        <f t="shared" ref="E581:E643" si="18">IF(C581="","",(C581/D581))</f>
        <v>1</v>
      </c>
      <c r="F581" s="149"/>
      <c r="G581" s="211">
        <f t="shared" si="17"/>
        <v>2</v>
      </c>
    </row>
    <row r="582" spans="1:7" s="133" customFormat="1" outlineLevel="1">
      <c r="A582" s="35">
        <v>13</v>
      </c>
      <c r="B582" s="88" t="s">
        <v>1151</v>
      </c>
      <c r="C582" s="284"/>
      <c r="D582" s="284"/>
      <c r="E582" s="212" t="str">
        <f t="shared" si="18"/>
        <v/>
      </c>
      <c r="F582" s="149"/>
      <c r="G582" s="211">
        <f t="shared" ref="G582:G645" si="19">COUNTA(B582,1)</f>
        <v>2</v>
      </c>
    </row>
    <row r="583" spans="1:7" s="133" customFormat="1" outlineLevel="1">
      <c r="A583" s="10" t="s">
        <v>602</v>
      </c>
      <c r="B583" s="89" t="s">
        <v>1152</v>
      </c>
      <c r="C583" s="78">
        <v>7000</v>
      </c>
      <c r="D583" s="78">
        <v>7000</v>
      </c>
      <c r="E583" s="212">
        <f t="shared" si="18"/>
        <v>1</v>
      </c>
      <c r="F583" s="650"/>
      <c r="G583" s="211">
        <f t="shared" si="19"/>
        <v>2</v>
      </c>
    </row>
    <row r="584" spans="1:7" s="133" customFormat="1" outlineLevel="1">
      <c r="A584" s="35">
        <v>14</v>
      </c>
      <c r="B584" s="88" t="s">
        <v>1153</v>
      </c>
      <c r="C584" s="284"/>
      <c r="D584" s="284"/>
      <c r="E584" s="212" t="str">
        <f t="shared" si="18"/>
        <v/>
      </c>
      <c r="F584" s="650"/>
      <c r="G584" s="211">
        <f t="shared" si="19"/>
        <v>2</v>
      </c>
    </row>
    <row r="585" spans="1:7" s="133" customFormat="1" ht="33" outlineLevel="1">
      <c r="A585" s="10" t="s">
        <v>623</v>
      </c>
      <c r="B585" s="11" t="s">
        <v>21765</v>
      </c>
      <c r="C585" s="78">
        <v>10000</v>
      </c>
      <c r="D585" s="78">
        <v>10000</v>
      </c>
      <c r="E585" s="212">
        <f t="shared" si="18"/>
        <v>1</v>
      </c>
      <c r="F585" s="149"/>
      <c r="G585" s="211">
        <f t="shared" si="19"/>
        <v>2</v>
      </c>
    </row>
    <row r="586" spans="1:7" s="133" customFormat="1" ht="33" outlineLevel="1">
      <c r="A586" s="10" t="s">
        <v>625</v>
      </c>
      <c r="B586" s="11" t="s">
        <v>21766</v>
      </c>
      <c r="C586" s="78">
        <v>5000</v>
      </c>
      <c r="D586" s="78">
        <v>5000</v>
      </c>
      <c r="E586" s="212">
        <f t="shared" si="18"/>
        <v>1</v>
      </c>
      <c r="F586" s="149"/>
      <c r="G586" s="211">
        <f t="shared" si="19"/>
        <v>2</v>
      </c>
    </row>
    <row r="587" spans="1:7" s="133" customFormat="1" outlineLevel="1">
      <c r="A587" s="10" t="s">
        <v>627</v>
      </c>
      <c r="B587" s="11" t="s">
        <v>1154</v>
      </c>
      <c r="C587" s="78">
        <v>4000</v>
      </c>
      <c r="D587" s="78">
        <v>4000</v>
      </c>
      <c r="E587" s="212">
        <f t="shared" si="18"/>
        <v>1</v>
      </c>
      <c r="F587" s="149"/>
      <c r="G587" s="211">
        <f t="shared" si="19"/>
        <v>2</v>
      </c>
    </row>
    <row r="588" spans="1:7" s="133" customFormat="1" ht="33" outlineLevel="1">
      <c r="A588" s="35">
        <v>15</v>
      </c>
      <c r="B588" s="287" t="s">
        <v>1155</v>
      </c>
      <c r="C588" s="288"/>
      <c r="D588" s="288"/>
      <c r="E588" s="212" t="str">
        <f t="shared" si="18"/>
        <v/>
      </c>
      <c r="F588" s="149"/>
      <c r="G588" s="211">
        <f t="shared" si="19"/>
        <v>2</v>
      </c>
    </row>
    <row r="589" spans="1:7" s="133" customFormat="1" ht="33" outlineLevel="1">
      <c r="A589" s="10" t="s">
        <v>632</v>
      </c>
      <c r="B589" s="11" t="s">
        <v>21767</v>
      </c>
      <c r="C589" s="78">
        <v>2000</v>
      </c>
      <c r="D589" s="78">
        <v>2000</v>
      </c>
      <c r="E589" s="212">
        <f t="shared" si="18"/>
        <v>1</v>
      </c>
      <c r="F589" s="149"/>
      <c r="G589" s="211">
        <f t="shared" si="19"/>
        <v>2</v>
      </c>
    </row>
    <row r="590" spans="1:7" s="133" customFormat="1" ht="33" outlineLevel="1">
      <c r="A590" s="35">
        <v>16</v>
      </c>
      <c r="B590" s="49" t="s">
        <v>1156</v>
      </c>
      <c r="C590" s="53"/>
      <c r="D590" s="53"/>
      <c r="E590" s="212" t="str">
        <f t="shared" si="18"/>
        <v/>
      </c>
      <c r="F590" s="149"/>
      <c r="G590" s="211">
        <f t="shared" si="19"/>
        <v>2</v>
      </c>
    </row>
    <row r="591" spans="1:7" s="133" customFormat="1" outlineLevel="1">
      <c r="A591" s="10" t="s">
        <v>641</v>
      </c>
      <c r="B591" s="11" t="s">
        <v>1157</v>
      </c>
      <c r="C591" s="78">
        <v>2500</v>
      </c>
      <c r="D591" s="78">
        <v>2500</v>
      </c>
      <c r="E591" s="212">
        <f t="shared" si="18"/>
        <v>1</v>
      </c>
      <c r="F591" s="149"/>
      <c r="G591" s="211">
        <f t="shared" si="19"/>
        <v>2</v>
      </c>
    </row>
    <row r="592" spans="1:7" s="133" customFormat="1" outlineLevel="1">
      <c r="A592" s="35">
        <v>17</v>
      </c>
      <c r="B592" s="88" t="s">
        <v>1158</v>
      </c>
      <c r="C592" s="284"/>
      <c r="D592" s="284"/>
      <c r="E592" s="212" t="str">
        <f t="shared" si="18"/>
        <v/>
      </c>
      <c r="F592" s="149"/>
      <c r="G592" s="211">
        <f t="shared" si="19"/>
        <v>2</v>
      </c>
    </row>
    <row r="593" spans="1:7" s="133" customFormat="1" outlineLevel="1">
      <c r="A593" s="10" t="s">
        <v>1159</v>
      </c>
      <c r="B593" s="11" t="s">
        <v>21768</v>
      </c>
      <c r="C593" s="78">
        <v>1500</v>
      </c>
      <c r="D593" s="78">
        <v>1500</v>
      </c>
      <c r="E593" s="212">
        <f t="shared" si="18"/>
        <v>1</v>
      </c>
      <c r="F593" s="149"/>
      <c r="G593" s="211">
        <f t="shared" si="19"/>
        <v>2</v>
      </c>
    </row>
    <row r="594" spans="1:7" s="133" customFormat="1" outlineLevel="1">
      <c r="A594" s="10" t="s">
        <v>1160</v>
      </c>
      <c r="B594" s="87" t="s">
        <v>21769</v>
      </c>
      <c r="C594" s="78">
        <v>2100</v>
      </c>
      <c r="D594" s="78">
        <v>2100</v>
      </c>
      <c r="E594" s="212">
        <f t="shared" si="18"/>
        <v>1</v>
      </c>
      <c r="F594" s="149"/>
      <c r="G594" s="211">
        <f t="shared" si="19"/>
        <v>2</v>
      </c>
    </row>
    <row r="595" spans="1:7" s="133" customFormat="1" outlineLevel="1">
      <c r="A595" s="10" t="s">
        <v>1161</v>
      </c>
      <c r="B595" s="87" t="s">
        <v>21770</v>
      </c>
      <c r="C595" s="78">
        <v>3600</v>
      </c>
      <c r="D595" s="78">
        <v>3600</v>
      </c>
      <c r="E595" s="212">
        <f t="shared" si="18"/>
        <v>1</v>
      </c>
      <c r="F595" s="149"/>
      <c r="G595" s="211">
        <f t="shared" si="19"/>
        <v>2</v>
      </c>
    </row>
    <row r="596" spans="1:7" s="133" customFormat="1" outlineLevel="1">
      <c r="A596" s="10" t="s">
        <v>1162</v>
      </c>
      <c r="B596" s="87" t="s">
        <v>21771</v>
      </c>
      <c r="C596" s="78">
        <v>4600</v>
      </c>
      <c r="D596" s="78">
        <v>4600</v>
      </c>
      <c r="E596" s="212">
        <f t="shared" si="18"/>
        <v>1</v>
      </c>
      <c r="F596" s="289"/>
      <c r="G596" s="211">
        <f t="shared" si="19"/>
        <v>2</v>
      </c>
    </row>
    <row r="597" spans="1:7" s="133" customFormat="1" ht="49.5" outlineLevel="1">
      <c r="A597" s="10" t="s">
        <v>1163</v>
      </c>
      <c r="B597" s="87" t="s">
        <v>1164</v>
      </c>
      <c r="C597" s="290">
        <v>11600</v>
      </c>
      <c r="D597" s="78">
        <v>5000</v>
      </c>
      <c r="E597" s="212">
        <f t="shared" si="18"/>
        <v>2.3199999999999998</v>
      </c>
      <c r="F597" s="291" t="s">
        <v>1165</v>
      </c>
      <c r="G597" s="211">
        <f t="shared" si="19"/>
        <v>2</v>
      </c>
    </row>
    <row r="598" spans="1:7" s="133" customFormat="1" outlineLevel="1">
      <c r="A598" s="10" t="s">
        <v>1166</v>
      </c>
      <c r="B598" s="87" t="s">
        <v>1167</v>
      </c>
      <c r="C598" s="78">
        <v>8000</v>
      </c>
      <c r="D598" s="78">
        <v>8000</v>
      </c>
      <c r="E598" s="212">
        <f t="shared" si="18"/>
        <v>1</v>
      </c>
      <c r="F598" s="149"/>
      <c r="G598" s="211">
        <f t="shared" si="19"/>
        <v>2</v>
      </c>
    </row>
    <row r="599" spans="1:7" s="133" customFormat="1" outlineLevel="1">
      <c r="A599" s="10" t="s">
        <v>1168</v>
      </c>
      <c r="B599" s="87" t="s">
        <v>1102</v>
      </c>
      <c r="C599" s="78">
        <v>10000</v>
      </c>
      <c r="D599" s="78">
        <v>10000</v>
      </c>
      <c r="E599" s="212">
        <f t="shared" si="18"/>
        <v>1</v>
      </c>
      <c r="F599" s="149"/>
      <c r="G599" s="211">
        <f t="shared" si="19"/>
        <v>2</v>
      </c>
    </row>
    <row r="600" spans="1:7" s="133" customFormat="1" ht="33" outlineLevel="1">
      <c r="A600" s="10" t="s">
        <v>1169</v>
      </c>
      <c r="B600" s="87" t="s">
        <v>1170</v>
      </c>
      <c r="C600" s="78">
        <v>12000</v>
      </c>
      <c r="D600" s="78">
        <v>12000</v>
      </c>
      <c r="E600" s="212">
        <f t="shared" si="18"/>
        <v>1</v>
      </c>
      <c r="F600" s="149"/>
      <c r="G600" s="211">
        <f t="shared" si="19"/>
        <v>2</v>
      </c>
    </row>
    <row r="601" spans="1:7" s="133" customFormat="1" outlineLevel="1">
      <c r="A601" s="35">
        <v>18</v>
      </c>
      <c r="B601" s="88" t="s">
        <v>1171</v>
      </c>
      <c r="C601" s="284"/>
      <c r="D601" s="284"/>
      <c r="E601" s="212" t="str">
        <f t="shared" si="18"/>
        <v/>
      </c>
      <c r="F601" s="149"/>
      <c r="G601" s="211">
        <f t="shared" si="19"/>
        <v>2</v>
      </c>
    </row>
    <row r="602" spans="1:7" s="133" customFormat="1" ht="33" outlineLevel="1">
      <c r="A602" s="10" t="s">
        <v>1172</v>
      </c>
      <c r="B602" s="87" t="s">
        <v>1173</v>
      </c>
      <c r="C602" s="78">
        <v>7500</v>
      </c>
      <c r="D602" s="78">
        <v>7500</v>
      </c>
      <c r="E602" s="212">
        <f t="shared" si="18"/>
        <v>1</v>
      </c>
      <c r="F602" s="149"/>
      <c r="G602" s="211">
        <f t="shared" si="19"/>
        <v>2</v>
      </c>
    </row>
    <row r="603" spans="1:7" s="133" customFormat="1" outlineLevel="1">
      <c r="A603" s="10" t="s">
        <v>1174</v>
      </c>
      <c r="B603" s="87" t="s">
        <v>1175</v>
      </c>
      <c r="C603" s="78">
        <v>6500</v>
      </c>
      <c r="D603" s="78">
        <v>6500</v>
      </c>
      <c r="E603" s="212">
        <f t="shared" si="18"/>
        <v>1</v>
      </c>
      <c r="F603" s="149"/>
      <c r="G603" s="211">
        <f t="shared" si="19"/>
        <v>2</v>
      </c>
    </row>
    <row r="604" spans="1:7" s="133" customFormat="1" ht="33" outlineLevel="1">
      <c r="A604" s="10" t="s">
        <v>1176</v>
      </c>
      <c r="B604" s="87" t="s">
        <v>1177</v>
      </c>
      <c r="C604" s="78">
        <v>9000</v>
      </c>
      <c r="D604" s="78">
        <v>9000</v>
      </c>
      <c r="E604" s="212">
        <f t="shared" si="18"/>
        <v>1</v>
      </c>
      <c r="F604" s="149"/>
      <c r="G604" s="211">
        <f t="shared" si="19"/>
        <v>2</v>
      </c>
    </row>
    <row r="605" spans="1:7" s="133" customFormat="1" ht="33" outlineLevel="1">
      <c r="A605" s="10" t="s">
        <v>1178</v>
      </c>
      <c r="B605" s="87" t="s">
        <v>1179</v>
      </c>
      <c r="C605" s="78">
        <v>8000</v>
      </c>
      <c r="D605" s="78">
        <v>8000</v>
      </c>
      <c r="E605" s="212">
        <f t="shared" si="18"/>
        <v>1</v>
      </c>
      <c r="F605" s="149"/>
      <c r="G605" s="211">
        <f t="shared" si="19"/>
        <v>2</v>
      </c>
    </row>
    <row r="606" spans="1:7" s="133" customFormat="1" outlineLevel="1">
      <c r="A606" s="35">
        <v>19</v>
      </c>
      <c r="B606" s="88" t="s">
        <v>1180</v>
      </c>
      <c r="C606" s="284"/>
      <c r="D606" s="284"/>
      <c r="E606" s="212" t="str">
        <f t="shared" si="18"/>
        <v/>
      </c>
      <c r="F606" s="149"/>
      <c r="G606" s="211">
        <f t="shared" si="19"/>
        <v>2</v>
      </c>
    </row>
    <row r="607" spans="1:7" s="133" customFormat="1" outlineLevel="1">
      <c r="A607" s="10" t="s">
        <v>651</v>
      </c>
      <c r="B607" s="11" t="s">
        <v>1181</v>
      </c>
      <c r="C607" s="78">
        <v>4500</v>
      </c>
      <c r="D607" s="78">
        <v>4500</v>
      </c>
      <c r="E607" s="212">
        <f t="shared" si="18"/>
        <v>1</v>
      </c>
      <c r="F607" s="149"/>
      <c r="G607" s="211">
        <f t="shared" si="19"/>
        <v>2</v>
      </c>
    </row>
    <row r="608" spans="1:7" s="133" customFormat="1" ht="33" outlineLevel="1">
      <c r="A608" s="10" t="s">
        <v>661</v>
      </c>
      <c r="B608" s="11" t="s">
        <v>1182</v>
      </c>
      <c r="C608" s="78">
        <v>5000</v>
      </c>
      <c r="D608" s="78">
        <v>5000</v>
      </c>
      <c r="E608" s="212">
        <f t="shared" si="18"/>
        <v>1</v>
      </c>
      <c r="F608" s="149"/>
      <c r="G608" s="211">
        <f t="shared" si="19"/>
        <v>2</v>
      </c>
    </row>
    <row r="609" spans="1:7" s="133" customFormat="1" ht="33" outlineLevel="1">
      <c r="A609" s="10" t="s">
        <v>663</v>
      </c>
      <c r="B609" s="11" t="s">
        <v>1183</v>
      </c>
      <c r="C609" s="78">
        <v>3500</v>
      </c>
      <c r="D609" s="78">
        <v>3500</v>
      </c>
      <c r="E609" s="212">
        <f t="shared" si="18"/>
        <v>1</v>
      </c>
      <c r="F609" s="149"/>
      <c r="G609" s="211">
        <f t="shared" si="19"/>
        <v>2</v>
      </c>
    </row>
    <row r="610" spans="1:7" s="133" customFormat="1" ht="33" outlineLevel="1">
      <c r="A610" s="10" t="s">
        <v>665</v>
      </c>
      <c r="B610" s="39" t="s">
        <v>1184</v>
      </c>
      <c r="C610" s="78">
        <v>2500</v>
      </c>
      <c r="D610" s="78">
        <v>2500</v>
      </c>
      <c r="E610" s="212">
        <f t="shared" si="18"/>
        <v>1</v>
      </c>
      <c r="F610" s="149"/>
      <c r="G610" s="211">
        <f t="shared" si="19"/>
        <v>2</v>
      </c>
    </row>
    <row r="611" spans="1:7" s="133" customFormat="1" ht="33" outlineLevel="1">
      <c r="A611" s="10" t="s">
        <v>675</v>
      </c>
      <c r="B611" s="39" t="s">
        <v>1185</v>
      </c>
      <c r="C611" s="78">
        <v>2300</v>
      </c>
      <c r="D611" s="78">
        <v>2300</v>
      </c>
      <c r="E611" s="212">
        <f t="shared" si="18"/>
        <v>1</v>
      </c>
      <c r="F611" s="149"/>
      <c r="G611" s="211">
        <f t="shared" si="19"/>
        <v>2</v>
      </c>
    </row>
    <row r="612" spans="1:7" s="133" customFormat="1" outlineLevel="1">
      <c r="A612" s="35">
        <v>20</v>
      </c>
      <c r="B612" s="88" t="s">
        <v>1186</v>
      </c>
      <c r="C612" s="284"/>
      <c r="D612" s="284"/>
      <c r="E612" s="212" t="str">
        <f t="shared" si="18"/>
        <v/>
      </c>
      <c r="F612" s="149"/>
      <c r="G612" s="211">
        <f t="shared" si="19"/>
        <v>2</v>
      </c>
    </row>
    <row r="613" spans="1:7" s="133" customFormat="1" outlineLevel="1">
      <c r="A613" s="10" t="s">
        <v>710</v>
      </c>
      <c r="B613" s="89" t="s">
        <v>1187</v>
      </c>
      <c r="C613" s="78">
        <v>1500</v>
      </c>
      <c r="D613" s="78">
        <v>1500</v>
      </c>
      <c r="E613" s="212">
        <f t="shared" si="18"/>
        <v>1</v>
      </c>
      <c r="F613" s="149"/>
      <c r="G613" s="211">
        <f t="shared" si="19"/>
        <v>2</v>
      </c>
    </row>
    <row r="614" spans="1:7" s="133" customFormat="1" outlineLevel="1">
      <c r="A614" s="292"/>
      <c r="B614" s="88" t="s">
        <v>1188</v>
      </c>
      <c r="C614" s="293"/>
      <c r="D614" s="293"/>
      <c r="E614" s="212" t="str">
        <f t="shared" si="18"/>
        <v/>
      </c>
      <c r="F614" s="149"/>
      <c r="G614" s="211">
        <f t="shared" si="19"/>
        <v>2</v>
      </c>
    </row>
    <row r="615" spans="1:7" s="133" customFormat="1" outlineLevel="1">
      <c r="A615" s="10">
        <v>21</v>
      </c>
      <c r="B615" s="89" t="s">
        <v>1189</v>
      </c>
      <c r="C615" s="78">
        <v>2000</v>
      </c>
      <c r="D615" s="78">
        <v>2000</v>
      </c>
      <c r="E615" s="212">
        <f t="shared" si="18"/>
        <v>1</v>
      </c>
      <c r="F615" s="294"/>
      <c r="G615" s="211">
        <f t="shared" si="19"/>
        <v>2</v>
      </c>
    </row>
    <row r="616" spans="1:7" s="133" customFormat="1" ht="33" outlineLevel="1">
      <c r="A616" s="10">
        <v>22</v>
      </c>
      <c r="B616" s="89" t="s">
        <v>1190</v>
      </c>
      <c r="C616" s="78">
        <v>1500</v>
      </c>
      <c r="D616" s="78">
        <v>1500</v>
      </c>
      <c r="E616" s="212">
        <f t="shared" si="18"/>
        <v>1</v>
      </c>
      <c r="F616" s="294"/>
      <c r="G616" s="211">
        <f t="shared" si="19"/>
        <v>2</v>
      </c>
    </row>
    <row r="617" spans="1:7" s="133" customFormat="1" ht="33" outlineLevel="1">
      <c r="A617" s="10">
        <v>23</v>
      </c>
      <c r="B617" s="89" t="s">
        <v>1191</v>
      </c>
      <c r="C617" s="78">
        <v>1800</v>
      </c>
      <c r="D617" s="78">
        <v>1800</v>
      </c>
      <c r="E617" s="212">
        <f t="shared" si="18"/>
        <v>1</v>
      </c>
      <c r="F617" s="294"/>
      <c r="G617" s="211">
        <f t="shared" si="19"/>
        <v>2</v>
      </c>
    </row>
    <row r="618" spans="1:7" s="133" customFormat="1" outlineLevel="1">
      <c r="A618" s="10">
        <v>24</v>
      </c>
      <c r="B618" s="89" t="s">
        <v>1192</v>
      </c>
      <c r="C618" s="78">
        <v>1800</v>
      </c>
      <c r="D618" s="78">
        <v>1800</v>
      </c>
      <c r="E618" s="212">
        <f t="shared" si="18"/>
        <v>1</v>
      </c>
      <c r="F618" s="149"/>
      <c r="G618" s="211">
        <f t="shared" si="19"/>
        <v>2</v>
      </c>
    </row>
    <row r="619" spans="1:7" s="133" customFormat="1" ht="33" outlineLevel="1">
      <c r="A619" s="10">
        <v>25</v>
      </c>
      <c r="B619" s="89" t="s">
        <v>1193</v>
      </c>
      <c r="C619" s="78">
        <v>2000</v>
      </c>
      <c r="D619" s="78">
        <v>2000</v>
      </c>
      <c r="E619" s="212">
        <f t="shared" si="18"/>
        <v>1</v>
      </c>
      <c r="F619" s="149"/>
      <c r="G619" s="211">
        <f t="shared" si="19"/>
        <v>2</v>
      </c>
    </row>
    <row r="620" spans="1:7" s="133" customFormat="1" outlineLevel="1">
      <c r="A620" s="10">
        <v>26</v>
      </c>
      <c r="B620" s="89" t="s">
        <v>1194</v>
      </c>
      <c r="C620" s="78">
        <v>1800</v>
      </c>
      <c r="D620" s="78">
        <v>1800</v>
      </c>
      <c r="E620" s="212">
        <f t="shared" si="18"/>
        <v>1</v>
      </c>
      <c r="F620" s="149"/>
      <c r="G620" s="211">
        <f t="shared" si="19"/>
        <v>2</v>
      </c>
    </row>
    <row r="621" spans="1:7" s="133" customFormat="1" outlineLevel="1">
      <c r="A621" s="10">
        <v>27</v>
      </c>
      <c r="B621" s="89" t="s">
        <v>1195</v>
      </c>
      <c r="C621" s="78">
        <v>1200</v>
      </c>
      <c r="D621" s="78">
        <v>1200</v>
      </c>
      <c r="E621" s="212">
        <f t="shared" si="18"/>
        <v>1</v>
      </c>
      <c r="F621" s="149"/>
      <c r="G621" s="211">
        <f t="shared" si="19"/>
        <v>2</v>
      </c>
    </row>
    <row r="622" spans="1:7" s="133" customFormat="1" outlineLevel="1">
      <c r="A622" s="10">
        <v>28</v>
      </c>
      <c r="B622" s="89" t="s">
        <v>1196</v>
      </c>
      <c r="C622" s="78">
        <v>1200</v>
      </c>
      <c r="D622" s="78">
        <v>1200</v>
      </c>
      <c r="E622" s="212">
        <f t="shared" si="18"/>
        <v>1</v>
      </c>
      <c r="F622" s="149"/>
      <c r="G622" s="211">
        <f t="shared" si="19"/>
        <v>2</v>
      </c>
    </row>
    <row r="623" spans="1:7" s="133" customFormat="1" outlineLevel="1">
      <c r="A623" s="10">
        <v>29</v>
      </c>
      <c r="B623" s="89" t="s">
        <v>1197</v>
      </c>
      <c r="C623" s="78">
        <v>1200</v>
      </c>
      <c r="D623" s="78">
        <v>1200</v>
      </c>
      <c r="E623" s="212">
        <f t="shared" si="18"/>
        <v>1</v>
      </c>
      <c r="F623" s="149"/>
      <c r="G623" s="211">
        <f t="shared" si="19"/>
        <v>2</v>
      </c>
    </row>
    <row r="624" spans="1:7" s="133" customFormat="1" outlineLevel="1">
      <c r="A624" s="10">
        <v>30</v>
      </c>
      <c r="B624" s="89" t="s">
        <v>1198</v>
      </c>
      <c r="C624" s="78">
        <v>1100</v>
      </c>
      <c r="D624" s="78">
        <v>1100</v>
      </c>
      <c r="E624" s="212">
        <f t="shared" si="18"/>
        <v>1</v>
      </c>
      <c r="F624" s="149"/>
      <c r="G624" s="211">
        <f t="shared" si="19"/>
        <v>2</v>
      </c>
    </row>
    <row r="625" spans="1:7" s="133" customFormat="1" outlineLevel="1">
      <c r="A625" s="10">
        <v>31</v>
      </c>
      <c r="B625" s="89" t="s">
        <v>1199</v>
      </c>
      <c r="C625" s="78">
        <v>1000</v>
      </c>
      <c r="D625" s="78">
        <v>1000</v>
      </c>
      <c r="E625" s="212">
        <f t="shared" si="18"/>
        <v>1</v>
      </c>
      <c r="F625" s="149"/>
      <c r="G625" s="211">
        <f t="shared" si="19"/>
        <v>2</v>
      </c>
    </row>
    <row r="626" spans="1:7" s="133" customFormat="1" outlineLevel="1">
      <c r="A626" s="10">
        <v>32</v>
      </c>
      <c r="B626" s="11" t="s">
        <v>1200</v>
      </c>
      <c r="C626" s="78">
        <v>1800</v>
      </c>
      <c r="D626" s="78">
        <v>1800</v>
      </c>
      <c r="E626" s="212">
        <f t="shared" si="18"/>
        <v>1</v>
      </c>
      <c r="F626" s="149"/>
      <c r="G626" s="211">
        <f t="shared" si="19"/>
        <v>2</v>
      </c>
    </row>
    <row r="627" spans="1:7" s="133" customFormat="1" outlineLevel="1">
      <c r="A627" s="10">
        <v>33</v>
      </c>
      <c r="B627" s="11" t="s">
        <v>1201</v>
      </c>
      <c r="C627" s="78">
        <v>1200</v>
      </c>
      <c r="D627" s="78">
        <v>1200</v>
      </c>
      <c r="E627" s="212">
        <f t="shared" si="18"/>
        <v>1</v>
      </c>
      <c r="F627" s="149"/>
      <c r="G627" s="211">
        <f t="shared" si="19"/>
        <v>2</v>
      </c>
    </row>
    <row r="628" spans="1:7" s="133" customFormat="1" outlineLevel="1">
      <c r="A628" s="10">
        <v>34</v>
      </c>
      <c r="B628" s="11" t="s">
        <v>1202</v>
      </c>
      <c r="C628" s="78">
        <v>1200</v>
      </c>
      <c r="D628" s="78">
        <v>1200</v>
      </c>
      <c r="E628" s="212">
        <f t="shared" si="18"/>
        <v>1</v>
      </c>
      <c r="F628" s="149"/>
      <c r="G628" s="211">
        <f t="shared" si="19"/>
        <v>2</v>
      </c>
    </row>
    <row r="629" spans="1:7" s="133" customFormat="1" outlineLevel="1">
      <c r="A629" s="10">
        <v>35</v>
      </c>
      <c r="B629" s="11" t="s">
        <v>1203</v>
      </c>
      <c r="C629" s="78">
        <v>1300</v>
      </c>
      <c r="D629" s="78">
        <v>1300</v>
      </c>
      <c r="E629" s="212">
        <f t="shared" si="18"/>
        <v>1</v>
      </c>
      <c r="F629" s="149"/>
      <c r="G629" s="211">
        <f t="shared" si="19"/>
        <v>2</v>
      </c>
    </row>
    <row r="630" spans="1:7" s="133" customFormat="1" outlineLevel="1">
      <c r="A630" s="10">
        <v>36</v>
      </c>
      <c r="B630" s="11" t="s">
        <v>1204</v>
      </c>
      <c r="C630" s="78">
        <v>2000</v>
      </c>
      <c r="D630" s="78">
        <v>2000</v>
      </c>
      <c r="E630" s="212">
        <f t="shared" si="18"/>
        <v>1</v>
      </c>
      <c r="F630" s="149"/>
      <c r="G630" s="211">
        <f t="shared" si="19"/>
        <v>2</v>
      </c>
    </row>
    <row r="631" spans="1:7" s="133" customFormat="1" outlineLevel="1">
      <c r="A631" s="10">
        <v>37</v>
      </c>
      <c r="B631" s="11" t="s">
        <v>1205</v>
      </c>
      <c r="C631" s="78">
        <v>2000</v>
      </c>
      <c r="D631" s="78">
        <v>2000</v>
      </c>
      <c r="E631" s="212">
        <f t="shared" si="18"/>
        <v>1</v>
      </c>
      <c r="F631" s="149"/>
      <c r="G631" s="211">
        <f t="shared" si="19"/>
        <v>2</v>
      </c>
    </row>
    <row r="632" spans="1:7" s="133" customFormat="1" outlineLevel="1">
      <c r="A632" s="10">
        <v>38</v>
      </c>
      <c r="B632" s="11" t="s">
        <v>1206</v>
      </c>
      <c r="C632" s="78">
        <v>1200</v>
      </c>
      <c r="D632" s="78">
        <v>1200</v>
      </c>
      <c r="E632" s="212">
        <f t="shared" si="18"/>
        <v>1</v>
      </c>
      <c r="F632" s="149"/>
      <c r="G632" s="211">
        <f t="shared" si="19"/>
        <v>2</v>
      </c>
    </row>
    <row r="633" spans="1:7" s="133" customFormat="1" outlineLevel="1">
      <c r="A633" s="10">
        <v>39</v>
      </c>
      <c r="B633" s="11" t="s">
        <v>1207</v>
      </c>
      <c r="C633" s="78">
        <v>1300</v>
      </c>
      <c r="D633" s="78">
        <v>1300</v>
      </c>
      <c r="E633" s="212">
        <f t="shared" si="18"/>
        <v>1</v>
      </c>
      <c r="F633" s="149"/>
      <c r="G633" s="211">
        <f t="shared" si="19"/>
        <v>2</v>
      </c>
    </row>
    <row r="634" spans="1:7" s="133" customFormat="1" outlineLevel="1">
      <c r="A634" s="10">
        <v>40</v>
      </c>
      <c r="B634" s="11" t="s">
        <v>1208</v>
      </c>
      <c r="C634" s="78">
        <v>1300</v>
      </c>
      <c r="D634" s="78">
        <v>1300</v>
      </c>
      <c r="E634" s="212">
        <f t="shared" si="18"/>
        <v>1</v>
      </c>
      <c r="F634" s="149"/>
      <c r="G634" s="211">
        <f t="shared" si="19"/>
        <v>2</v>
      </c>
    </row>
    <row r="635" spans="1:7" s="133" customFormat="1" ht="33" outlineLevel="1">
      <c r="A635" s="10">
        <v>41</v>
      </c>
      <c r="B635" s="11" t="s">
        <v>1209</v>
      </c>
      <c r="C635" s="78">
        <v>1100</v>
      </c>
      <c r="D635" s="78">
        <v>1100</v>
      </c>
      <c r="E635" s="212">
        <f t="shared" si="18"/>
        <v>1</v>
      </c>
      <c r="F635" s="149"/>
      <c r="G635" s="211">
        <f t="shared" si="19"/>
        <v>2</v>
      </c>
    </row>
    <row r="636" spans="1:7" s="133" customFormat="1" ht="33" outlineLevel="1">
      <c r="A636" s="10">
        <v>42</v>
      </c>
      <c r="B636" s="295" t="s">
        <v>1210</v>
      </c>
      <c r="C636" s="78">
        <v>1500</v>
      </c>
      <c r="D636" s="78">
        <v>1500</v>
      </c>
      <c r="E636" s="212">
        <f t="shared" si="18"/>
        <v>1</v>
      </c>
      <c r="F636" s="149"/>
      <c r="G636" s="211">
        <f t="shared" si="19"/>
        <v>2</v>
      </c>
    </row>
    <row r="637" spans="1:7" s="133" customFormat="1" outlineLevel="1">
      <c r="A637" s="10">
        <v>43</v>
      </c>
      <c r="B637" s="295" t="s">
        <v>1211</v>
      </c>
      <c r="C637" s="78">
        <v>1800</v>
      </c>
      <c r="D637" s="78">
        <v>1800</v>
      </c>
      <c r="E637" s="212">
        <f t="shared" si="18"/>
        <v>1</v>
      </c>
      <c r="F637" s="149"/>
      <c r="G637" s="211">
        <f t="shared" si="19"/>
        <v>2</v>
      </c>
    </row>
    <row r="638" spans="1:7" s="133" customFormat="1" outlineLevel="1">
      <c r="A638" s="10">
        <v>44</v>
      </c>
      <c r="B638" s="295" t="s">
        <v>1212</v>
      </c>
      <c r="C638" s="78">
        <v>1800</v>
      </c>
      <c r="D638" s="78">
        <v>1800</v>
      </c>
      <c r="E638" s="212">
        <f t="shared" si="18"/>
        <v>1</v>
      </c>
      <c r="F638" s="149"/>
      <c r="G638" s="211">
        <f t="shared" si="19"/>
        <v>2</v>
      </c>
    </row>
    <row r="639" spans="1:7" s="133" customFormat="1" outlineLevel="1">
      <c r="A639" s="10">
        <v>45</v>
      </c>
      <c r="B639" s="89" t="s">
        <v>1213</v>
      </c>
      <c r="C639" s="78">
        <v>1300</v>
      </c>
      <c r="D639" s="78">
        <v>1300</v>
      </c>
      <c r="E639" s="212">
        <f t="shared" si="18"/>
        <v>1</v>
      </c>
      <c r="F639" s="149"/>
      <c r="G639" s="211">
        <f t="shared" si="19"/>
        <v>2</v>
      </c>
    </row>
    <row r="640" spans="1:7" s="133" customFormat="1" ht="33" outlineLevel="1">
      <c r="A640" s="10">
        <v>46</v>
      </c>
      <c r="B640" s="89" t="s">
        <v>1214</v>
      </c>
      <c r="C640" s="78">
        <v>1800</v>
      </c>
      <c r="D640" s="78">
        <v>1800</v>
      </c>
      <c r="E640" s="212">
        <f t="shared" si="18"/>
        <v>1</v>
      </c>
      <c r="F640" s="149"/>
      <c r="G640" s="211">
        <f t="shared" si="19"/>
        <v>2</v>
      </c>
    </row>
    <row r="641" spans="1:7" s="133" customFormat="1" outlineLevel="1">
      <c r="A641" s="10">
        <v>47</v>
      </c>
      <c r="B641" s="89" t="s">
        <v>1215</v>
      </c>
      <c r="C641" s="78">
        <v>1500</v>
      </c>
      <c r="D641" s="78">
        <v>1500</v>
      </c>
      <c r="E641" s="212">
        <f t="shared" si="18"/>
        <v>1</v>
      </c>
      <c r="F641" s="149"/>
      <c r="G641" s="211">
        <f t="shared" si="19"/>
        <v>2</v>
      </c>
    </row>
    <row r="642" spans="1:7" s="133" customFormat="1" outlineLevel="1">
      <c r="A642" s="10">
        <v>48</v>
      </c>
      <c r="B642" s="89" t="s">
        <v>1216</v>
      </c>
      <c r="C642" s="78">
        <v>900</v>
      </c>
      <c r="D642" s="78">
        <v>900</v>
      </c>
      <c r="E642" s="212">
        <f t="shared" si="18"/>
        <v>1</v>
      </c>
      <c r="F642" s="149"/>
      <c r="G642" s="211">
        <f t="shared" si="19"/>
        <v>2</v>
      </c>
    </row>
    <row r="643" spans="1:7" s="133" customFormat="1" outlineLevel="1">
      <c r="A643" s="10">
        <v>49</v>
      </c>
      <c r="B643" s="296" t="s">
        <v>1217</v>
      </c>
      <c r="C643" s="27"/>
      <c r="D643" s="78"/>
      <c r="E643" s="212" t="str">
        <f t="shared" si="18"/>
        <v/>
      </c>
      <c r="F643" s="28"/>
      <c r="G643" s="211">
        <f t="shared" si="19"/>
        <v>2</v>
      </c>
    </row>
    <row r="644" spans="1:7" s="133" customFormat="1" outlineLevel="1">
      <c r="A644" s="297" t="s">
        <v>1218</v>
      </c>
      <c r="B644" s="298" t="s">
        <v>1219</v>
      </c>
      <c r="C644" s="299">
        <v>6500</v>
      </c>
      <c r="D644" s="78"/>
      <c r="E644" s="212"/>
      <c r="F644" s="149" t="s">
        <v>417</v>
      </c>
      <c r="G644" s="211">
        <f t="shared" si="19"/>
        <v>2</v>
      </c>
    </row>
    <row r="645" spans="1:7" s="133" customFormat="1" outlineLevel="1">
      <c r="A645" s="297" t="s">
        <v>1220</v>
      </c>
      <c r="B645" s="298" t="s">
        <v>1221</v>
      </c>
      <c r="C645" s="299">
        <v>5500</v>
      </c>
      <c r="D645" s="300">
        <v>5500</v>
      </c>
      <c r="E645" s="212">
        <f t="shared" ref="E645:E708" si="20">IF(C645="","",(C645/D645))</f>
        <v>1</v>
      </c>
      <c r="F645" s="149" t="s">
        <v>1222</v>
      </c>
      <c r="G645" s="211">
        <f t="shared" si="19"/>
        <v>2</v>
      </c>
    </row>
    <row r="646" spans="1:7" s="133" customFormat="1" outlineLevel="1">
      <c r="A646" s="297" t="s">
        <v>1223</v>
      </c>
      <c r="B646" s="298" t="s">
        <v>1224</v>
      </c>
      <c r="C646" s="299">
        <v>5000</v>
      </c>
      <c r="D646" s="78"/>
      <c r="E646" s="212"/>
      <c r="F646" s="149" t="s">
        <v>417</v>
      </c>
      <c r="G646" s="211">
        <f t="shared" ref="G646:G709" si="21">COUNTA(B646,1)</f>
        <v>2</v>
      </c>
    </row>
    <row r="647" spans="1:7" s="133" customFormat="1" outlineLevel="1">
      <c r="A647" s="35"/>
      <c r="B647" s="88" t="s">
        <v>1225</v>
      </c>
      <c r="C647" s="286"/>
      <c r="D647" s="293"/>
      <c r="E647" s="212" t="str">
        <f t="shared" si="20"/>
        <v/>
      </c>
      <c r="F647" s="149"/>
      <c r="G647" s="211">
        <f t="shared" si="21"/>
        <v>2</v>
      </c>
    </row>
    <row r="648" spans="1:7" s="133" customFormat="1" outlineLevel="1">
      <c r="A648" s="10">
        <v>50</v>
      </c>
      <c r="B648" s="89" t="s">
        <v>1226</v>
      </c>
      <c r="C648" s="78">
        <v>1500</v>
      </c>
      <c r="D648" s="78">
        <v>1500</v>
      </c>
      <c r="E648" s="212">
        <f t="shared" si="20"/>
        <v>1</v>
      </c>
      <c r="F648" s="149"/>
      <c r="G648" s="211">
        <f t="shared" si="21"/>
        <v>2</v>
      </c>
    </row>
    <row r="649" spans="1:7" s="133" customFormat="1" outlineLevel="1">
      <c r="A649" s="10">
        <v>51</v>
      </c>
      <c r="B649" s="89" t="s">
        <v>1227</v>
      </c>
      <c r="C649" s="78">
        <v>1000</v>
      </c>
      <c r="D649" s="78">
        <v>1000</v>
      </c>
      <c r="E649" s="212">
        <f t="shared" si="20"/>
        <v>1</v>
      </c>
      <c r="F649" s="149"/>
      <c r="G649" s="211">
        <f t="shared" si="21"/>
        <v>2</v>
      </c>
    </row>
    <row r="650" spans="1:7" s="133" customFormat="1" ht="33" outlineLevel="1">
      <c r="A650" s="10">
        <v>52</v>
      </c>
      <c r="B650" s="89" t="s">
        <v>1228</v>
      </c>
      <c r="C650" s="78">
        <v>1000</v>
      </c>
      <c r="D650" s="78">
        <v>1000</v>
      </c>
      <c r="E650" s="212">
        <f t="shared" si="20"/>
        <v>1</v>
      </c>
      <c r="F650" s="149"/>
      <c r="G650" s="211">
        <f t="shared" si="21"/>
        <v>2</v>
      </c>
    </row>
    <row r="651" spans="1:7" s="133" customFormat="1" ht="33" outlineLevel="1">
      <c r="A651" s="10">
        <v>53</v>
      </c>
      <c r="B651" s="39" t="s">
        <v>1229</v>
      </c>
      <c r="C651" s="78">
        <v>900</v>
      </c>
      <c r="D651" s="78">
        <v>900</v>
      </c>
      <c r="E651" s="212">
        <f t="shared" si="20"/>
        <v>1</v>
      </c>
      <c r="F651" s="149"/>
      <c r="G651" s="211">
        <f t="shared" si="21"/>
        <v>2</v>
      </c>
    </row>
    <row r="652" spans="1:7" s="133" customFormat="1" ht="33" outlineLevel="1">
      <c r="A652" s="10">
        <v>54</v>
      </c>
      <c r="B652" s="39" t="s">
        <v>1230</v>
      </c>
      <c r="C652" s="78">
        <v>2200</v>
      </c>
      <c r="D652" s="78">
        <v>2200</v>
      </c>
      <c r="E652" s="212">
        <f t="shared" si="20"/>
        <v>1</v>
      </c>
      <c r="F652" s="149"/>
      <c r="G652" s="211">
        <f t="shared" si="21"/>
        <v>2</v>
      </c>
    </row>
    <row r="653" spans="1:7" s="133" customFormat="1" ht="33" outlineLevel="1">
      <c r="A653" s="10">
        <v>55</v>
      </c>
      <c r="B653" s="39" t="s">
        <v>1231</v>
      </c>
      <c r="C653" s="78">
        <v>1500</v>
      </c>
      <c r="D653" s="78">
        <v>1500</v>
      </c>
      <c r="E653" s="212">
        <f t="shared" si="20"/>
        <v>1</v>
      </c>
      <c r="F653" s="149"/>
      <c r="G653" s="211">
        <f t="shared" si="21"/>
        <v>2</v>
      </c>
    </row>
    <row r="654" spans="1:7" s="133" customFormat="1" outlineLevel="1">
      <c r="A654" s="10">
        <v>56</v>
      </c>
      <c r="B654" s="39" t="s">
        <v>1232</v>
      </c>
      <c r="C654" s="78">
        <v>1500</v>
      </c>
      <c r="D654" s="78">
        <v>1500</v>
      </c>
      <c r="E654" s="212">
        <f t="shared" si="20"/>
        <v>1</v>
      </c>
      <c r="F654" s="149"/>
      <c r="G654" s="211">
        <f t="shared" si="21"/>
        <v>2</v>
      </c>
    </row>
    <row r="655" spans="1:7" s="133" customFormat="1" ht="33" outlineLevel="1">
      <c r="A655" s="10">
        <v>57</v>
      </c>
      <c r="B655" s="11" t="s">
        <v>1233</v>
      </c>
      <c r="C655" s="78">
        <v>1000</v>
      </c>
      <c r="D655" s="78">
        <v>1000</v>
      </c>
      <c r="E655" s="212">
        <f t="shared" si="20"/>
        <v>1</v>
      </c>
      <c r="F655" s="149"/>
      <c r="G655" s="211">
        <f t="shared" si="21"/>
        <v>2</v>
      </c>
    </row>
    <row r="656" spans="1:7" s="133" customFormat="1" outlineLevel="1">
      <c r="A656" s="10">
        <v>58</v>
      </c>
      <c r="B656" s="89" t="s">
        <v>1216</v>
      </c>
      <c r="C656" s="78">
        <v>700</v>
      </c>
      <c r="D656" s="78">
        <v>700</v>
      </c>
      <c r="E656" s="212">
        <f t="shared" si="20"/>
        <v>1</v>
      </c>
      <c r="F656" s="149"/>
      <c r="G656" s="211">
        <f t="shared" si="21"/>
        <v>2</v>
      </c>
    </row>
    <row r="657" spans="1:7" s="133" customFormat="1" ht="66" outlineLevel="1">
      <c r="A657" s="10">
        <v>59</v>
      </c>
      <c r="B657" s="89" t="s">
        <v>1234</v>
      </c>
      <c r="C657" s="78"/>
      <c r="D657" s="78"/>
      <c r="E657" s="212" t="str">
        <f t="shared" si="20"/>
        <v/>
      </c>
      <c r="F657" s="149" t="s">
        <v>417</v>
      </c>
      <c r="G657" s="211">
        <f t="shared" si="21"/>
        <v>2</v>
      </c>
    </row>
    <row r="658" spans="1:7" s="133" customFormat="1" outlineLevel="1">
      <c r="A658" s="10" t="s">
        <v>1235</v>
      </c>
      <c r="B658" s="89" t="s">
        <v>1236</v>
      </c>
      <c r="C658" s="78">
        <v>4000</v>
      </c>
      <c r="D658" s="78"/>
      <c r="E658" s="212"/>
      <c r="F658" s="149" t="s">
        <v>417</v>
      </c>
      <c r="G658" s="211">
        <f t="shared" si="21"/>
        <v>2</v>
      </c>
    </row>
    <row r="659" spans="1:7" s="133" customFormat="1" outlineLevel="1">
      <c r="A659" s="10" t="s">
        <v>1237</v>
      </c>
      <c r="B659" s="89" t="s">
        <v>1238</v>
      </c>
      <c r="C659" s="78">
        <v>3500</v>
      </c>
      <c r="D659" s="78"/>
      <c r="E659" s="212"/>
      <c r="F659" s="149" t="s">
        <v>417</v>
      </c>
      <c r="G659" s="211">
        <f t="shared" si="21"/>
        <v>2</v>
      </c>
    </row>
    <row r="660" spans="1:7" s="133" customFormat="1" outlineLevel="1">
      <c r="A660" s="35"/>
      <c r="B660" s="49" t="s">
        <v>1239</v>
      </c>
      <c r="C660" s="293"/>
      <c r="D660" s="29"/>
      <c r="E660" s="212" t="str">
        <f t="shared" si="20"/>
        <v/>
      </c>
      <c r="F660" s="149"/>
      <c r="G660" s="211">
        <f t="shared" si="21"/>
        <v>2</v>
      </c>
    </row>
    <row r="661" spans="1:7" s="133" customFormat="1" outlineLevel="1">
      <c r="A661" s="10">
        <v>60</v>
      </c>
      <c r="B661" s="39" t="s">
        <v>1240</v>
      </c>
      <c r="C661" s="78">
        <v>560</v>
      </c>
      <c r="D661" s="29">
        <v>560</v>
      </c>
      <c r="E661" s="212">
        <f t="shared" si="20"/>
        <v>1</v>
      </c>
      <c r="F661" s="149"/>
      <c r="G661" s="211">
        <f t="shared" si="21"/>
        <v>2</v>
      </c>
    </row>
    <row r="662" spans="1:7" s="133" customFormat="1" outlineLevel="1">
      <c r="A662" s="10">
        <v>61</v>
      </c>
      <c r="B662" s="39" t="s">
        <v>1241</v>
      </c>
      <c r="C662" s="78">
        <v>800</v>
      </c>
      <c r="D662" s="29">
        <v>800</v>
      </c>
      <c r="E662" s="212">
        <f t="shared" si="20"/>
        <v>1</v>
      </c>
      <c r="F662" s="149"/>
      <c r="G662" s="211">
        <f t="shared" si="21"/>
        <v>2</v>
      </c>
    </row>
    <row r="663" spans="1:7" s="133" customFormat="1" outlineLevel="1">
      <c r="A663" s="10">
        <v>62</v>
      </c>
      <c r="B663" s="39" t="s">
        <v>1242</v>
      </c>
      <c r="C663" s="78">
        <v>600</v>
      </c>
      <c r="D663" s="29">
        <v>600</v>
      </c>
      <c r="E663" s="212">
        <f t="shared" si="20"/>
        <v>1</v>
      </c>
      <c r="F663" s="149"/>
      <c r="G663" s="211">
        <f t="shared" si="21"/>
        <v>2</v>
      </c>
    </row>
    <row r="664" spans="1:7" s="133" customFormat="1" outlineLevel="1">
      <c r="A664" s="10">
        <v>63</v>
      </c>
      <c r="B664" s="39" t="s">
        <v>1243</v>
      </c>
      <c r="C664" s="78">
        <v>700</v>
      </c>
      <c r="D664" s="29">
        <v>700</v>
      </c>
      <c r="E664" s="212">
        <f t="shared" si="20"/>
        <v>1</v>
      </c>
      <c r="F664" s="149"/>
      <c r="G664" s="211">
        <f t="shared" si="21"/>
        <v>2</v>
      </c>
    </row>
    <row r="665" spans="1:7" s="133" customFormat="1" outlineLevel="1">
      <c r="A665" s="10">
        <v>64</v>
      </c>
      <c r="B665" s="39" t="s">
        <v>1244</v>
      </c>
      <c r="C665" s="78">
        <v>600</v>
      </c>
      <c r="D665" s="29">
        <v>600</v>
      </c>
      <c r="E665" s="212">
        <f t="shared" si="20"/>
        <v>1</v>
      </c>
      <c r="F665" s="149"/>
      <c r="G665" s="211">
        <f t="shared" si="21"/>
        <v>2</v>
      </c>
    </row>
    <row r="666" spans="1:7" s="133" customFormat="1" outlineLevel="1">
      <c r="A666" s="10">
        <v>65</v>
      </c>
      <c r="B666" s="39" t="s">
        <v>1245</v>
      </c>
      <c r="C666" s="78">
        <v>700</v>
      </c>
      <c r="D666" s="29">
        <v>700</v>
      </c>
      <c r="E666" s="212">
        <f t="shared" si="20"/>
        <v>1</v>
      </c>
      <c r="F666" s="149"/>
      <c r="G666" s="211">
        <f t="shared" si="21"/>
        <v>2</v>
      </c>
    </row>
    <row r="667" spans="1:7" s="133" customFormat="1" ht="33" outlineLevel="1">
      <c r="A667" s="10">
        <v>66</v>
      </c>
      <c r="B667" s="39" t="s">
        <v>1246</v>
      </c>
      <c r="C667" s="78">
        <v>700</v>
      </c>
      <c r="D667" s="29">
        <v>700</v>
      </c>
      <c r="E667" s="212">
        <f t="shared" si="20"/>
        <v>1</v>
      </c>
      <c r="F667" s="149"/>
      <c r="G667" s="211">
        <f t="shared" si="21"/>
        <v>2</v>
      </c>
    </row>
    <row r="668" spans="1:7" s="133" customFormat="1" outlineLevel="1">
      <c r="A668" s="10">
        <v>67</v>
      </c>
      <c r="B668" s="39" t="s">
        <v>1247</v>
      </c>
      <c r="C668" s="78">
        <v>1100</v>
      </c>
      <c r="D668" s="26">
        <v>1100</v>
      </c>
      <c r="E668" s="212">
        <f t="shared" si="20"/>
        <v>1</v>
      </c>
      <c r="F668" s="149"/>
      <c r="G668" s="211">
        <f t="shared" si="21"/>
        <v>2</v>
      </c>
    </row>
    <row r="669" spans="1:7" s="133" customFormat="1" outlineLevel="1">
      <c r="A669" s="10">
        <v>68</v>
      </c>
      <c r="B669" s="39" t="s">
        <v>1248</v>
      </c>
      <c r="C669" s="78">
        <v>600</v>
      </c>
      <c r="D669" s="29">
        <v>600</v>
      </c>
      <c r="E669" s="212">
        <f t="shared" si="20"/>
        <v>1</v>
      </c>
      <c r="F669" s="149"/>
      <c r="G669" s="211">
        <f t="shared" si="21"/>
        <v>2</v>
      </c>
    </row>
    <row r="670" spans="1:7" s="133" customFormat="1" outlineLevel="1">
      <c r="A670" s="10">
        <v>69</v>
      </c>
      <c r="B670" s="39" t="s">
        <v>1249</v>
      </c>
      <c r="C670" s="78">
        <v>700</v>
      </c>
      <c r="D670" s="29">
        <v>700</v>
      </c>
      <c r="E670" s="212">
        <f t="shared" si="20"/>
        <v>1</v>
      </c>
      <c r="F670" s="149"/>
      <c r="G670" s="211">
        <f t="shared" si="21"/>
        <v>2</v>
      </c>
    </row>
    <row r="671" spans="1:7" s="133" customFormat="1" outlineLevel="1">
      <c r="A671" s="10">
        <v>70</v>
      </c>
      <c r="B671" s="39" t="s">
        <v>1250</v>
      </c>
      <c r="C671" s="78">
        <v>700</v>
      </c>
      <c r="D671" s="29">
        <v>700</v>
      </c>
      <c r="E671" s="212">
        <f t="shared" si="20"/>
        <v>1</v>
      </c>
      <c r="F671" s="149"/>
      <c r="G671" s="211">
        <f t="shared" si="21"/>
        <v>2</v>
      </c>
    </row>
    <row r="672" spans="1:7" s="133" customFormat="1" outlineLevel="1">
      <c r="A672" s="10">
        <v>71</v>
      </c>
      <c r="B672" s="89" t="s">
        <v>1216</v>
      </c>
      <c r="C672" s="78">
        <v>550</v>
      </c>
      <c r="D672" s="29">
        <v>550</v>
      </c>
      <c r="E672" s="212">
        <f t="shared" si="20"/>
        <v>1</v>
      </c>
      <c r="F672" s="149"/>
      <c r="G672" s="211">
        <f t="shared" si="21"/>
        <v>2</v>
      </c>
    </row>
    <row r="673" spans="1:7" s="133" customFormat="1" outlineLevel="1">
      <c r="A673" s="10">
        <v>72</v>
      </c>
      <c r="B673" s="88" t="s">
        <v>1251</v>
      </c>
      <c r="C673" s="29"/>
      <c r="D673" s="78"/>
      <c r="E673" s="212" t="str">
        <f t="shared" si="20"/>
        <v/>
      </c>
      <c r="F673" s="149"/>
      <c r="G673" s="211">
        <f t="shared" si="21"/>
        <v>2</v>
      </c>
    </row>
    <row r="674" spans="1:7" s="133" customFormat="1" outlineLevel="1">
      <c r="A674" s="10" t="s">
        <v>1252</v>
      </c>
      <c r="B674" s="89" t="s">
        <v>1253</v>
      </c>
      <c r="C674" s="26">
        <v>6000</v>
      </c>
      <c r="D674" s="78">
        <v>6000</v>
      </c>
      <c r="E674" s="212">
        <f t="shared" si="20"/>
        <v>1</v>
      </c>
      <c r="F674" s="149" t="s">
        <v>1222</v>
      </c>
      <c r="G674" s="211">
        <f t="shared" si="21"/>
        <v>2</v>
      </c>
    </row>
    <row r="675" spans="1:7" s="133" customFormat="1" outlineLevel="1">
      <c r="A675" s="10" t="s">
        <v>1254</v>
      </c>
      <c r="B675" s="89" t="s">
        <v>1255</v>
      </c>
      <c r="C675" s="26">
        <v>5000</v>
      </c>
      <c r="D675" s="78">
        <v>5000</v>
      </c>
      <c r="E675" s="212">
        <f t="shared" si="20"/>
        <v>1</v>
      </c>
      <c r="F675" s="149" t="s">
        <v>1222</v>
      </c>
      <c r="G675" s="211">
        <f t="shared" si="21"/>
        <v>2</v>
      </c>
    </row>
    <row r="676" spans="1:7" s="133" customFormat="1" outlineLevel="1">
      <c r="A676" s="10" t="s">
        <v>1256</v>
      </c>
      <c r="B676" s="89" t="s">
        <v>1257</v>
      </c>
      <c r="C676" s="26">
        <v>4500</v>
      </c>
      <c r="D676" s="78"/>
      <c r="E676" s="212"/>
      <c r="F676" s="149" t="s">
        <v>1258</v>
      </c>
      <c r="G676" s="211">
        <f t="shared" si="21"/>
        <v>2</v>
      </c>
    </row>
    <row r="677" spans="1:7" s="133" customFormat="1" outlineLevel="1">
      <c r="A677" s="35">
        <v>73</v>
      </c>
      <c r="B677" s="88" t="s">
        <v>1259</v>
      </c>
      <c r="C677" s="29"/>
      <c r="D677" s="78"/>
      <c r="E677" s="212" t="str">
        <f t="shared" si="20"/>
        <v/>
      </c>
      <c r="F677" s="149"/>
      <c r="G677" s="211">
        <f t="shared" si="21"/>
        <v>2</v>
      </c>
    </row>
    <row r="678" spans="1:7" s="133" customFormat="1" outlineLevel="1">
      <c r="A678" s="10" t="s">
        <v>1260</v>
      </c>
      <c r="B678" s="89" t="s">
        <v>1236</v>
      </c>
      <c r="C678" s="26">
        <v>6000</v>
      </c>
      <c r="D678" s="78">
        <v>6000</v>
      </c>
      <c r="E678" s="212">
        <f t="shared" si="20"/>
        <v>1</v>
      </c>
      <c r="F678" s="149"/>
      <c r="G678" s="211">
        <f t="shared" si="21"/>
        <v>2</v>
      </c>
    </row>
    <row r="679" spans="1:7" s="133" customFormat="1" outlineLevel="1">
      <c r="A679" s="35"/>
      <c r="B679" s="88" t="s">
        <v>1261</v>
      </c>
      <c r="C679" s="293"/>
      <c r="D679" s="29"/>
      <c r="E679" s="212" t="str">
        <f t="shared" si="20"/>
        <v/>
      </c>
      <c r="F679" s="149"/>
      <c r="G679" s="211">
        <f t="shared" si="21"/>
        <v>2</v>
      </c>
    </row>
    <row r="680" spans="1:7" s="133" customFormat="1" ht="33" outlineLevel="1">
      <c r="A680" s="10">
        <v>74</v>
      </c>
      <c r="B680" s="39" t="s">
        <v>1262</v>
      </c>
      <c r="C680" s="301">
        <v>3448</v>
      </c>
      <c r="D680" s="26">
        <v>3000</v>
      </c>
      <c r="E680" s="212">
        <f t="shared" si="20"/>
        <v>1.1493333333333333</v>
      </c>
      <c r="F680" s="174" t="s">
        <v>1263</v>
      </c>
      <c r="G680" s="211">
        <f t="shared" si="21"/>
        <v>2</v>
      </c>
    </row>
    <row r="681" spans="1:7" s="133" customFormat="1" outlineLevel="1">
      <c r="A681" s="10">
        <v>75</v>
      </c>
      <c r="B681" s="39" t="s">
        <v>1264</v>
      </c>
      <c r="C681" s="78">
        <v>1700</v>
      </c>
      <c r="D681" s="26">
        <v>1700</v>
      </c>
      <c r="E681" s="212">
        <f t="shared" si="20"/>
        <v>1</v>
      </c>
      <c r="F681" s="149"/>
      <c r="G681" s="211">
        <f t="shared" si="21"/>
        <v>2</v>
      </c>
    </row>
    <row r="682" spans="1:7" s="133" customFormat="1" outlineLevel="1">
      <c r="A682" s="10">
        <v>76</v>
      </c>
      <c r="B682" s="39" t="s">
        <v>1265</v>
      </c>
      <c r="C682" s="78">
        <v>3600</v>
      </c>
      <c r="D682" s="26">
        <v>3600</v>
      </c>
      <c r="E682" s="212">
        <f t="shared" si="20"/>
        <v>1</v>
      </c>
      <c r="F682" s="149"/>
      <c r="G682" s="211">
        <f t="shared" si="21"/>
        <v>2</v>
      </c>
    </row>
    <row r="683" spans="1:7" s="133" customFormat="1" outlineLevel="1">
      <c r="A683" s="10">
        <v>77</v>
      </c>
      <c r="B683" s="39" t="s">
        <v>1266</v>
      </c>
      <c r="C683" s="78">
        <v>2200</v>
      </c>
      <c r="D683" s="26">
        <v>2200</v>
      </c>
      <c r="E683" s="212">
        <f t="shared" si="20"/>
        <v>1</v>
      </c>
      <c r="F683" s="149"/>
      <c r="G683" s="211">
        <f t="shared" si="21"/>
        <v>2</v>
      </c>
    </row>
    <row r="684" spans="1:7" s="133" customFormat="1" outlineLevel="1">
      <c r="A684" s="10">
        <v>78</v>
      </c>
      <c r="B684" s="39" t="s">
        <v>1267</v>
      </c>
      <c r="C684" s="78">
        <v>1900</v>
      </c>
      <c r="D684" s="26">
        <v>1900</v>
      </c>
      <c r="E684" s="212">
        <f t="shared" si="20"/>
        <v>1</v>
      </c>
      <c r="F684" s="149"/>
      <c r="G684" s="211">
        <f t="shared" si="21"/>
        <v>2</v>
      </c>
    </row>
    <row r="685" spans="1:7" s="133" customFormat="1" outlineLevel="1">
      <c r="A685" s="10">
        <v>79</v>
      </c>
      <c r="B685" s="39" t="s">
        <v>1268</v>
      </c>
      <c r="C685" s="78">
        <v>2800</v>
      </c>
      <c r="D685" s="26">
        <v>2800</v>
      </c>
      <c r="E685" s="212">
        <f t="shared" si="20"/>
        <v>1</v>
      </c>
      <c r="F685" s="149"/>
      <c r="G685" s="211">
        <f t="shared" si="21"/>
        <v>2</v>
      </c>
    </row>
    <row r="686" spans="1:7" s="133" customFormat="1" ht="33" outlineLevel="1">
      <c r="A686" s="10">
        <v>80</v>
      </c>
      <c r="B686" s="39" t="s">
        <v>1269</v>
      </c>
      <c r="C686" s="78">
        <v>2500</v>
      </c>
      <c r="D686" s="26">
        <v>2500</v>
      </c>
      <c r="E686" s="212">
        <f t="shared" si="20"/>
        <v>1</v>
      </c>
      <c r="F686" s="149"/>
      <c r="G686" s="211">
        <f t="shared" si="21"/>
        <v>2</v>
      </c>
    </row>
    <row r="687" spans="1:7" s="133" customFormat="1" ht="33" outlineLevel="1">
      <c r="A687" s="10">
        <v>81</v>
      </c>
      <c r="B687" s="39" t="s">
        <v>1270</v>
      </c>
      <c r="C687" s="78">
        <v>3000</v>
      </c>
      <c r="D687" s="26">
        <v>3000</v>
      </c>
      <c r="E687" s="212">
        <f t="shared" si="20"/>
        <v>1</v>
      </c>
      <c r="F687" s="149"/>
      <c r="G687" s="211">
        <f t="shared" si="21"/>
        <v>2</v>
      </c>
    </row>
    <row r="688" spans="1:7" s="133" customFormat="1" outlineLevel="1">
      <c r="A688" s="10">
        <v>82</v>
      </c>
      <c r="B688" s="89" t="s">
        <v>1216</v>
      </c>
      <c r="C688" s="78">
        <v>1300</v>
      </c>
      <c r="D688" s="26">
        <v>1300</v>
      </c>
      <c r="E688" s="212">
        <f t="shared" si="20"/>
        <v>1</v>
      </c>
      <c r="F688" s="149"/>
      <c r="G688" s="211">
        <f t="shared" si="21"/>
        <v>2</v>
      </c>
    </row>
    <row r="689" spans="1:7" s="133" customFormat="1" ht="33" outlineLevel="1">
      <c r="A689" s="10">
        <v>83</v>
      </c>
      <c r="B689" s="88" t="s">
        <v>1271</v>
      </c>
      <c r="C689" s="293"/>
      <c r="D689" s="29"/>
      <c r="E689" s="212" t="str">
        <f t="shared" si="20"/>
        <v/>
      </c>
      <c r="F689" s="149"/>
      <c r="G689" s="211">
        <f t="shared" si="21"/>
        <v>2</v>
      </c>
    </row>
    <row r="690" spans="1:7" s="133" customFormat="1" outlineLevel="1">
      <c r="A690" s="10" t="s">
        <v>1272</v>
      </c>
      <c r="B690" s="89" t="s">
        <v>1273</v>
      </c>
      <c r="C690" s="78">
        <v>4000</v>
      </c>
      <c r="D690" s="26">
        <v>4000</v>
      </c>
      <c r="E690" s="212">
        <f t="shared" si="20"/>
        <v>1</v>
      </c>
      <c r="F690" s="149"/>
      <c r="G690" s="211">
        <f t="shared" si="21"/>
        <v>2</v>
      </c>
    </row>
    <row r="691" spans="1:7" s="133" customFormat="1" outlineLevel="1">
      <c r="A691" s="10" t="s">
        <v>1274</v>
      </c>
      <c r="B691" s="89" t="s">
        <v>1275</v>
      </c>
      <c r="C691" s="78">
        <v>3000</v>
      </c>
      <c r="D691" s="26">
        <v>3000</v>
      </c>
      <c r="E691" s="212">
        <f t="shared" si="20"/>
        <v>1</v>
      </c>
      <c r="F691" s="149"/>
      <c r="G691" s="211">
        <f t="shared" si="21"/>
        <v>2</v>
      </c>
    </row>
    <row r="692" spans="1:7" s="133" customFormat="1" ht="33" outlineLevel="1">
      <c r="A692" s="35">
        <v>84</v>
      </c>
      <c r="B692" s="88" t="s">
        <v>1276</v>
      </c>
      <c r="C692" s="293"/>
      <c r="D692" s="29"/>
      <c r="E692" s="212" t="str">
        <f t="shared" si="20"/>
        <v/>
      </c>
      <c r="F692" s="149"/>
      <c r="G692" s="211">
        <f t="shared" si="21"/>
        <v>2</v>
      </c>
    </row>
    <row r="693" spans="1:7" s="133" customFormat="1" outlineLevel="1">
      <c r="A693" s="10" t="s">
        <v>1277</v>
      </c>
      <c r="B693" s="89" t="s">
        <v>1273</v>
      </c>
      <c r="C693" s="78">
        <v>4500</v>
      </c>
      <c r="D693" s="26">
        <v>4500</v>
      </c>
      <c r="E693" s="212">
        <f t="shared" si="20"/>
        <v>1</v>
      </c>
      <c r="F693" s="149"/>
      <c r="G693" s="211">
        <f t="shared" si="21"/>
        <v>2</v>
      </c>
    </row>
    <row r="694" spans="1:7" s="133" customFormat="1" outlineLevel="1">
      <c r="A694" s="10" t="s">
        <v>1278</v>
      </c>
      <c r="B694" s="89" t="s">
        <v>1275</v>
      </c>
      <c r="C694" s="78">
        <v>3500</v>
      </c>
      <c r="D694" s="26">
        <v>3500</v>
      </c>
      <c r="E694" s="212">
        <f t="shared" si="20"/>
        <v>1</v>
      </c>
      <c r="F694" s="149"/>
      <c r="G694" s="211">
        <f t="shared" si="21"/>
        <v>2</v>
      </c>
    </row>
    <row r="695" spans="1:7" s="133" customFormat="1" outlineLevel="1">
      <c r="A695" s="35"/>
      <c r="B695" s="49" t="s">
        <v>1279</v>
      </c>
      <c r="C695" s="293"/>
      <c r="D695" s="29"/>
      <c r="E695" s="212" t="str">
        <f t="shared" si="20"/>
        <v/>
      </c>
      <c r="F695" s="149"/>
      <c r="G695" s="211">
        <f t="shared" si="21"/>
        <v>2</v>
      </c>
    </row>
    <row r="696" spans="1:7" s="133" customFormat="1" outlineLevel="1">
      <c r="A696" s="10">
        <v>85</v>
      </c>
      <c r="B696" s="89" t="s">
        <v>1280</v>
      </c>
      <c r="C696" s="78">
        <v>1500</v>
      </c>
      <c r="D696" s="26">
        <v>1500</v>
      </c>
      <c r="E696" s="212">
        <f t="shared" si="20"/>
        <v>1</v>
      </c>
      <c r="F696" s="149"/>
      <c r="G696" s="211">
        <f t="shared" si="21"/>
        <v>2</v>
      </c>
    </row>
    <row r="697" spans="1:7" s="133" customFormat="1" outlineLevel="1">
      <c r="A697" s="10">
        <v>86</v>
      </c>
      <c r="B697" s="89" t="s">
        <v>1281</v>
      </c>
      <c r="C697" s="78">
        <v>1500</v>
      </c>
      <c r="D697" s="26">
        <v>1500</v>
      </c>
      <c r="E697" s="212">
        <f t="shared" si="20"/>
        <v>1</v>
      </c>
      <c r="F697" s="149"/>
      <c r="G697" s="211">
        <f t="shared" si="21"/>
        <v>2</v>
      </c>
    </row>
    <row r="698" spans="1:7" s="133" customFormat="1" outlineLevel="1">
      <c r="A698" s="10">
        <v>87</v>
      </c>
      <c r="B698" s="89" t="s">
        <v>1282</v>
      </c>
      <c r="C698" s="78">
        <v>1500</v>
      </c>
      <c r="D698" s="26">
        <v>1500</v>
      </c>
      <c r="E698" s="212">
        <f t="shared" si="20"/>
        <v>1</v>
      </c>
      <c r="F698" s="149"/>
      <c r="G698" s="211">
        <f t="shared" si="21"/>
        <v>2</v>
      </c>
    </row>
    <row r="699" spans="1:7" s="133" customFormat="1" outlineLevel="1">
      <c r="A699" s="10">
        <v>88</v>
      </c>
      <c r="B699" s="89" t="s">
        <v>1283</v>
      </c>
      <c r="C699" s="78">
        <v>1500</v>
      </c>
      <c r="D699" s="26">
        <v>1500</v>
      </c>
      <c r="E699" s="212">
        <f t="shared" si="20"/>
        <v>1</v>
      </c>
      <c r="F699" s="149"/>
      <c r="G699" s="211">
        <f t="shared" si="21"/>
        <v>2</v>
      </c>
    </row>
    <row r="700" spans="1:7" s="133" customFormat="1" ht="33" outlineLevel="1">
      <c r="A700" s="10">
        <v>89</v>
      </c>
      <c r="B700" s="11" t="s">
        <v>1284</v>
      </c>
      <c r="C700" s="78">
        <v>5000</v>
      </c>
      <c r="D700" s="26">
        <v>5000</v>
      </c>
      <c r="E700" s="212">
        <f t="shared" si="20"/>
        <v>1</v>
      </c>
      <c r="F700" s="149"/>
      <c r="G700" s="211">
        <f t="shared" si="21"/>
        <v>2</v>
      </c>
    </row>
    <row r="701" spans="1:7" s="133" customFormat="1" outlineLevel="1">
      <c r="A701" s="10">
        <v>90</v>
      </c>
      <c r="B701" s="11" t="s">
        <v>1285</v>
      </c>
      <c r="C701" s="78">
        <v>1500</v>
      </c>
      <c r="D701" s="26">
        <v>1500</v>
      </c>
      <c r="E701" s="212">
        <f t="shared" si="20"/>
        <v>1</v>
      </c>
      <c r="F701" s="149"/>
      <c r="G701" s="211">
        <f t="shared" si="21"/>
        <v>2</v>
      </c>
    </row>
    <row r="702" spans="1:7" s="133" customFormat="1" outlineLevel="1">
      <c r="A702" s="10">
        <v>91</v>
      </c>
      <c r="B702" s="11" t="s">
        <v>1286</v>
      </c>
      <c r="C702" s="78">
        <v>3000</v>
      </c>
      <c r="D702" s="26">
        <v>3000</v>
      </c>
      <c r="E702" s="212">
        <f t="shared" si="20"/>
        <v>1</v>
      </c>
      <c r="F702" s="149"/>
      <c r="G702" s="211">
        <f t="shared" si="21"/>
        <v>2</v>
      </c>
    </row>
    <row r="703" spans="1:7" s="133" customFormat="1" outlineLevel="1">
      <c r="A703" s="10">
        <v>92</v>
      </c>
      <c r="B703" s="89" t="s">
        <v>1216</v>
      </c>
      <c r="C703" s="78">
        <v>900</v>
      </c>
      <c r="D703" s="29">
        <v>900</v>
      </c>
      <c r="E703" s="212">
        <f t="shared" si="20"/>
        <v>1</v>
      </c>
      <c r="F703" s="149"/>
      <c r="G703" s="211">
        <f t="shared" si="21"/>
        <v>2</v>
      </c>
    </row>
    <row r="704" spans="1:7" s="133" customFormat="1" ht="33" outlineLevel="1">
      <c r="A704" s="10">
        <v>93</v>
      </c>
      <c r="B704" s="88" t="s">
        <v>1287</v>
      </c>
      <c r="C704" s="293"/>
      <c r="D704" s="29"/>
      <c r="E704" s="212" t="str">
        <f t="shared" si="20"/>
        <v/>
      </c>
      <c r="F704" s="149"/>
      <c r="G704" s="211">
        <f t="shared" si="21"/>
        <v>2</v>
      </c>
    </row>
    <row r="705" spans="1:7" s="133" customFormat="1" outlineLevel="1">
      <c r="A705" s="10" t="s">
        <v>1288</v>
      </c>
      <c r="B705" s="89" t="s">
        <v>1289</v>
      </c>
      <c r="C705" s="78">
        <v>5500</v>
      </c>
      <c r="D705" s="26">
        <v>5500</v>
      </c>
      <c r="E705" s="212">
        <f t="shared" si="20"/>
        <v>1</v>
      </c>
      <c r="F705" s="149"/>
      <c r="G705" s="211">
        <f t="shared" si="21"/>
        <v>2</v>
      </c>
    </row>
    <row r="706" spans="1:7" s="133" customFormat="1" outlineLevel="1">
      <c r="A706" s="10" t="s">
        <v>1290</v>
      </c>
      <c r="B706" s="89" t="s">
        <v>1291</v>
      </c>
      <c r="C706" s="78">
        <v>4000</v>
      </c>
      <c r="D706" s="26">
        <v>4000</v>
      </c>
      <c r="E706" s="212">
        <f t="shared" si="20"/>
        <v>1</v>
      </c>
      <c r="F706" s="149"/>
      <c r="G706" s="211">
        <f t="shared" si="21"/>
        <v>2</v>
      </c>
    </row>
    <row r="707" spans="1:7" s="133" customFormat="1" ht="33" outlineLevel="1">
      <c r="A707" s="10">
        <v>94</v>
      </c>
      <c r="B707" s="33" t="s">
        <v>1292</v>
      </c>
      <c r="C707" s="29"/>
      <c r="D707" s="29"/>
      <c r="E707" s="212" t="str">
        <f t="shared" si="20"/>
        <v/>
      </c>
      <c r="F707" s="149"/>
      <c r="G707" s="211">
        <f t="shared" si="21"/>
        <v>2</v>
      </c>
    </row>
    <row r="708" spans="1:7" s="133" customFormat="1" outlineLevel="1">
      <c r="A708" s="10" t="s">
        <v>1293</v>
      </c>
      <c r="B708" s="33" t="s">
        <v>1294</v>
      </c>
      <c r="C708" s="26">
        <v>6000</v>
      </c>
      <c r="D708" s="26">
        <v>6000</v>
      </c>
      <c r="E708" s="212">
        <f t="shared" si="20"/>
        <v>1</v>
      </c>
      <c r="F708" s="149"/>
      <c r="G708" s="211">
        <f t="shared" si="21"/>
        <v>2</v>
      </c>
    </row>
    <row r="709" spans="1:7" s="133" customFormat="1" outlineLevel="1">
      <c r="A709" s="10" t="s">
        <v>1295</v>
      </c>
      <c r="B709" s="33" t="s">
        <v>1296</v>
      </c>
      <c r="C709" s="26">
        <v>5000</v>
      </c>
      <c r="D709" s="26">
        <v>5000</v>
      </c>
      <c r="E709" s="212">
        <f t="shared" ref="E709:E772" si="22">IF(C709="","",(C709/D709))</f>
        <v>1</v>
      </c>
      <c r="F709" s="149"/>
      <c r="G709" s="211">
        <f t="shared" si="21"/>
        <v>2</v>
      </c>
    </row>
    <row r="710" spans="1:7" s="133" customFormat="1" ht="33" outlineLevel="1">
      <c r="A710" s="10">
        <v>95</v>
      </c>
      <c r="B710" s="33" t="s">
        <v>1297</v>
      </c>
      <c r="C710" s="26"/>
      <c r="D710" s="26"/>
      <c r="E710" s="212" t="str">
        <f t="shared" si="22"/>
        <v/>
      </c>
      <c r="F710" s="686" t="s">
        <v>1298</v>
      </c>
      <c r="G710" s="211">
        <f t="shared" ref="G710:G773" si="23">COUNTA(B710,1)</f>
        <v>2</v>
      </c>
    </row>
    <row r="711" spans="1:7" s="133" customFormat="1" outlineLevel="1">
      <c r="A711" s="10" t="s">
        <v>1299</v>
      </c>
      <c r="B711" s="33" t="s">
        <v>1294</v>
      </c>
      <c r="C711" s="79">
        <v>8321</v>
      </c>
      <c r="D711" s="26"/>
      <c r="E711" s="212"/>
      <c r="F711" s="687"/>
      <c r="G711" s="211">
        <f t="shared" si="23"/>
        <v>2</v>
      </c>
    </row>
    <row r="712" spans="1:7" s="133" customFormat="1" outlineLevel="1">
      <c r="A712" s="10" t="s">
        <v>1300</v>
      </c>
      <c r="B712" s="33" t="s">
        <v>1238</v>
      </c>
      <c r="C712" s="79">
        <v>6747</v>
      </c>
      <c r="D712" s="26"/>
      <c r="E712" s="212"/>
      <c r="F712" s="687"/>
      <c r="G712" s="211">
        <f t="shared" si="23"/>
        <v>2</v>
      </c>
    </row>
    <row r="713" spans="1:7" s="133" customFormat="1" outlineLevel="1">
      <c r="A713" s="10" t="s">
        <v>1301</v>
      </c>
      <c r="B713" s="33" t="s">
        <v>1302</v>
      </c>
      <c r="C713" s="79">
        <v>6676</v>
      </c>
      <c r="D713" s="26"/>
      <c r="E713" s="212"/>
      <c r="F713" s="688"/>
      <c r="G713" s="211">
        <f t="shared" si="23"/>
        <v>2</v>
      </c>
    </row>
    <row r="714" spans="1:7" s="133" customFormat="1" outlineLevel="1">
      <c r="A714" s="35"/>
      <c r="B714" s="31" t="s">
        <v>1303</v>
      </c>
      <c r="C714" s="53"/>
      <c r="D714" s="29"/>
      <c r="E714" s="212" t="str">
        <f t="shared" si="22"/>
        <v/>
      </c>
      <c r="F714" s="149"/>
      <c r="G714" s="211">
        <f t="shared" si="23"/>
        <v>2</v>
      </c>
    </row>
    <row r="715" spans="1:7" s="133" customFormat="1" ht="33" outlineLevel="1">
      <c r="A715" s="302">
        <v>96</v>
      </c>
      <c r="B715" s="89" t="s">
        <v>1304</v>
      </c>
      <c r="C715" s="78">
        <v>3000</v>
      </c>
      <c r="D715" s="26">
        <v>3000</v>
      </c>
      <c r="E715" s="212">
        <f t="shared" si="22"/>
        <v>1</v>
      </c>
      <c r="F715" s="149"/>
      <c r="G715" s="211">
        <f t="shared" si="23"/>
        <v>2</v>
      </c>
    </row>
    <row r="716" spans="1:7" s="133" customFormat="1" outlineLevel="1">
      <c r="A716" s="302">
        <v>97</v>
      </c>
      <c r="B716" s="89" t="s">
        <v>1305</v>
      </c>
      <c r="C716" s="78">
        <v>3500</v>
      </c>
      <c r="D716" s="26">
        <v>3500</v>
      </c>
      <c r="E716" s="212">
        <f t="shared" si="22"/>
        <v>1</v>
      </c>
      <c r="F716" s="149"/>
      <c r="G716" s="211">
        <f t="shared" si="23"/>
        <v>2</v>
      </c>
    </row>
    <row r="717" spans="1:7" s="133" customFormat="1" outlineLevel="1">
      <c r="A717" s="302">
        <v>98</v>
      </c>
      <c r="B717" s="89" t="s">
        <v>1306</v>
      </c>
      <c r="C717" s="78">
        <v>3500</v>
      </c>
      <c r="D717" s="26">
        <v>3500</v>
      </c>
      <c r="E717" s="212">
        <f t="shared" si="22"/>
        <v>1</v>
      </c>
      <c r="F717" s="149"/>
      <c r="G717" s="211">
        <f t="shared" si="23"/>
        <v>2</v>
      </c>
    </row>
    <row r="718" spans="1:7" s="133" customFormat="1" outlineLevel="1">
      <c r="A718" s="302">
        <v>99</v>
      </c>
      <c r="B718" s="89" t="s">
        <v>1307</v>
      </c>
      <c r="C718" s="78">
        <v>2500</v>
      </c>
      <c r="D718" s="26">
        <v>2500</v>
      </c>
      <c r="E718" s="212">
        <f t="shared" si="22"/>
        <v>1</v>
      </c>
      <c r="F718" s="149"/>
      <c r="G718" s="211">
        <f t="shared" si="23"/>
        <v>2</v>
      </c>
    </row>
    <row r="719" spans="1:7" s="133" customFormat="1" ht="33" outlineLevel="1">
      <c r="A719" s="302">
        <v>100</v>
      </c>
      <c r="B719" s="89" t="s">
        <v>1308</v>
      </c>
      <c r="C719" s="78">
        <v>3500</v>
      </c>
      <c r="D719" s="26">
        <v>3500</v>
      </c>
      <c r="E719" s="212">
        <f t="shared" si="22"/>
        <v>1</v>
      </c>
      <c r="F719" s="149"/>
      <c r="G719" s="211">
        <f t="shared" si="23"/>
        <v>2</v>
      </c>
    </row>
    <row r="720" spans="1:7" s="133" customFormat="1" outlineLevel="1">
      <c r="A720" s="302">
        <v>101</v>
      </c>
      <c r="B720" s="89" t="s">
        <v>1309</v>
      </c>
      <c r="C720" s="78">
        <v>2000</v>
      </c>
      <c r="D720" s="26">
        <v>2000</v>
      </c>
      <c r="E720" s="212">
        <f t="shared" si="22"/>
        <v>1</v>
      </c>
      <c r="F720" s="149"/>
      <c r="G720" s="211">
        <f t="shared" si="23"/>
        <v>2</v>
      </c>
    </row>
    <row r="721" spans="1:7" s="133" customFormat="1" outlineLevel="1">
      <c r="A721" s="302">
        <v>102</v>
      </c>
      <c r="B721" s="89" t="s">
        <v>1310</v>
      </c>
      <c r="C721" s="78">
        <v>2500</v>
      </c>
      <c r="D721" s="26">
        <v>2500</v>
      </c>
      <c r="E721" s="212">
        <f t="shared" si="22"/>
        <v>1</v>
      </c>
      <c r="F721" s="149"/>
      <c r="G721" s="211">
        <f t="shared" si="23"/>
        <v>2</v>
      </c>
    </row>
    <row r="722" spans="1:7" s="133" customFormat="1" ht="33" outlineLevel="1">
      <c r="A722" s="302">
        <v>103</v>
      </c>
      <c r="B722" s="89" t="s">
        <v>1311</v>
      </c>
      <c r="C722" s="78">
        <v>1300</v>
      </c>
      <c r="D722" s="26">
        <v>1300</v>
      </c>
      <c r="E722" s="212">
        <f t="shared" si="22"/>
        <v>1</v>
      </c>
      <c r="F722" s="149"/>
      <c r="G722" s="211">
        <f t="shared" si="23"/>
        <v>2</v>
      </c>
    </row>
    <row r="723" spans="1:7" s="133" customFormat="1" outlineLevel="1">
      <c r="A723" s="302">
        <v>104</v>
      </c>
      <c r="B723" s="39" t="s">
        <v>1312</v>
      </c>
      <c r="C723" s="78">
        <v>1400</v>
      </c>
      <c r="D723" s="26">
        <v>1400</v>
      </c>
      <c r="E723" s="212">
        <f t="shared" si="22"/>
        <v>1</v>
      </c>
      <c r="F723" s="149"/>
      <c r="G723" s="211">
        <f t="shared" si="23"/>
        <v>2</v>
      </c>
    </row>
    <row r="724" spans="1:7" s="133" customFormat="1" outlineLevel="1">
      <c r="A724" s="302">
        <v>105</v>
      </c>
      <c r="B724" s="89" t="s">
        <v>1313</v>
      </c>
      <c r="C724" s="78">
        <v>1300</v>
      </c>
      <c r="D724" s="26">
        <v>1300</v>
      </c>
      <c r="E724" s="212">
        <f t="shared" si="22"/>
        <v>1</v>
      </c>
      <c r="F724" s="149"/>
      <c r="G724" s="211">
        <f t="shared" si="23"/>
        <v>2</v>
      </c>
    </row>
    <row r="725" spans="1:7" s="133" customFormat="1" outlineLevel="1">
      <c r="A725" s="302">
        <v>106</v>
      </c>
      <c r="B725" s="39" t="s">
        <v>1314</v>
      </c>
      <c r="C725" s="78">
        <v>1300</v>
      </c>
      <c r="D725" s="26">
        <v>1300</v>
      </c>
      <c r="E725" s="212">
        <f t="shared" si="22"/>
        <v>1</v>
      </c>
      <c r="F725" s="149"/>
      <c r="G725" s="211">
        <f t="shared" si="23"/>
        <v>2</v>
      </c>
    </row>
    <row r="726" spans="1:7" s="133" customFormat="1" outlineLevel="1">
      <c r="A726" s="302">
        <v>107</v>
      </c>
      <c r="B726" s="89" t="s">
        <v>1315</v>
      </c>
      <c r="C726" s="78">
        <v>2500</v>
      </c>
      <c r="D726" s="26">
        <v>2500</v>
      </c>
      <c r="E726" s="212">
        <f t="shared" si="22"/>
        <v>1</v>
      </c>
      <c r="F726" s="149"/>
      <c r="G726" s="211">
        <f t="shared" si="23"/>
        <v>2</v>
      </c>
    </row>
    <row r="727" spans="1:7" s="133" customFormat="1" ht="33" outlineLevel="1">
      <c r="A727" s="302">
        <v>108</v>
      </c>
      <c r="B727" s="39" t="s">
        <v>1316</v>
      </c>
      <c r="C727" s="78">
        <v>1500</v>
      </c>
      <c r="D727" s="26">
        <v>1500</v>
      </c>
      <c r="E727" s="212">
        <f t="shared" si="22"/>
        <v>1</v>
      </c>
      <c r="F727" s="149"/>
      <c r="G727" s="211">
        <f t="shared" si="23"/>
        <v>2</v>
      </c>
    </row>
    <row r="728" spans="1:7" s="133" customFormat="1" ht="33" outlineLevel="1">
      <c r="A728" s="302">
        <v>109</v>
      </c>
      <c r="B728" s="39" t="s">
        <v>1317</v>
      </c>
      <c r="C728" s="78">
        <v>2500</v>
      </c>
      <c r="D728" s="26">
        <v>2500</v>
      </c>
      <c r="E728" s="212">
        <f t="shared" si="22"/>
        <v>1</v>
      </c>
      <c r="F728" s="149"/>
      <c r="G728" s="211">
        <f t="shared" si="23"/>
        <v>2</v>
      </c>
    </row>
    <row r="729" spans="1:7" s="133" customFormat="1" outlineLevel="1">
      <c r="A729" s="302">
        <v>110</v>
      </c>
      <c r="B729" s="39" t="s">
        <v>1318</v>
      </c>
      <c r="C729" s="78">
        <v>1500</v>
      </c>
      <c r="D729" s="26">
        <v>1500</v>
      </c>
      <c r="E729" s="212">
        <f t="shared" si="22"/>
        <v>1</v>
      </c>
      <c r="F729" s="149"/>
      <c r="G729" s="211">
        <f t="shared" si="23"/>
        <v>2</v>
      </c>
    </row>
    <row r="730" spans="1:7" s="133" customFormat="1" outlineLevel="1">
      <c r="A730" s="302">
        <v>111</v>
      </c>
      <c r="B730" s="89" t="s">
        <v>1319</v>
      </c>
      <c r="C730" s="78">
        <v>2000</v>
      </c>
      <c r="D730" s="26">
        <v>2000</v>
      </c>
      <c r="E730" s="212">
        <f t="shared" si="22"/>
        <v>1</v>
      </c>
      <c r="F730" s="149"/>
      <c r="G730" s="211">
        <f t="shared" si="23"/>
        <v>2</v>
      </c>
    </row>
    <row r="731" spans="1:7" s="133" customFormat="1" outlineLevel="1">
      <c r="A731" s="302">
        <v>112</v>
      </c>
      <c r="B731" s="89" t="s">
        <v>1320</v>
      </c>
      <c r="C731" s="78">
        <v>1500</v>
      </c>
      <c r="D731" s="26">
        <v>1500</v>
      </c>
      <c r="E731" s="212">
        <f t="shared" si="22"/>
        <v>1</v>
      </c>
      <c r="F731" s="149"/>
      <c r="G731" s="211">
        <f t="shared" si="23"/>
        <v>2</v>
      </c>
    </row>
    <row r="732" spans="1:7" s="133" customFormat="1" outlineLevel="1">
      <c r="A732" s="302">
        <v>113</v>
      </c>
      <c r="B732" s="89" t="s">
        <v>1321</v>
      </c>
      <c r="C732" s="78">
        <v>3200</v>
      </c>
      <c r="D732" s="26">
        <v>3200</v>
      </c>
      <c r="E732" s="212">
        <f t="shared" si="22"/>
        <v>1</v>
      </c>
      <c r="F732" s="149"/>
      <c r="G732" s="211">
        <f t="shared" si="23"/>
        <v>2</v>
      </c>
    </row>
    <row r="733" spans="1:7" s="133" customFormat="1" outlineLevel="1">
      <c r="A733" s="302">
        <v>114</v>
      </c>
      <c r="B733" s="89" t="s">
        <v>1322</v>
      </c>
      <c r="C733" s="78">
        <v>3000</v>
      </c>
      <c r="D733" s="26">
        <v>3000</v>
      </c>
      <c r="E733" s="212">
        <f t="shared" si="22"/>
        <v>1</v>
      </c>
      <c r="F733" s="149"/>
      <c r="G733" s="211">
        <f t="shared" si="23"/>
        <v>2</v>
      </c>
    </row>
    <row r="734" spans="1:7" s="133" customFormat="1" outlineLevel="1">
      <c r="A734" s="302">
        <v>115</v>
      </c>
      <c r="B734" s="89" t="s">
        <v>1323</v>
      </c>
      <c r="C734" s="78">
        <v>2600</v>
      </c>
      <c r="D734" s="26">
        <v>2600</v>
      </c>
      <c r="E734" s="212">
        <f t="shared" si="22"/>
        <v>1</v>
      </c>
      <c r="F734" s="149"/>
      <c r="G734" s="211">
        <f t="shared" si="23"/>
        <v>2</v>
      </c>
    </row>
    <row r="735" spans="1:7" s="133" customFormat="1" outlineLevel="1">
      <c r="A735" s="302">
        <v>116</v>
      </c>
      <c r="B735" s="89" t="s">
        <v>1324</v>
      </c>
      <c r="C735" s="78">
        <v>3200</v>
      </c>
      <c r="D735" s="26">
        <v>3200</v>
      </c>
      <c r="E735" s="212">
        <f t="shared" si="22"/>
        <v>1</v>
      </c>
      <c r="F735" s="149"/>
      <c r="G735" s="211">
        <f t="shared" si="23"/>
        <v>2</v>
      </c>
    </row>
    <row r="736" spans="1:7" s="133" customFormat="1" outlineLevel="1">
      <c r="A736" s="302">
        <v>117</v>
      </c>
      <c r="B736" s="89" t="s">
        <v>1325</v>
      </c>
      <c r="C736" s="78">
        <v>3000</v>
      </c>
      <c r="D736" s="26">
        <v>3000</v>
      </c>
      <c r="E736" s="212">
        <f t="shared" si="22"/>
        <v>1</v>
      </c>
      <c r="F736" s="149"/>
      <c r="G736" s="211">
        <f t="shared" si="23"/>
        <v>2</v>
      </c>
    </row>
    <row r="737" spans="1:7" s="133" customFormat="1" outlineLevel="1">
      <c r="A737" s="302">
        <v>118</v>
      </c>
      <c r="B737" s="89" t="s">
        <v>1326</v>
      </c>
      <c r="C737" s="78">
        <v>3200</v>
      </c>
      <c r="D737" s="26">
        <v>3200</v>
      </c>
      <c r="E737" s="212">
        <f t="shared" si="22"/>
        <v>1</v>
      </c>
      <c r="F737" s="149"/>
      <c r="G737" s="211">
        <f t="shared" si="23"/>
        <v>2</v>
      </c>
    </row>
    <row r="738" spans="1:7" s="133" customFormat="1" outlineLevel="1">
      <c r="A738" s="302">
        <v>119</v>
      </c>
      <c r="B738" s="89" t="s">
        <v>1327</v>
      </c>
      <c r="C738" s="78">
        <v>3000</v>
      </c>
      <c r="D738" s="26">
        <v>3000</v>
      </c>
      <c r="E738" s="212">
        <f t="shared" si="22"/>
        <v>1</v>
      </c>
      <c r="F738" s="149"/>
      <c r="G738" s="211">
        <f t="shared" si="23"/>
        <v>2</v>
      </c>
    </row>
    <row r="739" spans="1:7" s="133" customFormat="1" ht="33" outlineLevel="1">
      <c r="A739" s="302">
        <v>120</v>
      </c>
      <c r="B739" s="89" t="s">
        <v>1328</v>
      </c>
      <c r="C739" s="78">
        <v>3200</v>
      </c>
      <c r="D739" s="26">
        <v>3200</v>
      </c>
      <c r="E739" s="212">
        <f t="shared" si="22"/>
        <v>1</v>
      </c>
      <c r="F739" s="149"/>
      <c r="G739" s="211">
        <f t="shared" si="23"/>
        <v>2</v>
      </c>
    </row>
    <row r="740" spans="1:7" s="133" customFormat="1" ht="33" outlineLevel="1">
      <c r="A740" s="302">
        <v>121</v>
      </c>
      <c r="B740" s="89" t="s">
        <v>1329</v>
      </c>
      <c r="C740" s="78">
        <v>3200</v>
      </c>
      <c r="D740" s="26">
        <v>3200</v>
      </c>
      <c r="E740" s="212">
        <f t="shared" si="22"/>
        <v>1</v>
      </c>
      <c r="F740" s="149"/>
      <c r="G740" s="211">
        <f t="shared" si="23"/>
        <v>2</v>
      </c>
    </row>
    <row r="741" spans="1:7" s="133" customFormat="1" outlineLevel="1">
      <c r="A741" s="302">
        <v>122</v>
      </c>
      <c r="B741" s="89" t="s">
        <v>1330</v>
      </c>
      <c r="C741" s="78">
        <v>2800</v>
      </c>
      <c r="D741" s="26">
        <v>2800</v>
      </c>
      <c r="E741" s="212">
        <f t="shared" si="22"/>
        <v>1</v>
      </c>
      <c r="F741" s="149"/>
      <c r="G741" s="211">
        <f t="shared" si="23"/>
        <v>2</v>
      </c>
    </row>
    <row r="742" spans="1:7" s="133" customFormat="1" outlineLevel="1">
      <c r="A742" s="302">
        <v>123</v>
      </c>
      <c r="B742" s="89" t="s">
        <v>1331</v>
      </c>
      <c r="C742" s="78">
        <v>5000</v>
      </c>
      <c r="D742" s="26">
        <v>5000</v>
      </c>
      <c r="E742" s="212">
        <f t="shared" si="22"/>
        <v>1</v>
      </c>
      <c r="F742" s="149"/>
      <c r="G742" s="211">
        <f t="shared" si="23"/>
        <v>2</v>
      </c>
    </row>
    <row r="743" spans="1:7" s="133" customFormat="1" outlineLevel="1">
      <c r="A743" s="302">
        <v>124</v>
      </c>
      <c r="B743" s="89" t="s">
        <v>1332</v>
      </c>
      <c r="C743" s="78">
        <v>2500</v>
      </c>
      <c r="D743" s="26">
        <v>2500</v>
      </c>
      <c r="E743" s="212">
        <f t="shared" si="22"/>
        <v>1</v>
      </c>
      <c r="F743" s="149"/>
      <c r="G743" s="211">
        <f t="shared" si="23"/>
        <v>2</v>
      </c>
    </row>
    <row r="744" spans="1:7" s="133" customFormat="1" ht="33" outlineLevel="1">
      <c r="A744" s="302">
        <v>125</v>
      </c>
      <c r="B744" s="89" t="s">
        <v>1333</v>
      </c>
      <c r="C744" s="78">
        <v>2600</v>
      </c>
      <c r="D744" s="26">
        <v>2600</v>
      </c>
      <c r="E744" s="212">
        <f t="shared" si="22"/>
        <v>1</v>
      </c>
      <c r="F744" s="149"/>
      <c r="G744" s="211">
        <f t="shared" si="23"/>
        <v>2</v>
      </c>
    </row>
    <row r="745" spans="1:7" s="133" customFormat="1" ht="33" outlineLevel="1">
      <c r="A745" s="302">
        <v>126</v>
      </c>
      <c r="B745" s="89" t="s">
        <v>1334</v>
      </c>
      <c r="C745" s="78">
        <v>2600</v>
      </c>
      <c r="D745" s="26">
        <v>2600</v>
      </c>
      <c r="E745" s="212">
        <f t="shared" si="22"/>
        <v>1</v>
      </c>
      <c r="F745" s="149"/>
      <c r="G745" s="211">
        <f t="shared" si="23"/>
        <v>2</v>
      </c>
    </row>
    <row r="746" spans="1:7" s="133" customFormat="1" outlineLevel="1">
      <c r="A746" s="302">
        <v>127</v>
      </c>
      <c r="B746" s="89" t="s">
        <v>1335</v>
      </c>
      <c r="C746" s="78">
        <v>2800</v>
      </c>
      <c r="D746" s="26">
        <v>2800</v>
      </c>
      <c r="E746" s="212">
        <f t="shared" si="22"/>
        <v>1</v>
      </c>
      <c r="F746" s="149"/>
      <c r="G746" s="211">
        <f t="shared" si="23"/>
        <v>2</v>
      </c>
    </row>
    <row r="747" spans="1:7" s="133" customFormat="1" ht="33" outlineLevel="1">
      <c r="A747" s="302">
        <v>128</v>
      </c>
      <c r="B747" s="89" t="s">
        <v>1336</v>
      </c>
      <c r="C747" s="78">
        <v>4500</v>
      </c>
      <c r="D747" s="26">
        <v>4500</v>
      </c>
      <c r="E747" s="212">
        <f t="shared" si="22"/>
        <v>1</v>
      </c>
      <c r="F747" s="149"/>
      <c r="G747" s="211">
        <f t="shared" si="23"/>
        <v>2</v>
      </c>
    </row>
    <row r="748" spans="1:7" s="133" customFormat="1" outlineLevel="1">
      <c r="A748" s="302">
        <v>129</v>
      </c>
      <c r="B748" s="89" t="s">
        <v>1337</v>
      </c>
      <c r="C748" s="78">
        <v>2900</v>
      </c>
      <c r="D748" s="26">
        <v>2900</v>
      </c>
      <c r="E748" s="212">
        <f t="shared" si="22"/>
        <v>1</v>
      </c>
      <c r="F748" s="149"/>
      <c r="G748" s="211">
        <f t="shared" si="23"/>
        <v>2</v>
      </c>
    </row>
    <row r="749" spans="1:7" s="133" customFormat="1" outlineLevel="1">
      <c r="A749" s="302">
        <v>130</v>
      </c>
      <c r="B749" s="89" t="s">
        <v>1338</v>
      </c>
      <c r="C749" s="78">
        <v>2000</v>
      </c>
      <c r="D749" s="26">
        <v>2000</v>
      </c>
      <c r="E749" s="212">
        <f t="shared" si="22"/>
        <v>1</v>
      </c>
      <c r="F749" s="149"/>
      <c r="G749" s="211">
        <f t="shared" si="23"/>
        <v>2</v>
      </c>
    </row>
    <row r="750" spans="1:7" s="133" customFormat="1" outlineLevel="1">
      <c r="A750" s="302">
        <v>131</v>
      </c>
      <c r="B750" s="89" t="s">
        <v>1339</v>
      </c>
      <c r="C750" s="78">
        <v>2000</v>
      </c>
      <c r="D750" s="26">
        <v>2000</v>
      </c>
      <c r="E750" s="212">
        <f t="shared" si="22"/>
        <v>1</v>
      </c>
      <c r="F750" s="149"/>
      <c r="G750" s="211">
        <f t="shared" si="23"/>
        <v>2</v>
      </c>
    </row>
    <row r="751" spans="1:7" s="133" customFormat="1" outlineLevel="1">
      <c r="A751" s="302">
        <v>132</v>
      </c>
      <c r="B751" s="89" t="s">
        <v>1340</v>
      </c>
      <c r="C751" s="78">
        <v>4000</v>
      </c>
      <c r="D751" s="26">
        <v>4000</v>
      </c>
      <c r="E751" s="212">
        <f t="shared" si="22"/>
        <v>1</v>
      </c>
      <c r="F751" s="149"/>
      <c r="G751" s="211">
        <f t="shared" si="23"/>
        <v>2</v>
      </c>
    </row>
    <row r="752" spans="1:7" s="133" customFormat="1" outlineLevel="1">
      <c r="A752" s="302">
        <v>133</v>
      </c>
      <c r="B752" s="89" t="s">
        <v>1341</v>
      </c>
      <c r="C752" s="78">
        <v>3500</v>
      </c>
      <c r="D752" s="26">
        <v>3500</v>
      </c>
      <c r="E752" s="212">
        <f t="shared" si="22"/>
        <v>1</v>
      </c>
      <c r="F752" s="149"/>
      <c r="G752" s="211">
        <f t="shared" si="23"/>
        <v>2</v>
      </c>
    </row>
    <row r="753" spans="1:7" s="133" customFormat="1" outlineLevel="1">
      <c r="A753" s="302">
        <v>134</v>
      </c>
      <c r="B753" s="89" t="s">
        <v>1342</v>
      </c>
      <c r="C753" s="78">
        <v>4500</v>
      </c>
      <c r="D753" s="26">
        <v>4500</v>
      </c>
      <c r="E753" s="212">
        <f t="shared" si="22"/>
        <v>1</v>
      </c>
      <c r="F753" s="149"/>
      <c r="G753" s="211">
        <f t="shared" si="23"/>
        <v>2</v>
      </c>
    </row>
    <row r="754" spans="1:7" s="133" customFormat="1" outlineLevel="1">
      <c r="A754" s="302">
        <v>135</v>
      </c>
      <c r="B754" s="89" t="s">
        <v>1341</v>
      </c>
      <c r="C754" s="78">
        <v>4000</v>
      </c>
      <c r="D754" s="26">
        <v>4000</v>
      </c>
      <c r="E754" s="212">
        <f t="shared" si="22"/>
        <v>1</v>
      </c>
      <c r="F754" s="149"/>
      <c r="G754" s="211">
        <f t="shared" si="23"/>
        <v>2</v>
      </c>
    </row>
    <row r="755" spans="1:7" s="133" customFormat="1" outlineLevel="1">
      <c r="A755" s="302">
        <v>136</v>
      </c>
      <c r="B755" s="89" t="s">
        <v>1343</v>
      </c>
      <c r="C755" s="78">
        <v>2000</v>
      </c>
      <c r="D755" s="26">
        <v>2000</v>
      </c>
      <c r="E755" s="212">
        <f t="shared" si="22"/>
        <v>1</v>
      </c>
      <c r="F755" s="149"/>
      <c r="G755" s="211">
        <f t="shared" si="23"/>
        <v>2</v>
      </c>
    </row>
    <row r="756" spans="1:7" s="133" customFormat="1" outlineLevel="1">
      <c r="A756" s="302">
        <v>137</v>
      </c>
      <c r="B756" s="89" t="s">
        <v>1344</v>
      </c>
      <c r="C756" s="78">
        <v>2000</v>
      </c>
      <c r="D756" s="26">
        <v>2000</v>
      </c>
      <c r="E756" s="212">
        <f t="shared" si="22"/>
        <v>1</v>
      </c>
      <c r="F756" s="149"/>
      <c r="G756" s="211">
        <f t="shared" si="23"/>
        <v>2</v>
      </c>
    </row>
    <row r="757" spans="1:7" s="133" customFormat="1" ht="33" outlineLevel="1">
      <c r="A757" s="302">
        <v>138</v>
      </c>
      <c r="B757" s="89" t="s">
        <v>1345</v>
      </c>
      <c r="C757" s="78">
        <v>2500</v>
      </c>
      <c r="D757" s="26">
        <v>2500</v>
      </c>
      <c r="E757" s="212">
        <f t="shared" si="22"/>
        <v>1</v>
      </c>
      <c r="F757" s="149"/>
      <c r="G757" s="211">
        <f t="shared" si="23"/>
        <v>2</v>
      </c>
    </row>
    <row r="758" spans="1:7" s="133" customFormat="1" ht="33" outlineLevel="1">
      <c r="A758" s="302">
        <v>139</v>
      </c>
      <c r="B758" s="89" t="s">
        <v>1346</v>
      </c>
      <c r="C758" s="78">
        <v>2500</v>
      </c>
      <c r="D758" s="26">
        <v>2500</v>
      </c>
      <c r="E758" s="212">
        <f t="shared" si="22"/>
        <v>1</v>
      </c>
      <c r="F758" s="149"/>
      <c r="G758" s="211">
        <f t="shared" si="23"/>
        <v>2</v>
      </c>
    </row>
    <row r="759" spans="1:7" s="133" customFormat="1" outlineLevel="1">
      <c r="A759" s="302">
        <v>140</v>
      </c>
      <c r="B759" s="89" t="s">
        <v>1347</v>
      </c>
      <c r="C759" s="78">
        <v>2300</v>
      </c>
      <c r="D759" s="26">
        <v>2300</v>
      </c>
      <c r="E759" s="212">
        <f t="shared" si="22"/>
        <v>1</v>
      </c>
      <c r="F759" s="149"/>
      <c r="G759" s="211">
        <f t="shared" si="23"/>
        <v>2</v>
      </c>
    </row>
    <row r="760" spans="1:7" s="133" customFormat="1" outlineLevel="1">
      <c r="A760" s="302">
        <v>141</v>
      </c>
      <c r="B760" s="89" t="s">
        <v>1348</v>
      </c>
      <c r="C760" s="78">
        <v>2300</v>
      </c>
      <c r="D760" s="26">
        <v>2300</v>
      </c>
      <c r="E760" s="212">
        <f t="shared" si="22"/>
        <v>1</v>
      </c>
      <c r="F760" s="149"/>
      <c r="G760" s="211">
        <f t="shared" si="23"/>
        <v>2</v>
      </c>
    </row>
    <row r="761" spans="1:7" s="133" customFormat="1" ht="33" outlineLevel="1">
      <c r="A761" s="302">
        <v>142</v>
      </c>
      <c r="B761" s="89" t="s">
        <v>1349</v>
      </c>
      <c r="C761" s="78">
        <v>2300</v>
      </c>
      <c r="D761" s="26">
        <v>2300</v>
      </c>
      <c r="E761" s="212">
        <f t="shared" si="22"/>
        <v>1</v>
      </c>
      <c r="F761" s="149"/>
      <c r="G761" s="211">
        <f t="shared" si="23"/>
        <v>2</v>
      </c>
    </row>
    <row r="762" spans="1:7" s="133" customFormat="1" outlineLevel="1">
      <c r="A762" s="302">
        <v>143</v>
      </c>
      <c r="B762" s="89" t="s">
        <v>1350</v>
      </c>
      <c r="C762" s="78">
        <v>1500</v>
      </c>
      <c r="D762" s="26">
        <v>1500</v>
      </c>
      <c r="E762" s="212">
        <f t="shared" si="22"/>
        <v>1</v>
      </c>
      <c r="F762" s="149"/>
      <c r="G762" s="211">
        <f t="shared" si="23"/>
        <v>2</v>
      </c>
    </row>
    <row r="763" spans="1:7" s="133" customFormat="1" outlineLevel="1">
      <c r="A763" s="302">
        <v>144</v>
      </c>
      <c r="B763" s="89" t="s">
        <v>1351</v>
      </c>
      <c r="C763" s="78">
        <v>1500</v>
      </c>
      <c r="D763" s="26">
        <v>1500</v>
      </c>
      <c r="E763" s="212">
        <f t="shared" si="22"/>
        <v>1</v>
      </c>
      <c r="F763" s="149"/>
      <c r="G763" s="211">
        <f t="shared" si="23"/>
        <v>2</v>
      </c>
    </row>
    <row r="764" spans="1:7" s="133" customFormat="1" outlineLevel="1">
      <c r="A764" s="302">
        <v>145</v>
      </c>
      <c r="B764" s="89" t="s">
        <v>1352</v>
      </c>
      <c r="C764" s="78">
        <v>1500</v>
      </c>
      <c r="D764" s="26">
        <v>1500</v>
      </c>
      <c r="E764" s="212">
        <f t="shared" si="22"/>
        <v>1</v>
      </c>
      <c r="F764" s="149"/>
      <c r="G764" s="211">
        <f t="shared" si="23"/>
        <v>2</v>
      </c>
    </row>
    <row r="765" spans="1:7" s="133" customFormat="1" outlineLevel="1">
      <c r="A765" s="302">
        <v>146</v>
      </c>
      <c r="B765" s="89" t="s">
        <v>1353</v>
      </c>
      <c r="C765" s="78">
        <v>1500</v>
      </c>
      <c r="D765" s="26">
        <v>1500</v>
      </c>
      <c r="E765" s="212">
        <f t="shared" si="22"/>
        <v>1</v>
      </c>
      <c r="F765" s="149"/>
      <c r="G765" s="211">
        <f t="shared" si="23"/>
        <v>2</v>
      </c>
    </row>
    <row r="766" spans="1:7" s="133" customFormat="1" outlineLevel="1">
      <c r="A766" s="302">
        <v>147</v>
      </c>
      <c r="B766" s="89" t="s">
        <v>1354</v>
      </c>
      <c r="C766" s="78">
        <v>1500</v>
      </c>
      <c r="D766" s="26">
        <v>1500</v>
      </c>
      <c r="E766" s="212">
        <f t="shared" si="22"/>
        <v>1</v>
      </c>
      <c r="F766" s="149"/>
      <c r="G766" s="211">
        <f t="shared" si="23"/>
        <v>2</v>
      </c>
    </row>
    <row r="767" spans="1:7" s="133" customFormat="1" outlineLevel="1">
      <c r="A767" s="302">
        <v>148</v>
      </c>
      <c r="B767" s="89" t="s">
        <v>1355</v>
      </c>
      <c r="C767" s="78">
        <v>1800</v>
      </c>
      <c r="D767" s="26">
        <v>1800</v>
      </c>
      <c r="E767" s="212">
        <f t="shared" si="22"/>
        <v>1</v>
      </c>
      <c r="F767" s="149"/>
      <c r="G767" s="211">
        <f t="shared" si="23"/>
        <v>2</v>
      </c>
    </row>
    <row r="768" spans="1:7" s="133" customFormat="1" outlineLevel="1">
      <c r="A768" s="302">
        <v>149</v>
      </c>
      <c r="B768" s="89" t="s">
        <v>1356</v>
      </c>
      <c r="C768" s="78">
        <v>1600</v>
      </c>
      <c r="D768" s="26">
        <v>1600</v>
      </c>
      <c r="E768" s="212">
        <f t="shared" si="22"/>
        <v>1</v>
      </c>
      <c r="F768" s="149"/>
      <c r="G768" s="211">
        <f t="shared" si="23"/>
        <v>2</v>
      </c>
    </row>
    <row r="769" spans="1:7" s="133" customFormat="1" outlineLevel="1">
      <c r="A769" s="302">
        <v>150</v>
      </c>
      <c r="B769" s="89" t="s">
        <v>1357</v>
      </c>
      <c r="C769" s="78">
        <v>1600</v>
      </c>
      <c r="D769" s="26">
        <v>1600</v>
      </c>
      <c r="E769" s="212">
        <f t="shared" si="22"/>
        <v>1</v>
      </c>
      <c r="F769" s="149"/>
      <c r="G769" s="211">
        <f t="shared" si="23"/>
        <v>2</v>
      </c>
    </row>
    <row r="770" spans="1:7" s="133" customFormat="1" outlineLevel="1">
      <c r="A770" s="302">
        <v>151</v>
      </c>
      <c r="B770" s="89" t="s">
        <v>1358</v>
      </c>
      <c r="C770" s="78">
        <v>1600</v>
      </c>
      <c r="D770" s="26">
        <v>1600</v>
      </c>
      <c r="E770" s="212">
        <f t="shared" si="22"/>
        <v>1</v>
      </c>
      <c r="F770" s="149"/>
      <c r="G770" s="211">
        <f t="shared" si="23"/>
        <v>2</v>
      </c>
    </row>
    <row r="771" spans="1:7" s="133" customFormat="1" outlineLevel="1">
      <c r="A771" s="302">
        <v>152</v>
      </c>
      <c r="B771" s="89" t="s">
        <v>1359</v>
      </c>
      <c r="C771" s="78">
        <v>1500</v>
      </c>
      <c r="D771" s="26">
        <v>1500</v>
      </c>
      <c r="E771" s="212">
        <f t="shared" si="22"/>
        <v>1</v>
      </c>
      <c r="F771" s="149"/>
      <c r="G771" s="211">
        <f t="shared" si="23"/>
        <v>2</v>
      </c>
    </row>
    <row r="772" spans="1:7" s="133" customFormat="1" outlineLevel="1">
      <c r="A772" s="302">
        <v>153</v>
      </c>
      <c r="B772" s="89" t="s">
        <v>1360</v>
      </c>
      <c r="C772" s="78">
        <v>3200</v>
      </c>
      <c r="D772" s="26">
        <v>3200</v>
      </c>
      <c r="E772" s="212">
        <f t="shared" si="22"/>
        <v>1</v>
      </c>
      <c r="F772" s="149"/>
      <c r="G772" s="211">
        <f t="shared" si="23"/>
        <v>2</v>
      </c>
    </row>
    <row r="773" spans="1:7" s="133" customFormat="1" outlineLevel="1">
      <c r="A773" s="302">
        <v>154</v>
      </c>
      <c r="B773" s="89" t="s">
        <v>1361</v>
      </c>
      <c r="C773" s="78">
        <v>3500</v>
      </c>
      <c r="D773" s="26">
        <v>3500</v>
      </c>
      <c r="E773" s="212">
        <f t="shared" ref="E773:E836" si="24">IF(C773="","",(C773/D773))</f>
        <v>1</v>
      </c>
      <c r="F773" s="149"/>
      <c r="G773" s="211">
        <f t="shared" si="23"/>
        <v>2</v>
      </c>
    </row>
    <row r="774" spans="1:7" s="133" customFormat="1" outlineLevel="1">
      <c r="A774" s="302">
        <v>155</v>
      </c>
      <c r="B774" s="89" t="s">
        <v>1362</v>
      </c>
      <c r="C774" s="78">
        <v>1500</v>
      </c>
      <c r="D774" s="26">
        <v>1500</v>
      </c>
      <c r="E774" s="212">
        <f t="shared" si="24"/>
        <v>1</v>
      </c>
      <c r="F774" s="149"/>
      <c r="G774" s="211">
        <f t="shared" ref="G774:G837" si="25">COUNTA(B774,1)</f>
        <v>2</v>
      </c>
    </row>
    <row r="775" spans="1:7" s="133" customFormat="1" outlineLevel="1">
      <c r="A775" s="302">
        <v>156</v>
      </c>
      <c r="B775" s="89" t="s">
        <v>1363</v>
      </c>
      <c r="C775" s="78">
        <v>1500</v>
      </c>
      <c r="D775" s="26">
        <v>1500</v>
      </c>
      <c r="E775" s="212">
        <f t="shared" si="24"/>
        <v>1</v>
      </c>
      <c r="F775" s="149"/>
      <c r="G775" s="211">
        <f t="shared" si="25"/>
        <v>2</v>
      </c>
    </row>
    <row r="776" spans="1:7" s="133" customFormat="1" outlineLevel="1">
      <c r="A776" s="302">
        <v>157</v>
      </c>
      <c r="B776" s="89" t="s">
        <v>1364</v>
      </c>
      <c r="C776" s="78">
        <v>1500</v>
      </c>
      <c r="D776" s="26">
        <v>1500</v>
      </c>
      <c r="E776" s="212">
        <f t="shared" si="24"/>
        <v>1</v>
      </c>
      <c r="F776" s="149"/>
      <c r="G776" s="211">
        <f t="shared" si="25"/>
        <v>2</v>
      </c>
    </row>
    <row r="777" spans="1:7" s="133" customFormat="1" outlineLevel="1">
      <c r="A777" s="302">
        <v>158</v>
      </c>
      <c r="B777" s="89" t="s">
        <v>1365</v>
      </c>
      <c r="C777" s="78">
        <v>2000</v>
      </c>
      <c r="D777" s="26">
        <v>2000</v>
      </c>
      <c r="E777" s="212">
        <f t="shared" si="24"/>
        <v>1</v>
      </c>
      <c r="F777" s="149"/>
      <c r="G777" s="211">
        <f t="shared" si="25"/>
        <v>2</v>
      </c>
    </row>
    <row r="778" spans="1:7" s="133" customFormat="1" outlineLevel="1">
      <c r="A778" s="302">
        <v>159</v>
      </c>
      <c r="B778" s="89" t="s">
        <v>1366</v>
      </c>
      <c r="C778" s="78">
        <v>1500</v>
      </c>
      <c r="D778" s="26">
        <v>1500</v>
      </c>
      <c r="E778" s="212">
        <f t="shared" si="24"/>
        <v>1</v>
      </c>
      <c r="F778" s="149"/>
      <c r="G778" s="211">
        <f t="shared" si="25"/>
        <v>2</v>
      </c>
    </row>
    <row r="779" spans="1:7" s="133" customFormat="1" outlineLevel="1">
      <c r="A779" s="302">
        <v>160</v>
      </c>
      <c r="B779" s="89" t="s">
        <v>1367</v>
      </c>
      <c r="C779" s="78">
        <v>2000</v>
      </c>
      <c r="D779" s="26">
        <v>2000</v>
      </c>
      <c r="E779" s="212">
        <f t="shared" si="24"/>
        <v>1</v>
      </c>
      <c r="F779" s="149"/>
      <c r="G779" s="211">
        <f t="shared" si="25"/>
        <v>2</v>
      </c>
    </row>
    <row r="780" spans="1:7" s="133" customFormat="1" outlineLevel="1">
      <c r="A780" s="302">
        <v>161</v>
      </c>
      <c r="B780" s="89" t="s">
        <v>1368</v>
      </c>
      <c r="C780" s="78">
        <v>1500</v>
      </c>
      <c r="D780" s="26">
        <v>1500</v>
      </c>
      <c r="E780" s="212">
        <f t="shared" si="24"/>
        <v>1</v>
      </c>
      <c r="F780" s="149"/>
      <c r="G780" s="211">
        <f t="shared" si="25"/>
        <v>2</v>
      </c>
    </row>
    <row r="781" spans="1:7" s="133" customFormat="1" outlineLevel="1">
      <c r="A781" s="302">
        <v>162</v>
      </c>
      <c r="B781" s="89" t="s">
        <v>1369</v>
      </c>
      <c r="C781" s="78">
        <v>1500</v>
      </c>
      <c r="D781" s="26">
        <v>1500</v>
      </c>
      <c r="E781" s="212">
        <f t="shared" si="24"/>
        <v>1</v>
      </c>
      <c r="F781" s="149"/>
      <c r="G781" s="211">
        <f t="shared" si="25"/>
        <v>2</v>
      </c>
    </row>
    <row r="782" spans="1:7" s="133" customFormat="1" outlineLevel="1">
      <c r="A782" s="302">
        <v>163</v>
      </c>
      <c r="B782" s="89" t="s">
        <v>1370</v>
      </c>
      <c r="C782" s="78">
        <v>1500</v>
      </c>
      <c r="D782" s="26">
        <v>1500</v>
      </c>
      <c r="E782" s="212">
        <f t="shared" si="24"/>
        <v>1</v>
      </c>
      <c r="F782" s="149"/>
      <c r="G782" s="211">
        <f t="shared" si="25"/>
        <v>2</v>
      </c>
    </row>
    <row r="783" spans="1:7" s="133" customFormat="1" outlineLevel="1">
      <c r="A783" s="302">
        <v>164</v>
      </c>
      <c r="B783" s="89" t="s">
        <v>1371</v>
      </c>
      <c r="C783" s="78">
        <v>1500</v>
      </c>
      <c r="D783" s="26">
        <v>1500</v>
      </c>
      <c r="E783" s="212">
        <f t="shared" si="24"/>
        <v>1</v>
      </c>
      <c r="F783" s="149"/>
      <c r="G783" s="211">
        <f t="shared" si="25"/>
        <v>2</v>
      </c>
    </row>
    <row r="784" spans="1:7" s="133" customFormat="1" outlineLevel="1">
      <c r="A784" s="302">
        <v>165</v>
      </c>
      <c r="B784" s="89" t="s">
        <v>1372</v>
      </c>
      <c r="C784" s="78">
        <v>1500</v>
      </c>
      <c r="D784" s="26">
        <v>1500</v>
      </c>
      <c r="E784" s="212">
        <f t="shared" si="24"/>
        <v>1</v>
      </c>
      <c r="F784" s="149"/>
      <c r="G784" s="211">
        <f t="shared" si="25"/>
        <v>2</v>
      </c>
    </row>
    <row r="785" spans="1:7" s="133" customFormat="1" outlineLevel="1">
      <c r="A785" s="302">
        <v>166</v>
      </c>
      <c r="B785" s="89" t="s">
        <v>1373</v>
      </c>
      <c r="C785" s="78">
        <v>1500</v>
      </c>
      <c r="D785" s="26">
        <v>1500</v>
      </c>
      <c r="E785" s="212">
        <f t="shared" si="24"/>
        <v>1</v>
      </c>
      <c r="F785" s="149"/>
      <c r="G785" s="211">
        <f t="shared" si="25"/>
        <v>2</v>
      </c>
    </row>
    <row r="786" spans="1:7" s="133" customFormat="1" outlineLevel="1">
      <c r="A786" s="302">
        <v>167</v>
      </c>
      <c r="B786" s="89" t="s">
        <v>1374</v>
      </c>
      <c r="C786" s="78">
        <v>1500</v>
      </c>
      <c r="D786" s="26">
        <v>1500</v>
      </c>
      <c r="E786" s="212">
        <f t="shared" si="24"/>
        <v>1</v>
      </c>
      <c r="F786" s="149"/>
      <c r="G786" s="211">
        <f t="shared" si="25"/>
        <v>2</v>
      </c>
    </row>
    <row r="787" spans="1:7" s="133" customFormat="1" outlineLevel="1">
      <c r="A787" s="302">
        <v>168</v>
      </c>
      <c r="B787" s="89" t="s">
        <v>1375</v>
      </c>
      <c r="C787" s="78">
        <v>2500</v>
      </c>
      <c r="D787" s="26">
        <v>2500</v>
      </c>
      <c r="E787" s="212">
        <f t="shared" si="24"/>
        <v>1</v>
      </c>
      <c r="F787" s="149"/>
      <c r="G787" s="211">
        <f t="shared" si="25"/>
        <v>2</v>
      </c>
    </row>
    <row r="788" spans="1:7" s="133" customFormat="1" ht="33" outlineLevel="1">
      <c r="A788" s="302">
        <v>169</v>
      </c>
      <c r="B788" s="89" t="s">
        <v>1376</v>
      </c>
      <c r="C788" s="78">
        <v>1500</v>
      </c>
      <c r="D788" s="26">
        <v>1500</v>
      </c>
      <c r="E788" s="212">
        <f t="shared" si="24"/>
        <v>1</v>
      </c>
      <c r="F788" s="149"/>
      <c r="G788" s="211">
        <f t="shared" si="25"/>
        <v>2</v>
      </c>
    </row>
    <row r="789" spans="1:7" s="133" customFormat="1" outlineLevel="1">
      <c r="A789" s="302">
        <v>170</v>
      </c>
      <c r="B789" s="89" t="s">
        <v>1377</v>
      </c>
      <c r="C789" s="78">
        <v>1500</v>
      </c>
      <c r="D789" s="26">
        <v>1500</v>
      </c>
      <c r="E789" s="212">
        <f t="shared" si="24"/>
        <v>1</v>
      </c>
      <c r="F789" s="149"/>
      <c r="G789" s="211">
        <f t="shared" si="25"/>
        <v>2</v>
      </c>
    </row>
    <row r="790" spans="1:7" s="133" customFormat="1" outlineLevel="1">
      <c r="A790" s="302">
        <v>171</v>
      </c>
      <c r="B790" s="89" t="s">
        <v>1378</v>
      </c>
      <c r="C790" s="78">
        <v>2000</v>
      </c>
      <c r="D790" s="26">
        <v>2000</v>
      </c>
      <c r="E790" s="212">
        <f t="shared" si="24"/>
        <v>1</v>
      </c>
      <c r="F790" s="149"/>
      <c r="G790" s="211">
        <f t="shared" si="25"/>
        <v>2</v>
      </c>
    </row>
    <row r="791" spans="1:7" s="133" customFormat="1" ht="33" outlineLevel="1">
      <c r="A791" s="302">
        <v>172</v>
      </c>
      <c r="B791" s="87" t="s">
        <v>1379</v>
      </c>
      <c r="C791" s="78">
        <v>5000</v>
      </c>
      <c r="D791" s="26">
        <v>5000</v>
      </c>
      <c r="E791" s="212">
        <f t="shared" si="24"/>
        <v>1</v>
      </c>
      <c r="F791" s="149"/>
      <c r="G791" s="211">
        <f t="shared" si="25"/>
        <v>2</v>
      </c>
    </row>
    <row r="792" spans="1:7" s="133" customFormat="1" ht="33" outlineLevel="1">
      <c r="A792" s="302">
        <v>173</v>
      </c>
      <c r="B792" s="87" t="s">
        <v>1380</v>
      </c>
      <c r="C792" s="78">
        <v>5200</v>
      </c>
      <c r="D792" s="26">
        <v>5200</v>
      </c>
      <c r="E792" s="212">
        <f t="shared" si="24"/>
        <v>1</v>
      </c>
      <c r="F792" s="149"/>
      <c r="G792" s="211">
        <f t="shared" si="25"/>
        <v>2</v>
      </c>
    </row>
    <row r="793" spans="1:7" s="133" customFormat="1" ht="33" outlineLevel="1">
      <c r="A793" s="302">
        <v>174</v>
      </c>
      <c r="B793" s="87" t="s">
        <v>1381</v>
      </c>
      <c r="C793" s="78">
        <v>4500</v>
      </c>
      <c r="D793" s="26">
        <v>4500</v>
      </c>
      <c r="E793" s="212">
        <f t="shared" si="24"/>
        <v>1</v>
      </c>
      <c r="F793" s="149"/>
      <c r="G793" s="211">
        <f t="shared" si="25"/>
        <v>2</v>
      </c>
    </row>
    <row r="794" spans="1:7" s="133" customFormat="1" outlineLevel="1">
      <c r="A794" s="302">
        <v>175</v>
      </c>
      <c r="B794" s="87" t="s">
        <v>1382</v>
      </c>
      <c r="C794" s="78">
        <v>6500</v>
      </c>
      <c r="D794" s="26">
        <v>6500</v>
      </c>
      <c r="E794" s="212">
        <f t="shared" si="24"/>
        <v>1</v>
      </c>
      <c r="F794" s="149"/>
      <c r="G794" s="211">
        <f t="shared" si="25"/>
        <v>2</v>
      </c>
    </row>
    <row r="795" spans="1:7" s="133" customFormat="1" outlineLevel="1">
      <c r="A795" s="302">
        <v>176</v>
      </c>
      <c r="B795" s="303" t="s">
        <v>1383</v>
      </c>
      <c r="C795" s="78"/>
      <c r="D795" s="29"/>
      <c r="E795" s="212" t="str">
        <f t="shared" si="24"/>
        <v/>
      </c>
      <c r="F795" s="149"/>
      <c r="G795" s="211">
        <f t="shared" si="25"/>
        <v>2</v>
      </c>
    </row>
    <row r="796" spans="1:7" s="133" customFormat="1" outlineLevel="1">
      <c r="A796" s="302" t="s">
        <v>1384</v>
      </c>
      <c r="B796" s="87" t="s">
        <v>1385</v>
      </c>
      <c r="C796" s="78">
        <v>2400</v>
      </c>
      <c r="D796" s="26">
        <v>2400</v>
      </c>
      <c r="E796" s="212">
        <f t="shared" si="24"/>
        <v>1</v>
      </c>
      <c r="F796" s="149"/>
      <c r="G796" s="211">
        <f t="shared" si="25"/>
        <v>2</v>
      </c>
    </row>
    <row r="797" spans="1:7" s="133" customFormat="1" outlineLevel="1">
      <c r="A797" s="302" t="s">
        <v>1386</v>
      </c>
      <c r="B797" s="87" t="s">
        <v>1387</v>
      </c>
      <c r="C797" s="78">
        <v>2800</v>
      </c>
      <c r="D797" s="26">
        <v>2800</v>
      </c>
      <c r="E797" s="212">
        <f t="shared" si="24"/>
        <v>1</v>
      </c>
      <c r="F797" s="149"/>
      <c r="G797" s="211">
        <f t="shared" si="25"/>
        <v>2</v>
      </c>
    </row>
    <row r="798" spans="1:7" s="133" customFormat="1" outlineLevel="1">
      <c r="A798" s="302" t="s">
        <v>1388</v>
      </c>
      <c r="B798" s="87" t="s">
        <v>1389</v>
      </c>
      <c r="C798" s="78">
        <v>3500</v>
      </c>
      <c r="D798" s="26">
        <v>3500</v>
      </c>
      <c r="E798" s="212">
        <f t="shared" si="24"/>
        <v>1</v>
      </c>
      <c r="F798" s="149"/>
      <c r="G798" s="211">
        <f t="shared" si="25"/>
        <v>2</v>
      </c>
    </row>
    <row r="799" spans="1:7" s="133" customFormat="1" outlineLevel="1">
      <c r="A799" s="302" t="s">
        <v>1390</v>
      </c>
      <c r="B799" s="87" t="s">
        <v>1391</v>
      </c>
      <c r="C799" s="78">
        <v>2000</v>
      </c>
      <c r="D799" s="26">
        <v>2000</v>
      </c>
      <c r="E799" s="212">
        <f t="shared" si="24"/>
        <v>1</v>
      </c>
      <c r="F799" s="149"/>
      <c r="G799" s="211">
        <f t="shared" si="25"/>
        <v>2</v>
      </c>
    </row>
    <row r="800" spans="1:7" s="133" customFormat="1" outlineLevel="1">
      <c r="A800" s="302" t="s">
        <v>1392</v>
      </c>
      <c r="B800" s="87" t="s">
        <v>1393</v>
      </c>
      <c r="C800" s="78">
        <v>1500</v>
      </c>
      <c r="D800" s="26">
        <v>1500</v>
      </c>
      <c r="E800" s="212">
        <f t="shared" si="24"/>
        <v>1</v>
      </c>
      <c r="F800" s="149"/>
      <c r="G800" s="211">
        <f t="shared" si="25"/>
        <v>2</v>
      </c>
    </row>
    <row r="801" spans="1:7" s="133" customFormat="1" outlineLevel="1">
      <c r="A801" s="302" t="s">
        <v>1394</v>
      </c>
      <c r="B801" s="87" t="s">
        <v>1395</v>
      </c>
      <c r="C801" s="78">
        <v>3200</v>
      </c>
      <c r="D801" s="26">
        <v>3200</v>
      </c>
      <c r="E801" s="212">
        <f t="shared" si="24"/>
        <v>1</v>
      </c>
      <c r="F801" s="149"/>
      <c r="G801" s="211">
        <f t="shared" si="25"/>
        <v>2</v>
      </c>
    </row>
    <row r="802" spans="1:7" s="133" customFormat="1" ht="49.5" outlineLevel="1">
      <c r="A802" s="302" t="s">
        <v>1396</v>
      </c>
      <c r="B802" s="87" t="s">
        <v>1397</v>
      </c>
      <c r="C802" s="78">
        <v>5000</v>
      </c>
      <c r="D802" s="26">
        <v>5000</v>
      </c>
      <c r="E802" s="212">
        <f t="shared" si="24"/>
        <v>1</v>
      </c>
      <c r="F802" s="149"/>
      <c r="G802" s="211">
        <f t="shared" si="25"/>
        <v>2</v>
      </c>
    </row>
    <row r="803" spans="1:7" s="133" customFormat="1" ht="33" outlineLevel="1">
      <c r="A803" s="302" t="s">
        <v>1398</v>
      </c>
      <c r="B803" s="87" t="s">
        <v>1399</v>
      </c>
      <c r="C803" s="78">
        <v>4000</v>
      </c>
      <c r="D803" s="26">
        <v>4000</v>
      </c>
      <c r="E803" s="212">
        <f t="shared" si="24"/>
        <v>1</v>
      </c>
      <c r="F803" s="149"/>
      <c r="G803" s="211">
        <f t="shared" si="25"/>
        <v>2</v>
      </c>
    </row>
    <row r="804" spans="1:7" s="133" customFormat="1" outlineLevel="1">
      <c r="A804" s="302" t="s">
        <v>1400</v>
      </c>
      <c r="B804" s="11" t="s">
        <v>1401</v>
      </c>
      <c r="C804" s="78">
        <v>2000</v>
      </c>
      <c r="D804" s="26">
        <v>2000</v>
      </c>
      <c r="E804" s="212">
        <f t="shared" si="24"/>
        <v>1</v>
      </c>
      <c r="F804" s="149"/>
      <c r="G804" s="211">
        <f t="shared" si="25"/>
        <v>2</v>
      </c>
    </row>
    <row r="805" spans="1:7" s="133" customFormat="1" outlineLevel="1">
      <c r="A805" s="302" t="s">
        <v>1402</v>
      </c>
      <c r="B805" s="89" t="s">
        <v>1216</v>
      </c>
      <c r="C805" s="78">
        <v>1000</v>
      </c>
      <c r="D805" s="26">
        <v>1000</v>
      </c>
      <c r="E805" s="212">
        <f t="shared" si="24"/>
        <v>1</v>
      </c>
      <c r="F805" s="149"/>
      <c r="G805" s="211">
        <f t="shared" si="25"/>
        <v>2</v>
      </c>
    </row>
    <row r="806" spans="1:7" s="133" customFormat="1" outlineLevel="1">
      <c r="A806" s="302">
        <v>177</v>
      </c>
      <c r="B806" s="88" t="s">
        <v>1403</v>
      </c>
      <c r="C806" s="293"/>
      <c r="D806" s="29"/>
      <c r="E806" s="212" t="str">
        <f t="shared" si="24"/>
        <v/>
      </c>
      <c r="F806" s="149"/>
      <c r="G806" s="211">
        <f t="shared" si="25"/>
        <v>2</v>
      </c>
    </row>
    <row r="807" spans="1:7" s="133" customFormat="1" outlineLevel="1">
      <c r="A807" s="302" t="s">
        <v>1404</v>
      </c>
      <c r="B807" s="89" t="s">
        <v>1405</v>
      </c>
      <c r="C807" s="78">
        <v>5000</v>
      </c>
      <c r="D807" s="26">
        <v>5000</v>
      </c>
      <c r="E807" s="212">
        <f t="shared" si="24"/>
        <v>1</v>
      </c>
      <c r="F807" s="149"/>
      <c r="G807" s="211">
        <f t="shared" si="25"/>
        <v>2</v>
      </c>
    </row>
    <row r="808" spans="1:7" s="133" customFormat="1" outlineLevel="1">
      <c r="A808" s="302" t="s">
        <v>1406</v>
      </c>
      <c r="B808" s="89" t="s">
        <v>1407</v>
      </c>
      <c r="C808" s="78">
        <v>5000</v>
      </c>
      <c r="D808" s="26">
        <v>5000</v>
      </c>
      <c r="E808" s="212">
        <f t="shared" si="24"/>
        <v>1</v>
      </c>
      <c r="F808" s="149"/>
      <c r="G808" s="211">
        <f t="shared" si="25"/>
        <v>2</v>
      </c>
    </row>
    <row r="809" spans="1:7" s="133" customFormat="1" outlineLevel="1">
      <c r="A809" s="302" t="s">
        <v>1408</v>
      </c>
      <c r="B809" s="89" t="s">
        <v>1409</v>
      </c>
      <c r="C809" s="78">
        <v>4000</v>
      </c>
      <c r="D809" s="26">
        <v>4000</v>
      </c>
      <c r="E809" s="212">
        <f t="shared" si="24"/>
        <v>1</v>
      </c>
      <c r="F809" s="149"/>
      <c r="G809" s="211">
        <f t="shared" si="25"/>
        <v>2</v>
      </c>
    </row>
    <row r="810" spans="1:7" s="133" customFormat="1" outlineLevel="1">
      <c r="A810" s="304">
        <v>178</v>
      </c>
      <c r="B810" s="88" t="s">
        <v>1410</v>
      </c>
      <c r="C810" s="293"/>
      <c r="D810" s="29"/>
      <c r="E810" s="212" t="str">
        <f t="shared" si="24"/>
        <v/>
      </c>
      <c r="F810" s="149"/>
      <c r="G810" s="211">
        <f t="shared" si="25"/>
        <v>2</v>
      </c>
    </row>
    <row r="811" spans="1:7" s="133" customFormat="1" outlineLevel="1">
      <c r="A811" s="304" t="s">
        <v>1411</v>
      </c>
      <c r="B811" s="89" t="s">
        <v>1405</v>
      </c>
      <c r="C811" s="78">
        <v>5000</v>
      </c>
      <c r="D811" s="26">
        <v>5000</v>
      </c>
      <c r="E811" s="212">
        <f t="shared" si="24"/>
        <v>1</v>
      </c>
      <c r="F811" s="149"/>
      <c r="G811" s="211">
        <f t="shared" si="25"/>
        <v>2</v>
      </c>
    </row>
    <row r="812" spans="1:7" s="133" customFormat="1" outlineLevel="1">
      <c r="A812" s="304" t="s">
        <v>1412</v>
      </c>
      <c r="B812" s="89" t="s">
        <v>1409</v>
      </c>
      <c r="C812" s="78">
        <v>4000</v>
      </c>
      <c r="D812" s="26">
        <v>4000</v>
      </c>
      <c r="E812" s="212">
        <f t="shared" si="24"/>
        <v>1</v>
      </c>
      <c r="F812" s="149"/>
      <c r="G812" s="211">
        <f t="shared" si="25"/>
        <v>2</v>
      </c>
    </row>
    <row r="813" spans="1:7" s="133" customFormat="1" ht="33" outlineLevel="1">
      <c r="A813" s="35">
        <v>179</v>
      </c>
      <c r="B813" s="49" t="s">
        <v>1413</v>
      </c>
      <c r="C813" s="26"/>
      <c r="D813" s="26"/>
      <c r="E813" s="212" t="str">
        <f t="shared" si="24"/>
        <v/>
      </c>
      <c r="F813" s="149"/>
      <c r="G813" s="211">
        <f t="shared" si="25"/>
        <v>2</v>
      </c>
    </row>
    <row r="814" spans="1:7" s="133" customFormat="1" outlineLevel="1">
      <c r="A814" s="10" t="s">
        <v>1414</v>
      </c>
      <c r="B814" s="11" t="s">
        <v>1415</v>
      </c>
      <c r="C814" s="26">
        <v>6500</v>
      </c>
      <c r="D814" s="26">
        <v>6500</v>
      </c>
      <c r="E814" s="212">
        <f t="shared" si="24"/>
        <v>1</v>
      </c>
      <c r="F814" s="149"/>
      <c r="G814" s="211">
        <f t="shared" si="25"/>
        <v>2</v>
      </c>
    </row>
    <row r="815" spans="1:7" s="133" customFormat="1" outlineLevel="1">
      <c r="A815" s="10" t="s">
        <v>1416</v>
      </c>
      <c r="B815" s="11" t="s">
        <v>1417</v>
      </c>
      <c r="C815" s="26">
        <v>6000</v>
      </c>
      <c r="D815" s="26"/>
      <c r="E815" s="212"/>
      <c r="F815" s="149" t="s">
        <v>417</v>
      </c>
      <c r="G815" s="211">
        <f t="shared" si="25"/>
        <v>2</v>
      </c>
    </row>
    <row r="816" spans="1:7" s="133" customFormat="1" outlineLevel="1">
      <c r="A816" s="10">
        <v>180</v>
      </c>
      <c r="B816" s="11" t="s">
        <v>1418</v>
      </c>
      <c r="C816" s="29"/>
      <c r="D816" s="29"/>
      <c r="E816" s="212" t="str">
        <f t="shared" si="24"/>
        <v/>
      </c>
      <c r="F816" s="149"/>
      <c r="G816" s="211">
        <f t="shared" si="25"/>
        <v>2</v>
      </c>
    </row>
    <row r="817" spans="1:7" s="133" customFormat="1" outlineLevel="1">
      <c r="A817" s="10" t="s">
        <v>1419</v>
      </c>
      <c r="B817" s="11" t="s">
        <v>1420</v>
      </c>
      <c r="C817" s="26">
        <v>6000</v>
      </c>
      <c r="D817" s="26">
        <v>6000</v>
      </c>
      <c r="E817" s="212">
        <f t="shared" si="24"/>
        <v>1</v>
      </c>
      <c r="F817" s="149" t="s">
        <v>1222</v>
      </c>
      <c r="G817" s="211">
        <f t="shared" si="25"/>
        <v>2</v>
      </c>
    </row>
    <row r="818" spans="1:7" s="133" customFormat="1" outlineLevel="1">
      <c r="A818" s="10" t="s">
        <v>1421</v>
      </c>
      <c r="B818" s="11" t="s">
        <v>1422</v>
      </c>
      <c r="C818" s="26">
        <v>4500</v>
      </c>
      <c r="D818" s="26">
        <v>4500</v>
      </c>
      <c r="E818" s="212">
        <f t="shared" si="24"/>
        <v>1</v>
      </c>
      <c r="F818" s="149" t="s">
        <v>417</v>
      </c>
      <c r="G818" s="211">
        <f t="shared" si="25"/>
        <v>2</v>
      </c>
    </row>
    <row r="819" spans="1:7" s="133" customFormat="1" ht="49.5" outlineLevel="1">
      <c r="A819" s="10">
        <v>181</v>
      </c>
      <c r="B819" s="305" t="s">
        <v>1423</v>
      </c>
      <c r="C819" s="306"/>
      <c r="D819" s="306"/>
      <c r="E819" s="212" t="str">
        <f t="shared" si="24"/>
        <v/>
      </c>
      <c r="F819" s="697" t="s">
        <v>417</v>
      </c>
      <c r="G819" s="211">
        <f t="shared" si="25"/>
        <v>2</v>
      </c>
    </row>
    <row r="820" spans="1:7" s="133" customFormat="1" outlineLevel="1">
      <c r="A820" s="10" t="s">
        <v>1424</v>
      </c>
      <c r="B820" s="305" t="s">
        <v>1425</v>
      </c>
      <c r="C820" s="306">
        <v>12000</v>
      </c>
      <c r="D820" s="306"/>
      <c r="E820" s="212"/>
      <c r="F820" s="698"/>
      <c r="G820" s="211">
        <f t="shared" si="25"/>
        <v>2</v>
      </c>
    </row>
    <row r="821" spans="1:7" s="133" customFormat="1" outlineLevel="1">
      <c r="A821" s="10" t="s">
        <v>1426</v>
      </c>
      <c r="B821" s="305" t="s">
        <v>1238</v>
      </c>
      <c r="C821" s="306">
        <v>10000</v>
      </c>
      <c r="D821" s="306"/>
      <c r="E821" s="212"/>
      <c r="F821" s="698"/>
      <c r="G821" s="211">
        <f t="shared" si="25"/>
        <v>2</v>
      </c>
    </row>
    <row r="822" spans="1:7" s="133" customFormat="1" outlineLevel="1">
      <c r="A822" s="10">
        <v>182</v>
      </c>
      <c r="B822" s="305" t="s">
        <v>1427</v>
      </c>
      <c r="C822" s="306"/>
      <c r="D822" s="306"/>
      <c r="E822" s="212" t="str">
        <f t="shared" si="24"/>
        <v/>
      </c>
      <c r="F822" s="698"/>
      <c r="G822" s="211">
        <f t="shared" si="25"/>
        <v>2</v>
      </c>
    </row>
    <row r="823" spans="1:7" s="133" customFormat="1" outlineLevel="1">
      <c r="A823" s="10" t="s">
        <v>1428</v>
      </c>
      <c r="B823" s="305" t="s">
        <v>1238</v>
      </c>
      <c r="C823" s="306">
        <v>4000</v>
      </c>
      <c r="D823" s="306"/>
      <c r="E823" s="212"/>
      <c r="F823" s="698"/>
      <c r="G823" s="211">
        <f t="shared" si="25"/>
        <v>2</v>
      </c>
    </row>
    <row r="824" spans="1:7" s="133" customFormat="1" ht="33" outlineLevel="1">
      <c r="A824" s="10">
        <v>183</v>
      </c>
      <c r="B824" s="305" t="s">
        <v>1429</v>
      </c>
      <c r="C824" s="306"/>
      <c r="D824" s="306"/>
      <c r="E824" s="212" t="str">
        <f t="shared" si="24"/>
        <v/>
      </c>
      <c r="F824" s="698"/>
      <c r="G824" s="211">
        <f t="shared" si="25"/>
        <v>2</v>
      </c>
    </row>
    <row r="825" spans="1:7" s="133" customFormat="1" outlineLevel="1">
      <c r="A825" s="10" t="s">
        <v>1430</v>
      </c>
      <c r="B825" s="305" t="s">
        <v>1238</v>
      </c>
      <c r="C825" s="306">
        <v>4000</v>
      </c>
      <c r="D825" s="306"/>
      <c r="E825" s="212"/>
      <c r="F825" s="698"/>
      <c r="G825" s="211">
        <f t="shared" si="25"/>
        <v>2</v>
      </c>
    </row>
    <row r="826" spans="1:7" s="133" customFormat="1" outlineLevel="1">
      <c r="A826" s="10" t="s">
        <v>1431</v>
      </c>
      <c r="B826" s="305" t="s">
        <v>1415</v>
      </c>
      <c r="C826" s="306">
        <v>4500</v>
      </c>
      <c r="D826" s="306"/>
      <c r="E826" s="212"/>
      <c r="F826" s="699"/>
      <c r="G826" s="211">
        <f t="shared" si="25"/>
        <v>2</v>
      </c>
    </row>
    <row r="827" spans="1:7" s="133" customFormat="1" ht="33" outlineLevel="1">
      <c r="A827" s="10">
        <v>184</v>
      </c>
      <c r="B827" s="11" t="s">
        <v>1432</v>
      </c>
      <c r="C827" s="27"/>
      <c r="D827" s="29"/>
      <c r="E827" s="212" t="str">
        <f t="shared" si="24"/>
        <v/>
      </c>
      <c r="F827" s="686" t="s">
        <v>1298</v>
      </c>
      <c r="G827" s="211">
        <f t="shared" si="25"/>
        <v>2</v>
      </c>
    </row>
    <row r="828" spans="1:7" s="133" customFormat="1" outlineLevel="1">
      <c r="A828" s="10"/>
      <c r="B828" s="305" t="s">
        <v>1294</v>
      </c>
      <c r="C828" s="307">
        <v>15771.31620525156</v>
      </c>
      <c r="D828" s="29"/>
      <c r="E828" s="212"/>
      <c r="F828" s="687"/>
      <c r="G828" s="211">
        <f t="shared" si="25"/>
        <v>2</v>
      </c>
    </row>
    <row r="829" spans="1:7" s="133" customFormat="1" outlineLevel="1">
      <c r="A829" s="10"/>
      <c r="B829" s="305" t="s">
        <v>1433</v>
      </c>
      <c r="C829" s="307">
        <v>12527.407918698622</v>
      </c>
      <c r="D829" s="29"/>
      <c r="E829" s="212"/>
      <c r="F829" s="687"/>
      <c r="G829" s="211">
        <f t="shared" si="25"/>
        <v>2</v>
      </c>
    </row>
    <row r="830" spans="1:7">
      <c r="A830" s="208"/>
      <c r="B830" s="85" t="s">
        <v>7</v>
      </c>
      <c r="C830" s="209"/>
      <c r="D830" s="209"/>
      <c r="E830" s="212" t="str">
        <f t="shared" si="24"/>
        <v/>
      </c>
      <c r="F830" s="205"/>
      <c r="G830" s="211">
        <f t="shared" si="25"/>
        <v>2</v>
      </c>
    </row>
    <row r="831" spans="1:7" s="133" customFormat="1" outlineLevel="1">
      <c r="A831" s="30" t="s">
        <v>152</v>
      </c>
      <c r="B831" s="88" t="s">
        <v>153</v>
      </c>
      <c r="C831" s="78"/>
      <c r="D831" s="103"/>
      <c r="E831" s="212" t="str">
        <f t="shared" si="24"/>
        <v/>
      </c>
      <c r="F831" s="165"/>
      <c r="G831" s="211">
        <f t="shared" si="25"/>
        <v>2</v>
      </c>
    </row>
    <row r="832" spans="1:7" s="133" customFormat="1" outlineLevel="1">
      <c r="A832" s="35">
        <v>1</v>
      </c>
      <c r="B832" s="31" t="s">
        <v>1434</v>
      </c>
      <c r="C832" s="308"/>
      <c r="D832" s="308"/>
      <c r="E832" s="212" t="str">
        <f t="shared" si="24"/>
        <v/>
      </c>
      <c r="F832" s="309"/>
      <c r="G832" s="211">
        <f t="shared" si="25"/>
        <v>2</v>
      </c>
    </row>
    <row r="833" spans="1:7" s="133" customFormat="1" ht="33" outlineLevel="1">
      <c r="A833" s="32" t="s">
        <v>477</v>
      </c>
      <c r="B833" s="89" t="s">
        <v>1435</v>
      </c>
      <c r="C833" s="78">
        <v>12000</v>
      </c>
      <c r="D833" s="78">
        <v>12000</v>
      </c>
      <c r="E833" s="212">
        <f t="shared" si="24"/>
        <v>1</v>
      </c>
      <c r="F833" s="165"/>
      <c r="G833" s="211">
        <f t="shared" si="25"/>
        <v>2</v>
      </c>
    </row>
    <row r="834" spans="1:7" s="133" customFormat="1" outlineLevel="1">
      <c r="A834" s="32" t="s">
        <v>479</v>
      </c>
      <c r="B834" s="89" t="s">
        <v>1436</v>
      </c>
      <c r="C834" s="78">
        <v>9000</v>
      </c>
      <c r="D834" s="78">
        <v>9000</v>
      </c>
      <c r="E834" s="212">
        <f t="shared" si="24"/>
        <v>1</v>
      </c>
      <c r="F834" s="165"/>
      <c r="G834" s="211">
        <f t="shared" si="25"/>
        <v>2</v>
      </c>
    </row>
    <row r="835" spans="1:7" s="133" customFormat="1" outlineLevel="1">
      <c r="A835" s="32" t="s">
        <v>482</v>
      </c>
      <c r="B835" s="89" t="s">
        <v>1437</v>
      </c>
      <c r="C835" s="78">
        <v>6000</v>
      </c>
      <c r="D835" s="78">
        <v>6000</v>
      </c>
      <c r="E835" s="212">
        <f t="shared" si="24"/>
        <v>1</v>
      </c>
      <c r="F835" s="165"/>
      <c r="G835" s="211">
        <f t="shared" si="25"/>
        <v>2</v>
      </c>
    </row>
    <row r="836" spans="1:7" s="133" customFormat="1" ht="33" outlineLevel="1">
      <c r="A836" s="32" t="s">
        <v>1438</v>
      </c>
      <c r="B836" s="89" t="s">
        <v>1439</v>
      </c>
      <c r="C836" s="78">
        <v>5000</v>
      </c>
      <c r="D836" s="78">
        <v>5000</v>
      </c>
      <c r="E836" s="212">
        <f t="shared" si="24"/>
        <v>1</v>
      </c>
      <c r="F836" s="165"/>
      <c r="G836" s="211">
        <f t="shared" si="25"/>
        <v>2</v>
      </c>
    </row>
    <row r="837" spans="1:7" s="133" customFormat="1" outlineLevel="1">
      <c r="A837" s="32" t="s">
        <v>1440</v>
      </c>
      <c r="B837" s="89" t="s">
        <v>1441</v>
      </c>
      <c r="C837" s="78">
        <v>8000</v>
      </c>
      <c r="D837" s="78">
        <v>8000</v>
      </c>
      <c r="E837" s="212">
        <f t="shared" ref="E837:E900" si="26">IF(C837="","",(C837/D837))</f>
        <v>1</v>
      </c>
      <c r="F837" s="165"/>
      <c r="G837" s="211">
        <f t="shared" si="25"/>
        <v>2</v>
      </c>
    </row>
    <row r="838" spans="1:7" s="133" customFormat="1" outlineLevel="1">
      <c r="A838" s="32" t="s">
        <v>1442</v>
      </c>
      <c r="B838" s="89" t="s">
        <v>1443</v>
      </c>
      <c r="C838" s="78">
        <v>8000</v>
      </c>
      <c r="D838" s="78">
        <v>8000</v>
      </c>
      <c r="E838" s="212">
        <f t="shared" si="26"/>
        <v>1</v>
      </c>
      <c r="F838" s="165"/>
      <c r="G838" s="211">
        <f t="shared" ref="G838:G901" si="27">COUNTA(B838,1)</f>
        <v>2</v>
      </c>
    </row>
    <row r="839" spans="1:7" s="133" customFormat="1" ht="50.45" customHeight="1" outlineLevel="1">
      <c r="A839" s="32" t="s">
        <v>1444</v>
      </c>
      <c r="B839" s="89" t="s">
        <v>1445</v>
      </c>
      <c r="C839" s="78">
        <v>7000</v>
      </c>
      <c r="D839" s="78">
        <v>7000</v>
      </c>
      <c r="E839" s="212">
        <f t="shared" si="26"/>
        <v>1</v>
      </c>
      <c r="F839" s="165"/>
      <c r="G839" s="211">
        <f t="shared" si="27"/>
        <v>2</v>
      </c>
    </row>
    <row r="840" spans="1:7" s="133" customFormat="1" ht="33" outlineLevel="1">
      <c r="A840" s="32" t="s">
        <v>1446</v>
      </c>
      <c r="B840" s="89" t="s">
        <v>21772</v>
      </c>
      <c r="C840" s="78">
        <v>12000</v>
      </c>
      <c r="D840" s="78">
        <v>12000</v>
      </c>
      <c r="E840" s="212">
        <f t="shared" si="26"/>
        <v>1</v>
      </c>
      <c r="F840" s="165"/>
      <c r="G840" s="211">
        <f t="shared" si="27"/>
        <v>2</v>
      </c>
    </row>
    <row r="841" spans="1:7" s="133" customFormat="1" outlineLevel="1">
      <c r="A841" s="30">
        <v>2</v>
      </c>
      <c r="B841" s="88" t="s">
        <v>1118</v>
      </c>
      <c r="C841" s="284"/>
      <c r="D841" s="284"/>
      <c r="E841" s="212" t="str">
        <f t="shared" si="26"/>
        <v/>
      </c>
      <c r="F841" s="165"/>
      <c r="G841" s="211">
        <f t="shared" si="27"/>
        <v>2</v>
      </c>
    </row>
    <row r="842" spans="1:7" s="133" customFormat="1" ht="33" outlineLevel="1">
      <c r="A842" s="32" t="s">
        <v>156</v>
      </c>
      <c r="B842" s="89" t="s">
        <v>1447</v>
      </c>
      <c r="C842" s="78">
        <v>1500</v>
      </c>
      <c r="D842" s="78">
        <v>1500</v>
      </c>
      <c r="E842" s="212">
        <f t="shared" si="26"/>
        <v>1</v>
      </c>
      <c r="F842" s="165"/>
      <c r="G842" s="211">
        <f t="shared" si="27"/>
        <v>2</v>
      </c>
    </row>
    <row r="843" spans="1:7" s="133" customFormat="1" outlineLevel="1">
      <c r="A843" s="32" t="s">
        <v>158</v>
      </c>
      <c r="B843" s="89" t="s">
        <v>1448</v>
      </c>
      <c r="C843" s="78">
        <v>2500</v>
      </c>
      <c r="D843" s="78">
        <v>2500</v>
      </c>
      <c r="E843" s="212">
        <f t="shared" si="26"/>
        <v>1</v>
      </c>
      <c r="F843" s="165"/>
      <c r="G843" s="211">
        <f t="shared" si="27"/>
        <v>2</v>
      </c>
    </row>
    <row r="844" spans="1:7" s="133" customFormat="1" outlineLevel="1">
      <c r="A844" s="32" t="s">
        <v>160</v>
      </c>
      <c r="B844" s="89" t="s">
        <v>1449</v>
      </c>
      <c r="C844" s="78">
        <v>3000</v>
      </c>
      <c r="D844" s="78">
        <v>3000</v>
      </c>
      <c r="E844" s="212">
        <f t="shared" si="26"/>
        <v>1</v>
      </c>
      <c r="F844" s="165"/>
      <c r="G844" s="211">
        <f t="shared" si="27"/>
        <v>2</v>
      </c>
    </row>
    <row r="845" spans="1:7" s="133" customFormat="1" outlineLevel="1">
      <c r="A845" s="32" t="s">
        <v>162</v>
      </c>
      <c r="B845" s="89" t="s">
        <v>1450</v>
      </c>
      <c r="C845" s="78">
        <v>4000</v>
      </c>
      <c r="D845" s="78">
        <v>4000</v>
      </c>
      <c r="E845" s="212">
        <f t="shared" si="26"/>
        <v>1</v>
      </c>
      <c r="F845" s="165"/>
      <c r="G845" s="211">
        <f t="shared" si="27"/>
        <v>2</v>
      </c>
    </row>
    <row r="846" spans="1:7" s="133" customFormat="1" outlineLevel="1">
      <c r="A846" s="32" t="s">
        <v>164</v>
      </c>
      <c r="B846" s="89" t="s">
        <v>1451</v>
      </c>
      <c r="C846" s="78">
        <v>5000</v>
      </c>
      <c r="D846" s="78">
        <v>5000</v>
      </c>
      <c r="E846" s="212">
        <f t="shared" si="26"/>
        <v>1</v>
      </c>
      <c r="F846" s="165"/>
      <c r="G846" s="211">
        <f t="shared" si="27"/>
        <v>2</v>
      </c>
    </row>
    <row r="847" spans="1:7" s="133" customFormat="1" outlineLevel="1">
      <c r="A847" s="32" t="s">
        <v>1096</v>
      </c>
      <c r="B847" s="89" t="s">
        <v>1452</v>
      </c>
      <c r="C847" s="78">
        <v>6000</v>
      </c>
      <c r="D847" s="78">
        <v>6000</v>
      </c>
      <c r="E847" s="212">
        <f t="shared" si="26"/>
        <v>1</v>
      </c>
      <c r="F847" s="165"/>
      <c r="G847" s="211">
        <f t="shared" si="27"/>
        <v>2</v>
      </c>
    </row>
    <row r="848" spans="1:7" s="133" customFormat="1" outlineLevel="1">
      <c r="A848" s="32" t="s">
        <v>1097</v>
      </c>
      <c r="B848" s="89" t="s">
        <v>1453</v>
      </c>
      <c r="C848" s="78">
        <v>6000</v>
      </c>
      <c r="D848" s="78">
        <v>6000</v>
      </c>
      <c r="E848" s="212">
        <f t="shared" si="26"/>
        <v>1</v>
      </c>
      <c r="F848" s="310"/>
      <c r="G848" s="211">
        <f t="shared" si="27"/>
        <v>2</v>
      </c>
    </row>
    <row r="849" spans="1:7" s="133" customFormat="1" ht="33" outlineLevel="1">
      <c r="A849" s="32" t="s">
        <v>1454</v>
      </c>
      <c r="B849" s="89" t="s">
        <v>1455</v>
      </c>
      <c r="C849" s="78">
        <v>7500</v>
      </c>
      <c r="D849" s="78">
        <v>7500</v>
      </c>
      <c r="E849" s="212">
        <f t="shared" si="26"/>
        <v>1</v>
      </c>
      <c r="F849" s="150"/>
      <c r="G849" s="211">
        <f t="shared" si="27"/>
        <v>2</v>
      </c>
    </row>
    <row r="850" spans="1:7" s="133" customFormat="1" outlineLevel="1">
      <c r="A850" s="311">
        <v>3</v>
      </c>
      <c r="B850" s="287" t="s">
        <v>1456</v>
      </c>
      <c r="C850" s="312"/>
      <c r="D850" s="312"/>
      <c r="E850" s="212" t="str">
        <f t="shared" si="26"/>
        <v/>
      </c>
      <c r="F850" s="165"/>
      <c r="G850" s="211">
        <f t="shared" si="27"/>
        <v>2</v>
      </c>
    </row>
    <row r="851" spans="1:7" s="133" customFormat="1" ht="33" outlineLevel="1">
      <c r="A851" s="32" t="s">
        <v>167</v>
      </c>
      <c r="B851" s="11" t="s">
        <v>21773</v>
      </c>
      <c r="C851" s="78">
        <v>4500</v>
      </c>
      <c r="D851" s="78">
        <v>4500</v>
      </c>
      <c r="E851" s="212">
        <f t="shared" si="26"/>
        <v>1</v>
      </c>
      <c r="F851" s="165"/>
      <c r="G851" s="211">
        <f t="shared" si="27"/>
        <v>2</v>
      </c>
    </row>
    <row r="852" spans="1:7" s="133" customFormat="1" ht="33" outlineLevel="1">
      <c r="A852" s="32" t="s">
        <v>169</v>
      </c>
      <c r="B852" s="39" t="s">
        <v>1457</v>
      </c>
      <c r="C852" s="78">
        <v>5000</v>
      </c>
      <c r="D852" s="78">
        <v>5000</v>
      </c>
      <c r="E852" s="212">
        <f t="shared" si="26"/>
        <v>1</v>
      </c>
      <c r="F852" s="165"/>
      <c r="G852" s="211">
        <f t="shared" si="27"/>
        <v>2</v>
      </c>
    </row>
    <row r="853" spans="1:7" s="133" customFormat="1" outlineLevel="1">
      <c r="A853" s="32" t="s">
        <v>171</v>
      </c>
      <c r="B853" s="39" t="s">
        <v>1458</v>
      </c>
      <c r="C853" s="78">
        <v>3500</v>
      </c>
      <c r="D853" s="78">
        <v>3500</v>
      </c>
      <c r="E853" s="212">
        <f t="shared" si="26"/>
        <v>1</v>
      </c>
      <c r="F853" s="165"/>
      <c r="G853" s="211">
        <f t="shared" si="27"/>
        <v>2</v>
      </c>
    </row>
    <row r="854" spans="1:7" s="133" customFormat="1" ht="33" outlineLevel="1">
      <c r="A854" s="32" t="s">
        <v>173</v>
      </c>
      <c r="B854" s="39" t="s">
        <v>21774</v>
      </c>
      <c r="C854" s="78">
        <v>3000</v>
      </c>
      <c r="D854" s="78">
        <v>3000</v>
      </c>
      <c r="E854" s="212">
        <f t="shared" si="26"/>
        <v>1</v>
      </c>
      <c r="F854" s="165"/>
      <c r="G854" s="211">
        <f t="shared" si="27"/>
        <v>2</v>
      </c>
    </row>
    <row r="855" spans="1:7" s="133" customFormat="1" outlineLevel="1">
      <c r="A855" s="32" t="s">
        <v>1101</v>
      </c>
      <c r="B855" s="11" t="s">
        <v>21775</v>
      </c>
      <c r="C855" s="78">
        <v>2000</v>
      </c>
      <c r="D855" s="78">
        <v>2000</v>
      </c>
      <c r="E855" s="212">
        <f t="shared" si="26"/>
        <v>1</v>
      </c>
      <c r="F855" s="165"/>
      <c r="G855" s="211">
        <f t="shared" si="27"/>
        <v>2</v>
      </c>
    </row>
    <row r="856" spans="1:7" s="133" customFormat="1" outlineLevel="1">
      <c r="A856" s="35">
        <v>4</v>
      </c>
      <c r="B856" s="287" t="s">
        <v>1459</v>
      </c>
      <c r="C856" s="26"/>
      <c r="D856" s="308"/>
      <c r="E856" s="212" t="str">
        <f t="shared" si="26"/>
        <v/>
      </c>
      <c r="F856" s="165"/>
      <c r="G856" s="211">
        <f t="shared" si="27"/>
        <v>2</v>
      </c>
    </row>
    <row r="857" spans="1:7" s="133" customFormat="1" ht="33" outlineLevel="1">
      <c r="A857" s="32" t="s">
        <v>178</v>
      </c>
      <c r="B857" s="39" t="s">
        <v>21776</v>
      </c>
      <c r="C857" s="78">
        <v>4000</v>
      </c>
      <c r="D857" s="78">
        <v>4000</v>
      </c>
      <c r="E857" s="212">
        <f t="shared" si="26"/>
        <v>1</v>
      </c>
      <c r="F857" s="165"/>
      <c r="G857" s="211">
        <f t="shared" si="27"/>
        <v>2</v>
      </c>
    </row>
    <row r="858" spans="1:7" s="133" customFormat="1" outlineLevel="1">
      <c r="A858" s="35">
        <v>5</v>
      </c>
      <c r="B858" s="49" t="s">
        <v>1460</v>
      </c>
      <c r="C858" s="308"/>
      <c r="D858" s="308"/>
      <c r="E858" s="212" t="str">
        <f t="shared" si="26"/>
        <v/>
      </c>
      <c r="F858" s="165"/>
      <c r="G858" s="211">
        <f t="shared" si="27"/>
        <v>2</v>
      </c>
    </row>
    <row r="859" spans="1:7" s="133" customFormat="1" outlineLevel="1">
      <c r="A859" s="10" t="s">
        <v>210</v>
      </c>
      <c r="B859" s="11" t="s">
        <v>1461</v>
      </c>
      <c r="C859" s="78">
        <v>11000</v>
      </c>
      <c r="D859" s="78">
        <v>11000</v>
      </c>
      <c r="E859" s="212">
        <f t="shared" si="26"/>
        <v>1</v>
      </c>
      <c r="F859" s="165"/>
      <c r="G859" s="211">
        <f t="shared" si="27"/>
        <v>2</v>
      </c>
    </row>
    <row r="860" spans="1:7" s="133" customFormat="1" outlineLevel="1">
      <c r="A860" s="35">
        <v>6</v>
      </c>
      <c r="B860" s="88" t="s">
        <v>1462</v>
      </c>
      <c r="C860" s="308"/>
      <c r="D860" s="308"/>
      <c r="E860" s="212" t="str">
        <f t="shared" si="26"/>
        <v/>
      </c>
      <c r="F860" s="165"/>
      <c r="G860" s="211">
        <f t="shared" si="27"/>
        <v>2</v>
      </c>
    </row>
    <row r="861" spans="1:7" s="133" customFormat="1" outlineLevel="1">
      <c r="A861" s="32" t="s">
        <v>407</v>
      </c>
      <c r="B861" s="11" t="s">
        <v>21777</v>
      </c>
      <c r="C861" s="78">
        <v>2500</v>
      </c>
      <c r="D861" s="78">
        <v>2500</v>
      </c>
      <c r="E861" s="212">
        <f t="shared" si="26"/>
        <v>1</v>
      </c>
      <c r="F861" s="309"/>
      <c r="G861" s="211">
        <f t="shared" si="27"/>
        <v>2</v>
      </c>
    </row>
    <row r="862" spans="1:7" s="133" customFormat="1" ht="33" outlineLevel="1">
      <c r="A862" s="32" t="s">
        <v>426</v>
      </c>
      <c r="B862" s="89" t="s">
        <v>1463</v>
      </c>
      <c r="C862" s="78">
        <v>3000</v>
      </c>
      <c r="D862" s="78">
        <v>3000</v>
      </c>
      <c r="E862" s="212">
        <f t="shared" si="26"/>
        <v>1</v>
      </c>
      <c r="F862" s="165"/>
      <c r="G862" s="211">
        <f t="shared" si="27"/>
        <v>2</v>
      </c>
    </row>
    <row r="863" spans="1:7" s="133" customFormat="1" outlineLevel="1">
      <c r="A863" s="32" t="s">
        <v>443</v>
      </c>
      <c r="B863" s="89" t="s">
        <v>1464</v>
      </c>
      <c r="C863" s="78">
        <v>5000</v>
      </c>
      <c r="D863" s="78">
        <v>5000</v>
      </c>
      <c r="E863" s="212">
        <f t="shared" si="26"/>
        <v>1</v>
      </c>
      <c r="F863" s="165"/>
      <c r="G863" s="211">
        <f t="shared" si="27"/>
        <v>2</v>
      </c>
    </row>
    <row r="864" spans="1:7" s="133" customFormat="1" ht="33" outlineLevel="1">
      <c r="A864" s="32" t="s">
        <v>458</v>
      </c>
      <c r="B864" s="89" t="s">
        <v>1465</v>
      </c>
      <c r="C864" s="78">
        <v>4000</v>
      </c>
      <c r="D864" s="78">
        <v>4000</v>
      </c>
      <c r="E864" s="212">
        <f t="shared" si="26"/>
        <v>1</v>
      </c>
      <c r="F864" s="165"/>
      <c r="G864" s="211">
        <f t="shared" si="27"/>
        <v>2</v>
      </c>
    </row>
    <row r="865" spans="1:7" s="133" customFormat="1" outlineLevel="1">
      <c r="A865" s="32" t="s">
        <v>1466</v>
      </c>
      <c r="B865" s="89" t="s">
        <v>1467</v>
      </c>
      <c r="C865" s="26"/>
      <c r="D865" s="78">
        <v>3000</v>
      </c>
      <c r="E865" s="212" t="str">
        <f t="shared" si="26"/>
        <v/>
      </c>
      <c r="F865" s="165"/>
      <c r="G865" s="211">
        <f t="shared" si="27"/>
        <v>2</v>
      </c>
    </row>
    <row r="866" spans="1:7" s="133" customFormat="1" outlineLevel="1">
      <c r="A866" s="32" t="s">
        <v>1468</v>
      </c>
      <c r="B866" s="11" t="s">
        <v>1469</v>
      </c>
      <c r="C866" s="26">
        <v>2500</v>
      </c>
      <c r="D866" s="26">
        <v>2500</v>
      </c>
      <c r="E866" s="212">
        <f t="shared" si="26"/>
        <v>1</v>
      </c>
      <c r="F866" s="165"/>
      <c r="G866" s="211">
        <f t="shared" si="27"/>
        <v>2</v>
      </c>
    </row>
    <row r="867" spans="1:7" s="133" customFormat="1" ht="33" outlineLevel="1">
      <c r="A867" s="32" t="s">
        <v>1470</v>
      </c>
      <c r="B867" s="39" t="s">
        <v>1471</v>
      </c>
      <c r="C867" s="78">
        <v>2500</v>
      </c>
      <c r="D867" s="78">
        <v>2500</v>
      </c>
      <c r="E867" s="212">
        <f t="shared" si="26"/>
        <v>1</v>
      </c>
      <c r="F867" s="165"/>
      <c r="G867" s="211">
        <f t="shared" si="27"/>
        <v>2</v>
      </c>
    </row>
    <row r="868" spans="1:7" s="133" customFormat="1" outlineLevel="1">
      <c r="A868" s="32" t="s">
        <v>1472</v>
      </c>
      <c r="B868" s="39" t="s">
        <v>1473</v>
      </c>
      <c r="C868" s="78">
        <v>3000</v>
      </c>
      <c r="D868" s="78">
        <v>3000</v>
      </c>
      <c r="E868" s="212">
        <f t="shared" si="26"/>
        <v>1</v>
      </c>
      <c r="F868" s="309"/>
      <c r="G868" s="211">
        <f t="shared" si="27"/>
        <v>2</v>
      </c>
    </row>
    <row r="869" spans="1:7" s="133" customFormat="1" outlineLevel="1">
      <c r="A869" s="32" t="s">
        <v>1474</v>
      </c>
      <c r="B869" s="39" t="s">
        <v>1475</v>
      </c>
      <c r="C869" s="78">
        <v>2500</v>
      </c>
      <c r="D869" s="78">
        <v>2500</v>
      </c>
      <c r="E869" s="212">
        <f t="shared" si="26"/>
        <v>1</v>
      </c>
      <c r="F869" s="165"/>
      <c r="G869" s="211">
        <f t="shared" si="27"/>
        <v>2</v>
      </c>
    </row>
    <row r="870" spans="1:7" s="133" customFormat="1" outlineLevel="1">
      <c r="A870" s="32" t="s">
        <v>1476</v>
      </c>
      <c r="B870" s="39" t="s">
        <v>21778</v>
      </c>
      <c r="C870" s="78">
        <v>2000</v>
      </c>
      <c r="D870" s="78">
        <v>2000</v>
      </c>
      <c r="E870" s="212">
        <f t="shared" si="26"/>
        <v>1</v>
      </c>
      <c r="F870" s="165"/>
      <c r="G870" s="211">
        <f t="shared" si="27"/>
        <v>2</v>
      </c>
    </row>
    <row r="871" spans="1:7" s="133" customFormat="1" outlineLevel="1">
      <c r="A871" s="30">
        <v>7</v>
      </c>
      <c r="B871" s="88" t="s">
        <v>1477</v>
      </c>
      <c r="C871" s="313"/>
      <c r="D871" s="313"/>
      <c r="E871" s="212" t="str">
        <f t="shared" si="26"/>
        <v/>
      </c>
      <c r="F871" s="165"/>
      <c r="G871" s="211">
        <f t="shared" si="27"/>
        <v>2</v>
      </c>
    </row>
    <row r="872" spans="1:7" s="133" customFormat="1" ht="33" outlineLevel="1">
      <c r="A872" s="32" t="s">
        <v>508</v>
      </c>
      <c r="B872" s="89" t="s">
        <v>21779</v>
      </c>
      <c r="C872" s="78">
        <v>1600</v>
      </c>
      <c r="D872" s="78">
        <v>1600</v>
      </c>
      <c r="E872" s="212">
        <f t="shared" si="26"/>
        <v>1</v>
      </c>
      <c r="F872" s="165"/>
      <c r="G872" s="211">
        <f t="shared" si="27"/>
        <v>2</v>
      </c>
    </row>
    <row r="873" spans="1:7" s="133" customFormat="1" outlineLevel="1">
      <c r="A873" s="32" t="s">
        <v>510</v>
      </c>
      <c r="B873" s="89" t="s">
        <v>1478</v>
      </c>
      <c r="C873" s="78">
        <v>2000</v>
      </c>
      <c r="D873" s="78"/>
      <c r="E873" s="212"/>
      <c r="F873" s="165" t="s">
        <v>417</v>
      </c>
      <c r="G873" s="211">
        <f t="shared" si="27"/>
        <v>2</v>
      </c>
    </row>
    <row r="874" spans="1:7" s="133" customFormat="1" outlineLevel="1">
      <c r="A874" s="32" t="s">
        <v>512</v>
      </c>
      <c r="B874" s="89" t="s">
        <v>21780</v>
      </c>
      <c r="C874" s="78">
        <v>3600</v>
      </c>
      <c r="D874" s="78">
        <v>3600</v>
      </c>
      <c r="E874" s="212">
        <f t="shared" si="26"/>
        <v>1</v>
      </c>
      <c r="F874" s="165"/>
      <c r="G874" s="211">
        <f t="shared" si="27"/>
        <v>2</v>
      </c>
    </row>
    <row r="875" spans="1:7" s="133" customFormat="1" ht="50.45" customHeight="1" outlineLevel="1">
      <c r="A875" s="311">
        <v>8</v>
      </c>
      <c r="B875" s="287" t="s">
        <v>1479</v>
      </c>
      <c r="C875" s="312"/>
      <c r="D875" s="312"/>
      <c r="E875" s="212" t="str">
        <f t="shared" si="26"/>
        <v/>
      </c>
      <c r="F875" s="165"/>
      <c r="G875" s="211">
        <f t="shared" si="27"/>
        <v>2</v>
      </c>
    </row>
    <row r="876" spans="1:7" s="133" customFormat="1" ht="33" outlineLevel="1">
      <c r="A876" s="32" t="s">
        <v>531</v>
      </c>
      <c r="B876" s="39" t="s">
        <v>21781</v>
      </c>
      <c r="C876" s="78">
        <v>5500</v>
      </c>
      <c r="D876" s="78">
        <v>5500</v>
      </c>
      <c r="E876" s="212">
        <f t="shared" si="26"/>
        <v>1</v>
      </c>
      <c r="F876" s="165"/>
      <c r="G876" s="211">
        <f t="shared" si="27"/>
        <v>2</v>
      </c>
    </row>
    <row r="877" spans="1:7" s="133" customFormat="1" outlineLevel="1">
      <c r="A877" s="311">
        <v>9</v>
      </c>
      <c r="B877" s="287" t="s">
        <v>1480</v>
      </c>
      <c r="C877" s="26"/>
      <c r="D877" s="312"/>
      <c r="E877" s="212" t="str">
        <f t="shared" si="26"/>
        <v/>
      </c>
      <c r="F877" s="165"/>
      <c r="G877" s="211">
        <f t="shared" si="27"/>
        <v>2</v>
      </c>
    </row>
    <row r="878" spans="1:7" s="133" customFormat="1" outlineLevel="1">
      <c r="A878" s="32" t="s">
        <v>548</v>
      </c>
      <c r="B878" s="39" t="s">
        <v>21782</v>
      </c>
      <c r="C878" s="78">
        <v>13000</v>
      </c>
      <c r="D878" s="78">
        <v>13000</v>
      </c>
      <c r="E878" s="212">
        <f t="shared" si="26"/>
        <v>1</v>
      </c>
      <c r="F878" s="165"/>
      <c r="G878" s="211">
        <f t="shared" si="27"/>
        <v>2</v>
      </c>
    </row>
    <row r="879" spans="1:7" s="133" customFormat="1" outlineLevel="1">
      <c r="A879" s="32" t="s">
        <v>550</v>
      </c>
      <c r="B879" s="89" t="s">
        <v>1481</v>
      </c>
      <c r="C879" s="78">
        <v>12000</v>
      </c>
      <c r="D879" s="78">
        <v>12000</v>
      </c>
      <c r="E879" s="212">
        <f t="shared" si="26"/>
        <v>1</v>
      </c>
      <c r="F879" s="165"/>
      <c r="G879" s="211">
        <f t="shared" si="27"/>
        <v>2</v>
      </c>
    </row>
    <row r="880" spans="1:7" s="133" customFormat="1" outlineLevel="1">
      <c r="A880" s="32" t="s">
        <v>552</v>
      </c>
      <c r="B880" s="89" t="s">
        <v>21783</v>
      </c>
      <c r="C880" s="78">
        <v>15000</v>
      </c>
      <c r="D880" s="78">
        <v>15000</v>
      </c>
      <c r="E880" s="212">
        <f t="shared" si="26"/>
        <v>1</v>
      </c>
      <c r="F880" s="165"/>
      <c r="G880" s="211">
        <f t="shared" si="27"/>
        <v>2</v>
      </c>
    </row>
    <row r="881" spans="1:7" s="133" customFormat="1" outlineLevel="1">
      <c r="A881" s="32" t="s">
        <v>554</v>
      </c>
      <c r="B881" s="89" t="s">
        <v>1482</v>
      </c>
      <c r="C881" s="78">
        <v>18000</v>
      </c>
      <c r="D881" s="78">
        <v>18000</v>
      </c>
      <c r="E881" s="212">
        <f t="shared" si="26"/>
        <v>1</v>
      </c>
      <c r="F881" s="165"/>
      <c r="G881" s="211">
        <f t="shared" si="27"/>
        <v>2</v>
      </c>
    </row>
    <row r="882" spans="1:7" s="133" customFormat="1" outlineLevel="1">
      <c r="A882" s="32" t="s">
        <v>556</v>
      </c>
      <c r="B882" s="89" t="s">
        <v>21784</v>
      </c>
      <c r="C882" s="78">
        <v>23000</v>
      </c>
      <c r="D882" s="78">
        <v>23000</v>
      </c>
      <c r="E882" s="212">
        <f t="shared" si="26"/>
        <v>1</v>
      </c>
      <c r="F882" s="165"/>
      <c r="G882" s="211">
        <f t="shared" si="27"/>
        <v>2</v>
      </c>
    </row>
    <row r="883" spans="1:7" s="133" customFormat="1" ht="33" outlineLevel="1">
      <c r="A883" s="311">
        <v>10</v>
      </c>
      <c r="B883" s="287" t="s">
        <v>21785</v>
      </c>
      <c r="C883" s="26"/>
      <c r="D883" s="312"/>
      <c r="E883" s="212" t="str">
        <f t="shared" si="26"/>
        <v/>
      </c>
      <c r="F883" s="165"/>
      <c r="G883" s="211">
        <f t="shared" si="27"/>
        <v>2</v>
      </c>
    </row>
    <row r="884" spans="1:7" s="133" customFormat="1" outlineLevel="1">
      <c r="A884" s="314" t="s">
        <v>577</v>
      </c>
      <c r="B884" s="39" t="s">
        <v>21786</v>
      </c>
      <c r="C884" s="306">
        <v>7500</v>
      </c>
      <c r="D884" s="306">
        <v>7500</v>
      </c>
      <c r="E884" s="212">
        <f t="shared" si="26"/>
        <v>1</v>
      </c>
      <c r="F884" s="165"/>
      <c r="G884" s="211">
        <f t="shared" si="27"/>
        <v>2</v>
      </c>
    </row>
    <row r="885" spans="1:7" s="133" customFormat="1" ht="33" outlineLevel="1">
      <c r="A885" s="314" t="s">
        <v>579</v>
      </c>
      <c r="B885" s="39" t="s">
        <v>1483</v>
      </c>
      <c r="C885" s="306">
        <v>7000</v>
      </c>
      <c r="D885" s="306">
        <v>7000</v>
      </c>
      <c r="E885" s="212">
        <f t="shared" si="26"/>
        <v>1</v>
      </c>
      <c r="F885" s="165" t="s">
        <v>417</v>
      </c>
      <c r="G885" s="211">
        <f t="shared" si="27"/>
        <v>2</v>
      </c>
    </row>
    <row r="886" spans="1:7" s="133" customFormat="1" outlineLevel="1">
      <c r="A886" s="314" t="s">
        <v>581</v>
      </c>
      <c r="B886" s="89" t="s">
        <v>21787</v>
      </c>
      <c r="C886" s="78">
        <v>7000</v>
      </c>
      <c r="D886" s="78">
        <v>7000</v>
      </c>
      <c r="E886" s="212">
        <f t="shared" si="26"/>
        <v>1</v>
      </c>
      <c r="F886" s="165"/>
      <c r="G886" s="211">
        <f t="shared" si="27"/>
        <v>2</v>
      </c>
    </row>
    <row r="887" spans="1:7" s="133" customFormat="1" outlineLevel="1">
      <c r="A887" s="35">
        <v>11</v>
      </c>
      <c r="B887" s="31" t="s">
        <v>1484</v>
      </c>
      <c r="C887" s="308"/>
      <c r="D887" s="308"/>
      <c r="E887" s="212" t="str">
        <f t="shared" si="26"/>
        <v/>
      </c>
      <c r="F887" s="165"/>
      <c r="G887" s="211">
        <f t="shared" si="27"/>
        <v>2</v>
      </c>
    </row>
    <row r="888" spans="1:7" s="133" customFormat="1" ht="33" outlineLevel="1">
      <c r="A888" s="32" t="s">
        <v>584</v>
      </c>
      <c r="B888" s="89" t="s">
        <v>21788</v>
      </c>
      <c r="C888" s="78">
        <v>3500</v>
      </c>
      <c r="D888" s="78">
        <v>3500</v>
      </c>
      <c r="E888" s="212">
        <f t="shared" si="26"/>
        <v>1</v>
      </c>
      <c r="F888" s="165"/>
      <c r="G888" s="211">
        <f t="shared" si="27"/>
        <v>2</v>
      </c>
    </row>
    <row r="889" spans="1:7" s="133" customFormat="1" outlineLevel="1">
      <c r="A889" s="30" t="s">
        <v>175</v>
      </c>
      <c r="B889" s="88" t="s">
        <v>1485</v>
      </c>
      <c r="C889" s="78"/>
      <c r="D889" s="78"/>
      <c r="E889" s="212" t="str">
        <f t="shared" si="26"/>
        <v/>
      </c>
      <c r="F889" s="165"/>
      <c r="G889" s="211">
        <f t="shared" si="27"/>
        <v>2</v>
      </c>
    </row>
    <row r="890" spans="1:7" s="133" customFormat="1" outlineLevel="1">
      <c r="A890" s="30"/>
      <c r="B890" s="49" t="s">
        <v>1486</v>
      </c>
      <c r="C890" s="26"/>
      <c r="D890" s="315"/>
      <c r="E890" s="212" t="str">
        <f t="shared" si="26"/>
        <v/>
      </c>
      <c r="F890" s="165"/>
      <c r="G890" s="211">
        <f t="shared" si="27"/>
        <v>2</v>
      </c>
    </row>
    <row r="891" spans="1:7" s="133" customFormat="1" outlineLevel="1">
      <c r="A891" s="32">
        <v>12</v>
      </c>
      <c r="B891" s="89" t="s">
        <v>1487</v>
      </c>
      <c r="C891" s="78">
        <v>1200</v>
      </c>
      <c r="D891" s="78">
        <v>1200</v>
      </c>
      <c r="E891" s="212">
        <f t="shared" si="26"/>
        <v>1</v>
      </c>
      <c r="F891" s="165"/>
      <c r="G891" s="211">
        <f t="shared" si="27"/>
        <v>2</v>
      </c>
    </row>
    <row r="892" spans="1:7" s="133" customFormat="1" outlineLevel="1">
      <c r="A892" s="32">
        <v>13</v>
      </c>
      <c r="B892" s="89" t="s">
        <v>1488</v>
      </c>
      <c r="C892" s="78">
        <v>1000</v>
      </c>
      <c r="D892" s="78">
        <v>1000</v>
      </c>
      <c r="E892" s="212">
        <f t="shared" si="26"/>
        <v>1</v>
      </c>
      <c r="F892" s="165"/>
      <c r="G892" s="211">
        <f t="shared" si="27"/>
        <v>2</v>
      </c>
    </row>
    <row r="893" spans="1:7" s="133" customFormat="1" outlineLevel="1">
      <c r="A893" s="32">
        <v>14</v>
      </c>
      <c r="B893" s="89" t="s">
        <v>1489</v>
      </c>
      <c r="C893" s="78">
        <v>900</v>
      </c>
      <c r="D893" s="78">
        <v>900</v>
      </c>
      <c r="E893" s="212">
        <f t="shared" si="26"/>
        <v>1</v>
      </c>
      <c r="F893" s="165"/>
      <c r="G893" s="211">
        <f t="shared" si="27"/>
        <v>2</v>
      </c>
    </row>
    <row r="894" spans="1:7" s="133" customFormat="1" outlineLevel="1">
      <c r="A894" s="32">
        <v>15</v>
      </c>
      <c r="B894" s="89" t="s">
        <v>1490</v>
      </c>
      <c r="C894" s="78">
        <v>900</v>
      </c>
      <c r="D894" s="78">
        <v>900</v>
      </c>
      <c r="E894" s="212">
        <f t="shared" si="26"/>
        <v>1</v>
      </c>
      <c r="F894" s="650"/>
      <c r="G894" s="211">
        <f t="shared" si="27"/>
        <v>2</v>
      </c>
    </row>
    <row r="895" spans="1:7" s="133" customFormat="1" outlineLevel="1">
      <c r="A895" s="32">
        <v>16</v>
      </c>
      <c r="B895" s="89" t="s">
        <v>1491</v>
      </c>
      <c r="C895" s="78">
        <v>1100</v>
      </c>
      <c r="D895" s="78">
        <v>1100</v>
      </c>
      <c r="E895" s="212">
        <f t="shared" si="26"/>
        <v>1</v>
      </c>
      <c r="F895" s="650"/>
      <c r="G895" s="211">
        <f t="shared" si="27"/>
        <v>2</v>
      </c>
    </row>
    <row r="896" spans="1:7" s="133" customFormat="1" outlineLevel="1">
      <c r="A896" s="32">
        <v>17</v>
      </c>
      <c r="B896" s="89" t="s">
        <v>1492</v>
      </c>
      <c r="C896" s="78">
        <v>950</v>
      </c>
      <c r="D896" s="78">
        <v>950</v>
      </c>
      <c r="E896" s="212">
        <f t="shared" si="26"/>
        <v>1</v>
      </c>
      <c r="F896" s="650"/>
      <c r="G896" s="211">
        <f t="shared" si="27"/>
        <v>2</v>
      </c>
    </row>
    <row r="897" spans="1:7" s="133" customFormat="1" outlineLevel="1">
      <c r="A897" s="32">
        <v>18</v>
      </c>
      <c r="B897" s="89" t="s">
        <v>1493</v>
      </c>
      <c r="C897" s="78">
        <v>800</v>
      </c>
      <c r="D897" s="78">
        <v>800</v>
      </c>
      <c r="E897" s="212">
        <f t="shared" si="26"/>
        <v>1</v>
      </c>
      <c r="F897" s="650"/>
      <c r="G897" s="211">
        <f t="shared" si="27"/>
        <v>2</v>
      </c>
    </row>
    <row r="898" spans="1:7" s="133" customFormat="1" outlineLevel="1">
      <c r="A898" s="32">
        <v>19</v>
      </c>
      <c r="B898" s="89" t="s">
        <v>1494</v>
      </c>
      <c r="C898" s="78">
        <v>800</v>
      </c>
      <c r="D898" s="78">
        <v>800</v>
      </c>
      <c r="E898" s="212">
        <f t="shared" si="26"/>
        <v>1</v>
      </c>
      <c r="F898" s="650"/>
      <c r="G898" s="211">
        <f t="shared" si="27"/>
        <v>2</v>
      </c>
    </row>
    <row r="899" spans="1:7" s="133" customFormat="1" outlineLevel="1">
      <c r="A899" s="32">
        <v>20</v>
      </c>
      <c r="B899" s="89" t="s">
        <v>1495</v>
      </c>
      <c r="C899" s="78">
        <v>800</v>
      </c>
      <c r="D899" s="78">
        <v>800</v>
      </c>
      <c r="E899" s="212">
        <f t="shared" si="26"/>
        <v>1</v>
      </c>
      <c r="F899" s="650"/>
      <c r="G899" s="211">
        <f t="shared" si="27"/>
        <v>2</v>
      </c>
    </row>
    <row r="900" spans="1:7" s="133" customFormat="1" outlineLevel="1">
      <c r="A900" s="32">
        <v>21</v>
      </c>
      <c r="B900" s="89" t="s">
        <v>1496</v>
      </c>
      <c r="C900" s="78">
        <v>1600</v>
      </c>
      <c r="D900" s="78">
        <v>1600</v>
      </c>
      <c r="E900" s="212">
        <f t="shared" si="26"/>
        <v>1</v>
      </c>
      <c r="F900" s="165"/>
      <c r="G900" s="211">
        <f t="shared" si="27"/>
        <v>2</v>
      </c>
    </row>
    <row r="901" spans="1:7" s="133" customFormat="1" outlineLevel="1">
      <c r="A901" s="32">
        <v>22</v>
      </c>
      <c r="B901" s="89" t="s">
        <v>1497</v>
      </c>
      <c r="C901" s="78">
        <v>760</v>
      </c>
      <c r="D901" s="78">
        <v>760</v>
      </c>
      <c r="E901" s="212">
        <f t="shared" ref="E901:E964" si="28">IF(C901="","",(C901/D901))</f>
        <v>1</v>
      </c>
      <c r="F901" s="165"/>
      <c r="G901" s="211">
        <f t="shared" si="27"/>
        <v>2</v>
      </c>
    </row>
    <row r="902" spans="1:7" s="133" customFormat="1" outlineLevel="1">
      <c r="A902" s="32">
        <v>23</v>
      </c>
      <c r="B902" s="89" t="s">
        <v>1498</v>
      </c>
      <c r="C902" s="78">
        <v>800</v>
      </c>
      <c r="D902" s="78">
        <v>800</v>
      </c>
      <c r="E902" s="212">
        <f t="shared" si="28"/>
        <v>1</v>
      </c>
      <c r="F902" s="165"/>
      <c r="G902" s="211">
        <f t="shared" ref="G902:G965" si="29">COUNTA(B902,1)</f>
        <v>2</v>
      </c>
    </row>
    <row r="903" spans="1:7" s="133" customFormat="1" outlineLevel="1">
      <c r="A903" s="32">
        <v>24</v>
      </c>
      <c r="B903" s="89" t="s">
        <v>1216</v>
      </c>
      <c r="C903" s="78">
        <v>650</v>
      </c>
      <c r="D903" s="78">
        <v>650</v>
      </c>
      <c r="E903" s="212">
        <f t="shared" si="28"/>
        <v>1</v>
      </c>
      <c r="F903" s="165"/>
      <c r="G903" s="211">
        <f t="shared" si="29"/>
        <v>2</v>
      </c>
    </row>
    <row r="904" spans="1:7" s="133" customFormat="1" outlineLevel="1">
      <c r="A904" s="30"/>
      <c r="B904" s="88" t="s">
        <v>1499</v>
      </c>
      <c r="C904" s="315"/>
      <c r="D904" s="315"/>
      <c r="E904" s="212" t="str">
        <f t="shared" si="28"/>
        <v/>
      </c>
      <c r="F904" s="165"/>
      <c r="G904" s="211">
        <f t="shared" si="29"/>
        <v>2</v>
      </c>
    </row>
    <row r="905" spans="1:7" s="133" customFormat="1" ht="33" outlineLevel="1">
      <c r="A905" s="32">
        <v>25</v>
      </c>
      <c r="B905" s="39" t="s">
        <v>1500</v>
      </c>
      <c r="C905" s="78">
        <v>10000</v>
      </c>
      <c r="D905" s="78">
        <v>10000</v>
      </c>
      <c r="E905" s="212">
        <f t="shared" si="28"/>
        <v>1</v>
      </c>
      <c r="F905" s="165"/>
      <c r="G905" s="211">
        <f t="shared" si="29"/>
        <v>2</v>
      </c>
    </row>
    <row r="906" spans="1:7" s="133" customFormat="1" ht="33" outlineLevel="1">
      <c r="A906" s="32">
        <v>26</v>
      </c>
      <c r="B906" s="39" t="s">
        <v>1501</v>
      </c>
      <c r="C906" s="78">
        <v>2500</v>
      </c>
      <c r="D906" s="78">
        <v>2500</v>
      </c>
      <c r="E906" s="212">
        <f t="shared" si="28"/>
        <v>1</v>
      </c>
      <c r="F906" s="165"/>
      <c r="G906" s="211">
        <f t="shared" si="29"/>
        <v>2</v>
      </c>
    </row>
    <row r="907" spans="1:7" s="133" customFormat="1" outlineLevel="1">
      <c r="A907" s="32">
        <v>27</v>
      </c>
      <c r="B907" s="39" t="s">
        <v>1502</v>
      </c>
      <c r="C907" s="78">
        <v>1500</v>
      </c>
      <c r="D907" s="78">
        <v>1500</v>
      </c>
      <c r="E907" s="212">
        <f t="shared" si="28"/>
        <v>1</v>
      </c>
      <c r="F907" s="165"/>
      <c r="G907" s="211">
        <f t="shared" si="29"/>
        <v>2</v>
      </c>
    </row>
    <row r="908" spans="1:7" s="133" customFormat="1" outlineLevel="1">
      <c r="A908" s="32">
        <v>28</v>
      </c>
      <c r="B908" s="39" t="s">
        <v>1503</v>
      </c>
      <c r="C908" s="78">
        <v>2500</v>
      </c>
      <c r="D908" s="78">
        <v>2500</v>
      </c>
      <c r="E908" s="212">
        <f t="shared" si="28"/>
        <v>1</v>
      </c>
      <c r="F908" s="165"/>
      <c r="G908" s="211">
        <f t="shared" si="29"/>
        <v>2</v>
      </c>
    </row>
    <row r="909" spans="1:7" s="133" customFormat="1" outlineLevel="1">
      <c r="A909" s="32">
        <v>29</v>
      </c>
      <c r="B909" s="89" t="s">
        <v>1216</v>
      </c>
      <c r="C909" s="78">
        <v>1000</v>
      </c>
      <c r="D909" s="78">
        <v>1000</v>
      </c>
      <c r="E909" s="212">
        <f t="shared" si="28"/>
        <v>1</v>
      </c>
      <c r="F909" s="165"/>
      <c r="G909" s="211">
        <f t="shared" si="29"/>
        <v>2</v>
      </c>
    </row>
    <row r="910" spans="1:7" s="133" customFormat="1" outlineLevel="1">
      <c r="A910" s="30">
        <v>30</v>
      </c>
      <c r="B910" s="88" t="s">
        <v>1504</v>
      </c>
      <c r="C910" s="315"/>
      <c r="D910" s="315"/>
      <c r="E910" s="212" t="str">
        <f t="shared" si="28"/>
        <v/>
      </c>
      <c r="F910" s="165"/>
      <c r="G910" s="211">
        <f t="shared" si="29"/>
        <v>2</v>
      </c>
    </row>
    <row r="911" spans="1:7" s="133" customFormat="1" outlineLevel="1">
      <c r="A911" s="32" t="s">
        <v>1505</v>
      </c>
      <c r="B911" s="39" t="s">
        <v>1506</v>
      </c>
      <c r="C911" s="78">
        <v>15000</v>
      </c>
      <c r="D911" s="78">
        <v>15000</v>
      </c>
      <c r="E911" s="212">
        <f t="shared" si="28"/>
        <v>1</v>
      </c>
      <c r="F911" s="165"/>
      <c r="G911" s="211">
        <f t="shared" si="29"/>
        <v>2</v>
      </c>
    </row>
    <row r="912" spans="1:7" s="133" customFormat="1" outlineLevel="1">
      <c r="A912" s="32" t="s">
        <v>1507</v>
      </c>
      <c r="B912" s="39" t="s">
        <v>21789</v>
      </c>
      <c r="C912" s="78">
        <v>12000</v>
      </c>
      <c r="D912" s="78">
        <v>12000</v>
      </c>
      <c r="E912" s="212">
        <f t="shared" si="28"/>
        <v>1</v>
      </c>
      <c r="F912" s="165"/>
      <c r="G912" s="211">
        <f t="shared" si="29"/>
        <v>2</v>
      </c>
    </row>
    <row r="913" spans="1:7" s="133" customFormat="1" outlineLevel="1">
      <c r="A913" s="32" t="s">
        <v>1508</v>
      </c>
      <c r="B913" s="39" t="s">
        <v>1509</v>
      </c>
      <c r="C913" s="78">
        <v>8000</v>
      </c>
      <c r="D913" s="78">
        <v>8000</v>
      </c>
      <c r="E913" s="212">
        <f t="shared" si="28"/>
        <v>1</v>
      </c>
      <c r="F913" s="165"/>
      <c r="G913" s="211">
        <f t="shared" si="29"/>
        <v>2</v>
      </c>
    </row>
    <row r="914" spans="1:7" s="133" customFormat="1" outlineLevel="1">
      <c r="A914" s="30">
        <v>31</v>
      </c>
      <c r="B914" s="287" t="s">
        <v>1510</v>
      </c>
      <c r="C914" s="315"/>
      <c r="D914" s="315"/>
      <c r="E914" s="212" t="str">
        <f t="shared" si="28"/>
        <v/>
      </c>
      <c r="F914" s="165"/>
      <c r="G914" s="211">
        <f t="shared" si="29"/>
        <v>2</v>
      </c>
    </row>
    <row r="915" spans="1:7" s="133" customFormat="1" outlineLevel="1">
      <c r="A915" s="32" t="s">
        <v>1511</v>
      </c>
      <c r="B915" s="39" t="s">
        <v>1512</v>
      </c>
      <c r="C915" s="78">
        <v>9000</v>
      </c>
      <c r="D915" s="78">
        <v>9000</v>
      </c>
      <c r="E915" s="212">
        <f t="shared" si="28"/>
        <v>1</v>
      </c>
      <c r="F915" s="165"/>
      <c r="G915" s="211">
        <f t="shared" si="29"/>
        <v>2</v>
      </c>
    </row>
    <row r="916" spans="1:7" s="133" customFormat="1" outlineLevel="1">
      <c r="A916" s="32" t="s">
        <v>1513</v>
      </c>
      <c r="B916" s="39" t="s">
        <v>1514</v>
      </c>
      <c r="C916" s="78">
        <v>5000</v>
      </c>
      <c r="D916" s="78">
        <v>5000</v>
      </c>
      <c r="E916" s="212">
        <f t="shared" si="28"/>
        <v>1</v>
      </c>
      <c r="F916" s="151"/>
      <c r="G916" s="211">
        <f t="shared" si="29"/>
        <v>2</v>
      </c>
    </row>
    <row r="917" spans="1:7" s="133" customFormat="1" outlineLevel="1">
      <c r="A917" s="30">
        <v>32</v>
      </c>
      <c r="B917" s="287" t="s">
        <v>1515</v>
      </c>
      <c r="C917" s="315"/>
      <c r="D917" s="315"/>
      <c r="E917" s="212" t="str">
        <f t="shared" si="28"/>
        <v/>
      </c>
      <c r="F917" s="151"/>
      <c r="G917" s="211">
        <f t="shared" si="29"/>
        <v>2</v>
      </c>
    </row>
    <row r="918" spans="1:7" s="133" customFormat="1" outlineLevel="1">
      <c r="A918" s="32" t="s">
        <v>1516</v>
      </c>
      <c r="B918" s="39" t="s">
        <v>1517</v>
      </c>
      <c r="C918" s="78">
        <v>9000</v>
      </c>
      <c r="D918" s="78">
        <v>9000</v>
      </c>
      <c r="E918" s="212">
        <f t="shared" si="28"/>
        <v>1</v>
      </c>
      <c r="F918" s="151"/>
      <c r="G918" s="211">
        <f t="shared" si="29"/>
        <v>2</v>
      </c>
    </row>
    <row r="919" spans="1:7" s="133" customFormat="1" outlineLevel="1">
      <c r="A919" s="32" t="s">
        <v>1518</v>
      </c>
      <c r="B919" s="39" t="s">
        <v>1519</v>
      </c>
      <c r="C919" s="78">
        <v>5000</v>
      </c>
      <c r="D919" s="78">
        <v>5000</v>
      </c>
      <c r="E919" s="212">
        <f t="shared" si="28"/>
        <v>1</v>
      </c>
      <c r="F919" s="151"/>
      <c r="G919" s="211">
        <f t="shared" si="29"/>
        <v>2</v>
      </c>
    </row>
    <row r="920" spans="1:7" s="133" customFormat="1" outlineLevel="1">
      <c r="A920" s="30">
        <v>33</v>
      </c>
      <c r="B920" s="287" t="s">
        <v>1520</v>
      </c>
      <c r="C920" s="315"/>
      <c r="D920" s="315"/>
      <c r="E920" s="212" t="str">
        <f t="shared" si="28"/>
        <v/>
      </c>
      <c r="F920" s="151"/>
      <c r="G920" s="211">
        <f t="shared" si="29"/>
        <v>2</v>
      </c>
    </row>
    <row r="921" spans="1:7" s="133" customFormat="1" outlineLevel="1">
      <c r="A921" s="32" t="s">
        <v>1521</v>
      </c>
      <c r="B921" s="39" t="s">
        <v>1522</v>
      </c>
      <c r="C921" s="78">
        <v>5000</v>
      </c>
      <c r="D921" s="78">
        <v>5000</v>
      </c>
      <c r="E921" s="212">
        <f t="shared" si="28"/>
        <v>1</v>
      </c>
      <c r="F921" s="151"/>
      <c r="G921" s="211">
        <f t="shared" si="29"/>
        <v>2</v>
      </c>
    </row>
    <row r="922" spans="1:7" s="133" customFormat="1" outlineLevel="1">
      <c r="A922" s="30">
        <v>34</v>
      </c>
      <c r="B922" s="287" t="s">
        <v>1523</v>
      </c>
      <c r="C922" s="315"/>
      <c r="D922" s="315"/>
      <c r="E922" s="212" t="str">
        <f t="shared" si="28"/>
        <v/>
      </c>
      <c r="F922" s="151"/>
      <c r="G922" s="211">
        <f t="shared" si="29"/>
        <v>2</v>
      </c>
    </row>
    <row r="923" spans="1:7" s="133" customFormat="1" outlineLevel="1">
      <c r="A923" s="32" t="s">
        <v>1524</v>
      </c>
      <c r="B923" s="39" t="s">
        <v>1525</v>
      </c>
      <c r="C923" s="78">
        <v>9000</v>
      </c>
      <c r="D923" s="78">
        <v>9000</v>
      </c>
      <c r="E923" s="212">
        <f t="shared" si="28"/>
        <v>1</v>
      </c>
      <c r="F923" s="151"/>
      <c r="G923" s="211">
        <f t="shared" si="29"/>
        <v>2</v>
      </c>
    </row>
    <row r="924" spans="1:7" s="133" customFormat="1" outlineLevel="1">
      <c r="A924" s="32" t="s">
        <v>1526</v>
      </c>
      <c r="B924" s="39" t="s">
        <v>1527</v>
      </c>
      <c r="C924" s="78">
        <v>5000</v>
      </c>
      <c r="D924" s="78">
        <v>5000</v>
      </c>
      <c r="E924" s="212">
        <f t="shared" si="28"/>
        <v>1</v>
      </c>
      <c r="F924" s="151"/>
      <c r="G924" s="211">
        <f t="shared" si="29"/>
        <v>2</v>
      </c>
    </row>
    <row r="925" spans="1:7" s="133" customFormat="1" outlineLevel="1">
      <c r="A925" s="30">
        <v>35</v>
      </c>
      <c r="B925" s="39" t="s">
        <v>1528</v>
      </c>
      <c r="C925" s="78"/>
      <c r="D925" s="29"/>
      <c r="E925" s="212" t="str">
        <f t="shared" si="28"/>
        <v/>
      </c>
      <c r="F925" s="165"/>
      <c r="G925" s="211">
        <f t="shared" si="29"/>
        <v>2</v>
      </c>
    </row>
    <row r="926" spans="1:7" s="133" customFormat="1" outlineLevel="1">
      <c r="A926" s="32" t="s">
        <v>1529</v>
      </c>
      <c r="B926" s="39" t="s">
        <v>1273</v>
      </c>
      <c r="C926" s="78">
        <v>7500</v>
      </c>
      <c r="D926" s="26">
        <v>7500</v>
      </c>
      <c r="E926" s="212">
        <f t="shared" si="28"/>
        <v>1</v>
      </c>
      <c r="F926" s="151"/>
      <c r="G926" s="211">
        <f t="shared" si="29"/>
        <v>2</v>
      </c>
    </row>
    <row r="927" spans="1:7" s="133" customFormat="1" outlineLevel="1">
      <c r="A927" s="32" t="s">
        <v>1530</v>
      </c>
      <c r="B927" s="39" t="s">
        <v>1531</v>
      </c>
      <c r="C927" s="78">
        <v>6000</v>
      </c>
      <c r="D927" s="26">
        <v>6000</v>
      </c>
      <c r="E927" s="212">
        <f t="shared" si="28"/>
        <v>1</v>
      </c>
      <c r="F927" s="151"/>
      <c r="G927" s="211">
        <f t="shared" si="29"/>
        <v>2</v>
      </c>
    </row>
    <row r="928" spans="1:7" s="133" customFormat="1" ht="33" outlineLevel="1">
      <c r="A928" s="32">
        <v>36</v>
      </c>
      <c r="B928" s="11" t="s">
        <v>1532</v>
      </c>
      <c r="C928" s="78"/>
      <c r="D928" s="26">
        <v>5000</v>
      </c>
      <c r="E928" s="212" t="str">
        <f t="shared" si="28"/>
        <v/>
      </c>
      <c r="F928" s="151"/>
      <c r="G928" s="211">
        <f t="shared" si="29"/>
        <v>2</v>
      </c>
    </row>
    <row r="929" spans="1:7" s="133" customFormat="1" ht="49.5" outlineLevel="1">
      <c r="A929" s="30">
        <v>37</v>
      </c>
      <c r="B929" s="49" t="s">
        <v>1533</v>
      </c>
      <c r="C929" s="78"/>
      <c r="D929" s="78"/>
      <c r="E929" s="212" t="str">
        <f t="shared" si="28"/>
        <v/>
      </c>
      <c r="F929" s="650" t="s">
        <v>417</v>
      </c>
      <c r="G929" s="211">
        <f t="shared" si="29"/>
        <v>2</v>
      </c>
    </row>
    <row r="930" spans="1:7" s="133" customFormat="1" outlineLevel="1">
      <c r="A930" s="30" t="s">
        <v>1534</v>
      </c>
      <c r="B930" s="39" t="s">
        <v>1273</v>
      </c>
      <c r="C930" s="78">
        <v>6000</v>
      </c>
      <c r="D930" s="78"/>
      <c r="E930" s="212"/>
      <c r="F930" s="650"/>
      <c r="G930" s="211">
        <f t="shared" si="29"/>
        <v>2</v>
      </c>
    </row>
    <row r="931" spans="1:7" s="133" customFormat="1" outlineLevel="1">
      <c r="A931" s="30" t="s">
        <v>1535</v>
      </c>
      <c r="B931" s="39" t="s">
        <v>1531</v>
      </c>
      <c r="C931" s="78">
        <v>5000</v>
      </c>
      <c r="D931" s="78"/>
      <c r="E931" s="212"/>
      <c r="F931" s="650"/>
      <c r="G931" s="211">
        <f t="shared" si="29"/>
        <v>2</v>
      </c>
    </row>
    <row r="932" spans="1:7" s="133" customFormat="1" outlineLevel="1">
      <c r="A932" s="35"/>
      <c r="B932" s="88" t="s">
        <v>1536</v>
      </c>
      <c r="C932" s="315"/>
      <c r="D932" s="315"/>
      <c r="E932" s="212" t="str">
        <f t="shared" si="28"/>
        <v/>
      </c>
      <c r="F932" s="151"/>
      <c r="G932" s="211">
        <f t="shared" si="29"/>
        <v>2</v>
      </c>
    </row>
    <row r="933" spans="1:7" s="133" customFormat="1" ht="33" outlineLevel="1">
      <c r="A933" s="32">
        <v>38</v>
      </c>
      <c r="B933" s="89" t="s">
        <v>1537</v>
      </c>
      <c r="C933" s="78">
        <v>2000</v>
      </c>
      <c r="D933" s="78">
        <v>2000</v>
      </c>
      <c r="E933" s="212">
        <f t="shared" si="28"/>
        <v>1</v>
      </c>
      <c r="F933" s="151"/>
      <c r="G933" s="211">
        <f t="shared" si="29"/>
        <v>2</v>
      </c>
    </row>
    <row r="934" spans="1:7" s="133" customFormat="1" ht="33" outlineLevel="1">
      <c r="A934" s="32">
        <v>39</v>
      </c>
      <c r="B934" s="89" t="s">
        <v>1538</v>
      </c>
      <c r="C934" s="78">
        <v>1500</v>
      </c>
      <c r="D934" s="78">
        <v>1500</v>
      </c>
      <c r="E934" s="212">
        <f t="shared" si="28"/>
        <v>1</v>
      </c>
      <c r="F934" s="151"/>
      <c r="G934" s="211">
        <f t="shared" si="29"/>
        <v>2</v>
      </c>
    </row>
    <row r="935" spans="1:7" s="133" customFormat="1" ht="33" outlineLevel="1">
      <c r="A935" s="32">
        <v>40</v>
      </c>
      <c r="B935" s="89" t="s">
        <v>1539</v>
      </c>
      <c r="C935" s="78">
        <v>1500</v>
      </c>
      <c r="D935" s="78">
        <v>1500</v>
      </c>
      <c r="E935" s="212">
        <f t="shared" si="28"/>
        <v>1</v>
      </c>
      <c r="F935" s="151"/>
      <c r="G935" s="211">
        <f t="shared" si="29"/>
        <v>2</v>
      </c>
    </row>
    <row r="936" spans="1:7" s="133" customFormat="1" outlineLevel="1">
      <c r="A936" s="32">
        <v>41</v>
      </c>
      <c r="B936" s="89" t="s">
        <v>1540</v>
      </c>
      <c r="C936" s="78">
        <v>2000</v>
      </c>
      <c r="D936" s="78">
        <v>2000</v>
      </c>
      <c r="E936" s="212">
        <f t="shared" si="28"/>
        <v>1</v>
      </c>
      <c r="F936" s="151"/>
      <c r="G936" s="211">
        <f t="shared" si="29"/>
        <v>2</v>
      </c>
    </row>
    <row r="937" spans="1:7" s="133" customFormat="1" ht="33" outlineLevel="1">
      <c r="A937" s="32">
        <v>42</v>
      </c>
      <c r="B937" s="89" t="s">
        <v>21790</v>
      </c>
      <c r="C937" s="78">
        <v>1200</v>
      </c>
      <c r="D937" s="78">
        <v>1200</v>
      </c>
      <c r="E937" s="212">
        <f t="shared" si="28"/>
        <v>1</v>
      </c>
      <c r="F937" s="151"/>
      <c r="G937" s="211">
        <f t="shared" si="29"/>
        <v>2</v>
      </c>
    </row>
    <row r="938" spans="1:7" s="133" customFormat="1" ht="33" outlineLevel="1">
      <c r="A938" s="32">
        <v>43</v>
      </c>
      <c r="B938" s="89" t="s">
        <v>21791</v>
      </c>
      <c r="C938" s="78">
        <v>1200</v>
      </c>
      <c r="D938" s="78">
        <v>1200</v>
      </c>
      <c r="E938" s="212">
        <f t="shared" si="28"/>
        <v>1</v>
      </c>
      <c r="F938" s="151"/>
      <c r="G938" s="211">
        <f t="shared" si="29"/>
        <v>2</v>
      </c>
    </row>
    <row r="939" spans="1:7" s="133" customFormat="1" ht="33" outlineLevel="1">
      <c r="A939" s="32">
        <v>44</v>
      </c>
      <c r="B939" s="89" t="s">
        <v>1541</v>
      </c>
      <c r="C939" s="78">
        <v>1200</v>
      </c>
      <c r="D939" s="78">
        <v>1200</v>
      </c>
      <c r="E939" s="212">
        <f t="shared" si="28"/>
        <v>1</v>
      </c>
      <c r="F939" s="151"/>
      <c r="G939" s="211">
        <f t="shared" si="29"/>
        <v>2</v>
      </c>
    </row>
    <row r="940" spans="1:7" s="133" customFormat="1" ht="33" outlineLevel="1">
      <c r="A940" s="32">
        <v>45</v>
      </c>
      <c r="B940" s="89" t="s">
        <v>1542</v>
      </c>
      <c r="C940" s="78">
        <v>1200</v>
      </c>
      <c r="D940" s="78">
        <v>1200</v>
      </c>
      <c r="E940" s="212">
        <f t="shared" si="28"/>
        <v>1</v>
      </c>
      <c r="F940" s="151"/>
      <c r="G940" s="211">
        <f t="shared" si="29"/>
        <v>2</v>
      </c>
    </row>
    <row r="941" spans="1:7" s="133" customFormat="1" ht="33" outlineLevel="1">
      <c r="A941" s="32">
        <v>46</v>
      </c>
      <c r="B941" s="89" t="s">
        <v>1543</v>
      </c>
      <c r="C941" s="78">
        <v>1200</v>
      </c>
      <c r="D941" s="78">
        <v>1200</v>
      </c>
      <c r="E941" s="212">
        <f t="shared" si="28"/>
        <v>1</v>
      </c>
      <c r="F941" s="151"/>
      <c r="G941" s="211">
        <f t="shared" si="29"/>
        <v>2</v>
      </c>
    </row>
    <row r="942" spans="1:7" s="133" customFormat="1" ht="33" outlineLevel="1">
      <c r="A942" s="32">
        <v>47</v>
      </c>
      <c r="B942" s="89" t="s">
        <v>21792</v>
      </c>
      <c r="C942" s="78">
        <v>2100</v>
      </c>
      <c r="D942" s="78">
        <v>2100</v>
      </c>
      <c r="E942" s="212">
        <f t="shared" si="28"/>
        <v>1</v>
      </c>
      <c r="F942" s="151"/>
      <c r="G942" s="211">
        <f t="shared" si="29"/>
        <v>2</v>
      </c>
    </row>
    <row r="943" spans="1:7" s="133" customFormat="1" ht="33" outlineLevel="1">
      <c r="A943" s="32">
        <v>48</v>
      </c>
      <c r="B943" s="89" t="s">
        <v>21793</v>
      </c>
      <c r="C943" s="78">
        <v>2100</v>
      </c>
      <c r="D943" s="78">
        <v>2100</v>
      </c>
      <c r="E943" s="212">
        <f t="shared" si="28"/>
        <v>1</v>
      </c>
      <c r="F943" s="151"/>
      <c r="G943" s="211">
        <f t="shared" si="29"/>
        <v>2</v>
      </c>
    </row>
    <row r="944" spans="1:7" s="133" customFormat="1" ht="33" outlineLevel="1">
      <c r="A944" s="32">
        <v>49</v>
      </c>
      <c r="B944" s="89" t="s">
        <v>21794</v>
      </c>
      <c r="C944" s="78">
        <v>2100</v>
      </c>
      <c r="D944" s="78">
        <v>2100</v>
      </c>
      <c r="E944" s="212">
        <f t="shared" si="28"/>
        <v>1</v>
      </c>
      <c r="F944" s="151"/>
      <c r="G944" s="211">
        <f t="shared" si="29"/>
        <v>2</v>
      </c>
    </row>
    <row r="945" spans="1:7" s="133" customFormat="1" ht="33" outlineLevel="1">
      <c r="A945" s="32">
        <v>50</v>
      </c>
      <c r="B945" s="89" t="s">
        <v>21795</v>
      </c>
      <c r="C945" s="78">
        <v>2100</v>
      </c>
      <c r="D945" s="78">
        <v>2100</v>
      </c>
      <c r="E945" s="212">
        <f t="shared" si="28"/>
        <v>1</v>
      </c>
      <c r="F945" s="151"/>
      <c r="G945" s="211">
        <f t="shared" si="29"/>
        <v>2</v>
      </c>
    </row>
    <row r="946" spans="1:7" s="133" customFormat="1" outlineLevel="1">
      <c r="A946" s="32">
        <v>51</v>
      </c>
      <c r="B946" s="11" t="s">
        <v>1544</v>
      </c>
      <c r="C946" s="78">
        <v>1500</v>
      </c>
      <c r="D946" s="78">
        <v>1500</v>
      </c>
      <c r="E946" s="212">
        <f t="shared" si="28"/>
        <v>1</v>
      </c>
      <c r="F946" s="151"/>
      <c r="G946" s="211">
        <f t="shared" si="29"/>
        <v>2</v>
      </c>
    </row>
    <row r="947" spans="1:7" s="133" customFormat="1" ht="33" outlineLevel="1">
      <c r="A947" s="32">
        <v>52</v>
      </c>
      <c r="B947" s="11" t="s">
        <v>1545</v>
      </c>
      <c r="C947" s="78">
        <v>2000</v>
      </c>
      <c r="D947" s="78">
        <v>2000</v>
      </c>
      <c r="E947" s="212">
        <f t="shared" si="28"/>
        <v>1</v>
      </c>
      <c r="F947" s="151"/>
      <c r="G947" s="211">
        <f t="shared" si="29"/>
        <v>2</v>
      </c>
    </row>
    <row r="948" spans="1:7" s="133" customFormat="1" outlineLevel="1">
      <c r="A948" s="32">
        <v>53</v>
      </c>
      <c r="B948" s="89" t="s">
        <v>1216</v>
      </c>
      <c r="C948" s="78">
        <v>1000</v>
      </c>
      <c r="D948" s="78">
        <v>1000</v>
      </c>
      <c r="E948" s="212">
        <f t="shared" si="28"/>
        <v>1</v>
      </c>
      <c r="F948" s="151"/>
      <c r="G948" s="211">
        <f t="shared" si="29"/>
        <v>2</v>
      </c>
    </row>
    <row r="949" spans="1:7" s="133" customFormat="1" outlineLevel="1">
      <c r="A949" s="30">
        <v>54</v>
      </c>
      <c r="B949" s="49" t="s">
        <v>21796</v>
      </c>
      <c r="C949" s="315"/>
      <c r="D949" s="315"/>
      <c r="E949" s="212" t="str">
        <f t="shared" si="28"/>
        <v/>
      </c>
      <c r="F949" s="151"/>
      <c r="G949" s="211">
        <f t="shared" si="29"/>
        <v>2</v>
      </c>
    </row>
    <row r="950" spans="1:7" s="133" customFormat="1" outlineLevel="1">
      <c r="A950" s="32" t="s">
        <v>1546</v>
      </c>
      <c r="B950" s="11" t="s">
        <v>1547</v>
      </c>
      <c r="C950" s="78">
        <v>6000</v>
      </c>
      <c r="D950" s="78">
        <v>6000</v>
      </c>
      <c r="E950" s="212">
        <f t="shared" si="28"/>
        <v>1</v>
      </c>
      <c r="F950" s="151"/>
      <c r="G950" s="211">
        <f t="shared" si="29"/>
        <v>2</v>
      </c>
    </row>
    <row r="951" spans="1:7" s="133" customFormat="1" outlineLevel="1">
      <c r="A951" s="32" t="s">
        <v>1548</v>
      </c>
      <c r="B951" s="316" t="s">
        <v>1549</v>
      </c>
      <c r="C951" s="78">
        <v>4000</v>
      </c>
      <c r="D951" s="78">
        <v>4000</v>
      </c>
      <c r="E951" s="212">
        <f t="shared" si="28"/>
        <v>1</v>
      </c>
      <c r="F951" s="151"/>
      <c r="G951" s="211">
        <f t="shared" si="29"/>
        <v>2</v>
      </c>
    </row>
    <row r="952" spans="1:7" s="133" customFormat="1" outlineLevel="1">
      <c r="A952" s="30">
        <v>55</v>
      </c>
      <c r="B952" s="88" t="s">
        <v>1504</v>
      </c>
      <c r="C952" s="315"/>
      <c r="D952" s="315"/>
      <c r="E952" s="212" t="str">
        <f t="shared" si="28"/>
        <v/>
      </c>
      <c r="F952" s="151"/>
      <c r="G952" s="211">
        <f t="shared" si="29"/>
        <v>2</v>
      </c>
    </row>
    <row r="953" spans="1:7" s="133" customFormat="1" outlineLevel="1">
      <c r="A953" s="32" t="s">
        <v>1550</v>
      </c>
      <c r="B953" s="33" t="s">
        <v>1551</v>
      </c>
      <c r="C953" s="78">
        <v>8000</v>
      </c>
      <c r="D953" s="78">
        <v>8000</v>
      </c>
      <c r="E953" s="212">
        <f t="shared" si="28"/>
        <v>1</v>
      </c>
      <c r="F953" s="151"/>
      <c r="G953" s="211">
        <f t="shared" si="29"/>
        <v>2</v>
      </c>
    </row>
    <row r="954" spans="1:7" s="133" customFormat="1" ht="33" outlineLevel="1">
      <c r="A954" s="32" t="s">
        <v>1552</v>
      </c>
      <c r="B954" s="33" t="s">
        <v>21797</v>
      </c>
      <c r="C954" s="78">
        <v>9000</v>
      </c>
      <c r="D954" s="78">
        <v>9000</v>
      </c>
      <c r="E954" s="212">
        <f t="shared" si="28"/>
        <v>1</v>
      </c>
      <c r="F954" s="151"/>
      <c r="G954" s="211">
        <f t="shared" si="29"/>
        <v>2</v>
      </c>
    </row>
    <row r="955" spans="1:7" s="133" customFormat="1" outlineLevel="1">
      <c r="A955" s="32" t="s">
        <v>1553</v>
      </c>
      <c r="B955" s="89" t="s">
        <v>1554</v>
      </c>
      <c r="C955" s="78">
        <v>5000</v>
      </c>
      <c r="D955" s="78">
        <v>5000</v>
      </c>
      <c r="E955" s="212">
        <f t="shared" si="28"/>
        <v>1</v>
      </c>
      <c r="F955" s="151"/>
      <c r="G955" s="211">
        <f t="shared" si="29"/>
        <v>2</v>
      </c>
    </row>
    <row r="956" spans="1:7" s="133" customFormat="1" ht="33" outlineLevel="1">
      <c r="A956" s="30">
        <v>56</v>
      </c>
      <c r="B956" s="31" t="s">
        <v>1555</v>
      </c>
      <c r="C956" s="78"/>
      <c r="D956" s="29"/>
      <c r="E956" s="212" t="str">
        <f t="shared" si="28"/>
        <v/>
      </c>
      <c r="F956" s="151"/>
      <c r="G956" s="211">
        <f t="shared" si="29"/>
        <v>2</v>
      </c>
    </row>
    <row r="957" spans="1:7" s="133" customFormat="1" ht="33" outlineLevel="1">
      <c r="A957" s="32" t="s">
        <v>1556</v>
      </c>
      <c r="B957" s="11" t="s">
        <v>1557</v>
      </c>
      <c r="C957" s="78">
        <v>10000</v>
      </c>
      <c r="D957" s="26">
        <v>10000</v>
      </c>
      <c r="E957" s="212">
        <f t="shared" si="28"/>
        <v>1</v>
      </c>
      <c r="F957" s="151"/>
      <c r="G957" s="211">
        <f t="shared" si="29"/>
        <v>2</v>
      </c>
    </row>
    <row r="958" spans="1:7" s="133" customFormat="1" outlineLevel="1">
      <c r="A958" s="32" t="s">
        <v>1558</v>
      </c>
      <c r="B958" s="33" t="s">
        <v>1559</v>
      </c>
      <c r="C958" s="78">
        <v>8000</v>
      </c>
      <c r="D958" s="26">
        <v>8000</v>
      </c>
      <c r="E958" s="212">
        <f t="shared" si="28"/>
        <v>1</v>
      </c>
      <c r="F958" s="151"/>
      <c r="G958" s="211">
        <f t="shared" si="29"/>
        <v>2</v>
      </c>
    </row>
    <row r="959" spans="1:7" s="133" customFormat="1" outlineLevel="1">
      <c r="A959" s="32" t="s">
        <v>1560</v>
      </c>
      <c r="B959" s="33" t="s">
        <v>1531</v>
      </c>
      <c r="C959" s="78">
        <v>5000</v>
      </c>
      <c r="D959" s="26">
        <v>5000</v>
      </c>
      <c r="E959" s="212">
        <f t="shared" si="28"/>
        <v>1</v>
      </c>
      <c r="F959" s="151"/>
      <c r="G959" s="211">
        <f t="shared" si="29"/>
        <v>2</v>
      </c>
    </row>
    <row r="960" spans="1:7" s="133" customFormat="1" outlineLevel="1">
      <c r="A960" s="30"/>
      <c r="B960" s="88" t="s">
        <v>1561</v>
      </c>
      <c r="C960" s="315"/>
      <c r="D960" s="315"/>
      <c r="E960" s="212" t="str">
        <f t="shared" si="28"/>
        <v/>
      </c>
      <c r="F960" s="151"/>
      <c r="G960" s="211">
        <f t="shared" si="29"/>
        <v>2</v>
      </c>
    </row>
    <row r="961" spans="1:7" s="133" customFormat="1" ht="33" outlineLevel="1">
      <c r="A961" s="32">
        <v>57</v>
      </c>
      <c r="B961" s="89" t="s">
        <v>1562</v>
      </c>
      <c r="C961" s="78">
        <v>3000</v>
      </c>
      <c r="D961" s="78">
        <v>3000</v>
      </c>
      <c r="E961" s="212">
        <f t="shared" si="28"/>
        <v>1</v>
      </c>
      <c r="F961" s="151"/>
      <c r="G961" s="211">
        <f t="shared" si="29"/>
        <v>2</v>
      </c>
    </row>
    <row r="962" spans="1:7" s="133" customFormat="1" ht="33" outlineLevel="1">
      <c r="A962" s="32">
        <v>58</v>
      </c>
      <c r="B962" s="89" t="s">
        <v>1563</v>
      </c>
      <c r="C962" s="78">
        <v>2000</v>
      </c>
      <c r="D962" s="78">
        <v>2000</v>
      </c>
      <c r="E962" s="212">
        <f t="shared" si="28"/>
        <v>1</v>
      </c>
      <c r="F962" s="151"/>
      <c r="G962" s="211">
        <f t="shared" si="29"/>
        <v>2</v>
      </c>
    </row>
    <row r="963" spans="1:7" s="133" customFormat="1" outlineLevel="1">
      <c r="A963" s="32">
        <v>59</v>
      </c>
      <c r="B963" s="89" t="s">
        <v>1564</v>
      </c>
      <c r="C963" s="78">
        <v>1500</v>
      </c>
      <c r="D963" s="78">
        <v>1500</v>
      </c>
      <c r="E963" s="212">
        <f t="shared" si="28"/>
        <v>1</v>
      </c>
      <c r="F963" s="151"/>
      <c r="G963" s="211">
        <f t="shared" si="29"/>
        <v>2</v>
      </c>
    </row>
    <row r="964" spans="1:7" s="133" customFormat="1" outlineLevel="1">
      <c r="A964" s="32">
        <v>60</v>
      </c>
      <c r="B964" s="89" t="s">
        <v>1565</v>
      </c>
      <c r="C964" s="78">
        <v>1500</v>
      </c>
      <c r="D964" s="78">
        <v>1500</v>
      </c>
      <c r="E964" s="212">
        <f t="shared" si="28"/>
        <v>1</v>
      </c>
      <c r="F964" s="151"/>
      <c r="G964" s="211">
        <f t="shared" si="29"/>
        <v>2</v>
      </c>
    </row>
    <row r="965" spans="1:7" s="133" customFormat="1" ht="33" outlineLevel="1">
      <c r="A965" s="32">
        <v>61</v>
      </c>
      <c r="B965" s="89" t="s">
        <v>1566</v>
      </c>
      <c r="C965" s="78">
        <v>4500</v>
      </c>
      <c r="D965" s="78">
        <v>4500</v>
      </c>
      <c r="E965" s="212">
        <f t="shared" ref="E965:E1027" si="30">IF(C965="","",(C965/D965))</f>
        <v>1</v>
      </c>
      <c r="F965" s="151"/>
      <c r="G965" s="211">
        <f t="shared" si="29"/>
        <v>2</v>
      </c>
    </row>
    <row r="966" spans="1:7" s="133" customFormat="1" outlineLevel="1">
      <c r="A966" s="32">
        <v>62</v>
      </c>
      <c r="B966" s="89" t="s">
        <v>1567</v>
      </c>
      <c r="C966" s="78">
        <v>4500</v>
      </c>
      <c r="D966" s="78">
        <v>4500</v>
      </c>
      <c r="E966" s="212">
        <f t="shared" si="30"/>
        <v>1</v>
      </c>
      <c r="F966" s="165"/>
      <c r="G966" s="211">
        <f t="shared" ref="G966:G1028" si="31">COUNTA(B966,1)</f>
        <v>2</v>
      </c>
    </row>
    <row r="967" spans="1:7" s="133" customFormat="1" outlineLevel="1">
      <c r="A967" s="32">
        <v>63</v>
      </c>
      <c r="B967" s="89" t="s">
        <v>1568</v>
      </c>
      <c r="C967" s="78">
        <v>4500</v>
      </c>
      <c r="D967" s="78">
        <v>4500</v>
      </c>
      <c r="E967" s="212">
        <f t="shared" si="30"/>
        <v>1</v>
      </c>
      <c r="F967" s="650"/>
      <c r="G967" s="211">
        <f t="shared" si="31"/>
        <v>2</v>
      </c>
    </row>
    <row r="968" spans="1:7" s="133" customFormat="1" outlineLevel="1">
      <c r="A968" s="32">
        <v>64</v>
      </c>
      <c r="B968" s="89" t="s">
        <v>21798</v>
      </c>
      <c r="C968" s="78">
        <v>4500</v>
      </c>
      <c r="D968" s="78">
        <v>4500</v>
      </c>
      <c r="E968" s="212">
        <f t="shared" si="30"/>
        <v>1</v>
      </c>
      <c r="F968" s="650"/>
      <c r="G968" s="211">
        <f t="shared" si="31"/>
        <v>2</v>
      </c>
    </row>
    <row r="969" spans="1:7" s="133" customFormat="1" outlineLevel="1">
      <c r="A969" s="32">
        <v>65</v>
      </c>
      <c r="B969" s="89" t="s">
        <v>1569</v>
      </c>
      <c r="C969" s="78">
        <v>4500</v>
      </c>
      <c r="D969" s="78">
        <v>4500</v>
      </c>
      <c r="E969" s="212">
        <f t="shared" si="30"/>
        <v>1</v>
      </c>
      <c r="F969" s="650"/>
      <c r="G969" s="211">
        <f t="shared" si="31"/>
        <v>2</v>
      </c>
    </row>
    <row r="970" spans="1:7" s="133" customFormat="1" outlineLevel="1">
      <c r="A970" s="32">
        <v>66</v>
      </c>
      <c r="B970" s="89" t="s">
        <v>1570</v>
      </c>
      <c r="C970" s="78">
        <v>5300</v>
      </c>
      <c r="D970" s="78">
        <v>5300</v>
      </c>
      <c r="E970" s="212">
        <f t="shared" si="30"/>
        <v>1</v>
      </c>
      <c r="F970" s="650"/>
      <c r="G970" s="211">
        <f t="shared" si="31"/>
        <v>2</v>
      </c>
    </row>
    <row r="971" spans="1:7" s="133" customFormat="1" ht="33" outlineLevel="1">
      <c r="A971" s="32">
        <v>67</v>
      </c>
      <c r="B971" s="11" t="s">
        <v>1571</v>
      </c>
      <c r="C971" s="78">
        <v>7000</v>
      </c>
      <c r="D971" s="78">
        <v>7000</v>
      </c>
      <c r="E971" s="212">
        <f t="shared" si="30"/>
        <v>1</v>
      </c>
      <c r="F971" s="165"/>
      <c r="G971" s="211">
        <f t="shared" si="31"/>
        <v>2</v>
      </c>
    </row>
    <row r="972" spans="1:7" s="133" customFormat="1" outlineLevel="1">
      <c r="A972" s="32">
        <v>68</v>
      </c>
      <c r="B972" s="89" t="s">
        <v>1216</v>
      </c>
      <c r="C972" s="78">
        <v>1200</v>
      </c>
      <c r="D972" s="78">
        <v>1200</v>
      </c>
      <c r="E972" s="212">
        <f t="shared" si="30"/>
        <v>1</v>
      </c>
      <c r="F972" s="165"/>
      <c r="G972" s="211">
        <f t="shared" si="31"/>
        <v>2</v>
      </c>
    </row>
    <row r="973" spans="1:7" s="133" customFormat="1" outlineLevel="1">
      <c r="A973" s="32">
        <v>69</v>
      </c>
      <c r="B973" s="49" t="s">
        <v>1572</v>
      </c>
      <c r="C973" s="78"/>
      <c r="D973" s="29"/>
      <c r="E973" s="212" t="str">
        <f t="shared" si="30"/>
        <v/>
      </c>
      <c r="F973" s="165"/>
      <c r="G973" s="211">
        <f t="shared" si="31"/>
        <v>2</v>
      </c>
    </row>
    <row r="974" spans="1:7" s="133" customFormat="1" outlineLevel="1">
      <c r="A974" s="32" t="s">
        <v>1573</v>
      </c>
      <c r="B974" s="11" t="s">
        <v>1574</v>
      </c>
      <c r="C974" s="26">
        <v>23000</v>
      </c>
      <c r="D974" s="26">
        <v>23000</v>
      </c>
      <c r="E974" s="212">
        <f t="shared" si="30"/>
        <v>1</v>
      </c>
      <c r="F974" s="165"/>
      <c r="G974" s="211">
        <f t="shared" si="31"/>
        <v>2</v>
      </c>
    </row>
    <row r="975" spans="1:7" s="133" customFormat="1" outlineLevel="1">
      <c r="A975" s="32">
        <v>70</v>
      </c>
      <c r="B975" s="11" t="s">
        <v>1575</v>
      </c>
      <c r="C975" s="78"/>
      <c r="D975" s="29"/>
      <c r="E975" s="212" t="str">
        <f t="shared" si="30"/>
        <v/>
      </c>
      <c r="F975" s="165"/>
      <c r="G975" s="211">
        <f t="shared" si="31"/>
        <v>2</v>
      </c>
    </row>
    <row r="976" spans="1:7" s="133" customFormat="1" outlineLevel="1">
      <c r="A976" s="32" t="s">
        <v>1576</v>
      </c>
      <c r="B976" s="11" t="s">
        <v>1577</v>
      </c>
      <c r="C976" s="78">
        <v>18000</v>
      </c>
      <c r="D976" s="26">
        <v>18000</v>
      </c>
      <c r="E976" s="212">
        <f t="shared" si="30"/>
        <v>1</v>
      </c>
      <c r="F976" s="165"/>
      <c r="G976" s="211">
        <f t="shared" si="31"/>
        <v>2</v>
      </c>
    </row>
    <row r="977" spans="1:7" s="133" customFormat="1" outlineLevel="1">
      <c r="A977" s="32" t="s">
        <v>1578</v>
      </c>
      <c r="B977" s="11" t="s">
        <v>1579</v>
      </c>
      <c r="C977" s="78">
        <v>18000</v>
      </c>
      <c r="D977" s="26">
        <v>18000</v>
      </c>
      <c r="E977" s="212">
        <f t="shared" si="30"/>
        <v>1</v>
      </c>
      <c r="F977" s="165"/>
      <c r="G977" s="211">
        <f t="shared" si="31"/>
        <v>2</v>
      </c>
    </row>
    <row r="978" spans="1:7" s="133" customFormat="1" outlineLevel="1">
      <c r="A978" s="30">
        <v>71</v>
      </c>
      <c r="B978" s="49" t="s">
        <v>1580</v>
      </c>
      <c r="C978" s="78"/>
      <c r="D978" s="29"/>
      <c r="E978" s="212" t="str">
        <f t="shared" si="30"/>
        <v/>
      </c>
      <c r="F978" s="165"/>
      <c r="G978" s="211">
        <f t="shared" si="31"/>
        <v>2</v>
      </c>
    </row>
    <row r="979" spans="1:7" s="133" customFormat="1" outlineLevel="1">
      <c r="A979" s="32" t="s">
        <v>1581</v>
      </c>
      <c r="B979" s="11" t="s">
        <v>1582</v>
      </c>
      <c r="C979" s="78">
        <v>18000</v>
      </c>
      <c r="D979" s="26">
        <v>18000</v>
      </c>
      <c r="E979" s="212">
        <f t="shared" si="30"/>
        <v>1</v>
      </c>
      <c r="F979" s="165"/>
      <c r="G979" s="211">
        <f t="shared" si="31"/>
        <v>2</v>
      </c>
    </row>
    <row r="980" spans="1:7" s="133" customFormat="1" outlineLevel="1">
      <c r="A980" s="32" t="s">
        <v>1583</v>
      </c>
      <c r="B980" s="11" t="s">
        <v>1584</v>
      </c>
      <c r="C980" s="78">
        <v>23000</v>
      </c>
      <c r="D980" s="26">
        <v>23000</v>
      </c>
      <c r="E980" s="212">
        <f t="shared" si="30"/>
        <v>1</v>
      </c>
      <c r="F980" s="165"/>
      <c r="G980" s="211">
        <f t="shared" si="31"/>
        <v>2</v>
      </c>
    </row>
    <row r="981" spans="1:7" s="133" customFormat="1" outlineLevel="1">
      <c r="A981" s="30">
        <v>72</v>
      </c>
      <c r="B981" s="49" t="s">
        <v>1585</v>
      </c>
      <c r="C981" s="78"/>
      <c r="D981" s="29"/>
      <c r="E981" s="212" t="str">
        <f t="shared" si="30"/>
        <v/>
      </c>
      <c r="F981" s="165"/>
      <c r="G981" s="211">
        <f t="shared" si="31"/>
        <v>2</v>
      </c>
    </row>
    <row r="982" spans="1:7" s="133" customFormat="1" outlineLevel="1">
      <c r="A982" s="32" t="s">
        <v>1252</v>
      </c>
      <c r="B982" s="11" t="s">
        <v>1586</v>
      </c>
      <c r="C982" s="78">
        <v>10000</v>
      </c>
      <c r="D982" s="26">
        <v>10000</v>
      </c>
      <c r="E982" s="212">
        <f t="shared" si="30"/>
        <v>1</v>
      </c>
      <c r="F982" s="165"/>
      <c r="G982" s="211">
        <f t="shared" si="31"/>
        <v>2</v>
      </c>
    </row>
    <row r="983" spans="1:7" s="133" customFormat="1" outlineLevel="1">
      <c r="A983" s="32" t="s">
        <v>1254</v>
      </c>
      <c r="B983" s="11" t="s">
        <v>1587</v>
      </c>
      <c r="C983" s="78">
        <v>8000</v>
      </c>
      <c r="D983" s="26">
        <v>8000</v>
      </c>
      <c r="E983" s="212">
        <f t="shared" si="30"/>
        <v>1</v>
      </c>
      <c r="F983" s="165"/>
      <c r="G983" s="211">
        <f t="shared" si="31"/>
        <v>2</v>
      </c>
    </row>
    <row r="984" spans="1:7" s="133" customFormat="1" outlineLevel="1">
      <c r="A984" s="32" t="s">
        <v>1256</v>
      </c>
      <c r="B984" s="11" t="s">
        <v>1296</v>
      </c>
      <c r="C984" s="78">
        <v>6000</v>
      </c>
      <c r="D984" s="26">
        <v>6000</v>
      </c>
      <c r="E984" s="212">
        <f t="shared" si="30"/>
        <v>1</v>
      </c>
      <c r="F984" s="165"/>
      <c r="G984" s="211">
        <f t="shared" si="31"/>
        <v>2</v>
      </c>
    </row>
    <row r="985" spans="1:7" s="133" customFormat="1" outlineLevel="1">
      <c r="A985" s="32">
        <v>73</v>
      </c>
      <c r="B985" s="49" t="s">
        <v>1588</v>
      </c>
      <c r="C985" s="78"/>
      <c r="D985" s="29"/>
      <c r="E985" s="212" t="str">
        <f t="shared" si="30"/>
        <v/>
      </c>
      <c r="F985" s="165"/>
      <c r="G985" s="211">
        <f t="shared" si="31"/>
        <v>2</v>
      </c>
    </row>
    <row r="986" spans="1:7" s="133" customFormat="1" outlineLevel="1">
      <c r="A986" s="32" t="s">
        <v>1260</v>
      </c>
      <c r="B986" s="11" t="s">
        <v>1589</v>
      </c>
      <c r="C986" s="78">
        <v>19000</v>
      </c>
      <c r="D986" s="26">
        <v>19000</v>
      </c>
      <c r="E986" s="212">
        <f t="shared" si="30"/>
        <v>1</v>
      </c>
      <c r="F986" s="165"/>
      <c r="G986" s="211">
        <f t="shared" si="31"/>
        <v>2</v>
      </c>
    </row>
    <row r="987" spans="1:7" s="133" customFormat="1" outlineLevel="1">
      <c r="A987" s="32" t="s">
        <v>1590</v>
      </c>
      <c r="B987" s="11" t="s">
        <v>1591</v>
      </c>
      <c r="C987" s="78">
        <v>17000</v>
      </c>
      <c r="D987" s="26">
        <v>17000</v>
      </c>
      <c r="E987" s="212">
        <f t="shared" si="30"/>
        <v>1</v>
      </c>
      <c r="F987" s="165"/>
      <c r="G987" s="211">
        <f t="shared" si="31"/>
        <v>2</v>
      </c>
    </row>
    <row r="988" spans="1:7" s="133" customFormat="1" outlineLevel="1">
      <c r="A988" s="30">
        <v>74</v>
      </c>
      <c r="B988" s="88" t="s">
        <v>1592</v>
      </c>
      <c r="C988" s="315"/>
      <c r="D988" s="315"/>
      <c r="E988" s="212" t="str">
        <f t="shared" si="30"/>
        <v/>
      </c>
      <c r="F988" s="165"/>
      <c r="G988" s="211">
        <f t="shared" si="31"/>
        <v>2</v>
      </c>
    </row>
    <row r="989" spans="1:7" s="133" customFormat="1" outlineLevel="1">
      <c r="A989" s="32" t="s">
        <v>1593</v>
      </c>
      <c r="B989" s="89" t="s">
        <v>1594</v>
      </c>
      <c r="C989" s="78">
        <v>6000</v>
      </c>
      <c r="D989" s="78">
        <v>6000</v>
      </c>
      <c r="E989" s="212">
        <f t="shared" si="30"/>
        <v>1</v>
      </c>
      <c r="F989" s="165"/>
      <c r="G989" s="211">
        <f t="shared" si="31"/>
        <v>2</v>
      </c>
    </row>
    <row r="990" spans="1:7" s="133" customFormat="1" outlineLevel="1">
      <c r="A990" s="32" t="s">
        <v>1595</v>
      </c>
      <c r="B990" s="89" t="s">
        <v>1596</v>
      </c>
      <c r="C990" s="78">
        <v>4000</v>
      </c>
      <c r="D990" s="78">
        <v>4000</v>
      </c>
      <c r="E990" s="212">
        <f t="shared" si="30"/>
        <v>1</v>
      </c>
      <c r="F990" s="165"/>
      <c r="G990" s="211">
        <f t="shared" si="31"/>
        <v>2</v>
      </c>
    </row>
    <row r="991" spans="1:7" s="133" customFormat="1" outlineLevel="1">
      <c r="A991" s="32" t="s">
        <v>1597</v>
      </c>
      <c r="B991" s="89" t="s">
        <v>1409</v>
      </c>
      <c r="C991" s="78">
        <v>4000</v>
      </c>
      <c r="D991" s="78">
        <v>4000</v>
      </c>
      <c r="E991" s="212">
        <f t="shared" si="30"/>
        <v>1</v>
      </c>
      <c r="F991" s="165"/>
      <c r="G991" s="211">
        <f t="shared" si="31"/>
        <v>2</v>
      </c>
    </row>
    <row r="992" spans="1:7" s="133" customFormat="1" outlineLevel="1">
      <c r="A992" s="30">
        <v>75</v>
      </c>
      <c r="B992" s="88" t="s">
        <v>1504</v>
      </c>
      <c r="C992" s="315"/>
      <c r="D992" s="315"/>
      <c r="E992" s="212" t="str">
        <f t="shared" si="30"/>
        <v/>
      </c>
      <c r="F992" s="165"/>
      <c r="G992" s="211">
        <f t="shared" si="31"/>
        <v>2</v>
      </c>
    </row>
    <row r="993" spans="1:7" s="133" customFormat="1" outlineLevel="1">
      <c r="A993" s="32" t="s">
        <v>1598</v>
      </c>
      <c r="B993" s="89" t="s">
        <v>1509</v>
      </c>
      <c r="C993" s="78">
        <v>5000</v>
      </c>
      <c r="D993" s="78">
        <v>5000</v>
      </c>
      <c r="E993" s="212">
        <f t="shared" si="30"/>
        <v>1</v>
      </c>
      <c r="F993" s="165"/>
      <c r="G993" s="211">
        <f t="shared" si="31"/>
        <v>2</v>
      </c>
    </row>
    <row r="994" spans="1:7" s="133" customFormat="1" outlineLevel="1">
      <c r="A994" s="10">
        <v>76</v>
      </c>
      <c r="B994" s="11" t="s">
        <v>1599</v>
      </c>
      <c r="C994" s="27"/>
      <c r="D994" s="29"/>
      <c r="E994" s="212" t="str">
        <f t="shared" si="30"/>
        <v/>
      </c>
      <c r="F994" s="691" t="s">
        <v>1298</v>
      </c>
      <c r="G994" s="211">
        <f t="shared" si="31"/>
        <v>2</v>
      </c>
    </row>
    <row r="995" spans="1:7" s="133" customFormat="1" outlineLevel="1">
      <c r="A995" s="10"/>
      <c r="B995" s="89" t="s">
        <v>1294</v>
      </c>
      <c r="C995" s="317">
        <v>19028.149185991093</v>
      </c>
      <c r="D995" s="29"/>
      <c r="E995" s="212"/>
      <c r="F995" s="692"/>
      <c r="G995" s="211">
        <f t="shared" si="31"/>
        <v>2</v>
      </c>
    </row>
    <row r="996" spans="1:7" s="133" customFormat="1" outlineLevel="1">
      <c r="A996" s="10"/>
      <c r="B996" s="89" t="s">
        <v>1409</v>
      </c>
      <c r="C996" s="317">
        <v>12999.618708312146</v>
      </c>
      <c r="D996" s="29"/>
      <c r="E996" s="212"/>
      <c r="F996" s="693"/>
      <c r="G996" s="211">
        <f t="shared" si="31"/>
        <v>2</v>
      </c>
    </row>
    <row r="997" spans="1:7" s="133" customFormat="1" outlineLevel="1">
      <c r="A997" s="10">
        <v>77</v>
      </c>
      <c r="B997" s="11" t="s">
        <v>1600</v>
      </c>
      <c r="C997" s="27"/>
      <c r="D997" s="29"/>
      <c r="E997" s="212" t="str">
        <f t="shared" si="30"/>
        <v/>
      </c>
      <c r="F997" s="694" t="s">
        <v>1298</v>
      </c>
      <c r="G997" s="211">
        <f t="shared" si="31"/>
        <v>2</v>
      </c>
    </row>
    <row r="998" spans="1:7" s="133" customFormat="1" outlineLevel="1">
      <c r="A998" s="10"/>
      <c r="B998" s="89" t="s">
        <v>1294</v>
      </c>
      <c r="C998" s="317">
        <v>4062.4331889732621</v>
      </c>
      <c r="D998" s="29"/>
      <c r="E998" s="212"/>
      <c r="F998" s="694"/>
      <c r="G998" s="211">
        <f t="shared" si="31"/>
        <v>2</v>
      </c>
    </row>
    <row r="999" spans="1:7">
      <c r="A999" s="208"/>
      <c r="B999" s="85" t="s">
        <v>8</v>
      </c>
      <c r="C999" s="209"/>
      <c r="D999" s="209"/>
      <c r="E999" s="212" t="str">
        <f t="shared" si="30"/>
        <v/>
      </c>
      <c r="F999" s="205"/>
      <c r="G999" s="211">
        <f t="shared" si="31"/>
        <v>2</v>
      </c>
    </row>
    <row r="1000" spans="1:7" s="135" customFormat="1" outlineLevel="1">
      <c r="A1000" s="35" t="s">
        <v>152</v>
      </c>
      <c r="B1000" s="49" t="s">
        <v>153</v>
      </c>
      <c r="C1000" s="53"/>
      <c r="D1000" s="53"/>
      <c r="E1000" s="212" t="str">
        <f t="shared" si="30"/>
        <v/>
      </c>
      <c r="F1000" s="643"/>
      <c r="G1000" s="211">
        <f t="shared" si="31"/>
        <v>2</v>
      </c>
    </row>
    <row r="1001" spans="1:7" s="135" customFormat="1" outlineLevel="1">
      <c r="A1001" s="35">
        <v>1</v>
      </c>
      <c r="B1001" s="49" t="s">
        <v>1601</v>
      </c>
      <c r="C1001" s="53"/>
      <c r="D1001" s="53"/>
      <c r="E1001" s="212" t="str">
        <f t="shared" si="30"/>
        <v/>
      </c>
      <c r="F1001" s="643"/>
      <c r="G1001" s="211">
        <f t="shared" si="31"/>
        <v>2</v>
      </c>
    </row>
    <row r="1002" spans="1:7" s="135" customFormat="1" ht="33" outlineLevel="1">
      <c r="A1002" s="10" t="s">
        <v>477</v>
      </c>
      <c r="B1002" s="11" t="s">
        <v>1602</v>
      </c>
      <c r="C1002" s="26">
        <v>8000</v>
      </c>
      <c r="D1002" s="26">
        <v>8000</v>
      </c>
      <c r="E1002" s="212">
        <f t="shared" si="30"/>
        <v>1</v>
      </c>
      <c r="F1002" s="643"/>
      <c r="G1002" s="211">
        <f t="shared" si="31"/>
        <v>2</v>
      </c>
    </row>
    <row r="1003" spans="1:7" s="135" customFormat="1" outlineLevel="1">
      <c r="A1003" s="35">
        <v>2</v>
      </c>
      <c r="B1003" s="49" t="s">
        <v>1434</v>
      </c>
      <c r="C1003" s="29"/>
      <c r="D1003" s="29"/>
      <c r="E1003" s="212" t="str">
        <f t="shared" si="30"/>
        <v/>
      </c>
      <c r="F1003" s="147"/>
      <c r="G1003" s="211">
        <f t="shared" si="31"/>
        <v>2</v>
      </c>
    </row>
    <row r="1004" spans="1:7" s="135" customFormat="1" ht="33" outlineLevel="1">
      <c r="A1004" s="10" t="s">
        <v>156</v>
      </c>
      <c r="B1004" s="11" t="s">
        <v>1603</v>
      </c>
      <c r="C1004" s="26">
        <v>5000</v>
      </c>
      <c r="D1004" s="26">
        <v>5000</v>
      </c>
      <c r="E1004" s="212">
        <f t="shared" si="30"/>
        <v>1</v>
      </c>
      <c r="F1004" s="147"/>
      <c r="G1004" s="211">
        <f t="shared" si="31"/>
        <v>2</v>
      </c>
    </row>
    <row r="1005" spans="1:7" s="135" customFormat="1" outlineLevel="1">
      <c r="A1005" s="10" t="s">
        <v>158</v>
      </c>
      <c r="B1005" s="11" t="s">
        <v>1604</v>
      </c>
      <c r="C1005" s="26">
        <v>6000</v>
      </c>
      <c r="D1005" s="26">
        <v>6000</v>
      </c>
      <c r="E1005" s="212">
        <f t="shared" si="30"/>
        <v>1</v>
      </c>
      <c r="F1005" s="147"/>
      <c r="G1005" s="211">
        <f t="shared" si="31"/>
        <v>2</v>
      </c>
    </row>
    <row r="1006" spans="1:7" s="135" customFormat="1" outlineLevel="1">
      <c r="A1006" s="10" t="s">
        <v>160</v>
      </c>
      <c r="B1006" s="11" t="s">
        <v>1605</v>
      </c>
      <c r="C1006" s="26">
        <v>5000</v>
      </c>
      <c r="D1006" s="26">
        <v>5000</v>
      </c>
      <c r="E1006" s="212">
        <f t="shared" si="30"/>
        <v>1</v>
      </c>
      <c r="F1006" s="147"/>
      <c r="G1006" s="211">
        <f t="shared" si="31"/>
        <v>2</v>
      </c>
    </row>
    <row r="1007" spans="1:7" s="135" customFormat="1" outlineLevel="1">
      <c r="A1007" s="10" t="s">
        <v>162</v>
      </c>
      <c r="B1007" s="11" t="s">
        <v>1606</v>
      </c>
      <c r="C1007" s="26">
        <v>4500</v>
      </c>
      <c r="D1007" s="26">
        <v>4500</v>
      </c>
      <c r="E1007" s="212">
        <f t="shared" si="30"/>
        <v>1</v>
      </c>
      <c r="F1007" s="147"/>
      <c r="G1007" s="211">
        <f t="shared" si="31"/>
        <v>2</v>
      </c>
    </row>
    <row r="1008" spans="1:7" s="135" customFormat="1" outlineLevel="1">
      <c r="A1008" s="10" t="s">
        <v>164</v>
      </c>
      <c r="B1008" s="11" t="s">
        <v>1607</v>
      </c>
      <c r="C1008" s="26">
        <v>5000</v>
      </c>
      <c r="D1008" s="26">
        <v>5000</v>
      </c>
      <c r="E1008" s="212">
        <f t="shared" si="30"/>
        <v>1</v>
      </c>
      <c r="F1008" s="147"/>
      <c r="G1008" s="211">
        <f t="shared" si="31"/>
        <v>2</v>
      </c>
    </row>
    <row r="1009" spans="1:7" s="135" customFormat="1" outlineLevel="1">
      <c r="A1009" s="35">
        <v>3</v>
      </c>
      <c r="B1009" s="49" t="s">
        <v>1608</v>
      </c>
      <c r="C1009" s="29"/>
      <c r="D1009" s="29"/>
      <c r="E1009" s="212" t="str">
        <f t="shared" si="30"/>
        <v/>
      </c>
      <c r="F1009" s="147"/>
      <c r="G1009" s="211">
        <f t="shared" si="31"/>
        <v>2</v>
      </c>
    </row>
    <row r="1010" spans="1:7" s="135" customFormat="1" ht="33" outlineLevel="1">
      <c r="A1010" s="10" t="s">
        <v>167</v>
      </c>
      <c r="B1010" s="7" t="s">
        <v>1609</v>
      </c>
      <c r="C1010" s="3">
        <v>4000</v>
      </c>
      <c r="D1010" s="3">
        <v>4000</v>
      </c>
      <c r="E1010" s="212">
        <f t="shared" si="30"/>
        <v>1</v>
      </c>
      <c r="F1010" s="147"/>
      <c r="G1010" s="211">
        <f t="shared" si="31"/>
        <v>2</v>
      </c>
    </row>
    <row r="1011" spans="1:7" s="135" customFormat="1" outlineLevel="1">
      <c r="A1011" s="10" t="s">
        <v>169</v>
      </c>
      <c r="B1011" s="11" t="s">
        <v>1610</v>
      </c>
      <c r="C1011" s="26">
        <v>4000</v>
      </c>
      <c r="D1011" s="26">
        <v>4000</v>
      </c>
      <c r="E1011" s="212">
        <f t="shared" si="30"/>
        <v>1</v>
      </c>
      <c r="F1011" s="147"/>
      <c r="G1011" s="211">
        <f t="shared" si="31"/>
        <v>2</v>
      </c>
    </row>
    <row r="1012" spans="1:7" s="135" customFormat="1" outlineLevel="1">
      <c r="A1012" s="35">
        <v>4</v>
      </c>
      <c r="B1012" s="49" t="s">
        <v>1459</v>
      </c>
      <c r="C1012" s="29"/>
      <c r="D1012" s="29"/>
      <c r="E1012" s="212" t="str">
        <f t="shared" si="30"/>
        <v/>
      </c>
      <c r="F1012" s="147"/>
      <c r="G1012" s="211">
        <f t="shared" si="31"/>
        <v>2</v>
      </c>
    </row>
    <row r="1013" spans="1:7" s="135" customFormat="1" outlineLevel="1">
      <c r="A1013" s="10" t="s">
        <v>178</v>
      </c>
      <c r="B1013" s="11" t="s">
        <v>1611</v>
      </c>
      <c r="C1013" s="26">
        <v>2500</v>
      </c>
      <c r="D1013" s="26">
        <v>2500</v>
      </c>
      <c r="E1013" s="212">
        <f t="shared" si="30"/>
        <v>1</v>
      </c>
      <c r="F1013" s="147"/>
      <c r="G1013" s="211">
        <f t="shared" si="31"/>
        <v>2</v>
      </c>
    </row>
    <row r="1014" spans="1:7" s="135" customFormat="1" ht="33" outlineLevel="1">
      <c r="A1014" s="10" t="s">
        <v>495</v>
      </c>
      <c r="B1014" s="11" t="s">
        <v>1612</v>
      </c>
      <c r="C1014" s="26">
        <v>1500</v>
      </c>
      <c r="D1014" s="26">
        <v>1500</v>
      </c>
      <c r="E1014" s="212">
        <f t="shared" si="30"/>
        <v>1</v>
      </c>
      <c r="F1014" s="147"/>
      <c r="G1014" s="211">
        <f t="shared" si="31"/>
        <v>2</v>
      </c>
    </row>
    <row r="1015" spans="1:7" s="135" customFormat="1" ht="33" outlineLevel="1">
      <c r="A1015" s="10" t="s">
        <v>497</v>
      </c>
      <c r="B1015" s="11" t="s">
        <v>1613</v>
      </c>
      <c r="C1015" s="26">
        <v>2000</v>
      </c>
      <c r="D1015" s="26">
        <v>2000</v>
      </c>
      <c r="E1015" s="212">
        <f t="shared" si="30"/>
        <v>1</v>
      </c>
      <c r="F1015" s="147"/>
      <c r="G1015" s="211">
        <f t="shared" si="31"/>
        <v>2</v>
      </c>
    </row>
    <row r="1016" spans="1:7" s="135" customFormat="1" outlineLevel="1">
      <c r="A1016" s="10">
        <v>5</v>
      </c>
      <c r="B1016" s="49" t="s">
        <v>1462</v>
      </c>
      <c r="C1016" s="29"/>
      <c r="D1016" s="29"/>
      <c r="E1016" s="212" t="str">
        <f t="shared" si="30"/>
        <v/>
      </c>
      <c r="F1016" s="147"/>
      <c r="G1016" s="211">
        <f t="shared" si="31"/>
        <v>2</v>
      </c>
    </row>
    <row r="1017" spans="1:7" s="135" customFormat="1" ht="33" outlineLevel="1">
      <c r="A1017" s="10" t="s">
        <v>210</v>
      </c>
      <c r="B1017" s="11" t="s">
        <v>1614</v>
      </c>
      <c r="C1017" s="26">
        <v>2000</v>
      </c>
      <c r="D1017" s="26">
        <v>2000</v>
      </c>
      <c r="E1017" s="212">
        <f t="shared" si="30"/>
        <v>1</v>
      </c>
      <c r="F1017" s="147"/>
      <c r="G1017" s="211">
        <f t="shared" si="31"/>
        <v>2</v>
      </c>
    </row>
    <row r="1018" spans="1:7" s="135" customFormat="1" ht="33" outlineLevel="1">
      <c r="A1018" s="10" t="s">
        <v>225</v>
      </c>
      <c r="B1018" s="11" t="s">
        <v>1615</v>
      </c>
      <c r="C1018" s="26">
        <v>1500</v>
      </c>
      <c r="D1018" s="26">
        <v>1500</v>
      </c>
      <c r="E1018" s="212">
        <f t="shared" si="30"/>
        <v>1</v>
      </c>
      <c r="F1018" s="147"/>
      <c r="G1018" s="211">
        <f t="shared" si="31"/>
        <v>2</v>
      </c>
    </row>
    <row r="1019" spans="1:7" s="135" customFormat="1" outlineLevel="1">
      <c r="A1019" s="8">
        <v>6</v>
      </c>
      <c r="B1019" s="49" t="s">
        <v>1616</v>
      </c>
      <c r="C1019" s="29"/>
      <c r="D1019" s="29"/>
      <c r="E1019" s="212" t="str">
        <f t="shared" si="30"/>
        <v/>
      </c>
      <c r="F1019" s="147"/>
      <c r="G1019" s="211">
        <f t="shared" si="31"/>
        <v>2</v>
      </c>
    </row>
    <row r="1020" spans="1:7" s="135" customFormat="1" ht="33" outlineLevel="1">
      <c r="A1020" s="10" t="s">
        <v>407</v>
      </c>
      <c r="B1020" s="7" t="s">
        <v>1617</v>
      </c>
      <c r="C1020" s="3">
        <v>3500</v>
      </c>
      <c r="D1020" s="3">
        <v>3500</v>
      </c>
      <c r="E1020" s="212">
        <f t="shared" si="30"/>
        <v>1</v>
      </c>
      <c r="F1020" s="147"/>
      <c r="G1020" s="211">
        <f t="shared" si="31"/>
        <v>2</v>
      </c>
    </row>
    <row r="1021" spans="1:7" s="135" customFormat="1" ht="33" outlineLevel="1">
      <c r="A1021" s="10" t="s">
        <v>426</v>
      </c>
      <c r="B1021" s="11" t="s">
        <v>1618</v>
      </c>
      <c r="C1021" s="26">
        <v>3500</v>
      </c>
      <c r="D1021" s="26">
        <v>3500</v>
      </c>
      <c r="E1021" s="212">
        <f t="shared" si="30"/>
        <v>1</v>
      </c>
      <c r="F1021" s="147"/>
      <c r="G1021" s="211">
        <f t="shared" si="31"/>
        <v>2</v>
      </c>
    </row>
    <row r="1022" spans="1:7" s="135" customFormat="1" outlineLevel="1">
      <c r="A1022" s="35">
        <v>7</v>
      </c>
      <c r="B1022" s="49" t="s">
        <v>1484</v>
      </c>
      <c r="C1022" s="29"/>
      <c r="D1022" s="29"/>
      <c r="E1022" s="212" t="str">
        <f t="shared" si="30"/>
        <v/>
      </c>
      <c r="F1022" s="147"/>
      <c r="G1022" s="211">
        <f t="shared" si="31"/>
        <v>2</v>
      </c>
    </row>
    <row r="1023" spans="1:7" s="135" customFormat="1" ht="33" outlineLevel="1">
      <c r="A1023" s="10" t="s">
        <v>508</v>
      </c>
      <c r="B1023" s="11" t="s">
        <v>1619</v>
      </c>
      <c r="C1023" s="26">
        <v>4000</v>
      </c>
      <c r="D1023" s="26">
        <v>4000</v>
      </c>
      <c r="E1023" s="212">
        <f t="shared" si="30"/>
        <v>1</v>
      </c>
      <c r="F1023" s="147"/>
      <c r="G1023" s="211">
        <f t="shared" si="31"/>
        <v>2</v>
      </c>
    </row>
    <row r="1024" spans="1:7" s="135" customFormat="1" outlineLevel="1">
      <c r="A1024" s="35">
        <v>8</v>
      </c>
      <c r="B1024" s="49" t="s">
        <v>1620</v>
      </c>
      <c r="C1024" s="29"/>
      <c r="D1024" s="29"/>
      <c r="E1024" s="212" t="str">
        <f t="shared" si="30"/>
        <v/>
      </c>
      <c r="F1024" s="147"/>
      <c r="G1024" s="211">
        <f t="shared" si="31"/>
        <v>2</v>
      </c>
    </row>
    <row r="1025" spans="1:7" s="135" customFormat="1" ht="33" outlineLevel="1">
      <c r="A1025" s="10" t="s">
        <v>531</v>
      </c>
      <c r="B1025" s="11" t="s">
        <v>1621</v>
      </c>
      <c r="C1025" s="26">
        <v>3000</v>
      </c>
      <c r="D1025" s="26">
        <v>3000</v>
      </c>
      <c r="E1025" s="212">
        <f t="shared" si="30"/>
        <v>1</v>
      </c>
      <c r="F1025" s="147"/>
      <c r="G1025" s="211">
        <f t="shared" si="31"/>
        <v>2</v>
      </c>
    </row>
    <row r="1026" spans="1:7" s="135" customFormat="1" outlineLevel="1">
      <c r="A1026" s="35" t="s">
        <v>175</v>
      </c>
      <c r="B1026" s="49" t="s">
        <v>1485</v>
      </c>
      <c r="C1026" s="26"/>
      <c r="D1026" s="26"/>
      <c r="E1026" s="212" t="str">
        <f t="shared" si="30"/>
        <v/>
      </c>
      <c r="F1026" s="147"/>
      <c r="G1026" s="211">
        <f t="shared" si="31"/>
        <v>2</v>
      </c>
    </row>
    <row r="1027" spans="1:7" s="135" customFormat="1" outlineLevel="1">
      <c r="A1027" s="35"/>
      <c r="B1027" s="49" t="s">
        <v>1622</v>
      </c>
      <c r="C1027" s="29"/>
      <c r="D1027" s="29"/>
      <c r="E1027" s="212" t="str">
        <f t="shared" si="30"/>
        <v/>
      </c>
      <c r="F1027" s="147"/>
      <c r="G1027" s="211">
        <f t="shared" si="31"/>
        <v>2</v>
      </c>
    </row>
    <row r="1028" spans="1:7" s="135" customFormat="1" outlineLevel="1">
      <c r="A1028" s="10">
        <v>9</v>
      </c>
      <c r="B1028" s="11" t="s">
        <v>1623</v>
      </c>
      <c r="C1028" s="26">
        <v>2000</v>
      </c>
      <c r="D1028" s="26">
        <v>2000</v>
      </c>
      <c r="E1028" s="212">
        <f t="shared" ref="E1028:E1091" si="32">IF(C1028="","",(C1028/D1028))</f>
        <v>1</v>
      </c>
      <c r="F1028" s="147"/>
      <c r="G1028" s="211">
        <f t="shared" si="31"/>
        <v>2</v>
      </c>
    </row>
    <row r="1029" spans="1:7" s="135" customFormat="1" ht="33" outlineLevel="1">
      <c r="A1029" s="10">
        <v>10</v>
      </c>
      <c r="B1029" s="11" t="s">
        <v>1624</v>
      </c>
      <c r="C1029" s="26">
        <v>2000</v>
      </c>
      <c r="D1029" s="26">
        <v>2000</v>
      </c>
      <c r="E1029" s="212">
        <f t="shared" si="32"/>
        <v>1</v>
      </c>
      <c r="F1029" s="147"/>
      <c r="G1029" s="211">
        <f t="shared" ref="G1029:G1092" si="33">COUNTA(B1029,1)</f>
        <v>2</v>
      </c>
    </row>
    <row r="1030" spans="1:7" s="135" customFormat="1" outlineLevel="1">
      <c r="A1030" s="10">
        <v>11</v>
      </c>
      <c r="B1030" s="11" t="s">
        <v>1625</v>
      </c>
      <c r="C1030" s="26">
        <v>1500</v>
      </c>
      <c r="D1030" s="26">
        <v>1500</v>
      </c>
      <c r="E1030" s="212">
        <f t="shared" si="32"/>
        <v>1</v>
      </c>
      <c r="F1030" s="147"/>
      <c r="G1030" s="211">
        <f t="shared" si="33"/>
        <v>2</v>
      </c>
    </row>
    <row r="1031" spans="1:7" s="135" customFormat="1" outlineLevel="1">
      <c r="A1031" s="10">
        <v>12</v>
      </c>
      <c r="B1031" s="11" t="s">
        <v>1626</v>
      </c>
      <c r="C1031" s="26">
        <v>2000</v>
      </c>
      <c r="D1031" s="26">
        <v>2000</v>
      </c>
      <c r="E1031" s="212">
        <f t="shared" si="32"/>
        <v>1</v>
      </c>
      <c r="F1031" s="147"/>
      <c r="G1031" s="211">
        <f t="shared" si="33"/>
        <v>2</v>
      </c>
    </row>
    <row r="1032" spans="1:7" s="135" customFormat="1" ht="33" outlineLevel="1">
      <c r="A1032" s="10">
        <v>13</v>
      </c>
      <c r="B1032" s="7" t="s">
        <v>1627</v>
      </c>
      <c r="C1032" s="3">
        <v>2000</v>
      </c>
      <c r="D1032" s="3">
        <v>2000</v>
      </c>
      <c r="E1032" s="212">
        <f t="shared" si="32"/>
        <v>1</v>
      </c>
      <c r="F1032" s="147"/>
      <c r="G1032" s="211">
        <f t="shared" si="33"/>
        <v>2</v>
      </c>
    </row>
    <row r="1033" spans="1:7" s="135" customFormat="1" ht="33" outlineLevel="1">
      <c r="A1033" s="10">
        <v>14</v>
      </c>
      <c r="B1033" s="7" t="s">
        <v>1628</v>
      </c>
      <c r="C1033" s="3">
        <v>3000</v>
      </c>
      <c r="D1033" s="3">
        <v>3000</v>
      </c>
      <c r="E1033" s="212">
        <f t="shared" si="32"/>
        <v>1</v>
      </c>
      <c r="F1033" s="147"/>
      <c r="G1033" s="211">
        <f t="shared" si="33"/>
        <v>2</v>
      </c>
    </row>
    <row r="1034" spans="1:7" s="135" customFormat="1" ht="33" outlineLevel="1">
      <c r="A1034" s="10">
        <v>15</v>
      </c>
      <c r="B1034" s="7" t="s">
        <v>1629</v>
      </c>
      <c r="C1034" s="3">
        <v>2000</v>
      </c>
      <c r="D1034" s="3">
        <v>2000</v>
      </c>
      <c r="E1034" s="212">
        <f t="shared" si="32"/>
        <v>1</v>
      </c>
      <c r="F1034" s="147"/>
      <c r="G1034" s="211">
        <f t="shared" si="33"/>
        <v>2</v>
      </c>
    </row>
    <row r="1035" spans="1:7" s="135" customFormat="1" ht="33" outlineLevel="1">
      <c r="A1035" s="10">
        <v>16</v>
      </c>
      <c r="B1035" s="7" t="s">
        <v>1630</v>
      </c>
      <c r="C1035" s="3">
        <v>3000</v>
      </c>
      <c r="D1035" s="3">
        <v>3000</v>
      </c>
      <c r="E1035" s="212">
        <f t="shared" si="32"/>
        <v>1</v>
      </c>
      <c r="F1035" s="147"/>
      <c r="G1035" s="211">
        <f t="shared" si="33"/>
        <v>2</v>
      </c>
    </row>
    <row r="1036" spans="1:7" s="135" customFormat="1" outlineLevel="1">
      <c r="A1036" s="10">
        <v>17</v>
      </c>
      <c r="B1036" s="7" t="s">
        <v>1631</v>
      </c>
      <c r="C1036" s="3">
        <v>1700</v>
      </c>
      <c r="D1036" s="3">
        <v>1700</v>
      </c>
      <c r="E1036" s="212">
        <f t="shared" si="32"/>
        <v>1</v>
      </c>
      <c r="F1036" s="172"/>
      <c r="G1036" s="211">
        <f t="shared" si="33"/>
        <v>2</v>
      </c>
    </row>
    <row r="1037" spans="1:7" s="135" customFormat="1" ht="33" outlineLevel="1">
      <c r="A1037" s="10">
        <v>18</v>
      </c>
      <c r="B1037" s="7" t="s">
        <v>1632</v>
      </c>
      <c r="C1037" s="3">
        <v>1500</v>
      </c>
      <c r="D1037" s="3">
        <v>1500</v>
      </c>
      <c r="E1037" s="212">
        <f t="shared" si="32"/>
        <v>1</v>
      </c>
      <c r="F1037" s="643"/>
      <c r="G1037" s="211">
        <f t="shared" si="33"/>
        <v>2</v>
      </c>
    </row>
    <row r="1038" spans="1:7" s="135" customFormat="1" ht="33" outlineLevel="1">
      <c r="A1038" s="10">
        <v>19</v>
      </c>
      <c r="B1038" s="7" t="s">
        <v>1633</v>
      </c>
      <c r="C1038" s="3">
        <v>1500</v>
      </c>
      <c r="D1038" s="3">
        <v>1500</v>
      </c>
      <c r="E1038" s="212">
        <f t="shared" si="32"/>
        <v>1</v>
      </c>
      <c r="F1038" s="643"/>
      <c r="G1038" s="211">
        <f t="shared" si="33"/>
        <v>2</v>
      </c>
    </row>
    <row r="1039" spans="1:7" s="135" customFormat="1" outlineLevel="1">
      <c r="A1039" s="10">
        <v>20</v>
      </c>
      <c r="B1039" s="7" t="s">
        <v>1634</v>
      </c>
      <c r="C1039" s="3">
        <v>1500</v>
      </c>
      <c r="D1039" s="3">
        <v>1500</v>
      </c>
      <c r="E1039" s="212">
        <f t="shared" si="32"/>
        <v>1</v>
      </c>
      <c r="F1039" s="643"/>
      <c r="G1039" s="211">
        <f t="shared" si="33"/>
        <v>2</v>
      </c>
    </row>
    <row r="1040" spans="1:7" s="135" customFormat="1" outlineLevel="1">
      <c r="A1040" s="10">
        <v>21</v>
      </c>
      <c r="B1040" s="7" t="s">
        <v>1635</v>
      </c>
      <c r="C1040" s="3">
        <v>1500</v>
      </c>
      <c r="D1040" s="3">
        <v>1500</v>
      </c>
      <c r="E1040" s="212">
        <f t="shared" si="32"/>
        <v>1</v>
      </c>
      <c r="F1040" s="643"/>
      <c r="G1040" s="211">
        <f t="shared" si="33"/>
        <v>2</v>
      </c>
    </row>
    <row r="1041" spans="1:7" s="135" customFormat="1" ht="33" outlineLevel="1">
      <c r="A1041" s="10">
        <v>22</v>
      </c>
      <c r="B1041" s="7" t="s">
        <v>1636</v>
      </c>
      <c r="C1041" s="3">
        <v>1500</v>
      </c>
      <c r="D1041" s="3">
        <v>1500</v>
      </c>
      <c r="E1041" s="212">
        <f t="shared" si="32"/>
        <v>1</v>
      </c>
      <c r="F1041" s="172"/>
      <c r="G1041" s="211">
        <f t="shared" si="33"/>
        <v>2</v>
      </c>
    </row>
    <row r="1042" spans="1:7" s="135" customFormat="1" ht="33" outlineLevel="1">
      <c r="A1042" s="10">
        <v>23</v>
      </c>
      <c r="B1042" s="7" t="s">
        <v>1637</v>
      </c>
      <c r="C1042" s="3">
        <v>1200</v>
      </c>
      <c r="D1042" s="3">
        <v>1200</v>
      </c>
      <c r="E1042" s="212">
        <f t="shared" si="32"/>
        <v>1</v>
      </c>
      <c r="F1042" s="172"/>
      <c r="G1042" s="211">
        <f t="shared" si="33"/>
        <v>2</v>
      </c>
    </row>
    <row r="1043" spans="1:7" s="135" customFormat="1" ht="33" outlineLevel="1">
      <c r="A1043" s="10">
        <v>24</v>
      </c>
      <c r="B1043" s="7" t="s">
        <v>1638</v>
      </c>
      <c r="C1043" s="3">
        <v>1200</v>
      </c>
      <c r="D1043" s="3">
        <v>1200</v>
      </c>
      <c r="E1043" s="212">
        <f t="shared" si="32"/>
        <v>1</v>
      </c>
      <c r="F1043" s="172"/>
      <c r="G1043" s="211">
        <f t="shared" si="33"/>
        <v>2</v>
      </c>
    </row>
    <row r="1044" spans="1:7" s="135" customFormat="1" ht="33" outlineLevel="1">
      <c r="A1044" s="10">
        <v>25</v>
      </c>
      <c r="B1044" s="7" t="s">
        <v>1639</v>
      </c>
      <c r="C1044" s="3">
        <v>1500</v>
      </c>
      <c r="D1044" s="3">
        <v>1500</v>
      </c>
      <c r="E1044" s="212">
        <f t="shared" si="32"/>
        <v>1</v>
      </c>
      <c r="F1044" s="172"/>
      <c r="G1044" s="211">
        <f t="shared" si="33"/>
        <v>2</v>
      </c>
    </row>
    <row r="1045" spans="1:7" s="135" customFormat="1" ht="33" outlineLevel="1">
      <c r="A1045" s="10">
        <v>26</v>
      </c>
      <c r="B1045" s="7" t="s">
        <v>1640</v>
      </c>
      <c r="C1045" s="3">
        <v>2000</v>
      </c>
      <c r="D1045" s="3">
        <v>2000</v>
      </c>
      <c r="E1045" s="212">
        <f t="shared" si="32"/>
        <v>1</v>
      </c>
      <c r="F1045" s="172"/>
      <c r="G1045" s="211">
        <f t="shared" si="33"/>
        <v>2</v>
      </c>
    </row>
    <row r="1046" spans="1:7" s="135" customFormat="1" outlineLevel="1">
      <c r="A1046" s="10">
        <v>27</v>
      </c>
      <c r="B1046" s="7" t="s">
        <v>1641</v>
      </c>
      <c r="C1046" s="3">
        <v>2000</v>
      </c>
      <c r="D1046" s="3">
        <v>2000</v>
      </c>
      <c r="E1046" s="212">
        <f t="shared" si="32"/>
        <v>1</v>
      </c>
      <c r="F1046" s="172"/>
      <c r="G1046" s="211">
        <f t="shared" si="33"/>
        <v>2</v>
      </c>
    </row>
    <row r="1047" spans="1:7" s="135" customFormat="1" outlineLevel="1">
      <c r="A1047" s="10">
        <v>28</v>
      </c>
      <c r="B1047" s="7" t="s">
        <v>1642</v>
      </c>
      <c r="C1047" s="3">
        <v>2000</v>
      </c>
      <c r="D1047" s="3">
        <v>2000</v>
      </c>
      <c r="E1047" s="212">
        <f t="shared" si="32"/>
        <v>1</v>
      </c>
      <c r="F1047" s="172"/>
      <c r="G1047" s="211">
        <f t="shared" si="33"/>
        <v>2</v>
      </c>
    </row>
    <row r="1048" spans="1:7" s="135" customFormat="1" outlineLevel="1">
      <c r="A1048" s="10">
        <v>29</v>
      </c>
      <c r="B1048" s="7" t="s">
        <v>1643</v>
      </c>
      <c r="C1048" s="3">
        <v>2000</v>
      </c>
      <c r="D1048" s="3">
        <v>2000</v>
      </c>
      <c r="E1048" s="212">
        <f t="shared" si="32"/>
        <v>1</v>
      </c>
      <c r="F1048" s="172"/>
      <c r="G1048" s="211">
        <f t="shared" si="33"/>
        <v>2</v>
      </c>
    </row>
    <row r="1049" spans="1:7" s="135" customFormat="1" ht="33" outlineLevel="1">
      <c r="A1049" s="10">
        <v>30</v>
      </c>
      <c r="B1049" s="7" t="s">
        <v>1644</v>
      </c>
      <c r="C1049" s="3">
        <v>2000</v>
      </c>
      <c r="D1049" s="3">
        <v>2000</v>
      </c>
      <c r="E1049" s="212">
        <f t="shared" si="32"/>
        <v>1</v>
      </c>
      <c r="F1049" s="172"/>
      <c r="G1049" s="211">
        <f t="shared" si="33"/>
        <v>2</v>
      </c>
    </row>
    <row r="1050" spans="1:7" s="135" customFormat="1" outlineLevel="1">
      <c r="A1050" s="10">
        <v>31</v>
      </c>
      <c r="B1050" s="7" t="s">
        <v>1645</v>
      </c>
      <c r="C1050" s="3">
        <v>2000</v>
      </c>
      <c r="D1050" s="3">
        <v>2000</v>
      </c>
      <c r="E1050" s="212">
        <f t="shared" si="32"/>
        <v>1</v>
      </c>
      <c r="F1050" s="172"/>
      <c r="G1050" s="211">
        <f t="shared" si="33"/>
        <v>2</v>
      </c>
    </row>
    <row r="1051" spans="1:7" s="135" customFormat="1" outlineLevel="1">
      <c r="A1051" s="10">
        <v>32</v>
      </c>
      <c r="B1051" s="7" t="s">
        <v>1646</v>
      </c>
      <c r="C1051" s="3">
        <v>2000</v>
      </c>
      <c r="D1051" s="3">
        <v>2000</v>
      </c>
      <c r="E1051" s="212">
        <f t="shared" si="32"/>
        <v>1</v>
      </c>
      <c r="F1051" s="172"/>
      <c r="G1051" s="211">
        <f t="shared" si="33"/>
        <v>2</v>
      </c>
    </row>
    <row r="1052" spans="1:7" s="135" customFormat="1" outlineLevel="1">
      <c r="A1052" s="10">
        <v>33</v>
      </c>
      <c r="B1052" s="7" t="s">
        <v>1647</v>
      </c>
      <c r="C1052" s="3">
        <v>1500</v>
      </c>
      <c r="D1052" s="3">
        <v>1500</v>
      </c>
      <c r="E1052" s="212">
        <f t="shared" si="32"/>
        <v>1</v>
      </c>
      <c r="F1052" s="172"/>
      <c r="G1052" s="211">
        <f t="shared" si="33"/>
        <v>2</v>
      </c>
    </row>
    <row r="1053" spans="1:7" s="135" customFormat="1" ht="33" outlineLevel="1">
      <c r="A1053" s="10">
        <v>34</v>
      </c>
      <c r="B1053" s="7" t="s">
        <v>1648</v>
      </c>
      <c r="C1053" s="3">
        <v>2000</v>
      </c>
      <c r="D1053" s="3">
        <v>2000</v>
      </c>
      <c r="E1053" s="212">
        <f t="shared" si="32"/>
        <v>1</v>
      </c>
      <c r="F1053" s="172"/>
      <c r="G1053" s="211">
        <f t="shared" si="33"/>
        <v>2</v>
      </c>
    </row>
    <row r="1054" spans="1:7" s="135" customFormat="1" outlineLevel="1">
      <c r="A1054" s="10">
        <v>35</v>
      </c>
      <c r="B1054" s="7" t="s">
        <v>1649</v>
      </c>
      <c r="C1054" s="3">
        <v>2000</v>
      </c>
      <c r="D1054" s="3">
        <v>2000</v>
      </c>
      <c r="E1054" s="212">
        <f t="shared" si="32"/>
        <v>1</v>
      </c>
      <c r="F1054" s="172"/>
      <c r="G1054" s="211">
        <f t="shared" si="33"/>
        <v>2</v>
      </c>
    </row>
    <row r="1055" spans="1:7" s="135" customFormat="1" outlineLevel="1">
      <c r="A1055" s="10">
        <v>36</v>
      </c>
      <c r="B1055" s="7" t="s">
        <v>1650</v>
      </c>
      <c r="C1055" s="3">
        <v>1500</v>
      </c>
      <c r="D1055" s="3">
        <v>1500</v>
      </c>
      <c r="E1055" s="212">
        <f t="shared" si="32"/>
        <v>1</v>
      </c>
      <c r="F1055" s="172"/>
      <c r="G1055" s="211">
        <f t="shared" si="33"/>
        <v>2</v>
      </c>
    </row>
    <row r="1056" spans="1:7" s="135" customFormat="1" outlineLevel="1">
      <c r="A1056" s="10">
        <v>37</v>
      </c>
      <c r="B1056" s="7" t="s">
        <v>1651</v>
      </c>
      <c r="C1056" s="3">
        <v>1500</v>
      </c>
      <c r="D1056" s="3">
        <v>1500</v>
      </c>
      <c r="E1056" s="212">
        <f t="shared" si="32"/>
        <v>1</v>
      </c>
      <c r="F1056" s="172"/>
      <c r="G1056" s="211">
        <f t="shared" si="33"/>
        <v>2</v>
      </c>
    </row>
    <row r="1057" spans="1:7" s="135" customFormat="1" outlineLevel="1">
      <c r="A1057" s="10">
        <v>38</v>
      </c>
      <c r="B1057" s="7" t="s">
        <v>1652</v>
      </c>
      <c r="C1057" s="3">
        <v>1500</v>
      </c>
      <c r="D1057" s="3">
        <v>1500</v>
      </c>
      <c r="E1057" s="212">
        <f t="shared" si="32"/>
        <v>1</v>
      </c>
      <c r="F1057" s="172"/>
      <c r="G1057" s="211">
        <f t="shared" si="33"/>
        <v>2</v>
      </c>
    </row>
    <row r="1058" spans="1:7" s="135" customFormat="1" outlineLevel="1">
      <c r="A1058" s="10">
        <v>39</v>
      </c>
      <c r="B1058" s="7" t="s">
        <v>1653</v>
      </c>
      <c r="C1058" s="3">
        <v>1500</v>
      </c>
      <c r="D1058" s="3">
        <v>1500</v>
      </c>
      <c r="E1058" s="212">
        <f t="shared" si="32"/>
        <v>1</v>
      </c>
      <c r="F1058" s="172"/>
      <c r="G1058" s="211">
        <f t="shared" si="33"/>
        <v>2</v>
      </c>
    </row>
    <row r="1059" spans="1:7" s="135" customFormat="1" outlineLevel="1">
      <c r="A1059" s="10">
        <v>40</v>
      </c>
      <c r="B1059" s="7" t="s">
        <v>1216</v>
      </c>
      <c r="C1059" s="3">
        <v>1000</v>
      </c>
      <c r="D1059" s="3">
        <v>1000</v>
      </c>
      <c r="E1059" s="212">
        <f t="shared" si="32"/>
        <v>1</v>
      </c>
      <c r="F1059" s="172"/>
      <c r="G1059" s="211">
        <f t="shared" si="33"/>
        <v>2</v>
      </c>
    </row>
    <row r="1060" spans="1:7" s="135" customFormat="1" outlineLevel="1">
      <c r="A1060" s="10">
        <v>41</v>
      </c>
      <c r="B1060" s="14" t="s">
        <v>1654</v>
      </c>
      <c r="C1060" s="9"/>
      <c r="D1060" s="9"/>
      <c r="E1060" s="212" t="str">
        <f t="shared" si="32"/>
        <v/>
      </c>
      <c r="F1060" s="172"/>
      <c r="G1060" s="211">
        <f t="shared" si="33"/>
        <v>2</v>
      </c>
    </row>
    <row r="1061" spans="1:7" s="135" customFormat="1" outlineLevel="1">
      <c r="A1061" s="1" t="s">
        <v>1655</v>
      </c>
      <c r="B1061" s="7" t="s">
        <v>1656</v>
      </c>
      <c r="C1061" s="3">
        <v>7000</v>
      </c>
      <c r="D1061" s="3">
        <v>7000</v>
      </c>
      <c r="E1061" s="212">
        <f t="shared" si="32"/>
        <v>1</v>
      </c>
      <c r="F1061" s="172"/>
      <c r="G1061" s="211">
        <f t="shared" si="33"/>
        <v>2</v>
      </c>
    </row>
    <row r="1062" spans="1:7" s="135" customFormat="1" outlineLevel="1">
      <c r="A1062" s="1" t="s">
        <v>1657</v>
      </c>
      <c r="B1062" s="7" t="s">
        <v>1658</v>
      </c>
      <c r="C1062" s="3">
        <v>5000</v>
      </c>
      <c r="D1062" s="3">
        <v>5000</v>
      </c>
      <c r="E1062" s="212">
        <f t="shared" si="32"/>
        <v>1</v>
      </c>
      <c r="F1062" s="172"/>
      <c r="G1062" s="211">
        <f t="shared" si="33"/>
        <v>2</v>
      </c>
    </row>
    <row r="1063" spans="1:7" s="135" customFormat="1" outlineLevel="1">
      <c r="A1063" s="8">
        <v>42</v>
      </c>
      <c r="B1063" s="14" t="s">
        <v>1659</v>
      </c>
      <c r="C1063" s="9"/>
      <c r="D1063" s="9"/>
      <c r="E1063" s="212" t="str">
        <f t="shared" si="32"/>
        <v/>
      </c>
      <c r="F1063" s="172"/>
      <c r="G1063" s="211">
        <f t="shared" si="33"/>
        <v>2</v>
      </c>
    </row>
    <row r="1064" spans="1:7" s="135" customFormat="1" outlineLevel="1">
      <c r="A1064" s="1" t="s">
        <v>1660</v>
      </c>
      <c r="B1064" s="7" t="s">
        <v>1661</v>
      </c>
      <c r="C1064" s="3">
        <v>11000</v>
      </c>
      <c r="D1064" s="3">
        <v>11000</v>
      </c>
      <c r="E1064" s="212">
        <f t="shared" si="32"/>
        <v>1</v>
      </c>
      <c r="F1064" s="175"/>
      <c r="G1064" s="211">
        <f t="shared" si="33"/>
        <v>2</v>
      </c>
    </row>
    <row r="1065" spans="1:7" s="135" customFormat="1" outlineLevel="1">
      <c r="A1065" s="1" t="s">
        <v>1662</v>
      </c>
      <c r="B1065" s="7" t="s">
        <v>1663</v>
      </c>
      <c r="C1065" s="3">
        <v>7000</v>
      </c>
      <c r="D1065" s="3">
        <v>7000</v>
      </c>
      <c r="E1065" s="212">
        <f t="shared" si="32"/>
        <v>1</v>
      </c>
      <c r="F1065" s="175"/>
      <c r="G1065" s="211">
        <f t="shared" si="33"/>
        <v>2</v>
      </c>
    </row>
    <row r="1066" spans="1:7" s="135" customFormat="1" outlineLevel="1">
      <c r="A1066" s="1" t="s">
        <v>1664</v>
      </c>
      <c r="B1066" s="7" t="s">
        <v>1665</v>
      </c>
      <c r="C1066" s="3">
        <v>5000</v>
      </c>
      <c r="D1066" s="3">
        <v>5000</v>
      </c>
      <c r="E1066" s="212">
        <f t="shared" si="32"/>
        <v>1</v>
      </c>
      <c r="F1066" s="175"/>
      <c r="G1066" s="211">
        <f t="shared" si="33"/>
        <v>2</v>
      </c>
    </row>
    <row r="1067" spans="1:7" s="135" customFormat="1" outlineLevel="1">
      <c r="A1067" s="8">
        <v>43</v>
      </c>
      <c r="B1067" s="14" t="s">
        <v>1666</v>
      </c>
      <c r="C1067" s="9"/>
      <c r="D1067" s="9"/>
      <c r="E1067" s="212" t="str">
        <f t="shared" si="32"/>
        <v/>
      </c>
      <c r="F1067" s="175"/>
      <c r="G1067" s="211">
        <f t="shared" si="33"/>
        <v>2</v>
      </c>
    </row>
    <row r="1068" spans="1:7" s="135" customFormat="1" outlineLevel="1">
      <c r="A1068" s="1" t="s">
        <v>1667</v>
      </c>
      <c r="B1068" s="7" t="s">
        <v>1668</v>
      </c>
      <c r="C1068" s="3">
        <v>8000</v>
      </c>
      <c r="D1068" s="3">
        <v>8000</v>
      </c>
      <c r="E1068" s="212">
        <f t="shared" si="32"/>
        <v>1</v>
      </c>
      <c r="F1068" s="175"/>
      <c r="G1068" s="211">
        <f t="shared" si="33"/>
        <v>2</v>
      </c>
    </row>
    <row r="1069" spans="1:7" s="135" customFormat="1" outlineLevel="1">
      <c r="A1069" s="1" t="s">
        <v>1669</v>
      </c>
      <c r="B1069" s="7" t="s">
        <v>1670</v>
      </c>
      <c r="C1069" s="3">
        <v>7000</v>
      </c>
      <c r="D1069" s="3">
        <v>7000</v>
      </c>
      <c r="E1069" s="212">
        <f t="shared" si="32"/>
        <v>1</v>
      </c>
      <c r="F1069" s="175"/>
      <c r="G1069" s="211">
        <f t="shared" si="33"/>
        <v>2</v>
      </c>
    </row>
    <row r="1070" spans="1:7" s="135" customFormat="1" outlineLevel="1">
      <c r="A1070" s="1" t="s">
        <v>1671</v>
      </c>
      <c r="B1070" s="7" t="s">
        <v>1672</v>
      </c>
      <c r="C1070" s="3">
        <v>6500</v>
      </c>
      <c r="D1070" s="3">
        <v>6500</v>
      </c>
      <c r="E1070" s="212">
        <f t="shared" si="32"/>
        <v>1</v>
      </c>
      <c r="F1070" s="175"/>
      <c r="G1070" s="211">
        <f t="shared" si="33"/>
        <v>2</v>
      </c>
    </row>
    <row r="1071" spans="1:7" s="135" customFormat="1" outlineLevel="1">
      <c r="A1071" s="8"/>
      <c r="B1071" s="14" t="s">
        <v>1673</v>
      </c>
      <c r="C1071" s="9"/>
      <c r="D1071" s="9"/>
      <c r="E1071" s="212" t="str">
        <f t="shared" si="32"/>
        <v/>
      </c>
      <c r="F1071" s="175"/>
      <c r="G1071" s="211">
        <f t="shared" si="33"/>
        <v>2</v>
      </c>
    </row>
    <row r="1072" spans="1:7" s="135" customFormat="1" outlineLevel="1">
      <c r="A1072" s="1">
        <v>44</v>
      </c>
      <c r="B1072" s="7" t="s">
        <v>1674</v>
      </c>
      <c r="C1072" s="3">
        <v>1000</v>
      </c>
      <c r="D1072" s="3">
        <v>1000</v>
      </c>
      <c r="E1072" s="212">
        <f t="shared" si="32"/>
        <v>1</v>
      </c>
      <c r="F1072" s="175"/>
      <c r="G1072" s="211">
        <f t="shared" si="33"/>
        <v>2</v>
      </c>
    </row>
    <row r="1073" spans="1:7" s="135" customFormat="1" outlineLevel="1">
      <c r="A1073" s="1">
        <v>45</v>
      </c>
      <c r="B1073" s="7" t="s">
        <v>1675</v>
      </c>
      <c r="C1073" s="3">
        <v>1000</v>
      </c>
      <c r="D1073" s="3">
        <v>1000</v>
      </c>
      <c r="E1073" s="212">
        <f t="shared" si="32"/>
        <v>1</v>
      </c>
      <c r="F1073" s="175"/>
      <c r="G1073" s="211">
        <f t="shared" si="33"/>
        <v>2</v>
      </c>
    </row>
    <row r="1074" spans="1:7" s="135" customFormat="1" outlineLevel="1">
      <c r="A1074" s="1">
        <v>46</v>
      </c>
      <c r="B1074" s="7" t="s">
        <v>1676</v>
      </c>
      <c r="C1074" s="3">
        <v>1000</v>
      </c>
      <c r="D1074" s="3">
        <v>1000</v>
      </c>
      <c r="E1074" s="212">
        <f t="shared" si="32"/>
        <v>1</v>
      </c>
      <c r="F1074" s="175"/>
      <c r="G1074" s="211">
        <f t="shared" si="33"/>
        <v>2</v>
      </c>
    </row>
    <row r="1075" spans="1:7" s="135" customFormat="1" ht="33" outlineLevel="1">
      <c r="A1075" s="1">
        <v>47</v>
      </c>
      <c r="B1075" s="7" t="s">
        <v>1677</v>
      </c>
      <c r="C1075" s="3">
        <v>1000</v>
      </c>
      <c r="D1075" s="3">
        <v>1000</v>
      </c>
      <c r="E1075" s="212">
        <f t="shared" si="32"/>
        <v>1</v>
      </c>
      <c r="F1075" s="175"/>
      <c r="G1075" s="211">
        <f t="shared" si="33"/>
        <v>2</v>
      </c>
    </row>
    <row r="1076" spans="1:7" s="135" customFormat="1" outlineLevel="1">
      <c r="A1076" s="1">
        <v>48</v>
      </c>
      <c r="B1076" s="7" t="s">
        <v>1678</v>
      </c>
      <c r="C1076" s="3">
        <v>1000</v>
      </c>
      <c r="D1076" s="3">
        <v>1000</v>
      </c>
      <c r="E1076" s="212">
        <f t="shared" si="32"/>
        <v>1</v>
      </c>
      <c r="F1076" s="175"/>
      <c r="G1076" s="211">
        <f t="shared" si="33"/>
        <v>2</v>
      </c>
    </row>
    <row r="1077" spans="1:7" s="135" customFormat="1" outlineLevel="1">
      <c r="A1077" s="1">
        <v>49</v>
      </c>
      <c r="B1077" s="7" t="s">
        <v>1679</v>
      </c>
      <c r="C1077" s="3">
        <v>1000</v>
      </c>
      <c r="D1077" s="3">
        <v>1000</v>
      </c>
      <c r="E1077" s="212">
        <f t="shared" si="32"/>
        <v>1</v>
      </c>
      <c r="F1077" s="175"/>
      <c r="G1077" s="211">
        <f t="shared" si="33"/>
        <v>2</v>
      </c>
    </row>
    <row r="1078" spans="1:7" s="135" customFormat="1" outlineLevel="1">
      <c r="A1078" s="1">
        <v>50</v>
      </c>
      <c r="B1078" s="7" t="s">
        <v>1680</v>
      </c>
      <c r="C1078" s="3">
        <v>1000</v>
      </c>
      <c r="D1078" s="3">
        <v>1000</v>
      </c>
      <c r="E1078" s="212">
        <f t="shared" si="32"/>
        <v>1</v>
      </c>
      <c r="F1078" s="175"/>
      <c r="G1078" s="211">
        <f t="shared" si="33"/>
        <v>2</v>
      </c>
    </row>
    <row r="1079" spans="1:7" s="135" customFormat="1" outlineLevel="1">
      <c r="A1079" s="1">
        <v>51</v>
      </c>
      <c r="B1079" s="7" t="s">
        <v>1681</v>
      </c>
      <c r="C1079" s="3">
        <v>1000</v>
      </c>
      <c r="D1079" s="3">
        <v>1000</v>
      </c>
      <c r="E1079" s="212">
        <f t="shared" si="32"/>
        <v>1</v>
      </c>
      <c r="F1079" s="175"/>
      <c r="G1079" s="211">
        <f t="shared" si="33"/>
        <v>2</v>
      </c>
    </row>
    <row r="1080" spans="1:7" s="135" customFormat="1" outlineLevel="1">
      <c r="A1080" s="1">
        <v>52</v>
      </c>
      <c r="B1080" s="7" t="s">
        <v>1682</v>
      </c>
      <c r="C1080" s="3">
        <v>1000</v>
      </c>
      <c r="D1080" s="3">
        <v>1000</v>
      </c>
      <c r="E1080" s="212">
        <f t="shared" si="32"/>
        <v>1</v>
      </c>
      <c r="F1080" s="175"/>
      <c r="G1080" s="211">
        <f t="shared" si="33"/>
        <v>2</v>
      </c>
    </row>
    <row r="1081" spans="1:7" s="135" customFormat="1" outlineLevel="1">
      <c r="A1081" s="1">
        <v>53</v>
      </c>
      <c r="B1081" s="7" t="s">
        <v>1683</v>
      </c>
      <c r="C1081" s="3">
        <v>1000</v>
      </c>
      <c r="D1081" s="3">
        <v>1000</v>
      </c>
      <c r="E1081" s="212">
        <f t="shared" si="32"/>
        <v>1</v>
      </c>
      <c r="F1081" s="175"/>
      <c r="G1081" s="211">
        <f t="shared" si="33"/>
        <v>2</v>
      </c>
    </row>
    <row r="1082" spans="1:7" s="135" customFormat="1" outlineLevel="1">
      <c r="A1082" s="1">
        <v>54</v>
      </c>
      <c r="B1082" s="7" t="s">
        <v>1684</v>
      </c>
      <c r="C1082" s="3">
        <v>1000</v>
      </c>
      <c r="D1082" s="3">
        <v>1000</v>
      </c>
      <c r="E1082" s="212">
        <f t="shared" si="32"/>
        <v>1</v>
      </c>
      <c r="F1082" s="175"/>
      <c r="G1082" s="211">
        <f t="shared" si="33"/>
        <v>2</v>
      </c>
    </row>
    <row r="1083" spans="1:7" s="135" customFormat="1" outlineLevel="1">
      <c r="A1083" s="1">
        <v>55</v>
      </c>
      <c r="B1083" s="7" t="s">
        <v>1685</v>
      </c>
      <c r="C1083" s="3">
        <v>1000</v>
      </c>
      <c r="D1083" s="3">
        <v>1000</v>
      </c>
      <c r="E1083" s="212">
        <f t="shared" si="32"/>
        <v>1</v>
      </c>
      <c r="F1083" s="175"/>
      <c r="G1083" s="211">
        <f t="shared" si="33"/>
        <v>2</v>
      </c>
    </row>
    <row r="1084" spans="1:7" s="135" customFormat="1" outlineLevel="1">
      <c r="A1084" s="1">
        <v>56</v>
      </c>
      <c r="B1084" s="7" t="s">
        <v>1686</v>
      </c>
      <c r="C1084" s="3">
        <v>1000</v>
      </c>
      <c r="D1084" s="3">
        <v>1000</v>
      </c>
      <c r="E1084" s="212">
        <f t="shared" si="32"/>
        <v>1</v>
      </c>
      <c r="F1084" s="175"/>
      <c r="G1084" s="211">
        <f t="shared" si="33"/>
        <v>2</v>
      </c>
    </row>
    <row r="1085" spans="1:7" s="135" customFormat="1" outlineLevel="1">
      <c r="A1085" s="1">
        <v>57</v>
      </c>
      <c r="B1085" s="7" t="s">
        <v>1687</v>
      </c>
      <c r="C1085" s="3">
        <v>1000</v>
      </c>
      <c r="D1085" s="3">
        <v>1000</v>
      </c>
      <c r="E1085" s="212">
        <f t="shared" si="32"/>
        <v>1</v>
      </c>
      <c r="F1085" s="175"/>
      <c r="G1085" s="211">
        <f t="shared" si="33"/>
        <v>2</v>
      </c>
    </row>
    <row r="1086" spans="1:7" s="135" customFormat="1" outlineLevel="1">
      <c r="A1086" s="1">
        <v>58</v>
      </c>
      <c r="B1086" s="7" t="s">
        <v>1688</v>
      </c>
      <c r="C1086" s="3">
        <v>1000</v>
      </c>
      <c r="D1086" s="3">
        <v>1000</v>
      </c>
      <c r="E1086" s="212">
        <f t="shared" si="32"/>
        <v>1</v>
      </c>
      <c r="F1086" s="175"/>
      <c r="G1086" s="211">
        <f t="shared" si="33"/>
        <v>2</v>
      </c>
    </row>
    <row r="1087" spans="1:7" s="135" customFormat="1" outlineLevel="1">
      <c r="A1087" s="1">
        <v>59</v>
      </c>
      <c r="B1087" s="7" t="s">
        <v>1689</v>
      </c>
      <c r="C1087" s="3">
        <v>1000</v>
      </c>
      <c r="D1087" s="3">
        <v>1000</v>
      </c>
      <c r="E1087" s="212">
        <f t="shared" si="32"/>
        <v>1</v>
      </c>
      <c r="F1087" s="175"/>
      <c r="G1087" s="211">
        <f t="shared" si="33"/>
        <v>2</v>
      </c>
    </row>
    <row r="1088" spans="1:7" s="135" customFormat="1" outlineLevel="1">
      <c r="A1088" s="1">
        <v>60</v>
      </c>
      <c r="B1088" s="7" t="s">
        <v>1690</v>
      </c>
      <c r="C1088" s="3">
        <v>1000</v>
      </c>
      <c r="D1088" s="3">
        <v>1000</v>
      </c>
      <c r="E1088" s="212">
        <f t="shared" si="32"/>
        <v>1</v>
      </c>
      <c r="F1088" s="175"/>
      <c r="G1088" s="211">
        <f t="shared" si="33"/>
        <v>2</v>
      </c>
    </row>
    <row r="1089" spans="1:7" s="135" customFormat="1" outlineLevel="1">
      <c r="A1089" s="1">
        <v>61</v>
      </c>
      <c r="B1089" s="7" t="s">
        <v>1691</v>
      </c>
      <c r="C1089" s="3">
        <v>1000</v>
      </c>
      <c r="D1089" s="3">
        <v>1000</v>
      </c>
      <c r="E1089" s="212">
        <f t="shared" si="32"/>
        <v>1</v>
      </c>
      <c r="F1089" s="175"/>
      <c r="G1089" s="211">
        <f t="shared" si="33"/>
        <v>2</v>
      </c>
    </row>
    <row r="1090" spans="1:7" s="135" customFormat="1" ht="33" outlineLevel="1">
      <c r="A1090" s="1">
        <v>62</v>
      </c>
      <c r="B1090" s="7" t="s">
        <v>1692</v>
      </c>
      <c r="C1090" s="3">
        <v>3500</v>
      </c>
      <c r="D1090" s="3">
        <v>3500</v>
      </c>
      <c r="E1090" s="212">
        <f t="shared" si="32"/>
        <v>1</v>
      </c>
      <c r="F1090" s="175"/>
      <c r="G1090" s="211">
        <f t="shared" si="33"/>
        <v>2</v>
      </c>
    </row>
    <row r="1091" spans="1:7" s="135" customFormat="1" outlineLevel="1">
      <c r="A1091" s="1">
        <v>63</v>
      </c>
      <c r="B1091" s="7" t="s">
        <v>1693</v>
      </c>
      <c r="C1091" s="3">
        <v>1000</v>
      </c>
      <c r="D1091" s="3">
        <v>1000</v>
      </c>
      <c r="E1091" s="212">
        <f t="shared" si="32"/>
        <v>1</v>
      </c>
      <c r="F1091" s="175"/>
      <c r="G1091" s="211">
        <f t="shared" si="33"/>
        <v>2</v>
      </c>
    </row>
    <row r="1092" spans="1:7" s="135" customFormat="1" outlineLevel="1">
      <c r="A1092" s="1">
        <v>64</v>
      </c>
      <c r="B1092" s="7" t="s">
        <v>1216</v>
      </c>
      <c r="C1092" s="9">
        <v>600</v>
      </c>
      <c r="D1092" s="9">
        <v>600</v>
      </c>
      <c r="E1092" s="212">
        <f t="shared" ref="E1092:E1154" si="34">IF(C1092="","",(C1092/D1092))</f>
        <v>1</v>
      </c>
      <c r="F1092" s="175"/>
      <c r="G1092" s="211">
        <f t="shared" si="33"/>
        <v>2</v>
      </c>
    </row>
    <row r="1093" spans="1:7" s="135" customFormat="1" ht="33" outlineLevel="1">
      <c r="A1093" s="1">
        <v>65</v>
      </c>
      <c r="B1093" s="7" t="s">
        <v>1694</v>
      </c>
      <c r="C1093" s="9"/>
      <c r="D1093" s="9"/>
      <c r="E1093" s="212" t="str">
        <f t="shared" si="34"/>
        <v/>
      </c>
      <c r="F1093" s="175"/>
      <c r="G1093" s="211">
        <f t="shared" ref="G1093:G1156" si="35">COUNTA(B1093,1)</f>
        <v>2</v>
      </c>
    </row>
    <row r="1094" spans="1:7" s="135" customFormat="1" outlineLevel="1">
      <c r="A1094" s="1" t="s">
        <v>1695</v>
      </c>
      <c r="B1094" s="7" t="s">
        <v>1696</v>
      </c>
      <c r="C1094" s="3">
        <v>5500</v>
      </c>
      <c r="D1094" s="3">
        <v>5500</v>
      </c>
      <c r="E1094" s="212">
        <f t="shared" si="34"/>
        <v>1</v>
      </c>
      <c r="F1094" s="175"/>
      <c r="G1094" s="211">
        <f t="shared" si="35"/>
        <v>2</v>
      </c>
    </row>
    <row r="1095" spans="1:7" s="135" customFormat="1" outlineLevel="1">
      <c r="A1095" s="1" t="s">
        <v>1697</v>
      </c>
      <c r="B1095" s="7" t="s">
        <v>1698</v>
      </c>
      <c r="C1095" s="3">
        <v>4000</v>
      </c>
      <c r="D1095" s="3">
        <v>4000</v>
      </c>
      <c r="E1095" s="212">
        <f t="shared" si="34"/>
        <v>1</v>
      </c>
      <c r="F1095" s="175"/>
      <c r="G1095" s="211">
        <f t="shared" si="35"/>
        <v>2</v>
      </c>
    </row>
    <row r="1096" spans="1:7" s="135" customFormat="1" outlineLevel="1">
      <c r="A1096" s="8"/>
      <c r="B1096" s="14" t="s">
        <v>1699</v>
      </c>
      <c r="C1096" s="9"/>
      <c r="D1096" s="9"/>
      <c r="E1096" s="212" t="str">
        <f t="shared" si="34"/>
        <v/>
      </c>
      <c r="F1096" s="175"/>
      <c r="G1096" s="211">
        <f t="shared" si="35"/>
        <v>2</v>
      </c>
    </row>
    <row r="1097" spans="1:7" s="135" customFormat="1" ht="33" outlineLevel="1">
      <c r="A1097" s="1">
        <v>66</v>
      </c>
      <c r="B1097" s="7" t="s">
        <v>1700</v>
      </c>
      <c r="C1097" s="3">
        <v>3600</v>
      </c>
      <c r="D1097" s="3">
        <v>3600</v>
      </c>
      <c r="E1097" s="212">
        <f t="shared" si="34"/>
        <v>1</v>
      </c>
      <c r="F1097" s="175"/>
      <c r="G1097" s="211">
        <f t="shared" si="35"/>
        <v>2</v>
      </c>
    </row>
    <row r="1098" spans="1:7" s="135" customFormat="1" outlineLevel="1">
      <c r="A1098" s="8">
        <v>67</v>
      </c>
      <c r="B1098" s="7" t="s">
        <v>1701</v>
      </c>
      <c r="C1098" s="3">
        <v>1500</v>
      </c>
      <c r="D1098" s="3">
        <v>1500</v>
      </c>
      <c r="E1098" s="212">
        <f t="shared" si="34"/>
        <v>1</v>
      </c>
      <c r="F1098" s="175"/>
      <c r="G1098" s="211">
        <f t="shared" si="35"/>
        <v>2</v>
      </c>
    </row>
    <row r="1099" spans="1:7" s="135" customFormat="1" ht="33" outlineLevel="1">
      <c r="A1099" s="1">
        <v>68</v>
      </c>
      <c r="B1099" s="7" t="s">
        <v>1702</v>
      </c>
      <c r="C1099" s="3">
        <v>2000</v>
      </c>
      <c r="D1099" s="3">
        <v>2000</v>
      </c>
      <c r="E1099" s="212">
        <f t="shared" si="34"/>
        <v>1</v>
      </c>
      <c r="F1099" s="175"/>
      <c r="G1099" s="211">
        <f t="shared" si="35"/>
        <v>2</v>
      </c>
    </row>
    <row r="1100" spans="1:7" s="135" customFormat="1" ht="33" outlineLevel="1">
      <c r="A1100" s="1">
        <v>69</v>
      </c>
      <c r="B1100" s="7" t="s">
        <v>1703</v>
      </c>
      <c r="C1100" s="3">
        <v>3000</v>
      </c>
      <c r="D1100" s="3">
        <v>3000</v>
      </c>
      <c r="E1100" s="212">
        <f t="shared" si="34"/>
        <v>1</v>
      </c>
      <c r="F1100" s="175"/>
      <c r="G1100" s="211">
        <f t="shared" si="35"/>
        <v>2</v>
      </c>
    </row>
    <row r="1101" spans="1:7" s="135" customFormat="1" ht="33" outlineLevel="1">
      <c r="A1101" s="1">
        <v>70</v>
      </c>
      <c r="B1101" s="7" t="s">
        <v>1704</v>
      </c>
      <c r="C1101" s="3">
        <v>3000</v>
      </c>
      <c r="D1101" s="3">
        <v>3000</v>
      </c>
      <c r="E1101" s="212">
        <f t="shared" si="34"/>
        <v>1</v>
      </c>
      <c r="F1101" s="175"/>
      <c r="G1101" s="211">
        <f t="shared" si="35"/>
        <v>2</v>
      </c>
    </row>
    <row r="1102" spans="1:7" s="135" customFormat="1" ht="33" outlineLevel="1">
      <c r="A1102" s="1">
        <v>71</v>
      </c>
      <c r="B1102" s="7" t="s">
        <v>1705</v>
      </c>
      <c r="C1102" s="3">
        <v>2000</v>
      </c>
      <c r="D1102" s="3">
        <v>2000</v>
      </c>
      <c r="E1102" s="212">
        <f t="shared" si="34"/>
        <v>1</v>
      </c>
      <c r="F1102" s="175"/>
      <c r="G1102" s="211">
        <f t="shared" si="35"/>
        <v>2</v>
      </c>
    </row>
    <row r="1103" spans="1:7" s="135" customFormat="1" outlineLevel="1">
      <c r="A1103" s="1">
        <v>72</v>
      </c>
      <c r="B1103" s="7" t="s">
        <v>1706</v>
      </c>
      <c r="C1103" s="3">
        <v>2500</v>
      </c>
      <c r="D1103" s="3">
        <v>2500</v>
      </c>
      <c r="E1103" s="212">
        <f t="shared" si="34"/>
        <v>1</v>
      </c>
      <c r="F1103" s="175"/>
      <c r="G1103" s="211">
        <f t="shared" si="35"/>
        <v>2</v>
      </c>
    </row>
    <row r="1104" spans="1:7" s="135" customFormat="1" ht="33" outlineLevel="1">
      <c r="A1104" s="1">
        <v>73</v>
      </c>
      <c r="B1104" s="7" t="s">
        <v>1707</v>
      </c>
      <c r="C1104" s="3">
        <v>3200</v>
      </c>
      <c r="D1104" s="3">
        <v>3200</v>
      </c>
      <c r="E1104" s="212">
        <f t="shared" si="34"/>
        <v>1</v>
      </c>
      <c r="F1104" s="175"/>
      <c r="G1104" s="211">
        <f t="shared" si="35"/>
        <v>2</v>
      </c>
    </row>
    <row r="1105" spans="1:7" s="135" customFormat="1" outlineLevel="1">
      <c r="A1105" s="1">
        <v>74</v>
      </c>
      <c r="B1105" s="7" t="s">
        <v>1708</v>
      </c>
      <c r="C1105" s="3">
        <v>2000</v>
      </c>
      <c r="D1105" s="3">
        <v>2000</v>
      </c>
      <c r="E1105" s="212">
        <f t="shared" si="34"/>
        <v>1</v>
      </c>
      <c r="F1105" s="175"/>
      <c r="G1105" s="211">
        <f t="shared" si="35"/>
        <v>2</v>
      </c>
    </row>
    <row r="1106" spans="1:7" s="135" customFormat="1" outlineLevel="1">
      <c r="A1106" s="1">
        <v>75</v>
      </c>
      <c r="B1106" s="7" t="s">
        <v>1709</v>
      </c>
      <c r="C1106" s="3">
        <v>2000</v>
      </c>
      <c r="D1106" s="3">
        <v>2000</v>
      </c>
      <c r="E1106" s="212">
        <f t="shared" si="34"/>
        <v>1</v>
      </c>
      <c r="F1106" s="175"/>
      <c r="G1106" s="211">
        <f t="shared" si="35"/>
        <v>2</v>
      </c>
    </row>
    <row r="1107" spans="1:7" s="135" customFormat="1" outlineLevel="1">
      <c r="A1107" s="1">
        <v>76</v>
      </c>
      <c r="B1107" s="7" t="s">
        <v>1710</v>
      </c>
      <c r="C1107" s="3">
        <v>2000</v>
      </c>
      <c r="D1107" s="3">
        <v>2000</v>
      </c>
      <c r="E1107" s="212">
        <f t="shared" si="34"/>
        <v>1</v>
      </c>
      <c r="F1107" s="175"/>
      <c r="G1107" s="211">
        <f t="shared" si="35"/>
        <v>2</v>
      </c>
    </row>
    <row r="1108" spans="1:7" s="135" customFormat="1" ht="33" outlineLevel="1">
      <c r="A1108" s="1">
        <v>77</v>
      </c>
      <c r="B1108" s="7" t="s">
        <v>1711</v>
      </c>
      <c r="C1108" s="3">
        <v>4000</v>
      </c>
      <c r="D1108" s="3">
        <v>4000</v>
      </c>
      <c r="E1108" s="212">
        <f t="shared" si="34"/>
        <v>1</v>
      </c>
      <c r="F1108" s="175"/>
      <c r="G1108" s="211">
        <f t="shared" si="35"/>
        <v>2</v>
      </c>
    </row>
    <row r="1109" spans="1:7" s="135" customFormat="1" ht="33" outlineLevel="1">
      <c r="A1109" s="1">
        <v>78</v>
      </c>
      <c r="B1109" s="7" t="s">
        <v>1712</v>
      </c>
      <c r="C1109" s="3">
        <v>2000</v>
      </c>
      <c r="D1109" s="3">
        <v>2000</v>
      </c>
      <c r="E1109" s="212">
        <f t="shared" si="34"/>
        <v>1</v>
      </c>
      <c r="F1109" s="175"/>
      <c r="G1109" s="211">
        <f t="shared" si="35"/>
        <v>2</v>
      </c>
    </row>
    <row r="1110" spans="1:7" s="135" customFormat="1" outlineLevel="1">
      <c r="A1110" s="1">
        <v>79</v>
      </c>
      <c r="B1110" s="7" t="s">
        <v>1713</v>
      </c>
      <c r="C1110" s="3">
        <v>1500</v>
      </c>
      <c r="D1110" s="3">
        <v>1500</v>
      </c>
      <c r="E1110" s="212">
        <f t="shared" si="34"/>
        <v>1</v>
      </c>
      <c r="F1110" s="175"/>
      <c r="G1110" s="211">
        <f t="shared" si="35"/>
        <v>2</v>
      </c>
    </row>
    <row r="1111" spans="1:7" s="135" customFormat="1" ht="33" outlineLevel="1">
      <c r="A1111" s="1">
        <v>80</v>
      </c>
      <c r="B1111" s="7" t="s">
        <v>1714</v>
      </c>
      <c r="C1111" s="3">
        <v>2500</v>
      </c>
      <c r="D1111" s="3">
        <v>2500</v>
      </c>
      <c r="E1111" s="212">
        <f t="shared" si="34"/>
        <v>1</v>
      </c>
      <c r="F1111" s="175"/>
      <c r="G1111" s="211">
        <f t="shared" si="35"/>
        <v>2</v>
      </c>
    </row>
    <row r="1112" spans="1:7" s="135" customFormat="1" ht="33" outlineLevel="1">
      <c r="A1112" s="1">
        <v>81</v>
      </c>
      <c r="B1112" s="7" t="s">
        <v>1715</v>
      </c>
      <c r="C1112" s="3">
        <v>3000</v>
      </c>
      <c r="D1112" s="3">
        <v>3000</v>
      </c>
      <c r="E1112" s="212">
        <f t="shared" si="34"/>
        <v>1</v>
      </c>
      <c r="F1112" s="175"/>
      <c r="G1112" s="211">
        <f t="shared" si="35"/>
        <v>2</v>
      </c>
    </row>
    <row r="1113" spans="1:7" s="135" customFormat="1" outlineLevel="1">
      <c r="A1113" s="1">
        <v>82</v>
      </c>
      <c r="B1113" s="7" t="s">
        <v>1509</v>
      </c>
      <c r="C1113" s="3">
        <v>3200</v>
      </c>
      <c r="D1113" s="3">
        <v>3200</v>
      </c>
      <c r="E1113" s="212">
        <f t="shared" si="34"/>
        <v>1</v>
      </c>
      <c r="F1113" s="175"/>
      <c r="G1113" s="211">
        <f t="shared" si="35"/>
        <v>2</v>
      </c>
    </row>
    <row r="1114" spans="1:7" s="135" customFormat="1" outlineLevel="1">
      <c r="A1114" s="1">
        <v>83</v>
      </c>
      <c r="B1114" s="7" t="s">
        <v>1216</v>
      </c>
      <c r="C1114" s="3">
        <v>1000</v>
      </c>
      <c r="D1114" s="3">
        <v>1000</v>
      </c>
      <c r="E1114" s="212">
        <f t="shared" si="34"/>
        <v>1</v>
      </c>
      <c r="F1114" s="175"/>
      <c r="G1114" s="211">
        <f t="shared" si="35"/>
        <v>2</v>
      </c>
    </row>
    <row r="1115" spans="1:7" s="135" customFormat="1" outlineLevel="1">
      <c r="A1115" s="8"/>
      <c r="B1115" s="14" t="s">
        <v>1716</v>
      </c>
      <c r="C1115" s="9"/>
      <c r="D1115" s="9"/>
      <c r="E1115" s="212" t="str">
        <f t="shared" si="34"/>
        <v/>
      </c>
      <c r="F1115" s="175"/>
      <c r="G1115" s="211">
        <f t="shared" si="35"/>
        <v>2</v>
      </c>
    </row>
    <row r="1116" spans="1:7" s="135" customFormat="1" ht="33" outlineLevel="1">
      <c r="A1116" s="1">
        <v>84</v>
      </c>
      <c r="B1116" s="7" t="s">
        <v>1717</v>
      </c>
      <c r="C1116" s="3">
        <v>1500</v>
      </c>
      <c r="D1116" s="3">
        <v>1500</v>
      </c>
      <c r="E1116" s="212">
        <f t="shared" si="34"/>
        <v>1</v>
      </c>
      <c r="F1116" s="175"/>
      <c r="G1116" s="211">
        <f t="shared" si="35"/>
        <v>2</v>
      </c>
    </row>
    <row r="1117" spans="1:7" s="135" customFormat="1" ht="33" outlineLevel="1">
      <c r="A1117" s="1">
        <v>85</v>
      </c>
      <c r="B1117" s="7" t="s">
        <v>1718</v>
      </c>
      <c r="C1117" s="3">
        <v>1500</v>
      </c>
      <c r="D1117" s="3">
        <v>1500</v>
      </c>
      <c r="E1117" s="212">
        <f t="shared" si="34"/>
        <v>1</v>
      </c>
      <c r="F1117" s="175"/>
      <c r="G1117" s="211">
        <f t="shared" si="35"/>
        <v>2</v>
      </c>
    </row>
    <row r="1118" spans="1:7" s="135" customFormat="1" ht="33" outlineLevel="1">
      <c r="A1118" s="1">
        <v>86</v>
      </c>
      <c r="B1118" s="7" t="s">
        <v>1719</v>
      </c>
      <c r="C1118" s="3">
        <v>1500</v>
      </c>
      <c r="D1118" s="3">
        <v>1500</v>
      </c>
      <c r="E1118" s="212">
        <f t="shared" si="34"/>
        <v>1</v>
      </c>
      <c r="F1118" s="175"/>
      <c r="G1118" s="211">
        <f t="shared" si="35"/>
        <v>2</v>
      </c>
    </row>
    <row r="1119" spans="1:7" s="135" customFormat="1" outlineLevel="1">
      <c r="A1119" s="1">
        <v>87</v>
      </c>
      <c r="B1119" s="7" t="s">
        <v>1720</v>
      </c>
      <c r="C1119" s="3">
        <v>1500</v>
      </c>
      <c r="D1119" s="3">
        <v>1500</v>
      </c>
      <c r="E1119" s="212">
        <f t="shared" si="34"/>
        <v>1</v>
      </c>
      <c r="F1119" s="175"/>
      <c r="G1119" s="211">
        <f t="shared" si="35"/>
        <v>2</v>
      </c>
    </row>
    <row r="1120" spans="1:7" s="135" customFormat="1" ht="33" outlineLevel="1">
      <c r="A1120" s="1">
        <v>88</v>
      </c>
      <c r="B1120" s="7" t="s">
        <v>1721</v>
      </c>
      <c r="C1120" s="3">
        <v>1600</v>
      </c>
      <c r="D1120" s="3">
        <v>1600</v>
      </c>
      <c r="E1120" s="212">
        <f t="shared" si="34"/>
        <v>1</v>
      </c>
      <c r="F1120" s="175"/>
      <c r="G1120" s="211">
        <f t="shared" si="35"/>
        <v>2</v>
      </c>
    </row>
    <row r="1121" spans="1:7" s="135" customFormat="1" outlineLevel="1">
      <c r="A1121" s="1">
        <v>89</v>
      </c>
      <c r="B1121" s="7" t="s">
        <v>1722</v>
      </c>
      <c r="C1121" s="3">
        <v>1600</v>
      </c>
      <c r="D1121" s="3">
        <v>1600</v>
      </c>
      <c r="E1121" s="212">
        <f t="shared" si="34"/>
        <v>1</v>
      </c>
      <c r="F1121" s="175"/>
      <c r="G1121" s="211">
        <f t="shared" si="35"/>
        <v>2</v>
      </c>
    </row>
    <row r="1122" spans="1:7" s="135" customFormat="1" outlineLevel="1">
      <c r="A1122" s="1">
        <v>90</v>
      </c>
      <c r="B1122" s="7" t="s">
        <v>1723</v>
      </c>
      <c r="C1122" s="3">
        <v>1300</v>
      </c>
      <c r="D1122" s="3">
        <v>1300</v>
      </c>
      <c r="E1122" s="212">
        <f t="shared" si="34"/>
        <v>1</v>
      </c>
      <c r="F1122" s="175"/>
      <c r="G1122" s="211">
        <f t="shared" si="35"/>
        <v>2</v>
      </c>
    </row>
    <row r="1123" spans="1:7" s="135" customFormat="1" outlineLevel="1">
      <c r="A1123" s="1">
        <v>91</v>
      </c>
      <c r="B1123" s="7" t="s">
        <v>1724</v>
      </c>
      <c r="C1123" s="3">
        <v>1300</v>
      </c>
      <c r="D1123" s="3">
        <v>1300</v>
      </c>
      <c r="E1123" s="212">
        <f t="shared" si="34"/>
        <v>1</v>
      </c>
      <c r="F1123" s="175"/>
      <c r="G1123" s="211">
        <f t="shared" si="35"/>
        <v>2</v>
      </c>
    </row>
    <row r="1124" spans="1:7" s="135" customFormat="1" ht="33" outlineLevel="1">
      <c r="A1124" s="1">
        <v>92</v>
      </c>
      <c r="B1124" s="7" t="s">
        <v>1725</v>
      </c>
      <c r="C1124" s="3">
        <v>1300</v>
      </c>
      <c r="D1124" s="3">
        <v>1300</v>
      </c>
      <c r="E1124" s="212">
        <f t="shared" si="34"/>
        <v>1</v>
      </c>
      <c r="F1124" s="175"/>
      <c r="G1124" s="211">
        <f t="shared" si="35"/>
        <v>2</v>
      </c>
    </row>
    <row r="1125" spans="1:7" s="135" customFormat="1" ht="33" outlineLevel="1">
      <c r="A1125" s="1">
        <v>93</v>
      </c>
      <c r="B1125" s="7" t="s">
        <v>1726</v>
      </c>
      <c r="C1125" s="3">
        <v>1000</v>
      </c>
      <c r="D1125" s="3">
        <v>1000</v>
      </c>
      <c r="E1125" s="212">
        <f t="shared" si="34"/>
        <v>1</v>
      </c>
      <c r="F1125" s="175"/>
      <c r="G1125" s="211">
        <f t="shared" si="35"/>
        <v>2</v>
      </c>
    </row>
    <row r="1126" spans="1:7" s="135" customFormat="1" ht="33" outlineLevel="1">
      <c r="A1126" s="1">
        <v>94</v>
      </c>
      <c r="B1126" s="7" t="s">
        <v>1727</v>
      </c>
      <c r="C1126" s="3">
        <v>1500</v>
      </c>
      <c r="D1126" s="3">
        <v>1500</v>
      </c>
      <c r="E1126" s="212">
        <f t="shared" si="34"/>
        <v>1</v>
      </c>
      <c r="F1126" s="175"/>
      <c r="G1126" s="211">
        <f t="shared" si="35"/>
        <v>2</v>
      </c>
    </row>
    <row r="1127" spans="1:7" s="135" customFormat="1" ht="33" outlineLevel="1">
      <c r="A1127" s="1">
        <v>95</v>
      </c>
      <c r="B1127" s="7" t="s">
        <v>1728</v>
      </c>
      <c r="C1127" s="3">
        <v>1500</v>
      </c>
      <c r="D1127" s="3">
        <v>1500</v>
      </c>
      <c r="E1127" s="212">
        <f t="shared" si="34"/>
        <v>1</v>
      </c>
      <c r="F1127" s="175"/>
      <c r="G1127" s="211">
        <f t="shared" si="35"/>
        <v>2</v>
      </c>
    </row>
    <row r="1128" spans="1:7" s="135" customFormat="1" ht="33" outlineLevel="1">
      <c r="A1128" s="1">
        <v>96</v>
      </c>
      <c r="B1128" s="7" t="s">
        <v>1729</v>
      </c>
      <c r="C1128" s="3">
        <v>1500</v>
      </c>
      <c r="D1128" s="3">
        <v>1500</v>
      </c>
      <c r="E1128" s="212">
        <f t="shared" si="34"/>
        <v>1</v>
      </c>
      <c r="F1128" s="175"/>
      <c r="G1128" s="211">
        <f t="shared" si="35"/>
        <v>2</v>
      </c>
    </row>
    <row r="1129" spans="1:7" s="135" customFormat="1" ht="33" outlineLevel="1">
      <c r="A1129" s="1">
        <v>97</v>
      </c>
      <c r="B1129" s="7" t="s">
        <v>1730</v>
      </c>
      <c r="C1129" s="9">
        <v>950</v>
      </c>
      <c r="D1129" s="9">
        <v>950</v>
      </c>
      <c r="E1129" s="212">
        <f t="shared" si="34"/>
        <v>1</v>
      </c>
      <c r="F1129" s="175"/>
      <c r="G1129" s="211">
        <f t="shared" si="35"/>
        <v>2</v>
      </c>
    </row>
    <row r="1130" spans="1:7" s="135" customFormat="1" ht="33" outlineLevel="1">
      <c r="A1130" s="1">
        <v>98</v>
      </c>
      <c r="B1130" s="7" t="s">
        <v>1731</v>
      </c>
      <c r="C1130" s="3">
        <v>1000</v>
      </c>
      <c r="D1130" s="3">
        <v>1000</v>
      </c>
      <c r="E1130" s="212">
        <f t="shared" si="34"/>
        <v>1</v>
      </c>
      <c r="F1130" s="175"/>
      <c r="G1130" s="211">
        <f t="shared" si="35"/>
        <v>2</v>
      </c>
    </row>
    <row r="1131" spans="1:7" s="135" customFormat="1" ht="33" outlineLevel="1">
      <c r="A1131" s="1">
        <v>99</v>
      </c>
      <c r="B1131" s="7" t="s">
        <v>1732</v>
      </c>
      <c r="C1131" s="3">
        <v>1000</v>
      </c>
      <c r="D1131" s="3">
        <v>1000</v>
      </c>
      <c r="E1131" s="212">
        <f t="shared" si="34"/>
        <v>1</v>
      </c>
      <c r="F1131" s="175"/>
      <c r="G1131" s="211">
        <f t="shared" si="35"/>
        <v>2</v>
      </c>
    </row>
    <row r="1132" spans="1:7" s="135" customFormat="1" ht="33" outlineLevel="1">
      <c r="A1132" s="1">
        <v>100</v>
      </c>
      <c r="B1132" s="7" t="s">
        <v>1733</v>
      </c>
      <c r="C1132" s="3">
        <v>1000</v>
      </c>
      <c r="D1132" s="3">
        <v>1000</v>
      </c>
      <c r="E1132" s="212">
        <f t="shared" si="34"/>
        <v>1</v>
      </c>
      <c r="F1132" s="175"/>
      <c r="G1132" s="211">
        <f t="shared" si="35"/>
        <v>2</v>
      </c>
    </row>
    <row r="1133" spans="1:7" s="135" customFormat="1" outlineLevel="1">
      <c r="A1133" s="1">
        <v>101</v>
      </c>
      <c r="B1133" s="7" t="s">
        <v>1216</v>
      </c>
      <c r="C1133" s="9">
        <v>900</v>
      </c>
      <c r="D1133" s="9">
        <v>900</v>
      </c>
      <c r="E1133" s="212">
        <f t="shared" si="34"/>
        <v>1</v>
      </c>
      <c r="F1133" s="175"/>
      <c r="G1133" s="211">
        <f t="shared" si="35"/>
        <v>2</v>
      </c>
    </row>
    <row r="1134" spans="1:7" s="135" customFormat="1" outlineLevel="1">
      <c r="A1134" s="1">
        <v>102</v>
      </c>
      <c r="B1134" s="14" t="s">
        <v>1734</v>
      </c>
      <c r="C1134" s="9"/>
      <c r="D1134" s="9"/>
      <c r="E1134" s="212" t="str">
        <f t="shared" si="34"/>
        <v/>
      </c>
      <c r="F1134" s="175"/>
      <c r="G1134" s="211">
        <f t="shared" si="35"/>
        <v>2</v>
      </c>
    </row>
    <row r="1135" spans="1:7" s="135" customFormat="1" outlineLevel="1">
      <c r="A1135" s="1" t="s">
        <v>1735</v>
      </c>
      <c r="B1135" s="7" t="s">
        <v>1736</v>
      </c>
      <c r="C1135" s="3">
        <v>9000</v>
      </c>
      <c r="D1135" s="3">
        <v>9000</v>
      </c>
      <c r="E1135" s="212">
        <f t="shared" si="34"/>
        <v>1</v>
      </c>
      <c r="F1135" s="175"/>
      <c r="G1135" s="211">
        <f t="shared" si="35"/>
        <v>2</v>
      </c>
    </row>
    <row r="1136" spans="1:7" s="135" customFormat="1" outlineLevel="1">
      <c r="A1136" s="8">
        <v>103</v>
      </c>
      <c r="B1136" s="14" t="s">
        <v>1737</v>
      </c>
      <c r="C1136" s="9"/>
      <c r="D1136" s="9"/>
      <c r="E1136" s="212" t="str">
        <f t="shared" si="34"/>
        <v/>
      </c>
      <c r="F1136" s="175"/>
      <c r="G1136" s="211">
        <f t="shared" si="35"/>
        <v>2</v>
      </c>
    </row>
    <row r="1137" spans="1:7" s="135" customFormat="1" outlineLevel="1">
      <c r="A1137" s="1" t="s">
        <v>1738</v>
      </c>
      <c r="B1137" s="7" t="s">
        <v>1739</v>
      </c>
      <c r="C1137" s="3">
        <v>7000</v>
      </c>
      <c r="D1137" s="3">
        <v>7000</v>
      </c>
      <c r="E1137" s="212">
        <f t="shared" si="34"/>
        <v>1</v>
      </c>
      <c r="F1137" s="175"/>
      <c r="G1137" s="211">
        <f t="shared" si="35"/>
        <v>2</v>
      </c>
    </row>
    <row r="1138" spans="1:7" s="135" customFormat="1" outlineLevel="1">
      <c r="A1138" s="1" t="s">
        <v>1740</v>
      </c>
      <c r="B1138" s="7" t="s">
        <v>1741</v>
      </c>
      <c r="C1138" s="3">
        <v>5000</v>
      </c>
      <c r="D1138" s="3">
        <v>5000</v>
      </c>
      <c r="E1138" s="212">
        <f t="shared" si="34"/>
        <v>1</v>
      </c>
      <c r="F1138" s="175"/>
      <c r="G1138" s="211">
        <f t="shared" si="35"/>
        <v>2</v>
      </c>
    </row>
    <row r="1139" spans="1:7" s="135" customFormat="1" outlineLevel="1">
      <c r="A1139" s="8">
        <v>104</v>
      </c>
      <c r="B1139" s="14" t="s">
        <v>1742</v>
      </c>
      <c r="C1139" s="9"/>
      <c r="D1139" s="9"/>
      <c r="E1139" s="212" t="str">
        <f t="shared" si="34"/>
        <v/>
      </c>
      <c r="F1139" s="175"/>
      <c r="G1139" s="211">
        <f t="shared" si="35"/>
        <v>2</v>
      </c>
    </row>
    <row r="1140" spans="1:7" s="135" customFormat="1" outlineLevel="1">
      <c r="A1140" s="1" t="s">
        <v>1743</v>
      </c>
      <c r="B1140" s="7" t="s">
        <v>1744</v>
      </c>
      <c r="C1140" s="3">
        <v>7000</v>
      </c>
      <c r="D1140" s="3">
        <v>7000</v>
      </c>
      <c r="E1140" s="212">
        <f t="shared" si="34"/>
        <v>1</v>
      </c>
      <c r="F1140" s="175"/>
      <c r="G1140" s="211">
        <f t="shared" si="35"/>
        <v>2</v>
      </c>
    </row>
    <row r="1141" spans="1:7" s="135" customFormat="1" outlineLevel="1">
      <c r="A1141" s="1" t="s">
        <v>1745</v>
      </c>
      <c r="B1141" s="7" t="s">
        <v>1746</v>
      </c>
      <c r="C1141" s="3">
        <v>5000</v>
      </c>
      <c r="D1141" s="3">
        <v>5000</v>
      </c>
      <c r="E1141" s="212">
        <f t="shared" si="34"/>
        <v>1</v>
      </c>
      <c r="F1141" s="175"/>
      <c r="G1141" s="211">
        <f t="shared" si="35"/>
        <v>2</v>
      </c>
    </row>
    <row r="1142" spans="1:7" s="135" customFormat="1" outlineLevel="1">
      <c r="A1142" s="8">
        <v>105</v>
      </c>
      <c r="B1142" s="14" t="s">
        <v>1747</v>
      </c>
      <c r="C1142" s="9"/>
      <c r="D1142" s="9"/>
      <c r="E1142" s="212" t="str">
        <f t="shared" si="34"/>
        <v/>
      </c>
      <c r="F1142" s="175"/>
      <c r="G1142" s="211">
        <f t="shared" si="35"/>
        <v>2</v>
      </c>
    </row>
    <row r="1143" spans="1:7" s="135" customFormat="1" outlineLevel="1">
      <c r="A1143" s="1" t="s">
        <v>1748</v>
      </c>
      <c r="B1143" s="7" t="s">
        <v>1749</v>
      </c>
      <c r="C1143" s="3">
        <v>7000</v>
      </c>
      <c r="D1143" s="3">
        <v>7000</v>
      </c>
      <c r="E1143" s="212">
        <f t="shared" si="34"/>
        <v>1</v>
      </c>
      <c r="F1143" s="175"/>
      <c r="G1143" s="211">
        <f t="shared" si="35"/>
        <v>2</v>
      </c>
    </row>
    <row r="1144" spans="1:7" s="135" customFormat="1" outlineLevel="1">
      <c r="A1144" s="1" t="s">
        <v>1750</v>
      </c>
      <c r="B1144" s="7" t="s">
        <v>1751</v>
      </c>
      <c r="C1144" s="3">
        <v>5000</v>
      </c>
      <c r="D1144" s="3">
        <v>5000</v>
      </c>
      <c r="E1144" s="212">
        <f t="shared" si="34"/>
        <v>1</v>
      </c>
      <c r="F1144" s="175"/>
      <c r="G1144" s="211">
        <f t="shared" si="35"/>
        <v>2</v>
      </c>
    </row>
    <row r="1145" spans="1:7" s="135" customFormat="1" outlineLevel="1">
      <c r="A1145" s="1" t="s">
        <v>1752</v>
      </c>
      <c r="B1145" s="7" t="s">
        <v>1753</v>
      </c>
      <c r="C1145" s="3">
        <v>4000</v>
      </c>
      <c r="D1145" s="3">
        <v>4000</v>
      </c>
      <c r="E1145" s="212">
        <f t="shared" si="34"/>
        <v>1</v>
      </c>
      <c r="F1145" s="175"/>
      <c r="G1145" s="211">
        <f t="shared" si="35"/>
        <v>2</v>
      </c>
    </row>
    <row r="1146" spans="1:7" s="135" customFormat="1" outlineLevel="1">
      <c r="A1146" s="8">
        <v>106</v>
      </c>
      <c r="B1146" s="14" t="s">
        <v>1754</v>
      </c>
      <c r="C1146" s="9"/>
      <c r="D1146" s="9"/>
      <c r="E1146" s="212" t="str">
        <f t="shared" si="34"/>
        <v/>
      </c>
      <c r="F1146" s="175"/>
      <c r="G1146" s="211">
        <f t="shared" si="35"/>
        <v>2</v>
      </c>
    </row>
    <row r="1147" spans="1:7" s="135" customFormat="1" outlineLevel="1">
      <c r="A1147" s="1" t="s">
        <v>1755</v>
      </c>
      <c r="B1147" s="7" t="s">
        <v>1756</v>
      </c>
      <c r="C1147" s="3">
        <v>7000</v>
      </c>
      <c r="D1147" s="3">
        <v>7000</v>
      </c>
      <c r="E1147" s="212">
        <f t="shared" si="34"/>
        <v>1</v>
      </c>
      <c r="F1147" s="175"/>
      <c r="G1147" s="211">
        <f t="shared" si="35"/>
        <v>2</v>
      </c>
    </row>
    <row r="1148" spans="1:7" s="135" customFormat="1" outlineLevel="1">
      <c r="A1148" s="1" t="s">
        <v>1757</v>
      </c>
      <c r="B1148" s="7" t="s">
        <v>1758</v>
      </c>
      <c r="C1148" s="3">
        <v>7000</v>
      </c>
      <c r="D1148" s="3">
        <v>7000</v>
      </c>
      <c r="E1148" s="212">
        <f t="shared" si="34"/>
        <v>1</v>
      </c>
      <c r="F1148" s="175"/>
      <c r="G1148" s="211">
        <f t="shared" si="35"/>
        <v>2</v>
      </c>
    </row>
    <row r="1149" spans="1:7" s="135" customFormat="1" outlineLevel="1">
      <c r="A1149" s="1" t="s">
        <v>1759</v>
      </c>
      <c r="B1149" s="7" t="s">
        <v>1760</v>
      </c>
      <c r="C1149" s="3">
        <v>8000</v>
      </c>
      <c r="D1149" s="3">
        <v>8000</v>
      </c>
      <c r="E1149" s="212">
        <f t="shared" si="34"/>
        <v>1</v>
      </c>
      <c r="F1149" s="175"/>
      <c r="G1149" s="211">
        <f t="shared" si="35"/>
        <v>2</v>
      </c>
    </row>
    <row r="1150" spans="1:7" s="135" customFormat="1" outlineLevel="1">
      <c r="A1150" s="8">
        <v>107</v>
      </c>
      <c r="B1150" s="14" t="s">
        <v>1761</v>
      </c>
      <c r="C1150" s="9"/>
      <c r="D1150" s="9"/>
      <c r="E1150" s="212" t="str">
        <f t="shared" si="34"/>
        <v/>
      </c>
      <c r="F1150" s="175"/>
      <c r="G1150" s="211">
        <f t="shared" si="35"/>
        <v>2</v>
      </c>
    </row>
    <row r="1151" spans="1:7" s="135" customFormat="1" outlineLevel="1">
      <c r="A1151" s="1" t="s">
        <v>1762</v>
      </c>
      <c r="B1151" s="7" t="s">
        <v>1763</v>
      </c>
      <c r="C1151" s="3">
        <v>6000</v>
      </c>
      <c r="D1151" s="3">
        <v>6000</v>
      </c>
      <c r="E1151" s="212">
        <f t="shared" si="34"/>
        <v>1</v>
      </c>
      <c r="F1151" s="175"/>
      <c r="G1151" s="211">
        <f t="shared" si="35"/>
        <v>2</v>
      </c>
    </row>
    <row r="1152" spans="1:7" s="135" customFormat="1" outlineLevel="1">
      <c r="A1152" s="1" t="s">
        <v>1764</v>
      </c>
      <c r="B1152" s="7" t="s">
        <v>1765</v>
      </c>
      <c r="C1152" s="3">
        <v>5500</v>
      </c>
      <c r="D1152" s="3">
        <v>5500</v>
      </c>
      <c r="E1152" s="212">
        <f t="shared" si="34"/>
        <v>1</v>
      </c>
      <c r="F1152" s="175"/>
      <c r="G1152" s="211">
        <f t="shared" si="35"/>
        <v>2</v>
      </c>
    </row>
    <row r="1153" spans="1:7" s="135" customFormat="1" outlineLevel="1">
      <c r="A1153" s="1" t="s">
        <v>1766</v>
      </c>
      <c r="B1153" s="7" t="s">
        <v>1767</v>
      </c>
      <c r="C1153" s="3">
        <v>4000</v>
      </c>
      <c r="D1153" s="3">
        <v>4000</v>
      </c>
      <c r="E1153" s="212">
        <f t="shared" si="34"/>
        <v>1</v>
      </c>
      <c r="F1153" s="175"/>
      <c r="G1153" s="211">
        <f t="shared" si="35"/>
        <v>2</v>
      </c>
    </row>
    <row r="1154" spans="1:7" s="135" customFormat="1" ht="33" outlineLevel="1">
      <c r="A1154" s="1">
        <v>108</v>
      </c>
      <c r="B1154" s="7" t="s">
        <v>1768</v>
      </c>
      <c r="C1154" s="3">
        <v>4500</v>
      </c>
      <c r="D1154" s="3">
        <v>4500</v>
      </c>
      <c r="E1154" s="212">
        <f t="shared" si="34"/>
        <v>1</v>
      </c>
      <c r="F1154" s="175"/>
      <c r="G1154" s="211">
        <f t="shared" si="35"/>
        <v>2</v>
      </c>
    </row>
    <row r="1155" spans="1:7" s="135" customFormat="1" ht="33" outlineLevel="1">
      <c r="A1155" s="38">
        <v>109</v>
      </c>
      <c r="B1155" s="90" t="s">
        <v>1769</v>
      </c>
      <c r="C1155" s="79">
        <v>7318.5363690849808</v>
      </c>
      <c r="D1155" s="195"/>
      <c r="E1155" s="212"/>
      <c r="F1155" s="695" t="s">
        <v>1298</v>
      </c>
      <c r="G1155" s="211">
        <f t="shared" si="35"/>
        <v>2</v>
      </c>
    </row>
    <row r="1156" spans="1:7" s="135" customFormat="1" ht="33" outlineLevel="1">
      <c r="A1156" s="38">
        <v>110</v>
      </c>
      <c r="B1156" s="90" t="s">
        <v>1770</v>
      </c>
      <c r="C1156" s="79">
        <v>4646.7134440219115</v>
      </c>
      <c r="D1156" s="195"/>
      <c r="E1156" s="212"/>
      <c r="F1156" s="696"/>
      <c r="G1156" s="211">
        <f t="shared" si="35"/>
        <v>2</v>
      </c>
    </row>
    <row r="1157" spans="1:7" s="135" customFormat="1" ht="33" outlineLevel="1">
      <c r="A1157" s="38">
        <v>111</v>
      </c>
      <c r="B1157" s="90" t="s">
        <v>1771</v>
      </c>
      <c r="C1157" s="79">
        <v>9549.6258853425843</v>
      </c>
      <c r="D1157" s="195"/>
      <c r="E1157" s="212"/>
      <c r="F1157" s="696"/>
      <c r="G1157" s="211">
        <f t="shared" ref="G1157:G1220" si="36">COUNTA(B1157,1)</f>
        <v>2</v>
      </c>
    </row>
    <row r="1158" spans="1:7" s="135" customFormat="1" ht="33" outlineLevel="1">
      <c r="A1158" s="38">
        <v>112</v>
      </c>
      <c r="B1158" s="90" t="s">
        <v>1772</v>
      </c>
      <c r="C1158" s="79">
        <v>7065.091058784581</v>
      </c>
      <c r="D1158" s="195"/>
      <c r="E1158" s="212"/>
      <c r="F1158" s="696"/>
      <c r="G1158" s="211">
        <f t="shared" si="36"/>
        <v>2</v>
      </c>
    </row>
    <row r="1159" spans="1:7" s="135" customFormat="1" outlineLevel="1">
      <c r="A1159" s="38">
        <v>113</v>
      </c>
      <c r="B1159" s="90" t="s">
        <v>1773</v>
      </c>
      <c r="C1159" s="79">
        <v>5329.2813425671529</v>
      </c>
      <c r="D1159" s="195"/>
      <c r="E1159" s="212"/>
      <c r="F1159" s="696"/>
      <c r="G1159" s="211">
        <f t="shared" si="36"/>
        <v>2</v>
      </c>
    </row>
    <row r="1160" spans="1:7" s="135" customFormat="1" outlineLevel="1">
      <c r="A1160" s="38">
        <v>114</v>
      </c>
      <c r="B1160" s="90" t="s">
        <v>1774</v>
      </c>
      <c r="C1160" s="79">
        <v>5535.3930648259529</v>
      </c>
      <c r="D1160" s="195"/>
      <c r="E1160" s="212"/>
      <c r="F1160" s="696"/>
      <c r="G1160" s="211">
        <f t="shared" si="36"/>
        <v>2</v>
      </c>
    </row>
    <row r="1161" spans="1:7" s="135" customFormat="1" ht="33" outlineLevel="1">
      <c r="A1161" s="38">
        <v>115</v>
      </c>
      <c r="B1161" s="90" t="s">
        <v>1775</v>
      </c>
      <c r="C1161" s="79">
        <v>5572.5660439365565</v>
      </c>
      <c r="D1161" s="195"/>
      <c r="E1161" s="212"/>
      <c r="F1161" s="696"/>
      <c r="G1161" s="211">
        <f t="shared" si="36"/>
        <v>2</v>
      </c>
    </row>
    <row r="1162" spans="1:7" s="135" customFormat="1" ht="33" outlineLevel="1">
      <c r="A1162" s="38">
        <v>116</v>
      </c>
      <c r="B1162" s="90" t="s">
        <v>1776</v>
      </c>
      <c r="C1162" s="79">
        <v>4646.7134440219115</v>
      </c>
      <c r="D1162" s="195"/>
      <c r="E1162" s="212"/>
      <c r="F1162" s="696"/>
      <c r="G1162" s="211">
        <f t="shared" si="36"/>
        <v>2</v>
      </c>
    </row>
    <row r="1163" spans="1:7">
      <c r="A1163" s="208"/>
      <c r="B1163" s="85" t="s">
        <v>9</v>
      </c>
      <c r="C1163" s="209"/>
      <c r="D1163" s="209"/>
      <c r="E1163" s="212" t="str">
        <f t="shared" ref="E1163:E1219" si="37">IF(C1163="","",(C1163/D1163))</f>
        <v/>
      </c>
      <c r="F1163" s="205"/>
      <c r="G1163" s="211">
        <f t="shared" si="36"/>
        <v>2</v>
      </c>
    </row>
    <row r="1164" spans="1:7" s="133" customFormat="1" outlineLevel="1">
      <c r="A1164" s="283" t="s">
        <v>152</v>
      </c>
      <c r="B1164" s="49" t="s">
        <v>153</v>
      </c>
      <c r="C1164" s="106"/>
      <c r="D1164" s="103"/>
      <c r="E1164" s="212" t="str">
        <f t="shared" si="37"/>
        <v/>
      </c>
      <c r="F1164" s="180"/>
      <c r="G1164" s="211">
        <f t="shared" si="36"/>
        <v>2</v>
      </c>
    </row>
    <row r="1165" spans="1:7" s="133" customFormat="1" outlineLevel="1">
      <c r="A1165" s="35">
        <v>1</v>
      </c>
      <c r="B1165" s="88" t="s">
        <v>1089</v>
      </c>
      <c r="C1165" s="318"/>
      <c r="D1165" s="318"/>
      <c r="E1165" s="212" t="str">
        <f t="shared" si="37"/>
        <v/>
      </c>
      <c r="F1165" s="172"/>
      <c r="G1165" s="211">
        <f t="shared" si="36"/>
        <v>2</v>
      </c>
    </row>
    <row r="1166" spans="1:7" s="133" customFormat="1" ht="33" outlineLevel="1">
      <c r="A1166" s="10" t="s">
        <v>477</v>
      </c>
      <c r="B1166" s="89" t="s">
        <v>1777</v>
      </c>
      <c r="C1166" s="306">
        <v>7000</v>
      </c>
      <c r="D1166" s="306">
        <v>7000</v>
      </c>
      <c r="E1166" s="212">
        <f t="shared" si="37"/>
        <v>1</v>
      </c>
      <c r="F1166" s="319"/>
      <c r="G1166" s="211">
        <f t="shared" si="36"/>
        <v>2</v>
      </c>
    </row>
    <row r="1167" spans="1:7" s="133" customFormat="1" outlineLevel="1">
      <c r="A1167" s="35">
        <v>2</v>
      </c>
      <c r="B1167" s="88" t="s">
        <v>1098</v>
      </c>
      <c r="C1167" s="318"/>
      <c r="D1167" s="318"/>
      <c r="E1167" s="212" t="str">
        <f t="shared" si="37"/>
        <v/>
      </c>
      <c r="F1167" s="172"/>
      <c r="G1167" s="211">
        <f t="shared" si="36"/>
        <v>2</v>
      </c>
    </row>
    <row r="1168" spans="1:7" s="133" customFormat="1" ht="33" outlineLevel="1">
      <c r="A1168" s="10" t="s">
        <v>156</v>
      </c>
      <c r="B1168" s="89" t="s">
        <v>1778</v>
      </c>
      <c r="C1168" s="306">
        <v>5000</v>
      </c>
      <c r="D1168" s="306">
        <v>5000</v>
      </c>
      <c r="E1168" s="212">
        <f t="shared" si="37"/>
        <v>1</v>
      </c>
      <c r="F1168" s="172"/>
      <c r="G1168" s="211">
        <f t="shared" si="36"/>
        <v>2</v>
      </c>
    </row>
    <row r="1169" spans="1:7" s="133" customFormat="1" ht="33" outlineLevel="1">
      <c r="A1169" s="10" t="s">
        <v>158</v>
      </c>
      <c r="B1169" s="11" t="s">
        <v>1779</v>
      </c>
      <c r="C1169" s="306">
        <v>5500</v>
      </c>
      <c r="D1169" s="306">
        <v>5500</v>
      </c>
      <c r="E1169" s="212">
        <f t="shared" si="37"/>
        <v>1</v>
      </c>
      <c r="F1169" s="172"/>
      <c r="G1169" s="211">
        <f t="shared" si="36"/>
        <v>2</v>
      </c>
    </row>
    <row r="1170" spans="1:7" s="133" customFormat="1" ht="33" outlineLevel="1">
      <c r="A1170" s="10" t="s">
        <v>160</v>
      </c>
      <c r="B1170" s="89" t="s">
        <v>1780</v>
      </c>
      <c r="C1170" s="306">
        <v>8000</v>
      </c>
      <c r="D1170" s="306">
        <v>8000</v>
      </c>
      <c r="E1170" s="212">
        <f t="shared" si="37"/>
        <v>1</v>
      </c>
      <c r="F1170" s="172"/>
      <c r="G1170" s="211">
        <f t="shared" si="36"/>
        <v>2</v>
      </c>
    </row>
    <row r="1171" spans="1:7" s="133" customFormat="1" ht="33" outlineLevel="1">
      <c r="A1171" s="10" t="s">
        <v>162</v>
      </c>
      <c r="B1171" s="89" t="s">
        <v>21799</v>
      </c>
      <c r="C1171" s="306">
        <v>7000</v>
      </c>
      <c r="D1171" s="306">
        <v>7000</v>
      </c>
      <c r="E1171" s="212">
        <f t="shared" si="37"/>
        <v>1</v>
      </c>
      <c r="F1171" s="172"/>
      <c r="G1171" s="211">
        <f t="shared" si="36"/>
        <v>2</v>
      </c>
    </row>
    <row r="1172" spans="1:7" s="133" customFormat="1" outlineLevel="1">
      <c r="A1172" s="10" t="s">
        <v>164</v>
      </c>
      <c r="B1172" s="89" t="s">
        <v>1781</v>
      </c>
      <c r="C1172" s="306">
        <v>7500</v>
      </c>
      <c r="D1172" s="306">
        <v>7500</v>
      </c>
      <c r="E1172" s="212">
        <f t="shared" si="37"/>
        <v>1</v>
      </c>
      <c r="F1172" s="172"/>
      <c r="G1172" s="211">
        <f t="shared" si="36"/>
        <v>2</v>
      </c>
    </row>
    <row r="1173" spans="1:7" s="133" customFormat="1" outlineLevel="1">
      <c r="A1173" s="35">
        <v>3</v>
      </c>
      <c r="B1173" s="88" t="s">
        <v>1120</v>
      </c>
      <c r="C1173" s="320"/>
      <c r="D1173" s="318"/>
      <c r="E1173" s="212" t="str">
        <f t="shared" si="37"/>
        <v/>
      </c>
      <c r="F1173" s="172"/>
      <c r="G1173" s="211">
        <f t="shared" si="36"/>
        <v>2</v>
      </c>
    </row>
    <row r="1174" spans="1:7" s="133" customFormat="1" outlineLevel="1">
      <c r="A1174" s="10" t="s">
        <v>167</v>
      </c>
      <c r="B1174" s="39" t="s">
        <v>21800</v>
      </c>
      <c r="C1174" s="306">
        <v>3500</v>
      </c>
      <c r="D1174" s="306">
        <v>3500</v>
      </c>
      <c r="E1174" s="212">
        <f t="shared" si="37"/>
        <v>1</v>
      </c>
      <c r="F1174" s="172"/>
      <c r="G1174" s="211">
        <f t="shared" si="36"/>
        <v>2</v>
      </c>
    </row>
    <row r="1175" spans="1:7" s="133" customFormat="1" outlineLevel="1">
      <c r="A1175" s="10" t="s">
        <v>169</v>
      </c>
      <c r="B1175" s="39" t="s">
        <v>1782</v>
      </c>
      <c r="C1175" s="306">
        <v>4000</v>
      </c>
      <c r="D1175" s="306">
        <v>4000</v>
      </c>
      <c r="E1175" s="212">
        <f t="shared" si="37"/>
        <v>1</v>
      </c>
      <c r="F1175" s="172"/>
      <c r="G1175" s="211">
        <f t="shared" si="36"/>
        <v>2</v>
      </c>
    </row>
    <row r="1176" spans="1:7" s="133" customFormat="1" outlineLevel="1">
      <c r="A1176" s="10" t="s">
        <v>171</v>
      </c>
      <c r="B1176" s="39" t="s">
        <v>21801</v>
      </c>
      <c r="C1176" s="306">
        <v>3500</v>
      </c>
      <c r="D1176" s="306">
        <v>3500</v>
      </c>
      <c r="E1176" s="212">
        <f t="shared" si="37"/>
        <v>1</v>
      </c>
      <c r="F1176" s="172"/>
      <c r="G1176" s="211">
        <f t="shared" si="36"/>
        <v>2</v>
      </c>
    </row>
    <row r="1177" spans="1:7" s="133" customFormat="1" outlineLevel="1">
      <c r="A1177" s="10" t="s">
        <v>173</v>
      </c>
      <c r="B1177" s="39" t="s">
        <v>21802</v>
      </c>
      <c r="C1177" s="306">
        <v>4000</v>
      </c>
      <c r="D1177" s="306">
        <v>4000</v>
      </c>
      <c r="E1177" s="212">
        <f t="shared" si="37"/>
        <v>1</v>
      </c>
      <c r="F1177" s="172"/>
      <c r="G1177" s="211">
        <f t="shared" si="36"/>
        <v>2</v>
      </c>
    </row>
    <row r="1178" spans="1:7" s="133" customFormat="1" outlineLevel="1">
      <c r="A1178" s="10" t="s">
        <v>1101</v>
      </c>
      <c r="B1178" s="11" t="s">
        <v>21803</v>
      </c>
      <c r="C1178" s="306">
        <v>2500</v>
      </c>
      <c r="D1178" s="306">
        <v>2500</v>
      </c>
      <c r="E1178" s="212">
        <f t="shared" si="37"/>
        <v>1</v>
      </c>
      <c r="F1178" s="172"/>
      <c r="G1178" s="211">
        <f t="shared" si="36"/>
        <v>2</v>
      </c>
    </row>
    <row r="1179" spans="1:7" s="133" customFormat="1" ht="33" outlineLevel="1">
      <c r="A1179" s="10" t="s">
        <v>1103</v>
      </c>
      <c r="B1179" s="89" t="s">
        <v>21804</v>
      </c>
      <c r="C1179" s="306">
        <v>2000</v>
      </c>
      <c r="D1179" s="306">
        <v>2000</v>
      </c>
      <c r="E1179" s="212">
        <f t="shared" si="37"/>
        <v>1</v>
      </c>
      <c r="F1179" s="172"/>
      <c r="G1179" s="211">
        <f t="shared" si="36"/>
        <v>2</v>
      </c>
    </row>
    <row r="1180" spans="1:7" s="133" customFormat="1" ht="33" outlineLevel="1">
      <c r="A1180" s="10" t="s">
        <v>1105</v>
      </c>
      <c r="B1180" s="7" t="s">
        <v>1783</v>
      </c>
      <c r="C1180" s="3">
        <v>2000</v>
      </c>
      <c r="D1180" s="3">
        <v>2000</v>
      </c>
      <c r="E1180" s="212">
        <f t="shared" si="37"/>
        <v>1</v>
      </c>
      <c r="F1180" s="172"/>
      <c r="G1180" s="211">
        <f t="shared" si="36"/>
        <v>2</v>
      </c>
    </row>
    <row r="1181" spans="1:7" s="133" customFormat="1" ht="33" outlineLevel="1">
      <c r="A1181" s="10" t="s">
        <v>1106</v>
      </c>
      <c r="B1181" s="89" t="s">
        <v>21805</v>
      </c>
      <c r="C1181" s="306">
        <v>2000</v>
      </c>
      <c r="D1181" s="306">
        <v>2000</v>
      </c>
      <c r="E1181" s="212">
        <f t="shared" si="37"/>
        <v>1</v>
      </c>
      <c r="F1181" s="172"/>
      <c r="G1181" s="211">
        <f t="shared" si="36"/>
        <v>2</v>
      </c>
    </row>
    <row r="1182" spans="1:7" s="133" customFormat="1" ht="33" outlineLevel="1">
      <c r="A1182" s="10" t="s">
        <v>1107</v>
      </c>
      <c r="B1182" s="39" t="s">
        <v>1784</v>
      </c>
      <c r="C1182" s="306">
        <v>4000</v>
      </c>
      <c r="D1182" s="306"/>
      <c r="E1182" s="212"/>
      <c r="F1182" s="148" t="s">
        <v>417</v>
      </c>
      <c r="G1182" s="211">
        <f t="shared" si="36"/>
        <v>2</v>
      </c>
    </row>
    <row r="1183" spans="1:7" s="133" customFormat="1" outlineLevel="1">
      <c r="A1183" s="35">
        <v>4</v>
      </c>
      <c r="B1183" s="287" t="s">
        <v>1608</v>
      </c>
      <c r="C1183" s="318"/>
      <c r="D1183" s="318"/>
      <c r="E1183" s="212" t="str">
        <f t="shared" si="37"/>
        <v/>
      </c>
      <c r="F1183" s="172"/>
      <c r="G1183" s="211">
        <f t="shared" si="36"/>
        <v>2</v>
      </c>
    </row>
    <row r="1184" spans="1:7" s="133" customFormat="1" outlineLevel="1">
      <c r="A1184" s="10" t="s">
        <v>178</v>
      </c>
      <c r="B1184" s="39" t="s">
        <v>1785</v>
      </c>
      <c r="C1184" s="306">
        <v>9000</v>
      </c>
      <c r="D1184" s="306">
        <v>9000</v>
      </c>
      <c r="E1184" s="212">
        <f t="shared" si="37"/>
        <v>1</v>
      </c>
      <c r="F1184" s="172"/>
      <c r="G1184" s="211">
        <f t="shared" si="36"/>
        <v>2</v>
      </c>
    </row>
    <row r="1185" spans="1:7" s="133" customFormat="1" ht="33" outlineLevel="1">
      <c r="A1185" s="10" t="s">
        <v>495</v>
      </c>
      <c r="B1185" s="39" t="s">
        <v>21806</v>
      </c>
      <c r="C1185" s="306">
        <v>6000</v>
      </c>
      <c r="D1185" s="306">
        <v>6000</v>
      </c>
      <c r="E1185" s="212">
        <f t="shared" si="37"/>
        <v>1</v>
      </c>
      <c r="F1185" s="172"/>
      <c r="G1185" s="211">
        <f t="shared" si="36"/>
        <v>2</v>
      </c>
    </row>
    <row r="1186" spans="1:7" s="133" customFormat="1" ht="33" outlineLevel="1">
      <c r="A1186" s="10" t="s">
        <v>497</v>
      </c>
      <c r="B1186" s="39" t="s">
        <v>21807</v>
      </c>
      <c r="C1186" s="306">
        <v>6000</v>
      </c>
      <c r="D1186" s="306">
        <v>6000</v>
      </c>
      <c r="E1186" s="212">
        <f t="shared" si="37"/>
        <v>1</v>
      </c>
      <c r="F1186" s="172"/>
      <c r="G1186" s="211">
        <f t="shared" si="36"/>
        <v>2</v>
      </c>
    </row>
    <row r="1187" spans="1:7" s="133" customFormat="1" outlineLevel="1">
      <c r="A1187" s="35">
        <v>5</v>
      </c>
      <c r="B1187" s="88" t="s">
        <v>1786</v>
      </c>
      <c r="C1187" s="318"/>
      <c r="D1187" s="318"/>
      <c r="E1187" s="212" t="str">
        <f t="shared" si="37"/>
        <v/>
      </c>
      <c r="F1187" s="172"/>
      <c r="G1187" s="211">
        <f t="shared" si="36"/>
        <v>2</v>
      </c>
    </row>
    <row r="1188" spans="1:7" s="133" customFormat="1" outlineLevel="1">
      <c r="A1188" s="10" t="s">
        <v>210</v>
      </c>
      <c r="B1188" s="11" t="s">
        <v>21808</v>
      </c>
      <c r="C1188" s="306">
        <v>6000</v>
      </c>
      <c r="D1188" s="306">
        <v>6000</v>
      </c>
      <c r="E1188" s="212">
        <f t="shared" si="37"/>
        <v>1</v>
      </c>
      <c r="F1188" s="172"/>
      <c r="G1188" s="211">
        <f t="shared" si="36"/>
        <v>2</v>
      </c>
    </row>
    <row r="1189" spans="1:7" s="133" customFormat="1" ht="33" outlineLevel="1">
      <c r="A1189" s="10" t="s">
        <v>225</v>
      </c>
      <c r="B1189" s="11" t="s">
        <v>21809</v>
      </c>
      <c r="C1189" s="306">
        <v>5000</v>
      </c>
      <c r="D1189" s="306">
        <v>5000</v>
      </c>
      <c r="E1189" s="212">
        <f t="shared" si="37"/>
        <v>1</v>
      </c>
      <c r="F1189" s="172"/>
      <c r="G1189" s="211">
        <f t="shared" si="36"/>
        <v>2</v>
      </c>
    </row>
    <row r="1190" spans="1:7" s="133" customFormat="1" ht="33" outlineLevel="1">
      <c r="A1190" s="10" t="s">
        <v>247</v>
      </c>
      <c r="B1190" s="39" t="s">
        <v>21810</v>
      </c>
      <c r="C1190" s="306">
        <v>3000</v>
      </c>
      <c r="D1190" s="306">
        <v>3000</v>
      </c>
      <c r="E1190" s="212">
        <f t="shared" si="37"/>
        <v>1</v>
      </c>
      <c r="F1190" s="172"/>
      <c r="G1190" s="211">
        <f t="shared" si="36"/>
        <v>2</v>
      </c>
    </row>
    <row r="1191" spans="1:7" s="133" customFormat="1" outlineLevel="1">
      <c r="A1191" s="10" t="s">
        <v>273</v>
      </c>
      <c r="B1191" s="89" t="s">
        <v>21811</v>
      </c>
      <c r="C1191" s="306">
        <v>3000</v>
      </c>
      <c r="D1191" s="306">
        <v>3000</v>
      </c>
      <c r="E1191" s="212">
        <f t="shared" si="37"/>
        <v>1</v>
      </c>
      <c r="F1191" s="172"/>
      <c r="G1191" s="211">
        <f t="shared" si="36"/>
        <v>2</v>
      </c>
    </row>
    <row r="1192" spans="1:7" s="133" customFormat="1" outlineLevel="1">
      <c r="A1192" s="35">
        <v>6</v>
      </c>
      <c r="B1192" s="287" t="s">
        <v>1787</v>
      </c>
      <c r="C1192" s="318"/>
      <c r="D1192" s="318"/>
      <c r="E1192" s="212" t="str">
        <f t="shared" si="37"/>
        <v/>
      </c>
      <c r="F1192" s="172"/>
      <c r="G1192" s="211">
        <f t="shared" si="36"/>
        <v>2</v>
      </c>
    </row>
    <row r="1193" spans="1:7" s="133" customFormat="1" ht="33" outlineLevel="1">
      <c r="A1193" s="10" t="s">
        <v>407</v>
      </c>
      <c r="B1193" s="39" t="s">
        <v>21812</v>
      </c>
      <c r="C1193" s="306">
        <v>5000</v>
      </c>
      <c r="D1193" s="306">
        <v>5000</v>
      </c>
      <c r="E1193" s="212">
        <f t="shared" si="37"/>
        <v>1</v>
      </c>
      <c r="F1193" s="172"/>
      <c r="G1193" s="211">
        <f t="shared" si="36"/>
        <v>2</v>
      </c>
    </row>
    <row r="1194" spans="1:7" s="133" customFormat="1" outlineLevel="1">
      <c r="A1194" s="10" t="s">
        <v>426</v>
      </c>
      <c r="B1194" s="39" t="s">
        <v>1788</v>
      </c>
      <c r="C1194" s="306">
        <v>6500</v>
      </c>
      <c r="D1194" s="306">
        <v>6500</v>
      </c>
      <c r="E1194" s="212">
        <f t="shared" si="37"/>
        <v>1</v>
      </c>
      <c r="F1194" s="319"/>
      <c r="G1194" s="211">
        <f t="shared" si="36"/>
        <v>2</v>
      </c>
    </row>
    <row r="1195" spans="1:7" s="133" customFormat="1" outlineLevel="1">
      <c r="A1195" s="10" t="s">
        <v>443</v>
      </c>
      <c r="B1195" s="39" t="s">
        <v>1789</v>
      </c>
      <c r="C1195" s="306">
        <v>8500</v>
      </c>
      <c r="D1195" s="306">
        <v>8500</v>
      </c>
      <c r="E1195" s="212">
        <f t="shared" si="37"/>
        <v>1</v>
      </c>
      <c r="F1195" s="172"/>
      <c r="G1195" s="211">
        <f t="shared" si="36"/>
        <v>2</v>
      </c>
    </row>
    <row r="1196" spans="1:7" s="133" customFormat="1" ht="33" outlineLevel="1">
      <c r="A1196" s="10" t="s">
        <v>458</v>
      </c>
      <c r="B1196" s="7" t="s">
        <v>1790</v>
      </c>
      <c r="C1196" s="3">
        <v>5000</v>
      </c>
      <c r="D1196" s="3">
        <v>5000</v>
      </c>
      <c r="E1196" s="212">
        <f t="shared" si="37"/>
        <v>1</v>
      </c>
      <c r="F1196" s="172"/>
      <c r="G1196" s="211">
        <f t="shared" si="36"/>
        <v>2</v>
      </c>
    </row>
    <row r="1197" spans="1:7" s="133" customFormat="1" outlineLevel="1">
      <c r="A1197" s="10" t="s">
        <v>1466</v>
      </c>
      <c r="B1197" s="11" t="s">
        <v>1791</v>
      </c>
      <c r="C1197" s="306">
        <v>4500</v>
      </c>
      <c r="D1197" s="306">
        <v>4500</v>
      </c>
      <c r="E1197" s="212">
        <f t="shared" si="37"/>
        <v>1</v>
      </c>
      <c r="F1197" s="172"/>
      <c r="G1197" s="211">
        <f t="shared" si="36"/>
        <v>2</v>
      </c>
    </row>
    <row r="1198" spans="1:7" s="133" customFormat="1" outlineLevel="1">
      <c r="A1198" s="10" t="s">
        <v>1468</v>
      </c>
      <c r="B1198" s="11" t="s">
        <v>1792</v>
      </c>
      <c r="C1198" s="306">
        <v>3500</v>
      </c>
      <c r="D1198" s="306">
        <v>3500</v>
      </c>
      <c r="E1198" s="212">
        <f t="shared" si="37"/>
        <v>1</v>
      </c>
      <c r="F1198" s="172"/>
      <c r="G1198" s="211">
        <f t="shared" si="36"/>
        <v>2</v>
      </c>
    </row>
    <row r="1199" spans="1:7" s="133" customFormat="1" outlineLevel="1">
      <c r="A1199" s="10" t="s">
        <v>1470</v>
      </c>
      <c r="B1199" s="11" t="s">
        <v>21813</v>
      </c>
      <c r="C1199" s="306">
        <v>3500</v>
      </c>
      <c r="D1199" s="306">
        <v>3500</v>
      </c>
      <c r="E1199" s="212">
        <f t="shared" si="37"/>
        <v>1</v>
      </c>
      <c r="F1199" s="172"/>
      <c r="G1199" s="211">
        <f t="shared" si="36"/>
        <v>2</v>
      </c>
    </row>
    <row r="1200" spans="1:7" s="133" customFormat="1" outlineLevel="1">
      <c r="A1200" s="35">
        <v>7</v>
      </c>
      <c r="B1200" s="88" t="s">
        <v>1793</v>
      </c>
      <c r="C1200" s="318"/>
      <c r="D1200" s="318"/>
      <c r="E1200" s="212" t="str">
        <f t="shared" si="37"/>
        <v/>
      </c>
      <c r="F1200" s="172"/>
      <c r="G1200" s="211">
        <f t="shared" si="36"/>
        <v>2</v>
      </c>
    </row>
    <row r="1201" spans="1:7" s="133" customFormat="1" ht="33" outlineLevel="1">
      <c r="A1201" s="10" t="s">
        <v>508</v>
      </c>
      <c r="B1201" s="89" t="s">
        <v>21814</v>
      </c>
      <c r="C1201" s="321">
        <v>3556</v>
      </c>
      <c r="D1201" s="306">
        <v>2500</v>
      </c>
      <c r="E1201" s="212">
        <f t="shared" si="37"/>
        <v>1.4224000000000001</v>
      </c>
      <c r="F1201" s="322" t="s">
        <v>1263</v>
      </c>
      <c r="G1201" s="211">
        <f t="shared" si="36"/>
        <v>2</v>
      </c>
    </row>
    <row r="1202" spans="1:7" s="133" customFormat="1" ht="33" outlineLevel="1">
      <c r="A1202" s="10" t="s">
        <v>510</v>
      </c>
      <c r="B1202" s="89" t="s">
        <v>21815</v>
      </c>
      <c r="C1202" s="306">
        <v>2800</v>
      </c>
      <c r="D1202" s="306">
        <v>2800</v>
      </c>
      <c r="E1202" s="212">
        <f t="shared" si="37"/>
        <v>1</v>
      </c>
      <c r="F1202" s="172"/>
      <c r="G1202" s="211">
        <f t="shared" si="36"/>
        <v>2</v>
      </c>
    </row>
    <row r="1203" spans="1:7" s="133" customFormat="1" ht="33" outlineLevel="1">
      <c r="A1203" s="10" t="s">
        <v>512</v>
      </c>
      <c r="B1203" s="89" t="s">
        <v>21816</v>
      </c>
      <c r="C1203" s="306">
        <v>3000</v>
      </c>
      <c r="D1203" s="306">
        <v>3000</v>
      </c>
      <c r="E1203" s="212">
        <f t="shared" si="37"/>
        <v>1</v>
      </c>
      <c r="F1203" s="172"/>
      <c r="G1203" s="211">
        <f t="shared" si="36"/>
        <v>2</v>
      </c>
    </row>
    <row r="1204" spans="1:7" s="133" customFormat="1" outlineLevel="1">
      <c r="A1204" s="10" t="s">
        <v>514</v>
      </c>
      <c r="B1204" s="39" t="s">
        <v>1794</v>
      </c>
      <c r="C1204" s="306">
        <v>3500</v>
      </c>
      <c r="D1204" s="306">
        <v>3500</v>
      </c>
      <c r="E1204" s="212">
        <f t="shared" si="37"/>
        <v>1</v>
      </c>
      <c r="F1204" s="172"/>
      <c r="G1204" s="211">
        <f t="shared" si="36"/>
        <v>2</v>
      </c>
    </row>
    <row r="1205" spans="1:7" s="133" customFormat="1" ht="33" outlineLevel="1">
      <c r="A1205" s="10" t="s">
        <v>516</v>
      </c>
      <c r="B1205" s="39" t="s">
        <v>21817</v>
      </c>
      <c r="C1205" s="306">
        <v>2000</v>
      </c>
      <c r="D1205" s="306">
        <v>2000</v>
      </c>
      <c r="E1205" s="212">
        <f t="shared" si="37"/>
        <v>1</v>
      </c>
      <c r="F1205" s="172"/>
      <c r="G1205" s="211">
        <f t="shared" si="36"/>
        <v>2</v>
      </c>
    </row>
    <row r="1206" spans="1:7" s="133" customFormat="1" outlineLevel="1">
      <c r="A1206" s="10" t="s">
        <v>518</v>
      </c>
      <c r="B1206" s="39" t="s">
        <v>1795</v>
      </c>
      <c r="C1206" s="306">
        <v>3000</v>
      </c>
      <c r="D1206" s="306">
        <v>3000</v>
      </c>
      <c r="E1206" s="212">
        <f t="shared" si="37"/>
        <v>1</v>
      </c>
      <c r="F1206" s="172"/>
      <c r="G1206" s="211">
        <f t="shared" si="36"/>
        <v>2</v>
      </c>
    </row>
    <row r="1207" spans="1:7" s="133" customFormat="1" ht="33" outlineLevel="1">
      <c r="A1207" s="10" t="s">
        <v>520</v>
      </c>
      <c r="B1207" s="39" t="s">
        <v>21818</v>
      </c>
      <c r="C1207" s="306">
        <v>3400</v>
      </c>
      <c r="D1207" s="306">
        <v>3400</v>
      </c>
      <c r="E1207" s="212">
        <f t="shared" si="37"/>
        <v>1</v>
      </c>
      <c r="F1207" s="172"/>
      <c r="G1207" s="211">
        <f t="shared" si="36"/>
        <v>2</v>
      </c>
    </row>
    <row r="1208" spans="1:7" s="133" customFormat="1" outlineLevel="1">
      <c r="A1208" s="35">
        <v>8</v>
      </c>
      <c r="B1208" s="49" t="s">
        <v>1796</v>
      </c>
      <c r="C1208" s="318"/>
      <c r="D1208" s="318"/>
      <c r="E1208" s="212" t="str">
        <f t="shared" si="37"/>
        <v/>
      </c>
      <c r="F1208" s="172"/>
      <c r="G1208" s="211">
        <f t="shared" si="36"/>
        <v>2</v>
      </c>
    </row>
    <row r="1209" spans="1:7" s="133" customFormat="1" ht="33" outlineLevel="1">
      <c r="A1209" s="10" t="s">
        <v>531</v>
      </c>
      <c r="B1209" s="11" t="s">
        <v>21819</v>
      </c>
      <c r="C1209" s="306">
        <v>3000</v>
      </c>
      <c r="D1209" s="306">
        <v>3000</v>
      </c>
      <c r="E1209" s="212">
        <f t="shared" si="37"/>
        <v>1</v>
      </c>
      <c r="F1209" s="172"/>
      <c r="G1209" s="211">
        <f t="shared" si="36"/>
        <v>2</v>
      </c>
    </row>
    <row r="1210" spans="1:7" s="133" customFormat="1" outlineLevel="1">
      <c r="A1210" s="35">
        <v>9</v>
      </c>
      <c r="B1210" s="88" t="s">
        <v>1797</v>
      </c>
      <c r="C1210" s="318"/>
      <c r="D1210" s="318"/>
      <c r="E1210" s="212" t="str">
        <f t="shared" si="37"/>
        <v/>
      </c>
      <c r="F1210" s="172"/>
      <c r="G1210" s="211">
        <f t="shared" si="36"/>
        <v>2</v>
      </c>
    </row>
    <row r="1211" spans="1:7" s="133" customFormat="1" outlineLevel="1">
      <c r="A1211" s="10" t="s">
        <v>548</v>
      </c>
      <c r="B1211" s="11" t="s">
        <v>21820</v>
      </c>
      <c r="C1211" s="306">
        <v>2000</v>
      </c>
      <c r="D1211" s="306">
        <v>2000</v>
      </c>
      <c r="E1211" s="212">
        <f t="shared" si="37"/>
        <v>1</v>
      </c>
      <c r="F1211" s="172"/>
      <c r="G1211" s="211">
        <f t="shared" si="36"/>
        <v>2</v>
      </c>
    </row>
    <row r="1212" spans="1:7" s="133" customFormat="1" outlineLevel="1">
      <c r="A1212" s="10" t="s">
        <v>550</v>
      </c>
      <c r="B1212" s="11" t="s">
        <v>1798</v>
      </c>
      <c r="C1212" s="306">
        <v>2500</v>
      </c>
      <c r="D1212" s="306">
        <v>2500</v>
      </c>
      <c r="E1212" s="212">
        <f t="shared" si="37"/>
        <v>1</v>
      </c>
      <c r="F1212" s="172"/>
      <c r="G1212" s="211">
        <f t="shared" si="36"/>
        <v>2</v>
      </c>
    </row>
    <row r="1213" spans="1:7" s="133" customFormat="1" ht="33" outlineLevel="1">
      <c r="A1213" s="10" t="s">
        <v>552</v>
      </c>
      <c r="B1213" s="11" t="s">
        <v>21821</v>
      </c>
      <c r="C1213" s="306">
        <v>2000</v>
      </c>
      <c r="D1213" s="306">
        <v>2000</v>
      </c>
      <c r="E1213" s="212">
        <f t="shared" si="37"/>
        <v>1</v>
      </c>
      <c r="F1213" s="172"/>
      <c r="G1213" s="211">
        <f t="shared" si="36"/>
        <v>2</v>
      </c>
    </row>
    <row r="1214" spans="1:7" s="133" customFormat="1" ht="33" outlineLevel="1">
      <c r="A1214" s="10" t="s">
        <v>554</v>
      </c>
      <c r="B1214" s="11" t="s">
        <v>21822</v>
      </c>
      <c r="C1214" s="306">
        <v>2000</v>
      </c>
      <c r="D1214" s="306">
        <v>2000</v>
      </c>
      <c r="E1214" s="212">
        <f t="shared" si="37"/>
        <v>1</v>
      </c>
      <c r="F1214" s="172"/>
      <c r="G1214" s="211">
        <f t="shared" si="36"/>
        <v>2</v>
      </c>
    </row>
    <row r="1215" spans="1:7" s="133" customFormat="1" ht="33" outlineLevel="1">
      <c r="A1215" s="10" t="s">
        <v>556</v>
      </c>
      <c r="B1215" s="11" t="s">
        <v>21823</v>
      </c>
      <c r="C1215" s="306">
        <v>2000</v>
      </c>
      <c r="D1215" s="306">
        <v>2000</v>
      </c>
      <c r="E1215" s="212">
        <f t="shared" si="37"/>
        <v>1</v>
      </c>
      <c r="F1215" s="172"/>
      <c r="G1215" s="211">
        <f t="shared" si="36"/>
        <v>2</v>
      </c>
    </row>
    <row r="1216" spans="1:7" s="133" customFormat="1" ht="33" outlineLevel="1">
      <c r="A1216" s="35">
        <v>10</v>
      </c>
      <c r="B1216" s="287" t="s">
        <v>1155</v>
      </c>
      <c r="C1216" s="318"/>
      <c r="D1216" s="318"/>
      <c r="E1216" s="212" t="str">
        <f t="shared" si="37"/>
        <v/>
      </c>
      <c r="F1216" s="172"/>
      <c r="G1216" s="211">
        <f t="shared" si="36"/>
        <v>2</v>
      </c>
    </row>
    <row r="1217" spans="1:7" s="133" customFormat="1" ht="33" outlineLevel="1">
      <c r="A1217" s="10" t="s">
        <v>577</v>
      </c>
      <c r="B1217" s="89" t="s">
        <v>1799</v>
      </c>
      <c r="C1217" s="306">
        <v>2000</v>
      </c>
      <c r="D1217" s="306">
        <v>2000</v>
      </c>
      <c r="E1217" s="212">
        <f t="shared" si="37"/>
        <v>1</v>
      </c>
      <c r="F1217" s="172"/>
      <c r="G1217" s="211">
        <f t="shared" si="36"/>
        <v>2</v>
      </c>
    </row>
    <row r="1218" spans="1:7" s="133" customFormat="1" outlineLevel="1">
      <c r="A1218" s="10" t="s">
        <v>175</v>
      </c>
      <c r="B1218" s="88" t="s">
        <v>1485</v>
      </c>
      <c r="C1218" s="306"/>
      <c r="D1218" s="306"/>
      <c r="E1218" s="212" t="str">
        <f t="shared" si="37"/>
        <v/>
      </c>
      <c r="F1218" s="172"/>
      <c r="G1218" s="211">
        <f t="shared" si="36"/>
        <v>2</v>
      </c>
    </row>
    <row r="1219" spans="1:7" s="133" customFormat="1" outlineLevel="1">
      <c r="A1219" s="10"/>
      <c r="B1219" s="49" t="s">
        <v>1800</v>
      </c>
      <c r="C1219" s="318"/>
      <c r="D1219" s="318"/>
      <c r="E1219" s="212" t="str">
        <f t="shared" si="37"/>
        <v/>
      </c>
      <c r="F1219" s="172"/>
      <c r="G1219" s="211">
        <f t="shared" si="36"/>
        <v>2</v>
      </c>
    </row>
    <row r="1220" spans="1:7" s="133" customFormat="1" outlineLevel="1">
      <c r="A1220" s="10">
        <v>11</v>
      </c>
      <c r="B1220" s="298" t="s">
        <v>1801</v>
      </c>
      <c r="C1220" s="318"/>
      <c r="D1220" s="9"/>
      <c r="E1220" s="212" t="str">
        <f t="shared" ref="E1220:E1248" si="38">IF(C1220="","",(C1220/D1220))</f>
        <v/>
      </c>
      <c r="F1220" s="172"/>
      <c r="G1220" s="211">
        <f t="shared" si="36"/>
        <v>2</v>
      </c>
    </row>
    <row r="1221" spans="1:7" s="133" customFormat="1" outlineLevel="1">
      <c r="A1221" s="10" t="s">
        <v>584</v>
      </c>
      <c r="B1221" s="298" t="s">
        <v>1802</v>
      </c>
      <c r="C1221" s="323">
        <v>20196.175950970526</v>
      </c>
      <c r="D1221" s="3">
        <v>9000</v>
      </c>
      <c r="E1221" s="212">
        <f t="shared" si="38"/>
        <v>2.2440195501078364</v>
      </c>
      <c r="F1221" s="689" t="s">
        <v>1298</v>
      </c>
      <c r="G1221" s="211">
        <f t="shared" ref="G1221:G1284" si="39">COUNTA(B1221,1)</f>
        <v>2</v>
      </c>
    </row>
    <row r="1222" spans="1:7" s="133" customFormat="1" outlineLevel="1">
      <c r="A1222" s="10" t="s">
        <v>586</v>
      </c>
      <c r="B1222" s="298" t="s">
        <v>1803</v>
      </c>
      <c r="C1222" s="323">
        <v>11528.395640118608</v>
      </c>
      <c r="D1222" s="3">
        <v>6000</v>
      </c>
      <c r="E1222" s="212">
        <f t="shared" si="38"/>
        <v>1.9213992733531013</v>
      </c>
      <c r="F1222" s="690"/>
      <c r="G1222" s="211">
        <f t="shared" si="39"/>
        <v>2</v>
      </c>
    </row>
    <row r="1223" spans="1:7" s="133" customFormat="1" outlineLevel="1">
      <c r="A1223" s="10">
        <v>12</v>
      </c>
      <c r="B1223" s="298" t="s">
        <v>1804</v>
      </c>
      <c r="C1223" s="324"/>
      <c r="D1223" s="9"/>
      <c r="E1223" s="212" t="str">
        <f t="shared" si="38"/>
        <v/>
      </c>
      <c r="F1223" s="172"/>
      <c r="G1223" s="211">
        <f t="shared" si="39"/>
        <v>2</v>
      </c>
    </row>
    <row r="1224" spans="1:7" s="133" customFormat="1" outlineLevel="1">
      <c r="A1224" s="10" t="s">
        <v>595</v>
      </c>
      <c r="B1224" s="298" t="s">
        <v>1805</v>
      </c>
      <c r="C1224" s="323">
        <v>11093.953900709219</v>
      </c>
      <c r="D1224" s="3">
        <v>7500</v>
      </c>
      <c r="E1224" s="212">
        <f t="shared" si="38"/>
        <v>1.4791938534278959</v>
      </c>
      <c r="F1224" s="188" t="s">
        <v>1298</v>
      </c>
      <c r="G1224" s="211">
        <f t="shared" si="39"/>
        <v>2</v>
      </c>
    </row>
    <row r="1225" spans="1:7" s="133" customFormat="1" outlineLevel="1">
      <c r="A1225" s="10" t="s">
        <v>597</v>
      </c>
      <c r="B1225" s="298" t="s">
        <v>1806</v>
      </c>
      <c r="C1225" s="324">
        <v>5000</v>
      </c>
      <c r="D1225" s="3">
        <v>5000</v>
      </c>
      <c r="E1225" s="212">
        <f t="shared" si="38"/>
        <v>1</v>
      </c>
      <c r="F1225" s="172"/>
      <c r="G1225" s="211">
        <f t="shared" si="39"/>
        <v>2</v>
      </c>
    </row>
    <row r="1226" spans="1:7" s="133" customFormat="1" outlineLevel="1">
      <c r="A1226" s="10">
        <v>13</v>
      </c>
      <c r="B1226" s="298" t="s">
        <v>1807</v>
      </c>
      <c r="C1226" s="324"/>
      <c r="D1226" s="306"/>
      <c r="E1226" s="212" t="str">
        <f t="shared" si="38"/>
        <v/>
      </c>
      <c r="F1226" s="639" t="s">
        <v>1298</v>
      </c>
      <c r="G1226" s="211">
        <f t="shared" si="39"/>
        <v>2</v>
      </c>
    </row>
    <row r="1227" spans="1:7" s="133" customFormat="1" outlineLevel="1">
      <c r="A1227" s="10" t="s">
        <v>602</v>
      </c>
      <c r="B1227" s="298" t="s">
        <v>1805</v>
      </c>
      <c r="C1227" s="323">
        <v>17160.97683713886</v>
      </c>
      <c r="D1227" s="306"/>
      <c r="E1227" s="212"/>
      <c r="F1227" s="640"/>
      <c r="G1227" s="211">
        <f t="shared" si="39"/>
        <v>2</v>
      </c>
    </row>
    <row r="1228" spans="1:7" s="133" customFormat="1" outlineLevel="1">
      <c r="A1228" s="10" t="s">
        <v>604</v>
      </c>
      <c r="B1228" s="298" t="s">
        <v>1806</v>
      </c>
      <c r="C1228" s="323">
        <v>13406.02002724285</v>
      </c>
      <c r="D1228" s="306"/>
      <c r="E1228" s="212"/>
      <c r="F1228" s="641"/>
      <c r="G1228" s="211">
        <f t="shared" si="39"/>
        <v>2</v>
      </c>
    </row>
    <row r="1229" spans="1:7" s="133" customFormat="1" outlineLevel="1">
      <c r="A1229" s="10">
        <v>14</v>
      </c>
      <c r="B1229" s="298" t="s">
        <v>1808</v>
      </c>
      <c r="C1229" s="306"/>
      <c r="D1229" s="306"/>
      <c r="E1229" s="212"/>
      <c r="F1229" s="639" t="s">
        <v>417</v>
      </c>
      <c r="G1229" s="211">
        <f t="shared" si="39"/>
        <v>2</v>
      </c>
    </row>
    <row r="1230" spans="1:7" s="133" customFormat="1" outlineLevel="1">
      <c r="A1230" s="10" t="s">
        <v>623</v>
      </c>
      <c r="B1230" s="298" t="s">
        <v>1805</v>
      </c>
      <c r="C1230" s="306">
        <v>11500</v>
      </c>
      <c r="D1230" s="306"/>
      <c r="E1230" s="212"/>
      <c r="F1230" s="640"/>
      <c r="G1230" s="211">
        <f t="shared" si="39"/>
        <v>2</v>
      </c>
    </row>
    <row r="1231" spans="1:7" s="133" customFormat="1" outlineLevel="1">
      <c r="A1231" s="10" t="s">
        <v>625</v>
      </c>
      <c r="B1231" s="298" t="s">
        <v>1806</v>
      </c>
      <c r="C1231" s="306">
        <v>7800</v>
      </c>
      <c r="D1231" s="306"/>
      <c r="E1231" s="212"/>
      <c r="F1231" s="641"/>
      <c r="G1231" s="211">
        <f t="shared" si="39"/>
        <v>2</v>
      </c>
    </row>
    <row r="1232" spans="1:7" s="133" customFormat="1" outlineLevel="1">
      <c r="A1232" s="10">
        <v>15</v>
      </c>
      <c r="B1232" s="39" t="s">
        <v>1809</v>
      </c>
      <c r="C1232" s="306">
        <v>2500</v>
      </c>
      <c r="D1232" s="306">
        <v>2500</v>
      </c>
      <c r="E1232" s="212">
        <f t="shared" si="38"/>
        <v>1</v>
      </c>
      <c r="F1232" s="172"/>
      <c r="G1232" s="211">
        <f t="shared" si="39"/>
        <v>2</v>
      </c>
    </row>
    <row r="1233" spans="1:7" s="133" customFormat="1" outlineLevel="1">
      <c r="A1233" s="10">
        <v>16</v>
      </c>
      <c r="B1233" s="39" t="s">
        <v>1810</v>
      </c>
      <c r="C1233" s="306">
        <v>2000</v>
      </c>
      <c r="D1233" s="306">
        <v>2000</v>
      </c>
      <c r="E1233" s="212">
        <f t="shared" si="38"/>
        <v>1</v>
      </c>
      <c r="F1233" s="172"/>
      <c r="G1233" s="211">
        <f t="shared" si="39"/>
        <v>2</v>
      </c>
    </row>
    <row r="1234" spans="1:7" s="133" customFormat="1" outlineLevel="1">
      <c r="A1234" s="10">
        <v>17</v>
      </c>
      <c r="B1234" s="39" t="s">
        <v>1811</v>
      </c>
      <c r="C1234" s="306">
        <v>3000</v>
      </c>
      <c r="D1234" s="306">
        <v>3000</v>
      </c>
      <c r="E1234" s="212">
        <f t="shared" si="38"/>
        <v>1</v>
      </c>
      <c r="F1234" s="172"/>
      <c r="G1234" s="211">
        <f t="shared" si="39"/>
        <v>2</v>
      </c>
    </row>
    <row r="1235" spans="1:7" s="133" customFormat="1" outlineLevel="1">
      <c r="A1235" s="10">
        <v>18</v>
      </c>
      <c r="B1235" s="39" t="s">
        <v>1812</v>
      </c>
      <c r="C1235" s="306">
        <v>2200</v>
      </c>
      <c r="D1235" s="306">
        <v>2200</v>
      </c>
      <c r="E1235" s="212">
        <f t="shared" si="38"/>
        <v>1</v>
      </c>
      <c r="F1235" s="172"/>
      <c r="G1235" s="211">
        <f t="shared" si="39"/>
        <v>2</v>
      </c>
    </row>
    <row r="1236" spans="1:7" s="133" customFormat="1" ht="33" outlineLevel="1">
      <c r="A1236" s="10">
        <v>19</v>
      </c>
      <c r="B1236" s="39" t="s">
        <v>1813</v>
      </c>
      <c r="C1236" s="306">
        <v>2200</v>
      </c>
      <c r="D1236" s="306">
        <v>2200</v>
      </c>
      <c r="E1236" s="212">
        <f t="shared" si="38"/>
        <v>1</v>
      </c>
      <c r="F1236" s="172"/>
      <c r="G1236" s="211">
        <f t="shared" si="39"/>
        <v>2</v>
      </c>
    </row>
    <row r="1237" spans="1:7" s="133" customFormat="1" outlineLevel="1">
      <c r="A1237" s="10">
        <v>20</v>
      </c>
      <c r="B1237" s="39" t="s">
        <v>1814</v>
      </c>
      <c r="C1237" s="306">
        <v>2200</v>
      </c>
      <c r="D1237" s="306">
        <v>2200</v>
      </c>
      <c r="E1237" s="212">
        <f t="shared" si="38"/>
        <v>1</v>
      </c>
      <c r="F1237" s="172"/>
      <c r="G1237" s="211">
        <f t="shared" si="39"/>
        <v>2</v>
      </c>
    </row>
    <row r="1238" spans="1:7" s="133" customFormat="1" outlineLevel="1">
      <c r="A1238" s="10">
        <v>21</v>
      </c>
      <c r="B1238" s="39" t="s">
        <v>1815</v>
      </c>
      <c r="C1238" s="306">
        <v>2200</v>
      </c>
      <c r="D1238" s="306">
        <v>2200</v>
      </c>
      <c r="E1238" s="212">
        <f t="shared" si="38"/>
        <v>1</v>
      </c>
      <c r="F1238" s="172"/>
      <c r="G1238" s="211">
        <f t="shared" si="39"/>
        <v>2</v>
      </c>
    </row>
    <row r="1239" spans="1:7" s="133" customFormat="1" outlineLevel="1">
      <c r="A1239" s="10">
        <v>22</v>
      </c>
      <c r="B1239" s="39" t="s">
        <v>1816</v>
      </c>
      <c r="C1239" s="306">
        <v>1800</v>
      </c>
      <c r="D1239" s="306">
        <v>1800</v>
      </c>
      <c r="E1239" s="212">
        <f t="shared" si="38"/>
        <v>1</v>
      </c>
      <c r="F1239" s="172"/>
      <c r="G1239" s="211">
        <f t="shared" si="39"/>
        <v>2</v>
      </c>
    </row>
    <row r="1240" spans="1:7" s="133" customFormat="1" outlineLevel="1">
      <c r="A1240" s="10">
        <v>23</v>
      </c>
      <c r="B1240" s="39" t="s">
        <v>1817</v>
      </c>
      <c r="C1240" s="306">
        <v>2000</v>
      </c>
      <c r="D1240" s="306">
        <v>2000</v>
      </c>
      <c r="E1240" s="212">
        <f t="shared" si="38"/>
        <v>1</v>
      </c>
      <c r="F1240" s="172"/>
      <c r="G1240" s="211">
        <f t="shared" si="39"/>
        <v>2</v>
      </c>
    </row>
    <row r="1241" spans="1:7" s="133" customFormat="1" ht="33" outlineLevel="1">
      <c r="A1241" s="10">
        <v>24</v>
      </c>
      <c r="B1241" s="39" t="s">
        <v>1818</v>
      </c>
      <c r="C1241" s="306">
        <v>1800</v>
      </c>
      <c r="D1241" s="306">
        <v>1800</v>
      </c>
      <c r="E1241" s="212">
        <f t="shared" si="38"/>
        <v>1</v>
      </c>
      <c r="F1241" s="172"/>
      <c r="G1241" s="211">
        <f t="shared" si="39"/>
        <v>2</v>
      </c>
    </row>
    <row r="1242" spans="1:7" s="133" customFormat="1" outlineLevel="1">
      <c r="A1242" s="10">
        <v>25</v>
      </c>
      <c r="B1242" s="39" t="s">
        <v>1819</v>
      </c>
      <c r="C1242" s="306">
        <v>1800</v>
      </c>
      <c r="D1242" s="306">
        <v>1800</v>
      </c>
      <c r="E1242" s="212">
        <f t="shared" si="38"/>
        <v>1</v>
      </c>
      <c r="F1242" s="172"/>
      <c r="G1242" s="211">
        <f t="shared" si="39"/>
        <v>2</v>
      </c>
    </row>
    <row r="1243" spans="1:7" s="133" customFormat="1" ht="33" outlineLevel="1">
      <c r="A1243" s="10">
        <v>26</v>
      </c>
      <c r="B1243" s="39" t="s">
        <v>1820</v>
      </c>
      <c r="C1243" s="306">
        <v>3500</v>
      </c>
      <c r="D1243" s="306">
        <v>3500</v>
      </c>
      <c r="E1243" s="212">
        <f t="shared" si="38"/>
        <v>1</v>
      </c>
      <c r="F1243" s="172"/>
      <c r="G1243" s="211">
        <f t="shared" si="39"/>
        <v>2</v>
      </c>
    </row>
    <row r="1244" spans="1:7" s="133" customFormat="1" ht="33" outlineLevel="1">
      <c r="A1244" s="10">
        <v>27</v>
      </c>
      <c r="B1244" s="39" t="s">
        <v>1821</v>
      </c>
      <c r="C1244" s="306">
        <v>1800</v>
      </c>
      <c r="D1244" s="306">
        <v>1800</v>
      </c>
      <c r="E1244" s="212">
        <f t="shared" si="38"/>
        <v>1</v>
      </c>
      <c r="F1244" s="172"/>
      <c r="G1244" s="211">
        <f t="shared" si="39"/>
        <v>2</v>
      </c>
    </row>
    <row r="1245" spans="1:7" s="133" customFormat="1" outlineLevel="1">
      <c r="A1245" s="10">
        <v>28</v>
      </c>
      <c r="B1245" s="39" t="s">
        <v>1822</v>
      </c>
      <c r="C1245" s="306">
        <v>2000</v>
      </c>
      <c r="D1245" s="306">
        <v>2000</v>
      </c>
      <c r="E1245" s="212">
        <f t="shared" si="38"/>
        <v>1</v>
      </c>
      <c r="F1245" s="172"/>
      <c r="G1245" s="211">
        <f t="shared" si="39"/>
        <v>2</v>
      </c>
    </row>
    <row r="1246" spans="1:7" s="133" customFormat="1" ht="33" outlineLevel="1">
      <c r="A1246" s="10">
        <v>29</v>
      </c>
      <c r="B1246" s="39" t="s">
        <v>1823</v>
      </c>
      <c r="C1246" s="306">
        <v>2500</v>
      </c>
      <c r="D1246" s="306">
        <v>2500</v>
      </c>
      <c r="E1246" s="212">
        <f t="shared" si="38"/>
        <v>1</v>
      </c>
      <c r="F1246" s="172"/>
      <c r="G1246" s="211">
        <f t="shared" si="39"/>
        <v>2</v>
      </c>
    </row>
    <row r="1247" spans="1:7" s="133" customFormat="1" outlineLevel="1">
      <c r="A1247" s="10">
        <v>30</v>
      </c>
      <c r="B1247" s="39" t="s">
        <v>1824</v>
      </c>
      <c r="C1247" s="306">
        <v>1800</v>
      </c>
      <c r="D1247" s="306">
        <v>1800</v>
      </c>
      <c r="E1247" s="212">
        <f t="shared" si="38"/>
        <v>1</v>
      </c>
      <c r="F1247" s="172"/>
      <c r="G1247" s="211">
        <f t="shared" si="39"/>
        <v>2</v>
      </c>
    </row>
    <row r="1248" spans="1:7" s="133" customFormat="1" outlineLevel="1">
      <c r="A1248" s="10">
        <v>31</v>
      </c>
      <c r="B1248" s="11" t="s">
        <v>1216</v>
      </c>
      <c r="C1248" s="306">
        <v>1000</v>
      </c>
      <c r="D1248" s="306">
        <v>1000</v>
      </c>
      <c r="E1248" s="212">
        <f t="shared" si="38"/>
        <v>1</v>
      </c>
      <c r="F1248" s="172"/>
      <c r="G1248" s="211">
        <f t="shared" si="39"/>
        <v>2</v>
      </c>
    </row>
    <row r="1249" spans="1:7" s="133" customFormat="1" outlineLevel="1">
      <c r="A1249" s="10">
        <v>32</v>
      </c>
      <c r="B1249" s="11" t="s">
        <v>1825</v>
      </c>
      <c r="C1249" s="306">
        <v>1000</v>
      </c>
      <c r="D1249" s="306"/>
      <c r="E1249" s="212"/>
      <c r="F1249" s="643" t="s">
        <v>417</v>
      </c>
      <c r="G1249" s="211">
        <f t="shared" si="39"/>
        <v>2</v>
      </c>
    </row>
    <row r="1250" spans="1:7" s="133" customFormat="1" outlineLevel="1">
      <c r="A1250" s="10">
        <v>33</v>
      </c>
      <c r="B1250" s="11" t="s">
        <v>1826</v>
      </c>
      <c r="C1250" s="306">
        <v>1500</v>
      </c>
      <c r="D1250" s="306"/>
      <c r="E1250" s="212"/>
      <c r="F1250" s="643"/>
      <c r="G1250" s="211">
        <f t="shared" si="39"/>
        <v>2</v>
      </c>
    </row>
    <row r="1251" spans="1:7" s="133" customFormat="1" outlineLevel="1">
      <c r="A1251" s="10">
        <v>34</v>
      </c>
      <c r="B1251" s="11" t="s">
        <v>1827</v>
      </c>
      <c r="C1251" s="306">
        <v>1000</v>
      </c>
      <c r="D1251" s="306"/>
      <c r="E1251" s="212"/>
      <c r="F1251" s="643"/>
      <c r="G1251" s="211">
        <f t="shared" si="39"/>
        <v>2</v>
      </c>
    </row>
    <row r="1252" spans="1:7" s="133" customFormat="1" outlineLevel="1">
      <c r="A1252" s="10">
        <v>35</v>
      </c>
      <c r="B1252" s="11" t="s">
        <v>1828</v>
      </c>
      <c r="C1252" s="306">
        <v>1000</v>
      </c>
      <c r="D1252" s="306"/>
      <c r="E1252" s="212"/>
      <c r="F1252" s="643"/>
      <c r="G1252" s="211">
        <f t="shared" si="39"/>
        <v>2</v>
      </c>
    </row>
    <row r="1253" spans="1:7" s="133" customFormat="1" ht="33" outlineLevel="1">
      <c r="A1253" s="10">
        <v>36</v>
      </c>
      <c r="B1253" s="39" t="s">
        <v>1829</v>
      </c>
      <c r="C1253" s="306">
        <v>1000</v>
      </c>
      <c r="D1253" s="306"/>
      <c r="E1253" s="212"/>
      <c r="F1253" s="643"/>
      <c r="G1253" s="211">
        <f t="shared" si="39"/>
        <v>2</v>
      </c>
    </row>
    <row r="1254" spans="1:7" s="133" customFormat="1" ht="33" outlineLevel="1">
      <c r="A1254" s="10">
        <v>37</v>
      </c>
      <c r="B1254" s="39" t="s">
        <v>1830</v>
      </c>
      <c r="C1254" s="306">
        <v>1000</v>
      </c>
      <c r="D1254" s="306"/>
      <c r="E1254" s="212"/>
      <c r="F1254" s="643"/>
      <c r="G1254" s="211">
        <f t="shared" si="39"/>
        <v>2</v>
      </c>
    </row>
    <row r="1255" spans="1:7" s="133" customFormat="1" outlineLevel="1">
      <c r="A1255" s="10">
        <v>38</v>
      </c>
      <c r="B1255" s="89" t="s">
        <v>1831</v>
      </c>
      <c r="C1255" s="306">
        <v>1000</v>
      </c>
      <c r="D1255" s="306"/>
      <c r="E1255" s="212"/>
      <c r="F1255" s="643"/>
      <c r="G1255" s="211">
        <f t="shared" si="39"/>
        <v>2</v>
      </c>
    </row>
    <row r="1256" spans="1:7" s="133" customFormat="1" ht="33" outlineLevel="1">
      <c r="A1256" s="10">
        <v>39</v>
      </c>
      <c r="B1256" s="89" t="s">
        <v>1832</v>
      </c>
      <c r="C1256" s="306">
        <v>1000</v>
      </c>
      <c r="D1256" s="306"/>
      <c r="E1256" s="212"/>
      <c r="F1256" s="643"/>
      <c r="G1256" s="211">
        <f t="shared" si="39"/>
        <v>2</v>
      </c>
    </row>
    <row r="1257" spans="1:7" s="133" customFormat="1" outlineLevel="1">
      <c r="A1257" s="10">
        <v>40</v>
      </c>
      <c r="B1257" s="89" t="s">
        <v>1833</v>
      </c>
      <c r="C1257" s="306">
        <v>1500</v>
      </c>
      <c r="D1257" s="306"/>
      <c r="E1257" s="212"/>
      <c r="F1257" s="643"/>
      <c r="G1257" s="211">
        <f t="shared" si="39"/>
        <v>2</v>
      </c>
    </row>
    <row r="1258" spans="1:7" s="133" customFormat="1" ht="33" outlineLevel="1">
      <c r="A1258" s="10">
        <v>41</v>
      </c>
      <c r="B1258" s="39" t="s">
        <v>1834</v>
      </c>
      <c r="C1258" s="306">
        <v>1000</v>
      </c>
      <c r="D1258" s="306"/>
      <c r="E1258" s="212"/>
      <c r="F1258" s="643"/>
      <c r="G1258" s="211">
        <f t="shared" si="39"/>
        <v>2</v>
      </c>
    </row>
    <row r="1259" spans="1:7" s="133" customFormat="1" ht="33" outlineLevel="1">
      <c r="A1259" s="10">
        <v>42</v>
      </c>
      <c r="B1259" s="39" t="s">
        <v>1835</v>
      </c>
      <c r="C1259" s="306">
        <v>1000</v>
      </c>
      <c r="D1259" s="306"/>
      <c r="E1259" s="212"/>
      <c r="F1259" s="643"/>
      <c r="G1259" s="211">
        <f t="shared" si="39"/>
        <v>2</v>
      </c>
    </row>
    <row r="1260" spans="1:7" s="133" customFormat="1" outlineLevel="1">
      <c r="A1260" s="10">
        <v>43</v>
      </c>
      <c r="B1260" s="89" t="s">
        <v>1836</v>
      </c>
      <c r="C1260" s="306">
        <v>1200</v>
      </c>
      <c r="D1260" s="306"/>
      <c r="E1260" s="212"/>
      <c r="F1260" s="643"/>
      <c r="G1260" s="211">
        <f t="shared" si="39"/>
        <v>2</v>
      </c>
    </row>
    <row r="1261" spans="1:7" s="133" customFormat="1" ht="33" outlineLevel="1">
      <c r="A1261" s="10">
        <v>44</v>
      </c>
      <c r="B1261" s="89" t="s">
        <v>1837</v>
      </c>
      <c r="C1261" s="306">
        <v>1000</v>
      </c>
      <c r="D1261" s="306"/>
      <c r="E1261" s="212"/>
      <c r="F1261" s="643"/>
      <c r="G1261" s="211">
        <f t="shared" si="39"/>
        <v>2</v>
      </c>
    </row>
    <row r="1262" spans="1:7" s="133" customFormat="1" ht="33" outlineLevel="1">
      <c r="A1262" s="10">
        <v>45</v>
      </c>
      <c r="B1262" s="89" t="s">
        <v>1838</v>
      </c>
      <c r="C1262" s="306">
        <v>1200</v>
      </c>
      <c r="D1262" s="306"/>
      <c r="E1262" s="212"/>
      <c r="F1262" s="643"/>
      <c r="G1262" s="211">
        <f t="shared" si="39"/>
        <v>2</v>
      </c>
    </row>
    <row r="1263" spans="1:7" s="133" customFormat="1" ht="33" outlineLevel="1">
      <c r="A1263" s="10">
        <v>46</v>
      </c>
      <c r="B1263" s="89" t="s">
        <v>1839</v>
      </c>
      <c r="C1263" s="306">
        <v>1000</v>
      </c>
      <c r="D1263" s="306"/>
      <c r="E1263" s="212"/>
      <c r="F1263" s="643"/>
      <c r="G1263" s="211">
        <f t="shared" si="39"/>
        <v>2</v>
      </c>
    </row>
    <row r="1264" spans="1:7" s="133" customFormat="1" ht="33" outlineLevel="1">
      <c r="A1264" s="10">
        <v>47</v>
      </c>
      <c r="B1264" s="39" t="s">
        <v>1840</v>
      </c>
      <c r="C1264" s="306">
        <v>1000</v>
      </c>
      <c r="D1264" s="306"/>
      <c r="E1264" s="212"/>
      <c r="F1264" s="643"/>
      <c r="G1264" s="211">
        <f t="shared" si="39"/>
        <v>2</v>
      </c>
    </row>
    <row r="1265" spans="1:7" s="133" customFormat="1" ht="33" outlineLevel="1">
      <c r="A1265" s="10">
        <v>48</v>
      </c>
      <c r="B1265" s="39" t="s">
        <v>1841</v>
      </c>
      <c r="C1265" s="306">
        <v>1200</v>
      </c>
      <c r="D1265" s="306"/>
      <c r="E1265" s="212"/>
      <c r="F1265" s="643"/>
      <c r="G1265" s="211">
        <f t="shared" si="39"/>
        <v>2</v>
      </c>
    </row>
    <row r="1266" spans="1:7" s="133" customFormat="1" outlineLevel="1">
      <c r="A1266" s="10">
        <v>49</v>
      </c>
      <c r="B1266" s="39" t="s">
        <v>1842</v>
      </c>
      <c r="C1266" s="306">
        <v>1500</v>
      </c>
      <c r="D1266" s="306"/>
      <c r="E1266" s="212"/>
      <c r="F1266" s="643"/>
      <c r="G1266" s="211">
        <f t="shared" si="39"/>
        <v>2</v>
      </c>
    </row>
    <row r="1267" spans="1:7" s="133" customFormat="1" outlineLevel="1">
      <c r="A1267" s="10">
        <v>50</v>
      </c>
      <c r="B1267" s="39" t="s">
        <v>1843</v>
      </c>
      <c r="C1267" s="306">
        <v>1200</v>
      </c>
      <c r="D1267" s="306"/>
      <c r="E1267" s="212"/>
      <c r="F1267" s="643"/>
      <c r="G1267" s="211">
        <f t="shared" si="39"/>
        <v>2</v>
      </c>
    </row>
    <row r="1268" spans="1:7" s="133" customFormat="1" ht="33" outlineLevel="1">
      <c r="A1268" s="10">
        <v>51</v>
      </c>
      <c r="B1268" s="39" t="s">
        <v>1844</v>
      </c>
      <c r="C1268" s="306">
        <v>1000</v>
      </c>
      <c r="D1268" s="306"/>
      <c r="E1268" s="212"/>
      <c r="F1268" s="643"/>
      <c r="G1268" s="211">
        <f t="shared" si="39"/>
        <v>2</v>
      </c>
    </row>
    <row r="1269" spans="1:7" s="133" customFormat="1" outlineLevel="1">
      <c r="A1269" s="10">
        <v>52</v>
      </c>
      <c r="B1269" s="39" t="s">
        <v>1845</v>
      </c>
      <c r="C1269" s="306">
        <v>1500</v>
      </c>
      <c r="D1269" s="306"/>
      <c r="E1269" s="212"/>
      <c r="F1269" s="643"/>
      <c r="G1269" s="211">
        <f t="shared" si="39"/>
        <v>2</v>
      </c>
    </row>
    <row r="1270" spans="1:7" s="133" customFormat="1" outlineLevel="1">
      <c r="A1270" s="10">
        <v>53</v>
      </c>
      <c r="B1270" s="39" t="s">
        <v>1846</v>
      </c>
      <c r="C1270" s="306">
        <v>1700</v>
      </c>
      <c r="D1270" s="306"/>
      <c r="E1270" s="212"/>
      <c r="F1270" s="643"/>
      <c r="G1270" s="211">
        <f t="shared" si="39"/>
        <v>2</v>
      </c>
    </row>
    <row r="1271" spans="1:7" s="133" customFormat="1" outlineLevel="1">
      <c r="A1271" s="10">
        <v>54</v>
      </c>
      <c r="B1271" s="39" t="s">
        <v>1847</v>
      </c>
      <c r="C1271" s="306">
        <v>1500</v>
      </c>
      <c r="D1271" s="306"/>
      <c r="E1271" s="212"/>
      <c r="F1271" s="643"/>
      <c r="G1271" s="211">
        <f t="shared" si="39"/>
        <v>2</v>
      </c>
    </row>
    <row r="1272" spans="1:7" s="133" customFormat="1" ht="33" outlineLevel="1">
      <c r="A1272" s="10">
        <v>55</v>
      </c>
      <c r="B1272" s="39" t="s">
        <v>1848</v>
      </c>
      <c r="C1272" s="306">
        <v>1000</v>
      </c>
      <c r="D1272" s="306"/>
      <c r="E1272" s="212"/>
      <c r="F1272" s="643"/>
      <c r="G1272" s="211">
        <f t="shared" si="39"/>
        <v>2</v>
      </c>
    </row>
    <row r="1273" spans="1:7" s="133" customFormat="1" ht="33" outlineLevel="1">
      <c r="A1273" s="10">
        <v>56</v>
      </c>
      <c r="B1273" s="39" t="s">
        <v>1849</v>
      </c>
      <c r="C1273" s="306">
        <v>1000</v>
      </c>
      <c r="D1273" s="306"/>
      <c r="E1273" s="212"/>
      <c r="F1273" s="643"/>
      <c r="G1273" s="211">
        <f t="shared" si="39"/>
        <v>2</v>
      </c>
    </row>
    <row r="1274" spans="1:7" s="133" customFormat="1" outlineLevel="1">
      <c r="A1274" s="10">
        <v>57</v>
      </c>
      <c r="B1274" s="39" t="s">
        <v>1850</v>
      </c>
      <c r="C1274" s="306">
        <v>1500</v>
      </c>
      <c r="D1274" s="306"/>
      <c r="E1274" s="212"/>
      <c r="F1274" s="643"/>
      <c r="G1274" s="211">
        <f t="shared" si="39"/>
        <v>2</v>
      </c>
    </row>
    <row r="1275" spans="1:7" s="133" customFormat="1" ht="33" outlineLevel="1">
      <c r="A1275" s="10">
        <v>58</v>
      </c>
      <c r="B1275" s="39" t="s">
        <v>1851</v>
      </c>
      <c r="C1275" s="306">
        <v>1000</v>
      </c>
      <c r="D1275" s="306"/>
      <c r="E1275" s="212"/>
      <c r="F1275" s="643"/>
      <c r="G1275" s="211">
        <f t="shared" si="39"/>
        <v>2</v>
      </c>
    </row>
    <row r="1276" spans="1:7" s="133" customFormat="1" outlineLevel="1">
      <c r="A1276" s="10">
        <v>59</v>
      </c>
      <c r="B1276" s="39" t="s">
        <v>1852</v>
      </c>
      <c r="C1276" s="306">
        <v>1700</v>
      </c>
      <c r="D1276" s="306"/>
      <c r="E1276" s="212"/>
      <c r="F1276" s="643"/>
      <c r="G1276" s="211">
        <f t="shared" si="39"/>
        <v>2</v>
      </c>
    </row>
    <row r="1277" spans="1:7" s="133" customFormat="1" ht="33" outlineLevel="1">
      <c r="A1277" s="10">
        <v>60</v>
      </c>
      <c r="B1277" s="39" t="s">
        <v>1853</v>
      </c>
      <c r="C1277" s="306">
        <v>1000</v>
      </c>
      <c r="D1277" s="306"/>
      <c r="E1277" s="212"/>
      <c r="F1277" s="643"/>
      <c r="G1277" s="211">
        <f t="shared" si="39"/>
        <v>2</v>
      </c>
    </row>
    <row r="1278" spans="1:7" s="133" customFormat="1" outlineLevel="1">
      <c r="A1278" s="10">
        <v>61</v>
      </c>
      <c r="B1278" s="39" t="s">
        <v>1854</v>
      </c>
      <c r="C1278" s="306">
        <v>1500</v>
      </c>
      <c r="D1278" s="306"/>
      <c r="E1278" s="212"/>
      <c r="F1278" s="643"/>
      <c r="G1278" s="211">
        <f t="shared" si="39"/>
        <v>2</v>
      </c>
    </row>
    <row r="1279" spans="1:7" s="133" customFormat="1" ht="33" outlineLevel="1">
      <c r="A1279" s="10">
        <v>62</v>
      </c>
      <c r="B1279" s="39" t="s">
        <v>1855</v>
      </c>
      <c r="C1279" s="306">
        <v>1700</v>
      </c>
      <c r="D1279" s="306"/>
      <c r="E1279" s="212"/>
      <c r="F1279" s="643"/>
      <c r="G1279" s="211">
        <f t="shared" si="39"/>
        <v>2</v>
      </c>
    </row>
    <row r="1280" spans="1:7" s="133" customFormat="1" outlineLevel="1">
      <c r="A1280" s="10">
        <v>63</v>
      </c>
      <c r="B1280" s="39" t="s">
        <v>1856</v>
      </c>
      <c r="C1280" s="306">
        <v>1500</v>
      </c>
      <c r="D1280" s="306"/>
      <c r="E1280" s="212"/>
      <c r="F1280" s="643"/>
      <c r="G1280" s="211">
        <f t="shared" si="39"/>
        <v>2</v>
      </c>
    </row>
    <row r="1281" spans="1:7" s="133" customFormat="1" ht="33" outlineLevel="1">
      <c r="A1281" s="10">
        <v>64</v>
      </c>
      <c r="B1281" s="39" t="s">
        <v>1857</v>
      </c>
      <c r="C1281" s="306">
        <v>1000</v>
      </c>
      <c r="D1281" s="306"/>
      <c r="E1281" s="212"/>
      <c r="F1281" s="643"/>
      <c r="G1281" s="211">
        <f t="shared" si="39"/>
        <v>2</v>
      </c>
    </row>
    <row r="1282" spans="1:7" s="133" customFormat="1" ht="33" outlineLevel="1">
      <c r="A1282" s="10">
        <v>65</v>
      </c>
      <c r="B1282" s="39" t="s">
        <v>1858</v>
      </c>
      <c r="C1282" s="306">
        <v>1000</v>
      </c>
      <c r="D1282" s="306"/>
      <c r="E1282" s="212"/>
      <c r="F1282" s="643"/>
      <c r="G1282" s="211">
        <f t="shared" si="39"/>
        <v>2</v>
      </c>
    </row>
    <row r="1283" spans="1:7" s="133" customFormat="1" ht="33" outlineLevel="1">
      <c r="A1283" s="10">
        <v>66</v>
      </c>
      <c r="B1283" s="39" t="s">
        <v>1859</v>
      </c>
      <c r="C1283" s="306">
        <v>1000</v>
      </c>
      <c r="D1283" s="306"/>
      <c r="E1283" s="212"/>
      <c r="F1283" s="643"/>
      <c r="G1283" s="211">
        <f t="shared" si="39"/>
        <v>2</v>
      </c>
    </row>
    <row r="1284" spans="1:7" s="133" customFormat="1" ht="33" outlineLevel="1">
      <c r="A1284" s="10">
        <v>67</v>
      </c>
      <c r="B1284" s="39" t="s">
        <v>1860</v>
      </c>
      <c r="C1284" s="306">
        <v>1200</v>
      </c>
      <c r="D1284" s="306"/>
      <c r="E1284" s="212"/>
      <c r="F1284" s="643"/>
      <c r="G1284" s="211">
        <f t="shared" si="39"/>
        <v>2</v>
      </c>
    </row>
    <row r="1285" spans="1:7" s="133" customFormat="1" outlineLevel="1">
      <c r="A1285" s="10">
        <v>68</v>
      </c>
      <c r="B1285" s="39" t="s">
        <v>1861</v>
      </c>
      <c r="C1285" s="306">
        <v>2000</v>
      </c>
      <c r="D1285" s="306"/>
      <c r="E1285" s="212"/>
      <c r="F1285" s="643"/>
      <c r="G1285" s="211">
        <f t="shared" ref="G1285:G1348" si="40">COUNTA(B1285,1)</f>
        <v>2</v>
      </c>
    </row>
    <row r="1286" spans="1:7" s="133" customFormat="1" ht="33" outlineLevel="1">
      <c r="A1286" s="10">
        <v>69</v>
      </c>
      <c r="B1286" s="39" t="s">
        <v>1862</v>
      </c>
      <c r="C1286" s="306">
        <v>1000</v>
      </c>
      <c r="D1286" s="306"/>
      <c r="E1286" s="212"/>
      <c r="F1286" s="643"/>
      <c r="G1286" s="211">
        <f t="shared" si="40"/>
        <v>2</v>
      </c>
    </row>
    <row r="1287" spans="1:7" s="133" customFormat="1" outlineLevel="1">
      <c r="A1287" s="10">
        <v>70</v>
      </c>
      <c r="B1287" s="89" t="s">
        <v>1863</v>
      </c>
      <c r="C1287" s="306">
        <v>1200</v>
      </c>
      <c r="D1287" s="306"/>
      <c r="E1287" s="212"/>
      <c r="F1287" s="643"/>
      <c r="G1287" s="211">
        <f t="shared" si="40"/>
        <v>2</v>
      </c>
    </row>
    <row r="1288" spans="1:7" s="133" customFormat="1" ht="33" outlineLevel="1">
      <c r="A1288" s="10">
        <v>71</v>
      </c>
      <c r="B1288" s="89" t="s">
        <v>1864</v>
      </c>
      <c r="C1288" s="306">
        <v>1000</v>
      </c>
      <c r="D1288" s="306"/>
      <c r="E1288" s="212"/>
      <c r="F1288" s="643"/>
      <c r="G1288" s="211">
        <f t="shared" si="40"/>
        <v>2</v>
      </c>
    </row>
    <row r="1289" spans="1:7" s="133" customFormat="1" ht="33" outlineLevel="1">
      <c r="A1289" s="10">
        <v>72</v>
      </c>
      <c r="B1289" s="39" t="s">
        <v>1865</v>
      </c>
      <c r="C1289" s="306">
        <v>1000</v>
      </c>
      <c r="D1289" s="306"/>
      <c r="E1289" s="212"/>
      <c r="F1289" s="643"/>
      <c r="G1289" s="211">
        <f t="shared" si="40"/>
        <v>2</v>
      </c>
    </row>
    <row r="1290" spans="1:7" s="133" customFormat="1" outlineLevel="1">
      <c r="A1290" s="10">
        <v>73</v>
      </c>
      <c r="B1290" s="89" t="s">
        <v>1866</v>
      </c>
      <c r="C1290" s="306">
        <v>1200</v>
      </c>
      <c r="D1290" s="306"/>
      <c r="E1290" s="212"/>
      <c r="F1290" s="643"/>
      <c r="G1290" s="211">
        <f t="shared" si="40"/>
        <v>2</v>
      </c>
    </row>
    <row r="1291" spans="1:7" s="133" customFormat="1" outlineLevel="1">
      <c r="A1291" s="10">
        <v>74</v>
      </c>
      <c r="B1291" s="89" t="s">
        <v>1867</v>
      </c>
      <c r="C1291" s="306">
        <v>1200</v>
      </c>
      <c r="D1291" s="306"/>
      <c r="E1291" s="212"/>
      <c r="F1291" s="643"/>
      <c r="G1291" s="211">
        <f t="shared" si="40"/>
        <v>2</v>
      </c>
    </row>
    <row r="1292" spans="1:7" s="133" customFormat="1" ht="33" outlineLevel="1">
      <c r="A1292" s="10">
        <v>75</v>
      </c>
      <c r="B1292" s="89" t="s">
        <v>1868</v>
      </c>
      <c r="C1292" s="306">
        <v>1000</v>
      </c>
      <c r="D1292" s="306"/>
      <c r="E1292" s="212"/>
      <c r="F1292" s="643"/>
      <c r="G1292" s="211">
        <f t="shared" si="40"/>
        <v>2</v>
      </c>
    </row>
    <row r="1293" spans="1:7" s="133" customFormat="1" outlineLevel="1">
      <c r="A1293" s="10">
        <v>76</v>
      </c>
      <c r="B1293" s="89" t="s">
        <v>1869</v>
      </c>
      <c r="C1293" s="306">
        <v>1200</v>
      </c>
      <c r="D1293" s="306"/>
      <c r="E1293" s="212"/>
      <c r="F1293" s="643"/>
      <c r="G1293" s="211">
        <f t="shared" si="40"/>
        <v>2</v>
      </c>
    </row>
    <row r="1294" spans="1:7" s="133" customFormat="1" ht="33" outlineLevel="1">
      <c r="A1294" s="10">
        <v>77</v>
      </c>
      <c r="B1294" s="89" t="s">
        <v>1870</v>
      </c>
      <c r="C1294" s="306">
        <v>1200</v>
      </c>
      <c r="D1294" s="306"/>
      <c r="E1294" s="212"/>
      <c r="F1294" s="643"/>
      <c r="G1294" s="211">
        <f t="shared" si="40"/>
        <v>2</v>
      </c>
    </row>
    <row r="1295" spans="1:7" s="133" customFormat="1" ht="33" outlineLevel="1">
      <c r="A1295" s="10">
        <v>78</v>
      </c>
      <c r="B1295" s="89" t="s">
        <v>1871</v>
      </c>
      <c r="C1295" s="306">
        <v>1000</v>
      </c>
      <c r="D1295" s="306"/>
      <c r="E1295" s="212"/>
      <c r="F1295" s="643"/>
      <c r="G1295" s="211">
        <f t="shared" si="40"/>
        <v>2</v>
      </c>
    </row>
    <row r="1296" spans="1:7" s="133" customFormat="1" outlineLevel="1">
      <c r="A1296" s="10">
        <v>79</v>
      </c>
      <c r="B1296" s="89" t="s">
        <v>1872</v>
      </c>
      <c r="C1296" s="306">
        <v>1200</v>
      </c>
      <c r="D1296" s="306"/>
      <c r="E1296" s="212"/>
      <c r="F1296" s="643"/>
      <c r="G1296" s="211">
        <f t="shared" si="40"/>
        <v>2</v>
      </c>
    </row>
    <row r="1297" spans="1:7" s="133" customFormat="1" outlineLevel="1">
      <c r="A1297" s="10">
        <v>80</v>
      </c>
      <c r="B1297" s="89" t="s">
        <v>1873</v>
      </c>
      <c r="C1297" s="306">
        <v>1500</v>
      </c>
      <c r="D1297" s="306"/>
      <c r="E1297" s="212"/>
      <c r="F1297" s="643"/>
      <c r="G1297" s="211">
        <f t="shared" si="40"/>
        <v>2</v>
      </c>
    </row>
    <row r="1298" spans="1:7" s="133" customFormat="1" ht="33" outlineLevel="1">
      <c r="A1298" s="10">
        <v>81</v>
      </c>
      <c r="B1298" s="89" t="s">
        <v>1874</v>
      </c>
      <c r="C1298" s="306">
        <v>1200</v>
      </c>
      <c r="D1298" s="306"/>
      <c r="E1298" s="212"/>
      <c r="F1298" s="643"/>
      <c r="G1298" s="211">
        <f t="shared" si="40"/>
        <v>2</v>
      </c>
    </row>
    <row r="1299" spans="1:7" s="133" customFormat="1" ht="33" outlineLevel="1">
      <c r="A1299" s="10">
        <v>82</v>
      </c>
      <c r="B1299" s="39" t="s">
        <v>1875</v>
      </c>
      <c r="C1299" s="306">
        <v>1000</v>
      </c>
      <c r="D1299" s="306"/>
      <c r="E1299" s="212"/>
      <c r="F1299" s="643"/>
      <c r="G1299" s="211">
        <f t="shared" si="40"/>
        <v>2</v>
      </c>
    </row>
    <row r="1300" spans="1:7" s="133" customFormat="1" ht="33" outlineLevel="1">
      <c r="A1300" s="10">
        <v>83</v>
      </c>
      <c r="B1300" s="39" t="s">
        <v>1876</v>
      </c>
      <c r="C1300" s="306">
        <v>1000</v>
      </c>
      <c r="D1300" s="306"/>
      <c r="E1300" s="212"/>
      <c r="F1300" s="643"/>
      <c r="G1300" s="211">
        <f t="shared" si="40"/>
        <v>2</v>
      </c>
    </row>
    <row r="1301" spans="1:7" s="133" customFormat="1" outlineLevel="1">
      <c r="A1301" s="35"/>
      <c r="B1301" s="287" t="s">
        <v>1877</v>
      </c>
      <c r="C1301" s="318"/>
      <c r="D1301" s="318"/>
      <c r="E1301" s="212" t="str">
        <f t="shared" ref="E1301:E1327" si="41">IF(C1301="","",(C1301/D1301))</f>
        <v/>
      </c>
      <c r="F1301" s="172"/>
      <c r="G1301" s="211">
        <f t="shared" si="40"/>
        <v>2</v>
      </c>
    </row>
    <row r="1302" spans="1:7" s="133" customFormat="1" ht="33" outlineLevel="1">
      <c r="A1302" s="10">
        <v>84</v>
      </c>
      <c r="B1302" s="39" t="s">
        <v>1878</v>
      </c>
      <c r="C1302" s="306">
        <v>4000</v>
      </c>
      <c r="D1302" s="306"/>
      <c r="E1302" s="212"/>
      <c r="F1302" s="643" t="s">
        <v>417</v>
      </c>
      <c r="G1302" s="211">
        <f t="shared" si="40"/>
        <v>2</v>
      </c>
    </row>
    <row r="1303" spans="1:7" s="133" customFormat="1" outlineLevel="1">
      <c r="A1303" s="10">
        <v>85</v>
      </c>
      <c r="B1303" s="11" t="s">
        <v>1879</v>
      </c>
      <c r="C1303" s="306"/>
      <c r="D1303" s="306"/>
      <c r="E1303" s="212" t="str">
        <f t="shared" si="41"/>
        <v/>
      </c>
      <c r="F1303" s="643"/>
      <c r="G1303" s="211">
        <f t="shared" si="40"/>
        <v>2</v>
      </c>
    </row>
    <row r="1304" spans="1:7" s="133" customFormat="1" outlineLevel="1">
      <c r="A1304" s="10" t="s">
        <v>1880</v>
      </c>
      <c r="B1304" s="11" t="s">
        <v>1273</v>
      </c>
      <c r="C1304" s="306">
        <v>5000</v>
      </c>
      <c r="D1304" s="306"/>
      <c r="E1304" s="212"/>
      <c r="F1304" s="643"/>
      <c r="G1304" s="211">
        <f t="shared" si="40"/>
        <v>2</v>
      </c>
    </row>
    <row r="1305" spans="1:7" s="133" customFormat="1" outlineLevel="1">
      <c r="A1305" s="10" t="s">
        <v>1881</v>
      </c>
      <c r="B1305" s="11" t="s">
        <v>1882</v>
      </c>
      <c r="C1305" s="306">
        <v>4000</v>
      </c>
      <c r="D1305" s="306"/>
      <c r="E1305" s="212"/>
      <c r="F1305" s="643"/>
      <c r="G1305" s="211">
        <f t="shared" si="40"/>
        <v>2</v>
      </c>
    </row>
    <row r="1306" spans="1:7" s="133" customFormat="1" ht="33" outlineLevel="1">
      <c r="A1306" s="10">
        <v>86</v>
      </c>
      <c r="B1306" s="39" t="s">
        <v>1883</v>
      </c>
      <c r="C1306" s="306">
        <v>4000</v>
      </c>
      <c r="D1306" s="306">
        <v>4000</v>
      </c>
      <c r="E1306" s="212">
        <f t="shared" si="41"/>
        <v>1</v>
      </c>
      <c r="F1306" s="172"/>
      <c r="G1306" s="211">
        <f t="shared" si="40"/>
        <v>2</v>
      </c>
    </row>
    <row r="1307" spans="1:7" s="133" customFormat="1" outlineLevel="1">
      <c r="A1307" s="10">
        <v>87</v>
      </c>
      <c r="B1307" s="39" t="s">
        <v>21824</v>
      </c>
      <c r="C1307" s="306">
        <v>3100</v>
      </c>
      <c r="D1307" s="306">
        <v>3100</v>
      </c>
      <c r="E1307" s="212">
        <f t="shared" si="41"/>
        <v>1</v>
      </c>
      <c r="F1307" s="172"/>
      <c r="G1307" s="211">
        <f t="shared" si="40"/>
        <v>2</v>
      </c>
    </row>
    <row r="1308" spans="1:7" s="133" customFormat="1" ht="33" outlineLevel="1">
      <c r="A1308" s="10">
        <v>88</v>
      </c>
      <c r="B1308" s="39" t="s">
        <v>21825</v>
      </c>
      <c r="C1308" s="306">
        <v>1800</v>
      </c>
      <c r="D1308" s="306">
        <v>1800</v>
      </c>
      <c r="E1308" s="212">
        <f t="shared" si="41"/>
        <v>1</v>
      </c>
      <c r="F1308" s="172"/>
      <c r="G1308" s="211">
        <f t="shared" si="40"/>
        <v>2</v>
      </c>
    </row>
    <row r="1309" spans="1:7" s="133" customFormat="1" ht="33" outlineLevel="1">
      <c r="A1309" s="10">
        <v>89</v>
      </c>
      <c r="B1309" s="39" t="s">
        <v>1884</v>
      </c>
      <c r="C1309" s="306">
        <v>1700</v>
      </c>
      <c r="D1309" s="306">
        <v>1700</v>
      </c>
      <c r="E1309" s="212">
        <f t="shared" si="41"/>
        <v>1</v>
      </c>
      <c r="F1309" s="172"/>
      <c r="G1309" s="211">
        <f t="shared" si="40"/>
        <v>2</v>
      </c>
    </row>
    <row r="1310" spans="1:7" s="133" customFormat="1" outlineLevel="1">
      <c r="A1310" s="10">
        <v>90</v>
      </c>
      <c r="B1310" s="39" t="s">
        <v>1885</v>
      </c>
      <c r="C1310" s="306">
        <v>1700</v>
      </c>
      <c r="D1310" s="306">
        <v>1700</v>
      </c>
      <c r="E1310" s="212">
        <f t="shared" si="41"/>
        <v>1</v>
      </c>
      <c r="F1310" s="172"/>
      <c r="G1310" s="211">
        <f t="shared" si="40"/>
        <v>2</v>
      </c>
    </row>
    <row r="1311" spans="1:7" s="133" customFormat="1" outlineLevel="1">
      <c r="A1311" s="10">
        <v>91</v>
      </c>
      <c r="B1311" s="39" t="s">
        <v>1886</v>
      </c>
      <c r="C1311" s="306">
        <v>1500</v>
      </c>
      <c r="D1311" s="306">
        <v>1500</v>
      </c>
      <c r="E1311" s="212">
        <f t="shared" si="41"/>
        <v>1</v>
      </c>
      <c r="F1311" s="172"/>
      <c r="G1311" s="211">
        <f t="shared" si="40"/>
        <v>2</v>
      </c>
    </row>
    <row r="1312" spans="1:7" s="133" customFormat="1" outlineLevel="1">
      <c r="A1312" s="10">
        <v>92</v>
      </c>
      <c r="B1312" s="39" t="s">
        <v>1887</v>
      </c>
      <c r="C1312" s="306">
        <v>1500</v>
      </c>
      <c r="D1312" s="306">
        <v>1500</v>
      </c>
      <c r="E1312" s="212">
        <f t="shared" si="41"/>
        <v>1</v>
      </c>
      <c r="F1312" s="172"/>
      <c r="G1312" s="211">
        <f t="shared" si="40"/>
        <v>2</v>
      </c>
    </row>
    <row r="1313" spans="1:7" s="133" customFormat="1" outlineLevel="1">
      <c r="A1313" s="10">
        <v>93</v>
      </c>
      <c r="B1313" s="39" t="s">
        <v>21826</v>
      </c>
      <c r="C1313" s="306">
        <v>1500</v>
      </c>
      <c r="D1313" s="306">
        <v>1500</v>
      </c>
      <c r="E1313" s="212">
        <f t="shared" si="41"/>
        <v>1</v>
      </c>
      <c r="F1313" s="172"/>
      <c r="G1313" s="211">
        <f t="shared" si="40"/>
        <v>2</v>
      </c>
    </row>
    <row r="1314" spans="1:7" s="133" customFormat="1" ht="33" outlineLevel="1">
      <c r="A1314" s="10">
        <v>94</v>
      </c>
      <c r="B1314" s="39" t="s">
        <v>1888</v>
      </c>
      <c r="C1314" s="306">
        <v>1600</v>
      </c>
      <c r="D1314" s="306">
        <v>1600</v>
      </c>
      <c r="E1314" s="212">
        <f t="shared" si="41"/>
        <v>1</v>
      </c>
      <c r="F1314" s="172"/>
      <c r="G1314" s="211">
        <f t="shared" si="40"/>
        <v>2</v>
      </c>
    </row>
    <row r="1315" spans="1:7" s="133" customFormat="1" ht="33" outlineLevel="1">
      <c r="A1315" s="10">
        <v>95</v>
      </c>
      <c r="B1315" s="39" t="s">
        <v>21827</v>
      </c>
      <c r="C1315" s="306">
        <v>3100</v>
      </c>
      <c r="D1315" s="306">
        <v>3100</v>
      </c>
      <c r="E1315" s="212">
        <f t="shared" si="41"/>
        <v>1</v>
      </c>
      <c r="F1315" s="172"/>
      <c r="G1315" s="211">
        <f t="shared" si="40"/>
        <v>2</v>
      </c>
    </row>
    <row r="1316" spans="1:7" s="133" customFormat="1" ht="33" outlineLevel="1">
      <c r="A1316" s="10">
        <v>96</v>
      </c>
      <c r="B1316" s="39" t="s">
        <v>1889</v>
      </c>
      <c r="C1316" s="306">
        <v>2200</v>
      </c>
      <c r="D1316" s="306">
        <v>2200</v>
      </c>
      <c r="E1316" s="212">
        <f t="shared" si="41"/>
        <v>1</v>
      </c>
      <c r="F1316" s="172"/>
      <c r="G1316" s="211">
        <f t="shared" si="40"/>
        <v>2</v>
      </c>
    </row>
    <row r="1317" spans="1:7" s="133" customFormat="1" ht="33" outlineLevel="1">
      <c r="A1317" s="10">
        <v>97</v>
      </c>
      <c r="B1317" s="11" t="s">
        <v>1890</v>
      </c>
      <c r="C1317" s="306">
        <v>2000</v>
      </c>
      <c r="D1317" s="306">
        <v>2000</v>
      </c>
      <c r="E1317" s="212">
        <f t="shared" si="41"/>
        <v>1</v>
      </c>
      <c r="F1317" s="172"/>
      <c r="G1317" s="211">
        <f t="shared" si="40"/>
        <v>2</v>
      </c>
    </row>
    <row r="1318" spans="1:7" s="133" customFormat="1" outlineLevel="1">
      <c r="A1318" s="10">
        <v>98</v>
      </c>
      <c r="B1318" s="11" t="s">
        <v>1891</v>
      </c>
      <c r="C1318" s="306">
        <v>5000</v>
      </c>
      <c r="D1318" s="306">
        <v>5000</v>
      </c>
      <c r="E1318" s="212">
        <f t="shared" si="41"/>
        <v>1</v>
      </c>
      <c r="F1318" s="172"/>
      <c r="G1318" s="211">
        <f t="shared" si="40"/>
        <v>2</v>
      </c>
    </row>
    <row r="1319" spans="1:7" s="133" customFormat="1" ht="33" outlineLevel="1">
      <c r="A1319" s="10">
        <v>99</v>
      </c>
      <c r="B1319" s="11" t="s">
        <v>1892</v>
      </c>
      <c r="C1319" s="306">
        <v>5000</v>
      </c>
      <c r="D1319" s="306">
        <v>5000</v>
      </c>
      <c r="E1319" s="212">
        <f t="shared" si="41"/>
        <v>1</v>
      </c>
      <c r="F1319" s="172"/>
      <c r="G1319" s="211">
        <f t="shared" si="40"/>
        <v>2</v>
      </c>
    </row>
    <row r="1320" spans="1:7" s="133" customFormat="1" outlineLevel="1">
      <c r="A1320" s="10">
        <v>100</v>
      </c>
      <c r="B1320" s="11" t="s">
        <v>1216</v>
      </c>
      <c r="C1320" s="306">
        <v>1000</v>
      </c>
      <c r="D1320" s="306">
        <v>1000</v>
      </c>
      <c r="E1320" s="212">
        <f t="shared" si="41"/>
        <v>1</v>
      </c>
      <c r="F1320" s="172"/>
      <c r="G1320" s="211">
        <f t="shared" si="40"/>
        <v>2</v>
      </c>
    </row>
    <row r="1321" spans="1:7" s="133" customFormat="1" outlineLevel="1">
      <c r="A1321" s="10">
        <v>101</v>
      </c>
      <c r="B1321" s="39" t="s">
        <v>1893</v>
      </c>
      <c r="C1321" s="306"/>
      <c r="D1321" s="306"/>
      <c r="E1321" s="212" t="str">
        <f t="shared" si="41"/>
        <v/>
      </c>
      <c r="F1321" s="639" t="s">
        <v>417</v>
      </c>
      <c r="G1321" s="211">
        <f t="shared" si="40"/>
        <v>2</v>
      </c>
    </row>
    <row r="1322" spans="1:7" s="133" customFormat="1" outlineLevel="1">
      <c r="A1322" s="10" t="s">
        <v>1894</v>
      </c>
      <c r="B1322" s="325" t="s">
        <v>1895</v>
      </c>
      <c r="C1322" s="306">
        <v>3400</v>
      </c>
      <c r="D1322" s="306"/>
      <c r="E1322" s="212"/>
      <c r="F1322" s="640"/>
      <c r="G1322" s="211">
        <f t="shared" si="40"/>
        <v>2</v>
      </c>
    </row>
    <row r="1323" spans="1:7" s="133" customFormat="1" outlineLevel="1">
      <c r="A1323" s="10" t="s">
        <v>1896</v>
      </c>
      <c r="B1323" s="325" t="s">
        <v>1897</v>
      </c>
      <c r="C1323" s="306">
        <v>2700</v>
      </c>
      <c r="D1323" s="306"/>
      <c r="E1323" s="212"/>
      <c r="F1323" s="640"/>
      <c r="G1323" s="211">
        <f t="shared" si="40"/>
        <v>2</v>
      </c>
    </row>
    <row r="1324" spans="1:7" s="133" customFormat="1" outlineLevel="1">
      <c r="A1324" s="10">
        <v>102</v>
      </c>
      <c r="B1324" s="89" t="s">
        <v>1898</v>
      </c>
      <c r="C1324" s="306"/>
      <c r="D1324" s="306"/>
      <c r="E1324" s="212" t="str">
        <f t="shared" si="41"/>
        <v/>
      </c>
      <c r="F1324" s="640"/>
      <c r="G1324" s="211">
        <f t="shared" si="40"/>
        <v>2</v>
      </c>
    </row>
    <row r="1325" spans="1:7" s="133" customFormat="1" outlineLevel="1">
      <c r="A1325" s="10" t="s">
        <v>1735</v>
      </c>
      <c r="B1325" s="325" t="s">
        <v>1895</v>
      </c>
      <c r="C1325" s="306">
        <v>3400</v>
      </c>
      <c r="D1325" s="306"/>
      <c r="E1325" s="212"/>
      <c r="F1325" s="640"/>
      <c r="G1325" s="211">
        <f t="shared" si="40"/>
        <v>2</v>
      </c>
    </row>
    <row r="1326" spans="1:7" s="133" customFormat="1" outlineLevel="1">
      <c r="A1326" s="10" t="s">
        <v>1899</v>
      </c>
      <c r="B1326" s="325" t="s">
        <v>1900</v>
      </c>
      <c r="C1326" s="306">
        <v>2700</v>
      </c>
      <c r="D1326" s="306"/>
      <c r="E1326" s="212"/>
      <c r="F1326" s="640"/>
      <c r="G1326" s="211">
        <f t="shared" si="40"/>
        <v>2</v>
      </c>
    </row>
    <row r="1327" spans="1:7" s="133" customFormat="1" outlineLevel="1">
      <c r="A1327" s="10">
        <v>103</v>
      </c>
      <c r="B1327" s="89" t="s">
        <v>1901</v>
      </c>
      <c r="C1327" s="306"/>
      <c r="D1327" s="306"/>
      <c r="E1327" s="212" t="str">
        <f t="shared" si="41"/>
        <v/>
      </c>
      <c r="F1327" s="640"/>
      <c r="G1327" s="211">
        <f t="shared" si="40"/>
        <v>2</v>
      </c>
    </row>
    <row r="1328" spans="1:7" s="133" customFormat="1" outlineLevel="1">
      <c r="A1328" s="10" t="s">
        <v>1738</v>
      </c>
      <c r="B1328" s="325" t="s">
        <v>1902</v>
      </c>
      <c r="C1328" s="306">
        <v>3400</v>
      </c>
      <c r="D1328" s="306"/>
      <c r="E1328" s="212"/>
      <c r="F1328" s="640"/>
      <c r="G1328" s="211">
        <f t="shared" si="40"/>
        <v>2</v>
      </c>
    </row>
    <row r="1329" spans="1:7" s="133" customFormat="1" outlineLevel="1">
      <c r="A1329" s="10" t="s">
        <v>1740</v>
      </c>
      <c r="B1329" s="325" t="s">
        <v>1903</v>
      </c>
      <c r="C1329" s="306">
        <v>2700</v>
      </c>
      <c r="D1329" s="306"/>
      <c r="E1329" s="212"/>
      <c r="F1329" s="640"/>
      <c r="G1329" s="211">
        <f t="shared" si="40"/>
        <v>2</v>
      </c>
    </row>
    <row r="1330" spans="1:7" s="133" customFormat="1" ht="49.5" outlineLevel="1">
      <c r="A1330" s="10">
        <v>104</v>
      </c>
      <c r="B1330" s="89" t="s">
        <v>1904</v>
      </c>
      <c r="C1330" s="306">
        <v>1000</v>
      </c>
      <c r="D1330" s="306"/>
      <c r="E1330" s="212"/>
      <c r="F1330" s="640"/>
      <c r="G1330" s="211">
        <f t="shared" si="40"/>
        <v>2</v>
      </c>
    </row>
    <row r="1331" spans="1:7" s="133" customFormat="1" outlineLevel="1">
      <c r="A1331" s="10">
        <v>105</v>
      </c>
      <c r="B1331" s="89" t="s">
        <v>1905</v>
      </c>
      <c r="C1331" s="306">
        <v>1000</v>
      </c>
      <c r="D1331" s="306"/>
      <c r="E1331" s="212"/>
      <c r="F1331" s="640"/>
      <c r="G1331" s="211">
        <f t="shared" si="40"/>
        <v>2</v>
      </c>
    </row>
    <row r="1332" spans="1:7" s="133" customFormat="1" outlineLevel="1">
      <c r="A1332" s="10">
        <v>106</v>
      </c>
      <c r="B1332" s="89" t="s">
        <v>1906</v>
      </c>
      <c r="C1332" s="306">
        <v>1000</v>
      </c>
      <c r="D1332" s="306"/>
      <c r="E1332" s="212"/>
      <c r="F1332" s="640"/>
      <c r="G1332" s="211">
        <f t="shared" si="40"/>
        <v>2</v>
      </c>
    </row>
    <row r="1333" spans="1:7" s="133" customFormat="1" ht="49.5" outlineLevel="1">
      <c r="A1333" s="10">
        <v>107</v>
      </c>
      <c r="B1333" s="39" t="s">
        <v>1907</v>
      </c>
      <c r="C1333" s="306">
        <v>1000</v>
      </c>
      <c r="D1333" s="306"/>
      <c r="E1333" s="212"/>
      <c r="F1333" s="640"/>
      <c r="G1333" s="211">
        <f t="shared" si="40"/>
        <v>2</v>
      </c>
    </row>
    <row r="1334" spans="1:7" s="133" customFormat="1" ht="33" outlineLevel="1">
      <c r="A1334" s="10">
        <v>108</v>
      </c>
      <c r="B1334" s="39" t="s">
        <v>1908</v>
      </c>
      <c r="C1334" s="306">
        <v>1000</v>
      </c>
      <c r="D1334" s="306"/>
      <c r="E1334" s="212"/>
      <c r="F1334" s="640"/>
      <c r="G1334" s="211">
        <f t="shared" si="40"/>
        <v>2</v>
      </c>
    </row>
    <row r="1335" spans="1:7" s="133" customFormat="1" ht="33" outlineLevel="1">
      <c r="A1335" s="10">
        <v>109</v>
      </c>
      <c r="B1335" s="39" t="s">
        <v>1909</v>
      </c>
      <c r="C1335" s="306">
        <v>1000</v>
      </c>
      <c r="D1335" s="306"/>
      <c r="E1335" s="212"/>
      <c r="F1335" s="640"/>
      <c r="G1335" s="211">
        <f t="shared" si="40"/>
        <v>2</v>
      </c>
    </row>
    <row r="1336" spans="1:7" s="133" customFormat="1" ht="33" outlineLevel="1">
      <c r="A1336" s="10">
        <v>110</v>
      </c>
      <c r="B1336" s="39" t="s">
        <v>1910</v>
      </c>
      <c r="C1336" s="306">
        <v>1000</v>
      </c>
      <c r="D1336" s="306"/>
      <c r="E1336" s="212"/>
      <c r="F1336" s="640"/>
      <c r="G1336" s="211">
        <f t="shared" si="40"/>
        <v>2</v>
      </c>
    </row>
    <row r="1337" spans="1:7" s="133" customFormat="1" ht="33" outlineLevel="1">
      <c r="A1337" s="10">
        <v>111</v>
      </c>
      <c r="B1337" s="39" t="s">
        <v>1911</v>
      </c>
      <c r="C1337" s="306">
        <v>1000</v>
      </c>
      <c r="D1337" s="306"/>
      <c r="E1337" s="212"/>
      <c r="F1337" s="640"/>
      <c r="G1337" s="211">
        <f t="shared" si="40"/>
        <v>2</v>
      </c>
    </row>
    <row r="1338" spans="1:7" s="133" customFormat="1" ht="33" outlineLevel="1">
      <c r="A1338" s="10">
        <v>112</v>
      </c>
      <c r="B1338" s="39" t="s">
        <v>1912</v>
      </c>
      <c r="C1338" s="306">
        <v>1000</v>
      </c>
      <c r="D1338" s="306"/>
      <c r="E1338" s="212"/>
      <c r="F1338" s="640"/>
      <c r="G1338" s="211">
        <f t="shared" si="40"/>
        <v>2</v>
      </c>
    </row>
    <row r="1339" spans="1:7" s="133" customFormat="1" ht="33" outlineLevel="1">
      <c r="A1339" s="10">
        <v>113</v>
      </c>
      <c r="B1339" s="39" t="s">
        <v>1913</v>
      </c>
      <c r="C1339" s="306">
        <v>1000</v>
      </c>
      <c r="D1339" s="306"/>
      <c r="E1339" s="212"/>
      <c r="F1339" s="640"/>
      <c r="G1339" s="211">
        <f t="shared" si="40"/>
        <v>2</v>
      </c>
    </row>
    <row r="1340" spans="1:7" s="133" customFormat="1" ht="33" outlineLevel="1">
      <c r="A1340" s="10">
        <v>114</v>
      </c>
      <c r="B1340" s="39" t="s">
        <v>1914</v>
      </c>
      <c r="C1340" s="306">
        <v>1000</v>
      </c>
      <c r="D1340" s="306"/>
      <c r="E1340" s="212"/>
      <c r="F1340" s="640"/>
      <c r="G1340" s="211">
        <f t="shared" si="40"/>
        <v>2</v>
      </c>
    </row>
    <row r="1341" spans="1:7" s="133" customFormat="1" ht="33" outlineLevel="1">
      <c r="A1341" s="10">
        <v>115</v>
      </c>
      <c r="B1341" s="39" t="s">
        <v>1915</v>
      </c>
      <c r="C1341" s="306">
        <v>1000</v>
      </c>
      <c r="D1341" s="306"/>
      <c r="E1341" s="212"/>
      <c r="F1341" s="640"/>
      <c r="G1341" s="211">
        <f t="shared" si="40"/>
        <v>2</v>
      </c>
    </row>
    <row r="1342" spans="1:7" s="133" customFormat="1" ht="33" outlineLevel="1">
      <c r="A1342" s="10">
        <v>116</v>
      </c>
      <c r="B1342" s="39" t="s">
        <v>1916</v>
      </c>
      <c r="C1342" s="306">
        <v>1000</v>
      </c>
      <c r="D1342" s="306"/>
      <c r="E1342" s="212"/>
      <c r="F1342" s="640"/>
      <c r="G1342" s="211">
        <f t="shared" si="40"/>
        <v>2</v>
      </c>
    </row>
    <row r="1343" spans="1:7" s="133" customFormat="1" ht="33" outlineLevel="1">
      <c r="A1343" s="10">
        <v>117</v>
      </c>
      <c r="B1343" s="11" t="s">
        <v>1917</v>
      </c>
      <c r="C1343" s="306">
        <v>1000</v>
      </c>
      <c r="D1343" s="306"/>
      <c r="E1343" s="212"/>
      <c r="F1343" s="640"/>
      <c r="G1343" s="211">
        <f t="shared" si="40"/>
        <v>2</v>
      </c>
    </row>
    <row r="1344" spans="1:7" s="133" customFormat="1" ht="33" outlineLevel="1">
      <c r="A1344" s="10">
        <v>118</v>
      </c>
      <c r="B1344" s="11" t="s">
        <v>1918</v>
      </c>
      <c r="C1344" s="306">
        <v>1000</v>
      </c>
      <c r="D1344" s="306"/>
      <c r="E1344" s="212"/>
      <c r="F1344" s="640"/>
      <c r="G1344" s="211">
        <f t="shared" si="40"/>
        <v>2</v>
      </c>
    </row>
    <row r="1345" spans="1:7" s="133" customFormat="1" ht="33" outlineLevel="1">
      <c r="A1345" s="10">
        <v>119</v>
      </c>
      <c r="B1345" s="11" t="s">
        <v>1919</v>
      </c>
      <c r="C1345" s="306">
        <v>1000</v>
      </c>
      <c r="D1345" s="306"/>
      <c r="E1345" s="212"/>
      <c r="F1345" s="640"/>
      <c r="G1345" s="211">
        <f t="shared" si="40"/>
        <v>2</v>
      </c>
    </row>
    <row r="1346" spans="1:7" s="133" customFormat="1" ht="33" outlineLevel="1">
      <c r="A1346" s="10">
        <v>120</v>
      </c>
      <c r="B1346" s="11" t="s">
        <v>1920</v>
      </c>
      <c r="C1346" s="306">
        <v>1000</v>
      </c>
      <c r="D1346" s="306"/>
      <c r="E1346" s="212"/>
      <c r="F1346" s="640"/>
      <c r="G1346" s="211">
        <f t="shared" si="40"/>
        <v>2</v>
      </c>
    </row>
    <row r="1347" spans="1:7" s="133" customFormat="1" ht="33" outlineLevel="1">
      <c r="A1347" s="10">
        <v>121</v>
      </c>
      <c r="B1347" s="11" t="s">
        <v>1921</v>
      </c>
      <c r="C1347" s="306">
        <v>1000</v>
      </c>
      <c r="D1347" s="306"/>
      <c r="E1347" s="212"/>
      <c r="F1347" s="640"/>
      <c r="G1347" s="211">
        <f t="shared" si="40"/>
        <v>2</v>
      </c>
    </row>
    <row r="1348" spans="1:7" s="133" customFormat="1" ht="33" outlineLevel="1">
      <c r="A1348" s="10">
        <v>122</v>
      </c>
      <c r="B1348" s="11" t="s">
        <v>1922</v>
      </c>
      <c r="C1348" s="306">
        <v>1000</v>
      </c>
      <c r="D1348" s="306"/>
      <c r="E1348" s="212"/>
      <c r="F1348" s="640"/>
      <c r="G1348" s="211">
        <f t="shared" si="40"/>
        <v>2</v>
      </c>
    </row>
    <row r="1349" spans="1:7" s="133" customFormat="1" ht="33" outlineLevel="1">
      <c r="A1349" s="10">
        <v>123</v>
      </c>
      <c r="B1349" s="11" t="s">
        <v>1923</v>
      </c>
      <c r="C1349" s="306">
        <v>1000</v>
      </c>
      <c r="D1349" s="306"/>
      <c r="E1349" s="212"/>
      <c r="F1349" s="640"/>
      <c r="G1349" s="211">
        <f t="shared" ref="G1349:G1412" si="42">COUNTA(B1349,1)</f>
        <v>2</v>
      </c>
    </row>
    <row r="1350" spans="1:7" s="133" customFormat="1" ht="33" outlineLevel="1">
      <c r="A1350" s="10">
        <v>124</v>
      </c>
      <c r="B1350" s="11" t="s">
        <v>1924</v>
      </c>
      <c r="C1350" s="306">
        <v>1000</v>
      </c>
      <c r="D1350" s="306"/>
      <c r="E1350" s="212"/>
      <c r="F1350" s="640"/>
      <c r="G1350" s="211">
        <f t="shared" si="42"/>
        <v>2</v>
      </c>
    </row>
    <row r="1351" spans="1:7" s="133" customFormat="1" ht="33" outlineLevel="1">
      <c r="A1351" s="10">
        <v>125</v>
      </c>
      <c r="B1351" s="11" t="s">
        <v>1925</v>
      </c>
      <c r="C1351" s="306">
        <v>1000</v>
      </c>
      <c r="D1351" s="306"/>
      <c r="E1351" s="212"/>
      <c r="F1351" s="640"/>
      <c r="G1351" s="211">
        <f t="shared" si="42"/>
        <v>2</v>
      </c>
    </row>
    <row r="1352" spans="1:7" s="133" customFormat="1" ht="33" outlineLevel="1">
      <c r="A1352" s="10">
        <v>126</v>
      </c>
      <c r="B1352" s="11" t="s">
        <v>1926</v>
      </c>
      <c r="C1352" s="306">
        <v>1000</v>
      </c>
      <c r="D1352" s="306"/>
      <c r="E1352" s="212"/>
      <c r="F1352" s="640"/>
      <c r="G1352" s="211">
        <f t="shared" si="42"/>
        <v>2</v>
      </c>
    </row>
    <row r="1353" spans="1:7" s="133" customFormat="1" ht="33" outlineLevel="1">
      <c r="A1353" s="10">
        <v>127</v>
      </c>
      <c r="B1353" s="11" t="s">
        <v>1927</v>
      </c>
      <c r="C1353" s="306">
        <v>1000</v>
      </c>
      <c r="D1353" s="306"/>
      <c r="E1353" s="212"/>
      <c r="F1353" s="640"/>
      <c r="G1353" s="211">
        <f t="shared" si="42"/>
        <v>2</v>
      </c>
    </row>
    <row r="1354" spans="1:7" s="133" customFormat="1" ht="33" outlineLevel="1">
      <c r="A1354" s="10">
        <v>128</v>
      </c>
      <c r="B1354" s="11" t="s">
        <v>1928</v>
      </c>
      <c r="C1354" s="306">
        <v>1000</v>
      </c>
      <c r="D1354" s="306"/>
      <c r="E1354" s="212"/>
      <c r="F1354" s="640"/>
      <c r="G1354" s="211">
        <f t="shared" si="42"/>
        <v>2</v>
      </c>
    </row>
    <row r="1355" spans="1:7" s="133" customFormat="1" ht="33" outlineLevel="1">
      <c r="A1355" s="10">
        <v>129</v>
      </c>
      <c r="B1355" s="11" t="s">
        <v>1929</v>
      </c>
      <c r="C1355" s="306">
        <v>1000</v>
      </c>
      <c r="D1355" s="306"/>
      <c r="E1355" s="212"/>
      <c r="F1355" s="640"/>
      <c r="G1355" s="211">
        <f t="shared" si="42"/>
        <v>2</v>
      </c>
    </row>
    <row r="1356" spans="1:7" s="133" customFormat="1" ht="33" outlineLevel="1">
      <c r="A1356" s="10">
        <v>130</v>
      </c>
      <c r="B1356" s="11" t="s">
        <v>1930</v>
      </c>
      <c r="C1356" s="306">
        <v>1000</v>
      </c>
      <c r="D1356" s="306"/>
      <c r="E1356" s="212"/>
      <c r="F1356" s="640"/>
      <c r="G1356" s="211">
        <f t="shared" si="42"/>
        <v>2</v>
      </c>
    </row>
    <row r="1357" spans="1:7" s="133" customFormat="1" ht="33" outlineLevel="1">
      <c r="A1357" s="10">
        <v>131</v>
      </c>
      <c r="B1357" s="11" t="s">
        <v>1930</v>
      </c>
      <c r="C1357" s="306">
        <v>1000</v>
      </c>
      <c r="D1357" s="306"/>
      <c r="E1357" s="212"/>
      <c r="F1357" s="640"/>
      <c r="G1357" s="211">
        <f t="shared" si="42"/>
        <v>2</v>
      </c>
    </row>
    <row r="1358" spans="1:7" s="133" customFormat="1" ht="33" outlineLevel="1">
      <c r="A1358" s="10">
        <v>132</v>
      </c>
      <c r="B1358" s="11" t="s">
        <v>1931</v>
      </c>
      <c r="C1358" s="306">
        <v>1000</v>
      </c>
      <c r="D1358" s="306"/>
      <c r="E1358" s="212"/>
      <c r="F1358" s="640"/>
      <c r="G1358" s="211">
        <f t="shared" si="42"/>
        <v>2</v>
      </c>
    </row>
    <row r="1359" spans="1:7" s="133" customFormat="1" ht="33" outlineLevel="1">
      <c r="A1359" s="10">
        <v>133</v>
      </c>
      <c r="B1359" s="11" t="s">
        <v>1932</v>
      </c>
      <c r="C1359" s="306">
        <v>1000</v>
      </c>
      <c r="D1359" s="306"/>
      <c r="E1359" s="212"/>
      <c r="F1359" s="640"/>
      <c r="G1359" s="211">
        <f t="shared" si="42"/>
        <v>2</v>
      </c>
    </row>
    <row r="1360" spans="1:7" s="133" customFormat="1" ht="33" outlineLevel="1">
      <c r="A1360" s="10">
        <v>134</v>
      </c>
      <c r="B1360" s="11" t="s">
        <v>1933</v>
      </c>
      <c r="C1360" s="306">
        <v>1000</v>
      </c>
      <c r="D1360" s="306"/>
      <c r="E1360" s="212"/>
      <c r="F1360" s="640"/>
      <c r="G1360" s="211">
        <f t="shared" si="42"/>
        <v>2</v>
      </c>
    </row>
    <row r="1361" spans="1:7" s="133" customFormat="1" ht="33" outlineLevel="1">
      <c r="A1361" s="10">
        <v>135</v>
      </c>
      <c r="B1361" s="11" t="s">
        <v>1934</v>
      </c>
      <c r="C1361" s="306">
        <v>1000</v>
      </c>
      <c r="D1361" s="306"/>
      <c r="E1361" s="212"/>
      <c r="F1361" s="640"/>
      <c r="G1361" s="211">
        <f t="shared" si="42"/>
        <v>2</v>
      </c>
    </row>
    <row r="1362" spans="1:7" s="133" customFormat="1" ht="33" outlineLevel="1">
      <c r="A1362" s="10">
        <v>136</v>
      </c>
      <c r="B1362" s="11" t="s">
        <v>1935</v>
      </c>
      <c r="C1362" s="306">
        <v>1000</v>
      </c>
      <c r="D1362" s="306"/>
      <c r="E1362" s="212"/>
      <c r="F1362" s="640"/>
      <c r="G1362" s="211">
        <f t="shared" si="42"/>
        <v>2</v>
      </c>
    </row>
    <row r="1363" spans="1:7" s="133" customFormat="1" outlineLevel="1">
      <c r="A1363" s="10">
        <v>137</v>
      </c>
      <c r="B1363" s="11" t="s">
        <v>1936</v>
      </c>
      <c r="C1363" s="306">
        <v>1000</v>
      </c>
      <c r="D1363" s="306"/>
      <c r="E1363" s="212"/>
      <c r="F1363" s="640"/>
      <c r="G1363" s="211">
        <f t="shared" si="42"/>
        <v>2</v>
      </c>
    </row>
    <row r="1364" spans="1:7" s="133" customFormat="1" ht="33" outlineLevel="1">
      <c r="A1364" s="10">
        <v>138</v>
      </c>
      <c r="B1364" s="11" t="s">
        <v>1937</v>
      </c>
      <c r="C1364" s="306">
        <v>1000</v>
      </c>
      <c r="D1364" s="306"/>
      <c r="E1364" s="212"/>
      <c r="F1364" s="640"/>
      <c r="G1364" s="211">
        <f t="shared" si="42"/>
        <v>2</v>
      </c>
    </row>
    <row r="1365" spans="1:7" s="133" customFormat="1" ht="33" outlineLevel="1">
      <c r="A1365" s="10">
        <v>139</v>
      </c>
      <c r="B1365" s="11" t="s">
        <v>1938</v>
      </c>
      <c r="C1365" s="306">
        <v>1000</v>
      </c>
      <c r="D1365" s="306"/>
      <c r="E1365" s="212"/>
      <c r="F1365" s="640"/>
      <c r="G1365" s="211">
        <f t="shared" si="42"/>
        <v>2</v>
      </c>
    </row>
    <row r="1366" spans="1:7" s="133" customFormat="1" ht="33" outlineLevel="1">
      <c r="A1366" s="10">
        <v>140</v>
      </c>
      <c r="B1366" s="11" t="s">
        <v>1939</v>
      </c>
      <c r="C1366" s="306">
        <v>1000</v>
      </c>
      <c r="D1366" s="306"/>
      <c r="E1366" s="212"/>
      <c r="F1366" s="640"/>
      <c r="G1366" s="211">
        <f t="shared" si="42"/>
        <v>2</v>
      </c>
    </row>
    <row r="1367" spans="1:7" s="133" customFormat="1" ht="33" outlineLevel="1">
      <c r="A1367" s="10">
        <v>141</v>
      </c>
      <c r="B1367" s="11" t="s">
        <v>1940</v>
      </c>
      <c r="C1367" s="306">
        <v>1000</v>
      </c>
      <c r="D1367" s="306"/>
      <c r="E1367" s="212"/>
      <c r="F1367" s="640"/>
      <c r="G1367" s="211">
        <f t="shared" si="42"/>
        <v>2</v>
      </c>
    </row>
    <row r="1368" spans="1:7" s="133" customFormat="1" ht="33" outlineLevel="1">
      <c r="A1368" s="10">
        <v>142</v>
      </c>
      <c r="B1368" s="11" t="s">
        <v>1941</v>
      </c>
      <c r="C1368" s="306">
        <v>1000</v>
      </c>
      <c r="D1368" s="306"/>
      <c r="E1368" s="212"/>
      <c r="F1368" s="640"/>
      <c r="G1368" s="211">
        <f t="shared" si="42"/>
        <v>2</v>
      </c>
    </row>
    <row r="1369" spans="1:7" s="133" customFormat="1" ht="33" outlineLevel="1">
      <c r="A1369" s="10">
        <v>143</v>
      </c>
      <c r="B1369" s="11" t="s">
        <v>1942</v>
      </c>
      <c r="C1369" s="306">
        <v>1000</v>
      </c>
      <c r="D1369" s="306"/>
      <c r="E1369" s="212"/>
      <c r="F1369" s="641"/>
      <c r="G1369" s="211">
        <f t="shared" si="42"/>
        <v>2</v>
      </c>
    </row>
    <row r="1370" spans="1:7" s="133" customFormat="1" outlineLevel="1">
      <c r="A1370" s="35"/>
      <c r="B1370" s="49" t="s">
        <v>1943</v>
      </c>
      <c r="C1370" s="318"/>
      <c r="D1370" s="318"/>
      <c r="E1370" s="212" t="str">
        <f t="shared" ref="E1370:E1386" si="43">IF(C1370="","",(C1370/D1370))</f>
        <v/>
      </c>
      <c r="F1370" s="172"/>
      <c r="G1370" s="211">
        <f t="shared" si="42"/>
        <v>2</v>
      </c>
    </row>
    <row r="1371" spans="1:7" s="133" customFormat="1" outlineLevel="1">
      <c r="A1371" s="10">
        <v>144</v>
      </c>
      <c r="B1371" s="11" t="s">
        <v>1944</v>
      </c>
      <c r="C1371" s="306">
        <v>1000</v>
      </c>
      <c r="D1371" s="306">
        <v>1000</v>
      </c>
      <c r="E1371" s="212">
        <f t="shared" si="43"/>
        <v>1</v>
      </c>
      <c r="F1371" s="147"/>
      <c r="G1371" s="211">
        <f t="shared" si="42"/>
        <v>2</v>
      </c>
    </row>
    <row r="1372" spans="1:7" s="133" customFormat="1" outlineLevel="1">
      <c r="A1372" s="10">
        <v>145</v>
      </c>
      <c r="B1372" s="11" t="s">
        <v>1945</v>
      </c>
      <c r="C1372" s="306">
        <v>1000</v>
      </c>
      <c r="D1372" s="306">
        <v>1000</v>
      </c>
      <c r="E1372" s="212">
        <f t="shared" si="43"/>
        <v>1</v>
      </c>
      <c r="F1372" s="147"/>
      <c r="G1372" s="211">
        <f t="shared" si="42"/>
        <v>2</v>
      </c>
    </row>
    <row r="1373" spans="1:7" s="133" customFormat="1" outlineLevel="1">
      <c r="A1373" s="10">
        <v>146</v>
      </c>
      <c r="B1373" s="11" t="s">
        <v>1946</v>
      </c>
      <c r="C1373" s="306">
        <v>950</v>
      </c>
      <c r="D1373" s="306">
        <v>950</v>
      </c>
      <c r="E1373" s="212">
        <f t="shared" si="43"/>
        <v>1</v>
      </c>
      <c r="F1373" s="147"/>
      <c r="G1373" s="211">
        <f t="shared" si="42"/>
        <v>2</v>
      </c>
    </row>
    <row r="1374" spans="1:7" s="133" customFormat="1" outlineLevel="1">
      <c r="A1374" s="10">
        <v>147</v>
      </c>
      <c r="B1374" s="11" t="s">
        <v>1947</v>
      </c>
      <c r="C1374" s="306">
        <v>1000</v>
      </c>
      <c r="D1374" s="306">
        <v>1000</v>
      </c>
      <c r="E1374" s="212">
        <f t="shared" si="43"/>
        <v>1</v>
      </c>
      <c r="F1374" s="147"/>
      <c r="G1374" s="211">
        <f t="shared" si="42"/>
        <v>2</v>
      </c>
    </row>
    <row r="1375" spans="1:7" s="133" customFormat="1" outlineLevel="1">
      <c r="A1375" s="10">
        <v>148</v>
      </c>
      <c r="B1375" s="11" t="s">
        <v>1948</v>
      </c>
      <c r="C1375" s="306">
        <v>1000</v>
      </c>
      <c r="D1375" s="306">
        <v>1000</v>
      </c>
      <c r="E1375" s="212">
        <f t="shared" si="43"/>
        <v>1</v>
      </c>
      <c r="F1375" s="147"/>
      <c r="G1375" s="211">
        <f t="shared" si="42"/>
        <v>2</v>
      </c>
    </row>
    <row r="1376" spans="1:7" s="133" customFormat="1" outlineLevel="1">
      <c r="A1376" s="10">
        <v>149</v>
      </c>
      <c r="B1376" s="11" t="s">
        <v>1949</v>
      </c>
      <c r="C1376" s="306">
        <v>1000</v>
      </c>
      <c r="D1376" s="306">
        <v>1000</v>
      </c>
      <c r="E1376" s="212">
        <f t="shared" si="43"/>
        <v>1</v>
      </c>
      <c r="F1376" s="147"/>
      <c r="G1376" s="211">
        <f t="shared" si="42"/>
        <v>2</v>
      </c>
    </row>
    <row r="1377" spans="1:7" s="133" customFormat="1" outlineLevel="1">
      <c r="A1377" s="10">
        <v>150</v>
      </c>
      <c r="B1377" s="11" t="s">
        <v>1950</v>
      </c>
      <c r="C1377" s="306">
        <v>1000</v>
      </c>
      <c r="D1377" s="306">
        <v>1000</v>
      </c>
      <c r="E1377" s="212">
        <f t="shared" si="43"/>
        <v>1</v>
      </c>
      <c r="F1377" s="147"/>
      <c r="G1377" s="211">
        <f t="shared" si="42"/>
        <v>2</v>
      </c>
    </row>
    <row r="1378" spans="1:7" s="133" customFormat="1" outlineLevel="1">
      <c r="A1378" s="10">
        <v>151</v>
      </c>
      <c r="B1378" s="11" t="s">
        <v>1951</v>
      </c>
      <c r="C1378" s="306">
        <v>1000</v>
      </c>
      <c r="D1378" s="306">
        <v>1000</v>
      </c>
      <c r="E1378" s="212">
        <f t="shared" si="43"/>
        <v>1</v>
      </c>
      <c r="F1378" s="147"/>
      <c r="G1378" s="211">
        <f t="shared" si="42"/>
        <v>2</v>
      </c>
    </row>
    <row r="1379" spans="1:7" s="133" customFormat="1" outlineLevel="1">
      <c r="A1379" s="10">
        <v>152</v>
      </c>
      <c r="B1379" s="11" t="s">
        <v>1952</v>
      </c>
      <c r="C1379" s="306">
        <v>1000</v>
      </c>
      <c r="D1379" s="306">
        <v>1000</v>
      </c>
      <c r="E1379" s="212">
        <f t="shared" si="43"/>
        <v>1</v>
      </c>
      <c r="F1379" s="147"/>
      <c r="G1379" s="211">
        <f t="shared" si="42"/>
        <v>2</v>
      </c>
    </row>
    <row r="1380" spans="1:7" s="133" customFormat="1" outlineLevel="1">
      <c r="A1380" s="10">
        <v>153</v>
      </c>
      <c r="B1380" s="11" t="s">
        <v>1953</v>
      </c>
      <c r="C1380" s="306">
        <v>1000</v>
      </c>
      <c r="D1380" s="306">
        <v>1000</v>
      </c>
      <c r="E1380" s="212">
        <f t="shared" si="43"/>
        <v>1</v>
      </c>
      <c r="F1380" s="147"/>
      <c r="G1380" s="211">
        <f t="shared" si="42"/>
        <v>2</v>
      </c>
    </row>
    <row r="1381" spans="1:7" s="133" customFormat="1" outlineLevel="1">
      <c r="A1381" s="10">
        <v>154</v>
      </c>
      <c r="B1381" s="11" t="s">
        <v>1954</v>
      </c>
      <c r="C1381" s="306">
        <v>1000</v>
      </c>
      <c r="D1381" s="306">
        <v>1000</v>
      </c>
      <c r="E1381" s="212">
        <f t="shared" si="43"/>
        <v>1</v>
      </c>
      <c r="F1381" s="147"/>
      <c r="G1381" s="211">
        <f t="shared" si="42"/>
        <v>2</v>
      </c>
    </row>
    <row r="1382" spans="1:7" s="133" customFormat="1" outlineLevel="1">
      <c r="A1382" s="10">
        <v>155</v>
      </c>
      <c r="B1382" s="11" t="s">
        <v>1955</v>
      </c>
      <c r="C1382" s="306">
        <v>950</v>
      </c>
      <c r="D1382" s="306">
        <v>950</v>
      </c>
      <c r="E1382" s="212">
        <f t="shared" si="43"/>
        <v>1</v>
      </c>
      <c r="F1382" s="147"/>
      <c r="G1382" s="211">
        <f t="shared" si="42"/>
        <v>2</v>
      </c>
    </row>
    <row r="1383" spans="1:7" s="133" customFormat="1" ht="33" outlineLevel="1">
      <c r="A1383" s="10">
        <v>156</v>
      </c>
      <c r="B1383" s="11" t="s">
        <v>1956</v>
      </c>
      <c r="C1383" s="306">
        <v>2000</v>
      </c>
      <c r="D1383" s="306">
        <v>2000</v>
      </c>
      <c r="E1383" s="212">
        <f t="shared" si="43"/>
        <v>1</v>
      </c>
      <c r="F1383" s="172"/>
      <c r="G1383" s="211">
        <f t="shared" si="42"/>
        <v>2</v>
      </c>
    </row>
    <row r="1384" spans="1:7" s="133" customFormat="1" outlineLevel="1">
      <c r="A1384" s="10">
        <v>157</v>
      </c>
      <c r="B1384" s="11" t="s">
        <v>1957</v>
      </c>
      <c r="C1384" s="306">
        <v>1500</v>
      </c>
      <c r="D1384" s="306">
        <v>1000</v>
      </c>
      <c r="E1384" s="212">
        <f t="shared" si="43"/>
        <v>1.5</v>
      </c>
      <c r="F1384" s="644"/>
      <c r="G1384" s="211">
        <f t="shared" si="42"/>
        <v>2</v>
      </c>
    </row>
    <row r="1385" spans="1:7" s="133" customFormat="1" outlineLevel="1">
      <c r="A1385" s="10">
        <v>158</v>
      </c>
      <c r="B1385" s="11" t="s">
        <v>1216</v>
      </c>
      <c r="C1385" s="306">
        <v>850</v>
      </c>
      <c r="D1385" s="306">
        <v>850</v>
      </c>
      <c r="E1385" s="212">
        <f t="shared" si="43"/>
        <v>1</v>
      </c>
      <c r="F1385" s="644"/>
      <c r="G1385" s="211">
        <f t="shared" si="42"/>
        <v>2</v>
      </c>
    </row>
    <row r="1386" spans="1:7" s="133" customFormat="1" outlineLevel="1">
      <c r="A1386" s="10">
        <v>159</v>
      </c>
      <c r="B1386" s="11" t="s">
        <v>1958</v>
      </c>
      <c r="C1386" s="326">
        <v>13259.956661376293</v>
      </c>
      <c r="D1386" s="3">
        <v>8000</v>
      </c>
      <c r="E1386" s="212">
        <f t="shared" si="43"/>
        <v>1.6574945826720366</v>
      </c>
      <c r="F1386" s="327" t="s">
        <v>1298</v>
      </c>
      <c r="G1386" s="211">
        <f t="shared" si="42"/>
        <v>2</v>
      </c>
    </row>
    <row r="1387" spans="1:7" s="133" customFormat="1" outlineLevel="1">
      <c r="A1387" s="10">
        <v>160</v>
      </c>
      <c r="B1387" s="11" t="s">
        <v>1959</v>
      </c>
      <c r="C1387" s="306">
        <v>1000</v>
      </c>
      <c r="D1387" s="306"/>
      <c r="E1387" s="212"/>
      <c r="F1387" s="639" t="s">
        <v>417</v>
      </c>
      <c r="G1387" s="211">
        <f t="shared" si="42"/>
        <v>2</v>
      </c>
    </row>
    <row r="1388" spans="1:7" s="133" customFormat="1" outlineLevel="1">
      <c r="A1388" s="10">
        <v>161</v>
      </c>
      <c r="B1388" s="11" t="s">
        <v>1960</v>
      </c>
      <c r="C1388" s="306">
        <v>850</v>
      </c>
      <c r="D1388" s="306"/>
      <c r="E1388" s="212"/>
      <c r="F1388" s="640"/>
      <c r="G1388" s="211">
        <f t="shared" si="42"/>
        <v>2</v>
      </c>
    </row>
    <row r="1389" spans="1:7" s="133" customFormat="1" outlineLevel="1">
      <c r="A1389" s="10">
        <v>162</v>
      </c>
      <c r="B1389" s="11" t="s">
        <v>1961</v>
      </c>
      <c r="C1389" s="306">
        <v>850</v>
      </c>
      <c r="D1389" s="306"/>
      <c r="E1389" s="212"/>
      <c r="F1389" s="640"/>
      <c r="G1389" s="211">
        <f t="shared" si="42"/>
        <v>2</v>
      </c>
    </row>
    <row r="1390" spans="1:7" s="133" customFormat="1" outlineLevel="1">
      <c r="A1390" s="10">
        <v>163</v>
      </c>
      <c r="B1390" s="11" t="s">
        <v>1962</v>
      </c>
      <c r="C1390" s="306">
        <v>850</v>
      </c>
      <c r="D1390" s="306"/>
      <c r="E1390" s="212"/>
      <c r="F1390" s="640"/>
      <c r="G1390" s="211">
        <f t="shared" si="42"/>
        <v>2</v>
      </c>
    </row>
    <row r="1391" spans="1:7" s="133" customFormat="1" outlineLevel="1">
      <c r="A1391" s="10">
        <v>164</v>
      </c>
      <c r="B1391" s="11" t="s">
        <v>1963</v>
      </c>
      <c r="C1391" s="306">
        <v>850</v>
      </c>
      <c r="D1391" s="306"/>
      <c r="E1391" s="212"/>
      <c r="F1391" s="640"/>
      <c r="G1391" s="211">
        <f t="shared" si="42"/>
        <v>2</v>
      </c>
    </row>
    <row r="1392" spans="1:7" s="133" customFormat="1" outlineLevel="1">
      <c r="A1392" s="10">
        <v>165</v>
      </c>
      <c r="B1392" s="11" t="s">
        <v>1964</v>
      </c>
      <c r="C1392" s="306">
        <v>850</v>
      </c>
      <c r="D1392" s="306"/>
      <c r="E1392" s="212"/>
      <c r="F1392" s="640"/>
      <c r="G1392" s="211">
        <f t="shared" si="42"/>
        <v>2</v>
      </c>
    </row>
    <row r="1393" spans="1:7" s="133" customFormat="1" outlineLevel="1">
      <c r="A1393" s="10">
        <v>166</v>
      </c>
      <c r="B1393" s="11" t="s">
        <v>1965</v>
      </c>
      <c r="C1393" s="306">
        <v>850</v>
      </c>
      <c r="D1393" s="306"/>
      <c r="E1393" s="212"/>
      <c r="F1393" s="640"/>
      <c r="G1393" s="211">
        <f t="shared" si="42"/>
        <v>2</v>
      </c>
    </row>
    <row r="1394" spans="1:7" s="133" customFormat="1" outlineLevel="1">
      <c r="A1394" s="10">
        <v>167</v>
      </c>
      <c r="B1394" s="11" t="s">
        <v>1966</v>
      </c>
      <c r="C1394" s="306">
        <v>850</v>
      </c>
      <c r="D1394" s="306"/>
      <c r="E1394" s="212"/>
      <c r="F1394" s="640"/>
      <c r="G1394" s="211">
        <f t="shared" si="42"/>
        <v>2</v>
      </c>
    </row>
    <row r="1395" spans="1:7" s="133" customFormat="1" outlineLevel="1">
      <c r="A1395" s="10">
        <v>168</v>
      </c>
      <c r="B1395" s="11" t="s">
        <v>1967</v>
      </c>
      <c r="C1395" s="306">
        <v>850</v>
      </c>
      <c r="D1395" s="306"/>
      <c r="E1395" s="212"/>
      <c r="F1395" s="640"/>
      <c r="G1395" s="211">
        <f t="shared" si="42"/>
        <v>2</v>
      </c>
    </row>
    <row r="1396" spans="1:7" s="133" customFormat="1" outlineLevel="1">
      <c r="A1396" s="10">
        <v>169</v>
      </c>
      <c r="B1396" s="11" t="s">
        <v>1968</v>
      </c>
      <c r="C1396" s="306">
        <v>850</v>
      </c>
      <c r="D1396" s="306"/>
      <c r="E1396" s="212"/>
      <c r="F1396" s="640"/>
      <c r="G1396" s="211">
        <f t="shared" si="42"/>
        <v>2</v>
      </c>
    </row>
    <row r="1397" spans="1:7" s="133" customFormat="1" outlineLevel="1">
      <c r="A1397" s="10">
        <v>170</v>
      </c>
      <c r="B1397" s="11" t="s">
        <v>1969</v>
      </c>
      <c r="C1397" s="306">
        <v>1500</v>
      </c>
      <c r="D1397" s="306"/>
      <c r="E1397" s="212"/>
      <c r="F1397" s="640"/>
      <c r="G1397" s="211">
        <f t="shared" si="42"/>
        <v>2</v>
      </c>
    </row>
    <row r="1398" spans="1:7" s="133" customFormat="1" outlineLevel="1">
      <c r="A1398" s="10">
        <v>171</v>
      </c>
      <c r="B1398" s="40" t="s">
        <v>1970</v>
      </c>
      <c r="C1398" s="306">
        <v>850</v>
      </c>
      <c r="D1398" s="306"/>
      <c r="E1398" s="212"/>
      <c r="F1398" s="640"/>
      <c r="G1398" s="211">
        <f t="shared" si="42"/>
        <v>2</v>
      </c>
    </row>
    <row r="1399" spans="1:7" s="133" customFormat="1" outlineLevel="1">
      <c r="A1399" s="10">
        <v>172</v>
      </c>
      <c r="B1399" s="40" t="s">
        <v>1971</v>
      </c>
      <c r="C1399" s="306">
        <v>850</v>
      </c>
      <c r="D1399" s="306"/>
      <c r="E1399" s="212"/>
      <c r="F1399" s="640"/>
      <c r="G1399" s="211">
        <f t="shared" si="42"/>
        <v>2</v>
      </c>
    </row>
    <row r="1400" spans="1:7" s="133" customFormat="1" outlineLevel="1">
      <c r="A1400" s="10">
        <v>173</v>
      </c>
      <c r="B1400" s="11" t="s">
        <v>1972</v>
      </c>
      <c r="C1400" s="306">
        <v>1000</v>
      </c>
      <c r="D1400" s="306"/>
      <c r="E1400" s="212"/>
      <c r="F1400" s="640"/>
      <c r="G1400" s="211">
        <f t="shared" si="42"/>
        <v>2</v>
      </c>
    </row>
    <row r="1401" spans="1:7" s="133" customFormat="1" outlineLevel="1">
      <c r="A1401" s="10">
        <v>174</v>
      </c>
      <c r="B1401" s="11" t="s">
        <v>1973</v>
      </c>
      <c r="C1401" s="306">
        <v>850</v>
      </c>
      <c r="D1401" s="306"/>
      <c r="E1401" s="212"/>
      <c r="F1401" s="640"/>
      <c r="G1401" s="211">
        <f t="shared" si="42"/>
        <v>2</v>
      </c>
    </row>
    <row r="1402" spans="1:7" s="133" customFormat="1" outlineLevel="1">
      <c r="A1402" s="10">
        <v>175</v>
      </c>
      <c r="B1402" s="11" t="s">
        <v>1974</v>
      </c>
      <c r="C1402" s="306">
        <v>1000</v>
      </c>
      <c r="D1402" s="306"/>
      <c r="E1402" s="212"/>
      <c r="F1402" s="640"/>
      <c r="G1402" s="211">
        <f t="shared" si="42"/>
        <v>2</v>
      </c>
    </row>
    <row r="1403" spans="1:7" s="133" customFormat="1" outlineLevel="1">
      <c r="A1403" s="10">
        <v>176</v>
      </c>
      <c r="B1403" s="11" t="s">
        <v>1975</v>
      </c>
      <c r="C1403" s="306">
        <v>1000</v>
      </c>
      <c r="D1403" s="306"/>
      <c r="E1403" s="212"/>
      <c r="F1403" s="640"/>
      <c r="G1403" s="211">
        <f t="shared" si="42"/>
        <v>2</v>
      </c>
    </row>
    <row r="1404" spans="1:7" s="133" customFormat="1" outlineLevel="1">
      <c r="A1404" s="10">
        <v>177</v>
      </c>
      <c r="B1404" s="11" t="s">
        <v>1976</v>
      </c>
      <c r="C1404" s="306">
        <v>850</v>
      </c>
      <c r="D1404" s="306"/>
      <c r="E1404" s="212"/>
      <c r="F1404" s="640"/>
      <c r="G1404" s="211">
        <f t="shared" si="42"/>
        <v>2</v>
      </c>
    </row>
    <row r="1405" spans="1:7" s="133" customFormat="1" outlineLevel="1">
      <c r="A1405" s="10">
        <v>178</v>
      </c>
      <c r="B1405" s="11" t="s">
        <v>1977</v>
      </c>
      <c r="C1405" s="306">
        <v>1000</v>
      </c>
      <c r="D1405" s="306"/>
      <c r="E1405" s="212"/>
      <c r="F1405" s="640"/>
      <c r="G1405" s="211">
        <f t="shared" si="42"/>
        <v>2</v>
      </c>
    </row>
    <row r="1406" spans="1:7" s="133" customFormat="1" outlineLevel="1">
      <c r="A1406" s="10">
        <v>179</v>
      </c>
      <c r="B1406" s="11" t="s">
        <v>1978</v>
      </c>
      <c r="C1406" s="306">
        <v>850</v>
      </c>
      <c r="D1406" s="306"/>
      <c r="E1406" s="212"/>
      <c r="F1406" s="640"/>
      <c r="G1406" s="211">
        <f t="shared" si="42"/>
        <v>2</v>
      </c>
    </row>
    <row r="1407" spans="1:7" s="133" customFormat="1" outlineLevel="1">
      <c r="A1407" s="10">
        <v>180</v>
      </c>
      <c r="B1407" s="11" t="s">
        <v>1979</v>
      </c>
      <c r="C1407" s="306">
        <v>1000</v>
      </c>
      <c r="D1407" s="306"/>
      <c r="E1407" s="212"/>
      <c r="F1407" s="640"/>
      <c r="G1407" s="211">
        <f t="shared" si="42"/>
        <v>2</v>
      </c>
    </row>
    <row r="1408" spans="1:7" s="133" customFormat="1" outlineLevel="1">
      <c r="A1408" s="10">
        <v>181</v>
      </c>
      <c r="B1408" s="11" t="s">
        <v>1980</v>
      </c>
      <c r="C1408" s="306">
        <v>850</v>
      </c>
      <c r="D1408" s="306"/>
      <c r="E1408" s="212"/>
      <c r="F1408" s="640"/>
      <c r="G1408" s="211">
        <f t="shared" si="42"/>
        <v>2</v>
      </c>
    </row>
    <row r="1409" spans="1:7" s="133" customFormat="1" outlineLevel="1">
      <c r="A1409" s="10">
        <v>182</v>
      </c>
      <c r="B1409" s="11" t="s">
        <v>1981</v>
      </c>
      <c r="C1409" s="306">
        <v>1000</v>
      </c>
      <c r="D1409" s="306"/>
      <c r="E1409" s="212"/>
      <c r="F1409" s="640"/>
      <c r="G1409" s="211">
        <f t="shared" si="42"/>
        <v>2</v>
      </c>
    </row>
    <row r="1410" spans="1:7" s="133" customFormat="1" outlineLevel="1">
      <c r="A1410" s="10">
        <v>183</v>
      </c>
      <c r="B1410" s="11" t="s">
        <v>1982</v>
      </c>
      <c r="C1410" s="306">
        <v>850</v>
      </c>
      <c r="D1410" s="306"/>
      <c r="E1410" s="212"/>
      <c r="F1410" s="640"/>
      <c r="G1410" s="211">
        <f t="shared" si="42"/>
        <v>2</v>
      </c>
    </row>
    <row r="1411" spans="1:7" s="133" customFormat="1" outlineLevel="1">
      <c r="A1411" s="10">
        <v>184</v>
      </c>
      <c r="B1411" s="11" t="s">
        <v>1983</v>
      </c>
      <c r="C1411" s="306">
        <v>1000</v>
      </c>
      <c r="D1411" s="306"/>
      <c r="E1411" s="212"/>
      <c r="F1411" s="640"/>
      <c r="G1411" s="211">
        <f t="shared" si="42"/>
        <v>2</v>
      </c>
    </row>
    <row r="1412" spans="1:7" s="133" customFormat="1" outlineLevel="1">
      <c r="A1412" s="10">
        <v>185</v>
      </c>
      <c r="B1412" s="11" t="s">
        <v>1984</v>
      </c>
      <c r="C1412" s="306">
        <v>850</v>
      </c>
      <c r="D1412" s="306"/>
      <c r="E1412" s="212"/>
      <c r="F1412" s="640"/>
      <c r="G1412" s="211">
        <f t="shared" si="42"/>
        <v>2</v>
      </c>
    </row>
    <row r="1413" spans="1:7" s="133" customFormat="1" outlineLevel="1">
      <c r="A1413" s="10">
        <v>186</v>
      </c>
      <c r="B1413" s="11" t="s">
        <v>1985</v>
      </c>
      <c r="C1413" s="306">
        <v>850</v>
      </c>
      <c r="D1413" s="306"/>
      <c r="E1413" s="212"/>
      <c r="F1413" s="640"/>
      <c r="G1413" s="211">
        <f t="shared" ref="G1413:G1476" si="44">COUNTA(B1413,1)</f>
        <v>2</v>
      </c>
    </row>
    <row r="1414" spans="1:7" s="133" customFormat="1" outlineLevel="1">
      <c r="A1414" s="10">
        <v>187</v>
      </c>
      <c r="B1414" s="11" t="s">
        <v>1986</v>
      </c>
      <c r="C1414" s="306">
        <v>850</v>
      </c>
      <c r="D1414" s="306"/>
      <c r="E1414" s="212"/>
      <c r="F1414" s="640"/>
      <c r="G1414" s="211">
        <f t="shared" si="44"/>
        <v>2</v>
      </c>
    </row>
    <row r="1415" spans="1:7" s="133" customFormat="1" outlineLevel="1">
      <c r="A1415" s="10">
        <v>188</v>
      </c>
      <c r="B1415" s="11" t="s">
        <v>1987</v>
      </c>
      <c r="C1415" s="306">
        <v>850</v>
      </c>
      <c r="D1415" s="306"/>
      <c r="E1415" s="212"/>
      <c r="F1415" s="640"/>
      <c r="G1415" s="211">
        <f t="shared" si="44"/>
        <v>2</v>
      </c>
    </row>
    <row r="1416" spans="1:7" s="133" customFormat="1" outlineLevel="1">
      <c r="A1416" s="10">
        <v>189</v>
      </c>
      <c r="B1416" s="11" t="s">
        <v>1988</v>
      </c>
      <c r="C1416" s="306">
        <v>1000</v>
      </c>
      <c r="D1416" s="306"/>
      <c r="E1416" s="212"/>
      <c r="F1416" s="640"/>
      <c r="G1416" s="211">
        <f t="shared" si="44"/>
        <v>2</v>
      </c>
    </row>
    <row r="1417" spans="1:7" s="133" customFormat="1" outlineLevel="1">
      <c r="A1417" s="10">
        <v>190</v>
      </c>
      <c r="B1417" s="11" t="s">
        <v>1989</v>
      </c>
      <c r="C1417" s="306">
        <v>1000</v>
      </c>
      <c r="D1417" s="306"/>
      <c r="E1417" s="212"/>
      <c r="F1417" s="640"/>
      <c r="G1417" s="211">
        <f t="shared" si="44"/>
        <v>2</v>
      </c>
    </row>
    <row r="1418" spans="1:7" s="133" customFormat="1" outlineLevel="1">
      <c r="A1418" s="10">
        <v>191</v>
      </c>
      <c r="B1418" s="11" t="s">
        <v>1990</v>
      </c>
      <c r="C1418" s="306">
        <v>850</v>
      </c>
      <c r="D1418" s="306"/>
      <c r="E1418" s="212"/>
      <c r="F1418" s="640"/>
      <c r="G1418" s="211">
        <f t="shared" si="44"/>
        <v>2</v>
      </c>
    </row>
    <row r="1419" spans="1:7" s="133" customFormat="1" outlineLevel="1">
      <c r="A1419" s="10">
        <v>192</v>
      </c>
      <c r="B1419" s="11" t="s">
        <v>1991</v>
      </c>
      <c r="C1419" s="306">
        <v>1000</v>
      </c>
      <c r="D1419" s="306"/>
      <c r="E1419" s="212"/>
      <c r="F1419" s="640"/>
      <c r="G1419" s="211">
        <f t="shared" si="44"/>
        <v>2</v>
      </c>
    </row>
    <row r="1420" spans="1:7" s="133" customFormat="1" outlineLevel="1">
      <c r="A1420" s="10">
        <v>193</v>
      </c>
      <c r="B1420" s="11" t="s">
        <v>1992</v>
      </c>
      <c r="C1420" s="306">
        <v>850</v>
      </c>
      <c r="D1420" s="306"/>
      <c r="E1420" s="212"/>
      <c r="F1420" s="640"/>
      <c r="G1420" s="211">
        <f t="shared" si="44"/>
        <v>2</v>
      </c>
    </row>
    <row r="1421" spans="1:7" s="133" customFormat="1" outlineLevel="1">
      <c r="A1421" s="10">
        <v>194</v>
      </c>
      <c r="B1421" s="11" t="s">
        <v>1993</v>
      </c>
      <c r="C1421" s="306">
        <v>1000</v>
      </c>
      <c r="D1421" s="306"/>
      <c r="E1421" s="212"/>
      <c r="F1421" s="640"/>
      <c r="G1421" s="211">
        <f t="shared" si="44"/>
        <v>2</v>
      </c>
    </row>
    <row r="1422" spans="1:7" s="133" customFormat="1" outlineLevel="1">
      <c r="A1422" s="10">
        <v>195</v>
      </c>
      <c r="B1422" s="11" t="s">
        <v>1994</v>
      </c>
      <c r="C1422" s="306">
        <v>850</v>
      </c>
      <c r="D1422" s="306"/>
      <c r="E1422" s="212"/>
      <c r="F1422" s="640"/>
      <c r="G1422" s="211">
        <f t="shared" si="44"/>
        <v>2</v>
      </c>
    </row>
    <row r="1423" spans="1:7" s="133" customFormat="1" outlineLevel="1">
      <c r="A1423" s="10">
        <v>196</v>
      </c>
      <c r="B1423" s="11" t="s">
        <v>1995</v>
      </c>
      <c r="C1423" s="306">
        <v>850</v>
      </c>
      <c r="D1423" s="306"/>
      <c r="E1423" s="212"/>
      <c r="F1423" s="640"/>
      <c r="G1423" s="211">
        <f t="shared" si="44"/>
        <v>2</v>
      </c>
    </row>
    <row r="1424" spans="1:7" s="133" customFormat="1" outlineLevel="1">
      <c r="A1424" s="10">
        <v>197</v>
      </c>
      <c r="B1424" s="11" t="s">
        <v>1996</v>
      </c>
      <c r="C1424" s="306">
        <v>850</v>
      </c>
      <c r="D1424" s="306"/>
      <c r="E1424" s="212"/>
      <c r="F1424" s="640"/>
      <c r="G1424" s="211">
        <f t="shared" si="44"/>
        <v>2</v>
      </c>
    </row>
    <row r="1425" spans="1:7" s="133" customFormat="1" outlineLevel="1">
      <c r="A1425" s="10">
        <v>198</v>
      </c>
      <c r="B1425" s="11" t="s">
        <v>1997</v>
      </c>
      <c r="C1425" s="306">
        <v>850</v>
      </c>
      <c r="D1425" s="306"/>
      <c r="E1425" s="212"/>
      <c r="F1425" s="640"/>
      <c r="G1425" s="211">
        <f t="shared" si="44"/>
        <v>2</v>
      </c>
    </row>
    <row r="1426" spans="1:7" s="133" customFormat="1" outlineLevel="1">
      <c r="A1426" s="10">
        <v>199</v>
      </c>
      <c r="B1426" s="11" t="s">
        <v>1998</v>
      </c>
      <c r="C1426" s="306">
        <v>850</v>
      </c>
      <c r="D1426" s="306"/>
      <c r="E1426" s="212"/>
      <c r="F1426" s="640"/>
      <c r="G1426" s="211">
        <f t="shared" si="44"/>
        <v>2</v>
      </c>
    </row>
    <row r="1427" spans="1:7" s="133" customFormat="1" outlineLevel="1">
      <c r="A1427" s="10">
        <v>200</v>
      </c>
      <c r="B1427" s="11" t="s">
        <v>1999</v>
      </c>
      <c r="C1427" s="306">
        <v>1200</v>
      </c>
      <c r="D1427" s="306"/>
      <c r="E1427" s="212"/>
      <c r="F1427" s="640"/>
      <c r="G1427" s="211">
        <f t="shared" si="44"/>
        <v>2</v>
      </c>
    </row>
    <row r="1428" spans="1:7" s="133" customFormat="1" outlineLevel="1">
      <c r="A1428" s="10">
        <v>201</v>
      </c>
      <c r="B1428" s="11" t="s">
        <v>2000</v>
      </c>
      <c r="C1428" s="306">
        <v>850</v>
      </c>
      <c r="D1428" s="306"/>
      <c r="E1428" s="212"/>
      <c r="F1428" s="640"/>
      <c r="G1428" s="211">
        <f t="shared" si="44"/>
        <v>2</v>
      </c>
    </row>
    <row r="1429" spans="1:7" s="133" customFormat="1" outlineLevel="1">
      <c r="A1429" s="10">
        <v>202</v>
      </c>
      <c r="B1429" s="11" t="s">
        <v>2001</v>
      </c>
      <c r="C1429" s="306">
        <v>1200</v>
      </c>
      <c r="D1429" s="306"/>
      <c r="E1429" s="212"/>
      <c r="F1429" s="640"/>
      <c r="G1429" s="211">
        <f t="shared" si="44"/>
        <v>2</v>
      </c>
    </row>
    <row r="1430" spans="1:7" s="133" customFormat="1" outlineLevel="1">
      <c r="A1430" s="10">
        <v>203</v>
      </c>
      <c r="B1430" s="11" t="s">
        <v>2002</v>
      </c>
      <c r="C1430" s="306">
        <v>850</v>
      </c>
      <c r="D1430" s="306"/>
      <c r="E1430" s="212"/>
      <c r="F1430" s="640"/>
      <c r="G1430" s="211">
        <f t="shared" si="44"/>
        <v>2</v>
      </c>
    </row>
    <row r="1431" spans="1:7" s="133" customFormat="1" outlineLevel="1">
      <c r="A1431" s="10">
        <v>204</v>
      </c>
      <c r="B1431" s="11" t="s">
        <v>2003</v>
      </c>
      <c r="C1431" s="306">
        <v>850</v>
      </c>
      <c r="D1431" s="306"/>
      <c r="E1431" s="212"/>
      <c r="F1431" s="640"/>
      <c r="G1431" s="211">
        <f t="shared" si="44"/>
        <v>2</v>
      </c>
    </row>
    <row r="1432" spans="1:7" s="133" customFormat="1" outlineLevel="1">
      <c r="A1432" s="10">
        <v>205</v>
      </c>
      <c r="B1432" s="11" t="s">
        <v>2004</v>
      </c>
      <c r="C1432" s="306">
        <v>1000</v>
      </c>
      <c r="D1432" s="306"/>
      <c r="E1432" s="212"/>
      <c r="F1432" s="640"/>
      <c r="G1432" s="211">
        <f t="shared" si="44"/>
        <v>2</v>
      </c>
    </row>
    <row r="1433" spans="1:7" s="133" customFormat="1" outlineLevel="1">
      <c r="A1433" s="10">
        <v>206</v>
      </c>
      <c r="B1433" s="11" t="s">
        <v>2005</v>
      </c>
      <c r="C1433" s="306">
        <v>850</v>
      </c>
      <c r="D1433" s="306"/>
      <c r="E1433" s="212"/>
      <c r="F1433" s="640"/>
      <c r="G1433" s="211">
        <f t="shared" si="44"/>
        <v>2</v>
      </c>
    </row>
    <row r="1434" spans="1:7" s="133" customFormat="1" outlineLevel="1">
      <c r="A1434" s="10">
        <v>207</v>
      </c>
      <c r="B1434" s="11" t="s">
        <v>2006</v>
      </c>
      <c r="C1434" s="306">
        <v>850</v>
      </c>
      <c r="D1434" s="306"/>
      <c r="E1434" s="212"/>
      <c r="F1434" s="640"/>
      <c r="G1434" s="211">
        <f t="shared" si="44"/>
        <v>2</v>
      </c>
    </row>
    <row r="1435" spans="1:7" s="133" customFormat="1" outlineLevel="1">
      <c r="A1435" s="10">
        <v>208</v>
      </c>
      <c r="B1435" s="11" t="s">
        <v>2007</v>
      </c>
      <c r="C1435" s="306">
        <v>1000</v>
      </c>
      <c r="D1435" s="306"/>
      <c r="E1435" s="212"/>
      <c r="F1435" s="640"/>
      <c r="G1435" s="211">
        <f t="shared" si="44"/>
        <v>2</v>
      </c>
    </row>
    <row r="1436" spans="1:7" s="133" customFormat="1" outlineLevel="1">
      <c r="A1436" s="10">
        <v>209</v>
      </c>
      <c r="B1436" s="11" t="s">
        <v>2008</v>
      </c>
      <c r="C1436" s="306">
        <v>850</v>
      </c>
      <c r="D1436" s="306"/>
      <c r="E1436" s="212"/>
      <c r="F1436" s="640"/>
      <c r="G1436" s="211">
        <f t="shared" si="44"/>
        <v>2</v>
      </c>
    </row>
    <row r="1437" spans="1:7" s="133" customFormat="1" outlineLevel="1">
      <c r="A1437" s="10">
        <v>210</v>
      </c>
      <c r="B1437" s="11" t="s">
        <v>2009</v>
      </c>
      <c r="C1437" s="306">
        <v>850</v>
      </c>
      <c r="D1437" s="306"/>
      <c r="E1437" s="212"/>
      <c r="F1437" s="640"/>
      <c r="G1437" s="211">
        <f t="shared" si="44"/>
        <v>2</v>
      </c>
    </row>
    <row r="1438" spans="1:7" s="133" customFormat="1" outlineLevel="1">
      <c r="A1438" s="10">
        <v>211</v>
      </c>
      <c r="B1438" s="11" t="s">
        <v>2010</v>
      </c>
      <c r="C1438" s="306">
        <v>850</v>
      </c>
      <c r="D1438" s="306"/>
      <c r="E1438" s="212"/>
      <c r="F1438" s="640"/>
      <c r="G1438" s="211">
        <f t="shared" si="44"/>
        <v>2</v>
      </c>
    </row>
    <row r="1439" spans="1:7" s="133" customFormat="1" outlineLevel="1">
      <c r="A1439" s="10">
        <v>212</v>
      </c>
      <c r="B1439" s="11" t="s">
        <v>2011</v>
      </c>
      <c r="C1439" s="306">
        <v>1000</v>
      </c>
      <c r="D1439" s="306"/>
      <c r="E1439" s="212"/>
      <c r="F1439" s="640"/>
      <c r="G1439" s="211">
        <f t="shared" si="44"/>
        <v>2</v>
      </c>
    </row>
    <row r="1440" spans="1:7" s="133" customFormat="1" outlineLevel="1">
      <c r="A1440" s="10">
        <v>213</v>
      </c>
      <c r="B1440" s="11" t="s">
        <v>2012</v>
      </c>
      <c r="C1440" s="306">
        <v>850</v>
      </c>
      <c r="D1440" s="306"/>
      <c r="E1440" s="212"/>
      <c r="F1440" s="640"/>
      <c r="G1440" s="211">
        <f t="shared" si="44"/>
        <v>2</v>
      </c>
    </row>
    <row r="1441" spans="1:7" s="133" customFormat="1" outlineLevel="1">
      <c r="A1441" s="10">
        <v>214</v>
      </c>
      <c r="B1441" s="11" t="s">
        <v>2013</v>
      </c>
      <c r="C1441" s="306">
        <v>850</v>
      </c>
      <c r="D1441" s="306"/>
      <c r="E1441" s="212"/>
      <c r="F1441" s="640"/>
      <c r="G1441" s="211">
        <f t="shared" si="44"/>
        <v>2</v>
      </c>
    </row>
    <row r="1442" spans="1:7" s="133" customFormat="1" outlineLevel="1">
      <c r="A1442" s="10">
        <v>215</v>
      </c>
      <c r="B1442" s="11" t="s">
        <v>2014</v>
      </c>
      <c r="C1442" s="306">
        <v>850</v>
      </c>
      <c r="D1442" s="306"/>
      <c r="E1442" s="212"/>
      <c r="F1442" s="640"/>
      <c r="G1442" s="211">
        <f t="shared" si="44"/>
        <v>2</v>
      </c>
    </row>
    <row r="1443" spans="1:7" s="133" customFormat="1" outlineLevel="1">
      <c r="A1443" s="10">
        <v>216</v>
      </c>
      <c r="B1443" s="11" t="s">
        <v>2015</v>
      </c>
      <c r="C1443" s="306">
        <v>850</v>
      </c>
      <c r="D1443" s="306"/>
      <c r="E1443" s="212"/>
      <c r="F1443" s="640"/>
      <c r="G1443" s="211">
        <f t="shared" si="44"/>
        <v>2</v>
      </c>
    </row>
    <row r="1444" spans="1:7" s="133" customFormat="1" outlineLevel="1">
      <c r="A1444" s="10">
        <v>217</v>
      </c>
      <c r="B1444" s="11" t="s">
        <v>2016</v>
      </c>
      <c r="C1444" s="306">
        <v>850</v>
      </c>
      <c r="D1444" s="306"/>
      <c r="E1444" s="212"/>
      <c r="F1444" s="641"/>
      <c r="G1444" s="211">
        <f t="shared" si="44"/>
        <v>2</v>
      </c>
    </row>
    <row r="1445" spans="1:7" s="133" customFormat="1" outlineLevel="1">
      <c r="A1445" s="35"/>
      <c r="B1445" s="49" t="s">
        <v>2017</v>
      </c>
      <c r="C1445" s="318"/>
      <c r="D1445" s="318"/>
      <c r="E1445" s="212" t="str">
        <f t="shared" ref="E1445:E1475" si="45">IF(C1445="","",(C1445/D1445))</f>
        <v/>
      </c>
      <c r="F1445" s="172"/>
      <c r="G1445" s="211">
        <f t="shared" si="44"/>
        <v>2</v>
      </c>
    </row>
    <row r="1446" spans="1:7" s="133" customFormat="1" outlineLevel="1">
      <c r="A1446" s="10">
        <v>218</v>
      </c>
      <c r="B1446" s="298" t="s">
        <v>2018</v>
      </c>
      <c r="C1446" s="306"/>
      <c r="D1446" s="306"/>
      <c r="E1446" s="212" t="str">
        <f t="shared" si="45"/>
        <v/>
      </c>
      <c r="F1446" s="172"/>
      <c r="G1446" s="211">
        <f t="shared" si="44"/>
        <v>2</v>
      </c>
    </row>
    <row r="1447" spans="1:7" s="133" customFormat="1" outlineLevel="1">
      <c r="A1447" s="10" t="s">
        <v>2019</v>
      </c>
      <c r="B1447" s="298" t="s">
        <v>2020</v>
      </c>
      <c r="C1447" s="306">
        <v>5000</v>
      </c>
      <c r="D1447" s="306"/>
      <c r="E1447" s="212"/>
      <c r="F1447" s="172" t="s">
        <v>417</v>
      </c>
      <c r="G1447" s="211">
        <f t="shared" si="44"/>
        <v>2</v>
      </c>
    </row>
    <row r="1448" spans="1:7" s="133" customFormat="1" outlineLevel="1">
      <c r="A1448" s="10" t="s">
        <v>2021</v>
      </c>
      <c r="B1448" s="298" t="s">
        <v>2022</v>
      </c>
      <c r="C1448" s="306">
        <v>4000</v>
      </c>
      <c r="D1448" s="306"/>
      <c r="E1448" s="212"/>
      <c r="F1448" s="172" t="s">
        <v>417</v>
      </c>
      <c r="G1448" s="211">
        <f t="shared" si="44"/>
        <v>2</v>
      </c>
    </row>
    <row r="1449" spans="1:7" s="133" customFormat="1" ht="33" outlineLevel="1">
      <c r="A1449" s="10">
        <v>219</v>
      </c>
      <c r="B1449" s="89" t="s">
        <v>2023</v>
      </c>
      <c r="C1449" s="306">
        <v>1000</v>
      </c>
      <c r="D1449" s="306">
        <v>1000</v>
      </c>
      <c r="E1449" s="212">
        <f t="shared" si="45"/>
        <v>1</v>
      </c>
      <c r="F1449" s="172"/>
      <c r="G1449" s="211">
        <f t="shared" si="44"/>
        <v>2</v>
      </c>
    </row>
    <row r="1450" spans="1:7" s="133" customFormat="1" ht="33" outlineLevel="1">
      <c r="A1450" s="10">
        <v>220</v>
      </c>
      <c r="B1450" s="89" t="s">
        <v>2024</v>
      </c>
      <c r="C1450" s="306">
        <v>1100</v>
      </c>
      <c r="D1450" s="306">
        <v>1100</v>
      </c>
      <c r="E1450" s="212">
        <f t="shared" si="45"/>
        <v>1</v>
      </c>
      <c r="F1450" s="172"/>
      <c r="G1450" s="211">
        <f t="shared" si="44"/>
        <v>2</v>
      </c>
    </row>
    <row r="1451" spans="1:7" s="133" customFormat="1" ht="33" outlineLevel="1">
      <c r="A1451" s="10">
        <v>221</v>
      </c>
      <c r="B1451" s="89" t="s">
        <v>2025</v>
      </c>
      <c r="C1451" s="306">
        <v>1100</v>
      </c>
      <c r="D1451" s="306">
        <v>1100</v>
      </c>
      <c r="E1451" s="212">
        <f t="shared" si="45"/>
        <v>1</v>
      </c>
      <c r="F1451" s="172"/>
      <c r="G1451" s="211">
        <f t="shared" si="44"/>
        <v>2</v>
      </c>
    </row>
    <row r="1452" spans="1:7" s="133" customFormat="1" ht="33" outlineLevel="1">
      <c r="A1452" s="10">
        <v>222</v>
      </c>
      <c r="B1452" s="89" t="s">
        <v>2026</v>
      </c>
      <c r="C1452" s="306">
        <v>1300</v>
      </c>
      <c r="D1452" s="306">
        <v>1300</v>
      </c>
      <c r="E1452" s="212">
        <f t="shared" si="45"/>
        <v>1</v>
      </c>
      <c r="F1452" s="172"/>
      <c r="G1452" s="211">
        <f t="shared" si="44"/>
        <v>2</v>
      </c>
    </row>
    <row r="1453" spans="1:7" s="133" customFormat="1" outlineLevel="1">
      <c r="A1453" s="10">
        <v>223</v>
      </c>
      <c r="B1453" s="89" t="s">
        <v>1216</v>
      </c>
      <c r="C1453" s="306">
        <v>750</v>
      </c>
      <c r="D1453" s="306">
        <v>750</v>
      </c>
      <c r="E1453" s="212">
        <f t="shared" si="45"/>
        <v>1</v>
      </c>
      <c r="F1453" s="172"/>
      <c r="G1453" s="211">
        <f t="shared" si="44"/>
        <v>2</v>
      </c>
    </row>
    <row r="1454" spans="1:7" s="133" customFormat="1" outlineLevel="1">
      <c r="A1454" s="10">
        <v>224</v>
      </c>
      <c r="B1454" s="89" t="s">
        <v>2027</v>
      </c>
      <c r="C1454" s="306">
        <v>1000</v>
      </c>
      <c r="D1454" s="306"/>
      <c r="E1454" s="212"/>
      <c r="F1454" s="639" t="s">
        <v>417</v>
      </c>
      <c r="G1454" s="211">
        <f t="shared" si="44"/>
        <v>2</v>
      </c>
    </row>
    <row r="1455" spans="1:7" s="133" customFormat="1" ht="66" outlineLevel="1">
      <c r="A1455" s="10">
        <v>225</v>
      </c>
      <c r="B1455" s="325" t="s">
        <v>2028</v>
      </c>
      <c r="C1455" s="306">
        <v>750</v>
      </c>
      <c r="D1455" s="306"/>
      <c r="E1455" s="212"/>
      <c r="F1455" s="640"/>
      <c r="G1455" s="211">
        <f t="shared" si="44"/>
        <v>2</v>
      </c>
    </row>
    <row r="1456" spans="1:7" s="133" customFormat="1" ht="49.5" outlineLevel="1">
      <c r="A1456" s="10">
        <v>226</v>
      </c>
      <c r="B1456" s="325" t="s">
        <v>2029</v>
      </c>
      <c r="C1456" s="306">
        <v>750</v>
      </c>
      <c r="D1456" s="306"/>
      <c r="E1456" s="212"/>
      <c r="F1456" s="640"/>
      <c r="G1456" s="211">
        <f t="shared" si="44"/>
        <v>2</v>
      </c>
    </row>
    <row r="1457" spans="1:7" s="133" customFormat="1" ht="66" outlineLevel="1">
      <c r="A1457" s="10">
        <v>227</v>
      </c>
      <c r="B1457" s="325" t="s">
        <v>2030</v>
      </c>
      <c r="C1457" s="306">
        <v>750</v>
      </c>
      <c r="D1457" s="306"/>
      <c r="E1457" s="212"/>
      <c r="F1457" s="640"/>
      <c r="G1457" s="211">
        <f t="shared" si="44"/>
        <v>2</v>
      </c>
    </row>
    <row r="1458" spans="1:7" s="133" customFormat="1" ht="99" outlineLevel="1">
      <c r="A1458" s="10">
        <v>228</v>
      </c>
      <c r="B1458" s="325" t="s">
        <v>2031</v>
      </c>
      <c r="C1458" s="306">
        <v>750</v>
      </c>
      <c r="D1458" s="306"/>
      <c r="E1458" s="212"/>
      <c r="F1458" s="640"/>
      <c r="G1458" s="211">
        <f t="shared" si="44"/>
        <v>2</v>
      </c>
    </row>
    <row r="1459" spans="1:7" s="133" customFormat="1" ht="99" outlineLevel="1">
      <c r="A1459" s="10">
        <v>229</v>
      </c>
      <c r="B1459" s="325" t="s">
        <v>2032</v>
      </c>
      <c r="C1459" s="306">
        <v>750</v>
      </c>
      <c r="D1459" s="306"/>
      <c r="E1459" s="212"/>
      <c r="F1459" s="641"/>
      <c r="G1459" s="211">
        <f t="shared" si="44"/>
        <v>2</v>
      </c>
    </row>
    <row r="1460" spans="1:7" s="133" customFormat="1" outlineLevel="1">
      <c r="A1460" s="35"/>
      <c r="B1460" s="49" t="s">
        <v>2033</v>
      </c>
      <c r="C1460" s="306"/>
      <c r="D1460" s="306"/>
      <c r="E1460" s="212"/>
      <c r="F1460" s="172"/>
      <c r="G1460" s="211">
        <f t="shared" si="44"/>
        <v>2</v>
      </c>
    </row>
    <row r="1461" spans="1:7" s="133" customFormat="1" outlineLevel="1">
      <c r="A1461" s="10">
        <v>230</v>
      </c>
      <c r="B1461" s="89" t="s">
        <v>2034</v>
      </c>
      <c r="C1461" s="306">
        <v>5000</v>
      </c>
      <c r="D1461" s="306"/>
      <c r="E1461" s="212"/>
      <c r="F1461" s="643" t="s">
        <v>417</v>
      </c>
      <c r="G1461" s="211">
        <f t="shared" si="44"/>
        <v>2</v>
      </c>
    </row>
    <row r="1462" spans="1:7" s="133" customFormat="1" outlineLevel="1">
      <c r="A1462" s="10">
        <v>231</v>
      </c>
      <c r="B1462" s="89" t="s">
        <v>2035</v>
      </c>
      <c r="C1462" s="306">
        <v>5000</v>
      </c>
      <c r="D1462" s="306"/>
      <c r="E1462" s="212"/>
      <c r="F1462" s="643"/>
      <c r="G1462" s="211">
        <f t="shared" si="44"/>
        <v>2</v>
      </c>
    </row>
    <row r="1463" spans="1:7" s="133" customFormat="1" outlineLevel="1">
      <c r="A1463" s="10">
        <v>232</v>
      </c>
      <c r="B1463" s="89" t="s">
        <v>2036</v>
      </c>
      <c r="C1463" s="306">
        <v>5000</v>
      </c>
      <c r="D1463" s="306"/>
      <c r="E1463" s="212"/>
      <c r="F1463" s="643"/>
      <c r="G1463" s="211">
        <f t="shared" si="44"/>
        <v>2</v>
      </c>
    </row>
    <row r="1464" spans="1:7" s="133" customFormat="1" outlineLevel="1">
      <c r="A1464" s="10">
        <v>233</v>
      </c>
      <c r="B1464" s="89" t="s">
        <v>2037</v>
      </c>
      <c r="C1464" s="306">
        <v>2000</v>
      </c>
      <c r="D1464" s="306">
        <v>2000</v>
      </c>
      <c r="E1464" s="212">
        <f t="shared" si="45"/>
        <v>1</v>
      </c>
      <c r="F1464" s="172"/>
      <c r="G1464" s="211">
        <f t="shared" si="44"/>
        <v>2</v>
      </c>
    </row>
    <row r="1465" spans="1:7" s="133" customFormat="1" outlineLevel="1">
      <c r="A1465" s="10">
        <v>234</v>
      </c>
      <c r="B1465" s="89" t="s">
        <v>2038</v>
      </c>
      <c r="C1465" s="306">
        <v>1800</v>
      </c>
      <c r="D1465" s="306">
        <v>1800</v>
      </c>
      <c r="E1465" s="212">
        <f t="shared" si="45"/>
        <v>1</v>
      </c>
      <c r="F1465" s="172"/>
      <c r="G1465" s="211">
        <f t="shared" si="44"/>
        <v>2</v>
      </c>
    </row>
    <row r="1466" spans="1:7" s="133" customFormat="1" outlineLevel="1">
      <c r="A1466" s="10">
        <v>235</v>
      </c>
      <c r="B1466" s="89" t="s">
        <v>2039</v>
      </c>
      <c r="C1466" s="306">
        <v>1600</v>
      </c>
      <c r="D1466" s="306">
        <v>1600</v>
      </c>
      <c r="E1466" s="212">
        <f t="shared" si="45"/>
        <v>1</v>
      </c>
      <c r="F1466" s="172"/>
      <c r="G1466" s="211">
        <f t="shared" si="44"/>
        <v>2</v>
      </c>
    </row>
    <row r="1467" spans="1:7" s="133" customFormat="1" ht="33" outlineLevel="1">
      <c r="A1467" s="10">
        <v>236</v>
      </c>
      <c r="B1467" s="89" t="s">
        <v>2040</v>
      </c>
      <c r="C1467" s="306">
        <v>1100</v>
      </c>
      <c r="D1467" s="306">
        <v>1100</v>
      </c>
      <c r="E1467" s="212">
        <f t="shared" si="45"/>
        <v>1</v>
      </c>
      <c r="F1467" s="172"/>
      <c r="G1467" s="211">
        <f t="shared" si="44"/>
        <v>2</v>
      </c>
    </row>
    <row r="1468" spans="1:7" s="133" customFormat="1" ht="33" outlineLevel="1">
      <c r="A1468" s="10">
        <v>237</v>
      </c>
      <c r="B1468" s="89" t="s">
        <v>2041</v>
      </c>
      <c r="C1468" s="306">
        <v>1100</v>
      </c>
      <c r="D1468" s="306">
        <v>1100</v>
      </c>
      <c r="E1468" s="212">
        <f t="shared" si="45"/>
        <v>1</v>
      </c>
      <c r="F1468" s="172"/>
      <c r="G1468" s="211">
        <f t="shared" si="44"/>
        <v>2</v>
      </c>
    </row>
    <row r="1469" spans="1:7" s="133" customFormat="1" ht="33" outlineLevel="1">
      <c r="A1469" s="10">
        <v>238</v>
      </c>
      <c r="B1469" s="89" t="s">
        <v>2042</v>
      </c>
      <c r="C1469" s="306">
        <v>1300</v>
      </c>
      <c r="D1469" s="306">
        <v>1300</v>
      </c>
      <c r="E1469" s="212">
        <f t="shared" si="45"/>
        <v>1</v>
      </c>
      <c r="F1469" s="172"/>
      <c r="G1469" s="211">
        <f t="shared" si="44"/>
        <v>2</v>
      </c>
    </row>
    <row r="1470" spans="1:7" s="133" customFormat="1" outlineLevel="1">
      <c r="A1470" s="10">
        <v>239</v>
      </c>
      <c r="B1470" s="89" t="s">
        <v>2043</v>
      </c>
      <c r="C1470" s="306">
        <v>1100</v>
      </c>
      <c r="D1470" s="306">
        <v>1100</v>
      </c>
      <c r="E1470" s="212">
        <f t="shared" si="45"/>
        <v>1</v>
      </c>
      <c r="F1470" s="172"/>
      <c r="G1470" s="211">
        <f t="shared" si="44"/>
        <v>2</v>
      </c>
    </row>
    <row r="1471" spans="1:7" s="133" customFormat="1" ht="33" outlineLevel="1">
      <c r="A1471" s="10">
        <v>240</v>
      </c>
      <c r="B1471" s="89" t="s">
        <v>2044</v>
      </c>
      <c r="C1471" s="306">
        <v>1500</v>
      </c>
      <c r="D1471" s="306">
        <v>1500</v>
      </c>
      <c r="E1471" s="212">
        <f t="shared" si="45"/>
        <v>1</v>
      </c>
      <c r="F1471" s="172"/>
      <c r="G1471" s="211">
        <f t="shared" si="44"/>
        <v>2</v>
      </c>
    </row>
    <row r="1472" spans="1:7" s="133" customFormat="1" outlineLevel="1">
      <c r="A1472" s="10">
        <v>241</v>
      </c>
      <c r="B1472" s="89" t="s">
        <v>2045</v>
      </c>
      <c r="C1472" s="306">
        <v>1100</v>
      </c>
      <c r="D1472" s="306">
        <v>1100</v>
      </c>
      <c r="E1472" s="212">
        <f t="shared" si="45"/>
        <v>1</v>
      </c>
      <c r="F1472" s="172"/>
      <c r="G1472" s="211">
        <f t="shared" si="44"/>
        <v>2</v>
      </c>
    </row>
    <row r="1473" spans="1:7" s="133" customFormat="1" outlineLevel="1">
      <c r="A1473" s="10">
        <v>242</v>
      </c>
      <c r="B1473" s="89" t="s">
        <v>2046</v>
      </c>
      <c r="C1473" s="306">
        <v>1300</v>
      </c>
      <c r="D1473" s="306">
        <v>1300</v>
      </c>
      <c r="E1473" s="212">
        <f t="shared" si="45"/>
        <v>1</v>
      </c>
      <c r="F1473" s="172"/>
      <c r="G1473" s="211">
        <f t="shared" si="44"/>
        <v>2</v>
      </c>
    </row>
    <row r="1474" spans="1:7" s="133" customFormat="1" outlineLevel="1">
      <c r="A1474" s="10">
        <v>243</v>
      </c>
      <c r="B1474" s="89" t="s">
        <v>2047</v>
      </c>
      <c r="C1474" s="306">
        <v>1100</v>
      </c>
      <c r="D1474" s="306">
        <v>1100</v>
      </c>
      <c r="E1474" s="212">
        <f t="shared" si="45"/>
        <v>1</v>
      </c>
      <c r="F1474" s="172"/>
      <c r="G1474" s="211">
        <f t="shared" si="44"/>
        <v>2</v>
      </c>
    </row>
    <row r="1475" spans="1:7" s="133" customFormat="1" outlineLevel="1">
      <c r="A1475" s="10">
        <v>244</v>
      </c>
      <c r="B1475" s="89" t="s">
        <v>2048</v>
      </c>
      <c r="C1475" s="306">
        <v>1100</v>
      </c>
      <c r="D1475" s="306">
        <v>1100</v>
      </c>
      <c r="E1475" s="212">
        <f t="shared" si="45"/>
        <v>1</v>
      </c>
      <c r="F1475" s="172"/>
      <c r="G1475" s="211">
        <f t="shared" si="44"/>
        <v>2</v>
      </c>
    </row>
    <row r="1476" spans="1:7" s="133" customFormat="1" outlineLevel="1">
      <c r="A1476" s="10">
        <v>245</v>
      </c>
      <c r="B1476" s="89" t="s">
        <v>2049</v>
      </c>
      <c r="C1476" s="306">
        <v>1300</v>
      </c>
      <c r="D1476" s="306">
        <v>1300</v>
      </c>
      <c r="E1476" s="212">
        <f t="shared" ref="E1476:E1481" si="46">IF(C1476="","",(C1476/D1476))</f>
        <v>1</v>
      </c>
      <c r="F1476" s="172"/>
      <c r="G1476" s="211">
        <f t="shared" si="44"/>
        <v>2</v>
      </c>
    </row>
    <row r="1477" spans="1:7" s="133" customFormat="1" outlineLevel="1">
      <c r="A1477" s="10">
        <v>246</v>
      </c>
      <c r="B1477" s="89" t="s">
        <v>2050</v>
      </c>
      <c r="C1477" s="306">
        <v>1300</v>
      </c>
      <c r="D1477" s="306">
        <v>1300</v>
      </c>
      <c r="E1477" s="212">
        <f t="shared" si="46"/>
        <v>1</v>
      </c>
      <c r="F1477" s="172"/>
      <c r="G1477" s="211">
        <f t="shared" ref="G1477:G1540" si="47">COUNTA(B1477,1)</f>
        <v>2</v>
      </c>
    </row>
    <row r="1478" spans="1:7" s="133" customFormat="1" outlineLevel="1">
      <c r="A1478" s="10">
        <v>247</v>
      </c>
      <c r="B1478" s="89" t="s">
        <v>2051</v>
      </c>
      <c r="C1478" s="324">
        <v>1500</v>
      </c>
      <c r="D1478" s="306">
        <v>1500</v>
      </c>
      <c r="E1478" s="212">
        <f t="shared" si="46"/>
        <v>1</v>
      </c>
      <c r="F1478" s="172"/>
      <c r="G1478" s="211">
        <f t="shared" si="47"/>
        <v>2</v>
      </c>
    </row>
    <row r="1479" spans="1:7" s="133" customFormat="1" outlineLevel="1">
      <c r="A1479" s="10">
        <v>248</v>
      </c>
      <c r="B1479" s="89" t="s">
        <v>2052</v>
      </c>
      <c r="C1479" s="306">
        <v>1500</v>
      </c>
      <c r="D1479" s="306">
        <v>1500</v>
      </c>
      <c r="E1479" s="212">
        <f t="shared" si="46"/>
        <v>1</v>
      </c>
      <c r="F1479" s="172"/>
      <c r="G1479" s="211">
        <f t="shared" si="47"/>
        <v>2</v>
      </c>
    </row>
    <row r="1480" spans="1:7" s="133" customFormat="1" outlineLevel="1">
      <c r="A1480" s="10">
        <v>249</v>
      </c>
      <c r="B1480" s="11" t="s">
        <v>1216</v>
      </c>
      <c r="C1480" s="306">
        <v>900</v>
      </c>
      <c r="D1480" s="306">
        <v>900</v>
      </c>
      <c r="E1480" s="212">
        <f t="shared" si="46"/>
        <v>1</v>
      </c>
      <c r="F1480" s="147"/>
      <c r="G1480" s="211">
        <f t="shared" si="47"/>
        <v>2</v>
      </c>
    </row>
    <row r="1481" spans="1:7" s="133" customFormat="1" outlineLevel="1">
      <c r="A1481" s="10">
        <v>250</v>
      </c>
      <c r="B1481" s="7" t="s">
        <v>2053</v>
      </c>
      <c r="C1481" s="3">
        <v>5000</v>
      </c>
      <c r="D1481" s="3">
        <v>5000</v>
      </c>
      <c r="E1481" s="212">
        <f t="shared" si="46"/>
        <v>1</v>
      </c>
      <c r="F1481" s="147"/>
      <c r="G1481" s="211">
        <f t="shared" si="47"/>
        <v>2</v>
      </c>
    </row>
    <row r="1482" spans="1:7" s="133" customFormat="1" outlineLevel="1">
      <c r="A1482" s="10">
        <v>251</v>
      </c>
      <c r="B1482" s="11" t="s">
        <v>2054</v>
      </c>
      <c r="C1482" s="306">
        <v>900</v>
      </c>
      <c r="D1482" s="306"/>
      <c r="E1482" s="212"/>
      <c r="F1482" s="639" t="s">
        <v>417</v>
      </c>
      <c r="G1482" s="211">
        <f t="shared" si="47"/>
        <v>2</v>
      </c>
    </row>
    <row r="1483" spans="1:7" s="133" customFormat="1" outlineLevel="1">
      <c r="A1483" s="10">
        <v>252</v>
      </c>
      <c r="B1483" s="11" t="s">
        <v>2055</v>
      </c>
      <c r="C1483" s="306">
        <v>900</v>
      </c>
      <c r="D1483" s="306"/>
      <c r="E1483" s="212"/>
      <c r="F1483" s="640"/>
      <c r="G1483" s="211">
        <f t="shared" si="47"/>
        <v>2</v>
      </c>
    </row>
    <row r="1484" spans="1:7" s="133" customFormat="1" outlineLevel="1">
      <c r="A1484" s="10">
        <v>253</v>
      </c>
      <c r="B1484" s="11" t="s">
        <v>2056</v>
      </c>
      <c r="C1484" s="306">
        <v>900</v>
      </c>
      <c r="D1484" s="306"/>
      <c r="E1484" s="212"/>
      <c r="F1484" s="640"/>
      <c r="G1484" s="211">
        <f t="shared" si="47"/>
        <v>2</v>
      </c>
    </row>
    <row r="1485" spans="1:7" s="133" customFormat="1" outlineLevel="1">
      <c r="A1485" s="10">
        <v>254</v>
      </c>
      <c r="B1485" s="11" t="s">
        <v>2057</v>
      </c>
      <c r="C1485" s="306">
        <v>900</v>
      </c>
      <c r="D1485" s="306"/>
      <c r="E1485" s="212"/>
      <c r="F1485" s="640"/>
      <c r="G1485" s="211">
        <f t="shared" si="47"/>
        <v>2</v>
      </c>
    </row>
    <row r="1486" spans="1:7" s="133" customFormat="1" outlineLevel="1">
      <c r="A1486" s="10">
        <v>255</v>
      </c>
      <c r="B1486" s="11" t="s">
        <v>2058</v>
      </c>
      <c r="C1486" s="306">
        <v>900</v>
      </c>
      <c r="D1486" s="306"/>
      <c r="E1486" s="212"/>
      <c r="F1486" s="640"/>
      <c r="G1486" s="211">
        <f t="shared" si="47"/>
        <v>2</v>
      </c>
    </row>
    <row r="1487" spans="1:7" s="133" customFormat="1" outlineLevel="1">
      <c r="A1487" s="10">
        <v>256</v>
      </c>
      <c r="B1487" s="11" t="s">
        <v>2059</v>
      </c>
      <c r="C1487" s="306">
        <v>900</v>
      </c>
      <c r="D1487" s="306"/>
      <c r="E1487" s="212"/>
      <c r="F1487" s="640"/>
      <c r="G1487" s="211">
        <f t="shared" si="47"/>
        <v>2</v>
      </c>
    </row>
    <row r="1488" spans="1:7" s="133" customFormat="1" outlineLevel="1">
      <c r="A1488" s="10">
        <v>257</v>
      </c>
      <c r="B1488" s="11" t="s">
        <v>2060</v>
      </c>
      <c r="C1488" s="306">
        <v>900</v>
      </c>
      <c r="D1488" s="306"/>
      <c r="E1488" s="212"/>
      <c r="F1488" s="640"/>
      <c r="G1488" s="211">
        <f t="shared" si="47"/>
        <v>2</v>
      </c>
    </row>
    <row r="1489" spans="1:7" s="133" customFormat="1" outlineLevel="1">
      <c r="A1489" s="10">
        <v>258</v>
      </c>
      <c r="B1489" s="11" t="s">
        <v>2061</v>
      </c>
      <c r="C1489" s="306">
        <v>900</v>
      </c>
      <c r="D1489" s="306"/>
      <c r="E1489" s="212"/>
      <c r="F1489" s="640"/>
      <c r="G1489" s="211">
        <f t="shared" si="47"/>
        <v>2</v>
      </c>
    </row>
    <row r="1490" spans="1:7" s="133" customFormat="1" outlineLevel="1">
      <c r="A1490" s="10">
        <v>259</v>
      </c>
      <c r="B1490" s="11" t="s">
        <v>2062</v>
      </c>
      <c r="C1490" s="306">
        <v>900</v>
      </c>
      <c r="D1490" s="306"/>
      <c r="E1490" s="212"/>
      <c r="F1490" s="640"/>
      <c r="G1490" s="211">
        <f t="shared" si="47"/>
        <v>2</v>
      </c>
    </row>
    <row r="1491" spans="1:7" s="133" customFormat="1" outlineLevel="1">
      <c r="A1491" s="10">
        <v>260</v>
      </c>
      <c r="B1491" s="11" t="s">
        <v>2063</v>
      </c>
      <c r="C1491" s="306">
        <v>900</v>
      </c>
      <c r="D1491" s="306"/>
      <c r="E1491" s="212"/>
      <c r="F1491" s="640"/>
      <c r="G1491" s="211">
        <f t="shared" si="47"/>
        <v>2</v>
      </c>
    </row>
    <row r="1492" spans="1:7" s="133" customFormat="1" outlineLevel="1">
      <c r="A1492" s="10">
        <v>261</v>
      </c>
      <c r="B1492" s="11" t="s">
        <v>2064</v>
      </c>
      <c r="C1492" s="306">
        <v>900</v>
      </c>
      <c r="D1492" s="306"/>
      <c r="E1492" s="212"/>
      <c r="F1492" s="640"/>
      <c r="G1492" s="211">
        <f t="shared" si="47"/>
        <v>2</v>
      </c>
    </row>
    <row r="1493" spans="1:7" s="133" customFormat="1" outlineLevel="1">
      <c r="A1493" s="10">
        <v>262</v>
      </c>
      <c r="B1493" s="11" t="s">
        <v>2065</v>
      </c>
      <c r="C1493" s="306">
        <v>900</v>
      </c>
      <c r="D1493" s="306"/>
      <c r="E1493" s="212"/>
      <c r="F1493" s="640"/>
      <c r="G1493" s="211">
        <f t="shared" si="47"/>
        <v>2</v>
      </c>
    </row>
    <row r="1494" spans="1:7" s="133" customFormat="1" outlineLevel="1">
      <c r="A1494" s="10">
        <v>263</v>
      </c>
      <c r="B1494" s="11" t="s">
        <v>2066</v>
      </c>
      <c r="C1494" s="306">
        <v>900</v>
      </c>
      <c r="D1494" s="306"/>
      <c r="E1494" s="212"/>
      <c r="F1494" s="640"/>
      <c r="G1494" s="211">
        <f t="shared" si="47"/>
        <v>2</v>
      </c>
    </row>
    <row r="1495" spans="1:7" s="133" customFormat="1" outlineLevel="1">
      <c r="A1495" s="10">
        <v>264</v>
      </c>
      <c r="B1495" s="11" t="s">
        <v>2067</v>
      </c>
      <c r="C1495" s="306">
        <v>900</v>
      </c>
      <c r="D1495" s="306"/>
      <c r="E1495" s="212"/>
      <c r="F1495" s="640"/>
      <c r="G1495" s="211">
        <f t="shared" si="47"/>
        <v>2</v>
      </c>
    </row>
    <row r="1496" spans="1:7" s="133" customFormat="1" outlineLevel="1">
      <c r="A1496" s="10">
        <v>265</v>
      </c>
      <c r="B1496" s="11" t="s">
        <v>2068</v>
      </c>
      <c r="C1496" s="306">
        <v>900</v>
      </c>
      <c r="D1496" s="306"/>
      <c r="E1496" s="212"/>
      <c r="F1496" s="640"/>
      <c r="G1496" s="211">
        <f t="shared" si="47"/>
        <v>2</v>
      </c>
    </row>
    <row r="1497" spans="1:7" s="133" customFormat="1" outlineLevel="1">
      <c r="A1497" s="10">
        <v>266</v>
      </c>
      <c r="B1497" s="11" t="s">
        <v>2069</v>
      </c>
      <c r="C1497" s="306">
        <v>900</v>
      </c>
      <c r="D1497" s="306"/>
      <c r="E1497" s="212"/>
      <c r="F1497" s="640"/>
      <c r="G1497" s="211">
        <f t="shared" si="47"/>
        <v>2</v>
      </c>
    </row>
    <row r="1498" spans="1:7" s="133" customFormat="1" outlineLevel="1">
      <c r="A1498" s="10">
        <v>267</v>
      </c>
      <c r="B1498" s="11" t="s">
        <v>2070</v>
      </c>
      <c r="C1498" s="306">
        <v>900</v>
      </c>
      <c r="D1498" s="306"/>
      <c r="E1498" s="212"/>
      <c r="F1498" s="640"/>
      <c r="G1498" s="211">
        <f t="shared" si="47"/>
        <v>2</v>
      </c>
    </row>
    <row r="1499" spans="1:7" s="133" customFormat="1" outlineLevel="1">
      <c r="A1499" s="10">
        <v>268</v>
      </c>
      <c r="B1499" s="11" t="s">
        <v>2071</v>
      </c>
      <c r="C1499" s="306">
        <v>900</v>
      </c>
      <c r="D1499" s="306"/>
      <c r="E1499" s="212"/>
      <c r="F1499" s="640"/>
      <c r="G1499" s="211">
        <f t="shared" si="47"/>
        <v>2</v>
      </c>
    </row>
    <row r="1500" spans="1:7" s="133" customFormat="1" ht="33" outlineLevel="1">
      <c r="A1500" s="10">
        <v>269</v>
      </c>
      <c r="B1500" s="11" t="s">
        <v>2072</v>
      </c>
      <c r="C1500" s="306">
        <v>900</v>
      </c>
      <c r="D1500" s="306"/>
      <c r="E1500" s="212"/>
      <c r="F1500" s="640"/>
      <c r="G1500" s="211">
        <f t="shared" si="47"/>
        <v>2</v>
      </c>
    </row>
    <row r="1501" spans="1:7" s="133" customFormat="1" outlineLevel="1">
      <c r="A1501" s="10">
        <v>270</v>
      </c>
      <c r="B1501" s="11" t="s">
        <v>2073</v>
      </c>
      <c r="C1501" s="306">
        <v>900</v>
      </c>
      <c r="D1501" s="306"/>
      <c r="E1501" s="212"/>
      <c r="F1501" s="640"/>
      <c r="G1501" s="211">
        <f t="shared" si="47"/>
        <v>2</v>
      </c>
    </row>
    <row r="1502" spans="1:7" s="133" customFormat="1" outlineLevel="1">
      <c r="A1502" s="10">
        <v>271</v>
      </c>
      <c r="B1502" s="11" t="s">
        <v>2074</v>
      </c>
      <c r="C1502" s="306">
        <v>900</v>
      </c>
      <c r="D1502" s="306"/>
      <c r="E1502" s="212"/>
      <c r="F1502" s="640"/>
      <c r="G1502" s="211">
        <f t="shared" si="47"/>
        <v>2</v>
      </c>
    </row>
    <row r="1503" spans="1:7" s="133" customFormat="1" outlineLevel="1">
      <c r="A1503" s="10">
        <v>272</v>
      </c>
      <c r="B1503" s="11" t="s">
        <v>2075</v>
      </c>
      <c r="C1503" s="306">
        <v>900</v>
      </c>
      <c r="D1503" s="306"/>
      <c r="E1503" s="212"/>
      <c r="F1503" s="640"/>
      <c r="G1503" s="211">
        <f t="shared" si="47"/>
        <v>2</v>
      </c>
    </row>
    <row r="1504" spans="1:7" s="133" customFormat="1" outlineLevel="1">
      <c r="A1504" s="10">
        <v>273</v>
      </c>
      <c r="B1504" s="11" t="s">
        <v>2076</v>
      </c>
      <c r="C1504" s="306">
        <v>900</v>
      </c>
      <c r="D1504" s="306"/>
      <c r="E1504" s="212"/>
      <c r="F1504" s="640"/>
      <c r="G1504" s="211">
        <f t="shared" si="47"/>
        <v>2</v>
      </c>
    </row>
    <row r="1505" spans="1:7" s="133" customFormat="1" outlineLevel="1">
      <c r="A1505" s="10">
        <v>274</v>
      </c>
      <c r="B1505" s="11" t="s">
        <v>2077</v>
      </c>
      <c r="C1505" s="306">
        <v>900</v>
      </c>
      <c r="D1505" s="306"/>
      <c r="E1505" s="212"/>
      <c r="F1505" s="640"/>
      <c r="G1505" s="211">
        <f t="shared" si="47"/>
        <v>2</v>
      </c>
    </row>
    <row r="1506" spans="1:7" s="133" customFormat="1" outlineLevel="1">
      <c r="A1506" s="10">
        <v>275</v>
      </c>
      <c r="B1506" s="11" t="s">
        <v>2078</v>
      </c>
      <c r="C1506" s="306">
        <v>900</v>
      </c>
      <c r="D1506" s="306"/>
      <c r="E1506" s="212"/>
      <c r="F1506" s="640"/>
      <c r="G1506" s="211">
        <f t="shared" si="47"/>
        <v>2</v>
      </c>
    </row>
    <row r="1507" spans="1:7" s="133" customFormat="1" outlineLevel="1">
      <c r="A1507" s="10">
        <v>276</v>
      </c>
      <c r="B1507" s="11" t="s">
        <v>2079</v>
      </c>
      <c r="C1507" s="306">
        <v>900</v>
      </c>
      <c r="D1507" s="306"/>
      <c r="E1507" s="212"/>
      <c r="F1507" s="640"/>
      <c r="G1507" s="211">
        <f t="shared" si="47"/>
        <v>2</v>
      </c>
    </row>
    <row r="1508" spans="1:7" s="133" customFormat="1" outlineLevel="1">
      <c r="A1508" s="10">
        <v>277</v>
      </c>
      <c r="B1508" s="11" t="s">
        <v>2080</v>
      </c>
      <c r="C1508" s="306">
        <v>900</v>
      </c>
      <c r="D1508" s="306"/>
      <c r="E1508" s="212"/>
      <c r="F1508" s="640"/>
      <c r="G1508" s="211">
        <f t="shared" si="47"/>
        <v>2</v>
      </c>
    </row>
    <row r="1509" spans="1:7" s="133" customFormat="1" outlineLevel="1">
      <c r="A1509" s="10">
        <v>278</v>
      </c>
      <c r="B1509" s="11" t="s">
        <v>2081</v>
      </c>
      <c r="C1509" s="306">
        <v>900</v>
      </c>
      <c r="D1509" s="306"/>
      <c r="E1509" s="212"/>
      <c r="F1509" s="640"/>
      <c r="G1509" s="211">
        <f t="shared" si="47"/>
        <v>2</v>
      </c>
    </row>
    <row r="1510" spans="1:7" s="133" customFormat="1" outlineLevel="1">
      <c r="A1510" s="10">
        <v>279</v>
      </c>
      <c r="B1510" s="11" t="s">
        <v>2082</v>
      </c>
      <c r="C1510" s="306">
        <v>900</v>
      </c>
      <c r="D1510" s="306"/>
      <c r="E1510" s="212"/>
      <c r="F1510" s="640"/>
      <c r="G1510" s="211">
        <f t="shared" si="47"/>
        <v>2</v>
      </c>
    </row>
    <row r="1511" spans="1:7" s="133" customFormat="1" outlineLevel="1">
      <c r="A1511" s="10">
        <v>280</v>
      </c>
      <c r="B1511" s="11" t="s">
        <v>2083</v>
      </c>
      <c r="C1511" s="306">
        <v>900</v>
      </c>
      <c r="D1511" s="306"/>
      <c r="E1511" s="212"/>
      <c r="F1511" s="640"/>
      <c r="G1511" s="211">
        <f t="shared" si="47"/>
        <v>2</v>
      </c>
    </row>
    <row r="1512" spans="1:7" s="133" customFormat="1" outlineLevel="1">
      <c r="A1512" s="10">
        <v>281</v>
      </c>
      <c r="B1512" s="11" t="s">
        <v>2084</v>
      </c>
      <c r="C1512" s="306">
        <v>900</v>
      </c>
      <c r="D1512" s="306"/>
      <c r="E1512" s="212"/>
      <c r="F1512" s="640"/>
      <c r="G1512" s="211">
        <f t="shared" si="47"/>
        <v>2</v>
      </c>
    </row>
    <row r="1513" spans="1:7" s="133" customFormat="1" outlineLevel="1">
      <c r="A1513" s="10">
        <v>282</v>
      </c>
      <c r="B1513" s="11" t="s">
        <v>2085</v>
      </c>
      <c r="C1513" s="306">
        <v>900</v>
      </c>
      <c r="D1513" s="306"/>
      <c r="E1513" s="212"/>
      <c r="F1513" s="640"/>
      <c r="G1513" s="211">
        <f t="shared" si="47"/>
        <v>2</v>
      </c>
    </row>
    <row r="1514" spans="1:7" s="133" customFormat="1" outlineLevel="1">
      <c r="A1514" s="10">
        <v>283</v>
      </c>
      <c r="B1514" s="11" t="s">
        <v>2086</v>
      </c>
      <c r="C1514" s="306">
        <v>900</v>
      </c>
      <c r="D1514" s="306"/>
      <c r="E1514" s="212"/>
      <c r="F1514" s="640"/>
      <c r="G1514" s="211">
        <f t="shared" si="47"/>
        <v>2</v>
      </c>
    </row>
    <row r="1515" spans="1:7" s="133" customFormat="1" outlineLevel="1">
      <c r="A1515" s="10">
        <v>284</v>
      </c>
      <c r="B1515" s="11" t="s">
        <v>2087</v>
      </c>
      <c r="C1515" s="306">
        <v>900</v>
      </c>
      <c r="D1515" s="306"/>
      <c r="E1515" s="212"/>
      <c r="F1515" s="640"/>
      <c r="G1515" s="211">
        <f t="shared" si="47"/>
        <v>2</v>
      </c>
    </row>
    <row r="1516" spans="1:7" s="133" customFormat="1" outlineLevel="1">
      <c r="A1516" s="10">
        <v>285</v>
      </c>
      <c r="B1516" s="11" t="s">
        <v>2088</v>
      </c>
      <c r="C1516" s="306">
        <v>900</v>
      </c>
      <c r="D1516" s="306"/>
      <c r="E1516" s="212"/>
      <c r="F1516" s="640"/>
      <c r="G1516" s="211">
        <f t="shared" si="47"/>
        <v>2</v>
      </c>
    </row>
    <row r="1517" spans="1:7" s="133" customFormat="1" outlineLevel="1">
      <c r="A1517" s="10">
        <v>286</v>
      </c>
      <c r="B1517" s="11" t="s">
        <v>2089</v>
      </c>
      <c r="C1517" s="306">
        <v>900</v>
      </c>
      <c r="D1517" s="306"/>
      <c r="E1517" s="212"/>
      <c r="F1517" s="640"/>
      <c r="G1517" s="211">
        <f t="shared" si="47"/>
        <v>2</v>
      </c>
    </row>
    <row r="1518" spans="1:7" s="133" customFormat="1" outlineLevel="1">
      <c r="A1518" s="10">
        <v>287</v>
      </c>
      <c r="B1518" s="11" t="s">
        <v>2090</v>
      </c>
      <c r="C1518" s="306">
        <v>900</v>
      </c>
      <c r="D1518" s="306"/>
      <c r="E1518" s="212"/>
      <c r="F1518" s="640"/>
      <c r="G1518" s="211">
        <f t="shared" si="47"/>
        <v>2</v>
      </c>
    </row>
    <row r="1519" spans="1:7" s="133" customFormat="1" outlineLevel="1">
      <c r="A1519" s="10">
        <v>288</v>
      </c>
      <c r="B1519" s="11" t="s">
        <v>2091</v>
      </c>
      <c r="C1519" s="306">
        <v>1200</v>
      </c>
      <c r="D1519" s="306"/>
      <c r="E1519" s="212"/>
      <c r="F1519" s="640"/>
      <c r="G1519" s="211">
        <f t="shared" si="47"/>
        <v>2</v>
      </c>
    </row>
    <row r="1520" spans="1:7" s="133" customFormat="1" outlineLevel="1">
      <c r="A1520" s="10">
        <v>289</v>
      </c>
      <c r="B1520" s="11" t="s">
        <v>2092</v>
      </c>
      <c r="C1520" s="306">
        <v>900</v>
      </c>
      <c r="D1520" s="306"/>
      <c r="E1520" s="212"/>
      <c r="F1520" s="640"/>
      <c r="G1520" s="211">
        <f t="shared" si="47"/>
        <v>2</v>
      </c>
    </row>
    <row r="1521" spans="1:7" s="133" customFormat="1" outlineLevel="1">
      <c r="A1521" s="10">
        <v>290</v>
      </c>
      <c r="B1521" s="11" t="s">
        <v>2093</v>
      </c>
      <c r="C1521" s="306">
        <v>900</v>
      </c>
      <c r="D1521" s="306"/>
      <c r="E1521" s="212"/>
      <c r="F1521" s="640"/>
      <c r="G1521" s="211">
        <f t="shared" si="47"/>
        <v>2</v>
      </c>
    </row>
    <row r="1522" spans="1:7" s="133" customFormat="1" outlineLevel="1">
      <c r="A1522" s="10">
        <v>291</v>
      </c>
      <c r="B1522" s="11" t="s">
        <v>2094</v>
      </c>
      <c r="C1522" s="306">
        <v>900</v>
      </c>
      <c r="D1522" s="306"/>
      <c r="E1522" s="212"/>
      <c r="F1522" s="640"/>
      <c r="G1522" s="211">
        <f t="shared" si="47"/>
        <v>2</v>
      </c>
    </row>
    <row r="1523" spans="1:7" s="133" customFormat="1" outlineLevel="1">
      <c r="A1523" s="10">
        <v>292</v>
      </c>
      <c r="B1523" s="11" t="s">
        <v>2095</v>
      </c>
      <c r="C1523" s="306">
        <v>900</v>
      </c>
      <c r="D1523" s="306"/>
      <c r="E1523" s="212"/>
      <c r="F1523" s="640"/>
      <c r="G1523" s="211">
        <f t="shared" si="47"/>
        <v>2</v>
      </c>
    </row>
    <row r="1524" spans="1:7" s="133" customFormat="1" outlineLevel="1">
      <c r="A1524" s="10">
        <v>293</v>
      </c>
      <c r="B1524" s="11" t="s">
        <v>2096</v>
      </c>
      <c r="C1524" s="306">
        <v>900</v>
      </c>
      <c r="D1524" s="306"/>
      <c r="E1524" s="212"/>
      <c r="F1524" s="640"/>
      <c r="G1524" s="211">
        <f t="shared" si="47"/>
        <v>2</v>
      </c>
    </row>
    <row r="1525" spans="1:7" s="133" customFormat="1" outlineLevel="1">
      <c r="A1525" s="10">
        <v>294</v>
      </c>
      <c r="B1525" s="11" t="s">
        <v>2097</v>
      </c>
      <c r="C1525" s="306">
        <v>900</v>
      </c>
      <c r="D1525" s="306"/>
      <c r="E1525" s="212"/>
      <c r="F1525" s="640"/>
      <c r="G1525" s="211">
        <f t="shared" si="47"/>
        <v>2</v>
      </c>
    </row>
    <row r="1526" spans="1:7" s="133" customFormat="1" outlineLevel="1">
      <c r="A1526" s="10">
        <v>295</v>
      </c>
      <c r="B1526" s="11" t="s">
        <v>2098</v>
      </c>
      <c r="C1526" s="306">
        <v>900</v>
      </c>
      <c r="D1526" s="306"/>
      <c r="E1526" s="212"/>
      <c r="F1526" s="640"/>
      <c r="G1526" s="211">
        <f t="shared" si="47"/>
        <v>2</v>
      </c>
    </row>
    <row r="1527" spans="1:7" s="133" customFormat="1" outlineLevel="1">
      <c r="A1527" s="10">
        <v>296</v>
      </c>
      <c r="B1527" s="11" t="s">
        <v>2099</v>
      </c>
      <c r="C1527" s="306">
        <v>1000</v>
      </c>
      <c r="D1527" s="306"/>
      <c r="E1527" s="212"/>
      <c r="F1527" s="640"/>
      <c r="G1527" s="211">
        <f t="shared" si="47"/>
        <v>2</v>
      </c>
    </row>
    <row r="1528" spans="1:7" s="133" customFormat="1" outlineLevel="1">
      <c r="A1528" s="10">
        <v>297</v>
      </c>
      <c r="B1528" s="11" t="s">
        <v>2100</v>
      </c>
      <c r="C1528" s="306">
        <v>900</v>
      </c>
      <c r="D1528" s="306"/>
      <c r="E1528" s="212"/>
      <c r="F1528" s="640"/>
      <c r="G1528" s="211">
        <f t="shared" si="47"/>
        <v>2</v>
      </c>
    </row>
    <row r="1529" spans="1:7" s="133" customFormat="1" outlineLevel="1">
      <c r="A1529" s="10">
        <v>298</v>
      </c>
      <c r="B1529" s="11" t="s">
        <v>2101</v>
      </c>
      <c r="C1529" s="306">
        <v>900</v>
      </c>
      <c r="D1529" s="306"/>
      <c r="E1529" s="212"/>
      <c r="F1529" s="640"/>
      <c r="G1529" s="211">
        <f t="shared" si="47"/>
        <v>2</v>
      </c>
    </row>
    <row r="1530" spans="1:7" s="133" customFormat="1" outlineLevel="1">
      <c r="A1530" s="10">
        <v>299</v>
      </c>
      <c r="B1530" s="11" t="s">
        <v>2102</v>
      </c>
      <c r="C1530" s="306">
        <v>900</v>
      </c>
      <c r="D1530" s="306"/>
      <c r="E1530" s="212"/>
      <c r="F1530" s="640"/>
      <c r="G1530" s="211">
        <f t="shared" si="47"/>
        <v>2</v>
      </c>
    </row>
    <row r="1531" spans="1:7" s="133" customFormat="1" ht="33" outlineLevel="1">
      <c r="A1531" s="10">
        <v>300</v>
      </c>
      <c r="B1531" s="11" t="s">
        <v>2103</v>
      </c>
      <c r="C1531" s="306">
        <v>900</v>
      </c>
      <c r="D1531" s="306"/>
      <c r="E1531" s="212"/>
      <c r="F1531" s="640"/>
      <c r="G1531" s="211">
        <f t="shared" si="47"/>
        <v>2</v>
      </c>
    </row>
    <row r="1532" spans="1:7" s="133" customFormat="1" outlineLevel="1">
      <c r="A1532" s="10">
        <v>301</v>
      </c>
      <c r="B1532" s="11" t="s">
        <v>2104</v>
      </c>
      <c r="C1532" s="306">
        <v>900</v>
      </c>
      <c r="D1532" s="306"/>
      <c r="E1532" s="212"/>
      <c r="F1532" s="640"/>
      <c r="G1532" s="211">
        <f t="shared" si="47"/>
        <v>2</v>
      </c>
    </row>
    <row r="1533" spans="1:7" s="133" customFormat="1" outlineLevel="1">
      <c r="A1533" s="10">
        <v>302</v>
      </c>
      <c r="B1533" s="11" t="s">
        <v>2105</v>
      </c>
      <c r="C1533" s="306">
        <v>900</v>
      </c>
      <c r="D1533" s="306"/>
      <c r="E1533" s="212"/>
      <c r="F1533" s="640"/>
      <c r="G1533" s="211">
        <f t="shared" si="47"/>
        <v>2</v>
      </c>
    </row>
    <row r="1534" spans="1:7" s="133" customFormat="1" outlineLevel="1">
      <c r="A1534" s="10">
        <v>303</v>
      </c>
      <c r="B1534" s="11" t="s">
        <v>2106</v>
      </c>
      <c r="C1534" s="306">
        <v>900</v>
      </c>
      <c r="D1534" s="306"/>
      <c r="E1534" s="212"/>
      <c r="F1534" s="640"/>
      <c r="G1534" s="211">
        <f t="shared" si="47"/>
        <v>2</v>
      </c>
    </row>
    <row r="1535" spans="1:7" s="133" customFormat="1" outlineLevel="1">
      <c r="A1535" s="10">
        <v>304</v>
      </c>
      <c r="B1535" s="11" t="s">
        <v>2107</v>
      </c>
      <c r="C1535" s="306">
        <v>900</v>
      </c>
      <c r="D1535" s="306"/>
      <c r="E1535" s="212"/>
      <c r="F1535" s="640"/>
      <c r="G1535" s="211">
        <f t="shared" si="47"/>
        <v>2</v>
      </c>
    </row>
    <row r="1536" spans="1:7" s="133" customFormat="1" outlineLevel="1">
      <c r="A1536" s="10">
        <v>305</v>
      </c>
      <c r="B1536" s="11" t="s">
        <v>2108</v>
      </c>
      <c r="C1536" s="306">
        <v>900</v>
      </c>
      <c r="D1536" s="306"/>
      <c r="E1536" s="212"/>
      <c r="F1536" s="640"/>
      <c r="G1536" s="211">
        <f t="shared" si="47"/>
        <v>2</v>
      </c>
    </row>
    <row r="1537" spans="1:7" s="133" customFormat="1" outlineLevel="1">
      <c r="A1537" s="10">
        <v>306</v>
      </c>
      <c r="B1537" s="11" t="s">
        <v>2109</v>
      </c>
      <c r="C1537" s="306">
        <v>900</v>
      </c>
      <c r="D1537" s="306"/>
      <c r="E1537" s="212"/>
      <c r="F1537" s="640"/>
      <c r="G1537" s="211">
        <f t="shared" si="47"/>
        <v>2</v>
      </c>
    </row>
    <row r="1538" spans="1:7" s="133" customFormat="1" outlineLevel="1">
      <c r="A1538" s="10">
        <v>307</v>
      </c>
      <c r="B1538" s="11" t="s">
        <v>2110</v>
      </c>
      <c r="C1538" s="306">
        <v>900</v>
      </c>
      <c r="D1538" s="306"/>
      <c r="E1538" s="212"/>
      <c r="F1538" s="640"/>
      <c r="G1538" s="211">
        <f t="shared" si="47"/>
        <v>2</v>
      </c>
    </row>
    <row r="1539" spans="1:7" s="133" customFormat="1" outlineLevel="1">
      <c r="A1539" s="10">
        <v>308</v>
      </c>
      <c r="B1539" s="11" t="s">
        <v>2111</v>
      </c>
      <c r="C1539" s="306">
        <v>900</v>
      </c>
      <c r="D1539" s="306"/>
      <c r="E1539" s="212"/>
      <c r="F1539" s="640"/>
      <c r="G1539" s="211">
        <f t="shared" si="47"/>
        <v>2</v>
      </c>
    </row>
    <row r="1540" spans="1:7" s="133" customFormat="1" outlineLevel="1">
      <c r="A1540" s="10">
        <v>309</v>
      </c>
      <c r="B1540" s="11" t="s">
        <v>2112</v>
      </c>
      <c r="C1540" s="306">
        <v>900</v>
      </c>
      <c r="D1540" s="306"/>
      <c r="E1540" s="212"/>
      <c r="F1540" s="640"/>
      <c r="G1540" s="211">
        <f t="shared" si="47"/>
        <v>2</v>
      </c>
    </row>
    <row r="1541" spans="1:7" s="133" customFormat="1" outlineLevel="1">
      <c r="A1541" s="10">
        <v>310</v>
      </c>
      <c r="B1541" s="11" t="s">
        <v>2113</v>
      </c>
      <c r="C1541" s="306">
        <v>900</v>
      </c>
      <c r="D1541" s="306"/>
      <c r="E1541" s="212"/>
      <c r="F1541" s="640"/>
      <c r="G1541" s="211">
        <f t="shared" ref="G1541:G1604" si="48">COUNTA(B1541,1)</f>
        <v>2</v>
      </c>
    </row>
    <row r="1542" spans="1:7" s="133" customFormat="1" ht="33" outlineLevel="1">
      <c r="A1542" s="10">
        <v>311</v>
      </c>
      <c r="B1542" s="11" t="s">
        <v>2114</v>
      </c>
      <c r="C1542" s="306">
        <v>900</v>
      </c>
      <c r="D1542" s="306"/>
      <c r="E1542" s="212"/>
      <c r="F1542" s="641"/>
      <c r="G1542" s="211">
        <f t="shared" si="48"/>
        <v>2</v>
      </c>
    </row>
    <row r="1543" spans="1:7" s="133" customFormat="1" outlineLevel="1">
      <c r="A1543" s="10"/>
      <c r="B1543" s="49" t="s">
        <v>2115</v>
      </c>
      <c r="C1543" s="318"/>
      <c r="D1543" s="318"/>
      <c r="E1543" s="212" t="str">
        <f t="shared" ref="E1543:E1551" si="49">IF(C1543="","",(C1543/D1543))</f>
        <v/>
      </c>
      <c r="F1543" s="172"/>
      <c r="G1543" s="211">
        <f t="shared" si="48"/>
        <v>2</v>
      </c>
    </row>
    <row r="1544" spans="1:7" s="133" customFormat="1" ht="33" outlineLevel="1">
      <c r="A1544" s="10">
        <v>312</v>
      </c>
      <c r="B1544" s="11" t="s">
        <v>2116</v>
      </c>
      <c r="C1544" s="326">
        <v>5243.0181003584221</v>
      </c>
      <c r="D1544" s="3">
        <v>5000</v>
      </c>
      <c r="E1544" s="212">
        <f t="shared" si="49"/>
        <v>1.0486036200716844</v>
      </c>
      <c r="F1544" s="328" t="s">
        <v>1298</v>
      </c>
      <c r="G1544" s="211">
        <f t="shared" si="48"/>
        <v>2</v>
      </c>
    </row>
    <row r="1545" spans="1:7" s="133" customFormat="1" outlineLevel="1">
      <c r="A1545" s="10">
        <v>313</v>
      </c>
      <c r="B1545" s="11" t="s">
        <v>2117</v>
      </c>
      <c r="C1545" s="306"/>
      <c r="D1545" s="9"/>
      <c r="E1545" s="212" t="str">
        <f t="shared" si="49"/>
        <v/>
      </c>
      <c r="F1545" s="172"/>
      <c r="G1545" s="211">
        <f t="shared" si="48"/>
        <v>2</v>
      </c>
    </row>
    <row r="1546" spans="1:7" s="133" customFormat="1" ht="33" outlineLevel="1">
      <c r="A1546" s="10" t="s">
        <v>2118</v>
      </c>
      <c r="B1546" s="11" t="s">
        <v>2119</v>
      </c>
      <c r="C1546" s="326">
        <v>10441.013955782997</v>
      </c>
      <c r="D1546" s="3">
        <v>7000</v>
      </c>
      <c r="E1546" s="212">
        <f t="shared" si="49"/>
        <v>1.4915734222547139</v>
      </c>
      <c r="F1546" s="684" t="s">
        <v>1298</v>
      </c>
      <c r="G1546" s="211">
        <f t="shared" si="48"/>
        <v>2</v>
      </c>
    </row>
    <row r="1547" spans="1:7" s="133" customFormat="1" outlineLevel="1">
      <c r="A1547" s="10" t="s">
        <v>2120</v>
      </c>
      <c r="B1547" s="298" t="s">
        <v>2121</v>
      </c>
      <c r="C1547" s="326">
        <v>6610.4893444290965</v>
      </c>
      <c r="D1547" s="3">
        <v>4000</v>
      </c>
      <c r="E1547" s="212">
        <f t="shared" si="49"/>
        <v>1.652622336107274</v>
      </c>
      <c r="F1547" s="685"/>
      <c r="G1547" s="211">
        <f t="shared" si="48"/>
        <v>2</v>
      </c>
    </row>
    <row r="1548" spans="1:7" s="133" customFormat="1" outlineLevel="1">
      <c r="A1548" s="10">
        <v>314</v>
      </c>
      <c r="B1548" s="89" t="s">
        <v>2122</v>
      </c>
      <c r="C1548" s="306">
        <v>900</v>
      </c>
      <c r="D1548" s="306">
        <v>900</v>
      </c>
      <c r="E1548" s="212">
        <f t="shared" si="49"/>
        <v>1</v>
      </c>
      <c r="F1548" s="148"/>
      <c r="G1548" s="211">
        <f t="shared" si="48"/>
        <v>2</v>
      </c>
    </row>
    <row r="1549" spans="1:7" s="133" customFormat="1" ht="33" outlineLevel="1">
      <c r="A1549" s="10">
        <v>315</v>
      </c>
      <c r="B1549" s="89" t="s">
        <v>2123</v>
      </c>
      <c r="C1549" s="306">
        <v>900</v>
      </c>
      <c r="D1549" s="306">
        <v>900</v>
      </c>
      <c r="E1549" s="212">
        <f t="shared" si="49"/>
        <v>1</v>
      </c>
      <c r="F1549" s="148"/>
      <c r="G1549" s="211">
        <f t="shared" si="48"/>
        <v>2</v>
      </c>
    </row>
    <row r="1550" spans="1:7" s="133" customFormat="1" ht="33" outlineLevel="1">
      <c r="A1550" s="10">
        <v>316</v>
      </c>
      <c r="B1550" s="89" t="s">
        <v>2124</v>
      </c>
      <c r="C1550" s="306">
        <v>900</v>
      </c>
      <c r="D1550" s="306">
        <v>900</v>
      </c>
      <c r="E1550" s="212">
        <f t="shared" si="49"/>
        <v>1</v>
      </c>
      <c r="F1550" s="148"/>
      <c r="G1550" s="211">
        <f t="shared" si="48"/>
        <v>2</v>
      </c>
    </row>
    <row r="1551" spans="1:7" s="133" customFormat="1" outlineLevel="1">
      <c r="A1551" s="10">
        <v>317</v>
      </c>
      <c r="B1551" s="89" t="s">
        <v>1216</v>
      </c>
      <c r="C1551" s="306">
        <v>760</v>
      </c>
      <c r="D1551" s="306">
        <v>760</v>
      </c>
      <c r="E1551" s="212">
        <f t="shared" si="49"/>
        <v>1</v>
      </c>
      <c r="F1551" s="148"/>
      <c r="G1551" s="211">
        <f t="shared" si="48"/>
        <v>2</v>
      </c>
    </row>
    <row r="1552" spans="1:7" s="133" customFormat="1" ht="33" outlineLevel="1">
      <c r="A1552" s="10">
        <v>318</v>
      </c>
      <c r="B1552" s="89" t="s">
        <v>2125</v>
      </c>
      <c r="C1552" s="306">
        <v>900</v>
      </c>
      <c r="D1552" s="306"/>
      <c r="E1552" s="212"/>
      <c r="F1552" s="686" t="s">
        <v>417</v>
      </c>
      <c r="G1552" s="211">
        <f t="shared" si="48"/>
        <v>2</v>
      </c>
    </row>
    <row r="1553" spans="1:7" s="133" customFormat="1" ht="33" outlineLevel="1">
      <c r="A1553" s="10">
        <v>319</v>
      </c>
      <c r="B1553" s="11" t="s">
        <v>2126</v>
      </c>
      <c r="C1553" s="306"/>
      <c r="D1553" s="306"/>
      <c r="E1553" s="212"/>
      <c r="F1553" s="687"/>
      <c r="G1553" s="211">
        <f t="shared" si="48"/>
        <v>2</v>
      </c>
    </row>
    <row r="1554" spans="1:7" s="133" customFormat="1" outlineLevel="1">
      <c r="A1554" s="10" t="s">
        <v>2127</v>
      </c>
      <c r="B1554" s="11" t="s">
        <v>2128</v>
      </c>
      <c r="C1554" s="306">
        <v>7000</v>
      </c>
      <c r="D1554" s="306"/>
      <c r="E1554" s="212"/>
      <c r="F1554" s="687"/>
      <c r="G1554" s="211">
        <f t="shared" si="48"/>
        <v>2</v>
      </c>
    </row>
    <row r="1555" spans="1:7" s="133" customFormat="1" outlineLevel="1">
      <c r="A1555" s="10" t="s">
        <v>2129</v>
      </c>
      <c r="B1555" s="298" t="s">
        <v>1296</v>
      </c>
      <c r="C1555" s="306">
        <v>4000</v>
      </c>
      <c r="D1555" s="306"/>
      <c r="E1555" s="212"/>
      <c r="F1555" s="687"/>
      <c r="G1555" s="211">
        <f t="shared" si="48"/>
        <v>2</v>
      </c>
    </row>
    <row r="1556" spans="1:7" s="133" customFormat="1" outlineLevel="1">
      <c r="A1556" s="329">
        <v>320</v>
      </c>
      <c r="B1556" s="11" t="s">
        <v>2130</v>
      </c>
      <c r="C1556" s="306"/>
      <c r="D1556" s="306"/>
      <c r="E1556" s="212"/>
      <c r="F1556" s="687"/>
      <c r="G1556" s="211">
        <f t="shared" si="48"/>
        <v>2</v>
      </c>
    </row>
    <row r="1557" spans="1:7" s="133" customFormat="1" outlineLevel="1">
      <c r="A1557" s="329" t="s">
        <v>2131</v>
      </c>
      <c r="B1557" s="11" t="s">
        <v>2132</v>
      </c>
      <c r="C1557" s="306">
        <v>760</v>
      </c>
      <c r="D1557" s="306"/>
      <c r="E1557" s="212"/>
      <c r="F1557" s="687"/>
      <c r="G1557" s="211">
        <f t="shared" si="48"/>
        <v>2</v>
      </c>
    </row>
    <row r="1558" spans="1:7" s="133" customFormat="1" outlineLevel="1">
      <c r="A1558" s="329" t="s">
        <v>2133</v>
      </c>
      <c r="B1558" s="11" t="s">
        <v>2134</v>
      </c>
      <c r="C1558" s="306">
        <v>760</v>
      </c>
      <c r="D1558" s="306"/>
      <c r="E1558" s="212"/>
      <c r="F1558" s="687"/>
      <c r="G1558" s="211">
        <f t="shared" si="48"/>
        <v>2</v>
      </c>
    </row>
    <row r="1559" spans="1:7" s="133" customFormat="1" outlineLevel="1">
      <c r="A1559" s="329" t="s">
        <v>2135</v>
      </c>
      <c r="B1559" s="11" t="s">
        <v>2136</v>
      </c>
      <c r="C1559" s="306">
        <v>760</v>
      </c>
      <c r="D1559" s="306"/>
      <c r="E1559" s="212"/>
      <c r="F1559" s="687"/>
      <c r="G1559" s="211">
        <f t="shared" si="48"/>
        <v>2</v>
      </c>
    </row>
    <row r="1560" spans="1:7" s="133" customFormat="1" outlineLevel="1">
      <c r="A1560" s="329" t="s">
        <v>2137</v>
      </c>
      <c r="B1560" s="11" t="s">
        <v>2138</v>
      </c>
      <c r="C1560" s="306">
        <v>760</v>
      </c>
      <c r="D1560" s="306"/>
      <c r="E1560" s="212"/>
      <c r="F1560" s="687"/>
      <c r="G1560" s="211">
        <f t="shared" si="48"/>
        <v>2</v>
      </c>
    </row>
    <row r="1561" spans="1:7" s="133" customFormat="1" outlineLevel="1">
      <c r="A1561" s="329" t="s">
        <v>2139</v>
      </c>
      <c r="B1561" s="11" t="s">
        <v>2140</v>
      </c>
      <c r="C1561" s="306">
        <v>760</v>
      </c>
      <c r="D1561" s="306"/>
      <c r="E1561" s="212"/>
      <c r="F1561" s="687"/>
      <c r="G1561" s="211">
        <f t="shared" si="48"/>
        <v>2</v>
      </c>
    </row>
    <row r="1562" spans="1:7" s="133" customFormat="1" outlineLevel="1">
      <c r="A1562" s="329" t="s">
        <v>2141</v>
      </c>
      <c r="B1562" s="11" t="s">
        <v>2142</v>
      </c>
      <c r="C1562" s="306">
        <v>760</v>
      </c>
      <c r="D1562" s="306"/>
      <c r="E1562" s="212"/>
      <c r="F1562" s="687"/>
      <c r="G1562" s="211">
        <f t="shared" si="48"/>
        <v>2</v>
      </c>
    </row>
    <row r="1563" spans="1:7" s="133" customFormat="1" outlineLevel="1">
      <c r="A1563" s="329" t="s">
        <v>2143</v>
      </c>
      <c r="B1563" s="11" t="s">
        <v>2144</v>
      </c>
      <c r="C1563" s="306">
        <v>760</v>
      </c>
      <c r="D1563" s="306"/>
      <c r="E1563" s="212"/>
      <c r="F1563" s="687"/>
      <c r="G1563" s="211">
        <f t="shared" si="48"/>
        <v>2</v>
      </c>
    </row>
    <row r="1564" spans="1:7" s="133" customFormat="1" outlineLevel="1">
      <c r="A1564" s="329" t="s">
        <v>2145</v>
      </c>
      <c r="B1564" s="11" t="s">
        <v>2146</v>
      </c>
      <c r="C1564" s="306">
        <v>760</v>
      </c>
      <c r="D1564" s="306"/>
      <c r="E1564" s="212"/>
      <c r="F1564" s="687"/>
      <c r="G1564" s="211">
        <f t="shared" si="48"/>
        <v>2</v>
      </c>
    </row>
    <row r="1565" spans="1:7" s="133" customFormat="1" outlineLevel="1">
      <c r="A1565" s="329" t="s">
        <v>2147</v>
      </c>
      <c r="B1565" s="11" t="s">
        <v>2148</v>
      </c>
      <c r="C1565" s="306">
        <v>760</v>
      </c>
      <c r="D1565" s="306"/>
      <c r="E1565" s="212"/>
      <c r="F1565" s="687"/>
      <c r="G1565" s="211">
        <f t="shared" si="48"/>
        <v>2</v>
      </c>
    </row>
    <row r="1566" spans="1:7" s="133" customFormat="1" outlineLevel="1">
      <c r="A1566" s="329" t="s">
        <v>2149</v>
      </c>
      <c r="B1566" s="11" t="s">
        <v>2150</v>
      </c>
      <c r="C1566" s="306">
        <v>760</v>
      </c>
      <c r="D1566" s="306"/>
      <c r="E1566" s="212"/>
      <c r="F1566" s="687"/>
      <c r="G1566" s="211">
        <f t="shared" si="48"/>
        <v>2</v>
      </c>
    </row>
    <row r="1567" spans="1:7" s="133" customFormat="1" outlineLevel="1">
      <c r="A1567" s="329" t="s">
        <v>2151</v>
      </c>
      <c r="B1567" s="11" t="s">
        <v>2152</v>
      </c>
      <c r="C1567" s="306">
        <v>760</v>
      </c>
      <c r="D1567" s="306"/>
      <c r="E1567" s="212"/>
      <c r="F1567" s="687"/>
      <c r="G1567" s="211">
        <f t="shared" si="48"/>
        <v>2</v>
      </c>
    </row>
    <row r="1568" spans="1:7" s="133" customFormat="1" outlineLevel="1">
      <c r="A1568" s="329" t="s">
        <v>2153</v>
      </c>
      <c r="B1568" s="11" t="s">
        <v>2154</v>
      </c>
      <c r="C1568" s="306">
        <v>760</v>
      </c>
      <c r="D1568" s="306"/>
      <c r="E1568" s="212"/>
      <c r="F1568" s="687"/>
      <c r="G1568" s="211">
        <f t="shared" si="48"/>
        <v>2</v>
      </c>
    </row>
    <row r="1569" spans="1:7" s="133" customFormat="1" outlineLevel="1">
      <c r="A1569" s="329" t="s">
        <v>2155</v>
      </c>
      <c r="B1569" s="11" t="s">
        <v>2156</v>
      </c>
      <c r="C1569" s="306">
        <v>760</v>
      </c>
      <c r="D1569" s="306"/>
      <c r="E1569" s="212"/>
      <c r="F1569" s="687"/>
      <c r="G1569" s="211">
        <f t="shared" si="48"/>
        <v>2</v>
      </c>
    </row>
    <row r="1570" spans="1:7" s="133" customFormat="1" outlineLevel="1">
      <c r="A1570" s="329" t="s">
        <v>2157</v>
      </c>
      <c r="B1570" s="11" t="s">
        <v>2158</v>
      </c>
      <c r="C1570" s="306">
        <v>760</v>
      </c>
      <c r="D1570" s="306"/>
      <c r="E1570" s="212"/>
      <c r="F1570" s="687"/>
      <c r="G1570" s="211">
        <f t="shared" si="48"/>
        <v>2</v>
      </c>
    </row>
    <row r="1571" spans="1:7" s="133" customFormat="1" outlineLevel="1">
      <c r="A1571" s="329" t="s">
        <v>2159</v>
      </c>
      <c r="B1571" s="11" t="s">
        <v>2160</v>
      </c>
      <c r="C1571" s="306">
        <v>760</v>
      </c>
      <c r="D1571" s="306"/>
      <c r="E1571" s="212"/>
      <c r="F1571" s="687"/>
      <c r="G1571" s="211">
        <f t="shared" si="48"/>
        <v>2</v>
      </c>
    </row>
    <row r="1572" spans="1:7" s="133" customFormat="1" outlineLevel="1">
      <c r="A1572" s="329" t="s">
        <v>2161</v>
      </c>
      <c r="B1572" s="11" t="s">
        <v>2162</v>
      </c>
      <c r="C1572" s="306">
        <v>760</v>
      </c>
      <c r="D1572" s="306"/>
      <c r="E1572" s="212"/>
      <c r="F1572" s="687"/>
      <c r="G1572" s="211">
        <f t="shared" si="48"/>
        <v>2</v>
      </c>
    </row>
    <row r="1573" spans="1:7" s="133" customFormat="1" outlineLevel="1">
      <c r="A1573" s="329" t="s">
        <v>2163</v>
      </c>
      <c r="B1573" s="11" t="s">
        <v>2164</v>
      </c>
      <c r="C1573" s="306">
        <v>760</v>
      </c>
      <c r="D1573" s="306"/>
      <c r="E1573" s="212"/>
      <c r="F1573" s="687"/>
      <c r="G1573" s="211">
        <f t="shared" si="48"/>
        <v>2</v>
      </c>
    </row>
    <row r="1574" spans="1:7" s="133" customFormat="1" ht="33" outlineLevel="1">
      <c r="A1574" s="329" t="s">
        <v>2165</v>
      </c>
      <c r="B1574" s="11" t="s">
        <v>2166</v>
      </c>
      <c r="C1574" s="306">
        <v>760</v>
      </c>
      <c r="D1574" s="306"/>
      <c r="E1574" s="212"/>
      <c r="F1574" s="687"/>
      <c r="G1574" s="211">
        <f t="shared" si="48"/>
        <v>2</v>
      </c>
    </row>
    <row r="1575" spans="1:7" s="133" customFormat="1" outlineLevel="1">
      <c r="A1575" s="329" t="s">
        <v>2167</v>
      </c>
      <c r="B1575" s="11" t="s">
        <v>2168</v>
      </c>
      <c r="C1575" s="306">
        <v>760</v>
      </c>
      <c r="D1575" s="306"/>
      <c r="E1575" s="212"/>
      <c r="F1575" s="687"/>
      <c r="G1575" s="211">
        <f t="shared" si="48"/>
        <v>2</v>
      </c>
    </row>
    <row r="1576" spans="1:7" s="133" customFormat="1" outlineLevel="1">
      <c r="A1576" s="329" t="s">
        <v>2169</v>
      </c>
      <c r="B1576" s="11" t="s">
        <v>2170</v>
      </c>
      <c r="C1576" s="306">
        <v>760</v>
      </c>
      <c r="D1576" s="306"/>
      <c r="E1576" s="212"/>
      <c r="F1576" s="687"/>
      <c r="G1576" s="211">
        <f t="shared" si="48"/>
        <v>2</v>
      </c>
    </row>
    <row r="1577" spans="1:7" s="133" customFormat="1" outlineLevel="1">
      <c r="A1577" s="329" t="s">
        <v>2171</v>
      </c>
      <c r="B1577" s="11" t="s">
        <v>2172</v>
      </c>
      <c r="C1577" s="306">
        <v>760</v>
      </c>
      <c r="D1577" s="306"/>
      <c r="E1577" s="212"/>
      <c r="F1577" s="687"/>
      <c r="G1577" s="211">
        <f t="shared" si="48"/>
        <v>2</v>
      </c>
    </row>
    <row r="1578" spans="1:7" s="133" customFormat="1" outlineLevel="1">
      <c r="A1578" s="329" t="s">
        <v>2173</v>
      </c>
      <c r="B1578" s="11" t="s">
        <v>2174</v>
      </c>
      <c r="C1578" s="306">
        <v>760</v>
      </c>
      <c r="D1578" s="306"/>
      <c r="E1578" s="212"/>
      <c r="F1578" s="687"/>
      <c r="G1578" s="211">
        <f t="shared" si="48"/>
        <v>2</v>
      </c>
    </row>
    <row r="1579" spans="1:7" s="133" customFormat="1" outlineLevel="1">
      <c r="A1579" s="329" t="s">
        <v>2175</v>
      </c>
      <c r="B1579" s="11" t="s">
        <v>2176</v>
      </c>
      <c r="C1579" s="306">
        <v>760</v>
      </c>
      <c r="D1579" s="306"/>
      <c r="E1579" s="212"/>
      <c r="F1579" s="687"/>
      <c r="G1579" s="211">
        <f t="shared" si="48"/>
        <v>2</v>
      </c>
    </row>
    <row r="1580" spans="1:7" s="133" customFormat="1" outlineLevel="1">
      <c r="A1580" s="10">
        <v>321</v>
      </c>
      <c r="B1580" s="11" t="s">
        <v>2177</v>
      </c>
      <c r="C1580" s="306"/>
      <c r="D1580" s="306"/>
      <c r="E1580" s="212"/>
      <c r="F1580" s="687"/>
      <c r="G1580" s="211">
        <f t="shared" si="48"/>
        <v>2</v>
      </c>
    </row>
    <row r="1581" spans="1:7" s="133" customFormat="1" outlineLevel="1">
      <c r="A1581" s="10" t="s">
        <v>2178</v>
      </c>
      <c r="B1581" s="11" t="s">
        <v>2179</v>
      </c>
      <c r="C1581" s="306">
        <v>760</v>
      </c>
      <c r="D1581" s="306"/>
      <c r="E1581" s="212"/>
      <c r="F1581" s="687"/>
      <c r="G1581" s="211">
        <f t="shared" si="48"/>
        <v>2</v>
      </c>
    </row>
    <row r="1582" spans="1:7" s="133" customFormat="1" outlineLevel="1">
      <c r="A1582" s="10" t="s">
        <v>2180</v>
      </c>
      <c r="B1582" s="11" t="s">
        <v>2181</v>
      </c>
      <c r="C1582" s="306">
        <v>760</v>
      </c>
      <c r="D1582" s="306"/>
      <c r="E1582" s="212"/>
      <c r="F1582" s="687"/>
      <c r="G1582" s="211">
        <f t="shared" si="48"/>
        <v>2</v>
      </c>
    </row>
    <row r="1583" spans="1:7" s="133" customFormat="1" outlineLevel="1">
      <c r="A1583" s="10" t="s">
        <v>2182</v>
      </c>
      <c r="B1583" s="11" t="s">
        <v>2183</v>
      </c>
      <c r="C1583" s="306">
        <v>760</v>
      </c>
      <c r="D1583" s="306"/>
      <c r="E1583" s="212"/>
      <c r="F1583" s="687"/>
      <c r="G1583" s="211">
        <f t="shared" si="48"/>
        <v>2</v>
      </c>
    </row>
    <row r="1584" spans="1:7" s="133" customFormat="1" outlineLevel="1">
      <c r="A1584" s="10" t="s">
        <v>2184</v>
      </c>
      <c r="B1584" s="11" t="s">
        <v>2185</v>
      </c>
      <c r="C1584" s="306">
        <v>760</v>
      </c>
      <c r="D1584" s="306"/>
      <c r="E1584" s="212"/>
      <c r="F1584" s="687"/>
      <c r="G1584" s="211">
        <f t="shared" si="48"/>
        <v>2</v>
      </c>
    </row>
    <row r="1585" spans="1:7" s="133" customFormat="1" outlineLevel="1">
      <c r="A1585" s="10" t="s">
        <v>2186</v>
      </c>
      <c r="B1585" s="11" t="s">
        <v>2187</v>
      </c>
      <c r="C1585" s="306">
        <v>760</v>
      </c>
      <c r="D1585" s="306"/>
      <c r="E1585" s="212"/>
      <c r="F1585" s="687"/>
      <c r="G1585" s="211">
        <f t="shared" si="48"/>
        <v>2</v>
      </c>
    </row>
    <row r="1586" spans="1:7" s="133" customFormat="1" outlineLevel="1">
      <c r="A1586" s="10">
        <v>322</v>
      </c>
      <c r="B1586" s="11" t="s">
        <v>2188</v>
      </c>
      <c r="C1586" s="306"/>
      <c r="D1586" s="306"/>
      <c r="E1586" s="212"/>
      <c r="F1586" s="687"/>
      <c r="G1586" s="211">
        <f t="shared" si="48"/>
        <v>2</v>
      </c>
    </row>
    <row r="1587" spans="1:7" s="133" customFormat="1" outlineLevel="1">
      <c r="A1587" s="10" t="s">
        <v>2189</v>
      </c>
      <c r="B1587" s="11" t="s">
        <v>2190</v>
      </c>
      <c r="C1587" s="306">
        <v>760</v>
      </c>
      <c r="D1587" s="306"/>
      <c r="E1587" s="212"/>
      <c r="F1587" s="687"/>
      <c r="G1587" s="211">
        <f t="shared" si="48"/>
        <v>2</v>
      </c>
    </row>
    <row r="1588" spans="1:7" s="133" customFormat="1" outlineLevel="1">
      <c r="A1588" s="10" t="s">
        <v>2191</v>
      </c>
      <c r="B1588" s="11" t="s">
        <v>2192</v>
      </c>
      <c r="C1588" s="306">
        <v>760</v>
      </c>
      <c r="D1588" s="306"/>
      <c r="E1588" s="212"/>
      <c r="F1588" s="687"/>
      <c r="G1588" s="211">
        <f t="shared" si="48"/>
        <v>2</v>
      </c>
    </row>
    <row r="1589" spans="1:7" s="133" customFormat="1" outlineLevel="1">
      <c r="A1589" s="10" t="s">
        <v>2193</v>
      </c>
      <c r="B1589" s="11" t="s">
        <v>2194</v>
      </c>
      <c r="C1589" s="306">
        <v>760</v>
      </c>
      <c r="D1589" s="306"/>
      <c r="E1589" s="212"/>
      <c r="F1589" s="687"/>
      <c r="G1589" s="211">
        <f t="shared" si="48"/>
        <v>2</v>
      </c>
    </row>
    <row r="1590" spans="1:7" s="133" customFormat="1" outlineLevel="1">
      <c r="A1590" s="10" t="s">
        <v>2195</v>
      </c>
      <c r="B1590" s="11" t="s">
        <v>2196</v>
      </c>
      <c r="C1590" s="306">
        <v>760</v>
      </c>
      <c r="D1590" s="306"/>
      <c r="E1590" s="212"/>
      <c r="F1590" s="687"/>
      <c r="G1590" s="211">
        <f t="shared" si="48"/>
        <v>2</v>
      </c>
    </row>
    <row r="1591" spans="1:7" s="133" customFormat="1" outlineLevel="1">
      <c r="A1591" s="10" t="s">
        <v>2197</v>
      </c>
      <c r="B1591" s="11" t="s">
        <v>2198</v>
      </c>
      <c r="C1591" s="306">
        <v>760</v>
      </c>
      <c r="D1591" s="306"/>
      <c r="E1591" s="212"/>
      <c r="F1591" s="687"/>
      <c r="G1591" s="211">
        <f t="shared" si="48"/>
        <v>2</v>
      </c>
    </row>
    <row r="1592" spans="1:7" s="133" customFormat="1" outlineLevel="1">
      <c r="A1592" s="10" t="s">
        <v>2199</v>
      </c>
      <c r="B1592" s="11" t="s">
        <v>2200</v>
      </c>
      <c r="C1592" s="306">
        <v>760</v>
      </c>
      <c r="D1592" s="306"/>
      <c r="E1592" s="212"/>
      <c r="F1592" s="687"/>
      <c r="G1592" s="211">
        <f t="shared" si="48"/>
        <v>2</v>
      </c>
    </row>
    <row r="1593" spans="1:7" s="133" customFormat="1" outlineLevel="1">
      <c r="A1593" s="10" t="s">
        <v>2201</v>
      </c>
      <c r="B1593" s="11" t="s">
        <v>2202</v>
      </c>
      <c r="C1593" s="306">
        <v>760</v>
      </c>
      <c r="D1593" s="306"/>
      <c r="E1593" s="212"/>
      <c r="F1593" s="687"/>
      <c r="G1593" s="211">
        <f t="shared" si="48"/>
        <v>2</v>
      </c>
    </row>
    <row r="1594" spans="1:7" s="133" customFormat="1" outlineLevel="1">
      <c r="A1594" s="10" t="s">
        <v>2203</v>
      </c>
      <c r="B1594" s="11" t="s">
        <v>2204</v>
      </c>
      <c r="C1594" s="306">
        <v>760</v>
      </c>
      <c r="D1594" s="306"/>
      <c r="E1594" s="212"/>
      <c r="F1594" s="687"/>
      <c r="G1594" s="211">
        <f t="shared" si="48"/>
        <v>2</v>
      </c>
    </row>
    <row r="1595" spans="1:7" s="133" customFormat="1" outlineLevel="1">
      <c r="A1595" s="10" t="s">
        <v>2205</v>
      </c>
      <c r="B1595" s="11" t="s">
        <v>2206</v>
      </c>
      <c r="C1595" s="306">
        <v>760</v>
      </c>
      <c r="D1595" s="306"/>
      <c r="E1595" s="212"/>
      <c r="F1595" s="687"/>
      <c r="G1595" s="211">
        <f t="shared" si="48"/>
        <v>2</v>
      </c>
    </row>
    <row r="1596" spans="1:7" s="133" customFormat="1" outlineLevel="1">
      <c r="A1596" s="329">
        <v>323</v>
      </c>
      <c r="B1596" s="11" t="s">
        <v>2207</v>
      </c>
      <c r="C1596" s="306"/>
      <c r="D1596" s="306"/>
      <c r="E1596" s="212"/>
      <c r="F1596" s="687"/>
      <c r="G1596" s="211">
        <f t="shared" si="48"/>
        <v>2</v>
      </c>
    </row>
    <row r="1597" spans="1:7" s="133" customFormat="1" outlineLevel="1">
      <c r="A1597" s="10" t="s">
        <v>2208</v>
      </c>
      <c r="B1597" s="11" t="s">
        <v>2209</v>
      </c>
      <c r="C1597" s="306">
        <v>760</v>
      </c>
      <c r="D1597" s="306"/>
      <c r="E1597" s="212"/>
      <c r="F1597" s="687"/>
      <c r="G1597" s="211">
        <f t="shared" si="48"/>
        <v>2</v>
      </c>
    </row>
    <row r="1598" spans="1:7" s="133" customFormat="1" outlineLevel="1">
      <c r="A1598" s="10" t="s">
        <v>2210</v>
      </c>
      <c r="B1598" s="11" t="s">
        <v>2211</v>
      </c>
      <c r="C1598" s="306">
        <v>760</v>
      </c>
      <c r="D1598" s="306"/>
      <c r="E1598" s="212"/>
      <c r="F1598" s="687"/>
      <c r="G1598" s="211">
        <f t="shared" si="48"/>
        <v>2</v>
      </c>
    </row>
    <row r="1599" spans="1:7" s="133" customFormat="1" outlineLevel="1">
      <c r="A1599" s="10" t="s">
        <v>2212</v>
      </c>
      <c r="B1599" s="11" t="s">
        <v>2213</v>
      </c>
      <c r="C1599" s="306">
        <v>760</v>
      </c>
      <c r="D1599" s="306"/>
      <c r="E1599" s="212"/>
      <c r="F1599" s="687"/>
      <c r="G1599" s="211">
        <f t="shared" si="48"/>
        <v>2</v>
      </c>
    </row>
    <row r="1600" spans="1:7" s="133" customFormat="1" outlineLevel="1">
      <c r="A1600" s="10" t="s">
        <v>2214</v>
      </c>
      <c r="B1600" s="11" t="s">
        <v>2215</v>
      </c>
      <c r="C1600" s="306">
        <v>760</v>
      </c>
      <c r="D1600" s="306"/>
      <c r="E1600" s="212"/>
      <c r="F1600" s="687"/>
      <c r="G1600" s="211">
        <f t="shared" si="48"/>
        <v>2</v>
      </c>
    </row>
    <row r="1601" spans="1:7" s="133" customFormat="1" outlineLevel="1">
      <c r="A1601" s="10" t="s">
        <v>2216</v>
      </c>
      <c r="B1601" s="11" t="s">
        <v>2217</v>
      </c>
      <c r="C1601" s="306">
        <v>760</v>
      </c>
      <c r="D1601" s="306"/>
      <c r="E1601" s="212"/>
      <c r="F1601" s="687"/>
      <c r="G1601" s="211">
        <f t="shared" si="48"/>
        <v>2</v>
      </c>
    </row>
    <row r="1602" spans="1:7" s="133" customFormat="1" outlineLevel="1">
      <c r="A1602" s="10" t="s">
        <v>2218</v>
      </c>
      <c r="B1602" s="11" t="s">
        <v>2219</v>
      </c>
      <c r="C1602" s="306">
        <v>760</v>
      </c>
      <c r="D1602" s="306"/>
      <c r="E1602" s="212"/>
      <c r="F1602" s="687"/>
      <c r="G1602" s="211">
        <f t="shared" si="48"/>
        <v>2</v>
      </c>
    </row>
    <row r="1603" spans="1:7" s="133" customFormat="1" outlineLevel="1">
      <c r="A1603" s="10" t="s">
        <v>2220</v>
      </c>
      <c r="B1603" s="11" t="s">
        <v>2221</v>
      </c>
      <c r="C1603" s="306">
        <v>760</v>
      </c>
      <c r="D1603" s="306"/>
      <c r="E1603" s="212"/>
      <c r="F1603" s="687"/>
      <c r="G1603" s="211">
        <f t="shared" si="48"/>
        <v>2</v>
      </c>
    </row>
    <row r="1604" spans="1:7" s="133" customFormat="1" outlineLevel="1">
      <c r="A1604" s="10" t="s">
        <v>2222</v>
      </c>
      <c r="B1604" s="11" t="s">
        <v>2223</v>
      </c>
      <c r="C1604" s="306">
        <v>760</v>
      </c>
      <c r="D1604" s="306"/>
      <c r="E1604" s="212"/>
      <c r="F1604" s="687"/>
      <c r="G1604" s="211">
        <f t="shared" si="48"/>
        <v>2</v>
      </c>
    </row>
    <row r="1605" spans="1:7" s="133" customFormat="1" outlineLevel="1">
      <c r="A1605" s="10" t="s">
        <v>2224</v>
      </c>
      <c r="B1605" s="11" t="s">
        <v>2225</v>
      </c>
      <c r="C1605" s="306">
        <v>760</v>
      </c>
      <c r="D1605" s="306"/>
      <c r="E1605" s="212"/>
      <c r="F1605" s="687"/>
      <c r="G1605" s="211">
        <f t="shared" ref="G1605:G1668" si="50">COUNTA(B1605,1)</f>
        <v>2</v>
      </c>
    </row>
    <row r="1606" spans="1:7" s="133" customFormat="1" outlineLevel="1">
      <c r="A1606" s="10" t="s">
        <v>2226</v>
      </c>
      <c r="B1606" s="11" t="s">
        <v>2227</v>
      </c>
      <c r="C1606" s="306">
        <v>760</v>
      </c>
      <c r="D1606" s="306"/>
      <c r="E1606" s="212"/>
      <c r="F1606" s="687"/>
      <c r="G1606" s="211">
        <f t="shared" si="50"/>
        <v>2</v>
      </c>
    </row>
    <row r="1607" spans="1:7" s="133" customFormat="1" outlineLevel="1">
      <c r="A1607" s="10" t="s">
        <v>2228</v>
      </c>
      <c r="B1607" s="11" t="s">
        <v>2229</v>
      </c>
      <c r="C1607" s="306">
        <v>760</v>
      </c>
      <c r="D1607" s="306"/>
      <c r="E1607" s="212"/>
      <c r="F1607" s="687"/>
      <c r="G1607" s="211">
        <f t="shared" si="50"/>
        <v>2</v>
      </c>
    </row>
    <row r="1608" spans="1:7" s="133" customFormat="1" outlineLevel="1">
      <c r="A1608" s="10" t="s">
        <v>2230</v>
      </c>
      <c r="B1608" s="11" t="s">
        <v>2231</v>
      </c>
      <c r="C1608" s="306">
        <v>760</v>
      </c>
      <c r="D1608" s="306"/>
      <c r="E1608" s="212"/>
      <c r="F1608" s="687"/>
      <c r="G1608" s="211">
        <f t="shared" si="50"/>
        <v>2</v>
      </c>
    </row>
    <row r="1609" spans="1:7" s="133" customFormat="1" outlineLevel="1">
      <c r="A1609" s="10" t="s">
        <v>2232</v>
      </c>
      <c r="B1609" s="11" t="s">
        <v>2233</v>
      </c>
      <c r="C1609" s="306">
        <v>760</v>
      </c>
      <c r="D1609" s="306"/>
      <c r="E1609" s="212"/>
      <c r="F1609" s="687"/>
      <c r="G1609" s="211">
        <f t="shared" si="50"/>
        <v>2</v>
      </c>
    </row>
    <row r="1610" spans="1:7" s="133" customFormat="1" outlineLevel="1">
      <c r="A1610" s="10" t="s">
        <v>2234</v>
      </c>
      <c r="B1610" s="11" t="s">
        <v>2235</v>
      </c>
      <c r="C1610" s="306">
        <v>760</v>
      </c>
      <c r="D1610" s="306"/>
      <c r="E1610" s="212"/>
      <c r="F1610" s="687"/>
      <c r="G1610" s="211">
        <f t="shared" si="50"/>
        <v>2</v>
      </c>
    </row>
    <row r="1611" spans="1:7" s="133" customFormat="1" outlineLevel="1">
      <c r="A1611" s="10" t="s">
        <v>2236</v>
      </c>
      <c r="B1611" s="11" t="s">
        <v>2237</v>
      </c>
      <c r="C1611" s="306">
        <v>760</v>
      </c>
      <c r="D1611" s="306"/>
      <c r="E1611" s="212"/>
      <c r="F1611" s="687"/>
      <c r="G1611" s="211">
        <f t="shared" si="50"/>
        <v>2</v>
      </c>
    </row>
    <row r="1612" spans="1:7" s="133" customFormat="1" outlineLevel="1">
      <c r="A1612" s="10" t="s">
        <v>2238</v>
      </c>
      <c r="B1612" s="11" t="s">
        <v>2239</v>
      </c>
      <c r="C1612" s="306">
        <v>760</v>
      </c>
      <c r="D1612" s="306"/>
      <c r="E1612" s="212"/>
      <c r="F1612" s="687"/>
      <c r="G1612" s="211">
        <f t="shared" si="50"/>
        <v>2</v>
      </c>
    </row>
    <row r="1613" spans="1:7" s="133" customFormat="1" outlineLevel="1">
      <c r="A1613" s="10" t="s">
        <v>2240</v>
      </c>
      <c r="B1613" s="11" t="s">
        <v>2241</v>
      </c>
      <c r="C1613" s="306">
        <v>760</v>
      </c>
      <c r="D1613" s="306"/>
      <c r="E1613" s="212"/>
      <c r="F1613" s="687"/>
      <c r="G1613" s="211">
        <f t="shared" si="50"/>
        <v>2</v>
      </c>
    </row>
    <row r="1614" spans="1:7" s="133" customFormat="1" outlineLevel="1">
      <c r="A1614" s="10" t="s">
        <v>2242</v>
      </c>
      <c r="B1614" s="11" t="s">
        <v>2243</v>
      </c>
      <c r="C1614" s="306">
        <v>760</v>
      </c>
      <c r="D1614" s="306"/>
      <c r="E1614" s="212"/>
      <c r="F1614" s="687"/>
      <c r="G1614" s="211">
        <f t="shared" si="50"/>
        <v>2</v>
      </c>
    </row>
    <row r="1615" spans="1:7" s="133" customFormat="1" outlineLevel="1">
      <c r="A1615" s="10" t="s">
        <v>2244</v>
      </c>
      <c r="B1615" s="11" t="s">
        <v>2245</v>
      </c>
      <c r="C1615" s="306">
        <v>760</v>
      </c>
      <c r="D1615" s="306"/>
      <c r="E1615" s="212"/>
      <c r="F1615" s="687"/>
      <c r="G1615" s="211">
        <f t="shared" si="50"/>
        <v>2</v>
      </c>
    </row>
    <row r="1616" spans="1:7" s="133" customFormat="1" outlineLevel="1">
      <c r="A1616" s="10" t="s">
        <v>2246</v>
      </c>
      <c r="B1616" s="11" t="s">
        <v>2247</v>
      </c>
      <c r="C1616" s="306">
        <v>760</v>
      </c>
      <c r="D1616" s="306"/>
      <c r="E1616" s="212"/>
      <c r="F1616" s="687"/>
      <c r="G1616" s="211">
        <f t="shared" si="50"/>
        <v>2</v>
      </c>
    </row>
    <row r="1617" spans="1:7" s="133" customFormat="1" outlineLevel="1">
      <c r="A1617" s="10" t="s">
        <v>2248</v>
      </c>
      <c r="B1617" s="11" t="s">
        <v>2249</v>
      </c>
      <c r="C1617" s="306">
        <v>760</v>
      </c>
      <c r="D1617" s="306"/>
      <c r="E1617" s="212"/>
      <c r="F1617" s="687"/>
      <c r="G1617" s="211">
        <f t="shared" si="50"/>
        <v>2</v>
      </c>
    </row>
    <row r="1618" spans="1:7" s="133" customFormat="1" outlineLevel="1">
      <c r="A1618" s="10" t="s">
        <v>2250</v>
      </c>
      <c r="B1618" s="11" t="s">
        <v>2251</v>
      </c>
      <c r="C1618" s="306">
        <v>760</v>
      </c>
      <c r="D1618" s="306"/>
      <c r="E1618" s="212"/>
      <c r="F1618" s="687"/>
      <c r="G1618" s="211">
        <f t="shared" si="50"/>
        <v>2</v>
      </c>
    </row>
    <row r="1619" spans="1:7" s="133" customFormat="1" outlineLevel="1">
      <c r="A1619" s="10" t="s">
        <v>2252</v>
      </c>
      <c r="B1619" s="11" t="s">
        <v>2253</v>
      </c>
      <c r="C1619" s="306">
        <v>760</v>
      </c>
      <c r="D1619" s="306"/>
      <c r="E1619" s="212"/>
      <c r="F1619" s="687"/>
      <c r="G1619" s="211">
        <f t="shared" si="50"/>
        <v>2</v>
      </c>
    </row>
    <row r="1620" spans="1:7" s="133" customFormat="1" outlineLevel="1">
      <c r="A1620" s="10">
        <v>324</v>
      </c>
      <c r="B1620" s="11" t="s">
        <v>2254</v>
      </c>
      <c r="C1620" s="306"/>
      <c r="D1620" s="306"/>
      <c r="E1620" s="212"/>
      <c r="F1620" s="687"/>
      <c r="G1620" s="211">
        <f t="shared" si="50"/>
        <v>2</v>
      </c>
    </row>
    <row r="1621" spans="1:7" s="133" customFormat="1" outlineLevel="1">
      <c r="A1621" s="10" t="s">
        <v>2255</v>
      </c>
      <c r="B1621" s="11" t="s">
        <v>2256</v>
      </c>
      <c r="C1621" s="306">
        <v>760</v>
      </c>
      <c r="D1621" s="306"/>
      <c r="E1621" s="212"/>
      <c r="F1621" s="687"/>
      <c r="G1621" s="211">
        <f t="shared" si="50"/>
        <v>2</v>
      </c>
    </row>
    <row r="1622" spans="1:7" s="133" customFormat="1" outlineLevel="1">
      <c r="A1622" s="10" t="s">
        <v>2257</v>
      </c>
      <c r="B1622" s="11" t="s">
        <v>2258</v>
      </c>
      <c r="C1622" s="306">
        <v>760</v>
      </c>
      <c r="D1622" s="306"/>
      <c r="E1622" s="212"/>
      <c r="F1622" s="687"/>
      <c r="G1622" s="211">
        <f t="shared" si="50"/>
        <v>2</v>
      </c>
    </row>
    <row r="1623" spans="1:7" s="133" customFormat="1" outlineLevel="1">
      <c r="A1623" s="10" t="s">
        <v>2259</v>
      </c>
      <c r="B1623" s="11" t="s">
        <v>2260</v>
      </c>
      <c r="C1623" s="306">
        <v>760</v>
      </c>
      <c r="D1623" s="306"/>
      <c r="E1623" s="212"/>
      <c r="F1623" s="687"/>
      <c r="G1623" s="211">
        <f t="shared" si="50"/>
        <v>2</v>
      </c>
    </row>
    <row r="1624" spans="1:7" s="133" customFormat="1" outlineLevel="1">
      <c r="A1624" s="10" t="s">
        <v>2261</v>
      </c>
      <c r="B1624" s="11" t="s">
        <v>2262</v>
      </c>
      <c r="C1624" s="306">
        <v>760</v>
      </c>
      <c r="D1624" s="306"/>
      <c r="E1624" s="212"/>
      <c r="F1624" s="687"/>
      <c r="G1624" s="211">
        <f t="shared" si="50"/>
        <v>2</v>
      </c>
    </row>
    <row r="1625" spans="1:7" s="133" customFormat="1" outlineLevel="1">
      <c r="A1625" s="10" t="s">
        <v>2263</v>
      </c>
      <c r="B1625" s="11" t="s">
        <v>2264</v>
      </c>
      <c r="C1625" s="306">
        <v>760</v>
      </c>
      <c r="D1625" s="306"/>
      <c r="E1625" s="212"/>
      <c r="F1625" s="687"/>
      <c r="G1625" s="211">
        <f t="shared" si="50"/>
        <v>2</v>
      </c>
    </row>
    <row r="1626" spans="1:7" s="133" customFormat="1" outlineLevel="1">
      <c r="A1626" s="10" t="s">
        <v>2265</v>
      </c>
      <c r="B1626" s="11" t="s">
        <v>2266</v>
      </c>
      <c r="C1626" s="306">
        <v>760</v>
      </c>
      <c r="D1626" s="306"/>
      <c r="E1626" s="212"/>
      <c r="F1626" s="687"/>
      <c r="G1626" s="211">
        <f t="shared" si="50"/>
        <v>2</v>
      </c>
    </row>
    <row r="1627" spans="1:7" s="133" customFormat="1" outlineLevel="1">
      <c r="A1627" s="10" t="s">
        <v>2267</v>
      </c>
      <c r="B1627" s="11" t="s">
        <v>2268</v>
      </c>
      <c r="C1627" s="306">
        <v>760</v>
      </c>
      <c r="D1627" s="306"/>
      <c r="E1627" s="212"/>
      <c r="F1627" s="687"/>
      <c r="G1627" s="211">
        <f t="shared" si="50"/>
        <v>2</v>
      </c>
    </row>
    <row r="1628" spans="1:7" s="133" customFormat="1" outlineLevel="1">
      <c r="A1628" s="10" t="s">
        <v>2269</v>
      </c>
      <c r="B1628" s="11" t="s">
        <v>2270</v>
      </c>
      <c r="C1628" s="306">
        <v>760</v>
      </c>
      <c r="D1628" s="306"/>
      <c r="E1628" s="212"/>
      <c r="F1628" s="687"/>
      <c r="G1628" s="211">
        <f t="shared" si="50"/>
        <v>2</v>
      </c>
    </row>
    <row r="1629" spans="1:7" s="133" customFormat="1" outlineLevel="1">
      <c r="A1629" s="10" t="s">
        <v>2271</v>
      </c>
      <c r="B1629" s="11" t="s">
        <v>2272</v>
      </c>
      <c r="C1629" s="306">
        <v>760</v>
      </c>
      <c r="D1629" s="306"/>
      <c r="E1629" s="212"/>
      <c r="F1629" s="687"/>
      <c r="G1629" s="211">
        <f t="shared" si="50"/>
        <v>2</v>
      </c>
    </row>
    <row r="1630" spans="1:7" s="133" customFormat="1" outlineLevel="1">
      <c r="A1630" s="10" t="s">
        <v>2273</v>
      </c>
      <c r="B1630" s="11" t="s">
        <v>2274</v>
      </c>
      <c r="C1630" s="306">
        <v>760</v>
      </c>
      <c r="D1630" s="306"/>
      <c r="E1630" s="212"/>
      <c r="F1630" s="687"/>
      <c r="G1630" s="211">
        <f t="shared" si="50"/>
        <v>2</v>
      </c>
    </row>
    <row r="1631" spans="1:7" s="133" customFormat="1" outlineLevel="1">
      <c r="A1631" s="10" t="s">
        <v>2275</v>
      </c>
      <c r="B1631" s="11" t="s">
        <v>2276</v>
      </c>
      <c r="C1631" s="306">
        <v>760</v>
      </c>
      <c r="D1631" s="306"/>
      <c r="E1631" s="212"/>
      <c r="F1631" s="687"/>
      <c r="G1631" s="211">
        <f t="shared" si="50"/>
        <v>2</v>
      </c>
    </row>
    <row r="1632" spans="1:7" s="133" customFormat="1" outlineLevel="1">
      <c r="A1632" s="10" t="s">
        <v>2277</v>
      </c>
      <c r="B1632" s="11" t="s">
        <v>2278</v>
      </c>
      <c r="C1632" s="306">
        <v>760</v>
      </c>
      <c r="D1632" s="306"/>
      <c r="E1632" s="212"/>
      <c r="F1632" s="687"/>
      <c r="G1632" s="211">
        <f t="shared" si="50"/>
        <v>2</v>
      </c>
    </row>
    <row r="1633" spans="1:7" s="133" customFormat="1" outlineLevel="1">
      <c r="A1633" s="10" t="s">
        <v>2279</v>
      </c>
      <c r="B1633" s="11" t="s">
        <v>2280</v>
      </c>
      <c r="C1633" s="306">
        <v>760</v>
      </c>
      <c r="D1633" s="306"/>
      <c r="E1633" s="212"/>
      <c r="F1633" s="687"/>
      <c r="G1633" s="211">
        <f t="shared" si="50"/>
        <v>2</v>
      </c>
    </row>
    <row r="1634" spans="1:7" s="133" customFormat="1" outlineLevel="1">
      <c r="A1634" s="10" t="s">
        <v>2281</v>
      </c>
      <c r="B1634" s="11" t="s">
        <v>2282</v>
      </c>
      <c r="C1634" s="306">
        <v>760</v>
      </c>
      <c r="D1634" s="306"/>
      <c r="E1634" s="212"/>
      <c r="F1634" s="687"/>
      <c r="G1634" s="211">
        <f t="shared" si="50"/>
        <v>2</v>
      </c>
    </row>
    <row r="1635" spans="1:7" s="133" customFormat="1" outlineLevel="1">
      <c r="A1635" s="10" t="s">
        <v>2283</v>
      </c>
      <c r="B1635" s="11" t="s">
        <v>2284</v>
      </c>
      <c r="C1635" s="306">
        <v>760</v>
      </c>
      <c r="D1635" s="306"/>
      <c r="E1635" s="212"/>
      <c r="F1635" s="687"/>
      <c r="G1635" s="211">
        <f t="shared" si="50"/>
        <v>2</v>
      </c>
    </row>
    <row r="1636" spans="1:7" s="133" customFormat="1" outlineLevel="1">
      <c r="A1636" s="10" t="s">
        <v>2285</v>
      </c>
      <c r="B1636" s="11" t="s">
        <v>2286</v>
      </c>
      <c r="C1636" s="306">
        <v>760</v>
      </c>
      <c r="D1636" s="306"/>
      <c r="E1636" s="212"/>
      <c r="F1636" s="687"/>
      <c r="G1636" s="211">
        <f t="shared" si="50"/>
        <v>2</v>
      </c>
    </row>
    <row r="1637" spans="1:7" s="133" customFormat="1" outlineLevel="1">
      <c r="A1637" s="10" t="s">
        <v>2287</v>
      </c>
      <c r="B1637" s="11" t="s">
        <v>2288</v>
      </c>
      <c r="C1637" s="306">
        <v>760</v>
      </c>
      <c r="D1637" s="306"/>
      <c r="E1637" s="212"/>
      <c r="F1637" s="688"/>
      <c r="G1637" s="211">
        <f t="shared" si="50"/>
        <v>2</v>
      </c>
    </row>
    <row r="1638" spans="1:7">
      <c r="A1638" s="208"/>
      <c r="B1638" s="85" t="s">
        <v>10</v>
      </c>
      <c r="C1638" s="209"/>
      <c r="D1638" s="209"/>
      <c r="E1638" s="212" t="str">
        <f t="shared" ref="E1638:E1667" si="51">IF(C1638="","",(C1638/D1638))</f>
        <v/>
      </c>
      <c r="F1638" s="205"/>
      <c r="G1638" s="211">
        <f t="shared" si="50"/>
        <v>2</v>
      </c>
    </row>
    <row r="1639" spans="1:7" s="135" customFormat="1" outlineLevel="1">
      <c r="A1639" s="283" t="s">
        <v>152</v>
      </c>
      <c r="B1639" s="49" t="s">
        <v>153</v>
      </c>
      <c r="C1639" s="80"/>
      <c r="D1639" s="80"/>
      <c r="E1639" s="212" t="str">
        <f t="shared" si="51"/>
        <v/>
      </c>
      <c r="F1639" s="213"/>
      <c r="G1639" s="211">
        <f t="shared" si="50"/>
        <v>2</v>
      </c>
    </row>
    <row r="1640" spans="1:7" s="135" customFormat="1" outlineLevel="1">
      <c r="A1640" s="8">
        <v>1</v>
      </c>
      <c r="B1640" s="14" t="s">
        <v>1786</v>
      </c>
      <c r="C1640" s="80"/>
      <c r="D1640" s="80"/>
      <c r="E1640" s="212" t="str">
        <f t="shared" si="51"/>
        <v/>
      </c>
      <c r="F1640" s="330"/>
      <c r="G1640" s="211">
        <f t="shared" si="50"/>
        <v>2</v>
      </c>
    </row>
    <row r="1641" spans="1:7" s="135" customFormat="1" ht="33" outlineLevel="1">
      <c r="A1641" s="1" t="s">
        <v>477</v>
      </c>
      <c r="B1641" s="51" t="s">
        <v>2289</v>
      </c>
      <c r="C1641" s="52">
        <v>5000</v>
      </c>
      <c r="D1641" s="52">
        <v>5000</v>
      </c>
      <c r="E1641" s="212">
        <f t="shared" si="51"/>
        <v>1</v>
      </c>
      <c r="F1641" s="213"/>
      <c r="G1641" s="211">
        <f t="shared" si="50"/>
        <v>2</v>
      </c>
    </row>
    <row r="1642" spans="1:7" s="135" customFormat="1" outlineLevel="1">
      <c r="A1642" s="8">
        <v>2</v>
      </c>
      <c r="B1642" s="91" t="s">
        <v>1484</v>
      </c>
      <c r="C1642" s="52"/>
      <c r="D1642" s="52"/>
      <c r="E1642" s="212" t="str">
        <f t="shared" si="51"/>
        <v/>
      </c>
      <c r="F1642" s="213"/>
      <c r="G1642" s="211">
        <f t="shared" si="50"/>
        <v>2</v>
      </c>
    </row>
    <row r="1643" spans="1:7" s="135" customFormat="1" ht="31.15" customHeight="1" outlineLevel="1">
      <c r="A1643" s="1" t="s">
        <v>156</v>
      </c>
      <c r="B1643" s="51" t="s">
        <v>2290</v>
      </c>
      <c r="C1643" s="52">
        <v>3500</v>
      </c>
      <c r="D1643" s="52">
        <v>3500</v>
      </c>
      <c r="E1643" s="212">
        <f t="shared" si="51"/>
        <v>1</v>
      </c>
      <c r="F1643" s="213"/>
      <c r="G1643" s="211">
        <f t="shared" si="50"/>
        <v>2</v>
      </c>
    </row>
    <row r="1644" spans="1:7" s="135" customFormat="1" ht="33" outlineLevel="1">
      <c r="A1644" s="1" t="s">
        <v>158</v>
      </c>
      <c r="B1644" s="51" t="s">
        <v>2291</v>
      </c>
      <c r="C1644" s="52">
        <v>4000</v>
      </c>
      <c r="D1644" s="52">
        <v>4000</v>
      </c>
      <c r="E1644" s="212">
        <f t="shared" si="51"/>
        <v>1</v>
      </c>
      <c r="F1644" s="213"/>
      <c r="G1644" s="211">
        <f t="shared" si="50"/>
        <v>2</v>
      </c>
    </row>
    <row r="1645" spans="1:7" s="135" customFormat="1" outlineLevel="1">
      <c r="A1645" s="1" t="s">
        <v>160</v>
      </c>
      <c r="B1645" s="51" t="s">
        <v>2292</v>
      </c>
      <c r="C1645" s="52">
        <v>5000</v>
      </c>
      <c r="D1645" s="52">
        <v>5000</v>
      </c>
      <c r="E1645" s="212">
        <f t="shared" si="51"/>
        <v>1</v>
      </c>
      <c r="F1645" s="213"/>
      <c r="G1645" s="211">
        <f t="shared" si="50"/>
        <v>2</v>
      </c>
    </row>
    <row r="1646" spans="1:7" s="135" customFormat="1" outlineLevel="1">
      <c r="A1646" s="8" t="s">
        <v>175</v>
      </c>
      <c r="B1646" s="14" t="s">
        <v>1485</v>
      </c>
      <c r="C1646" s="52"/>
      <c r="D1646" s="52"/>
      <c r="E1646" s="212" t="str">
        <f t="shared" si="51"/>
        <v/>
      </c>
      <c r="F1646" s="213"/>
      <c r="G1646" s="211">
        <f t="shared" si="50"/>
        <v>2</v>
      </c>
    </row>
    <row r="1647" spans="1:7" s="135" customFormat="1" outlineLevel="1">
      <c r="A1647" s="41"/>
      <c r="B1647" s="92" t="s">
        <v>2293</v>
      </c>
      <c r="C1647" s="331"/>
      <c r="D1647" s="81"/>
      <c r="E1647" s="212" t="str">
        <f t="shared" si="51"/>
        <v/>
      </c>
      <c r="F1647" s="213"/>
      <c r="G1647" s="211">
        <f t="shared" si="50"/>
        <v>2</v>
      </c>
    </row>
    <row r="1648" spans="1:7" s="135" customFormat="1" outlineLevel="1">
      <c r="A1648" s="1">
        <v>3</v>
      </c>
      <c r="B1648" s="51" t="s">
        <v>2294</v>
      </c>
      <c r="C1648" s="52">
        <v>2000</v>
      </c>
      <c r="D1648" s="52">
        <v>2000</v>
      </c>
      <c r="E1648" s="212">
        <f t="shared" si="51"/>
        <v>1</v>
      </c>
      <c r="F1648" s="213"/>
      <c r="G1648" s="211">
        <f t="shared" si="50"/>
        <v>2</v>
      </c>
    </row>
    <row r="1649" spans="1:7" s="135" customFormat="1" outlineLevel="1">
      <c r="A1649" s="1">
        <v>4</v>
      </c>
      <c r="B1649" s="51" t="s">
        <v>2295</v>
      </c>
      <c r="C1649" s="52">
        <v>1500</v>
      </c>
      <c r="D1649" s="52">
        <v>1500</v>
      </c>
      <c r="E1649" s="212">
        <f t="shared" si="51"/>
        <v>1</v>
      </c>
      <c r="F1649" s="213"/>
      <c r="G1649" s="211">
        <f t="shared" si="50"/>
        <v>2</v>
      </c>
    </row>
    <row r="1650" spans="1:7" s="135" customFormat="1" outlineLevel="1">
      <c r="A1650" s="1">
        <v>5</v>
      </c>
      <c r="B1650" s="51" t="s">
        <v>2296</v>
      </c>
      <c r="C1650" s="52">
        <v>2500</v>
      </c>
      <c r="D1650" s="52">
        <v>2500</v>
      </c>
      <c r="E1650" s="212">
        <f t="shared" si="51"/>
        <v>1</v>
      </c>
      <c r="F1650" s="213"/>
      <c r="G1650" s="211">
        <f t="shared" si="50"/>
        <v>2</v>
      </c>
    </row>
    <row r="1651" spans="1:7" s="135" customFormat="1" outlineLevel="1">
      <c r="A1651" s="1">
        <v>6</v>
      </c>
      <c r="B1651" s="51" t="s">
        <v>2297</v>
      </c>
      <c r="C1651" s="52">
        <v>2000</v>
      </c>
      <c r="D1651" s="52">
        <v>2000</v>
      </c>
      <c r="E1651" s="212">
        <f t="shared" si="51"/>
        <v>1</v>
      </c>
      <c r="F1651" s="213"/>
      <c r="G1651" s="211">
        <f t="shared" si="50"/>
        <v>2</v>
      </c>
    </row>
    <row r="1652" spans="1:7" s="135" customFormat="1" outlineLevel="1">
      <c r="A1652" s="1">
        <v>7</v>
      </c>
      <c r="B1652" s="51" t="s">
        <v>2298</v>
      </c>
      <c r="C1652" s="52">
        <v>2500</v>
      </c>
      <c r="D1652" s="52">
        <v>2500</v>
      </c>
      <c r="E1652" s="212">
        <f t="shared" si="51"/>
        <v>1</v>
      </c>
      <c r="F1652" s="213"/>
      <c r="G1652" s="211">
        <f t="shared" si="50"/>
        <v>2</v>
      </c>
    </row>
    <row r="1653" spans="1:7" s="135" customFormat="1" ht="33" outlineLevel="1">
      <c r="A1653" s="1">
        <v>8</v>
      </c>
      <c r="B1653" s="51" t="s">
        <v>2299</v>
      </c>
      <c r="C1653" s="52">
        <v>2500</v>
      </c>
      <c r="D1653" s="52">
        <v>2500</v>
      </c>
      <c r="E1653" s="212">
        <f t="shared" si="51"/>
        <v>1</v>
      </c>
      <c r="F1653" s="213"/>
      <c r="G1653" s="211">
        <f t="shared" si="50"/>
        <v>2</v>
      </c>
    </row>
    <row r="1654" spans="1:7" s="135" customFormat="1" outlineLevel="1">
      <c r="A1654" s="1">
        <v>9</v>
      </c>
      <c r="B1654" s="51" t="s">
        <v>2300</v>
      </c>
      <c r="C1654" s="52">
        <v>2000</v>
      </c>
      <c r="D1654" s="52">
        <v>2000</v>
      </c>
      <c r="E1654" s="212">
        <f t="shared" si="51"/>
        <v>1</v>
      </c>
      <c r="F1654" s="213"/>
      <c r="G1654" s="211">
        <f t="shared" si="50"/>
        <v>2</v>
      </c>
    </row>
    <row r="1655" spans="1:7" s="135" customFormat="1" ht="33" outlineLevel="1">
      <c r="A1655" s="1">
        <v>10</v>
      </c>
      <c r="B1655" s="51" t="s">
        <v>2301</v>
      </c>
      <c r="C1655" s="52">
        <v>2500</v>
      </c>
      <c r="D1655" s="52">
        <v>2500</v>
      </c>
      <c r="E1655" s="212">
        <f t="shared" si="51"/>
        <v>1</v>
      </c>
      <c r="F1655" s="213"/>
      <c r="G1655" s="211">
        <f t="shared" si="50"/>
        <v>2</v>
      </c>
    </row>
    <row r="1656" spans="1:7" s="135" customFormat="1" ht="33" outlineLevel="1">
      <c r="A1656" s="1">
        <v>11</v>
      </c>
      <c r="B1656" s="51" t="s">
        <v>2302</v>
      </c>
      <c r="C1656" s="52">
        <v>2000</v>
      </c>
      <c r="D1656" s="52">
        <v>2000</v>
      </c>
      <c r="E1656" s="212">
        <f t="shared" si="51"/>
        <v>1</v>
      </c>
      <c r="F1656" s="152"/>
      <c r="G1656" s="211">
        <f t="shared" si="50"/>
        <v>2</v>
      </c>
    </row>
    <row r="1657" spans="1:7" s="135" customFormat="1" outlineLevel="1">
      <c r="A1657" s="1">
        <v>12</v>
      </c>
      <c r="B1657" s="51" t="s">
        <v>2303</v>
      </c>
      <c r="C1657" s="52">
        <v>3000</v>
      </c>
      <c r="D1657" s="52">
        <v>3000</v>
      </c>
      <c r="E1657" s="212">
        <f t="shared" si="51"/>
        <v>1</v>
      </c>
      <c r="F1657" s="213"/>
      <c r="G1657" s="211">
        <f t="shared" si="50"/>
        <v>2</v>
      </c>
    </row>
    <row r="1658" spans="1:7" s="135" customFormat="1" ht="33" outlineLevel="1">
      <c r="A1658" s="1">
        <v>13</v>
      </c>
      <c r="B1658" s="51" t="s">
        <v>2304</v>
      </c>
      <c r="C1658" s="52">
        <v>1300</v>
      </c>
      <c r="D1658" s="52">
        <v>1300</v>
      </c>
      <c r="E1658" s="212">
        <f t="shared" si="51"/>
        <v>1</v>
      </c>
      <c r="F1658" s="213"/>
      <c r="G1658" s="211">
        <f t="shared" si="50"/>
        <v>2</v>
      </c>
    </row>
    <row r="1659" spans="1:7" s="135" customFormat="1" outlineLevel="1">
      <c r="A1659" s="1">
        <v>14</v>
      </c>
      <c r="B1659" s="51" t="s">
        <v>2305</v>
      </c>
      <c r="C1659" s="52">
        <v>1300</v>
      </c>
      <c r="D1659" s="52">
        <v>1300</v>
      </c>
      <c r="E1659" s="212">
        <f t="shared" si="51"/>
        <v>1</v>
      </c>
      <c r="F1659" s="213"/>
      <c r="G1659" s="211">
        <f t="shared" si="50"/>
        <v>2</v>
      </c>
    </row>
    <row r="1660" spans="1:7" s="135" customFormat="1" outlineLevel="1">
      <c r="A1660" s="1">
        <v>15</v>
      </c>
      <c r="B1660" s="51" t="s">
        <v>2306</v>
      </c>
      <c r="C1660" s="52">
        <v>1300</v>
      </c>
      <c r="D1660" s="52">
        <v>1300</v>
      </c>
      <c r="E1660" s="212">
        <f t="shared" si="51"/>
        <v>1</v>
      </c>
      <c r="F1660" s="213"/>
      <c r="G1660" s="211">
        <f t="shared" si="50"/>
        <v>2</v>
      </c>
    </row>
    <row r="1661" spans="1:7" s="135" customFormat="1" outlineLevel="1">
      <c r="A1661" s="1">
        <v>16</v>
      </c>
      <c r="B1661" s="51" t="s">
        <v>1216</v>
      </c>
      <c r="C1661" s="81">
        <v>900</v>
      </c>
      <c r="D1661" s="81">
        <v>900</v>
      </c>
      <c r="E1661" s="212">
        <f t="shared" si="51"/>
        <v>1</v>
      </c>
      <c r="F1661" s="213"/>
      <c r="G1661" s="211">
        <f t="shared" si="50"/>
        <v>2</v>
      </c>
    </row>
    <row r="1662" spans="1:7" s="135" customFormat="1" outlineLevel="1">
      <c r="A1662" s="8">
        <v>17</v>
      </c>
      <c r="B1662" s="91" t="s">
        <v>2307</v>
      </c>
      <c r="C1662" s="81"/>
      <c r="D1662" s="81"/>
      <c r="E1662" s="212" t="str">
        <f t="shared" si="51"/>
        <v/>
      </c>
      <c r="F1662" s="213"/>
      <c r="G1662" s="211">
        <f t="shared" si="50"/>
        <v>2</v>
      </c>
    </row>
    <row r="1663" spans="1:7" s="135" customFormat="1" outlineLevel="1">
      <c r="A1663" s="1" t="s">
        <v>1159</v>
      </c>
      <c r="B1663" s="51" t="s">
        <v>2308</v>
      </c>
      <c r="C1663" s="52">
        <v>7000</v>
      </c>
      <c r="D1663" s="52">
        <v>7000</v>
      </c>
      <c r="E1663" s="212">
        <f t="shared" si="51"/>
        <v>1</v>
      </c>
      <c r="F1663" s="213"/>
      <c r="G1663" s="211">
        <f t="shared" si="50"/>
        <v>2</v>
      </c>
    </row>
    <row r="1664" spans="1:7" s="135" customFormat="1" outlineLevel="1">
      <c r="A1664" s="1" t="s">
        <v>1160</v>
      </c>
      <c r="B1664" s="51" t="s">
        <v>2309</v>
      </c>
      <c r="C1664" s="52">
        <v>4000</v>
      </c>
      <c r="D1664" s="52">
        <v>4000</v>
      </c>
      <c r="E1664" s="212">
        <f t="shared" si="51"/>
        <v>1</v>
      </c>
      <c r="F1664" s="213"/>
      <c r="G1664" s="211">
        <f t="shared" si="50"/>
        <v>2</v>
      </c>
    </row>
    <row r="1665" spans="1:7" s="135" customFormat="1" outlineLevel="1">
      <c r="A1665" s="8">
        <v>18</v>
      </c>
      <c r="B1665" s="91" t="s">
        <v>2310</v>
      </c>
      <c r="C1665" s="81"/>
      <c r="D1665" s="81"/>
      <c r="E1665" s="212" t="str">
        <f t="shared" si="51"/>
        <v/>
      </c>
      <c r="F1665" s="213"/>
      <c r="G1665" s="211">
        <f t="shared" si="50"/>
        <v>2</v>
      </c>
    </row>
    <row r="1666" spans="1:7" s="135" customFormat="1" outlineLevel="1">
      <c r="A1666" s="1" t="s">
        <v>1172</v>
      </c>
      <c r="B1666" s="51" t="s">
        <v>1273</v>
      </c>
      <c r="C1666" s="52">
        <v>3000</v>
      </c>
      <c r="D1666" s="52">
        <v>3000</v>
      </c>
      <c r="E1666" s="212">
        <f t="shared" si="51"/>
        <v>1</v>
      </c>
      <c r="F1666" s="213"/>
      <c r="G1666" s="211">
        <f t="shared" si="50"/>
        <v>2</v>
      </c>
    </row>
    <row r="1667" spans="1:7" s="135" customFormat="1" outlineLevel="1">
      <c r="A1667" s="1" t="s">
        <v>1174</v>
      </c>
      <c r="B1667" s="51" t="s">
        <v>1531</v>
      </c>
      <c r="C1667" s="52">
        <v>2200</v>
      </c>
      <c r="D1667" s="52">
        <v>2200</v>
      </c>
      <c r="E1667" s="212">
        <f t="shared" si="51"/>
        <v>1</v>
      </c>
      <c r="F1667" s="213"/>
      <c r="G1667" s="211">
        <f t="shared" si="50"/>
        <v>2</v>
      </c>
    </row>
    <row r="1668" spans="1:7" s="135" customFormat="1" ht="33" outlineLevel="1">
      <c r="A1668" s="8">
        <v>19</v>
      </c>
      <c r="B1668" s="91" t="s">
        <v>2311</v>
      </c>
      <c r="C1668" s="81"/>
      <c r="D1668" s="81"/>
      <c r="E1668" s="212" t="str">
        <f t="shared" ref="E1668:E1731" si="52">IF(C1668="","",(C1668/D1668))</f>
        <v/>
      </c>
      <c r="F1668" s="330"/>
      <c r="G1668" s="211">
        <f t="shared" si="50"/>
        <v>2</v>
      </c>
    </row>
    <row r="1669" spans="1:7" s="135" customFormat="1" outlineLevel="1">
      <c r="A1669" s="1" t="s">
        <v>651</v>
      </c>
      <c r="B1669" s="51" t="s">
        <v>2312</v>
      </c>
      <c r="C1669" s="52">
        <v>7000</v>
      </c>
      <c r="D1669" s="52">
        <v>7000</v>
      </c>
      <c r="E1669" s="212">
        <f t="shared" si="52"/>
        <v>1</v>
      </c>
      <c r="F1669" s="213"/>
      <c r="G1669" s="211">
        <f t="shared" ref="G1669:G1732" si="53">COUNTA(B1669,1)</f>
        <v>2</v>
      </c>
    </row>
    <row r="1670" spans="1:7" s="135" customFormat="1" outlineLevel="1">
      <c r="A1670" s="1" t="s">
        <v>661</v>
      </c>
      <c r="B1670" s="51" t="s">
        <v>2313</v>
      </c>
      <c r="C1670" s="52">
        <v>7000</v>
      </c>
      <c r="D1670" s="52">
        <v>7000</v>
      </c>
      <c r="E1670" s="212">
        <f t="shared" si="52"/>
        <v>1</v>
      </c>
      <c r="F1670" s="213"/>
      <c r="G1670" s="211">
        <f t="shared" si="53"/>
        <v>2</v>
      </c>
    </row>
    <row r="1671" spans="1:7" s="135" customFormat="1" outlineLevel="1">
      <c r="A1671" s="1" t="s">
        <v>663</v>
      </c>
      <c r="B1671" s="51" t="s">
        <v>1531</v>
      </c>
      <c r="C1671" s="52">
        <v>4000</v>
      </c>
      <c r="D1671" s="52">
        <v>4000</v>
      </c>
      <c r="E1671" s="212">
        <f t="shared" si="52"/>
        <v>1</v>
      </c>
      <c r="F1671" s="213"/>
      <c r="G1671" s="211">
        <f t="shared" si="53"/>
        <v>2</v>
      </c>
    </row>
    <row r="1672" spans="1:7" s="135" customFormat="1" ht="33" outlineLevel="1">
      <c r="A1672" s="1">
        <v>20</v>
      </c>
      <c r="B1672" s="332" t="s">
        <v>2314</v>
      </c>
      <c r="C1672" s="333">
        <v>2500</v>
      </c>
      <c r="D1672" s="52"/>
      <c r="E1672" s="212"/>
      <c r="F1672" s="674" t="s">
        <v>417</v>
      </c>
      <c r="G1672" s="211">
        <f t="shared" si="53"/>
        <v>2</v>
      </c>
    </row>
    <row r="1673" spans="1:7" s="135" customFormat="1" ht="33" outlineLevel="1">
      <c r="A1673" s="1">
        <v>21</v>
      </c>
      <c r="B1673" s="332" t="s">
        <v>2315</v>
      </c>
      <c r="C1673" s="333">
        <v>2500</v>
      </c>
      <c r="D1673" s="52"/>
      <c r="E1673" s="212"/>
      <c r="F1673" s="674"/>
      <c r="G1673" s="211">
        <f t="shared" si="53"/>
        <v>2</v>
      </c>
    </row>
    <row r="1674" spans="1:7" s="135" customFormat="1" outlineLevel="1">
      <c r="A1674" s="1">
        <v>22</v>
      </c>
      <c r="B1674" s="332" t="s">
        <v>2316</v>
      </c>
      <c r="C1674" s="333">
        <v>1300</v>
      </c>
      <c r="D1674" s="52"/>
      <c r="E1674" s="212"/>
      <c r="F1674" s="674"/>
      <c r="G1674" s="211">
        <f t="shared" si="53"/>
        <v>2</v>
      </c>
    </row>
    <row r="1675" spans="1:7" s="135" customFormat="1" ht="33" outlineLevel="1">
      <c r="A1675" s="1">
        <v>23</v>
      </c>
      <c r="B1675" s="332" t="s">
        <v>2317</v>
      </c>
      <c r="C1675" s="333">
        <v>1300</v>
      </c>
      <c r="D1675" s="52"/>
      <c r="E1675" s="212"/>
      <c r="F1675" s="674"/>
      <c r="G1675" s="211">
        <f t="shared" si="53"/>
        <v>2</v>
      </c>
    </row>
    <row r="1676" spans="1:7" s="135" customFormat="1" outlineLevel="1">
      <c r="A1676" s="334"/>
      <c r="B1676" s="92" t="s">
        <v>2318</v>
      </c>
      <c r="C1676" s="209"/>
      <c r="D1676" s="81"/>
      <c r="E1676" s="212" t="str">
        <f t="shared" si="52"/>
        <v/>
      </c>
      <c r="F1676" s="213"/>
      <c r="G1676" s="211">
        <f t="shared" si="53"/>
        <v>2</v>
      </c>
    </row>
    <row r="1677" spans="1:7" s="135" customFormat="1" outlineLevel="1">
      <c r="A1677" s="1">
        <v>24</v>
      </c>
      <c r="B1677" s="51" t="s">
        <v>2319</v>
      </c>
      <c r="C1677" s="52">
        <v>1200</v>
      </c>
      <c r="D1677" s="52">
        <v>1200</v>
      </c>
      <c r="E1677" s="212">
        <f t="shared" si="52"/>
        <v>1</v>
      </c>
      <c r="F1677" s="330"/>
      <c r="G1677" s="211">
        <f t="shared" si="53"/>
        <v>2</v>
      </c>
    </row>
    <row r="1678" spans="1:7" s="135" customFormat="1" ht="33" outlineLevel="1">
      <c r="A1678" s="1">
        <v>25</v>
      </c>
      <c r="B1678" s="51" t="s">
        <v>2320</v>
      </c>
      <c r="C1678" s="52">
        <v>1000</v>
      </c>
      <c r="D1678" s="52">
        <v>1000</v>
      </c>
      <c r="E1678" s="212">
        <f t="shared" si="52"/>
        <v>1</v>
      </c>
      <c r="F1678" s="213"/>
      <c r="G1678" s="211">
        <f t="shared" si="53"/>
        <v>2</v>
      </c>
    </row>
    <row r="1679" spans="1:7" s="135" customFormat="1" ht="33" outlineLevel="1">
      <c r="A1679" s="1">
        <v>26</v>
      </c>
      <c r="B1679" s="51" t="s">
        <v>2321</v>
      </c>
      <c r="C1679" s="52">
        <v>1000</v>
      </c>
      <c r="D1679" s="52">
        <v>1000</v>
      </c>
      <c r="E1679" s="212">
        <f t="shared" si="52"/>
        <v>1</v>
      </c>
      <c r="F1679" s="213"/>
      <c r="G1679" s="211">
        <f t="shared" si="53"/>
        <v>2</v>
      </c>
    </row>
    <row r="1680" spans="1:7" s="135" customFormat="1" ht="33" outlineLevel="1">
      <c r="A1680" s="1">
        <v>27</v>
      </c>
      <c r="B1680" s="51" t="s">
        <v>2322</v>
      </c>
      <c r="C1680" s="52">
        <v>1000</v>
      </c>
      <c r="D1680" s="52">
        <v>1000</v>
      </c>
      <c r="E1680" s="212">
        <f t="shared" si="52"/>
        <v>1</v>
      </c>
      <c r="F1680" s="213"/>
      <c r="G1680" s="211">
        <f t="shared" si="53"/>
        <v>2</v>
      </c>
    </row>
    <row r="1681" spans="1:7" s="135" customFormat="1" ht="33" outlineLevel="1">
      <c r="A1681" s="1">
        <v>28</v>
      </c>
      <c r="B1681" s="51" t="s">
        <v>2323</v>
      </c>
      <c r="C1681" s="52">
        <v>1000</v>
      </c>
      <c r="D1681" s="52">
        <v>1000</v>
      </c>
      <c r="E1681" s="212">
        <f t="shared" si="52"/>
        <v>1</v>
      </c>
      <c r="F1681" s="213"/>
      <c r="G1681" s="211">
        <f t="shared" si="53"/>
        <v>2</v>
      </c>
    </row>
    <row r="1682" spans="1:7" s="135" customFormat="1" outlineLevel="1">
      <c r="A1682" s="1">
        <v>29</v>
      </c>
      <c r="B1682" s="51" t="s">
        <v>2324</v>
      </c>
      <c r="C1682" s="52">
        <v>1000</v>
      </c>
      <c r="D1682" s="52">
        <v>1000</v>
      </c>
      <c r="E1682" s="212">
        <f t="shared" si="52"/>
        <v>1</v>
      </c>
      <c r="F1682" s="213"/>
      <c r="G1682" s="211">
        <f t="shared" si="53"/>
        <v>2</v>
      </c>
    </row>
    <row r="1683" spans="1:7" s="135" customFormat="1" ht="33" outlineLevel="1">
      <c r="A1683" s="1">
        <v>30</v>
      </c>
      <c r="B1683" s="51" t="s">
        <v>2325</v>
      </c>
      <c r="C1683" s="52">
        <v>1000</v>
      </c>
      <c r="D1683" s="52">
        <v>1000</v>
      </c>
      <c r="E1683" s="212">
        <f t="shared" si="52"/>
        <v>1</v>
      </c>
      <c r="F1683" s="213"/>
      <c r="G1683" s="211">
        <f t="shared" si="53"/>
        <v>2</v>
      </c>
    </row>
    <row r="1684" spans="1:7" s="135" customFormat="1" outlineLevel="1">
      <c r="A1684" s="1">
        <v>31</v>
      </c>
      <c r="B1684" s="51" t="s">
        <v>2326</v>
      </c>
      <c r="C1684" s="52">
        <v>1100</v>
      </c>
      <c r="D1684" s="52">
        <v>1100</v>
      </c>
      <c r="E1684" s="212">
        <f t="shared" si="52"/>
        <v>1</v>
      </c>
      <c r="F1684" s="213"/>
      <c r="G1684" s="211">
        <f t="shared" si="53"/>
        <v>2</v>
      </c>
    </row>
    <row r="1685" spans="1:7" s="135" customFormat="1" ht="33" outlineLevel="1">
      <c r="A1685" s="1">
        <v>32</v>
      </c>
      <c r="B1685" s="51" t="s">
        <v>2327</v>
      </c>
      <c r="C1685" s="52">
        <v>1000</v>
      </c>
      <c r="D1685" s="52">
        <v>1000</v>
      </c>
      <c r="E1685" s="212">
        <f t="shared" si="52"/>
        <v>1</v>
      </c>
      <c r="F1685" s="213"/>
      <c r="G1685" s="211">
        <f t="shared" si="53"/>
        <v>2</v>
      </c>
    </row>
    <row r="1686" spans="1:7" s="135" customFormat="1" outlineLevel="1">
      <c r="A1686" s="1">
        <v>33</v>
      </c>
      <c r="B1686" s="51" t="s">
        <v>2328</v>
      </c>
      <c r="C1686" s="52">
        <v>1100</v>
      </c>
      <c r="D1686" s="52">
        <v>1100</v>
      </c>
      <c r="E1686" s="212">
        <f t="shared" si="52"/>
        <v>1</v>
      </c>
      <c r="F1686" s="213"/>
      <c r="G1686" s="211">
        <f t="shared" si="53"/>
        <v>2</v>
      </c>
    </row>
    <row r="1687" spans="1:7" s="135" customFormat="1" outlineLevel="1">
      <c r="A1687" s="1">
        <v>34</v>
      </c>
      <c r="B1687" s="51" t="s">
        <v>2329</v>
      </c>
      <c r="C1687" s="52">
        <v>1100</v>
      </c>
      <c r="D1687" s="52">
        <v>1100</v>
      </c>
      <c r="E1687" s="212">
        <f t="shared" si="52"/>
        <v>1</v>
      </c>
      <c r="F1687" s="213"/>
      <c r="G1687" s="211">
        <f t="shared" si="53"/>
        <v>2</v>
      </c>
    </row>
    <row r="1688" spans="1:7" s="135" customFormat="1" outlineLevel="1">
      <c r="A1688" s="1">
        <v>35</v>
      </c>
      <c r="B1688" s="51" t="s">
        <v>2330</v>
      </c>
      <c r="C1688" s="52">
        <v>1000</v>
      </c>
      <c r="D1688" s="52">
        <v>1000</v>
      </c>
      <c r="E1688" s="212">
        <f t="shared" si="52"/>
        <v>1</v>
      </c>
      <c r="F1688" s="213"/>
      <c r="G1688" s="211">
        <f t="shared" si="53"/>
        <v>2</v>
      </c>
    </row>
    <row r="1689" spans="1:7" s="135" customFormat="1" ht="33" outlineLevel="1">
      <c r="A1689" s="1">
        <v>36</v>
      </c>
      <c r="B1689" s="51" t="s">
        <v>2331</v>
      </c>
      <c r="C1689" s="52">
        <v>1000</v>
      </c>
      <c r="D1689" s="52">
        <v>1000</v>
      </c>
      <c r="E1689" s="212">
        <f t="shared" si="52"/>
        <v>1</v>
      </c>
      <c r="F1689" s="213"/>
      <c r="G1689" s="211">
        <f t="shared" si="53"/>
        <v>2</v>
      </c>
    </row>
    <row r="1690" spans="1:7" s="135" customFormat="1" outlineLevel="1">
      <c r="A1690" s="1">
        <v>37</v>
      </c>
      <c r="B1690" s="51" t="s">
        <v>2332</v>
      </c>
      <c r="C1690" s="52">
        <v>1100</v>
      </c>
      <c r="D1690" s="52">
        <v>1100</v>
      </c>
      <c r="E1690" s="212">
        <f t="shared" si="52"/>
        <v>1</v>
      </c>
      <c r="F1690" s="213"/>
      <c r="G1690" s="211">
        <f t="shared" si="53"/>
        <v>2</v>
      </c>
    </row>
    <row r="1691" spans="1:7" s="135" customFormat="1" outlineLevel="1">
      <c r="A1691" s="1">
        <v>38</v>
      </c>
      <c r="B1691" s="51" t="s">
        <v>2333</v>
      </c>
      <c r="C1691" s="52">
        <v>2000</v>
      </c>
      <c r="D1691" s="52">
        <v>2000</v>
      </c>
      <c r="E1691" s="212">
        <f t="shared" si="52"/>
        <v>1</v>
      </c>
      <c r="F1691" s="213"/>
      <c r="G1691" s="211">
        <f t="shared" si="53"/>
        <v>2</v>
      </c>
    </row>
    <row r="1692" spans="1:7" s="135" customFormat="1" ht="33" outlineLevel="1">
      <c r="A1692" s="1">
        <v>39</v>
      </c>
      <c r="B1692" s="51" t="s">
        <v>2334</v>
      </c>
      <c r="C1692" s="52">
        <v>1500</v>
      </c>
      <c r="D1692" s="52">
        <v>1500</v>
      </c>
      <c r="E1692" s="212">
        <f t="shared" si="52"/>
        <v>1</v>
      </c>
      <c r="F1692" s="213"/>
      <c r="G1692" s="211">
        <f t="shared" si="53"/>
        <v>2</v>
      </c>
    </row>
    <row r="1693" spans="1:7" s="135" customFormat="1" ht="33" outlineLevel="1">
      <c r="A1693" s="1">
        <v>40</v>
      </c>
      <c r="B1693" s="51" t="s">
        <v>2335</v>
      </c>
      <c r="C1693" s="52">
        <v>1500</v>
      </c>
      <c r="D1693" s="52">
        <v>1500</v>
      </c>
      <c r="E1693" s="212">
        <f t="shared" si="52"/>
        <v>1</v>
      </c>
      <c r="F1693" s="213"/>
      <c r="G1693" s="211">
        <f t="shared" si="53"/>
        <v>2</v>
      </c>
    </row>
    <row r="1694" spans="1:7" s="135" customFormat="1" outlineLevel="1">
      <c r="A1694" s="1">
        <v>41</v>
      </c>
      <c r="B1694" s="51" t="s">
        <v>2336</v>
      </c>
      <c r="C1694" s="52">
        <v>1000</v>
      </c>
      <c r="D1694" s="52">
        <v>1000</v>
      </c>
      <c r="E1694" s="212">
        <f t="shared" si="52"/>
        <v>1</v>
      </c>
      <c r="F1694" s="213"/>
      <c r="G1694" s="211">
        <f t="shared" si="53"/>
        <v>2</v>
      </c>
    </row>
    <row r="1695" spans="1:7" s="135" customFormat="1" outlineLevel="1">
      <c r="A1695" s="1">
        <v>42</v>
      </c>
      <c r="B1695" s="51" t="s">
        <v>2337</v>
      </c>
      <c r="C1695" s="52">
        <v>1500</v>
      </c>
      <c r="D1695" s="52">
        <v>1500</v>
      </c>
      <c r="E1695" s="212">
        <f t="shared" si="52"/>
        <v>1</v>
      </c>
      <c r="F1695" s="213"/>
      <c r="G1695" s="211">
        <f t="shared" si="53"/>
        <v>2</v>
      </c>
    </row>
    <row r="1696" spans="1:7" s="135" customFormat="1" outlineLevel="1">
      <c r="A1696" s="1">
        <v>43</v>
      </c>
      <c r="B1696" s="51" t="s">
        <v>1216</v>
      </c>
      <c r="C1696" s="81">
        <v>700</v>
      </c>
      <c r="D1696" s="81">
        <v>700</v>
      </c>
      <c r="E1696" s="212">
        <f t="shared" si="52"/>
        <v>1</v>
      </c>
      <c r="F1696" s="213"/>
      <c r="G1696" s="211">
        <f t="shared" si="53"/>
        <v>2</v>
      </c>
    </row>
    <row r="1697" spans="1:7" s="135" customFormat="1" outlineLevel="1">
      <c r="A1697" s="1">
        <v>44</v>
      </c>
      <c r="B1697" s="51" t="s">
        <v>2338</v>
      </c>
      <c r="C1697" s="81"/>
      <c r="D1697" s="81"/>
      <c r="E1697" s="212" t="str">
        <f t="shared" si="52"/>
        <v/>
      </c>
      <c r="F1697" s="213"/>
      <c r="G1697" s="211">
        <f t="shared" si="53"/>
        <v>2</v>
      </c>
    </row>
    <row r="1698" spans="1:7" s="135" customFormat="1" outlineLevel="1">
      <c r="A1698" s="1" t="s">
        <v>2339</v>
      </c>
      <c r="B1698" s="51" t="s">
        <v>2340</v>
      </c>
      <c r="C1698" s="52">
        <v>5500</v>
      </c>
      <c r="D1698" s="52">
        <v>5500</v>
      </c>
      <c r="E1698" s="212">
        <f t="shared" si="52"/>
        <v>1</v>
      </c>
      <c r="F1698" s="213"/>
      <c r="G1698" s="211">
        <f t="shared" si="53"/>
        <v>2</v>
      </c>
    </row>
    <row r="1699" spans="1:7" s="135" customFormat="1" outlineLevel="1">
      <c r="A1699" s="1" t="s">
        <v>2341</v>
      </c>
      <c r="B1699" s="51" t="s">
        <v>2342</v>
      </c>
      <c r="C1699" s="52">
        <v>4000</v>
      </c>
      <c r="D1699" s="52">
        <v>4000</v>
      </c>
      <c r="E1699" s="212">
        <f t="shared" si="52"/>
        <v>1</v>
      </c>
      <c r="F1699" s="213"/>
      <c r="G1699" s="211">
        <f t="shared" si="53"/>
        <v>2</v>
      </c>
    </row>
    <row r="1700" spans="1:7" s="135" customFormat="1" outlineLevel="1">
      <c r="A1700" s="8">
        <v>45</v>
      </c>
      <c r="B1700" s="335" t="s">
        <v>2343</v>
      </c>
      <c r="C1700" s="209"/>
      <c r="D1700" s="81"/>
      <c r="E1700" s="212"/>
      <c r="F1700" s="681" t="s">
        <v>417</v>
      </c>
      <c r="G1700" s="211">
        <f t="shared" si="53"/>
        <v>2</v>
      </c>
    </row>
    <row r="1701" spans="1:7" s="135" customFormat="1" outlineLevel="1">
      <c r="A1701" s="1" t="s">
        <v>2344</v>
      </c>
      <c r="B1701" s="332" t="s">
        <v>2345</v>
      </c>
      <c r="C1701" s="333">
        <v>6000</v>
      </c>
      <c r="D1701" s="81"/>
      <c r="E1701" s="212"/>
      <c r="F1701" s="683"/>
      <c r="G1701" s="211">
        <f t="shared" si="53"/>
        <v>2</v>
      </c>
    </row>
    <row r="1702" spans="1:7" s="135" customFormat="1" outlineLevel="1">
      <c r="A1702" s="1" t="s">
        <v>2346</v>
      </c>
      <c r="B1702" s="332" t="s">
        <v>2347</v>
      </c>
      <c r="C1702" s="333">
        <v>4000</v>
      </c>
      <c r="D1702" s="81"/>
      <c r="E1702" s="212"/>
      <c r="F1702" s="683"/>
      <c r="G1702" s="211">
        <f t="shared" si="53"/>
        <v>2</v>
      </c>
    </row>
    <row r="1703" spans="1:7" s="135" customFormat="1" ht="33" outlineLevel="1">
      <c r="A1703" s="8">
        <v>46</v>
      </c>
      <c r="B1703" s="335" t="s">
        <v>2348</v>
      </c>
      <c r="C1703" s="209"/>
      <c r="D1703" s="81"/>
      <c r="E1703" s="212"/>
      <c r="F1703" s="682"/>
      <c r="G1703" s="211">
        <f t="shared" si="53"/>
        <v>2</v>
      </c>
    </row>
    <row r="1704" spans="1:7" s="135" customFormat="1" outlineLevel="1">
      <c r="A1704" s="1" t="s">
        <v>2349</v>
      </c>
      <c r="B1704" s="332" t="s">
        <v>2350</v>
      </c>
      <c r="C1704" s="336">
        <v>11882.979249729864</v>
      </c>
      <c r="D1704" s="81"/>
      <c r="E1704" s="212"/>
      <c r="F1704" s="681" t="s">
        <v>1298</v>
      </c>
      <c r="G1704" s="211">
        <f t="shared" si="53"/>
        <v>2</v>
      </c>
    </row>
    <row r="1705" spans="1:7" s="135" customFormat="1" ht="50.45" customHeight="1" outlineLevel="1">
      <c r="A1705" s="1" t="s">
        <v>2351</v>
      </c>
      <c r="B1705" s="332" t="s">
        <v>2352</v>
      </c>
      <c r="C1705" s="336">
        <v>7099.1336982668499</v>
      </c>
      <c r="D1705" s="81"/>
      <c r="E1705" s="212"/>
      <c r="F1705" s="682"/>
      <c r="G1705" s="211">
        <f t="shared" si="53"/>
        <v>2</v>
      </c>
    </row>
    <row r="1706" spans="1:7" s="135" customFormat="1" outlineLevel="1">
      <c r="A1706" s="8">
        <v>47</v>
      </c>
      <c r="B1706" s="335" t="s">
        <v>2353</v>
      </c>
      <c r="C1706" s="209"/>
      <c r="D1706" s="81"/>
      <c r="E1706" s="212" t="str">
        <f t="shared" si="52"/>
        <v/>
      </c>
      <c r="F1706" s="681" t="s">
        <v>417</v>
      </c>
      <c r="G1706" s="211">
        <f t="shared" si="53"/>
        <v>2</v>
      </c>
    </row>
    <row r="1707" spans="1:7" s="135" customFormat="1" ht="16.899999999999999" customHeight="1" outlineLevel="1">
      <c r="A1707" s="1" t="s">
        <v>2354</v>
      </c>
      <c r="B1707" s="332" t="s">
        <v>2355</v>
      </c>
      <c r="C1707" s="333">
        <v>3000</v>
      </c>
      <c r="D1707" s="81"/>
      <c r="E1707" s="212"/>
      <c r="F1707" s="683"/>
      <c r="G1707" s="211">
        <f t="shared" si="53"/>
        <v>2</v>
      </c>
    </row>
    <row r="1708" spans="1:7" s="135" customFormat="1" outlineLevel="1">
      <c r="A1708" s="1" t="s">
        <v>2356</v>
      </c>
      <c r="B1708" s="332" t="s">
        <v>2357</v>
      </c>
      <c r="C1708" s="333">
        <v>2000</v>
      </c>
      <c r="D1708" s="81"/>
      <c r="E1708" s="212"/>
      <c r="F1708" s="683"/>
      <c r="G1708" s="211">
        <f t="shared" si="53"/>
        <v>2</v>
      </c>
    </row>
    <row r="1709" spans="1:7" s="135" customFormat="1" ht="16.899999999999999" customHeight="1" outlineLevel="1">
      <c r="A1709" s="8">
        <v>48</v>
      </c>
      <c r="B1709" s="335" t="s">
        <v>2358</v>
      </c>
      <c r="C1709" s="333">
        <v>1500</v>
      </c>
      <c r="D1709" s="81"/>
      <c r="E1709" s="212"/>
      <c r="F1709" s="682"/>
      <c r="G1709" s="211">
        <f t="shared" si="53"/>
        <v>2</v>
      </c>
    </row>
    <row r="1710" spans="1:7" s="135" customFormat="1" ht="17.649999999999999" customHeight="1" outlineLevel="1">
      <c r="A1710" s="334"/>
      <c r="B1710" s="92" t="s">
        <v>2359</v>
      </c>
      <c r="C1710" s="81"/>
      <c r="D1710" s="81"/>
      <c r="E1710" s="212" t="str">
        <f t="shared" si="52"/>
        <v/>
      </c>
      <c r="F1710" s="213"/>
      <c r="G1710" s="211">
        <f t="shared" si="53"/>
        <v>2</v>
      </c>
    </row>
    <row r="1711" spans="1:7" s="135" customFormat="1" ht="33" outlineLevel="1">
      <c r="A1711" s="1">
        <v>49</v>
      </c>
      <c r="B1711" s="51" t="s">
        <v>2360</v>
      </c>
      <c r="C1711" s="52">
        <v>2500</v>
      </c>
      <c r="D1711" s="52">
        <v>2500</v>
      </c>
      <c r="E1711" s="212">
        <f t="shared" si="52"/>
        <v>1</v>
      </c>
      <c r="F1711" s="213"/>
      <c r="G1711" s="211">
        <f t="shared" si="53"/>
        <v>2</v>
      </c>
    </row>
    <row r="1712" spans="1:7" s="135" customFormat="1" ht="33" outlineLevel="1">
      <c r="A1712" s="1">
        <v>50</v>
      </c>
      <c r="B1712" s="51" t="s">
        <v>2361</v>
      </c>
      <c r="C1712" s="52">
        <v>2300</v>
      </c>
      <c r="D1712" s="52">
        <v>2300</v>
      </c>
      <c r="E1712" s="212">
        <f t="shared" si="52"/>
        <v>1</v>
      </c>
      <c r="F1712" s="213"/>
      <c r="G1712" s="211">
        <f t="shared" si="53"/>
        <v>2</v>
      </c>
    </row>
    <row r="1713" spans="1:7" s="135" customFormat="1" outlineLevel="1">
      <c r="A1713" s="1">
        <v>51</v>
      </c>
      <c r="B1713" s="51" t="s">
        <v>2362</v>
      </c>
      <c r="C1713" s="52">
        <v>2000</v>
      </c>
      <c r="D1713" s="52">
        <v>2000</v>
      </c>
      <c r="E1713" s="212">
        <f t="shared" si="52"/>
        <v>1</v>
      </c>
      <c r="F1713" s="213"/>
      <c r="G1713" s="211">
        <f t="shared" si="53"/>
        <v>2</v>
      </c>
    </row>
    <row r="1714" spans="1:7" s="135" customFormat="1" outlineLevel="1">
      <c r="A1714" s="1">
        <v>52</v>
      </c>
      <c r="B1714" s="51" t="s">
        <v>2363</v>
      </c>
      <c r="C1714" s="81">
        <v>900</v>
      </c>
      <c r="D1714" s="81">
        <v>900</v>
      </c>
      <c r="E1714" s="212">
        <f t="shared" si="52"/>
        <v>1</v>
      </c>
      <c r="F1714" s="213"/>
      <c r="G1714" s="211">
        <f t="shared" si="53"/>
        <v>2</v>
      </c>
    </row>
    <row r="1715" spans="1:7" s="135" customFormat="1" outlineLevel="1">
      <c r="A1715" s="1">
        <v>53</v>
      </c>
      <c r="B1715" s="51" t="s">
        <v>2364</v>
      </c>
      <c r="C1715" s="81">
        <v>800</v>
      </c>
      <c r="D1715" s="81">
        <v>800</v>
      </c>
      <c r="E1715" s="212">
        <f t="shared" si="52"/>
        <v>1</v>
      </c>
      <c r="F1715" s="674"/>
      <c r="G1715" s="211">
        <f t="shared" si="53"/>
        <v>2</v>
      </c>
    </row>
    <row r="1716" spans="1:7" s="135" customFormat="1" outlineLevel="1">
      <c r="A1716" s="1">
        <v>54</v>
      </c>
      <c r="B1716" s="51" t="s">
        <v>2365</v>
      </c>
      <c r="C1716" s="81">
        <v>800</v>
      </c>
      <c r="D1716" s="81">
        <v>800</v>
      </c>
      <c r="E1716" s="212">
        <f t="shared" si="52"/>
        <v>1</v>
      </c>
      <c r="F1716" s="674"/>
      <c r="G1716" s="211">
        <f t="shared" si="53"/>
        <v>2</v>
      </c>
    </row>
    <row r="1717" spans="1:7" s="135" customFormat="1" outlineLevel="1">
      <c r="A1717" s="1">
        <v>55</v>
      </c>
      <c r="B1717" s="51" t="s">
        <v>2366</v>
      </c>
      <c r="C1717" s="81">
        <v>800</v>
      </c>
      <c r="D1717" s="81">
        <v>800</v>
      </c>
      <c r="E1717" s="212">
        <f t="shared" si="52"/>
        <v>1</v>
      </c>
      <c r="F1717" s="674"/>
      <c r="G1717" s="211">
        <f t="shared" si="53"/>
        <v>2</v>
      </c>
    </row>
    <row r="1718" spans="1:7" s="135" customFormat="1" outlineLevel="1">
      <c r="A1718" s="1">
        <v>56</v>
      </c>
      <c r="B1718" s="51" t="s">
        <v>2367</v>
      </c>
      <c r="C1718" s="81">
        <v>800</v>
      </c>
      <c r="D1718" s="81">
        <v>800</v>
      </c>
      <c r="E1718" s="212">
        <f t="shared" si="52"/>
        <v>1</v>
      </c>
      <c r="F1718" s="674"/>
      <c r="G1718" s="211">
        <f t="shared" si="53"/>
        <v>2</v>
      </c>
    </row>
    <row r="1719" spans="1:7" s="135" customFormat="1" ht="33" outlineLevel="1">
      <c r="A1719" s="1">
        <v>57</v>
      </c>
      <c r="B1719" s="51" t="s">
        <v>2368</v>
      </c>
      <c r="C1719" s="52">
        <v>1200</v>
      </c>
      <c r="D1719" s="52">
        <v>1200</v>
      </c>
      <c r="E1719" s="212">
        <f t="shared" si="52"/>
        <v>1</v>
      </c>
      <c r="F1719" s="674"/>
      <c r="G1719" s="211">
        <f t="shared" si="53"/>
        <v>2</v>
      </c>
    </row>
    <row r="1720" spans="1:7" s="135" customFormat="1" outlineLevel="1">
      <c r="A1720" s="1">
        <v>58</v>
      </c>
      <c r="B1720" s="51" t="s">
        <v>2369</v>
      </c>
      <c r="C1720" s="52">
        <v>3000</v>
      </c>
      <c r="D1720" s="52">
        <v>3000</v>
      </c>
      <c r="E1720" s="212">
        <f t="shared" si="52"/>
        <v>1</v>
      </c>
      <c r="F1720" s="674"/>
      <c r="G1720" s="211">
        <f t="shared" si="53"/>
        <v>2</v>
      </c>
    </row>
    <row r="1721" spans="1:7" s="135" customFormat="1" ht="33" outlineLevel="1">
      <c r="A1721" s="1">
        <v>59</v>
      </c>
      <c r="B1721" s="51" t="s">
        <v>2370</v>
      </c>
      <c r="C1721" s="52">
        <v>1500</v>
      </c>
      <c r="D1721" s="52">
        <v>1500</v>
      </c>
      <c r="E1721" s="212">
        <f t="shared" si="52"/>
        <v>1</v>
      </c>
      <c r="F1721" s="213"/>
      <c r="G1721" s="211">
        <f t="shared" si="53"/>
        <v>2</v>
      </c>
    </row>
    <row r="1722" spans="1:7" s="135" customFormat="1" ht="33" outlineLevel="1">
      <c r="A1722" s="1">
        <v>60</v>
      </c>
      <c r="B1722" s="51" t="s">
        <v>2371</v>
      </c>
      <c r="C1722" s="52">
        <v>1000</v>
      </c>
      <c r="D1722" s="52">
        <v>1000</v>
      </c>
      <c r="E1722" s="212">
        <f t="shared" si="52"/>
        <v>1</v>
      </c>
      <c r="F1722" s="213"/>
      <c r="G1722" s="211">
        <f t="shared" si="53"/>
        <v>2</v>
      </c>
    </row>
    <row r="1723" spans="1:7" s="135" customFormat="1" outlineLevel="1">
      <c r="A1723" s="1">
        <v>61</v>
      </c>
      <c r="B1723" s="51" t="s">
        <v>1216</v>
      </c>
      <c r="C1723" s="81">
        <v>700</v>
      </c>
      <c r="D1723" s="81">
        <v>700</v>
      </c>
      <c r="E1723" s="212">
        <f t="shared" si="52"/>
        <v>1</v>
      </c>
      <c r="F1723" s="213"/>
      <c r="G1723" s="211">
        <f t="shared" si="53"/>
        <v>2</v>
      </c>
    </row>
    <row r="1724" spans="1:7" s="135" customFormat="1" ht="33" outlineLevel="1">
      <c r="A1724" s="1">
        <v>62</v>
      </c>
      <c r="B1724" s="51" t="s">
        <v>2372</v>
      </c>
      <c r="C1724" s="52">
        <v>4000</v>
      </c>
      <c r="D1724" s="52">
        <v>4000</v>
      </c>
      <c r="E1724" s="212">
        <f t="shared" si="52"/>
        <v>1</v>
      </c>
      <c r="F1724" s="213"/>
      <c r="G1724" s="211">
        <f t="shared" si="53"/>
        <v>2</v>
      </c>
    </row>
    <row r="1725" spans="1:7" s="135" customFormat="1" outlineLevel="1">
      <c r="A1725" s="1">
        <v>63</v>
      </c>
      <c r="B1725" s="335" t="s">
        <v>2373</v>
      </c>
      <c r="C1725" s="209"/>
      <c r="D1725" s="81"/>
      <c r="E1725" s="212" t="str">
        <f t="shared" si="52"/>
        <v/>
      </c>
      <c r="F1725" s="674" t="s">
        <v>2374</v>
      </c>
      <c r="G1725" s="211">
        <f t="shared" si="53"/>
        <v>2</v>
      </c>
    </row>
    <row r="1726" spans="1:7" s="135" customFormat="1" outlineLevel="1">
      <c r="A1726" s="1" t="s">
        <v>2375</v>
      </c>
      <c r="B1726" s="332" t="s">
        <v>2376</v>
      </c>
      <c r="C1726" s="333">
        <v>4500</v>
      </c>
      <c r="D1726" s="81"/>
      <c r="E1726" s="212"/>
      <c r="F1726" s="674"/>
      <c r="G1726" s="211">
        <f t="shared" si="53"/>
        <v>2</v>
      </c>
    </row>
    <row r="1727" spans="1:7" s="135" customFormat="1" outlineLevel="1">
      <c r="A1727" s="1" t="s">
        <v>2377</v>
      </c>
      <c r="B1727" s="332" t="s">
        <v>2378</v>
      </c>
      <c r="C1727" s="333">
        <v>3000</v>
      </c>
      <c r="D1727" s="81"/>
      <c r="E1727" s="212"/>
      <c r="F1727" s="674"/>
      <c r="G1727" s="211">
        <f t="shared" si="53"/>
        <v>2</v>
      </c>
    </row>
    <row r="1728" spans="1:7" s="135" customFormat="1" outlineLevel="1">
      <c r="A1728" s="41"/>
      <c r="B1728" s="91" t="s">
        <v>2379</v>
      </c>
      <c r="C1728" s="81"/>
      <c r="D1728" s="81"/>
      <c r="E1728" s="212" t="str">
        <f t="shared" si="52"/>
        <v/>
      </c>
      <c r="F1728" s="213"/>
      <c r="G1728" s="211">
        <f t="shared" si="53"/>
        <v>2</v>
      </c>
    </row>
    <row r="1729" spans="1:7" s="135" customFormat="1" outlineLevel="1">
      <c r="A1729" s="1">
        <v>64</v>
      </c>
      <c r="B1729" s="51" t="s">
        <v>2380</v>
      </c>
      <c r="C1729" s="52">
        <v>1200</v>
      </c>
      <c r="D1729" s="52">
        <v>1200</v>
      </c>
      <c r="E1729" s="212">
        <f t="shared" si="52"/>
        <v>1</v>
      </c>
      <c r="F1729" s="213"/>
      <c r="G1729" s="211">
        <f t="shared" si="53"/>
        <v>2</v>
      </c>
    </row>
    <row r="1730" spans="1:7" s="135" customFormat="1" ht="33" outlineLevel="1">
      <c r="A1730" s="1">
        <v>65</v>
      </c>
      <c r="B1730" s="51" t="s">
        <v>2381</v>
      </c>
      <c r="C1730" s="52">
        <v>1200</v>
      </c>
      <c r="D1730" s="52">
        <v>1200</v>
      </c>
      <c r="E1730" s="212">
        <f t="shared" si="52"/>
        <v>1</v>
      </c>
      <c r="F1730" s="213"/>
      <c r="G1730" s="211">
        <f t="shared" si="53"/>
        <v>2</v>
      </c>
    </row>
    <row r="1731" spans="1:7" s="135" customFormat="1" outlineLevel="1">
      <c r="A1731" s="1">
        <v>66</v>
      </c>
      <c r="B1731" s="51" t="s">
        <v>2382</v>
      </c>
      <c r="C1731" s="81">
        <v>950</v>
      </c>
      <c r="D1731" s="81">
        <v>950</v>
      </c>
      <c r="E1731" s="212">
        <f t="shared" si="52"/>
        <v>1</v>
      </c>
      <c r="F1731" s="213"/>
      <c r="G1731" s="211">
        <f t="shared" si="53"/>
        <v>2</v>
      </c>
    </row>
    <row r="1732" spans="1:7" s="135" customFormat="1" ht="33" outlineLevel="1">
      <c r="A1732" s="1">
        <v>67</v>
      </c>
      <c r="B1732" s="51" t="s">
        <v>2383</v>
      </c>
      <c r="C1732" s="52">
        <v>1100</v>
      </c>
      <c r="D1732" s="52">
        <v>1100</v>
      </c>
      <c r="E1732" s="212">
        <f t="shared" ref="E1732:E1778" si="54">IF(C1732="","",(C1732/D1732))</f>
        <v>1</v>
      </c>
      <c r="F1732" s="213"/>
      <c r="G1732" s="211">
        <f t="shared" si="53"/>
        <v>2</v>
      </c>
    </row>
    <row r="1733" spans="1:7" s="135" customFormat="1" outlineLevel="1">
      <c r="A1733" s="1">
        <v>68</v>
      </c>
      <c r="B1733" s="51" t="s">
        <v>2384</v>
      </c>
      <c r="C1733" s="81">
        <v>950</v>
      </c>
      <c r="D1733" s="81">
        <v>950</v>
      </c>
      <c r="E1733" s="212">
        <f t="shared" si="54"/>
        <v>1</v>
      </c>
      <c r="F1733" s="213"/>
      <c r="G1733" s="211">
        <f t="shared" ref="G1733:G1787" si="55">COUNTA(B1733,1)</f>
        <v>2</v>
      </c>
    </row>
    <row r="1734" spans="1:7" s="135" customFormat="1" outlineLevel="1">
      <c r="A1734" s="1">
        <v>69</v>
      </c>
      <c r="B1734" s="51" t="s">
        <v>2385</v>
      </c>
      <c r="C1734" s="81">
        <v>800</v>
      </c>
      <c r="D1734" s="81">
        <v>800</v>
      </c>
      <c r="E1734" s="212">
        <f t="shared" si="54"/>
        <v>1</v>
      </c>
      <c r="F1734" s="213"/>
      <c r="G1734" s="211">
        <f t="shared" si="55"/>
        <v>2</v>
      </c>
    </row>
    <row r="1735" spans="1:7" s="135" customFormat="1" outlineLevel="1">
      <c r="A1735" s="1">
        <v>70</v>
      </c>
      <c r="B1735" s="51" t="s">
        <v>2386</v>
      </c>
      <c r="C1735" s="81">
        <v>800</v>
      </c>
      <c r="D1735" s="81">
        <v>800</v>
      </c>
      <c r="E1735" s="212">
        <f t="shared" si="54"/>
        <v>1</v>
      </c>
      <c r="F1735" s="213"/>
      <c r="G1735" s="211">
        <f t="shared" si="55"/>
        <v>2</v>
      </c>
    </row>
    <row r="1736" spans="1:7" s="135" customFormat="1" ht="50.45" customHeight="1" outlineLevel="1">
      <c r="A1736" s="1">
        <v>71</v>
      </c>
      <c r="B1736" s="51" t="s">
        <v>2387</v>
      </c>
      <c r="C1736" s="81">
        <v>780</v>
      </c>
      <c r="D1736" s="81">
        <v>780</v>
      </c>
      <c r="E1736" s="212">
        <f t="shared" si="54"/>
        <v>1</v>
      </c>
      <c r="F1736" s="213"/>
      <c r="G1736" s="211">
        <f t="shared" si="55"/>
        <v>2</v>
      </c>
    </row>
    <row r="1737" spans="1:7" s="135" customFormat="1" ht="33" outlineLevel="1">
      <c r="A1737" s="1">
        <v>72</v>
      </c>
      <c r="B1737" s="51" t="s">
        <v>2388</v>
      </c>
      <c r="C1737" s="52">
        <v>1000</v>
      </c>
      <c r="D1737" s="52">
        <v>1000</v>
      </c>
      <c r="E1737" s="212">
        <f t="shared" si="54"/>
        <v>1</v>
      </c>
      <c r="F1737" s="213"/>
      <c r="G1737" s="211">
        <f t="shared" si="55"/>
        <v>2</v>
      </c>
    </row>
    <row r="1738" spans="1:7" s="135" customFormat="1" ht="33" outlineLevel="1">
      <c r="A1738" s="1">
        <v>73</v>
      </c>
      <c r="B1738" s="51" t="s">
        <v>2389</v>
      </c>
      <c r="C1738" s="81">
        <v>950</v>
      </c>
      <c r="D1738" s="81">
        <v>950</v>
      </c>
      <c r="E1738" s="212">
        <f t="shared" si="54"/>
        <v>1</v>
      </c>
      <c r="F1738" s="213"/>
      <c r="G1738" s="211">
        <f t="shared" si="55"/>
        <v>2</v>
      </c>
    </row>
    <row r="1739" spans="1:7" s="135" customFormat="1" ht="33" outlineLevel="1">
      <c r="A1739" s="1">
        <v>74</v>
      </c>
      <c r="B1739" s="51" t="s">
        <v>2390</v>
      </c>
      <c r="C1739" s="81">
        <v>950</v>
      </c>
      <c r="D1739" s="81">
        <v>950</v>
      </c>
      <c r="E1739" s="212">
        <f t="shared" si="54"/>
        <v>1</v>
      </c>
      <c r="F1739" s="213"/>
      <c r="G1739" s="211">
        <f t="shared" si="55"/>
        <v>2</v>
      </c>
    </row>
    <row r="1740" spans="1:7" s="135" customFormat="1" outlineLevel="1">
      <c r="A1740" s="1">
        <v>75</v>
      </c>
      <c r="B1740" s="51" t="s">
        <v>2391</v>
      </c>
      <c r="C1740" s="81">
        <v>700</v>
      </c>
      <c r="D1740" s="81">
        <v>700</v>
      </c>
      <c r="E1740" s="212">
        <f t="shared" si="54"/>
        <v>1</v>
      </c>
      <c r="F1740" s="213"/>
      <c r="G1740" s="211">
        <f t="shared" si="55"/>
        <v>2</v>
      </c>
    </row>
    <row r="1741" spans="1:7" s="135" customFormat="1" outlineLevel="1">
      <c r="A1741" s="1">
        <v>76</v>
      </c>
      <c r="B1741" s="51" t="s">
        <v>2392</v>
      </c>
      <c r="C1741" s="81">
        <v>800</v>
      </c>
      <c r="D1741" s="81">
        <v>800</v>
      </c>
      <c r="E1741" s="212">
        <f t="shared" si="54"/>
        <v>1</v>
      </c>
      <c r="F1741" s="156"/>
      <c r="G1741" s="211">
        <f t="shared" si="55"/>
        <v>2</v>
      </c>
    </row>
    <row r="1742" spans="1:7" s="135" customFormat="1" outlineLevel="1">
      <c r="A1742" s="1">
        <v>77</v>
      </c>
      <c r="B1742" s="51" t="s">
        <v>2393</v>
      </c>
      <c r="C1742" s="81">
        <v>700</v>
      </c>
      <c r="D1742" s="81">
        <v>700</v>
      </c>
      <c r="E1742" s="212">
        <f t="shared" si="54"/>
        <v>1</v>
      </c>
      <c r="F1742" s="156"/>
      <c r="G1742" s="211">
        <f t="shared" si="55"/>
        <v>2</v>
      </c>
    </row>
    <row r="1743" spans="1:7" s="135" customFormat="1" ht="33" outlineLevel="1">
      <c r="A1743" s="1">
        <v>78</v>
      </c>
      <c r="B1743" s="51" t="s">
        <v>2394</v>
      </c>
      <c r="C1743" s="81">
        <v>700</v>
      </c>
      <c r="D1743" s="81">
        <v>700</v>
      </c>
      <c r="E1743" s="212">
        <f t="shared" si="54"/>
        <v>1</v>
      </c>
      <c r="F1743" s="156"/>
      <c r="G1743" s="211">
        <f t="shared" si="55"/>
        <v>2</v>
      </c>
    </row>
    <row r="1744" spans="1:7" s="135" customFormat="1" outlineLevel="1">
      <c r="A1744" s="1">
        <v>79</v>
      </c>
      <c r="B1744" s="51" t="s">
        <v>1216</v>
      </c>
      <c r="C1744" s="81">
        <v>680</v>
      </c>
      <c r="D1744" s="81">
        <v>680</v>
      </c>
      <c r="E1744" s="212">
        <f t="shared" si="54"/>
        <v>1</v>
      </c>
      <c r="F1744" s="156"/>
      <c r="G1744" s="211">
        <f t="shared" si="55"/>
        <v>2</v>
      </c>
    </row>
    <row r="1745" spans="1:7" s="135" customFormat="1" outlineLevel="1">
      <c r="A1745" s="8">
        <v>80</v>
      </c>
      <c r="B1745" s="91" t="s">
        <v>2395</v>
      </c>
      <c r="C1745" s="81"/>
      <c r="D1745" s="81"/>
      <c r="E1745" s="212" t="str">
        <f t="shared" si="54"/>
        <v/>
      </c>
      <c r="F1745" s="156"/>
      <c r="G1745" s="211">
        <f t="shared" si="55"/>
        <v>2</v>
      </c>
    </row>
    <row r="1746" spans="1:7" s="135" customFormat="1" outlineLevel="1">
      <c r="A1746" s="1" t="s">
        <v>2396</v>
      </c>
      <c r="B1746" s="51" t="s">
        <v>2397</v>
      </c>
      <c r="C1746" s="52">
        <v>2500</v>
      </c>
      <c r="D1746" s="52">
        <v>2500</v>
      </c>
      <c r="E1746" s="212">
        <f t="shared" si="54"/>
        <v>1</v>
      </c>
      <c r="F1746" s="156"/>
      <c r="G1746" s="211">
        <f t="shared" si="55"/>
        <v>2</v>
      </c>
    </row>
    <row r="1747" spans="1:7" s="135" customFormat="1" outlineLevel="1">
      <c r="A1747" s="1" t="s">
        <v>2398</v>
      </c>
      <c r="B1747" s="51" t="s">
        <v>2399</v>
      </c>
      <c r="C1747" s="52">
        <v>1500</v>
      </c>
      <c r="D1747" s="52">
        <v>1500</v>
      </c>
      <c r="E1747" s="212">
        <f t="shared" si="54"/>
        <v>1</v>
      </c>
      <c r="F1747" s="156"/>
      <c r="G1747" s="211">
        <f t="shared" si="55"/>
        <v>2</v>
      </c>
    </row>
    <row r="1748" spans="1:7" s="135" customFormat="1" outlineLevel="1">
      <c r="A1748" s="8">
        <v>81</v>
      </c>
      <c r="B1748" s="91" t="s">
        <v>2400</v>
      </c>
      <c r="C1748" s="81"/>
      <c r="D1748" s="81"/>
      <c r="E1748" s="212" t="str">
        <f t="shared" si="54"/>
        <v/>
      </c>
      <c r="F1748" s="156"/>
      <c r="G1748" s="211">
        <f t="shared" si="55"/>
        <v>2</v>
      </c>
    </row>
    <row r="1749" spans="1:7" s="135" customFormat="1" outlineLevel="1">
      <c r="A1749" s="1" t="s">
        <v>2401</v>
      </c>
      <c r="B1749" s="51" t="s">
        <v>2402</v>
      </c>
      <c r="C1749" s="52">
        <v>2500</v>
      </c>
      <c r="D1749" s="52">
        <v>2500</v>
      </c>
      <c r="E1749" s="212">
        <f t="shared" si="54"/>
        <v>1</v>
      </c>
      <c r="F1749" s="156"/>
      <c r="G1749" s="211">
        <f t="shared" si="55"/>
        <v>2</v>
      </c>
    </row>
    <row r="1750" spans="1:7" s="135" customFormat="1" outlineLevel="1">
      <c r="A1750" s="1" t="s">
        <v>2403</v>
      </c>
      <c r="B1750" s="51" t="s">
        <v>2404</v>
      </c>
      <c r="C1750" s="52">
        <v>1500</v>
      </c>
      <c r="D1750" s="52">
        <v>1500</v>
      </c>
      <c r="E1750" s="212">
        <f t="shared" si="54"/>
        <v>1</v>
      </c>
      <c r="F1750" s="156"/>
      <c r="G1750" s="211">
        <f t="shared" si="55"/>
        <v>2</v>
      </c>
    </row>
    <row r="1751" spans="1:7" s="135" customFormat="1" outlineLevel="1">
      <c r="A1751" s="8">
        <v>82</v>
      </c>
      <c r="B1751" s="91" t="s">
        <v>2405</v>
      </c>
      <c r="C1751" s="81"/>
      <c r="D1751" s="81"/>
      <c r="E1751" s="212" t="str">
        <f t="shared" si="54"/>
        <v/>
      </c>
      <c r="F1751" s="156"/>
      <c r="G1751" s="211">
        <f t="shared" si="55"/>
        <v>2</v>
      </c>
    </row>
    <row r="1752" spans="1:7" s="135" customFormat="1" outlineLevel="1">
      <c r="A1752" s="1" t="s">
        <v>2406</v>
      </c>
      <c r="B1752" s="51" t="s">
        <v>2407</v>
      </c>
      <c r="C1752" s="52">
        <v>2500</v>
      </c>
      <c r="D1752" s="52">
        <v>2500</v>
      </c>
      <c r="E1752" s="212">
        <f t="shared" si="54"/>
        <v>1</v>
      </c>
      <c r="F1752" s="156"/>
      <c r="G1752" s="211">
        <f t="shared" si="55"/>
        <v>2</v>
      </c>
    </row>
    <row r="1753" spans="1:7" s="135" customFormat="1" outlineLevel="1">
      <c r="A1753" s="1" t="s">
        <v>2408</v>
      </c>
      <c r="B1753" s="51" t="s">
        <v>2409</v>
      </c>
      <c r="C1753" s="52">
        <v>1500</v>
      </c>
      <c r="D1753" s="52">
        <v>1500</v>
      </c>
      <c r="E1753" s="212">
        <f t="shared" si="54"/>
        <v>1</v>
      </c>
      <c r="F1753" s="156"/>
      <c r="G1753" s="211">
        <f t="shared" si="55"/>
        <v>2</v>
      </c>
    </row>
    <row r="1754" spans="1:7" s="135" customFormat="1" outlineLevel="1">
      <c r="A1754" s="8">
        <v>83</v>
      </c>
      <c r="B1754" s="91" t="s">
        <v>2410</v>
      </c>
      <c r="C1754" s="81"/>
      <c r="D1754" s="81"/>
      <c r="E1754" s="212" t="str">
        <f t="shared" si="54"/>
        <v/>
      </c>
      <c r="F1754" s="156"/>
      <c r="G1754" s="211">
        <f t="shared" si="55"/>
        <v>2</v>
      </c>
    </row>
    <row r="1755" spans="1:7" s="135" customFormat="1" outlineLevel="1">
      <c r="A1755" s="1" t="s">
        <v>1272</v>
      </c>
      <c r="B1755" s="51" t="s">
        <v>1273</v>
      </c>
      <c r="C1755" s="52">
        <v>4000</v>
      </c>
      <c r="D1755" s="52">
        <v>4000</v>
      </c>
      <c r="E1755" s="212">
        <f t="shared" si="54"/>
        <v>1</v>
      </c>
      <c r="F1755" s="156"/>
      <c r="G1755" s="211">
        <f t="shared" si="55"/>
        <v>2</v>
      </c>
    </row>
    <row r="1756" spans="1:7" s="135" customFormat="1" outlineLevel="1">
      <c r="A1756" s="8">
        <v>84</v>
      </c>
      <c r="B1756" s="91" t="s">
        <v>2411</v>
      </c>
      <c r="C1756" s="81"/>
      <c r="D1756" s="81"/>
      <c r="E1756" s="212" t="str">
        <f t="shared" si="54"/>
        <v/>
      </c>
      <c r="F1756" s="156"/>
      <c r="G1756" s="211">
        <f t="shared" si="55"/>
        <v>2</v>
      </c>
    </row>
    <row r="1757" spans="1:7" s="135" customFormat="1" outlineLevel="1">
      <c r="A1757" s="1" t="s">
        <v>1277</v>
      </c>
      <c r="B1757" s="51" t="s">
        <v>2412</v>
      </c>
      <c r="C1757" s="52">
        <v>2000</v>
      </c>
      <c r="D1757" s="52">
        <v>2000</v>
      </c>
      <c r="E1757" s="212">
        <f t="shared" si="54"/>
        <v>1</v>
      </c>
      <c r="F1757" s="156"/>
      <c r="G1757" s="211">
        <f t="shared" si="55"/>
        <v>2</v>
      </c>
    </row>
    <row r="1758" spans="1:7" s="135" customFormat="1" outlineLevel="1">
      <c r="A1758" s="8">
        <v>85</v>
      </c>
      <c r="B1758" s="91" t="s">
        <v>2413</v>
      </c>
      <c r="C1758" s="81"/>
      <c r="D1758" s="81"/>
      <c r="E1758" s="212" t="str">
        <f t="shared" si="54"/>
        <v/>
      </c>
      <c r="F1758" s="156"/>
      <c r="G1758" s="211">
        <f t="shared" si="55"/>
        <v>2</v>
      </c>
    </row>
    <row r="1759" spans="1:7" s="135" customFormat="1" outlineLevel="1">
      <c r="A1759" s="1" t="s">
        <v>1880</v>
      </c>
      <c r="B1759" s="51" t="s">
        <v>2414</v>
      </c>
      <c r="C1759" s="52">
        <v>4000</v>
      </c>
      <c r="D1759" s="52">
        <v>4000</v>
      </c>
      <c r="E1759" s="212">
        <f t="shared" si="54"/>
        <v>1</v>
      </c>
      <c r="F1759" s="156"/>
      <c r="G1759" s="211">
        <f t="shared" si="55"/>
        <v>2</v>
      </c>
    </row>
    <row r="1760" spans="1:7" s="135" customFormat="1" outlineLevel="1">
      <c r="A1760" s="8">
        <v>86</v>
      </c>
      <c r="B1760" s="91" t="s">
        <v>2415</v>
      </c>
      <c r="C1760" s="81"/>
      <c r="D1760" s="81"/>
      <c r="E1760" s="212" t="str">
        <f t="shared" si="54"/>
        <v/>
      </c>
      <c r="F1760" s="156"/>
      <c r="G1760" s="211">
        <f t="shared" si="55"/>
        <v>2</v>
      </c>
    </row>
    <row r="1761" spans="1:9" s="135" customFormat="1" outlineLevel="1">
      <c r="A1761" s="1" t="s">
        <v>2416</v>
      </c>
      <c r="B1761" s="51" t="s">
        <v>2417</v>
      </c>
      <c r="C1761" s="52">
        <v>4000</v>
      </c>
      <c r="D1761" s="52">
        <v>4000</v>
      </c>
      <c r="E1761" s="212">
        <f t="shared" si="54"/>
        <v>1</v>
      </c>
      <c r="F1761" s="156"/>
      <c r="G1761" s="211">
        <f t="shared" si="55"/>
        <v>2</v>
      </c>
    </row>
    <row r="1762" spans="1:9" s="135" customFormat="1" outlineLevel="1">
      <c r="A1762" s="1" t="s">
        <v>2418</v>
      </c>
      <c r="B1762" s="51" t="s">
        <v>2419</v>
      </c>
      <c r="C1762" s="52">
        <v>2500</v>
      </c>
      <c r="D1762" s="52">
        <v>2500</v>
      </c>
      <c r="E1762" s="212">
        <f t="shared" si="54"/>
        <v>1</v>
      </c>
      <c r="F1762" s="156"/>
      <c r="G1762" s="211">
        <f t="shared" si="55"/>
        <v>2</v>
      </c>
    </row>
    <row r="1763" spans="1:9" s="135" customFormat="1" outlineLevel="1">
      <c r="A1763" s="8">
        <v>87</v>
      </c>
      <c r="B1763" s="91" t="s">
        <v>2420</v>
      </c>
      <c r="C1763" s="81"/>
      <c r="D1763" s="81"/>
      <c r="E1763" s="212" t="str">
        <f t="shared" si="54"/>
        <v/>
      </c>
      <c r="F1763" s="156"/>
      <c r="G1763" s="211">
        <f t="shared" si="55"/>
        <v>2</v>
      </c>
    </row>
    <row r="1764" spans="1:9" s="143" customFormat="1" outlineLevel="1">
      <c r="A1764" s="22" t="s">
        <v>2421</v>
      </c>
      <c r="B1764" s="142" t="s">
        <v>2422</v>
      </c>
      <c r="C1764" s="337">
        <v>11628.137075452511</v>
      </c>
      <c r="D1764" s="196">
        <v>3500</v>
      </c>
      <c r="E1764" s="202">
        <f t="shared" si="54"/>
        <v>3.3223248787007171</v>
      </c>
      <c r="F1764" s="338" t="s">
        <v>1298</v>
      </c>
      <c r="G1764" s="211">
        <f t="shared" si="55"/>
        <v>2</v>
      </c>
      <c r="H1764" s="135"/>
      <c r="I1764" s="135"/>
    </row>
    <row r="1765" spans="1:9" s="135" customFormat="1" outlineLevel="1">
      <c r="A1765" s="1" t="s">
        <v>2423</v>
      </c>
      <c r="B1765" s="51" t="s">
        <v>2424</v>
      </c>
      <c r="C1765" s="52">
        <v>2000</v>
      </c>
      <c r="D1765" s="52">
        <v>2000</v>
      </c>
      <c r="E1765" s="212">
        <f t="shared" si="54"/>
        <v>1</v>
      </c>
      <c r="F1765" s="156"/>
      <c r="G1765" s="211">
        <f t="shared" si="55"/>
        <v>2</v>
      </c>
    </row>
    <row r="1766" spans="1:9" s="135" customFormat="1" outlineLevel="1">
      <c r="A1766" s="8">
        <v>88</v>
      </c>
      <c r="B1766" s="91" t="s">
        <v>2425</v>
      </c>
      <c r="C1766" s="81"/>
      <c r="D1766" s="81"/>
      <c r="E1766" s="212" t="str">
        <f t="shared" si="54"/>
        <v/>
      </c>
      <c r="F1766" s="156"/>
      <c r="G1766" s="211">
        <f t="shared" si="55"/>
        <v>2</v>
      </c>
    </row>
    <row r="1767" spans="1:9" s="135" customFormat="1" outlineLevel="1">
      <c r="A1767" s="1" t="s">
        <v>2426</v>
      </c>
      <c r="B1767" s="51" t="s">
        <v>2427</v>
      </c>
      <c r="C1767" s="52">
        <v>4000</v>
      </c>
      <c r="D1767" s="52">
        <v>4000</v>
      </c>
      <c r="E1767" s="212">
        <f t="shared" si="54"/>
        <v>1</v>
      </c>
      <c r="F1767" s="156"/>
      <c r="G1767" s="211">
        <f t="shared" si="55"/>
        <v>2</v>
      </c>
    </row>
    <row r="1768" spans="1:9" s="135" customFormat="1" outlineLevel="1">
      <c r="A1768" s="8">
        <v>89</v>
      </c>
      <c r="B1768" s="91" t="s">
        <v>2428</v>
      </c>
      <c r="C1768" s="81"/>
      <c r="D1768" s="81"/>
      <c r="E1768" s="212" t="str">
        <f t="shared" si="54"/>
        <v/>
      </c>
      <c r="F1768" s="156"/>
      <c r="G1768" s="211">
        <f t="shared" si="55"/>
        <v>2</v>
      </c>
    </row>
    <row r="1769" spans="1:9" s="135" customFormat="1" outlineLevel="1">
      <c r="A1769" s="1" t="s">
        <v>2429</v>
      </c>
      <c r="B1769" s="51" t="s">
        <v>2430</v>
      </c>
      <c r="C1769" s="52">
        <v>3500</v>
      </c>
      <c r="D1769" s="52">
        <v>3500</v>
      </c>
      <c r="E1769" s="212">
        <f t="shared" si="54"/>
        <v>1</v>
      </c>
      <c r="F1769" s="156"/>
      <c r="G1769" s="211">
        <f t="shared" si="55"/>
        <v>2</v>
      </c>
    </row>
    <row r="1770" spans="1:9" s="135" customFormat="1" outlineLevel="1">
      <c r="A1770" s="8">
        <v>90</v>
      </c>
      <c r="B1770" s="91" t="s">
        <v>2431</v>
      </c>
      <c r="C1770" s="81"/>
      <c r="D1770" s="81"/>
      <c r="E1770" s="212" t="str">
        <f t="shared" si="54"/>
        <v/>
      </c>
      <c r="F1770" s="156"/>
      <c r="G1770" s="211">
        <f t="shared" si="55"/>
        <v>2</v>
      </c>
    </row>
    <row r="1771" spans="1:9" s="135" customFormat="1" ht="50.45" customHeight="1" outlineLevel="1">
      <c r="A1771" s="1" t="s">
        <v>2432</v>
      </c>
      <c r="B1771" s="51" t="s">
        <v>1409</v>
      </c>
      <c r="C1771" s="52">
        <v>3000</v>
      </c>
      <c r="D1771" s="52">
        <v>3000</v>
      </c>
      <c r="E1771" s="212">
        <f t="shared" si="54"/>
        <v>1</v>
      </c>
      <c r="F1771" s="156"/>
      <c r="G1771" s="211">
        <f t="shared" si="55"/>
        <v>2</v>
      </c>
    </row>
    <row r="1772" spans="1:9" s="135" customFormat="1" outlineLevel="1">
      <c r="A1772" s="8">
        <v>91</v>
      </c>
      <c r="B1772" s="91" t="s">
        <v>2433</v>
      </c>
      <c r="C1772" s="81"/>
      <c r="D1772" s="81"/>
      <c r="E1772" s="212" t="str">
        <f t="shared" si="54"/>
        <v/>
      </c>
      <c r="F1772" s="156"/>
      <c r="G1772" s="211">
        <f t="shared" si="55"/>
        <v>2</v>
      </c>
    </row>
    <row r="1773" spans="1:9" s="135" customFormat="1" outlineLevel="1">
      <c r="A1773" s="1" t="s">
        <v>2434</v>
      </c>
      <c r="B1773" s="51" t="s">
        <v>2435</v>
      </c>
      <c r="C1773" s="52">
        <v>3000</v>
      </c>
      <c r="D1773" s="52">
        <v>3000</v>
      </c>
      <c r="E1773" s="212">
        <f t="shared" si="54"/>
        <v>1</v>
      </c>
      <c r="F1773" s="156"/>
      <c r="G1773" s="211">
        <f t="shared" si="55"/>
        <v>2</v>
      </c>
    </row>
    <row r="1774" spans="1:9" s="135" customFormat="1" outlineLevel="1">
      <c r="A1774" s="1" t="s">
        <v>2436</v>
      </c>
      <c r="B1774" s="51" t="s">
        <v>1409</v>
      </c>
      <c r="C1774" s="52">
        <v>2500</v>
      </c>
      <c r="D1774" s="52">
        <v>2500</v>
      </c>
      <c r="E1774" s="212">
        <f t="shared" si="54"/>
        <v>1</v>
      </c>
      <c r="F1774" s="156"/>
      <c r="G1774" s="211">
        <f t="shared" si="55"/>
        <v>2</v>
      </c>
    </row>
    <row r="1775" spans="1:9">
      <c r="A1775" s="208"/>
      <c r="B1775" s="85" t="s">
        <v>11</v>
      </c>
      <c r="C1775" s="209"/>
      <c r="D1775" s="209"/>
      <c r="E1775" s="212" t="str">
        <f t="shared" si="54"/>
        <v/>
      </c>
      <c r="F1775" s="205"/>
      <c r="G1775" s="211">
        <f t="shared" si="55"/>
        <v>2</v>
      </c>
    </row>
    <row r="1776" spans="1:9" s="130" customFormat="1" outlineLevel="1">
      <c r="A1776" s="283" t="s">
        <v>1088</v>
      </c>
      <c r="B1776" s="49" t="s">
        <v>153</v>
      </c>
      <c r="C1776" s="106"/>
      <c r="D1776" s="103"/>
      <c r="E1776" s="212" t="str">
        <f t="shared" si="54"/>
        <v/>
      </c>
      <c r="F1776" s="180"/>
      <c r="G1776" s="211">
        <f t="shared" si="55"/>
        <v>2</v>
      </c>
    </row>
    <row r="1777" spans="1:7" s="130" customFormat="1" ht="19.149999999999999" customHeight="1" outlineLevel="1">
      <c r="A1777" s="223">
        <v>1</v>
      </c>
      <c r="B1777" s="49" t="s">
        <v>2437</v>
      </c>
      <c r="C1777" s="320"/>
      <c r="D1777" s="9"/>
      <c r="E1777" s="212" t="str">
        <f t="shared" si="54"/>
        <v/>
      </c>
      <c r="F1777" s="188"/>
      <c r="G1777" s="211">
        <f t="shared" si="55"/>
        <v>2</v>
      </c>
    </row>
    <row r="1778" spans="1:7" s="130" customFormat="1" ht="36" customHeight="1" outlineLevel="1">
      <c r="A1778" s="10" t="s">
        <v>477</v>
      </c>
      <c r="B1778" s="11" t="s">
        <v>21828</v>
      </c>
      <c r="C1778" s="339">
        <v>8000</v>
      </c>
      <c r="D1778" s="3">
        <v>8000</v>
      </c>
      <c r="E1778" s="212">
        <f t="shared" si="54"/>
        <v>1</v>
      </c>
      <c r="F1778" s="340"/>
      <c r="G1778" s="211">
        <f t="shared" si="55"/>
        <v>2</v>
      </c>
    </row>
    <row r="1779" spans="1:7" s="130" customFormat="1" ht="36.6" customHeight="1" outlineLevel="1">
      <c r="A1779" s="35" t="s">
        <v>479</v>
      </c>
      <c r="B1779" s="49" t="s">
        <v>2438</v>
      </c>
      <c r="C1779" s="339">
        <v>6000</v>
      </c>
      <c r="D1779" s="3">
        <v>6000</v>
      </c>
      <c r="E1779" s="212"/>
      <c r="F1779" s="188"/>
      <c r="G1779" s="211">
        <f t="shared" si="55"/>
        <v>2</v>
      </c>
    </row>
    <row r="1780" spans="1:7" s="130" customFormat="1" outlineLevel="1">
      <c r="A1780" s="35" t="s">
        <v>482</v>
      </c>
      <c r="B1780" s="49" t="s">
        <v>2439</v>
      </c>
      <c r="C1780" s="339">
        <v>5000</v>
      </c>
      <c r="D1780" s="3">
        <v>5000</v>
      </c>
      <c r="E1780" s="212"/>
      <c r="F1780" s="188"/>
      <c r="G1780" s="211">
        <f t="shared" si="55"/>
        <v>2</v>
      </c>
    </row>
    <row r="1781" spans="1:7" s="130" customFormat="1" outlineLevel="1">
      <c r="A1781" s="35">
        <v>2</v>
      </c>
      <c r="B1781" s="49" t="s">
        <v>2440</v>
      </c>
      <c r="C1781" s="341"/>
      <c r="D1781" s="50"/>
      <c r="E1781" s="212" t="str">
        <f t="shared" ref="E1781:E1835" si="56">IF(C1781="","",(C1781/D1781))</f>
        <v/>
      </c>
      <c r="F1781" s="188"/>
      <c r="G1781" s="211">
        <f t="shared" si="55"/>
        <v>2</v>
      </c>
    </row>
    <row r="1782" spans="1:7" s="130" customFormat="1" ht="33" outlineLevel="1">
      <c r="A1782" s="10" t="s">
        <v>156</v>
      </c>
      <c r="B1782" s="11" t="s">
        <v>2441</v>
      </c>
      <c r="C1782" s="339">
        <v>5000</v>
      </c>
      <c r="D1782" s="3">
        <v>5000</v>
      </c>
      <c r="E1782" s="212">
        <f t="shared" si="56"/>
        <v>1</v>
      </c>
      <c r="F1782" s="340"/>
      <c r="G1782" s="211">
        <f t="shared" si="55"/>
        <v>2</v>
      </c>
    </row>
    <row r="1783" spans="1:7" s="130" customFormat="1" outlineLevel="1">
      <c r="A1783" s="35">
        <v>3</v>
      </c>
      <c r="B1783" s="49" t="s">
        <v>2442</v>
      </c>
      <c r="C1783" s="320"/>
      <c r="D1783" s="50"/>
      <c r="E1783" s="212" t="str">
        <f t="shared" si="56"/>
        <v/>
      </c>
      <c r="F1783" s="188"/>
      <c r="G1783" s="211">
        <f t="shared" si="55"/>
        <v>2</v>
      </c>
    </row>
    <row r="1784" spans="1:7" s="130" customFormat="1" ht="33" outlineLevel="1">
      <c r="A1784" s="10" t="s">
        <v>167</v>
      </c>
      <c r="B1784" s="11" t="s">
        <v>2443</v>
      </c>
      <c r="C1784" s="339">
        <v>5500</v>
      </c>
      <c r="D1784" s="3">
        <v>4500</v>
      </c>
      <c r="E1784" s="212">
        <f t="shared" si="56"/>
        <v>1.2222222222222223</v>
      </c>
      <c r="F1784" s="148" t="s">
        <v>2444</v>
      </c>
      <c r="G1784" s="211">
        <f t="shared" si="55"/>
        <v>2</v>
      </c>
    </row>
    <row r="1785" spans="1:7" s="130" customFormat="1" ht="33" outlineLevel="1">
      <c r="A1785" s="10" t="s">
        <v>169</v>
      </c>
      <c r="B1785" s="11" t="s">
        <v>2445</v>
      </c>
      <c r="C1785" s="339">
        <v>6000</v>
      </c>
      <c r="D1785" s="3">
        <v>6000</v>
      </c>
      <c r="E1785" s="212">
        <f t="shared" si="56"/>
        <v>1</v>
      </c>
      <c r="F1785" s="188"/>
      <c r="G1785" s="211">
        <f t="shared" si="55"/>
        <v>2</v>
      </c>
    </row>
    <row r="1786" spans="1:7" s="130" customFormat="1" outlineLevel="1">
      <c r="A1786" s="35">
        <v>4</v>
      </c>
      <c r="B1786" s="49" t="s">
        <v>2446</v>
      </c>
      <c r="C1786" s="339"/>
      <c r="D1786" s="50"/>
      <c r="E1786" s="212" t="str">
        <f t="shared" si="56"/>
        <v/>
      </c>
      <c r="F1786" s="188"/>
      <c r="G1786" s="211">
        <f t="shared" si="55"/>
        <v>2</v>
      </c>
    </row>
    <row r="1787" spans="1:7" s="130" customFormat="1" outlineLevel="1">
      <c r="A1787" s="10" t="s">
        <v>178</v>
      </c>
      <c r="B1787" s="11" t="s">
        <v>2447</v>
      </c>
      <c r="C1787" s="339">
        <v>2500</v>
      </c>
      <c r="D1787" s="3">
        <v>2500</v>
      </c>
      <c r="E1787" s="212">
        <f t="shared" si="56"/>
        <v>1</v>
      </c>
      <c r="F1787" s="188"/>
      <c r="G1787" s="211">
        <f t="shared" si="55"/>
        <v>2</v>
      </c>
    </row>
    <row r="1788" spans="1:7" s="130" customFormat="1" outlineLevel="1">
      <c r="A1788" s="342" t="s">
        <v>495</v>
      </c>
      <c r="B1788" s="11" t="s">
        <v>2448</v>
      </c>
      <c r="C1788" s="339">
        <v>4500</v>
      </c>
      <c r="D1788" s="3">
        <v>4500</v>
      </c>
      <c r="E1788" s="212">
        <f t="shared" si="56"/>
        <v>1</v>
      </c>
      <c r="F1788" s="188"/>
      <c r="G1788" s="211">
        <f t="shared" ref="G1788:G1849" si="57">COUNTA(B1788,1)</f>
        <v>2</v>
      </c>
    </row>
    <row r="1789" spans="1:7" s="130" customFormat="1" outlineLevel="1">
      <c r="A1789" s="35">
        <v>5</v>
      </c>
      <c r="B1789" s="49" t="s">
        <v>2449</v>
      </c>
      <c r="C1789" s="341"/>
      <c r="D1789" s="12"/>
      <c r="E1789" s="212" t="str">
        <f t="shared" si="56"/>
        <v/>
      </c>
      <c r="F1789" s="148"/>
      <c r="G1789" s="211">
        <f t="shared" si="57"/>
        <v>2</v>
      </c>
    </row>
    <row r="1790" spans="1:7" s="130" customFormat="1" outlineLevel="1">
      <c r="A1790" s="343" t="s">
        <v>210</v>
      </c>
      <c r="B1790" s="11" t="s">
        <v>21829</v>
      </c>
      <c r="C1790" s="339">
        <v>3000</v>
      </c>
      <c r="D1790" s="3">
        <v>2500</v>
      </c>
      <c r="E1790" s="212">
        <f t="shared" si="56"/>
        <v>1.2</v>
      </c>
      <c r="F1790" s="166" t="s">
        <v>2450</v>
      </c>
      <c r="G1790" s="211">
        <f t="shared" si="57"/>
        <v>2</v>
      </c>
    </row>
    <row r="1791" spans="1:7" s="130" customFormat="1" outlineLevel="1">
      <c r="A1791" s="35">
        <v>6</v>
      </c>
      <c r="B1791" s="49" t="s">
        <v>2451</v>
      </c>
      <c r="C1791" s="341"/>
      <c r="D1791" s="50"/>
      <c r="E1791" s="212" t="str">
        <f t="shared" si="56"/>
        <v/>
      </c>
      <c r="F1791" s="188"/>
      <c r="G1791" s="211">
        <f t="shared" si="57"/>
        <v>2</v>
      </c>
    </row>
    <row r="1792" spans="1:7" s="130" customFormat="1" ht="33" outlineLevel="1">
      <c r="A1792" s="10" t="s">
        <v>407</v>
      </c>
      <c r="B1792" s="11" t="s">
        <v>21830</v>
      </c>
      <c r="C1792" s="339">
        <v>7500</v>
      </c>
      <c r="D1792" s="3">
        <v>7500</v>
      </c>
      <c r="E1792" s="212">
        <f t="shared" si="56"/>
        <v>1</v>
      </c>
      <c r="F1792" s="188"/>
      <c r="G1792" s="211">
        <f t="shared" si="57"/>
        <v>2</v>
      </c>
    </row>
    <row r="1793" spans="1:7" s="130" customFormat="1" ht="55.15" customHeight="1" outlineLevel="1">
      <c r="A1793" s="10" t="s">
        <v>426</v>
      </c>
      <c r="B1793" s="11" t="s">
        <v>21831</v>
      </c>
      <c r="C1793" s="339">
        <v>9000</v>
      </c>
      <c r="D1793" s="3">
        <v>9000</v>
      </c>
      <c r="E1793" s="212">
        <f t="shared" si="56"/>
        <v>1</v>
      </c>
      <c r="F1793" s="188"/>
      <c r="G1793" s="211">
        <f t="shared" si="57"/>
        <v>2</v>
      </c>
    </row>
    <row r="1794" spans="1:7" s="130" customFormat="1" outlineLevel="1">
      <c r="A1794" s="35">
        <v>7</v>
      </c>
      <c r="B1794" s="49" t="s">
        <v>2452</v>
      </c>
      <c r="C1794" s="341"/>
      <c r="D1794" s="50"/>
      <c r="E1794" s="212" t="str">
        <f t="shared" si="56"/>
        <v/>
      </c>
      <c r="F1794" s="344"/>
      <c r="G1794" s="211">
        <f t="shared" si="57"/>
        <v>2</v>
      </c>
    </row>
    <row r="1795" spans="1:7" s="130" customFormat="1" outlineLevel="1">
      <c r="A1795" s="10" t="s">
        <v>508</v>
      </c>
      <c r="B1795" s="11" t="s">
        <v>21832</v>
      </c>
      <c r="C1795" s="339">
        <v>2000</v>
      </c>
      <c r="D1795" s="3">
        <v>2000</v>
      </c>
      <c r="E1795" s="212">
        <f t="shared" si="56"/>
        <v>1</v>
      </c>
      <c r="F1795" s="188"/>
      <c r="G1795" s="211">
        <f t="shared" si="57"/>
        <v>2</v>
      </c>
    </row>
    <row r="1796" spans="1:7" s="130" customFormat="1" outlineLevel="1">
      <c r="A1796" s="10" t="s">
        <v>510</v>
      </c>
      <c r="B1796" s="11" t="s">
        <v>2453</v>
      </c>
      <c r="C1796" s="339">
        <v>1200</v>
      </c>
      <c r="D1796" s="3">
        <v>1200</v>
      </c>
      <c r="E1796" s="212">
        <f t="shared" si="56"/>
        <v>1</v>
      </c>
      <c r="F1796" s="188"/>
      <c r="G1796" s="211">
        <f t="shared" si="57"/>
        <v>2</v>
      </c>
    </row>
    <row r="1797" spans="1:7" s="130" customFormat="1" outlineLevel="1">
      <c r="A1797" s="10" t="s">
        <v>512</v>
      </c>
      <c r="B1797" s="11" t="s">
        <v>21833</v>
      </c>
      <c r="C1797" s="339">
        <v>1000</v>
      </c>
      <c r="D1797" s="3">
        <v>1000</v>
      </c>
      <c r="E1797" s="212">
        <f t="shared" si="56"/>
        <v>1</v>
      </c>
      <c r="F1797" s="188"/>
      <c r="G1797" s="211">
        <f t="shared" si="57"/>
        <v>2</v>
      </c>
    </row>
    <row r="1798" spans="1:7" s="130" customFormat="1" ht="33" outlineLevel="1">
      <c r="A1798" s="10" t="s">
        <v>514</v>
      </c>
      <c r="B1798" s="11" t="s">
        <v>21834</v>
      </c>
      <c r="C1798" s="339">
        <v>2200</v>
      </c>
      <c r="D1798" s="3">
        <v>2200</v>
      </c>
      <c r="E1798" s="212">
        <f t="shared" si="56"/>
        <v>1</v>
      </c>
      <c r="F1798" s="188"/>
      <c r="G1798" s="211">
        <f t="shared" si="57"/>
        <v>2</v>
      </c>
    </row>
    <row r="1799" spans="1:7" s="130" customFormat="1" outlineLevel="1">
      <c r="A1799" s="35" t="s">
        <v>2454</v>
      </c>
      <c r="B1799" s="49" t="s">
        <v>1485</v>
      </c>
      <c r="C1799" s="339"/>
      <c r="D1799" s="3"/>
      <c r="E1799" s="212" t="str">
        <f t="shared" si="56"/>
        <v/>
      </c>
      <c r="F1799" s="188"/>
      <c r="G1799" s="211">
        <f t="shared" si="57"/>
        <v>2</v>
      </c>
    </row>
    <row r="1800" spans="1:7" s="130" customFormat="1" outlineLevel="1">
      <c r="A1800" s="35"/>
      <c r="B1800" s="49" t="s">
        <v>2455</v>
      </c>
      <c r="C1800" s="341"/>
      <c r="D1800" s="12"/>
      <c r="E1800" s="212" t="str">
        <f t="shared" si="56"/>
        <v/>
      </c>
      <c r="F1800" s="344"/>
      <c r="G1800" s="211">
        <f t="shared" si="57"/>
        <v>2</v>
      </c>
    </row>
    <row r="1801" spans="1:7" s="130" customFormat="1" ht="33" outlineLevel="1">
      <c r="A1801" s="10">
        <v>8</v>
      </c>
      <c r="B1801" s="11" t="s">
        <v>2456</v>
      </c>
      <c r="C1801" s="339">
        <v>1300</v>
      </c>
      <c r="D1801" s="3">
        <v>1300</v>
      </c>
      <c r="E1801" s="212">
        <f t="shared" si="56"/>
        <v>1</v>
      </c>
      <c r="F1801" s="188"/>
      <c r="G1801" s="211">
        <f t="shared" si="57"/>
        <v>2</v>
      </c>
    </row>
    <row r="1802" spans="1:7" s="130" customFormat="1" outlineLevel="1">
      <c r="A1802" s="10">
        <v>9</v>
      </c>
      <c r="B1802" s="7" t="s">
        <v>2457</v>
      </c>
      <c r="C1802" s="339">
        <v>1200</v>
      </c>
      <c r="D1802" s="3">
        <v>1200</v>
      </c>
      <c r="E1802" s="212">
        <f t="shared" si="56"/>
        <v>1</v>
      </c>
      <c r="F1802" s="188"/>
      <c r="G1802" s="211">
        <f t="shared" si="57"/>
        <v>2</v>
      </c>
    </row>
    <row r="1803" spans="1:7" s="130" customFormat="1" outlineLevel="1">
      <c r="A1803" s="10">
        <v>10</v>
      </c>
      <c r="B1803" s="95" t="s">
        <v>2458</v>
      </c>
      <c r="C1803" s="339">
        <v>1000</v>
      </c>
      <c r="D1803" s="3">
        <v>1000</v>
      </c>
      <c r="E1803" s="212">
        <f t="shared" si="56"/>
        <v>1</v>
      </c>
      <c r="F1803" s="188"/>
      <c r="G1803" s="211">
        <f t="shared" si="57"/>
        <v>2</v>
      </c>
    </row>
    <row r="1804" spans="1:7" s="130" customFormat="1" outlineLevel="1">
      <c r="A1804" s="10">
        <v>11</v>
      </c>
      <c r="B1804" s="95" t="s">
        <v>2459</v>
      </c>
      <c r="C1804" s="339">
        <v>1300</v>
      </c>
      <c r="D1804" s="3">
        <v>1300</v>
      </c>
      <c r="E1804" s="212">
        <f t="shared" si="56"/>
        <v>1</v>
      </c>
      <c r="F1804" s="188"/>
      <c r="G1804" s="211">
        <f t="shared" si="57"/>
        <v>2</v>
      </c>
    </row>
    <row r="1805" spans="1:7" s="130" customFormat="1" outlineLevel="1">
      <c r="A1805" s="10">
        <v>12</v>
      </c>
      <c r="B1805" s="95" t="s">
        <v>2460</v>
      </c>
      <c r="C1805" s="339">
        <v>1300</v>
      </c>
      <c r="D1805" s="3">
        <v>1300</v>
      </c>
      <c r="E1805" s="212">
        <f t="shared" si="56"/>
        <v>1</v>
      </c>
      <c r="F1805" s="188"/>
      <c r="G1805" s="211">
        <f t="shared" si="57"/>
        <v>2</v>
      </c>
    </row>
    <row r="1806" spans="1:7" s="130" customFormat="1" outlineLevel="1">
      <c r="A1806" s="10">
        <v>13</v>
      </c>
      <c r="B1806" s="95" t="s">
        <v>2461</v>
      </c>
      <c r="C1806" s="339">
        <v>1200</v>
      </c>
      <c r="D1806" s="3">
        <v>1200</v>
      </c>
      <c r="E1806" s="212">
        <f t="shared" si="56"/>
        <v>1</v>
      </c>
      <c r="F1806" s="188"/>
      <c r="G1806" s="211">
        <f t="shared" si="57"/>
        <v>2</v>
      </c>
    </row>
    <row r="1807" spans="1:7" s="130" customFormat="1" outlineLevel="1">
      <c r="A1807" s="10">
        <v>14</v>
      </c>
      <c r="B1807" s="95" t="s">
        <v>2462</v>
      </c>
      <c r="C1807" s="339">
        <v>1100</v>
      </c>
      <c r="D1807" s="3">
        <v>1100</v>
      </c>
      <c r="E1807" s="212">
        <f t="shared" si="56"/>
        <v>1</v>
      </c>
      <c r="F1807" s="188"/>
      <c r="G1807" s="211">
        <f t="shared" si="57"/>
        <v>2</v>
      </c>
    </row>
    <row r="1808" spans="1:7" s="130" customFormat="1" outlineLevel="1">
      <c r="A1808" s="10">
        <v>15</v>
      </c>
      <c r="B1808" s="11" t="s">
        <v>2463</v>
      </c>
      <c r="C1808" s="339">
        <v>1200</v>
      </c>
      <c r="D1808" s="3">
        <v>1200</v>
      </c>
      <c r="E1808" s="212">
        <f t="shared" si="56"/>
        <v>1</v>
      </c>
      <c r="F1808" s="188"/>
      <c r="G1808" s="211">
        <f t="shared" si="57"/>
        <v>2</v>
      </c>
    </row>
    <row r="1809" spans="1:7" s="130" customFormat="1" outlineLevel="1">
      <c r="A1809" s="10">
        <v>16</v>
      </c>
      <c r="B1809" s="11" t="s">
        <v>2464</v>
      </c>
      <c r="C1809" s="339">
        <v>1100</v>
      </c>
      <c r="D1809" s="3">
        <v>1100</v>
      </c>
      <c r="E1809" s="212">
        <f t="shared" si="56"/>
        <v>1</v>
      </c>
      <c r="F1809" s="188"/>
      <c r="G1809" s="211">
        <f t="shared" si="57"/>
        <v>2</v>
      </c>
    </row>
    <row r="1810" spans="1:7" s="130" customFormat="1" ht="50.45" customHeight="1" outlineLevel="1">
      <c r="A1810" s="10">
        <v>17</v>
      </c>
      <c r="B1810" s="11" t="s">
        <v>2465</v>
      </c>
      <c r="C1810" s="339">
        <v>1000</v>
      </c>
      <c r="D1810" s="3">
        <v>1000</v>
      </c>
      <c r="E1810" s="212">
        <f t="shared" si="56"/>
        <v>1</v>
      </c>
      <c r="F1810" s="188"/>
      <c r="G1810" s="211">
        <f t="shared" si="57"/>
        <v>2</v>
      </c>
    </row>
    <row r="1811" spans="1:7" s="130" customFormat="1" outlineLevel="1">
      <c r="A1811" s="10">
        <v>18</v>
      </c>
      <c r="B1811" s="11" t="s">
        <v>2466</v>
      </c>
      <c r="C1811" s="339">
        <v>1100</v>
      </c>
      <c r="D1811" s="3">
        <v>1100</v>
      </c>
      <c r="E1811" s="212">
        <f t="shared" si="56"/>
        <v>1</v>
      </c>
      <c r="F1811" s="188"/>
      <c r="G1811" s="211">
        <f t="shared" si="57"/>
        <v>2</v>
      </c>
    </row>
    <row r="1812" spans="1:7" s="130" customFormat="1" ht="50.45" customHeight="1" outlineLevel="1">
      <c r="A1812" s="10">
        <v>19</v>
      </c>
      <c r="B1812" s="11" t="s">
        <v>2467</v>
      </c>
      <c r="C1812" s="339">
        <v>1000</v>
      </c>
      <c r="D1812" s="3">
        <v>1000</v>
      </c>
      <c r="E1812" s="212">
        <f t="shared" si="56"/>
        <v>1</v>
      </c>
      <c r="F1812" s="188"/>
      <c r="G1812" s="211">
        <f t="shared" si="57"/>
        <v>2</v>
      </c>
    </row>
    <row r="1813" spans="1:7" s="130" customFormat="1" outlineLevel="1">
      <c r="A1813" s="10">
        <v>20</v>
      </c>
      <c r="B1813" s="11" t="s">
        <v>2468</v>
      </c>
      <c r="C1813" s="339">
        <v>1000</v>
      </c>
      <c r="D1813" s="3">
        <v>1000</v>
      </c>
      <c r="E1813" s="212">
        <f t="shared" si="56"/>
        <v>1</v>
      </c>
      <c r="F1813" s="188"/>
      <c r="G1813" s="211">
        <f t="shared" si="57"/>
        <v>2</v>
      </c>
    </row>
    <row r="1814" spans="1:7" s="130" customFormat="1" outlineLevel="1">
      <c r="A1814" s="10">
        <v>21</v>
      </c>
      <c r="B1814" s="11" t="s">
        <v>2469</v>
      </c>
      <c r="C1814" s="339">
        <v>1100</v>
      </c>
      <c r="D1814" s="3">
        <v>1100</v>
      </c>
      <c r="E1814" s="212">
        <f t="shared" si="56"/>
        <v>1</v>
      </c>
      <c r="F1814" s="188"/>
      <c r="G1814" s="211">
        <f t="shared" si="57"/>
        <v>2</v>
      </c>
    </row>
    <row r="1815" spans="1:7" s="130" customFormat="1" outlineLevel="1">
      <c r="A1815" s="10">
        <v>22</v>
      </c>
      <c r="B1815" s="11" t="s">
        <v>2470</v>
      </c>
      <c r="C1815" s="339">
        <v>1000</v>
      </c>
      <c r="D1815" s="3">
        <v>1000</v>
      </c>
      <c r="E1815" s="212">
        <f t="shared" si="56"/>
        <v>1</v>
      </c>
      <c r="F1815" s="188"/>
      <c r="G1815" s="211">
        <f t="shared" si="57"/>
        <v>2</v>
      </c>
    </row>
    <row r="1816" spans="1:7" s="130" customFormat="1" outlineLevel="1">
      <c r="A1816" s="10">
        <v>23</v>
      </c>
      <c r="B1816" s="11" t="s">
        <v>2471</v>
      </c>
      <c r="C1816" s="339">
        <v>1000</v>
      </c>
      <c r="D1816" s="3">
        <v>1000</v>
      </c>
      <c r="E1816" s="212">
        <f t="shared" si="56"/>
        <v>1</v>
      </c>
      <c r="F1816" s="188"/>
      <c r="G1816" s="211">
        <f t="shared" si="57"/>
        <v>2</v>
      </c>
    </row>
    <row r="1817" spans="1:7" s="130" customFormat="1" ht="33" outlineLevel="1">
      <c r="A1817" s="10">
        <v>24</v>
      </c>
      <c r="B1817" s="11" t="s">
        <v>21835</v>
      </c>
      <c r="C1817" s="339">
        <v>2000</v>
      </c>
      <c r="D1817" s="3">
        <v>2000</v>
      </c>
      <c r="E1817" s="212">
        <f t="shared" si="56"/>
        <v>1</v>
      </c>
      <c r="F1817" s="188"/>
      <c r="G1817" s="211">
        <f t="shared" si="57"/>
        <v>2</v>
      </c>
    </row>
    <row r="1818" spans="1:7" s="130" customFormat="1" outlineLevel="1">
      <c r="A1818" s="10">
        <v>25</v>
      </c>
      <c r="B1818" s="11" t="s">
        <v>1216</v>
      </c>
      <c r="C1818" s="339">
        <v>900</v>
      </c>
      <c r="D1818" s="9">
        <v>900</v>
      </c>
      <c r="E1818" s="212">
        <f t="shared" si="56"/>
        <v>1</v>
      </c>
      <c r="F1818" s="188"/>
      <c r="G1818" s="211">
        <f t="shared" si="57"/>
        <v>2</v>
      </c>
    </row>
    <row r="1819" spans="1:7" s="130" customFormat="1" outlineLevel="1">
      <c r="A1819" s="10">
        <v>26</v>
      </c>
      <c r="B1819" s="49" t="s">
        <v>2472</v>
      </c>
      <c r="C1819" s="339"/>
      <c r="D1819" s="9"/>
      <c r="E1819" s="212" t="str">
        <f t="shared" si="56"/>
        <v/>
      </c>
      <c r="F1819" s="148"/>
      <c r="G1819" s="211">
        <f t="shared" si="57"/>
        <v>2</v>
      </c>
    </row>
    <row r="1820" spans="1:7" s="130" customFormat="1" outlineLevel="1">
      <c r="A1820" s="1" t="s">
        <v>2473</v>
      </c>
      <c r="B1820" s="11" t="s">
        <v>2474</v>
      </c>
      <c r="C1820" s="3">
        <v>7000</v>
      </c>
      <c r="D1820" s="3">
        <v>7000</v>
      </c>
      <c r="E1820" s="212">
        <f t="shared" si="56"/>
        <v>1</v>
      </c>
      <c r="F1820" s="148"/>
      <c r="G1820" s="211">
        <f t="shared" si="57"/>
        <v>2</v>
      </c>
    </row>
    <row r="1821" spans="1:7" s="130" customFormat="1" outlineLevel="1">
      <c r="A1821" s="1" t="s">
        <v>2475</v>
      </c>
      <c r="B1821" s="11" t="s">
        <v>2476</v>
      </c>
      <c r="C1821" s="3">
        <v>5000</v>
      </c>
      <c r="D1821" s="3">
        <v>5000</v>
      </c>
      <c r="E1821" s="212">
        <f t="shared" si="56"/>
        <v>1</v>
      </c>
      <c r="F1821" s="148"/>
      <c r="G1821" s="211">
        <f t="shared" si="57"/>
        <v>2</v>
      </c>
    </row>
    <row r="1822" spans="1:7" s="130" customFormat="1" outlineLevel="1">
      <c r="A1822" s="345"/>
      <c r="B1822" s="49" t="s">
        <v>2477</v>
      </c>
      <c r="C1822" s="341"/>
      <c r="D1822" s="12"/>
      <c r="E1822" s="212" t="str">
        <f t="shared" si="56"/>
        <v/>
      </c>
      <c r="F1822" s="188"/>
      <c r="G1822" s="211">
        <f t="shared" si="57"/>
        <v>2</v>
      </c>
    </row>
    <row r="1823" spans="1:7" s="130" customFormat="1" outlineLevel="1">
      <c r="A1823" s="10">
        <v>27</v>
      </c>
      <c r="B1823" s="11" t="s">
        <v>2478</v>
      </c>
      <c r="C1823" s="339">
        <v>1500</v>
      </c>
      <c r="D1823" s="3">
        <v>1500</v>
      </c>
      <c r="E1823" s="212">
        <f t="shared" si="56"/>
        <v>1</v>
      </c>
      <c r="F1823" s="188"/>
      <c r="G1823" s="211">
        <f t="shared" si="57"/>
        <v>2</v>
      </c>
    </row>
    <row r="1824" spans="1:7" s="130" customFormat="1" outlineLevel="1">
      <c r="A1824" s="10">
        <v>28</v>
      </c>
      <c r="B1824" s="11" t="s">
        <v>2479</v>
      </c>
      <c r="C1824" s="3">
        <v>1500</v>
      </c>
      <c r="D1824" s="3">
        <v>1500</v>
      </c>
      <c r="E1824" s="212">
        <f t="shared" si="56"/>
        <v>1</v>
      </c>
      <c r="F1824" s="174"/>
      <c r="G1824" s="211">
        <f t="shared" si="57"/>
        <v>2</v>
      </c>
    </row>
    <row r="1825" spans="1:7" s="130" customFormat="1" outlineLevel="1">
      <c r="A1825" s="10">
        <v>29</v>
      </c>
      <c r="B1825" s="11" t="s">
        <v>2480</v>
      </c>
      <c r="C1825" s="339">
        <v>1500</v>
      </c>
      <c r="D1825" s="3">
        <v>1500</v>
      </c>
      <c r="E1825" s="212">
        <f t="shared" si="56"/>
        <v>1</v>
      </c>
      <c r="F1825" s="188"/>
      <c r="G1825" s="211">
        <f t="shared" si="57"/>
        <v>2</v>
      </c>
    </row>
    <row r="1826" spans="1:7" s="130" customFormat="1" outlineLevel="1">
      <c r="A1826" s="10">
        <v>30</v>
      </c>
      <c r="B1826" s="11" t="s">
        <v>2481</v>
      </c>
      <c r="C1826" s="339">
        <v>1500</v>
      </c>
      <c r="D1826" s="3">
        <v>1500</v>
      </c>
      <c r="E1826" s="212">
        <f t="shared" si="56"/>
        <v>1</v>
      </c>
      <c r="F1826" s="188"/>
      <c r="G1826" s="211">
        <f t="shared" si="57"/>
        <v>2</v>
      </c>
    </row>
    <row r="1827" spans="1:7" s="130" customFormat="1" outlineLevel="1">
      <c r="A1827" s="10">
        <v>31</v>
      </c>
      <c r="B1827" s="11" t="s">
        <v>1216</v>
      </c>
      <c r="C1827" s="339">
        <v>900</v>
      </c>
      <c r="D1827" s="9">
        <v>900</v>
      </c>
      <c r="E1827" s="212">
        <f t="shared" si="56"/>
        <v>1</v>
      </c>
      <c r="F1827" s="188"/>
      <c r="G1827" s="211">
        <f t="shared" si="57"/>
        <v>2</v>
      </c>
    </row>
    <row r="1828" spans="1:7" s="130" customFormat="1" outlineLevel="1">
      <c r="A1828" s="35"/>
      <c r="B1828" s="49" t="s">
        <v>2482</v>
      </c>
      <c r="C1828" s="341"/>
      <c r="D1828" s="12"/>
      <c r="E1828" s="212" t="str">
        <f t="shared" si="56"/>
        <v/>
      </c>
      <c r="F1828" s="188"/>
      <c r="G1828" s="211">
        <f t="shared" si="57"/>
        <v>2</v>
      </c>
    </row>
    <row r="1829" spans="1:7" s="130" customFormat="1" outlineLevel="1">
      <c r="A1829" s="343">
        <v>32</v>
      </c>
      <c r="B1829" s="11" t="s">
        <v>2483</v>
      </c>
      <c r="C1829" s="339">
        <v>1500</v>
      </c>
      <c r="D1829" s="3">
        <v>1500</v>
      </c>
      <c r="E1829" s="212">
        <f t="shared" si="56"/>
        <v>1</v>
      </c>
      <c r="F1829" s="188"/>
      <c r="G1829" s="211">
        <f t="shared" si="57"/>
        <v>2</v>
      </c>
    </row>
    <row r="1830" spans="1:7" s="130" customFormat="1" ht="33" outlineLevel="1">
      <c r="A1830" s="343">
        <v>33</v>
      </c>
      <c r="B1830" s="11" t="s">
        <v>2484</v>
      </c>
      <c r="C1830" s="339">
        <v>1200</v>
      </c>
      <c r="D1830" s="3">
        <v>1200</v>
      </c>
      <c r="E1830" s="212">
        <f t="shared" si="56"/>
        <v>1</v>
      </c>
      <c r="F1830" s="188"/>
      <c r="G1830" s="211">
        <f t="shared" si="57"/>
        <v>2</v>
      </c>
    </row>
    <row r="1831" spans="1:7" s="130" customFormat="1" ht="33" outlineLevel="1">
      <c r="A1831" s="343">
        <v>34</v>
      </c>
      <c r="B1831" s="11" t="s">
        <v>2485</v>
      </c>
      <c r="C1831" s="339">
        <v>800</v>
      </c>
      <c r="D1831" s="3">
        <v>800</v>
      </c>
      <c r="E1831" s="212">
        <f t="shared" si="56"/>
        <v>1</v>
      </c>
      <c r="F1831" s="188"/>
      <c r="G1831" s="211">
        <f t="shared" si="57"/>
        <v>2</v>
      </c>
    </row>
    <row r="1832" spans="1:7" s="130" customFormat="1" ht="33" outlineLevel="1">
      <c r="A1832" s="343">
        <v>35</v>
      </c>
      <c r="B1832" s="11" t="s">
        <v>2486</v>
      </c>
      <c r="C1832" s="339">
        <v>800</v>
      </c>
      <c r="D1832" s="3">
        <v>800</v>
      </c>
      <c r="E1832" s="212">
        <f t="shared" si="56"/>
        <v>1</v>
      </c>
      <c r="F1832" s="188"/>
      <c r="G1832" s="211">
        <f t="shared" si="57"/>
        <v>2</v>
      </c>
    </row>
    <row r="1833" spans="1:7" s="130" customFormat="1" ht="33" outlineLevel="1">
      <c r="A1833" s="343">
        <v>36</v>
      </c>
      <c r="B1833" s="11" t="s">
        <v>2487</v>
      </c>
      <c r="C1833" s="339">
        <v>750</v>
      </c>
      <c r="D1833" s="3">
        <v>750</v>
      </c>
      <c r="E1833" s="212">
        <f t="shared" si="56"/>
        <v>1</v>
      </c>
      <c r="F1833" s="188"/>
      <c r="G1833" s="211">
        <f t="shared" si="57"/>
        <v>2</v>
      </c>
    </row>
    <row r="1834" spans="1:7" s="130" customFormat="1" outlineLevel="1">
      <c r="A1834" s="343">
        <v>37</v>
      </c>
      <c r="B1834" s="11" t="s">
        <v>2488</v>
      </c>
      <c r="C1834" s="339">
        <v>800</v>
      </c>
      <c r="D1834" s="3">
        <v>800</v>
      </c>
      <c r="E1834" s="212">
        <f t="shared" si="56"/>
        <v>1</v>
      </c>
      <c r="F1834" s="188"/>
      <c r="G1834" s="211">
        <f t="shared" si="57"/>
        <v>2</v>
      </c>
    </row>
    <row r="1835" spans="1:7" s="130" customFormat="1" outlineLevel="1">
      <c r="A1835" s="343">
        <v>38</v>
      </c>
      <c r="B1835" s="11" t="s">
        <v>2489</v>
      </c>
      <c r="C1835" s="339">
        <v>3000</v>
      </c>
      <c r="D1835" s="3">
        <v>3000</v>
      </c>
      <c r="E1835" s="212">
        <f t="shared" si="56"/>
        <v>1</v>
      </c>
      <c r="F1835" s="188"/>
      <c r="G1835" s="211">
        <f t="shared" si="57"/>
        <v>2</v>
      </c>
    </row>
    <row r="1836" spans="1:7" s="130" customFormat="1" ht="33" outlineLevel="1">
      <c r="A1836" s="343">
        <v>39</v>
      </c>
      <c r="B1836" s="11" t="s">
        <v>2490</v>
      </c>
      <c r="C1836" s="339">
        <v>1500</v>
      </c>
      <c r="D1836" s="3">
        <v>1500</v>
      </c>
      <c r="E1836" s="212">
        <f t="shared" ref="E1836:E1898" si="58">IF(C1836="","",(C1836/D1836))</f>
        <v>1</v>
      </c>
      <c r="F1836" s="188"/>
      <c r="G1836" s="211">
        <f t="shared" si="57"/>
        <v>2</v>
      </c>
    </row>
    <row r="1837" spans="1:7" s="130" customFormat="1" ht="33" outlineLevel="1">
      <c r="A1837" s="343">
        <v>40</v>
      </c>
      <c r="B1837" s="11" t="s">
        <v>21836</v>
      </c>
      <c r="C1837" s="339">
        <v>1000</v>
      </c>
      <c r="D1837" s="3">
        <v>1000</v>
      </c>
      <c r="E1837" s="212">
        <f t="shared" si="58"/>
        <v>1</v>
      </c>
      <c r="F1837" s="188"/>
      <c r="G1837" s="211">
        <f t="shared" si="57"/>
        <v>2</v>
      </c>
    </row>
    <row r="1838" spans="1:7" s="130" customFormat="1" outlineLevel="1">
      <c r="A1838" s="343">
        <v>41</v>
      </c>
      <c r="B1838" s="11" t="s">
        <v>2491</v>
      </c>
      <c r="C1838" s="339">
        <v>1200</v>
      </c>
      <c r="D1838" s="3">
        <v>1200</v>
      </c>
      <c r="E1838" s="212">
        <f t="shared" si="58"/>
        <v>1</v>
      </c>
      <c r="F1838" s="188"/>
      <c r="G1838" s="211">
        <f t="shared" si="57"/>
        <v>2</v>
      </c>
    </row>
    <row r="1839" spans="1:7" s="130" customFormat="1" ht="67.150000000000006" customHeight="1" outlineLevel="1">
      <c r="A1839" s="343">
        <v>42</v>
      </c>
      <c r="B1839" s="11" t="s">
        <v>2492</v>
      </c>
      <c r="C1839" s="339">
        <v>1100</v>
      </c>
      <c r="D1839" s="3">
        <v>1100</v>
      </c>
      <c r="E1839" s="212">
        <f t="shared" si="58"/>
        <v>1</v>
      </c>
      <c r="F1839" s="643" t="s">
        <v>2493</v>
      </c>
      <c r="G1839" s="211">
        <f t="shared" si="57"/>
        <v>2</v>
      </c>
    </row>
    <row r="1840" spans="1:7" s="130" customFormat="1" ht="33" outlineLevel="1">
      <c r="A1840" s="343">
        <v>43</v>
      </c>
      <c r="B1840" s="7" t="s">
        <v>2494</v>
      </c>
      <c r="C1840" s="3">
        <v>950</v>
      </c>
      <c r="D1840" s="3">
        <v>950</v>
      </c>
      <c r="E1840" s="212">
        <f t="shared" si="58"/>
        <v>1</v>
      </c>
      <c r="F1840" s="643"/>
      <c r="G1840" s="211">
        <f t="shared" si="57"/>
        <v>2</v>
      </c>
    </row>
    <row r="1841" spans="1:7" s="130" customFormat="1" ht="33" outlineLevel="1">
      <c r="A1841" s="343">
        <v>44</v>
      </c>
      <c r="B1841" s="7" t="s">
        <v>2495</v>
      </c>
      <c r="C1841" s="3">
        <v>900</v>
      </c>
      <c r="D1841" s="3">
        <v>900</v>
      </c>
      <c r="E1841" s="212">
        <f t="shared" si="58"/>
        <v>1</v>
      </c>
      <c r="F1841" s="188"/>
      <c r="G1841" s="211">
        <f t="shared" si="57"/>
        <v>2</v>
      </c>
    </row>
    <row r="1842" spans="1:7" s="130" customFormat="1" outlineLevel="1">
      <c r="A1842" s="343">
        <v>45</v>
      </c>
      <c r="B1842" s="11" t="s">
        <v>2496</v>
      </c>
      <c r="C1842" s="339">
        <v>1200</v>
      </c>
      <c r="D1842" s="3">
        <v>1200</v>
      </c>
      <c r="E1842" s="212">
        <f t="shared" si="58"/>
        <v>1</v>
      </c>
      <c r="F1842" s="188"/>
      <c r="G1842" s="211">
        <f t="shared" si="57"/>
        <v>2</v>
      </c>
    </row>
    <row r="1843" spans="1:7" s="130" customFormat="1" outlineLevel="1">
      <c r="A1843" s="343">
        <v>46</v>
      </c>
      <c r="B1843" s="11" t="s">
        <v>1216</v>
      </c>
      <c r="C1843" s="339">
        <v>700</v>
      </c>
      <c r="D1843" s="3">
        <v>700</v>
      </c>
      <c r="E1843" s="212">
        <f t="shared" si="58"/>
        <v>1</v>
      </c>
      <c r="F1843" s="188"/>
      <c r="G1843" s="211">
        <f t="shared" si="57"/>
        <v>2</v>
      </c>
    </row>
    <row r="1844" spans="1:7" s="130" customFormat="1" outlineLevel="1">
      <c r="A1844" s="343">
        <v>47</v>
      </c>
      <c r="B1844" s="49" t="s">
        <v>2497</v>
      </c>
      <c r="C1844" s="341"/>
      <c r="D1844" s="3"/>
      <c r="E1844" s="212" t="str">
        <f t="shared" si="58"/>
        <v/>
      </c>
      <c r="F1844" s="188"/>
      <c r="G1844" s="211">
        <f t="shared" si="57"/>
        <v>2</v>
      </c>
    </row>
    <row r="1845" spans="1:7" s="130" customFormat="1" outlineLevel="1">
      <c r="A1845" s="343" t="s">
        <v>2354</v>
      </c>
      <c r="B1845" s="11" t="s">
        <v>2498</v>
      </c>
      <c r="C1845" s="339">
        <v>8000</v>
      </c>
      <c r="D1845" s="3">
        <v>8000</v>
      </c>
      <c r="E1845" s="212">
        <f t="shared" si="58"/>
        <v>1</v>
      </c>
      <c r="F1845" s="188"/>
      <c r="G1845" s="211">
        <f t="shared" si="57"/>
        <v>2</v>
      </c>
    </row>
    <row r="1846" spans="1:7" s="130" customFormat="1" outlineLevel="1">
      <c r="A1846" s="343" t="s">
        <v>2356</v>
      </c>
      <c r="B1846" s="11" t="s">
        <v>2499</v>
      </c>
      <c r="C1846" s="339">
        <v>5000</v>
      </c>
      <c r="D1846" s="3">
        <v>5000</v>
      </c>
      <c r="E1846" s="212">
        <f t="shared" si="58"/>
        <v>1</v>
      </c>
      <c r="F1846" s="188"/>
      <c r="G1846" s="211">
        <f t="shared" si="57"/>
        <v>2</v>
      </c>
    </row>
    <row r="1847" spans="1:7" s="130" customFormat="1" ht="33" outlineLevel="1">
      <c r="A1847" s="343">
        <v>48</v>
      </c>
      <c r="B1847" s="49" t="s">
        <v>2500</v>
      </c>
      <c r="C1847" s="341"/>
      <c r="D1847" s="3"/>
      <c r="E1847" s="212" t="str">
        <f t="shared" si="58"/>
        <v/>
      </c>
      <c r="F1847" s="188"/>
      <c r="G1847" s="211">
        <f t="shared" si="57"/>
        <v>2</v>
      </c>
    </row>
    <row r="1848" spans="1:7" s="130" customFormat="1" outlineLevel="1">
      <c r="A1848" s="343" t="s">
        <v>2501</v>
      </c>
      <c r="B1848" s="11" t="s">
        <v>2502</v>
      </c>
      <c r="C1848" s="339">
        <v>4500</v>
      </c>
      <c r="D1848" s="3">
        <v>4500</v>
      </c>
      <c r="E1848" s="212">
        <f t="shared" si="58"/>
        <v>1</v>
      </c>
      <c r="F1848" s="188"/>
      <c r="G1848" s="211">
        <f t="shared" si="57"/>
        <v>2</v>
      </c>
    </row>
    <row r="1849" spans="1:7" s="130" customFormat="1" outlineLevel="1">
      <c r="A1849" s="343" t="s">
        <v>2503</v>
      </c>
      <c r="B1849" s="11" t="s">
        <v>1531</v>
      </c>
      <c r="C1849" s="339">
        <v>3500</v>
      </c>
      <c r="D1849" s="3">
        <v>3500</v>
      </c>
      <c r="E1849" s="212">
        <f t="shared" si="58"/>
        <v>1</v>
      </c>
      <c r="F1849" s="188"/>
      <c r="G1849" s="211">
        <f t="shared" si="57"/>
        <v>2</v>
      </c>
    </row>
    <row r="1850" spans="1:7" s="130" customFormat="1" outlineLevel="1">
      <c r="A1850" s="345"/>
      <c r="B1850" s="49" t="s">
        <v>2504</v>
      </c>
      <c r="C1850" s="341"/>
      <c r="D1850" s="12"/>
      <c r="E1850" s="212" t="str">
        <f t="shared" si="58"/>
        <v/>
      </c>
      <c r="F1850" s="188"/>
      <c r="G1850" s="211">
        <f t="shared" ref="G1850:G1912" si="59">COUNTA(B1850,1)</f>
        <v>2</v>
      </c>
    </row>
    <row r="1851" spans="1:7" s="130" customFormat="1" outlineLevel="1">
      <c r="A1851" s="343">
        <v>49</v>
      </c>
      <c r="B1851" s="11" t="s">
        <v>2505</v>
      </c>
      <c r="C1851" s="339">
        <v>1200</v>
      </c>
      <c r="D1851" s="3">
        <v>1200</v>
      </c>
      <c r="E1851" s="212">
        <f t="shared" si="58"/>
        <v>1</v>
      </c>
      <c r="F1851" s="188"/>
      <c r="G1851" s="211">
        <f t="shared" si="59"/>
        <v>2</v>
      </c>
    </row>
    <row r="1852" spans="1:7" s="130" customFormat="1" outlineLevel="1">
      <c r="A1852" s="343">
        <v>50</v>
      </c>
      <c r="B1852" s="11" t="s">
        <v>2506</v>
      </c>
      <c r="C1852" s="339">
        <v>1200</v>
      </c>
      <c r="D1852" s="3">
        <v>1200</v>
      </c>
      <c r="E1852" s="212">
        <f t="shared" si="58"/>
        <v>1</v>
      </c>
      <c r="F1852" s="188"/>
      <c r="G1852" s="211">
        <f t="shared" si="59"/>
        <v>2</v>
      </c>
    </row>
    <row r="1853" spans="1:7" s="130" customFormat="1" ht="33" outlineLevel="1">
      <c r="A1853" s="343">
        <v>51</v>
      </c>
      <c r="B1853" s="11" t="s">
        <v>2507</v>
      </c>
      <c r="C1853" s="339">
        <v>1500</v>
      </c>
      <c r="D1853" s="3">
        <v>1500</v>
      </c>
      <c r="E1853" s="212">
        <f t="shared" si="58"/>
        <v>1</v>
      </c>
      <c r="F1853" s="188"/>
      <c r="G1853" s="211">
        <f t="shared" si="59"/>
        <v>2</v>
      </c>
    </row>
    <row r="1854" spans="1:7" s="130" customFormat="1" ht="33" outlineLevel="1">
      <c r="A1854" s="343">
        <v>52</v>
      </c>
      <c r="B1854" s="11" t="s">
        <v>2508</v>
      </c>
      <c r="C1854" s="339">
        <v>5000</v>
      </c>
      <c r="D1854" s="3">
        <v>5000</v>
      </c>
      <c r="E1854" s="212">
        <f t="shared" si="58"/>
        <v>1</v>
      </c>
      <c r="F1854" s="188"/>
      <c r="G1854" s="211">
        <f t="shared" si="59"/>
        <v>2</v>
      </c>
    </row>
    <row r="1855" spans="1:7" s="130" customFormat="1" ht="33" outlineLevel="1">
      <c r="A1855" s="343">
        <v>53</v>
      </c>
      <c r="B1855" s="11" t="s">
        <v>2509</v>
      </c>
      <c r="C1855" s="339">
        <v>1000</v>
      </c>
      <c r="D1855" s="3">
        <v>1000</v>
      </c>
      <c r="E1855" s="212">
        <f t="shared" si="58"/>
        <v>1</v>
      </c>
      <c r="F1855" s="188"/>
      <c r="G1855" s="211">
        <f t="shared" si="59"/>
        <v>2</v>
      </c>
    </row>
    <row r="1856" spans="1:7" s="130" customFormat="1" ht="33" outlineLevel="1">
      <c r="A1856" s="343">
        <v>54</v>
      </c>
      <c r="B1856" s="11" t="s">
        <v>2510</v>
      </c>
      <c r="C1856" s="339">
        <v>900</v>
      </c>
      <c r="D1856" s="9">
        <v>900</v>
      </c>
      <c r="E1856" s="212">
        <f t="shared" si="58"/>
        <v>1</v>
      </c>
      <c r="F1856" s="188"/>
      <c r="G1856" s="211">
        <f t="shared" si="59"/>
        <v>2</v>
      </c>
    </row>
    <row r="1857" spans="1:7" s="130" customFormat="1" ht="33" outlineLevel="1">
      <c r="A1857" s="343">
        <v>55</v>
      </c>
      <c r="B1857" s="11" t="s">
        <v>2511</v>
      </c>
      <c r="C1857" s="339">
        <v>1300</v>
      </c>
      <c r="D1857" s="3">
        <v>1300</v>
      </c>
      <c r="E1857" s="212">
        <f t="shared" si="58"/>
        <v>1</v>
      </c>
      <c r="F1857" s="188"/>
      <c r="G1857" s="211">
        <f t="shared" si="59"/>
        <v>2</v>
      </c>
    </row>
    <row r="1858" spans="1:7" s="130" customFormat="1" outlineLevel="1">
      <c r="A1858" s="343">
        <v>56</v>
      </c>
      <c r="B1858" s="11" t="s">
        <v>2512</v>
      </c>
      <c r="C1858" s="339">
        <v>1500</v>
      </c>
      <c r="D1858" s="3">
        <v>1500</v>
      </c>
      <c r="E1858" s="212">
        <f t="shared" si="58"/>
        <v>1</v>
      </c>
      <c r="F1858" s="188"/>
      <c r="G1858" s="211">
        <f t="shared" si="59"/>
        <v>2</v>
      </c>
    </row>
    <row r="1859" spans="1:7" s="130" customFormat="1" ht="16.149999999999999" customHeight="1" outlineLevel="1">
      <c r="A1859" s="343">
        <v>57</v>
      </c>
      <c r="B1859" s="11" t="s">
        <v>1216</v>
      </c>
      <c r="C1859" s="339">
        <v>900</v>
      </c>
      <c r="D1859" s="9">
        <v>900</v>
      </c>
      <c r="E1859" s="212">
        <f t="shared" si="58"/>
        <v>1</v>
      </c>
      <c r="F1859" s="188"/>
      <c r="G1859" s="211">
        <f t="shared" si="59"/>
        <v>2</v>
      </c>
    </row>
    <row r="1860" spans="1:7" s="130" customFormat="1" outlineLevel="1">
      <c r="A1860" s="343">
        <v>58</v>
      </c>
      <c r="B1860" s="11" t="s">
        <v>2513</v>
      </c>
      <c r="C1860" s="341"/>
      <c r="D1860" s="12"/>
      <c r="E1860" s="212" t="str">
        <f t="shared" si="58"/>
        <v/>
      </c>
      <c r="F1860" s="188"/>
      <c r="G1860" s="211">
        <f t="shared" si="59"/>
        <v>2</v>
      </c>
    </row>
    <row r="1861" spans="1:7" s="130" customFormat="1" outlineLevel="1">
      <c r="A1861" s="343" t="s">
        <v>2514</v>
      </c>
      <c r="B1861" s="11" t="s">
        <v>2515</v>
      </c>
      <c r="C1861" s="339">
        <v>9500</v>
      </c>
      <c r="D1861" s="3">
        <v>9500</v>
      </c>
      <c r="E1861" s="212">
        <f t="shared" si="58"/>
        <v>1</v>
      </c>
      <c r="F1861" s="188"/>
      <c r="G1861" s="211">
        <f t="shared" si="59"/>
        <v>2</v>
      </c>
    </row>
    <row r="1862" spans="1:7" s="130" customFormat="1" outlineLevel="1">
      <c r="A1862" s="343" t="s">
        <v>2516</v>
      </c>
      <c r="B1862" s="11" t="s">
        <v>2517</v>
      </c>
      <c r="C1862" s="339">
        <v>7000</v>
      </c>
      <c r="D1862" s="3">
        <v>7000</v>
      </c>
      <c r="E1862" s="212">
        <f t="shared" si="58"/>
        <v>1</v>
      </c>
      <c r="F1862" s="188"/>
      <c r="G1862" s="211">
        <f t="shared" si="59"/>
        <v>2</v>
      </c>
    </row>
    <row r="1863" spans="1:7" s="130" customFormat="1" outlineLevel="1">
      <c r="A1863" s="343" t="s">
        <v>2518</v>
      </c>
      <c r="B1863" s="11" t="s">
        <v>2404</v>
      </c>
      <c r="C1863" s="339">
        <v>5000</v>
      </c>
      <c r="D1863" s="3">
        <v>5000</v>
      </c>
      <c r="E1863" s="212">
        <f t="shared" si="58"/>
        <v>1</v>
      </c>
      <c r="F1863" s="188"/>
      <c r="G1863" s="211">
        <f t="shared" si="59"/>
        <v>2</v>
      </c>
    </row>
    <row r="1864" spans="1:7" s="130" customFormat="1" outlineLevel="1">
      <c r="A1864" s="343">
        <v>59</v>
      </c>
      <c r="B1864" s="11" t="s">
        <v>2519</v>
      </c>
      <c r="C1864" s="341"/>
      <c r="D1864" s="12"/>
      <c r="E1864" s="212" t="str">
        <f t="shared" si="58"/>
        <v/>
      </c>
      <c r="F1864" s="188"/>
      <c r="G1864" s="211">
        <f t="shared" si="59"/>
        <v>2</v>
      </c>
    </row>
    <row r="1865" spans="1:7" s="144" customFormat="1" outlineLevel="1">
      <c r="A1865" s="346" t="s">
        <v>1235</v>
      </c>
      <c r="B1865" s="23" t="s">
        <v>2520</v>
      </c>
      <c r="C1865" s="347">
        <v>12888.233624378612</v>
      </c>
      <c r="D1865" s="21">
        <v>9500</v>
      </c>
      <c r="E1865" s="202">
        <f t="shared" si="58"/>
        <v>1.3566561709872222</v>
      </c>
      <c r="F1865" s="675" t="s">
        <v>1298</v>
      </c>
      <c r="G1865" s="214">
        <f t="shared" si="59"/>
        <v>2</v>
      </c>
    </row>
    <row r="1866" spans="1:7" s="144" customFormat="1" outlineLevel="1">
      <c r="A1866" s="346" t="s">
        <v>1237</v>
      </c>
      <c r="B1866" s="23" t="s">
        <v>2521</v>
      </c>
      <c r="C1866" s="347">
        <v>8249.1129626391285</v>
      </c>
      <c r="D1866" s="21">
        <v>6500</v>
      </c>
      <c r="E1866" s="202">
        <f t="shared" si="58"/>
        <v>1.2690943019444814</v>
      </c>
      <c r="F1866" s="676"/>
      <c r="G1866" s="214">
        <f t="shared" si="59"/>
        <v>2</v>
      </c>
    </row>
    <row r="1867" spans="1:7" s="130" customFormat="1" outlineLevel="1">
      <c r="A1867" s="343">
        <v>60</v>
      </c>
      <c r="B1867" s="11" t="s">
        <v>2522</v>
      </c>
      <c r="C1867" s="341"/>
      <c r="D1867" s="12"/>
      <c r="E1867" s="212" t="str">
        <f t="shared" si="58"/>
        <v/>
      </c>
      <c r="F1867" s="188"/>
      <c r="G1867" s="211">
        <f t="shared" si="59"/>
        <v>2</v>
      </c>
    </row>
    <row r="1868" spans="1:7" s="130" customFormat="1" outlineLevel="1">
      <c r="A1868" s="343" t="s">
        <v>2523</v>
      </c>
      <c r="B1868" s="11" t="s">
        <v>2524</v>
      </c>
      <c r="C1868" s="339">
        <v>9500</v>
      </c>
      <c r="D1868" s="3">
        <v>9500</v>
      </c>
      <c r="E1868" s="212">
        <f t="shared" si="58"/>
        <v>1</v>
      </c>
      <c r="F1868" s="188"/>
      <c r="G1868" s="211">
        <f t="shared" si="59"/>
        <v>2</v>
      </c>
    </row>
    <row r="1869" spans="1:7" s="130" customFormat="1" outlineLevel="1">
      <c r="A1869" s="343" t="s">
        <v>2525</v>
      </c>
      <c r="B1869" s="11" t="s">
        <v>1296</v>
      </c>
      <c r="C1869" s="339">
        <v>6500</v>
      </c>
      <c r="D1869" s="3">
        <v>6500</v>
      </c>
      <c r="E1869" s="212">
        <f t="shared" si="58"/>
        <v>1</v>
      </c>
      <c r="F1869" s="188"/>
      <c r="G1869" s="211">
        <f t="shared" si="59"/>
        <v>2</v>
      </c>
    </row>
    <row r="1870" spans="1:7" s="130" customFormat="1" outlineLevel="1">
      <c r="A1870" s="343">
        <v>61</v>
      </c>
      <c r="B1870" s="11" t="s">
        <v>2526</v>
      </c>
      <c r="C1870" s="341"/>
      <c r="D1870" s="12"/>
      <c r="E1870" s="212" t="str">
        <f t="shared" si="58"/>
        <v/>
      </c>
      <c r="F1870" s="188"/>
      <c r="G1870" s="211">
        <f t="shared" si="59"/>
        <v>2</v>
      </c>
    </row>
    <row r="1871" spans="1:7" s="130" customFormat="1" outlineLevel="1">
      <c r="A1871" s="343" t="s">
        <v>2527</v>
      </c>
      <c r="B1871" s="11" t="s">
        <v>2524</v>
      </c>
      <c r="C1871" s="339">
        <v>6500</v>
      </c>
      <c r="D1871" s="3">
        <v>6500</v>
      </c>
      <c r="E1871" s="212">
        <f t="shared" si="58"/>
        <v>1</v>
      </c>
      <c r="F1871" s="188"/>
      <c r="G1871" s="211">
        <f t="shared" si="59"/>
        <v>2</v>
      </c>
    </row>
    <row r="1872" spans="1:7" s="130" customFormat="1" outlineLevel="1">
      <c r="A1872" s="343">
        <v>62</v>
      </c>
      <c r="B1872" s="11" t="s">
        <v>2528</v>
      </c>
      <c r="C1872" s="29"/>
      <c r="D1872" s="9"/>
      <c r="E1872" s="212" t="str">
        <f t="shared" si="58"/>
        <v/>
      </c>
      <c r="F1872" s="294"/>
      <c r="G1872" s="211">
        <f t="shared" si="59"/>
        <v>2</v>
      </c>
    </row>
    <row r="1873" spans="1:7" s="130" customFormat="1" outlineLevel="1">
      <c r="A1873" s="343" t="s">
        <v>2529</v>
      </c>
      <c r="B1873" s="11" t="s">
        <v>2530</v>
      </c>
      <c r="C1873" s="341">
        <v>28922.766451525491</v>
      </c>
      <c r="D1873" s="3">
        <v>10000</v>
      </c>
      <c r="E1873" s="212">
        <f t="shared" si="58"/>
        <v>2.892276645152549</v>
      </c>
      <c r="F1873" s="677" t="s">
        <v>1298</v>
      </c>
      <c r="G1873" s="211">
        <f t="shared" si="59"/>
        <v>2</v>
      </c>
    </row>
    <row r="1874" spans="1:7" s="130" customFormat="1" outlineLevel="1">
      <c r="A1874" s="343" t="s">
        <v>2531</v>
      </c>
      <c r="B1874" s="11" t="s">
        <v>2532</v>
      </c>
      <c r="C1874" s="341">
        <v>16457.934058042407</v>
      </c>
      <c r="D1874" s="3">
        <v>7000</v>
      </c>
      <c r="E1874" s="212">
        <f t="shared" si="58"/>
        <v>2.3511334368632011</v>
      </c>
      <c r="F1874" s="678"/>
      <c r="G1874" s="211">
        <f t="shared" si="59"/>
        <v>2</v>
      </c>
    </row>
    <row r="1875" spans="1:7" s="130" customFormat="1" outlineLevel="1">
      <c r="A1875" s="1">
        <v>63</v>
      </c>
      <c r="B1875" s="11" t="s">
        <v>2533</v>
      </c>
      <c r="C1875" s="42"/>
      <c r="D1875" s="9"/>
      <c r="E1875" s="212" t="str">
        <f t="shared" si="58"/>
        <v/>
      </c>
      <c r="F1875" s="679" t="s">
        <v>1298</v>
      </c>
      <c r="G1875" s="211">
        <f t="shared" si="59"/>
        <v>2</v>
      </c>
    </row>
    <row r="1876" spans="1:7" s="130" customFormat="1" outlineLevel="1">
      <c r="A1876" s="1"/>
      <c r="B1876" s="7" t="s">
        <v>1273</v>
      </c>
      <c r="C1876" s="43">
        <v>12291.40202056839</v>
      </c>
      <c r="D1876" s="9"/>
      <c r="E1876" s="212"/>
      <c r="F1876" s="680"/>
      <c r="G1876" s="211">
        <f t="shared" si="59"/>
        <v>2</v>
      </c>
    </row>
    <row r="1877" spans="1:7" s="130" customFormat="1" outlineLevel="1">
      <c r="A1877" s="1"/>
      <c r="B1877" s="7" t="s">
        <v>1296</v>
      </c>
      <c r="C1877" s="43">
        <v>8161.2002108804254</v>
      </c>
      <c r="D1877" s="9"/>
      <c r="E1877" s="212"/>
      <c r="F1877" s="680"/>
      <c r="G1877" s="211">
        <f t="shared" si="59"/>
        <v>2</v>
      </c>
    </row>
    <row r="1878" spans="1:7">
      <c r="A1878" s="208"/>
      <c r="B1878" s="85" t="s">
        <v>12</v>
      </c>
      <c r="C1878" s="209"/>
      <c r="D1878" s="209"/>
      <c r="E1878" s="212" t="str">
        <f t="shared" si="58"/>
        <v/>
      </c>
      <c r="F1878" s="205"/>
      <c r="G1878" s="211">
        <f t="shared" si="59"/>
        <v>2</v>
      </c>
    </row>
    <row r="1879" spans="1:7" s="135" customFormat="1" outlineLevel="1">
      <c r="A1879" s="348" t="s">
        <v>152</v>
      </c>
      <c r="B1879" s="45" t="s">
        <v>153</v>
      </c>
      <c r="C1879" s="349"/>
      <c r="D1879" s="350"/>
      <c r="E1879" s="212" t="str">
        <f t="shared" si="58"/>
        <v/>
      </c>
      <c r="F1879" s="215"/>
      <c r="G1879" s="211">
        <f t="shared" si="59"/>
        <v>2</v>
      </c>
    </row>
    <row r="1880" spans="1:7" s="135" customFormat="1" outlineLevel="1">
      <c r="A1880" s="41">
        <v>1</v>
      </c>
      <c r="B1880" s="351" t="s">
        <v>2437</v>
      </c>
      <c r="C1880" s="352"/>
      <c r="D1880" s="352"/>
      <c r="E1880" s="212" t="str">
        <f t="shared" si="58"/>
        <v/>
      </c>
      <c r="F1880" s="330"/>
      <c r="G1880" s="211">
        <f t="shared" si="59"/>
        <v>2</v>
      </c>
    </row>
    <row r="1881" spans="1:7" s="135" customFormat="1" ht="33" outlineLevel="1">
      <c r="A1881" s="353" t="s">
        <v>477</v>
      </c>
      <c r="B1881" s="354" t="s">
        <v>21837</v>
      </c>
      <c r="C1881" s="355">
        <v>8500</v>
      </c>
      <c r="D1881" s="355">
        <v>8500</v>
      </c>
      <c r="E1881" s="212">
        <f t="shared" si="58"/>
        <v>1</v>
      </c>
      <c r="F1881" s="213"/>
      <c r="G1881" s="211">
        <f t="shared" si="59"/>
        <v>2</v>
      </c>
    </row>
    <row r="1882" spans="1:7" s="135" customFormat="1" ht="31.15" customHeight="1" outlineLevel="1">
      <c r="A1882" s="353" t="s">
        <v>479</v>
      </c>
      <c r="B1882" s="354" t="s">
        <v>21838</v>
      </c>
      <c r="C1882" s="355">
        <v>9000</v>
      </c>
      <c r="D1882" s="355">
        <v>9000</v>
      </c>
      <c r="E1882" s="212">
        <f t="shared" si="58"/>
        <v>1</v>
      </c>
      <c r="F1882" s="213"/>
      <c r="G1882" s="211">
        <f t="shared" si="59"/>
        <v>2</v>
      </c>
    </row>
    <row r="1883" spans="1:7" s="135" customFormat="1" ht="33" outlineLevel="1">
      <c r="A1883" s="353" t="s">
        <v>482</v>
      </c>
      <c r="B1883" s="354" t="s">
        <v>2534</v>
      </c>
      <c r="C1883" s="355">
        <v>8000</v>
      </c>
      <c r="D1883" s="355">
        <v>8000</v>
      </c>
      <c r="E1883" s="212">
        <f t="shared" si="58"/>
        <v>1</v>
      </c>
      <c r="F1883" s="213"/>
      <c r="G1883" s="211">
        <f t="shared" si="59"/>
        <v>2</v>
      </c>
    </row>
    <row r="1884" spans="1:7" s="135" customFormat="1" outlineLevel="1">
      <c r="A1884" s="41">
        <v>2</v>
      </c>
      <c r="B1884" s="351" t="s">
        <v>2440</v>
      </c>
      <c r="C1884" s="80"/>
      <c r="D1884" s="80"/>
      <c r="E1884" s="212" t="str">
        <f t="shared" si="58"/>
        <v/>
      </c>
      <c r="F1884" s="213"/>
      <c r="G1884" s="211">
        <f t="shared" si="59"/>
        <v>2</v>
      </c>
    </row>
    <row r="1885" spans="1:7" s="135" customFormat="1" outlineLevel="1">
      <c r="A1885" s="353" t="s">
        <v>156</v>
      </c>
      <c r="B1885" s="354" t="s">
        <v>21839</v>
      </c>
      <c r="C1885" s="356">
        <v>6500</v>
      </c>
      <c r="D1885" s="356">
        <v>6500</v>
      </c>
      <c r="E1885" s="212">
        <f t="shared" si="58"/>
        <v>1</v>
      </c>
      <c r="F1885" s="213"/>
      <c r="G1885" s="211">
        <f t="shared" si="59"/>
        <v>2</v>
      </c>
    </row>
    <row r="1886" spans="1:7" s="135" customFormat="1" ht="33" outlineLevel="1">
      <c r="A1886" s="353" t="s">
        <v>158</v>
      </c>
      <c r="B1886" s="354" t="s">
        <v>21840</v>
      </c>
      <c r="C1886" s="356">
        <v>4500</v>
      </c>
      <c r="D1886" s="356">
        <v>4500</v>
      </c>
      <c r="E1886" s="212">
        <f t="shared" si="58"/>
        <v>1</v>
      </c>
      <c r="F1886" s="213"/>
      <c r="G1886" s="211">
        <f t="shared" si="59"/>
        <v>2</v>
      </c>
    </row>
    <row r="1887" spans="1:7" s="135" customFormat="1" outlineLevel="1">
      <c r="A1887" s="41">
        <v>3</v>
      </c>
      <c r="B1887" s="217" t="s">
        <v>2535</v>
      </c>
      <c r="C1887" s="80"/>
      <c r="D1887" s="80"/>
      <c r="E1887" s="212" t="str">
        <f t="shared" si="58"/>
        <v/>
      </c>
      <c r="F1887" s="213"/>
      <c r="G1887" s="211">
        <f t="shared" si="59"/>
        <v>2</v>
      </c>
    </row>
    <row r="1888" spans="1:7" s="135" customFormat="1" outlineLevel="1">
      <c r="A1888" s="353" t="s">
        <v>167</v>
      </c>
      <c r="B1888" s="354" t="s">
        <v>21841</v>
      </c>
      <c r="C1888" s="356">
        <v>6000</v>
      </c>
      <c r="D1888" s="356">
        <v>6000</v>
      </c>
      <c r="E1888" s="212">
        <f t="shared" si="58"/>
        <v>1</v>
      </c>
      <c r="F1888" s="213"/>
      <c r="G1888" s="211">
        <f t="shared" si="59"/>
        <v>2</v>
      </c>
    </row>
    <row r="1889" spans="1:7" s="135" customFormat="1" outlineLevel="1">
      <c r="A1889" s="353" t="s">
        <v>169</v>
      </c>
      <c r="B1889" s="51" t="s">
        <v>21842</v>
      </c>
      <c r="C1889" s="356">
        <v>5000</v>
      </c>
      <c r="D1889" s="356">
        <v>5000</v>
      </c>
      <c r="E1889" s="212">
        <f t="shared" si="58"/>
        <v>1</v>
      </c>
      <c r="F1889" s="213"/>
      <c r="G1889" s="211">
        <f t="shared" si="59"/>
        <v>2</v>
      </c>
    </row>
    <row r="1890" spans="1:7" s="135" customFormat="1" ht="33" outlineLevel="1">
      <c r="A1890" s="353" t="s">
        <v>171</v>
      </c>
      <c r="B1890" s="51" t="s">
        <v>21843</v>
      </c>
      <c r="C1890" s="356">
        <v>6500</v>
      </c>
      <c r="D1890" s="356">
        <v>6500</v>
      </c>
      <c r="E1890" s="212">
        <f t="shared" si="58"/>
        <v>1</v>
      </c>
      <c r="F1890" s="213"/>
      <c r="G1890" s="211">
        <f t="shared" si="59"/>
        <v>2</v>
      </c>
    </row>
    <row r="1891" spans="1:7" s="135" customFormat="1" outlineLevel="1">
      <c r="A1891" s="41">
        <v>4</v>
      </c>
      <c r="B1891" s="351" t="s">
        <v>2536</v>
      </c>
      <c r="C1891" s="352"/>
      <c r="D1891" s="352"/>
      <c r="E1891" s="212" t="str">
        <f t="shared" si="58"/>
        <v/>
      </c>
      <c r="F1891" s="213"/>
      <c r="G1891" s="211">
        <f t="shared" si="59"/>
        <v>2</v>
      </c>
    </row>
    <row r="1892" spans="1:7" s="135" customFormat="1" outlineLevel="1">
      <c r="A1892" s="353" t="s">
        <v>178</v>
      </c>
      <c r="B1892" s="354" t="s">
        <v>2537</v>
      </c>
      <c r="C1892" s="356">
        <v>3500</v>
      </c>
      <c r="D1892" s="356">
        <v>3500</v>
      </c>
      <c r="E1892" s="212">
        <f t="shared" si="58"/>
        <v>1</v>
      </c>
      <c r="F1892" s="213"/>
      <c r="G1892" s="211">
        <f t="shared" si="59"/>
        <v>2</v>
      </c>
    </row>
    <row r="1893" spans="1:7" s="135" customFormat="1" outlineLevel="1">
      <c r="A1893" s="353" t="s">
        <v>495</v>
      </c>
      <c r="B1893" s="354" t="s">
        <v>2538</v>
      </c>
      <c r="C1893" s="356">
        <v>3000</v>
      </c>
      <c r="D1893" s="356">
        <v>3000</v>
      </c>
      <c r="E1893" s="212">
        <f t="shared" si="58"/>
        <v>1</v>
      </c>
      <c r="F1893" s="213"/>
      <c r="G1893" s="211">
        <f t="shared" si="59"/>
        <v>2</v>
      </c>
    </row>
    <row r="1894" spans="1:7" s="135" customFormat="1" outlineLevel="1">
      <c r="A1894" s="353" t="s">
        <v>497</v>
      </c>
      <c r="B1894" s="354" t="s">
        <v>2539</v>
      </c>
      <c r="C1894" s="356">
        <v>2500</v>
      </c>
      <c r="D1894" s="356">
        <v>2500</v>
      </c>
      <c r="E1894" s="212">
        <f t="shared" si="58"/>
        <v>1</v>
      </c>
      <c r="F1894" s="213"/>
      <c r="G1894" s="211">
        <f t="shared" si="59"/>
        <v>2</v>
      </c>
    </row>
    <row r="1895" spans="1:7" s="135" customFormat="1" outlineLevel="1">
      <c r="A1895" s="353" t="s">
        <v>499</v>
      </c>
      <c r="B1895" s="354" t="s">
        <v>2540</v>
      </c>
      <c r="C1895" s="356">
        <v>2000</v>
      </c>
      <c r="D1895" s="356">
        <v>2000</v>
      </c>
      <c r="E1895" s="212">
        <f t="shared" si="58"/>
        <v>1</v>
      </c>
      <c r="F1895" s="213"/>
      <c r="G1895" s="211">
        <f t="shared" si="59"/>
        <v>2</v>
      </c>
    </row>
    <row r="1896" spans="1:7" s="135" customFormat="1" outlineLevel="1">
      <c r="A1896" s="353" t="s">
        <v>2541</v>
      </c>
      <c r="B1896" s="354" t="s">
        <v>21844</v>
      </c>
      <c r="C1896" s="356">
        <v>1800</v>
      </c>
      <c r="D1896" s="356">
        <v>1800</v>
      </c>
      <c r="E1896" s="212">
        <f t="shared" si="58"/>
        <v>1</v>
      </c>
      <c r="F1896" s="213"/>
      <c r="G1896" s="211">
        <f t="shared" si="59"/>
        <v>2</v>
      </c>
    </row>
    <row r="1897" spans="1:7" s="135" customFormat="1" outlineLevel="1">
      <c r="A1897" s="41">
        <v>5</v>
      </c>
      <c r="B1897" s="351" t="s">
        <v>2542</v>
      </c>
      <c r="C1897" s="80"/>
      <c r="D1897" s="80"/>
      <c r="E1897" s="212" t="str">
        <f t="shared" si="58"/>
        <v/>
      </c>
      <c r="F1897" s="213"/>
      <c r="G1897" s="211">
        <f t="shared" si="59"/>
        <v>2</v>
      </c>
    </row>
    <row r="1898" spans="1:7" s="135" customFormat="1" outlineLevel="1">
      <c r="A1898" s="353" t="s">
        <v>210</v>
      </c>
      <c r="B1898" s="354" t="s">
        <v>2543</v>
      </c>
      <c r="C1898" s="356">
        <v>4500</v>
      </c>
      <c r="D1898" s="356">
        <v>4500</v>
      </c>
      <c r="E1898" s="212">
        <f t="shared" si="58"/>
        <v>1</v>
      </c>
      <c r="F1898" s="213"/>
      <c r="G1898" s="211">
        <f t="shared" si="59"/>
        <v>2</v>
      </c>
    </row>
    <row r="1899" spans="1:7" s="135" customFormat="1" outlineLevel="1">
      <c r="A1899" s="353" t="s">
        <v>225</v>
      </c>
      <c r="B1899" s="354" t="s">
        <v>2544</v>
      </c>
      <c r="C1899" s="356">
        <v>6500</v>
      </c>
      <c r="D1899" s="356">
        <v>6500</v>
      </c>
      <c r="E1899" s="212">
        <f t="shared" ref="E1899:E1962" si="60">IF(C1899="","",(C1899/D1899))</f>
        <v>1</v>
      </c>
      <c r="F1899" s="213"/>
      <c r="G1899" s="211">
        <f t="shared" si="59"/>
        <v>2</v>
      </c>
    </row>
    <row r="1900" spans="1:7" s="135" customFormat="1" outlineLevel="1">
      <c r="A1900" s="353" t="s">
        <v>247</v>
      </c>
      <c r="B1900" s="354" t="s">
        <v>21845</v>
      </c>
      <c r="C1900" s="356">
        <v>3800</v>
      </c>
      <c r="D1900" s="356">
        <v>3800</v>
      </c>
      <c r="E1900" s="212">
        <f t="shared" si="60"/>
        <v>1</v>
      </c>
      <c r="F1900" s="213"/>
      <c r="G1900" s="211">
        <f t="shared" si="59"/>
        <v>2</v>
      </c>
    </row>
    <row r="1901" spans="1:7" s="135" customFormat="1" ht="33" outlineLevel="1">
      <c r="A1901" s="353" t="s">
        <v>273</v>
      </c>
      <c r="B1901" s="354" t="s">
        <v>2545</v>
      </c>
      <c r="C1901" s="356">
        <v>5500</v>
      </c>
      <c r="D1901" s="356">
        <v>5500</v>
      </c>
      <c r="E1901" s="212">
        <f t="shared" si="60"/>
        <v>1</v>
      </c>
      <c r="F1901" s="213"/>
      <c r="G1901" s="211">
        <f t="shared" si="59"/>
        <v>2</v>
      </c>
    </row>
    <row r="1902" spans="1:7" s="135" customFormat="1" outlineLevel="1">
      <c r="A1902" s="41">
        <v>6</v>
      </c>
      <c r="B1902" s="351" t="s">
        <v>2546</v>
      </c>
      <c r="C1902" s="352"/>
      <c r="D1902" s="352"/>
      <c r="E1902" s="212" t="str">
        <f t="shared" si="60"/>
        <v/>
      </c>
      <c r="F1902" s="213"/>
      <c r="G1902" s="211">
        <f t="shared" si="59"/>
        <v>2</v>
      </c>
    </row>
    <row r="1903" spans="1:7" s="135" customFormat="1" outlineLevel="1">
      <c r="A1903" s="353" t="s">
        <v>407</v>
      </c>
      <c r="B1903" s="354" t="s">
        <v>2547</v>
      </c>
      <c r="C1903" s="356">
        <v>8500</v>
      </c>
      <c r="D1903" s="356">
        <v>8500</v>
      </c>
      <c r="E1903" s="212">
        <f t="shared" si="60"/>
        <v>1</v>
      </c>
      <c r="F1903" s="213"/>
      <c r="G1903" s="211">
        <f t="shared" si="59"/>
        <v>2</v>
      </c>
    </row>
    <row r="1904" spans="1:7" s="135" customFormat="1" outlineLevel="1">
      <c r="A1904" s="353" t="s">
        <v>426</v>
      </c>
      <c r="B1904" s="354" t="s">
        <v>21846</v>
      </c>
      <c r="C1904" s="356">
        <v>6000</v>
      </c>
      <c r="D1904" s="356">
        <v>6000</v>
      </c>
      <c r="E1904" s="212">
        <f t="shared" si="60"/>
        <v>1</v>
      </c>
      <c r="F1904" s="213"/>
      <c r="G1904" s="211">
        <f t="shared" si="59"/>
        <v>2</v>
      </c>
    </row>
    <row r="1905" spans="1:7" s="135" customFormat="1" outlineLevel="1">
      <c r="A1905" s="41">
        <v>7</v>
      </c>
      <c r="B1905" s="351" t="s">
        <v>2548</v>
      </c>
      <c r="C1905" s="352"/>
      <c r="D1905" s="352"/>
      <c r="E1905" s="212" t="str">
        <f t="shared" si="60"/>
        <v/>
      </c>
      <c r="F1905" s="213"/>
      <c r="G1905" s="211">
        <f t="shared" si="59"/>
        <v>2</v>
      </c>
    </row>
    <row r="1906" spans="1:7" s="135" customFormat="1" outlineLevel="1">
      <c r="A1906" s="353" t="s">
        <v>508</v>
      </c>
      <c r="B1906" s="354" t="s">
        <v>2549</v>
      </c>
      <c r="C1906" s="356">
        <v>8000</v>
      </c>
      <c r="D1906" s="356">
        <v>8000</v>
      </c>
      <c r="E1906" s="212">
        <f t="shared" si="60"/>
        <v>1</v>
      </c>
      <c r="F1906" s="330"/>
      <c r="G1906" s="211">
        <f t="shared" si="59"/>
        <v>2</v>
      </c>
    </row>
    <row r="1907" spans="1:7" s="135" customFormat="1" outlineLevel="1">
      <c r="A1907" s="353" t="s">
        <v>510</v>
      </c>
      <c r="B1907" s="354" t="s">
        <v>2550</v>
      </c>
      <c r="C1907" s="356">
        <v>3000</v>
      </c>
      <c r="D1907" s="356">
        <v>3000</v>
      </c>
      <c r="E1907" s="212">
        <f t="shared" si="60"/>
        <v>1</v>
      </c>
      <c r="F1907" s="213"/>
      <c r="G1907" s="211">
        <f t="shared" si="59"/>
        <v>2</v>
      </c>
    </row>
    <row r="1908" spans="1:7" s="135" customFormat="1" outlineLevel="1">
      <c r="A1908" s="353" t="s">
        <v>512</v>
      </c>
      <c r="B1908" s="354" t="s">
        <v>2551</v>
      </c>
      <c r="C1908" s="356">
        <v>2500</v>
      </c>
      <c r="D1908" s="356">
        <v>2500</v>
      </c>
      <c r="E1908" s="212">
        <f t="shared" si="60"/>
        <v>1</v>
      </c>
      <c r="F1908" s="213"/>
      <c r="G1908" s="211">
        <f t="shared" si="59"/>
        <v>2</v>
      </c>
    </row>
    <row r="1909" spans="1:7" s="135" customFormat="1" outlineLevel="1">
      <c r="A1909" s="41">
        <v>8</v>
      </c>
      <c r="B1909" s="351" t="s">
        <v>2552</v>
      </c>
      <c r="C1909" s="352"/>
      <c r="D1909" s="352"/>
      <c r="E1909" s="212" t="str">
        <f t="shared" si="60"/>
        <v/>
      </c>
      <c r="F1909" s="213"/>
      <c r="G1909" s="211">
        <f t="shared" si="59"/>
        <v>2</v>
      </c>
    </row>
    <row r="1910" spans="1:7" s="135" customFormat="1" outlineLevel="1">
      <c r="A1910" s="353" t="s">
        <v>531</v>
      </c>
      <c r="B1910" s="51" t="s">
        <v>2553</v>
      </c>
      <c r="C1910" s="356">
        <v>6500</v>
      </c>
      <c r="D1910" s="356">
        <v>6500</v>
      </c>
      <c r="E1910" s="212">
        <f t="shared" si="60"/>
        <v>1</v>
      </c>
      <c r="F1910" s="213"/>
      <c r="G1910" s="211">
        <f t="shared" si="59"/>
        <v>2</v>
      </c>
    </row>
    <row r="1911" spans="1:7" s="135" customFormat="1" outlineLevel="1">
      <c r="A1911" s="41">
        <v>9</v>
      </c>
      <c r="B1911" s="351" t="s">
        <v>2449</v>
      </c>
      <c r="C1911" s="352"/>
      <c r="D1911" s="352"/>
      <c r="E1911" s="212" t="str">
        <f t="shared" si="60"/>
        <v/>
      </c>
      <c r="F1911" s="213"/>
      <c r="G1911" s="211">
        <f t="shared" si="59"/>
        <v>2</v>
      </c>
    </row>
    <row r="1912" spans="1:7" s="135" customFormat="1" ht="33" outlineLevel="1">
      <c r="A1912" s="357" t="s">
        <v>548</v>
      </c>
      <c r="B1912" s="354" t="s">
        <v>21847</v>
      </c>
      <c r="C1912" s="356">
        <v>3500</v>
      </c>
      <c r="D1912" s="356">
        <v>3500</v>
      </c>
      <c r="E1912" s="212">
        <f t="shared" si="60"/>
        <v>1</v>
      </c>
      <c r="F1912" s="330"/>
      <c r="G1912" s="211">
        <f t="shared" si="59"/>
        <v>2</v>
      </c>
    </row>
    <row r="1913" spans="1:7" s="135" customFormat="1" outlineLevel="1">
      <c r="A1913" s="357" t="s">
        <v>550</v>
      </c>
      <c r="B1913" s="354" t="s">
        <v>2554</v>
      </c>
      <c r="C1913" s="356">
        <v>5000</v>
      </c>
      <c r="D1913" s="356">
        <v>5000</v>
      </c>
      <c r="E1913" s="212">
        <f t="shared" si="60"/>
        <v>1</v>
      </c>
      <c r="F1913" s="213"/>
      <c r="G1913" s="211">
        <f t="shared" ref="G1913:G1976" si="61">COUNTA(B1913,1)</f>
        <v>2</v>
      </c>
    </row>
    <row r="1914" spans="1:7" s="135" customFormat="1" outlineLevel="1">
      <c r="A1914" s="41">
        <v>10</v>
      </c>
      <c r="B1914" s="351" t="s">
        <v>2555</v>
      </c>
      <c r="C1914" s="352"/>
      <c r="D1914" s="352"/>
      <c r="E1914" s="212" t="str">
        <f t="shared" si="60"/>
        <v/>
      </c>
      <c r="F1914" s="213"/>
      <c r="G1914" s="211">
        <f t="shared" si="61"/>
        <v>2</v>
      </c>
    </row>
    <row r="1915" spans="1:7" s="135" customFormat="1" ht="33" outlineLevel="1">
      <c r="A1915" s="353" t="s">
        <v>577</v>
      </c>
      <c r="B1915" s="358" t="s">
        <v>2556</v>
      </c>
      <c r="C1915" s="356">
        <v>5000</v>
      </c>
      <c r="D1915" s="356">
        <v>5000</v>
      </c>
      <c r="E1915" s="212">
        <f t="shared" si="60"/>
        <v>1</v>
      </c>
      <c r="F1915" s="213"/>
      <c r="G1915" s="211">
        <f t="shared" si="61"/>
        <v>2</v>
      </c>
    </row>
    <row r="1916" spans="1:7" s="135" customFormat="1" ht="33" outlineLevel="1">
      <c r="A1916" s="353" t="s">
        <v>579</v>
      </c>
      <c r="B1916" s="354" t="s">
        <v>21848</v>
      </c>
      <c r="C1916" s="356">
        <v>7500</v>
      </c>
      <c r="D1916" s="356">
        <v>7500</v>
      </c>
      <c r="E1916" s="212">
        <f t="shared" si="60"/>
        <v>1</v>
      </c>
      <c r="F1916" s="213"/>
      <c r="G1916" s="211">
        <f t="shared" si="61"/>
        <v>2</v>
      </c>
    </row>
    <row r="1917" spans="1:7" s="135" customFormat="1" outlineLevel="1">
      <c r="A1917" s="41">
        <v>11</v>
      </c>
      <c r="B1917" s="351" t="s">
        <v>2557</v>
      </c>
      <c r="C1917" s="352"/>
      <c r="D1917" s="352"/>
      <c r="E1917" s="212" t="str">
        <f t="shared" si="60"/>
        <v/>
      </c>
      <c r="F1917" s="213"/>
      <c r="G1917" s="211">
        <f t="shared" si="61"/>
        <v>2</v>
      </c>
    </row>
    <row r="1918" spans="1:7" s="135" customFormat="1" ht="33" outlineLevel="1">
      <c r="A1918" s="353" t="s">
        <v>584</v>
      </c>
      <c r="B1918" s="51" t="s">
        <v>21849</v>
      </c>
      <c r="C1918" s="356">
        <v>6000</v>
      </c>
      <c r="D1918" s="356">
        <v>6000</v>
      </c>
      <c r="E1918" s="212">
        <f t="shared" si="60"/>
        <v>1</v>
      </c>
      <c r="F1918" s="213"/>
      <c r="G1918" s="211">
        <f t="shared" si="61"/>
        <v>2</v>
      </c>
    </row>
    <row r="1919" spans="1:7" s="135" customFormat="1" ht="33" outlineLevel="1">
      <c r="A1919" s="353" t="s">
        <v>586</v>
      </c>
      <c r="B1919" s="354" t="s">
        <v>2558</v>
      </c>
      <c r="C1919" s="356">
        <v>6000</v>
      </c>
      <c r="D1919" s="356">
        <v>6000</v>
      </c>
      <c r="E1919" s="212">
        <f t="shared" si="60"/>
        <v>1</v>
      </c>
      <c r="F1919" s="213"/>
      <c r="G1919" s="211">
        <f t="shared" si="61"/>
        <v>2</v>
      </c>
    </row>
    <row r="1920" spans="1:7" s="135" customFormat="1" outlineLevel="1">
      <c r="A1920" s="58" t="s">
        <v>175</v>
      </c>
      <c r="B1920" s="359" t="s">
        <v>1485</v>
      </c>
      <c r="C1920" s="360"/>
      <c r="D1920" s="360"/>
      <c r="E1920" s="212" t="str">
        <f t="shared" si="60"/>
        <v/>
      </c>
      <c r="F1920" s="216"/>
      <c r="G1920" s="211">
        <f t="shared" si="61"/>
        <v>2</v>
      </c>
    </row>
    <row r="1921" spans="1:7" s="135" customFormat="1" outlineLevel="1">
      <c r="A1921" s="361"/>
      <c r="B1921" s="217" t="s">
        <v>2559</v>
      </c>
      <c r="C1921" s="80"/>
      <c r="D1921" s="80"/>
      <c r="E1921" s="212" t="str">
        <f t="shared" si="60"/>
        <v/>
      </c>
      <c r="F1921" s="213"/>
      <c r="G1921" s="211">
        <f t="shared" si="61"/>
        <v>2</v>
      </c>
    </row>
    <row r="1922" spans="1:7" s="135" customFormat="1" outlineLevel="1">
      <c r="A1922" s="353">
        <v>12</v>
      </c>
      <c r="B1922" s="354" t="s">
        <v>2560</v>
      </c>
      <c r="C1922" s="356">
        <v>4000</v>
      </c>
      <c r="D1922" s="356">
        <v>4000</v>
      </c>
      <c r="E1922" s="212">
        <f t="shared" si="60"/>
        <v>1</v>
      </c>
      <c r="F1922" s="213"/>
      <c r="G1922" s="211">
        <f t="shared" si="61"/>
        <v>2</v>
      </c>
    </row>
    <row r="1923" spans="1:7" s="135" customFormat="1" outlineLevel="1">
      <c r="A1923" s="353">
        <v>13</v>
      </c>
      <c r="B1923" s="354" t="s">
        <v>2561</v>
      </c>
      <c r="C1923" s="356">
        <v>4000</v>
      </c>
      <c r="D1923" s="356">
        <v>4000</v>
      </c>
      <c r="E1923" s="212">
        <f t="shared" si="60"/>
        <v>1</v>
      </c>
      <c r="F1923" s="213"/>
      <c r="G1923" s="211">
        <f t="shared" si="61"/>
        <v>2</v>
      </c>
    </row>
    <row r="1924" spans="1:7" s="135" customFormat="1" outlineLevel="1">
      <c r="A1924" s="353">
        <v>14</v>
      </c>
      <c r="B1924" s="354" t="s">
        <v>2562</v>
      </c>
      <c r="C1924" s="356">
        <v>1400</v>
      </c>
      <c r="D1924" s="356">
        <v>1400</v>
      </c>
      <c r="E1924" s="212">
        <f t="shared" si="60"/>
        <v>1</v>
      </c>
      <c r="F1924" s="213"/>
      <c r="G1924" s="211">
        <f t="shared" si="61"/>
        <v>2</v>
      </c>
    </row>
    <row r="1925" spans="1:7" s="135" customFormat="1" outlineLevel="1">
      <c r="A1925" s="353">
        <v>15</v>
      </c>
      <c r="B1925" s="354" t="s">
        <v>2563</v>
      </c>
      <c r="C1925" s="356">
        <v>1400</v>
      </c>
      <c r="D1925" s="356">
        <v>1400</v>
      </c>
      <c r="E1925" s="212">
        <f t="shared" si="60"/>
        <v>1</v>
      </c>
      <c r="F1925" s="213"/>
      <c r="G1925" s="211">
        <f t="shared" si="61"/>
        <v>2</v>
      </c>
    </row>
    <row r="1926" spans="1:7" s="135" customFormat="1" outlineLevel="1">
      <c r="A1926" s="353">
        <v>16</v>
      </c>
      <c r="B1926" s="354" t="s">
        <v>2564</v>
      </c>
      <c r="C1926" s="356">
        <v>1400</v>
      </c>
      <c r="D1926" s="356">
        <v>1400</v>
      </c>
      <c r="E1926" s="212">
        <f t="shared" si="60"/>
        <v>1</v>
      </c>
      <c r="F1926" s="213"/>
      <c r="G1926" s="211">
        <f t="shared" si="61"/>
        <v>2</v>
      </c>
    </row>
    <row r="1927" spans="1:7" s="135" customFormat="1" outlineLevel="1">
      <c r="A1927" s="353">
        <v>17</v>
      </c>
      <c r="B1927" s="354" t="s">
        <v>2565</v>
      </c>
      <c r="C1927" s="356">
        <v>1400</v>
      </c>
      <c r="D1927" s="356">
        <v>1400</v>
      </c>
      <c r="E1927" s="212">
        <f t="shared" si="60"/>
        <v>1</v>
      </c>
      <c r="F1927" s="213"/>
      <c r="G1927" s="211">
        <f t="shared" si="61"/>
        <v>2</v>
      </c>
    </row>
    <row r="1928" spans="1:7" s="135" customFormat="1" outlineLevel="1">
      <c r="A1928" s="353">
        <v>18</v>
      </c>
      <c r="B1928" s="354" t="s">
        <v>2566</v>
      </c>
      <c r="C1928" s="356">
        <v>1200</v>
      </c>
      <c r="D1928" s="356">
        <v>1200</v>
      </c>
      <c r="E1928" s="212">
        <f t="shared" si="60"/>
        <v>1</v>
      </c>
      <c r="F1928" s="213"/>
      <c r="G1928" s="211">
        <f t="shared" si="61"/>
        <v>2</v>
      </c>
    </row>
    <row r="1929" spans="1:7" s="135" customFormat="1" outlineLevel="1">
      <c r="A1929" s="353">
        <v>19</v>
      </c>
      <c r="B1929" s="354" t="s">
        <v>2567</v>
      </c>
      <c r="C1929" s="356">
        <v>3000</v>
      </c>
      <c r="D1929" s="356">
        <v>3000</v>
      </c>
      <c r="E1929" s="212">
        <f t="shared" si="60"/>
        <v>1</v>
      </c>
      <c r="F1929" s="213"/>
      <c r="G1929" s="211">
        <f t="shared" si="61"/>
        <v>2</v>
      </c>
    </row>
    <row r="1930" spans="1:7" s="135" customFormat="1" ht="33" outlineLevel="1">
      <c r="A1930" s="353">
        <v>20</v>
      </c>
      <c r="B1930" s="354" t="s">
        <v>2568</v>
      </c>
      <c r="C1930" s="356">
        <v>4200</v>
      </c>
      <c r="D1930" s="356">
        <v>4200</v>
      </c>
      <c r="E1930" s="212">
        <f t="shared" si="60"/>
        <v>1</v>
      </c>
      <c r="F1930" s="213"/>
      <c r="G1930" s="211">
        <f t="shared" si="61"/>
        <v>2</v>
      </c>
    </row>
    <row r="1931" spans="1:7" s="135" customFormat="1" outlineLevel="1">
      <c r="A1931" s="353">
        <v>21</v>
      </c>
      <c r="B1931" s="358" t="s">
        <v>1216</v>
      </c>
      <c r="C1931" s="356">
        <v>1100</v>
      </c>
      <c r="D1931" s="356">
        <v>1100</v>
      </c>
      <c r="E1931" s="212">
        <f t="shared" si="60"/>
        <v>1</v>
      </c>
      <c r="F1931" s="213"/>
      <c r="G1931" s="211">
        <f t="shared" si="61"/>
        <v>2</v>
      </c>
    </row>
    <row r="1932" spans="1:7" s="135" customFormat="1" outlineLevel="1">
      <c r="A1932" s="353">
        <v>22</v>
      </c>
      <c r="B1932" s="7" t="s">
        <v>2569</v>
      </c>
      <c r="C1932" s="9"/>
      <c r="D1932" s="9"/>
      <c r="E1932" s="212" t="str">
        <f t="shared" si="60"/>
        <v/>
      </c>
      <c r="F1932" s="213"/>
      <c r="G1932" s="211">
        <f t="shared" si="61"/>
        <v>2</v>
      </c>
    </row>
    <row r="1933" spans="1:7" s="135" customFormat="1" outlineLevel="1">
      <c r="A1933" s="353">
        <v>23</v>
      </c>
      <c r="B1933" s="7" t="s">
        <v>2570</v>
      </c>
      <c r="C1933" s="3">
        <v>8500</v>
      </c>
      <c r="D1933" s="3">
        <v>8500</v>
      </c>
      <c r="E1933" s="212">
        <f t="shared" si="60"/>
        <v>1</v>
      </c>
      <c r="F1933" s="213"/>
      <c r="G1933" s="211">
        <f t="shared" si="61"/>
        <v>2</v>
      </c>
    </row>
    <row r="1934" spans="1:7" s="135" customFormat="1" outlineLevel="1">
      <c r="A1934" s="353">
        <v>24</v>
      </c>
      <c r="B1934" s="7" t="s">
        <v>2571</v>
      </c>
      <c r="C1934" s="3">
        <v>7000</v>
      </c>
      <c r="D1934" s="3">
        <v>7000</v>
      </c>
      <c r="E1934" s="212">
        <f t="shared" si="60"/>
        <v>1</v>
      </c>
      <c r="F1934" s="213"/>
      <c r="G1934" s="211">
        <f t="shared" si="61"/>
        <v>2</v>
      </c>
    </row>
    <row r="1935" spans="1:7" s="135" customFormat="1" outlineLevel="1">
      <c r="A1935" s="353">
        <v>25</v>
      </c>
      <c r="B1935" s="7" t="s">
        <v>2572</v>
      </c>
      <c r="C1935" s="9"/>
      <c r="D1935" s="9"/>
      <c r="E1935" s="212" t="str">
        <f t="shared" si="60"/>
        <v/>
      </c>
      <c r="F1935" s="213"/>
      <c r="G1935" s="211">
        <f t="shared" si="61"/>
        <v>2</v>
      </c>
    </row>
    <row r="1936" spans="1:7" s="135" customFormat="1" outlineLevel="1">
      <c r="A1936" s="1" t="s">
        <v>1084</v>
      </c>
      <c r="B1936" s="7" t="s">
        <v>2573</v>
      </c>
      <c r="C1936" s="3">
        <v>6000</v>
      </c>
      <c r="D1936" s="3">
        <v>6000</v>
      </c>
      <c r="E1936" s="212">
        <f t="shared" si="60"/>
        <v>1</v>
      </c>
      <c r="F1936" s="213"/>
      <c r="G1936" s="211">
        <f t="shared" si="61"/>
        <v>2</v>
      </c>
    </row>
    <row r="1937" spans="1:7" s="135" customFormat="1" outlineLevel="1">
      <c r="A1937" s="1" t="s">
        <v>1086</v>
      </c>
      <c r="B1937" s="7" t="s">
        <v>2574</v>
      </c>
      <c r="C1937" s="3">
        <v>6000</v>
      </c>
      <c r="D1937" s="3">
        <v>6000</v>
      </c>
      <c r="E1937" s="212">
        <f t="shared" si="60"/>
        <v>1</v>
      </c>
      <c r="F1937" s="213"/>
      <c r="G1937" s="211">
        <f t="shared" si="61"/>
        <v>2</v>
      </c>
    </row>
    <row r="1938" spans="1:7" s="135" customFormat="1" ht="33" outlineLevel="1">
      <c r="A1938" s="1">
        <v>26</v>
      </c>
      <c r="B1938" s="7" t="s">
        <v>2575</v>
      </c>
      <c r="C1938" s="9"/>
      <c r="D1938" s="9"/>
      <c r="E1938" s="212" t="str">
        <f t="shared" si="60"/>
        <v/>
      </c>
      <c r="F1938" s="213"/>
      <c r="G1938" s="211">
        <f t="shared" si="61"/>
        <v>2</v>
      </c>
    </row>
    <row r="1939" spans="1:7" s="135" customFormat="1" outlineLevel="1">
      <c r="A1939" s="1" t="s">
        <v>2473</v>
      </c>
      <c r="B1939" s="7" t="s">
        <v>2576</v>
      </c>
      <c r="C1939" s="3">
        <v>11200</v>
      </c>
      <c r="D1939" s="3">
        <v>11200</v>
      </c>
      <c r="E1939" s="212">
        <f t="shared" si="60"/>
        <v>1</v>
      </c>
      <c r="F1939" s="213"/>
      <c r="G1939" s="211">
        <f t="shared" si="61"/>
        <v>2</v>
      </c>
    </row>
    <row r="1940" spans="1:7" s="135" customFormat="1" outlineLevel="1">
      <c r="A1940" s="1" t="s">
        <v>2475</v>
      </c>
      <c r="B1940" s="7" t="s">
        <v>2577</v>
      </c>
      <c r="C1940" s="3">
        <v>8000</v>
      </c>
      <c r="D1940" s="3">
        <v>8000</v>
      </c>
      <c r="E1940" s="212">
        <f t="shared" si="60"/>
        <v>1</v>
      </c>
      <c r="F1940" s="213"/>
      <c r="G1940" s="211">
        <f t="shared" si="61"/>
        <v>2</v>
      </c>
    </row>
    <row r="1941" spans="1:7" s="135" customFormat="1" outlineLevel="1">
      <c r="A1941" s="41"/>
      <c r="B1941" s="217" t="s">
        <v>2578</v>
      </c>
      <c r="C1941" s="80"/>
      <c r="D1941" s="80"/>
      <c r="E1941" s="212" t="str">
        <f t="shared" si="60"/>
        <v/>
      </c>
      <c r="F1941" s="213"/>
      <c r="G1941" s="211">
        <f t="shared" si="61"/>
        <v>2</v>
      </c>
    </row>
    <row r="1942" spans="1:7" s="135" customFormat="1" ht="33" outlineLevel="1">
      <c r="A1942" s="353">
        <v>27</v>
      </c>
      <c r="B1942" s="354" t="s">
        <v>2579</v>
      </c>
      <c r="C1942" s="356">
        <v>5500</v>
      </c>
      <c r="D1942" s="356">
        <v>5500</v>
      </c>
      <c r="E1942" s="212">
        <f t="shared" si="60"/>
        <v>1</v>
      </c>
      <c r="F1942" s="213"/>
      <c r="G1942" s="211">
        <f t="shared" si="61"/>
        <v>2</v>
      </c>
    </row>
    <row r="1943" spans="1:7" s="135" customFormat="1" outlineLevel="1">
      <c r="A1943" s="353">
        <v>28</v>
      </c>
      <c r="B1943" s="354" t="s">
        <v>2580</v>
      </c>
      <c r="C1943" s="356">
        <v>2500</v>
      </c>
      <c r="D1943" s="356">
        <v>2500</v>
      </c>
      <c r="E1943" s="212">
        <f t="shared" si="60"/>
        <v>1</v>
      </c>
      <c r="F1943" s="213"/>
      <c r="G1943" s="211">
        <f t="shared" si="61"/>
        <v>2</v>
      </c>
    </row>
    <row r="1944" spans="1:7" s="135" customFormat="1" ht="50.45" customHeight="1" outlineLevel="1">
      <c r="A1944" s="353">
        <v>29</v>
      </c>
      <c r="B1944" s="354" t="s">
        <v>2581</v>
      </c>
      <c r="C1944" s="356">
        <v>2500</v>
      </c>
      <c r="D1944" s="356">
        <v>2500</v>
      </c>
      <c r="E1944" s="212">
        <f t="shared" si="60"/>
        <v>1</v>
      </c>
      <c r="F1944" s="213"/>
      <c r="G1944" s="211">
        <f t="shared" si="61"/>
        <v>2</v>
      </c>
    </row>
    <row r="1945" spans="1:7" s="135" customFormat="1" outlineLevel="1">
      <c r="A1945" s="353">
        <v>30</v>
      </c>
      <c r="B1945" s="354" t="s">
        <v>2582</v>
      </c>
      <c r="C1945" s="356">
        <v>4000</v>
      </c>
      <c r="D1945" s="356">
        <v>4000</v>
      </c>
      <c r="E1945" s="212">
        <f t="shared" si="60"/>
        <v>1</v>
      </c>
      <c r="F1945" s="213"/>
      <c r="G1945" s="211">
        <f t="shared" si="61"/>
        <v>2</v>
      </c>
    </row>
    <row r="1946" spans="1:7" s="135" customFormat="1" ht="16.899999999999999" customHeight="1" outlineLevel="1">
      <c r="A1946" s="353">
        <v>31</v>
      </c>
      <c r="B1946" s="354" t="s">
        <v>2583</v>
      </c>
      <c r="C1946" s="356">
        <v>2500</v>
      </c>
      <c r="D1946" s="356">
        <v>2500</v>
      </c>
      <c r="E1946" s="212">
        <f t="shared" si="60"/>
        <v>1</v>
      </c>
      <c r="F1946" s="213"/>
      <c r="G1946" s="211">
        <f t="shared" si="61"/>
        <v>2</v>
      </c>
    </row>
    <row r="1947" spans="1:7" s="135" customFormat="1" outlineLevel="1">
      <c r="A1947" s="353">
        <v>32</v>
      </c>
      <c r="B1947" s="354" t="s">
        <v>2584</v>
      </c>
      <c r="C1947" s="356">
        <v>3000</v>
      </c>
      <c r="D1947" s="356">
        <v>3000</v>
      </c>
      <c r="E1947" s="212">
        <f t="shared" si="60"/>
        <v>1</v>
      </c>
      <c r="F1947" s="213"/>
      <c r="G1947" s="211">
        <f t="shared" si="61"/>
        <v>2</v>
      </c>
    </row>
    <row r="1948" spans="1:7" s="135" customFormat="1" ht="16.899999999999999" customHeight="1" outlineLevel="1">
      <c r="A1948" s="353">
        <v>33</v>
      </c>
      <c r="B1948" s="354" t="s">
        <v>2585</v>
      </c>
      <c r="C1948" s="356">
        <v>3000</v>
      </c>
      <c r="D1948" s="356">
        <v>3000</v>
      </c>
      <c r="E1948" s="212">
        <f t="shared" si="60"/>
        <v>1</v>
      </c>
      <c r="F1948" s="213"/>
      <c r="G1948" s="211">
        <f t="shared" si="61"/>
        <v>2</v>
      </c>
    </row>
    <row r="1949" spans="1:7" s="135" customFormat="1" ht="17.45" customHeight="1" outlineLevel="1">
      <c r="A1949" s="353">
        <v>34</v>
      </c>
      <c r="B1949" s="358" t="s">
        <v>1216</v>
      </c>
      <c r="C1949" s="356">
        <v>1100</v>
      </c>
      <c r="D1949" s="356">
        <v>1100</v>
      </c>
      <c r="E1949" s="212">
        <f t="shared" si="60"/>
        <v>1</v>
      </c>
      <c r="F1949" s="213"/>
      <c r="G1949" s="211">
        <f t="shared" si="61"/>
        <v>2</v>
      </c>
    </row>
    <row r="1950" spans="1:7" s="135" customFormat="1" outlineLevel="1">
      <c r="A1950" s="361"/>
      <c r="B1950" s="217" t="s">
        <v>2586</v>
      </c>
      <c r="C1950" s="81"/>
      <c r="D1950" s="81"/>
      <c r="E1950" s="212" t="str">
        <f t="shared" si="60"/>
        <v/>
      </c>
      <c r="F1950" s="213"/>
      <c r="G1950" s="211">
        <f t="shared" si="61"/>
        <v>2</v>
      </c>
    </row>
    <row r="1951" spans="1:7" s="135" customFormat="1" ht="33" outlineLevel="1">
      <c r="A1951" s="362">
        <v>35</v>
      </c>
      <c r="B1951" s="354" t="s">
        <v>2587</v>
      </c>
      <c r="C1951" s="356">
        <v>6500</v>
      </c>
      <c r="D1951" s="356">
        <v>6500</v>
      </c>
      <c r="E1951" s="212">
        <f t="shared" si="60"/>
        <v>1</v>
      </c>
      <c r="F1951" s="213"/>
      <c r="G1951" s="211">
        <f t="shared" si="61"/>
        <v>2</v>
      </c>
    </row>
    <row r="1952" spans="1:7" s="135" customFormat="1" ht="33" outlineLevel="1">
      <c r="A1952" s="362">
        <v>36</v>
      </c>
      <c r="B1952" s="51" t="s">
        <v>2588</v>
      </c>
      <c r="C1952" s="356">
        <v>8500</v>
      </c>
      <c r="D1952" s="356">
        <v>8500</v>
      </c>
      <c r="E1952" s="212">
        <f t="shared" si="60"/>
        <v>1</v>
      </c>
      <c r="F1952" s="213"/>
      <c r="G1952" s="211">
        <f t="shared" si="61"/>
        <v>2</v>
      </c>
    </row>
    <row r="1953" spans="1:7" s="135" customFormat="1" ht="33" outlineLevel="1">
      <c r="A1953" s="362">
        <v>37</v>
      </c>
      <c r="B1953" s="354" t="s">
        <v>2589</v>
      </c>
      <c r="C1953" s="355">
        <v>5000</v>
      </c>
      <c r="D1953" s="355">
        <v>5000</v>
      </c>
      <c r="E1953" s="212">
        <f t="shared" si="60"/>
        <v>1</v>
      </c>
      <c r="F1953" s="213"/>
      <c r="G1953" s="211">
        <f t="shared" si="61"/>
        <v>2</v>
      </c>
    </row>
    <row r="1954" spans="1:7" s="135" customFormat="1" ht="33" outlineLevel="1">
      <c r="A1954" s="362">
        <v>38</v>
      </c>
      <c r="B1954" s="354" t="s">
        <v>2590</v>
      </c>
      <c r="C1954" s="355">
        <v>3500</v>
      </c>
      <c r="D1954" s="355">
        <v>3500</v>
      </c>
      <c r="E1954" s="212">
        <f t="shared" si="60"/>
        <v>1</v>
      </c>
      <c r="F1954" s="213"/>
      <c r="G1954" s="211">
        <f t="shared" si="61"/>
        <v>2</v>
      </c>
    </row>
    <row r="1955" spans="1:7" s="135" customFormat="1" outlineLevel="1">
      <c r="A1955" s="362">
        <v>39</v>
      </c>
      <c r="B1955" s="354" t="s">
        <v>2591</v>
      </c>
      <c r="C1955" s="356">
        <v>3000</v>
      </c>
      <c r="D1955" s="356">
        <v>3000</v>
      </c>
      <c r="E1955" s="212">
        <f t="shared" si="60"/>
        <v>1</v>
      </c>
      <c r="F1955" s="213"/>
      <c r="G1955" s="211">
        <f t="shared" si="61"/>
        <v>2</v>
      </c>
    </row>
    <row r="1956" spans="1:7" s="135" customFormat="1" outlineLevel="1">
      <c r="A1956" s="362">
        <v>40</v>
      </c>
      <c r="B1956" s="354" t="s">
        <v>2592</v>
      </c>
      <c r="C1956" s="356">
        <v>1200</v>
      </c>
      <c r="D1956" s="356">
        <v>1200</v>
      </c>
      <c r="E1956" s="212">
        <f t="shared" si="60"/>
        <v>1</v>
      </c>
      <c r="F1956" s="213"/>
      <c r="G1956" s="211">
        <f t="shared" si="61"/>
        <v>2</v>
      </c>
    </row>
    <row r="1957" spans="1:7" s="135" customFormat="1" ht="33" outlineLevel="1">
      <c r="A1957" s="362">
        <v>41</v>
      </c>
      <c r="B1957" s="354" t="s">
        <v>2593</v>
      </c>
      <c r="C1957" s="356">
        <v>1200</v>
      </c>
      <c r="D1957" s="356">
        <v>1200</v>
      </c>
      <c r="E1957" s="212">
        <f t="shared" si="60"/>
        <v>1</v>
      </c>
      <c r="F1957" s="213"/>
      <c r="G1957" s="211">
        <f t="shared" si="61"/>
        <v>2</v>
      </c>
    </row>
    <row r="1958" spans="1:7" s="135" customFormat="1" outlineLevel="1">
      <c r="A1958" s="362">
        <v>42</v>
      </c>
      <c r="B1958" s="354" t="s">
        <v>2594</v>
      </c>
      <c r="C1958" s="356">
        <v>6500</v>
      </c>
      <c r="D1958" s="356">
        <v>6500</v>
      </c>
      <c r="E1958" s="212">
        <f t="shared" si="60"/>
        <v>1</v>
      </c>
      <c r="F1958" s="213"/>
      <c r="G1958" s="211">
        <f t="shared" si="61"/>
        <v>2</v>
      </c>
    </row>
    <row r="1959" spans="1:7" s="135" customFormat="1" ht="33" outlineLevel="1">
      <c r="A1959" s="362">
        <v>43</v>
      </c>
      <c r="B1959" s="354" t="s">
        <v>2595</v>
      </c>
      <c r="C1959" s="356">
        <v>1200</v>
      </c>
      <c r="D1959" s="356">
        <v>1200</v>
      </c>
      <c r="E1959" s="212">
        <f t="shared" si="60"/>
        <v>1</v>
      </c>
      <c r="F1959" s="213"/>
      <c r="G1959" s="211">
        <f t="shared" si="61"/>
        <v>2</v>
      </c>
    </row>
    <row r="1960" spans="1:7" s="135" customFormat="1" ht="33" outlineLevel="1">
      <c r="A1960" s="362">
        <v>44</v>
      </c>
      <c r="B1960" s="354" t="s">
        <v>2596</v>
      </c>
      <c r="C1960" s="356">
        <v>1200</v>
      </c>
      <c r="D1960" s="356">
        <v>1200</v>
      </c>
      <c r="E1960" s="212">
        <f t="shared" si="60"/>
        <v>1</v>
      </c>
      <c r="F1960" s="213"/>
      <c r="G1960" s="211">
        <f t="shared" si="61"/>
        <v>2</v>
      </c>
    </row>
    <row r="1961" spans="1:7" s="135" customFormat="1" ht="33" outlineLevel="1">
      <c r="A1961" s="362">
        <v>45</v>
      </c>
      <c r="B1961" s="354" t="s">
        <v>2597</v>
      </c>
      <c r="C1961" s="356">
        <v>1200</v>
      </c>
      <c r="D1961" s="356">
        <v>1200</v>
      </c>
      <c r="E1961" s="212">
        <f t="shared" si="60"/>
        <v>1</v>
      </c>
      <c r="F1961" s="213"/>
      <c r="G1961" s="211">
        <f t="shared" si="61"/>
        <v>2</v>
      </c>
    </row>
    <row r="1962" spans="1:7" s="135" customFormat="1" ht="33" outlineLevel="1">
      <c r="A1962" s="362">
        <v>46</v>
      </c>
      <c r="B1962" s="354" t="s">
        <v>2598</v>
      </c>
      <c r="C1962" s="356">
        <v>1100</v>
      </c>
      <c r="D1962" s="356">
        <v>1100</v>
      </c>
      <c r="E1962" s="212">
        <f t="shared" si="60"/>
        <v>1</v>
      </c>
      <c r="F1962" s="213"/>
      <c r="G1962" s="211">
        <f t="shared" si="61"/>
        <v>2</v>
      </c>
    </row>
    <row r="1963" spans="1:7" s="135" customFormat="1" ht="33" outlineLevel="1">
      <c r="A1963" s="362">
        <v>47</v>
      </c>
      <c r="B1963" s="354" t="s">
        <v>2599</v>
      </c>
      <c r="C1963" s="356">
        <v>1200</v>
      </c>
      <c r="D1963" s="356">
        <v>1200</v>
      </c>
      <c r="E1963" s="212">
        <f t="shared" ref="E1963:E2026" si="62">IF(C1963="","",(C1963/D1963))</f>
        <v>1</v>
      </c>
      <c r="F1963" s="213"/>
      <c r="G1963" s="211">
        <f t="shared" si="61"/>
        <v>2</v>
      </c>
    </row>
    <row r="1964" spans="1:7" s="135" customFormat="1" ht="33" outlineLevel="1">
      <c r="A1964" s="362">
        <v>48</v>
      </c>
      <c r="B1964" s="354" t="s">
        <v>2600</v>
      </c>
      <c r="C1964" s="356">
        <v>1200</v>
      </c>
      <c r="D1964" s="356">
        <v>1200</v>
      </c>
      <c r="E1964" s="212">
        <f t="shared" si="62"/>
        <v>1</v>
      </c>
      <c r="F1964" s="213"/>
      <c r="G1964" s="211">
        <f t="shared" si="61"/>
        <v>2</v>
      </c>
    </row>
    <row r="1965" spans="1:7" s="135" customFormat="1" ht="33" outlineLevel="1">
      <c r="A1965" s="362">
        <v>49</v>
      </c>
      <c r="B1965" s="354" t="s">
        <v>2601</v>
      </c>
      <c r="C1965" s="356">
        <v>1100</v>
      </c>
      <c r="D1965" s="356">
        <v>1100</v>
      </c>
      <c r="E1965" s="212">
        <f t="shared" si="62"/>
        <v>1</v>
      </c>
      <c r="F1965" s="213"/>
      <c r="G1965" s="211">
        <f t="shared" si="61"/>
        <v>2</v>
      </c>
    </row>
    <row r="1966" spans="1:7" s="135" customFormat="1" ht="33" outlineLevel="1">
      <c r="A1966" s="362">
        <v>50</v>
      </c>
      <c r="B1966" s="354" t="s">
        <v>2602</v>
      </c>
      <c r="C1966" s="356">
        <v>1200</v>
      </c>
      <c r="D1966" s="356">
        <v>1200</v>
      </c>
      <c r="E1966" s="212">
        <f t="shared" si="62"/>
        <v>1</v>
      </c>
      <c r="F1966" s="213"/>
      <c r="G1966" s="211">
        <f t="shared" si="61"/>
        <v>2</v>
      </c>
    </row>
    <row r="1967" spans="1:7" s="135" customFormat="1" ht="33" outlineLevel="1">
      <c r="A1967" s="362">
        <v>51</v>
      </c>
      <c r="B1967" s="354" t="s">
        <v>2603</v>
      </c>
      <c r="C1967" s="356">
        <v>1200</v>
      </c>
      <c r="D1967" s="356">
        <v>1200</v>
      </c>
      <c r="E1967" s="212">
        <f t="shared" si="62"/>
        <v>1</v>
      </c>
      <c r="F1967" s="213"/>
      <c r="G1967" s="211">
        <f t="shared" si="61"/>
        <v>2</v>
      </c>
    </row>
    <row r="1968" spans="1:7" s="135" customFormat="1" ht="33" outlineLevel="1">
      <c r="A1968" s="362">
        <v>52</v>
      </c>
      <c r="B1968" s="354" t="s">
        <v>2604</v>
      </c>
      <c r="C1968" s="356">
        <v>1200</v>
      </c>
      <c r="D1968" s="356">
        <v>1200</v>
      </c>
      <c r="E1968" s="212">
        <f t="shared" si="62"/>
        <v>1</v>
      </c>
      <c r="F1968" s="213"/>
      <c r="G1968" s="211">
        <f t="shared" si="61"/>
        <v>2</v>
      </c>
    </row>
    <row r="1969" spans="1:7" s="135" customFormat="1" ht="49.5" outlineLevel="1">
      <c r="A1969" s="362">
        <v>53</v>
      </c>
      <c r="B1969" s="354" t="s">
        <v>2605</v>
      </c>
      <c r="C1969" s="356">
        <v>1100</v>
      </c>
      <c r="D1969" s="356">
        <v>1100</v>
      </c>
      <c r="E1969" s="212">
        <f t="shared" si="62"/>
        <v>1</v>
      </c>
      <c r="F1969" s="213"/>
      <c r="G1969" s="211">
        <f t="shared" si="61"/>
        <v>2</v>
      </c>
    </row>
    <row r="1970" spans="1:7" s="135" customFormat="1" outlineLevel="1">
      <c r="A1970" s="362">
        <v>54</v>
      </c>
      <c r="B1970" s="358" t="s">
        <v>1216</v>
      </c>
      <c r="C1970" s="356">
        <v>1000</v>
      </c>
      <c r="D1970" s="356">
        <v>1000</v>
      </c>
      <c r="E1970" s="212">
        <f t="shared" si="62"/>
        <v>1</v>
      </c>
      <c r="F1970" s="213"/>
      <c r="G1970" s="211">
        <f t="shared" si="61"/>
        <v>2</v>
      </c>
    </row>
    <row r="1971" spans="1:7" s="135" customFormat="1" outlineLevel="1">
      <c r="A1971" s="362">
        <v>55</v>
      </c>
      <c r="B1971" s="358" t="s">
        <v>2606</v>
      </c>
      <c r="C1971" s="363"/>
      <c r="D1971" s="363"/>
      <c r="E1971" s="212" t="str">
        <f t="shared" si="62"/>
        <v/>
      </c>
      <c r="F1971" s="213"/>
      <c r="G1971" s="211">
        <f t="shared" si="61"/>
        <v>2</v>
      </c>
    </row>
    <row r="1972" spans="1:7" s="135" customFormat="1" ht="33" outlineLevel="1">
      <c r="A1972" s="364" t="s">
        <v>1550</v>
      </c>
      <c r="B1972" s="358" t="s">
        <v>2607</v>
      </c>
      <c r="C1972" s="356">
        <v>8500</v>
      </c>
      <c r="D1972" s="356">
        <v>8500</v>
      </c>
      <c r="E1972" s="212">
        <f t="shared" si="62"/>
        <v>1</v>
      </c>
      <c r="F1972" s="213"/>
      <c r="G1972" s="211">
        <f t="shared" si="61"/>
        <v>2</v>
      </c>
    </row>
    <row r="1973" spans="1:7" s="135" customFormat="1" outlineLevel="1">
      <c r="A1973" s="364" t="s">
        <v>1552</v>
      </c>
      <c r="B1973" s="51" t="s">
        <v>1767</v>
      </c>
      <c r="C1973" s="356">
        <v>6500</v>
      </c>
      <c r="D1973" s="356">
        <v>6500</v>
      </c>
      <c r="E1973" s="212">
        <f t="shared" si="62"/>
        <v>1</v>
      </c>
      <c r="F1973" s="213"/>
      <c r="G1973" s="211">
        <f t="shared" si="61"/>
        <v>2</v>
      </c>
    </row>
    <row r="1974" spans="1:7" s="135" customFormat="1" outlineLevel="1">
      <c r="A1974" s="365">
        <v>56</v>
      </c>
      <c r="B1974" s="51" t="s">
        <v>2608</v>
      </c>
      <c r="C1974" s="356"/>
      <c r="D1974" s="81"/>
      <c r="E1974" s="212" t="str">
        <f t="shared" si="62"/>
        <v/>
      </c>
      <c r="F1974" s="213"/>
      <c r="G1974" s="211">
        <f t="shared" si="61"/>
        <v>2</v>
      </c>
    </row>
    <row r="1975" spans="1:7" s="135" customFormat="1" outlineLevel="1">
      <c r="A1975" s="364" t="s">
        <v>1556</v>
      </c>
      <c r="B1975" s="51" t="s">
        <v>2609</v>
      </c>
      <c r="C1975" s="356">
        <v>6000</v>
      </c>
      <c r="D1975" s="356">
        <v>6000</v>
      </c>
      <c r="E1975" s="212">
        <f t="shared" si="62"/>
        <v>1</v>
      </c>
      <c r="F1975" s="213"/>
      <c r="G1975" s="211">
        <f t="shared" si="61"/>
        <v>2</v>
      </c>
    </row>
    <row r="1976" spans="1:7" s="135" customFormat="1" outlineLevel="1">
      <c r="A1976" s="364" t="s">
        <v>1558</v>
      </c>
      <c r="B1976" s="51" t="s">
        <v>1291</v>
      </c>
      <c r="C1976" s="356">
        <v>5500</v>
      </c>
      <c r="D1976" s="356">
        <v>5500</v>
      </c>
      <c r="E1976" s="212">
        <f t="shared" si="62"/>
        <v>1</v>
      </c>
      <c r="F1976" s="213"/>
      <c r="G1976" s="211">
        <f t="shared" si="61"/>
        <v>2</v>
      </c>
    </row>
    <row r="1977" spans="1:7" s="135" customFormat="1" ht="50.45" customHeight="1" outlineLevel="1">
      <c r="A1977" s="365">
        <v>57</v>
      </c>
      <c r="B1977" s="51" t="s">
        <v>2610</v>
      </c>
      <c r="C1977" s="356"/>
      <c r="D1977" s="81"/>
      <c r="E1977" s="212" t="str">
        <f t="shared" si="62"/>
        <v/>
      </c>
      <c r="F1977" s="213"/>
      <c r="G1977" s="211">
        <f t="shared" ref="G1977:G2040" si="63">COUNTA(B1977,1)</f>
        <v>2</v>
      </c>
    </row>
    <row r="1978" spans="1:7" s="135" customFormat="1" outlineLevel="1">
      <c r="A1978" s="364" t="s">
        <v>2611</v>
      </c>
      <c r="B1978" s="51" t="s">
        <v>2612</v>
      </c>
      <c r="C1978" s="356">
        <v>7000</v>
      </c>
      <c r="D1978" s="356">
        <v>7000</v>
      </c>
      <c r="E1978" s="212">
        <f t="shared" si="62"/>
        <v>1</v>
      </c>
      <c r="F1978" s="213"/>
      <c r="G1978" s="211">
        <f t="shared" si="63"/>
        <v>2</v>
      </c>
    </row>
    <row r="1979" spans="1:7" s="135" customFormat="1" outlineLevel="1">
      <c r="A1979" s="1">
        <v>58</v>
      </c>
      <c r="B1979" s="7" t="s">
        <v>2613</v>
      </c>
      <c r="C1979" s="9"/>
      <c r="D1979" s="9"/>
      <c r="E1979" s="212" t="str">
        <f t="shared" si="62"/>
        <v/>
      </c>
      <c r="F1979" s="213"/>
      <c r="G1979" s="211">
        <f t="shared" si="63"/>
        <v>2</v>
      </c>
    </row>
    <row r="1980" spans="1:7" s="135" customFormat="1" outlineLevel="1">
      <c r="A1980" s="1" t="s">
        <v>2514</v>
      </c>
      <c r="B1980" s="7" t="s">
        <v>2614</v>
      </c>
      <c r="C1980" s="3">
        <v>8500</v>
      </c>
      <c r="D1980" s="3">
        <v>8500</v>
      </c>
      <c r="E1980" s="212">
        <f t="shared" si="62"/>
        <v>1</v>
      </c>
      <c r="F1980" s="213"/>
      <c r="G1980" s="211">
        <f t="shared" si="63"/>
        <v>2</v>
      </c>
    </row>
    <row r="1981" spans="1:7" s="135" customFormat="1" outlineLevel="1">
      <c r="A1981" s="1" t="s">
        <v>2516</v>
      </c>
      <c r="B1981" s="7" t="s">
        <v>2615</v>
      </c>
      <c r="C1981" s="3">
        <v>6500</v>
      </c>
      <c r="D1981" s="3">
        <v>6500</v>
      </c>
      <c r="E1981" s="212">
        <f t="shared" si="62"/>
        <v>1</v>
      </c>
      <c r="F1981" s="213"/>
      <c r="G1981" s="211">
        <f t="shared" si="63"/>
        <v>2</v>
      </c>
    </row>
    <row r="1982" spans="1:7" s="135" customFormat="1" outlineLevel="1">
      <c r="A1982" s="41"/>
      <c r="B1982" s="217" t="s">
        <v>2616</v>
      </c>
      <c r="C1982" s="80"/>
      <c r="D1982" s="80"/>
      <c r="E1982" s="212" t="str">
        <f t="shared" si="62"/>
        <v/>
      </c>
      <c r="F1982" s="213"/>
      <c r="G1982" s="211">
        <f t="shared" si="63"/>
        <v>2</v>
      </c>
    </row>
    <row r="1983" spans="1:7" s="135" customFormat="1" ht="33" outlineLevel="1">
      <c r="A1983" s="362">
        <v>59</v>
      </c>
      <c r="B1983" s="354" t="s">
        <v>2617</v>
      </c>
      <c r="C1983" s="356">
        <v>2500</v>
      </c>
      <c r="D1983" s="356">
        <v>2500</v>
      </c>
      <c r="E1983" s="212">
        <f t="shared" si="62"/>
        <v>1</v>
      </c>
      <c r="F1983" s="213"/>
      <c r="G1983" s="211">
        <f t="shared" si="63"/>
        <v>2</v>
      </c>
    </row>
    <row r="1984" spans="1:7" s="135" customFormat="1" outlineLevel="1">
      <c r="A1984" s="362">
        <v>60</v>
      </c>
      <c r="B1984" s="354" t="s">
        <v>2618</v>
      </c>
      <c r="C1984" s="356">
        <v>2200</v>
      </c>
      <c r="D1984" s="356">
        <v>2200</v>
      </c>
      <c r="E1984" s="212">
        <f t="shared" si="62"/>
        <v>1</v>
      </c>
      <c r="F1984" s="213"/>
      <c r="G1984" s="211">
        <f t="shared" si="63"/>
        <v>2</v>
      </c>
    </row>
    <row r="1985" spans="1:7" s="135" customFormat="1" ht="33" outlineLevel="1">
      <c r="A1985" s="362">
        <v>61</v>
      </c>
      <c r="B1985" s="354" t="s">
        <v>2619</v>
      </c>
      <c r="C1985" s="356">
        <v>2000</v>
      </c>
      <c r="D1985" s="356">
        <v>2000</v>
      </c>
      <c r="E1985" s="212">
        <f t="shared" si="62"/>
        <v>1</v>
      </c>
      <c r="F1985" s="213"/>
      <c r="G1985" s="211">
        <f t="shared" si="63"/>
        <v>2</v>
      </c>
    </row>
    <row r="1986" spans="1:7" s="135" customFormat="1" outlineLevel="1">
      <c r="A1986" s="362">
        <v>62</v>
      </c>
      <c r="B1986" s="354" t="s">
        <v>2620</v>
      </c>
      <c r="C1986" s="356">
        <v>2000</v>
      </c>
      <c r="D1986" s="356">
        <v>2000</v>
      </c>
      <c r="E1986" s="212">
        <f t="shared" si="62"/>
        <v>1</v>
      </c>
      <c r="F1986" s="213"/>
      <c r="G1986" s="211">
        <f t="shared" si="63"/>
        <v>2</v>
      </c>
    </row>
    <row r="1987" spans="1:7" s="135" customFormat="1" outlineLevel="1">
      <c r="A1987" s="362">
        <v>63</v>
      </c>
      <c r="B1987" s="354" t="s">
        <v>2621</v>
      </c>
      <c r="C1987" s="356">
        <v>1500</v>
      </c>
      <c r="D1987" s="356">
        <v>1500</v>
      </c>
      <c r="E1987" s="212">
        <f t="shared" si="62"/>
        <v>1</v>
      </c>
      <c r="F1987" s="213"/>
      <c r="G1987" s="211">
        <f t="shared" si="63"/>
        <v>2</v>
      </c>
    </row>
    <row r="1988" spans="1:7" s="135" customFormat="1" ht="33" outlineLevel="1">
      <c r="A1988" s="362">
        <v>64</v>
      </c>
      <c r="B1988" s="354" t="s">
        <v>2622</v>
      </c>
      <c r="C1988" s="356">
        <v>1700</v>
      </c>
      <c r="D1988" s="356">
        <v>1700</v>
      </c>
      <c r="E1988" s="212">
        <f t="shared" si="62"/>
        <v>1</v>
      </c>
      <c r="F1988" s="213"/>
      <c r="G1988" s="211">
        <f t="shared" si="63"/>
        <v>2</v>
      </c>
    </row>
    <row r="1989" spans="1:7" s="135" customFormat="1" outlineLevel="1">
      <c r="A1989" s="362">
        <v>65</v>
      </c>
      <c r="B1989" s="354" t="s">
        <v>2623</v>
      </c>
      <c r="C1989" s="356">
        <v>1200</v>
      </c>
      <c r="D1989" s="356">
        <v>1200</v>
      </c>
      <c r="E1989" s="212">
        <f t="shared" si="62"/>
        <v>1</v>
      </c>
      <c r="F1989" s="213"/>
      <c r="G1989" s="211">
        <f t="shared" si="63"/>
        <v>2</v>
      </c>
    </row>
    <row r="1990" spans="1:7" s="135" customFormat="1" outlineLevel="1">
      <c r="A1990" s="362">
        <v>66</v>
      </c>
      <c r="B1990" s="354" t="s">
        <v>2624</v>
      </c>
      <c r="C1990" s="356">
        <v>1100</v>
      </c>
      <c r="D1990" s="356">
        <v>1100</v>
      </c>
      <c r="E1990" s="212">
        <f t="shared" si="62"/>
        <v>1</v>
      </c>
      <c r="F1990" s="213"/>
      <c r="G1990" s="211">
        <f t="shared" si="63"/>
        <v>2</v>
      </c>
    </row>
    <row r="1991" spans="1:7" s="135" customFormat="1" outlineLevel="1">
      <c r="A1991" s="362">
        <v>67</v>
      </c>
      <c r="B1991" s="354" t="s">
        <v>2625</v>
      </c>
      <c r="C1991" s="356">
        <v>1000</v>
      </c>
      <c r="D1991" s="356">
        <v>1000</v>
      </c>
      <c r="E1991" s="212">
        <f t="shared" si="62"/>
        <v>1</v>
      </c>
      <c r="F1991" s="213"/>
      <c r="G1991" s="211">
        <f t="shared" si="63"/>
        <v>2</v>
      </c>
    </row>
    <row r="1992" spans="1:7" s="135" customFormat="1" outlineLevel="1">
      <c r="A1992" s="362">
        <v>68</v>
      </c>
      <c r="B1992" s="354" t="s">
        <v>2626</v>
      </c>
      <c r="C1992" s="356">
        <v>1500</v>
      </c>
      <c r="D1992" s="356">
        <v>1500</v>
      </c>
      <c r="E1992" s="212">
        <f t="shared" si="62"/>
        <v>1</v>
      </c>
      <c r="F1992" s="213"/>
      <c r="G1992" s="211">
        <f t="shared" si="63"/>
        <v>2</v>
      </c>
    </row>
    <row r="1993" spans="1:7" s="135" customFormat="1" outlineLevel="1">
      <c r="A1993" s="362">
        <v>69</v>
      </c>
      <c r="B1993" s="354" t="s">
        <v>2627</v>
      </c>
      <c r="C1993" s="356">
        <v>1500</v>
      </c>
      <c r="D1993" s="356">
        <v>1500</v>
      </c>
      <c r="E1993" s="212">
        <f t="shared" si="62"/>
        <v>1</v>
      </c>
      <c r="F1993" s="213"/>
      <c r="G1993" s="211">
        <f t="shared" si="63"/>
        <v>2</v>
      </c>
    </row>
    <row r="1994" spans="1:7" s="135" customFormat="1" outlineLevel="1">
      <c r="A1994" s="362">
        <v>70</v>
      </c>
      <c r="B1994" s="354" t="s">
        <v>2628</v>
      </c>
      <c r="C1994" s="356">
        <v>2000</v>
      </c>
      <c r="D1994" s="356">
        <v>2000</v>
      </c>
      <c r="E1994" s="212">
        <f t="shared" si="62"/>
        <v>1</v>
      </c>
      <c r="F1994" s="213"/>
      <c r="G1994" s="211">
        <f t="shared" si="63"/>
        <v>2</v>
      </c>
    </row>
    <row r="1995" spans="1:7" s="135" customFormat="1" outlineLevel="1">
      <c r="A1995" s="362">
        <v>71</v>
      </c>
      <c r="B1995" s="354" t="s">
        <v>2629</v>
      </c>
      <c r="C1995" s="356">
        <v>1500</v>
      </c>
      <c r="D1995" s="356">
        <v>1500</v>
      </c>
      <c r="E1995" s="212">
        <f t="shared" si="62"/>
        <v>1</v>
      </c>
      <c r="F1995" s="213"/>
      <c r="G1995" s="211">
        <f t="shared" si="63"/>
        <v>2</v>
      </c>
    </row>
    <row r="1996" spans="1:7" s="135" customFormat="1" ht="33" outlineLevel="1">
      <c r="A1996" s="362">
        <v>72</v>
      </c>
      <c r="B1996" s="354" t="s">
        <v>2630</v>
      </c>
      <c r="C1996" s="356">
        <v>1000</v>
      </c>
      <c r="D1996" s="356">
        <v>1000</v>
      </c>
      <c r="E1996" s="212">
        <f t="shared" si="62"/>
        <v>1</v>
      </c>
      <c r="F1996" s="366"/>
      <c r="G1996" s="211">
        <f t="shared" si="63"/>
        <v>2</v>
      </c>
    </row>
    <row r="1997" spans="1:7" s="135" customFormat="1" outlineLevel="1">
      <c r="A1997" s="362">
        <v>73</v>
      </c>
      <c r="B1997" s="354" t="s">
        <v>2631</v>
      </c>
      <c r="C1997" s="356">
        <v>1500</v>
      </c>
      <c r="D1997" s="356">
        <v>1500</v>
      </c>
      <c r="E1997" s="212">
        <f t="shared" si="62"/>
        <v>1</v>
      </c>
      <c r="F1997" s="366"/>
      <c r="G1997" s="211">
        <f t="shared" si="63"/>
        <v>2</v>
      </c>
    </row>
    <row r="1998" spans="1:7" s="135" customFormat="1" outlineLevel="1">
      <c r="A1998" s="362">
        <v>74</v>
      </c>
      <c r="B1998" s="354" t="s">
        <v>2632</v>
      </c>
      <c r="C1998" s="356">
        <v>960</v>
      </c>
      <c r="D1998" s="356">
        <v>960</v>
      </c>
      <c r="E1998" s="212">
        <f t="shared" si="62"/>
        <v>1</v>
      </c>
      <c r="F1998" s="366"/>
      <c r="G1998" s="211">
        <f t="shared" si="63"/>
        <v>2</v>
      </c>
    </row>
    <row r="1999" spans="1:7" s="135" customFormat="1" outlineLevel="1">
      <c r="A1999" s="362">
        <v>75</v>
      </c>
      <c r="B1999" s="354" t="s">
        <v>2633</v>
      </c>
      <c r="C1999" s="356">
        <v>960</v>
      </c>
      <c r="D1999" s="356">
        <v>960</v>
      </c>
      <c r="E1999" s="212">
        <f t="shared" si="62"/>
        <v>1</v>
      </c>
      <c r="F1999" s="213"/>
      <c r="G1999" s="211">
        <f t="shared" si="63"/>
        <v>2</v>
      </c>
    </row>
    <row r="2000" spans="1:7" s="135" customFormat="1" outlineLevel="1">
      <c r="A2000" s="362">
        <v>76</v>
      </c>
      <c r="B2000" s="354" t="s">
        <v>2634</v>
      </c>
      <c r="C2000" s="356">
        <v>800</v>
      </c>
      <c r="D2000" s="356">
        <v>800</v>
      </c>
      <c r="E2000" s="212">
        <f t="shared" si="62"/>
        <v>1</v>
      </c>
      <c r="F2000" s="213"/>
      <c r="G2000" s="211">
        <f t="shared" si="63"/>
        <v>2</v>
      </c>
    </row>
    <row r="2001" spans="1:7" s="135" customFormat="1" outlineLevel="1">
      <c r="A2001" s="362">
        <v>77</v>
      </c>
      <c r="B2001" s="354" t="s">
        <v>2635</v>
      </c>
      <c r="C2001" s="356">
        <v>750</v>
      </c>
      <c r="D2001" s="356">
        <v>750</v>
      </c>
      <c r="E2001" s="212">
        <f t="shared" si="62"/>
        <v>1</v>
      </c>
      <c r="F2001" s="213"/>
      <c r="G2001" s="211">
        <f t="shared" si="63"/>
        <v>2</v>
      </c>
    </row>
    <row r="2002" spans="1:7" s="135" customFormat="1" outlineLevel="1">
      <c r="A2002" s="362">
        <v>78</v>
      </c>
      <c r="B2002" s="354" t="s">
        <v>2636</v>
      </c>
      <c r="C2002" s="356">
        <v>1500</v>
      </c>
      <c r="D2002" s="356">
        <v>1500</v>
      </c>
      <c r="E2002" s="212">
        <f t="shared" si="62"/>
        <v>1</v>
      </c>
      <c r="F2002" s="213"/>
      <c r="G2002" s="211">
        <f t="shared" si="63"/>
        <v>2</v>
      </c>
    </row>
    <row r="2003" spans="1:7" s="135" customFormat="1" outlineLevel="1">
      <c r="A2003" s="362">
        <v>79</v>
      </c>
      <c r="B2003" s="354" t="s">
        <v>2637</v>
      </c>
      <c r="C2003" s="356">
        <v>900</v>
      </c>
      <c r="D2003" s="356">
        <v>900</v>
      </c>
      <c r="E2003" s="212">
        <f t="shared" si="62"/>
        <v>1</v>
      </c>
      <c r="F2003" s="213"/>
      <c r="G2003" s="211">
        <f t="shared" si="63"/>
        <v>2</v>
      </c>
    </row>
    <row r="2004" spans="1:7" s="135" customFormat="1" outlineLevel="1">
      <c r="A2004" s="362">
        <v>80</v>
      </c>
      <c r="B2004" s="354" t="s">
        <v>2638</v>
      </c>
      <c r="C2004" s="356">
        <v>4000</v>
      </c>
      <c r="D2004" s="356">
        <v>4000</v>
      </c>
      <c r="E2004" s="212">
        <f t="shared" si="62"/>
        <v>1</v>
      </c>
      <c r="F2004" s="213"/>
      <c r="G2004" s="211">
        <f t="shared" si="63"/>
        <v>2</v>
      </c>
    </row>
    <row r="2005" spans="1:7" s="135" customFormat="1" outlineLevel="1">
      <c r="A2005" s="362">
        <v>81</v>
      </c>
      <c r="B2005" s="354" t="s">
        <v>2639</v>
      </c>
      <c r="C2005" s="356">
        <v>3500</v>
      </c>
      <c r="D2005" s="356">
        <v>3500</v>
      </c>
      <c r="E2005" s="212">
        <f t="shared" si="62"/>
        <v>1</v>
      </c>
      <c r="F2005" s="213"/>
      <c r="G2005" s="211">
        <f t="shared" si="63"/>
        <v>2</v>
      </c>
    </row>
    <row r="2006" spans="1:7" s="135" customFormat="1" outlineLevel="1">
      <c r="A2006" s="362">
        <v>82</v>
      </c>
      <c r="B2006" s="358" t="s">
        <v>1216</v>
      </c>
      <c r="C2006" s="356">
        <v>750</v>
      </c>
      <c r="D2006" s="356">
        <v>750</v>
      </c>
      <c r="E2006" s="212">
        <f t="shared" si="62"/>
        <v>1</v>
      </c>
      <c r="F2006" s="213"/>
      <c r="G2006" s="211">
        <f t="shared" si="63"/>
        <v>2</v>
      </c>
    </row>
    <row r="2007" spans="1:7" s="135" customFormat="1" outlineLevel="1">
      <c r="A2007" s="362">
        <v>83</v>
      </c>
      <c r="B2007" s="367" t="s">
        <v>2640</v>
      </c>
      <c r="C2007" s="363"/>
      <c r="D2007" s="363"/>
      <c r="E2007" s="212" t="str">
        <f t="shared" si="62"/>
        <v/>
      </c>
      <c r="F2007" s="213"/>
      <c r="G2007" s="211">
        <f t="shared" si="63"/>
        <v>2</v>
      </c>
    </row>
    <row r="2008" spans="1:7" s="135" customFormat="1" outlineLevel="1">
      <c r="A2008" s="362" t="s">
        <v>1272</v>
      </c>
      <c r="B2008" s="367" t="s">
        <v>2641</v>
      </c>
      <c r="C2008" s="356">
        <v>7000</v>
      </c>
      <c r="D2008" s="356">
        <v>7000</v>
      </c>
      <c r="E2008" s="212">
        <f t="shared" si="62"/>
        <v>1</v>
      </c>
      <c r="F2008" s="213"/>
      <c r="G2008" s="211">
        <f t="shared" si="63"/>
        <v>2</v>
      </c>
    </row>
    <row r="2009" spans="1:7" s="135" customFormat="1" outlineLevel="1">
      <c r="A2009" s="362" t="s">
        <v>1274</v>
      </c>
      <c r="B2009" s="367" t="s">
        <v>2642</v>
      </c>
      <c r="C2009" s="356">
        <v>5000</v>
      </c>
      <c r="D2009" s="356">
        <v>5000</v>
      </c>
      <c r="E2009" s="212">
        <f t="shared" si="62"/>
        <v>1</v>
      </c>
      <c r="F2009" s="213"/>
      <c r="G2009" s="211">
        <f t="shared" si="63"/>
        <v>2</v>
      </c>
    </row>
    <row r="2010" spans="1:7" s="135" customFormat="1" outlineLevel="1">
      <c r="A2010" s="1">
        <v>84</v>
      </c>
      <c r="B2010" s="367" t="s">
        <v>2643</v>
      </c>
      <c r="C2010" s="356"/>
      <c r="D2010" s="356"/>
      <c r="E2010" s="212" t="str">
        <f t="shared" si="62"/>
        <v/>
      </c>
      <c r="F2010" s="213"/>
      <c r="G2010" s="211">
        <f t="shared" si="63"/>
        <v>2</v>
      </c>
    </row>
    <row r="2011" spans="1:7" s="135" customFormat="1" ht="50.45" customHeight="1" outlineLevel="1">
      <c r="A2011" s="353" t="s">
        <v>1277</v>
      </c>
      <c r="B2011" s="358" t="s">
        <v>2612</v>
      </c>
      <c r="C2011" s="356">
        <v>4500</v>
      </c>
      <c r="D2011" s="356">
        <v>4500</v>
      </c>
      <c r="E2011" s="212">
        <f t="shared" si="62"/>
        <v>1</v>
      </c>
      <c r="F2011" s="213"/>
      <c r="G2011" s="211">
        <f t="shared" si="63"/>
        <v>2</v>
      </c>
    </row>
    <row r="2012" spans="1:7" s="135" customFormat="1" outlineLevel="1">
      <c r="A2012" s="10">
        <v>85</v>
      </c>
      <c r="B2012" s="368" t="s">
        <v>2644</v>
      </c>
      <c r="C2012" s="360"/>
      <c r="D2012" s="356"/>
      <c r="E2012" s="212" t="str">
        <f t="shared" si="62"/>
        <v/>
      </c>
      <c r="F2012" s="674" t="s">
        <v>417</v>
      </c>
      <c r="G2012" s="211">
        <f t="shared" si="63"/>
        <v>2</v>
      </c>
    </row>
    <row r="2013" spans="1:7" s="135" customFormat="1" outlineLevel="1">
      <c r="A2013" s="10" t="s">
        <v>1880</v>
      </c>
      <c r="B2013" s="368" t="s">
        <v>2645</v>
      </c>
      <c r="C2013" s="360">
        <v>7600</v>
      </c>
      <c r="D2013" s="356"/>
      <c r="E2013" s="212"/>
      <c r="F2013" s="674"/>
      <c r="G2013" s="211">
        <f t="shared" si="63"/>
        <v>2</v>
      </c>
    </row>
    <row r="2014" spans="1:7" s="135" customFormat="1" outlineLevel="1">
      <c r="A2014" s="10">
        <v>86</v>
      </c>
      <c r="B2014" s="368" t="s">
        <v>2646</v>
      </c>
      <c r="C2014" s="360"/>
      <c r="D2014" s="356"/>
      <c r="E2014" s="212"/>
      <c r="F2014" s="674"/>
      <c r="G2014" s="211">
        <f t="shared" si="63"/>
        <v>2</v>
      </c>
    </row>
    <row r="2015" spans="1:7" s="135" customFormat="1" outlineLevel="1">
      <c r="A2015" s="10" t="s">
        <v>2416</v>
      </c>
      <c r="B2015" s="368" t="s">
        <v>2645</v>
      </c>
      <c r="C2015" s="360">
        <v>8300</v>
      </c>
      <c r="D2015" s="356"/>
      <c r="E2015" s="212"/>
      <c r="F2015" s="674"/>
      <c r="G2015" s="211">
        <f t="shared" si="63"/>
        <v>2</v>
      </c>
    </row>
    <row r="2016" spans="1:7" s="135" customFormat="1" outlineLevel="1">
      <c r="A2016" s="10">
        <v>87</v>
      </c>
      <c r="B2016" s="368" t="s">
        <v>2647</v>
      </c>
      <c r="C2016" s="360"/>
      <c r="D2016" s="356"/>
      <c r="E2016" s="212"/>
      <c r="F2016" s="674"/>
      <c r="G2016" s="211">
        <f t="shared" si="63"/>
        <v>2</v>
      </c>
    </row>
    <row r="2017" spans="1:7" s="135" customFormat="1" outlineLevel="1">
      <c r="A2017" s="10" t="s">
        <v>2421</v>
      </c>
      <c r="B2017" s="368" t="s">
        <v>2648</v>
      </c>
      <c r="C2017" s="360">
        <v>5000</v>
      </c>
      <c r="D2017" s="356"/>
      <c r="E2017" s="212"/>
      <c r="F2017" s="674"/>
      <c r="G2017" s="211">
        <f t="shared" si="63"/>
        <v>2</v>
      </c>
    </row>
    <row r="2018" spans="1:7">
      <c r="A2018" s="208"/>
      <c r="B2018" s="85" t="s">
        <v>13</v>
      </c>
      <c r="C2018" s="209"/>
      <c r="D2018" s="209"/>
      <c r="E2018" s="212" t="str">
        <f t="shared" si="62"/>
        <v/>
      </c>
      <c r="F2018" s="205"/>
      <c r="G2018" s="211">
        <f t="shared" si="63"/>
        <v>2</v>
      </c>
    </row>
    <row r="2019" spans="1:7" s="135" customFormat="1" outlineLevel="1">
      <c r="A2019" s="283" t="s">
        <v>152</v>
      </c>
      <c r="B2019" s="49" t="s">
        <v>153</v>
      </c>
      <c r="C2019" s="369"/>
      <c r="D2019" s="369"/>
      <c r="E2019" s="212" t="str">
        <f t="shared" si="62"/>
        <v/>
      </c>
      <c r="F2019" s="153"/>
      <c r="G2019" s="211">
        <f t="shared" si="63"/>
        <v>2</v>
      </c>
    </row>
    <row r="2020" spans="1:7" s="135" customFormat="1" outlineLevel="1">
      <c r="A2020" s="58">
        <v>1</v>
      </c>
      <c r="B2020" s="45" t="s">
        <v>2437</v>
      </c>
      <c r="C2020" s="369"/>
      <c r="D2020" s="370"/>
      <c r="E2020" s="212" t="str">
        <f t="shared" si="62"/>
        <v/>
      </c>
      <c r="F2020" s="153"/>
      <c r="G2020" s="211">
        <f t="shared" si="63"/>
        <v>2</v>
      </c>
    </row>
    <row r="2021" spans="1:7" s="135" customFormat="1" outlineLevel="1">
      <c r="A2021" s="46" t="s">
        <v>477</v>
      </c>
      <c r="B2021" s="44" t="s">
        <v>2649</v>
      </c>
      <c r="C2021" s="47">
        <v>8000</v>
      </c>
      <c r="D2021" s="360">
        <v>8000</v>
      </c>
      <c r="E2021" s="212">
        <f t="shared" si="62"/>
        <v>1</v>
      </c>
      <c r="F2021" s="371"/>
      <c r="G2021" s="211">
        <f t="shared" si="63"/>
        <v>2</v>
      </c>
    </row>
    <row r="2022" spans="1:7" s="135" customFormat="1" outlineLevel="1">
      <c r="A2022" s="46" t="s">
        <v>479</v>
      </c>
      <c r="B2022" s="44" t="s">
        <v>2650</v>
      </c>
      <c r="C2022" s="360">
        <v>8500</v>
      </c>
      <c r="D2022" s="360">
        <v>8500</v>
      </c>
      <c r="E2022" s="212">
        <f t="shared" si="62"/>
        <v>1</v>
      </c>
      <c r="F2022" s="371"/>
      <c r="G2022" s="211">
        <f t="shared" si="63"/>
        <v>2</v>
      </c>
    </row>
    <row r="2023" spans="1:7" s="135" customFormat="1" outlineLevel="1">
      <c r="A2023" s="58">
        <v>2</v>
      </c>
      <c r="B2023" s="45" t="s">
        <v>1089</v>
      </c>
      <c r="C2023" s="47"/>
      <c r="D2023" s="195"/>
      <c r="E2023" s="212" t="str">
        <f t="shared" si="62"/>
        <v/>
      </c>
      <c r="F2023" s="371"/>
      <c r="G2023" s="211">
        <f t="shared" si="63"/>
        <v>2</v>
      </c>
    </row>
    <row r="2024" spans="1:7" s="135" customFormat="1" ht="33" outlineLevel="1">
      <c r="A2024" s="46" t="s">
        <v>156</v>
      </c>
      <c r="B2024" s="44" t="s">
        <v>2651</v>
      </c>
      <c r="C2024" s="47">
        <v>6500</v>
      </c>
      <c r="D2024" s="360">
        <v>6500</v>
      </c>
      <c r="E2024" s="212">
        <f t="shared" si="62"/>
        <v>1</v>
      </c>
      <c r="F2024" s="153"/>
      <c r="G2024" s="211">
        <f t="shared" si="63"/>
        <v>2</v>
      </c>
    </row>
    <row r="2025" spans="1:7" s="135" customFormat="1" outlineLevel="1">
      <c r="A2025" s="35">
        <v>3</v>
      </c>
      <c r="B2025" s="45" t="s">
        <v>2652</v>
      </c>
      <c r="C2025" s="47"/>
      <c r="D2025" s="360"/>
      <c r="E2025" s="212" t="str">
        <f t="shared" si="62"/>
        <v/>
      </c>
      <c r="F2025" s="153"/>
      <c r="G2025" s="211">
        <f t="shared" si="63"/>
        <v>2</v>
      </c>
    </row>
    <row r="2026" spans="1:7" s="135" customFormat="1" ht="33" outlineLevel="1">
      <c r="A2026" s="46" t="s">
        <v>167</v>
      </c>
      <c r="B2026" s="44" t="s">
        <v>2653</v>
      </c>
      <c r="C2026" s="47">
        <v>4000</v>
      </c>
      <c r="D2026" s="360">
        <v>4000</v>
      </c>
      <c r="E2026" s="212">
        <f t="shared" si="62"/>
        <v>1</v>
      </c>
      <c r="F2026" s="372"/>
      <c r="G2026" s="211">
        <f t="shared" si="63"/>
        <v>2</v>
      </c>
    </row>
    <row r="2027" spans="1:7" s="135" customFormat="1" ht="33" outlineLevel="1">
      <c r="A2027" s="46" t="s">
        <v>169</v>
      </c>
      <c r="B2027" s="44" t="s">
        <v>2654</v>
      </c>
      <c r="C2027" s="47">
        <v>3500</v>
      </c>
      <c r="D2027" s="360">
        <v>3500</v>
      </c>
      <c r="E2027" s="212">
        <f t="shared" ref="E2027:E2090" si="64">IF(C2027="","",(C2027/D2027))</f>
        <v>1</v>
      </c>
      <c r="F2027" s="371"/>
      <c r="G2027" s="211">
        <f t="shared" si="63"/>
        <v>2</v>
      </c>
    </row>
    <row r="2028" spans="1:7" s="135" customFormat="1" outlineLevel="1">
      <c r="A2028" s="58">
        <v>4</v>
      </c>
      <c r="B2028" s="45" t="s">
        <v>2655</v>
      </c>
      <c r="C2028" s="47"/>
      <c r="D2028" s="360"/>
      <c r="E2028" s="212" t="str">
        <f t="shared" si="64"/>
        <v/>
      </c>
      <c r="F2028" s="371"/>
      <c r="G2028" s="211">
        <f t="shared" si="63"/>
        <v>2</v>
      </c>
    </row>
    <row r="2029" spans="1:7" s="135" customFormat="1" outlineLevel="1">
      <c r="A2029" s="46" t="s">
        <v>178</v>
      </c>
      <c r="B2029" s="44" t="str">
        <f>[1]Sheet1!$D$148</f>
        <v>Từ tiếp giáp QL1A đến cổng trường THPT Lưu Đình Chất</v>
      </c>
      <c r="C2029" s="47">
        <v>4000</v>
      </c>
      <c r="D2029" s="360">
        <v>4000</v>
      </c>
      <c r="E2029" s="212">
        <f t="shared" si="64"/>
        <v>1</v>
      </c>
      <c r="F2029" s="371"/>
      <c r="G2029" s="211">
        <f t="shared" si="63"/>
        <v>2</v>
      </c>
    </row>
    <row r="2030" spans="1:7" s="135" customFormat="1" ht="33" outlineLevel="1">
      <c r="A2030" s="46" t="s">
        <v>495</v>
      </c>
      <c r="B2030" s="44" t="s">
        <v>21850</v>
      </c>
      <c r="C2030" s="195">
        <v>3500</v>
      </c>
      <c r="D2030" s="370">
        <v>3500</v>
      </c>
      <c r="E2030" s="212">
        <f t="shared" si="64"/>
        <v>1</v>
      </c>
      <c r="F2030" s="371"/>
      <c r="G2030" s="211">
        <f t="shared" si="63"/>
        <v>2</v>
      </c>
    </row>
    <row r="2031" spans="1:7" s="135" customFormat="1" outlineLevel="1">
      <c r="A2031" s="46" t="s">
        <v>497</v>
      </c>
      <c r="B2031" s="44" t="s">
        <v>2656</v>
      </c>
      <c r="C2031" s="47">
        <v>5000</v>
      </c>
      <c r="D2031" s="370"/>
      <c r="E2031" s="212"/>
      <c r="F2031" s="373" t="s">
        <v>417</v>
      </c>
      <c r="G2031" s="211">
        <f t="shared" si="63"/>
        <v>2</v>
      </c>
    </row>
    <row r="2032" spans="1:7" s="135" customFormat="1" ht="33" outlineLevel="1">
      <c r="A2032" s="46" t="s">
        <v>499</v>
      </c>
      <c r="B2032" s="44" t="s">
        <v>2657</v>
      </c>
      <c r="C2032" s="47">
        <v>3300</v>
      </c>
      <c r="D2032" s="195">
        <v>3300</v>
      </c>
      <c r="E2032" s="212">
        <f t="shared" si="64"/>
        <v>1</v>
      </c>
      <c r="F2032" s="153"/>
      <c r="G2032" s="211">
        <f t="shared" si="63"/>
        <v>2</v>
      </c>
    </row>
    <row r="2033" spans="1:7" s="135" customFormat="1" outlineLevel="1">
      <c r="A2033" s="46" t="s">
        <v>2541</v>
      </c>
      <c r="B2033" s="44" t="s">
        <v>2658</v>
      </c>
      <c r="C2033" s="47">
        <v>2500</v>
      </c>
      <c r="D2033" s="360">
        <v>2500</v>
      </c>
      <c r="E2033" s="212">
        <f t="shared" si="64"/>
        <v>1</v>
      </c>
      <c r="F2033" s="672"/>
      <c r="G2033" s="211">
        <f t="shared" si="63"/>
        <v>2</v>
      </c>
    </row>
    <row r="2034" spans="1:7" s="135" customFormat="1" ht="33" outlineLevel="1">
      <c r="A2034" s="46" t="s">
        <v>2659</v>
      </c>
      <c r="B2034" s="44" t="s">
        <v>21851</v>
      </c>
      <c r="C2034" s="47">
        <v>3000</v>
      </c>
      <c r="D2034" s="360">
        <v>3000</v>
      </c>
      <c r="E2034" s="212">
        <f t="shared" si="64"/>
        <v>1</v>
      </c>
      <c r="F2034" s="672"/>
      <c r="G2034" s="211">
        <f t="shared" si="63"/>
        <v>2</v>
      </c>
    </row>
    <row r="2035" spans="1:7" s="135" customFormat="1" outlineLevel="1">
      <c r="A2035" s="46" t="s">
        <v>2660</v>
      </c>
      <c r="B2035" s="44" t="s">
        <v>21852</v>
      </c>
      <c r="C2035" s="47">
        <v>2500</v>
      </c>
      <c r="D2035" s="360">
        <v>2500</v>
      </c>
      <c r="E2035" s="212">
        <f t="shared" si="64"/>
        <v>1</v>
      </c>
      <c r="F2035" s="672"/>
      <c r="G2035" s="211">
        <f t="shared" si="63"/>
        <v>2</v>
      </c>
    </row>
    <row r="2036" spans="1:7" s="135" customFormat="1" outlineLevel="1">
      <c r="A2036" s="46" t="s">
        <v>2661</v>
      </c>
      <c r="B2036" s="44" t="s">
        <v>2662</v>
      </c>
      <c r="C2036" s="47">
        <v>1800</v>
      </c>
      <c r="D2036" s="360">
        <v>1800</v>
      </c>
      <c r="E2036" s="212">
        <f t="shared" si="64"/>
        <v>1</v>
      </c>
      <c r="F2036" s="672"/>
      <c r="G2036" s="211">
        <f t="shared" si="63"/>
        <v>2</v>
      </c>
    </row>
    <row r="2037" spans="1:7" s="135" customFormat="1" outlineLevel="1">
      <c r="A2037" s="58">
        <v>5</v>
      </c>
      <c r="B2037" s="45" t="s">
        <v>2536</v>
      </c>
      <c r="C2037" s="360"/>
      <c r="D2037" s="360"/>
      <c r="E2037" s="212" t="str">
        <f t="shared" si="64"/>
        <v/>
      </c>
      <c r="F2037" s="672"/>
      <c r="G2037" s="211">
        <f t="shared" si="63"/>
        <v>2</v>
      </c>
    </row>
    <row r="2038" spans="1:7" s="135" customFormat="1" ht="33" outlineLevel="1">
      <c r="A2038" s="46" t="s">
        <v>210</v>
      </c>
      <c r="B2038" s="44" t="s">
        <v>2663</v>
      </c>
      <c r="C2038" s="47">
        <v>2500</v>
      </c>
      <c r="D2038" s="360">
        <v>2500</v>
      </c>
      <c r="E2038" s="212">
        <f t="shared" si="64"/>
        <v>1</v>
      </c>
      <c r="F2038" s="153"/>
      <c r="G2038" s="211">
        <f t="shared" si="63"/>
        <v>2</v>
      </c>
    </row>
    <row r="2039" spans="1:7" s="135" customFormat="1" outlineLevel="1">
      <c r="A2039" s="46" t="s">
        <v>225</v>
      </c>
      <c r="B2039" s="44" t="s">
        <v>2664</v>
      </c>
      <c r="C2039" s="47">
        <v>3000</v>
      </c>
      <c r="D2039" s="360">
        <v>3000</v>
      </c>
      <c r="E2039" s="212">
        <f t="shared" si="64"/>
        <v>1</v>
      </c>
      <c r="F2039" s="153"/>
      <c r="G2039" s="211">
        <f t="shared" si="63"/>
        <v>2</v>
      </c>
    </row>
    <row r="2040" spans="1:7" s="135" customFormat="1" outlineLevel="1">
      <c r="A2040" s="58">
        <v>6</v>
      </c>
      <c r="B2040" s="45" t="s">
        <v>2665</v>
      </c>
      <c r="C2040" s="195"/>
      <c r="D2040" s="360"/>
      <c r="E2040" s="212" t="str">
        <f t="shared" si="64"/>
        <v/>
      </c>
      <c r="F2040" s="153"/>
      <c r="G2040" s="211">
        <f t="shared" si="63"/>
        <v>2</v>
      </c>
    </row>
    <row r="2041" spans="1:7" s="135" customFormat="1" ht="33" outlineLevel="1">
      <c r="A2041" s="46" t="s">
        <v>407</v>
      </c>
      <c r="B2041" s="44" t="s">
        <v>21853</v>
      </c>
      <c r="C2041" s="47">
        <v>4000</v>
      </c>
      <c r="D2041" s="360">
        <v>4000</v>
      </c>
      <c r="E2041" s="212">
        <f t="shared" si="64"/>
        <v>1</v>
      </c>
      <c r="F2041" s="153"/>
      <c r="G2041" s="211">
        <f t="shared" ref="G2041:G2104" si="65">COUNTA(B2041,1)</f>
        <v>2</v>
      </c>
    </row>
    <row r="2042" spans="1:7" s="135" customFormat="1" ht="33" outlineLevel="1">
      <c r="A2042" s="46" t="s">
        <v>426</v>
      </c>
      <c r="B2042" s="44" t="s">
        <v>2666</v>
      </c>
      <c r="C2042" s="47">
        <v>3000</v>
      </c>
      <c r="D2042" s="360">
        <v>3000</v>
      </c>
      <c r="E2042" s="212">
        <f t="shared" si="64"/>
        <v>1</v>
      </c>
      <c r="F2042" s="153"/>
      <c r="G2042" s="211">
        <f t="shared" si="65"/>
        <v>2</v>
      </c>
    </row>
    <row r="2043" spans="1:7" s="135" customFormat="1" outlineLevel="1">
      <c r="A2043" s="46" t="s">
        <v>443</v>
      </c>
      <c r="B2043" s="44" t="s">
        <v>1126</v>
      </c>
      <c r="C2043" s="47">
        <v>3200</v>
      </c>
      <c r="D2043" s="360">
        <v>3200</v>
      </c>
      <c r="E2043" s="212">
        <f t="shared" si="64"/>
        <v>1</v>
      </c>
      <c r="F2043" s="374"/>
      <c r="G2043" s="211">
        <f t="shared" si="65"/>
        <v>2</v>
      </c>
    </row>
    <row r="2044" spans="1:7" s="135" customFormat="1" ht="33" outlineLevel="1">
      <c r="A2044" s="46" t="s">
        <v>458</v>
      </c>
      <c r="B2044" s="44" t="s">
        <v>2667</v>
      </c>
      <c r="C2044" s="47">
        <v>3000</v>
      </c>
      <c r="D2044" s="360">
        <v>3000</v>
      </c>
      <c r="E2044" s="212">
        <f t="shared" si="64"/>
        <v>1</v>
      </c>
      <c r="F2044" s="672"/>
      <c r="G2044" s="211">
        <f t="shared" si="65"/>
        <v>2</v>
      </c>
    </row>
    <row r="2045" spans="1:7" s="135" customFormat="1" outlineLevel="1">
      <c r="A2045" s="46" t="s">
        <v>1466</v>
      </c>
      <c r="B2045" s="44" t="s">
        <v>2668</v>
      </c>
      <c r="C2045" s="47">
        <v>3000</v>
      </c>
      <c r="D2045" s="360">
        <v>3000</v>
      </c>
      <c r="E2045" s="212">
        <f t="shared" si="64"/>
        <v>1</v>
      </c>
      <c r="F2045" s="672"/>
      <c r="G2045" s="211">
        <f t="shared" si="65"/>
        <v>2</v>
      </c>
    </row>
    <row r="2046" spans="1:7" s="135" customFormat="1" ht="33" outlineLevel="1">
      <c r="A2046" s="46" t="s">
        <v>1468</v>
      </c>
      <c r="B2046" s="44" t="s">
        <v>21854</v>
      </c>
      <c r="C2046" s="47">
        <v>2500</v>
      </c>
      <c r="D2046" s="360">
        <v>2500</v>
      </c>
      <c r="E2046" s="212">
        <f t="shared" si="64"/>
        <v>1</v>
      </c>
      <c r="F2046" s="153"/>
      <c r="G2046" s="211">
        <f t="shared" si="65"/>
        <v>2</v>
      </c>
    </row>
    <row r="2047" spans="1:7" s="135" customFormat="1" ht="33" outlineLevel="1">
      <c r="A2047" s="46" t="s">
        <v>1470</v>
      </c>
      <c r="B2047" s="44" t="s">
        <v>21855</v>
      </c>
      <c r="C2047" s="47">
        <v>2200</v>
      </c>
      <c r="D2047" s="360">
        <v>2200</v>
      </c>
      <c r="E2047" s="212">
        <f t="shared" si="64"/>
        <v>1</v>
      </c>
      <c r="F2047" s="153"/>
      <c r="G2047" s="211">
        <f t="shared" si="65"/>
        <v>2</v>
      </c>
    </row>
    <row r="2048" spans="1:7" s="135" customFormat="1" outlineLevel="1">
      <c r="A2048" s="58">
        <v>7</v>
      </c>
      <c r="B2048" s="45" t="s">
        <v>2546</v>
      </c>
      <c r="C2048" s="195"/>
      <c r="D2048" s="360"/>
      <c r="E2048" s="212" t="str">
        <f t="shared" si="64"/>
        <v/>
      </c>
      <c r="F2048" s="153"/>
      <c r="G2048" s="211">
        <f t="shared" si="65"/>
        <v>2</v>
      </c>
    </row>
    <row r="2049" spans="1:7" s="135" customFormat="1" outlineLevel="1">
      <c r="A2049" s="46" t="s">
        <v>508</v>
      </c>
      <c r="B2049" s="44" t="s">
        <v>2669</v>
      </c>
      <c r="C2049" s="47">
        <v>4500</v>
      </c>
      <c r="D2049" s="360">
        <v>4500</v>
      </c>
      <c r="E2049" s="212">
        <f t="shared" si="64"/>
        <v>1</v>
      </c>
      <c r="F2049" s="372"/>
      <c r="G2049" s="211">
        <f t="shared" si="65"/>
        <v>2</v>
      </c>
    </row>
    <row r="2050" spans="1:7" s="135" customFormat="1" outlineLevel="1">
      <c r="A2050" s="46" t="s">
        <v>510</v>
      </c>
      <c r="B2050" s="44" t="s">
        <v>2670</v>
      </c>
      <c r="C2050" s="47">
        <v>3500</v>
      </c>
      <c r="D2050" s="360">
        <v>3500</v>
      </c>
      <c r="E2050" s="212">
        <f t="shared" si="64"/>
        <v>1</v>
      </c>
      <c r="F2050" s="153"/>
      <c r="G2050" s="211">
        <f t="shared" si="65"/>
        <v>2</v>
      </c>
    </row>
    <row r="2051" spans="1:7" s="135" customFormat="1" outlineLevel="1">
      <c r="A2051" s="46" t="s">
        <v>512</v>
      </c>
      <c r="B2051" s="44" t="s">
        <v>2671</v>
      </c>
      <c r="C2051" s="47">
        <v>4500</v>
      </c>
      <c r="D2051" s="360">
        <v>4500</v>
      </c>
      <c r="E2051" s="212">
        <f t="shared" si="64"/>
        <v>1</v>
      </c>
      <c r="F2051" s="153"/>
      <c r="G2051" s="211">
        <f t="shared" si="65"/>
        <v>2</v>
      </c>
    </row>
    <row r="2052" spans="1:7" s="135" customFormat="1" outlineLevel="1">
      <c r="A2052" s="58">
        <v>8</v>
      </c>
      <c r="B2052" s="45" t="s">
        <v>2548</v>
      </c>
      <c r="C2052" s="195"/>
      <c r="D2052" s="360"/>
      <c r="E2052" s="212" t="str">
        <f t="shared" si="64"/>
        <v/>
      </c>
      <c r="F2052" s="153"/>
      <c r="G2052" s="211">
        <f t="shared" si="65"/>
        <v>2</v>
      </c>
    </row>
    <row r="2053" spans="1:7" s="135" customFormat="1" ht="33" outlineLevel="1">
      <c r="A2053" s="46" t="s">
        <v>531</v>
      </c>
      <c r="B2053" s="44" t="s">
        <v>2672</v>
      </c>
      <c r="C2053" s="47">
        <v>4500</v>
      </c>
      <c r="D2053" s="360">
        <v>4500</v>
      </c>
      <c r="E2053" s="212">
        <f t="shared" si="64"/>
        <v>1</v>
      </c>
      <c r="F2053" s="153"/>
      <c r="G2053" s="211">
        <f t="shared" si="65"/>
        <v>2</v>
      </c>
    </row>
    <row r="2054" spans="1:7" s="135" customFormat="1" ht="33" outlineLevel="1">
      <c r="A2054" s="46" t="s">
        <v>533</v>
      </c>
      <c r="B2054" s="44" t="s">
        <v>2673</v>
      </c>
      <c r="C2054" s="47">
        <v>2200</v>
      </c>
      <c r="D2054" s="370">
        <v>2200</v>
      </c>
      <c r="E2054" s="212">
        <f t="shared" si="64"/>
        <v>1</v>
      </c>
      <c r="F2054" s="153"/>
      <c r="G2054" s="211">
        <f t="shared" si="65"/>
        <v>2</v>
      </c>
    </row>
    <row r="2055" spans="1:7" s="135" customFormat="1" outlineLevel="1">
      <c r="A2055" s="46" t="s">
        <v>535</v>
      </c>
      <c r="B2055" s="44" t="s">
        <v>2674</v>
      </c>
      <c r="C2055" s="47">
        <v>1000</v>
      </c>
      <c r="D2055" s="360">
        <v>1000</v>
      </c>
      <c r="E2055" s="212">
        <f t="shared" si="64"/>
        <v>1</v>
      </c>
      <c r="F2055" s="372"/>
      <c r="G2055" s="211">
        <f t="shared" si="65"/>
        <v>2</v>
      </c>
    </row>
    <row r="2056" spans="1:7" s="135" customFormat="1" outlineLevel="1">
      <c r="A2056" s="58">
        <v>9</v>
      </c>
      <c r="B2056" s="45" t="s">
        <v>2552</v>
      </c>
      <c r="C2056" s="195"/>
      <c r="D2056" s="370"/>
      <c r="E2056" s="212" t="str">
        <f t="shared" si="64"/>
        <v/>
      </c>
      <c r="F2056" s="153"/>
      <c r="G2056" s="211">
        <f t="shared" si="65"/>
        <v>2</v>
      </c>
    </row>
    <row r="2057" spans="1:7" s="135" customFormat="1" ht="33" outlineLevel="1">
      <c r="A2057" s="46" t="s">
        <v>548</v>
      </c>
      <c r="B2057" s="44" t="s">
        <v>2675</v>
      </c>
      <c r="C2057" s="47">
        <v>3500</v>
      </c>
      <c r="D2057" s="360">
        <v>3500</v>
      </c>
      <c r="E2057" s="212">
        <f t="shared" si="64"/>
        <v>1</v>
      </c>
      <c r="F2057" s="153"/>
      <c r="G2057" s="211">
        <f t="shared" si="65"/>
        <v>2</v>
      </c>
    </row>
    <row r="2058" spans="1:7" s="135" customFormat="1" ht="33" outlineLevel="1">
      <c r="A2058" s="46" t="s">
        <v>550</v>
      </c>
      <c r="B2058" s="44" t="s">
        <v>21856</v>
      </c>
      <c r="C2058" s="47">
        <v>3000</v>
      </c>
      <c r="D2058" s="360">
        <v>3000</v>
      </c>
      <c r="E2058" s="212">
        <f t="shared" si="64"/>
        <v>1</v>
      </c>
      <c r="F2058" s="153"/>
      <c r="G2058" s="211">
        <f t="shared" si="65"/>
        <v>2</v>
      </c>
    </row>
    <row r="2059" spans="1:7" s="135" customFormat="1" ht="33" outlineLevel="1">
      <c r="A2059" s="46" t="s">
        <v>552</v>
      </c>
      <c r="B2059" s="44" t="s">
        <v>21857</v>
      </c>
      <c r="C2059" s="47">
        <v>3000</v>
      </c>
      <c r="D2059" s="360">
        <v>3000</v>
      </c>
      <c r="E2059" s="212">
        <f t="shared" si="64"/>
        <v>1</v>
      </c>
      <c r="F2059" s="153"/>
      <c r="G2059" s="211">
        <f t="shared" si="65"/>
        <v>2</v>
      </c>
    </row>
    <row r="2060" spans="1:7" s="135" customFormat="1" outlineLevel="1">
      <c r="A2060" s="46">
        <v>10</v>
      </c>
      <c r="B2060" s="45" t="s">
        <v>2557</v>
      </c>
      <c r="C2060" s="195"/>
      <c r="D2060" s="360"/>
      <c r="E2060" s="212" t="str">
        <f t="shared" si="64"/>
        <v/>
      </c>
      <c r="F2060" s="153"/>
      <c r="G2060" s="211">
        <f t="shared" si="65"/>
        <v>2</v>
      </c>
    </row>
    <row r="2061" spans="1:7" s="135" customFormat="1" outlineLevel="1">
      <c r="A2061" s="46" t="s">
        <v>577</v>
      </c>
      <c r="B2061" s="44" t="s">
        <v>2676</v>
      </c>
      <c r="C2061" s="47">
        <v>5500</v>
      </c>
      <c r="D2061" s="360">
        <v>5500</v>
      </c>
      <c r="E2061" s="212">
        <f t="shared" si="64"/>
        <v>1</v>
      </c>
      <c r="F2061" s="153"/>
      <c r="G2061" s="211">
        <f t="shared" si="65"/>
        <v>2</v>
      </c>
    </row>
    <row r="2062" spans="1:7" s="135" customFormat="1" outlineLevel="1">
      <c r="A2062" s="46" t="s">
        <v>579</v>
      </c>
      <c r="B2062" s="44" t="s">
        <v>2677</v>
      </c>
      <c r="C2062" s="47">
        <v>6000</v>
      </c>
      <c r="D2062" s="360">
        <v>6000</v>
      </c>
      <c r="E2062" s="212">
        <f t="shared" si="64"/>
        <v>1</v>
      </c>
      <c r="F2062" s="153"/>
      <c r="G2062" s="211">
        <f t="shared" si="65"/>
        <v>2</v>
      </c>
    </row>
    <row r="2063" spans="1:7" s="135" customFormat="1" outlineLevel="1">
      <c r="A2063" s="58" t="s">
        <v>175</v>
      </c>
      <c r="B2063" s="45" t="s">
        <v>9927</v>
      </c>
      <c r="C2063" s="360"/>
      <c r="D2063" s="370"/>
      <c r="E2063" s="212" t="str">
        <f t="shared" si="64"/>
        <v/>
      </c>
      <c r="F2063" s="153"/>
      <c r="G2063" s="211">
        <f t="shared" si="65"/>
        <v>2</v>
      </c>
    </row>
    <row r="2064" spans="1:7" s="135" customFormat="1" outlineLevel="1">
      <c r="A2064" s="58"/>
      <c r="B2064" s="45" t="s">
        <v>2678</v>
      </c>
      <c r="C2064" s="375"/>
      <c r="D2064" s="360"/>
      <c r="E2064" s="212" t="str">
        <f t="shared" si="64"/>
        <v/>
      </c>
      <c r="F2064" s="153"/>
      <c r="G2064" s="211">
        <f t="shared" si="65"/>
        <v>2</v>
      </c>
    </row>
    <row r="2065" spans="1:7" s="135" customFormat="1" ht="33" outlineLevel="1">
      <c r="A2065" s="46">
        <v>11</v>
      </c>
      <c r="B2065" s="44" t="s">
        <v>2679</v>
      </c>
      <c r="C2065" s="47">
        <v>1100</v>
      </c>
      <c r="D2065" s="47">
        <v>1100</v>
      </c>
      <c r="E2065" s="212">
        <f t="shared" si="64"/>
        <v>1</v>
      </c>
      <c r="F2065" s="153"/>
      <c r="G2065" s="211">
        <f t="shared" si="65"/>
        <v>2</v>
      </c>
    </row>
    <row r="2066" spans="1:7" s="135" customFormat="1" outlineLevel="1">
      <c r="A2066" s="46">
        <v>12</v>
      </c>
      <c r="B2066" s="44" t="s">
        <v>2680</v>
      </c>
      <c r="C2066" s="47">
        <v>1100</v>
      </c>
      <c r="D2066" s="47">
        <v>1100</v>
      </c>
      <c r="E2066" s="212">
        <f t="shared" si="64"/>
        <v>1</v>
      </c>
      <c r="F2066" s="153"/>
      <c r="G2066" s="211">
        <f t="shared" si="65"/>
        <v>2</v>
      </c>
    </row>
    <row r="2067" spans="1:7" s="135" customFormat="1" outlineLevel="1">
      <c r="A2067" s="46">
        <v>13</v>
      </c>
      <c r="B2067" s="44" t="s">
        <v>2681</v>
      </c>
      <c r="C2067" s="47">
        <v>1100</v>
      </c>
      <c r="D2067" s="47">
        <v>1100</v>
      </c>
      <c r="E2067" s="212">
        <f t="shared" si="64"/>
        <v>1</v>
      </c>
      <c r="F2067" s="153"/>
      <c r="G2067" s="211">
        <f t="shared" si="65"/>
        <v>2</v>
      </c>
    </row>
    <row r="2068" spans="1:7" s="135" customFormat="1" ht="33" outlineLevel="1">
      <c r="A2068" s="46">
        <v>14</v>
      </c>
      <c r="B2068" s="44" t="s">
        <v>2682</v>
      </c>
      <c r="C2068" s="47">
        <v>1100</v>
      </c>
      <c r="D2068" s="47">
        <v>1100</v>
      </c>
      <c r="E2068" s="212">
        <f t="shared" si="64"/>
        <v>1</v>
      </c>
      <c r="F2068" s="153"/>
      <c r="G2068" s="211">
        <f t="shared" si="65"/>
        <v>2</v>
      </c>
    </row>
    <row r="2069" spans="1:7" s="135" customFormat="1" outlineLevel="1">
      <c r="A2069" s="46">
        <v>15</v>
      </c>
      <c r="B2069" s="44" t="s">
        <v>2683</v>
      </c>
      <c r="C2069" s="47">
        <v>1200</v>
      </c>
      <c r="D2069" s="47">
        <v>1200</v>
      </c>
      <c r="E2069" s="212">
        <f t="shared" si="64"/>
        <v>1</v>
      </c>
      <c r="F2069" s="153"/>
      <c r="G2069" s="211">
        <f t="shared" si="65"/>
        <v>2</v>
      </c>
    </row>
    <row r="2070" spans="1:7" s="135" customFormat="1" ht="33" outlineLevel="1">
      <c r="A2070" s="46">
        <v>16</v>
      </c>
      <c r="B2070" s="44" t="s">
        <v>2684</v>
      </c>
      <c r="C2070" s="47">
        <v>1100</v>
      </c>
      <c r="D2070" s="47">
        <v>1100</v>
      </c>
      <c r="E2070" s="212">
        <f t="shared" si="64"/>
        <v>1</v>
      </c>
      <c r="F2070" s="153"/>
      <c r="G2070" s="211">
        <f t="shared" si="65"/>
        <v>2</v>
      </c>
    </row>
    <row r="2071" spans="1:7" s="135" customFormat="1" ht="33" outlineLevel="1">
      <c r="A2071" s="46">
        <v>17</v>
      </c>
      <c r="B2071" s="44" t="s">
        <v>2685</v>
      </c>
      <c r="C2071" s="47">
        <v>1100</v>
      </c>
      <c r="D2071" s="47">
        <v>1100</v>
      </c>
      <c r="E2071" s="212">
        <f t="shared" si="64"/>
        <v>1</v>
      </c>
      <c r="F2071" s="153"/>
      <c r="G2071" s="211">
        <f t="shared" si="65"/>
        <v>2</v>
      </c>
    </row>
    <row r="2072" spans="1:7" s="135" customFormat="1" ht="33" outlineLevel="1">
      <c r="A2072" s="46">
        <v>18</v>
      </c>
      <c r="B2072" s="44" t="s">
        <v>2686</v>
      </c>
      <c r="C2072" s="47">
        <v>1100</v>
      </c>
      <c r="D2072" s="47">
        <v>1100</v>
      </c>
      <c r="E2072" s="212">
        <f t="shared" si="64"/>
        <v>1</v>
      </c>
      <c r="F2072" s="153"/>
      <c r="G2072" s="211">
        <f t="shared" si="65"/>
        <v>2</v>
      </c>
    </row>
    <row r="2073" spans="1:7" s="135" customFormat="1" ht="33" outlineLevel="1">
      <c r="A2073" s="46">
        <v>19</v>
      </c>
      <c r="B2073" s="44" t="s">
        <v>2687</v>
      </c>
      <c r="C2073" s="47">
        <v>1100</v>
      </c>
      <c r="D2073" s="47">
        <v>1100</v>
      </c>
      <c r="E2073" s="212">
        <f t="shared" si="64"/>
        <v>1</v>
      </c>
      <c r="F2073" s="153"/>
      <c r="G2073" s="211">
        <f t="shared" si="65"/>
        <v>2</v>
      </c>
    </row>
    <row r="2074" spans="1:7" s="135" customFormat="1" ht="33" outlineLevel="1">
      <c r="A2074" s="46">
        <v>20</v>
      </c>
      <c r="B2074" s="44" t="s">
        <v>2688</v>
      </c>
      <c r="C2074" s="47">
        <v>1100</v>
      </c>
      <c r="D2074" s="47">
        <v>1100</v>
      </c>
      <c r="E2074" s="212">
        <f t="shared" si="64"/>
        <v>1</v>
      </c>
      <c r="F2074" s="672"/>
      <c r="G2074" s="211">
        <f t="shared" si="65"/>
        <v>2</v>
      </c>
    </row>
    <row r="2075" spans="1:7" s="135" customFormat="1" ht="33" outlineLevel="1">
      <c r="A2075" s="46">
        <v>21</v>
      </c>
      <c r="B2075" s="44" t="s">
        <v>2689</v>
      </c>
      <c r="C2075" s="47">
        <v>1200</v>
      </c>
      <c r="D2075" s="47">
        <v>1200</v>
      </c>
      <c r="E2075" s="212">
        <f t="shared" si="64"/>
        <v>1</v>
      </c>
      <c r="F2075" s="672"/>
      <c r="G2075" s="211">
        <f t="shared" si="65"/>
        <v>2</v>
      </c>
    </row>
    <row r="2076" spans="1:7" s="135" customFormat="1" ht="33" outlineLevel="1">
      <c r="A2076" s="46">
        <v>22</v>
      </c>
      <c r="B2076" s="44" t="s">
        <v>2690</v>
      </c>
      <c r="C2076" s="47">
        <v>2000</v>
      </c>
      <c r="D2076" s="47">
        <v>2000</v>
      </c>
      <c r="E2076" s="212">
        <f t="shared" si="64"/>
        <v>1</v>
      </c>
      <c r="F2076" s="672"/>
      <c r="G2076" s="211">
        <f t="shared" si="65"/>
        <v>2</v>
      </c>
    </row>
    <row r="2077" spans="1:7" s="135" customFormat="1" ht="50.45" customHeight="1" outlineLevel="1">
      <c r="A2077" s="46">
        <v>23</v>
      </c>
      <c r="B2077" s="44" t="s">
        <v>1216</v>
      </c>
      <c r="C2077" s="47">
        <v>800</v>
      </c>
      <c r="D2077" s="195">
        <v>800</v>
      </c>
      <c r="E2077" s="212">
        <f t="shared" si="64"/>
        <v>1</v>
      </c>
      <c r="F2077" s="153"/>
      <c r="G2077" s="211">
        <f t="shared" si="65"/>
        <v>2</v>
      </c>
    </row>
    <row r="2078" spans="1:7" s="135" customFormat="1" ht="33" outlineLevel="1">
      <c r="A2078" s="46">
        <v>24</v>
      </c>
      <c r="B2078" s="45" t="s">
        <v>2691</v>
      </c>
      <c r="C2078" s="47"/>
      <c r="D2078" s="81"/>
      <c r="E2078" s="212" t="str">
        <f t="shared" si="64"/>
        <v/>
      </c>
      <c r="F2078" s="376"/>
      <c r="G2078" s="211">
        <f t="shared" si="65"/>
        <v>2</v>
      </c>
    </row>
    <row r="2079" spans="1:7" s="135" customFormat="1" ht="16.899999999999999" customHeight="1" outlineLevel="1">
      <c r="A2079" s="46">
        <v>25</v>
      </c>
      <c r="B2079" s="44" t="s">
        <v>2612</v>
      </c>
      <c r="C2079" s="47">
        <v>4000</v>
      </c>
      <c r="D2079" s="52">
        <v>4000</v>
      </c>
      <c r="E2079" s="212">
        <f t="shared" si="64"/>
        <v>1</v>
      </c>
      <c r="F2079" s="377"/>
      <c r="G2079" s="211">
        <f t="shared" si="65"/>
        <v>2</v>
      </c>
    </row>
    <row r="2080" spans="1:7" s="135" customFormat="1" ht="33" outlineLevel="1">
      <c r="A2080" s="46">
        <v>26</v>
      </c>
      <c r="B2080" s="45" t="s">
        <v>2692</v>
      </c>
      <c r="C2080" s="47"/>
      <c r="D2080" s="360"/>
      <c r="E2080" s="212" t="str">
        <f t="shared" si="64"/>
        <v/>
      </c>
      <c r="F2080" s="668" t="s">
        <v>417</v>
      </c>
      <c r="G2080" s="211">
        <f t="shared" si="65"/>
        <v>2</v>
      </c>
    </row>
    <row r="2081" spans="1:7" s="135" customFormat="1" ht="16.899999999999999" customHeight="1" outlineLevel="1">
      <c r="A2081" s="46" t="s">
        <v>2473</v>
      </c>
      <c r="B2081" s="44" t="s">
        <v>2693</v>
      </c>
      <c r="C2081" s="47">
        <v>3500</v>
      </c>
      <c r="D2081" s="360"/>
      <c r="E2081" s="212"/>
      <c r="F2081" s="669"/>
      <c r="G2081" s="211">
        <f t="shared" si="65"/>
        <v>2</v>
      </c>
    </row>
    <row r="2082" spans="1:7" s="135" customFormat="1" ht="17.45" customHeight="1" outlineLevel="1">
      <c r="A2082" s="46" t="s">
        <v>2475</v>
      </c>
      <c r="B2082" s="44" t="s">
        <v>2645</v>
      </c>
      <c r="C2082" s="47">
        <v>3000</v>
      </c>
      <c r="D2082" s="360"/>
      <c r="E2082" s="212"/>
      <c r="F2082" s="670"/>
      <c r="G2082" s="211">
        <f t="shared" si="65"/>
        <v>2</v>
      </c>
    </row>
    <row r="2083" spans="1:7" s="135" customFormat="1" outlineLevel="1">
      <c r="A2083" s="58"/>
      <c r="B2083" s="45" t="s">
        <v>2694</v>
      </c>
      <c r="C2083" s="47"/>
      <c r="D2083" s="360"/>
      <c r="E2083" s="212" t="str">
        <f t="shared" si="64"/>
        <v/>
      </c>
      <c r="F2083" s="153"/>
      <c r="G2083" s="211">
        <f t="shared" si="65"/>
        <v>2</v>
      </c>
    </row>
    <row r="2084" spans="1:7" s="135" customFormat="1" outlineLevel="1">
      <c r="A2084" s="46">
        <v>27</v>
      </c>
      <c r="B2084" s="44" t="s">
        <v>2695</v>
      </c>
      <c r="C2084" s="47">
        <v>2500</v>
      </c>
      <c r="D2084" s="360">
        <v>2500</v>
      </c>
      <c r="E2084" s="212">
        <f t="shared" si="64"/>
        <v>1</v>
      </c>
      <c r="F2084" s="153"/>
      <c r="G2084" s="211">
        <f t="shared" si="65"/>
        <v>2</v>
      </c>
    </row>
    <row r="2085" spans="1:7" s="135" customFormat="1" outlineLevel="1">
      <c r="A2085" s="46">
        <v>28</v>
      </c>
      <c r="B2085" s="44" t="s">
        <v>2696</v>
      </c>
      <c r="C2085" s="47">
        <v>2000</v>
      </c>
      <c r="D2085" s="360">
        <v>2000</v>
      </c>
      <c r="E2085" s="212">
        <f t="shared" si="64"/>
        <v>1</v>
      </c>
      <c r="F2085" s="153"/>
      <c r="G2085" s="211">
        <f t="shared" si="65"/>
        <v>2</v>
      </c>
    </row>
    <row r="2086" spans="1:7" s="135" customFormat="1" outlineLevel="1">
      <c r="A2086" s="46">
        <v>29</v>
      </c>
      <c r="B2086" s="44" t="s">
        <v>2697</v>
      </c>
      <c r="C2086" s="47">
        <v>2500</v>
      </c>
      <c r="D2086" s="360">
        <v>2500</v>
      </c>
      <c r="E2086" s="212">
        <f t="shared" si="64"/>
        <v>1</v>
      </c>
      <c r="F2086" s="153"/>
      <c r="G2086" s="211">
        <f t="shared" si="65"/>
        <v>2</v>
      </c>
    </row>
    <row r="2087" spans="1:7" s="135" customFormat="1" outlineLevel="1">
      <c r="A2087" s="46">
        <v>30</v>
      </c>
      <c r="B2087" s="44" t="s">
        <v>2698</v>
      </c>
      <c r="C2087" s="47">
        <v>3000</v>
      </c>
      <c r="D2087" s="360">
        <v>3000</v>
      </c>
      <c r="E2087" s="212">
        <f t="shared" si="64"/>
        <v>1</v>
      </c>
      <c r="F2087" s="153"/>
      <c r="G2087" s="211">
        <f t="shared" si="65"/>
        <v>2</v>
      </c>
    </row>
    <row r="2088" spans="1:7" s="135" customFormat="1" ht="33" outlineLevel="1">
      <c r="A2088" s="46">
        <v>31</v>
      </c>
      <c r="B2088" s="44" t="s">
        <v>2699</v>
      </c>
      <c r="C2088" s="47">
        <v>1800</v>
      </c>
      <c r="D2088" s="360">
        <v>1800</v>
      </c>
      <c r="E2088" s="212">
        <f t="shared" si="64"/>
        <v>1</v>
      </c>
      <c r="F2088" s="153"/>
      <c r="G2088" s="211">
        <f t="shared" si="65"/>
        <v>2</v>
      </c>
    </row>
    <row r="2089" spans="1:7" s="135" customFormat="1" outlineLevel="1">
      <c r="A2089" s="46">
        <v>32</v>
      </c>
      <c r="B2089" s="44" t="s">
        <v>2700</v>
      </c>
      <c r="C2089" s="47">
        <v>2000</v>
      </c>
      <c r="D2089" s="360">
        <v>2000</v>
      </c>
      <c r="E2089" s="212">
        <f t="shared" si="64"/>
        <v>1</v>
      </c>
      <c r="F2089" s="153"/>
      <c r="G2089" s="211">
        <f t="shared" si="65"/>
        <v>2</v>
      </c>
    </row>
    <row r="2090" spans="1:7" s="135" customFormat="1" outlineLevel="1">
      <c r="A2090" s="46">
        <v>33</v>
      </c>
      <c r="B2090" s="44" t="s">
        <v>2701</v>
      </c>
      <c r="C2090" s="47">
        <v>3000</v>
      </c>
      <c r="D2090" s="360">
        <v>3000</v>
      </c>
      <c r="E2090" s="212">
        <f t="shared" si="64"/>
        <v>1</v>
      </c>
      <c r="F2090" s="153"/>
      <c r="G2090" s="211">
        <f t="shared" si="65"/>
        <v>2</v>
      </c>
    </row>
    <row r="2091" spans="1:7" s="135" customFormat="1" ht="33" outlineLevel="1">
      <c r="A2091" s="46">
        <v>34</v>
      </c>
      <c r="B2091" s="44" t="s">
        <v>2702</v>
      </c>
      <c r="C2091" s="47">
        <v>2000</v>
      </c>
      <c r="D2091" s="360">
        <v>2000</v>
      </c>
      <c r="E2091" s="212">
        <f t="shared" ref="E2091:E2154" si="66">IF(C2091="","",(C2091/D2091))</f>
        <v>1</v>
      </c>
      <c r="F2091" s="153"/>
      <c r="G2091" s="211">
        <f t="shared" si="65"/>
        <v>2</v>
      </c>
    </row>
    <row r="2092" spans="1:7" s="135" customFormat="1" outlineLevel="1">
      <c r="A2092" s="46">
        <v>35</v>
      </c>
      <c r="B2092" s="44" t="s">
        <v>2703</v>
      </c>
      <c r="C2092" s="47">
        <v>1200</v>
      </c>
      <c r="D2092" s="360">
        <v>1200</v>
      </c>
      <c r="E2092" s="212">
        <f t="shared" si="66"/>
        <v>1</v>
      </c>
      <c r="F2092" s="153"/>
      <c r="G2092" s="211">
        <f t="shared" si="65"/>
        <v>2</v>
      </c>
    </row>
    <row r="2093" spans="1:7" s="135" customFormat="1" outlineLevel="1">
      <c r="A2093" s="46">
        <v>36</v>
      </c>
      <c r="B2093" s="44" t="s">
        <v>2704</v>
      </c>
      <c r="C2093" s="47">
        <v>1500</v>
      </c>
      <c r="D2093" s="360">
        <v>1500</v>
      </c>
      <c r="E2093" s="212">
        <f t="shared" si="66"/>
        <v>1</v>
      </c>
      <c r="F2093" s="153"/>
      <c r="G2093" s="211">
        <f t="shared" si="65"/>
        <v>2</v>
      </c>
    </row>
    <row r="2094" spans="1:7" s="135" customFormat="1" outlineLevel="1">
      <c r="A2094" s="46">
        <v>37</v>
      </c>
      <c r="B2094" s="44" t="s">
        <v>2705</v>
      </c>
      <c r="C2094" s="47">
        <v>3200</v>
      </c>
      <c r="D2094" s="360">
        <v>3200</v>
      </c>
      <c r="E2094" s="212">
        <f t="shared" si="66"/>
        <v>1</v>
      </c>
      <c r="F2094" s="153"/>
      <c r="G2094" s="211">
        <f t="shared" si="65"/>
        <v>2</v>
      </c>
    </row>
    <row r="2095" spans="1:7" s="135" customFormat="1" outlineLevel="1">
      <c r="A2095" s="46">
        <v>38</v>
      </c>
      <c r="B2095" s="44" t="s">
        <v>2706</v>
      </c>
      <c r="C2095" s="47">
        <v>2500</v>
      </c>
      <c r="D2095" s="360">
        <v>2500</v>
      </c>
      <c r="E2095" s="212">
        <f t="shared" si="66"/>
        <v>1</v>
      </c>
      <c r="F2095" s="672"/>
      <c r="G2095" s="211">
        <f t="shared" si="65"/>
        <v>2</v>
      </c>
    </row>
    <row r="2096" spans="1:7" s="135" customFormat="1" outlineLevel="1">
      <c r="A2096" s="46">
        <v>39</v>
      </c>
      <c r="B2096" s="44" t="s">
        <v>2707</v>
      </c>
      <c r="C2096" s="47">
        <v>2000</v>
      </c>
      <c r="D2096" s="360">
        <v>2000</v>
      </c>
      <c r="E2096" s="212">
        <f t="shared" si="66"/>
        <v>1</v>
      </c>
      <c r="F2096" s="672"/>
      <c r="G2096" s="211">
        <f t="shared" si="65"/>
        <v>2</v>
      </c>
    </row>
    <row r="2097" spans="1:7" s="135" customFormat="1" outlineLevel="1">
      <c r="A2097" s="46">
        <v>40</v>
      </c>
      <c r="B2097" s="44" t="s">
        <v>2708</v>
      </c>
      <c r="C2097" s="47">
        <v>1000</v>
      </c>
      <c r="D2097" s="360">
        <v>1000</v>
      </c>
      <c r="E2097" s="212">
        <f t="shared" si="66"/>
        <v>1</v>
      </c>
      <c r="F2097" s="153"/>
      <c r="G2097" s="211">
        <f t="shared" si="65"/>
        <v>2</v>
      </c>
    </row>
    <row r="2098" spans="1:7" s="135" customFormat="1" outlineLevel="1">
      <c r="A2098" s="46">
        <v>41</v>
      </c>
      <c r="B2098" s="44" t="s">
        <v>2709</v>
      </c>
      <c r="C2098" s="47">
        <v>1100</v>
      </c>
      <c r="D2098" s="360">
        <v>1100</v>
      </c>
      <c r="E2098" s="212">
        <f t="shared" si="66"/>
        <v>1</v>
      </c>
      <c r="F2098" s="153"/>
      <c r="G2098" s="211">
        <f t="shared" si="65"/>
        <v>2</v>
      </c>
    </row>
    <row r="2099" spans="1:7" s="135" customFormat="1" outlineLevel="1">
      <c r="A2099" s="46">
        <v>42</v>
      </c>
      <c r="B2099" s="44" t="s">
        <v>2710</v>
      </c>
      <c r="C2099" s="47">
        <v>1000</v>
      </c>
      <c r="D2099" s="360">
        <v>1000</v>
      </c>
      <c r="E2099" s="212">
        <f t="shared" si="66"/>
        <v>1</v>
      </c>
      <c r="F2099" s="153"/>
      <c r="G2099" s="211">
        <f t="shared" si="65"/>
        <v>2</v>
      </c>
    </row>
    <row r="2100" spans="1:7" s="135" customFormat="1" outlineLevel="1">
      <c r="A2100" s="46">
        <v>43</v>
      </c>
      <c r="B2100" s="44" t="s">
        <v>2711</v>
      </c>
      <c r="C2100" s="47">
        <v>2000</v>
      </c>
      <c r="D2100" s="360">
        <v>2000</v>
      </c>
      <c r="E2100" s="212">
        <f t="shared" si="66"/>
        <v>1</v>
      </c>
      <c r="F2100" s="153"/>
      <c r="G2100" s="211">
        <f t="shared" si="65"/>
        <v>2</v>
      </c>
    </row>
    <row r="2101" spans="1:7" s="135" customFormat="1" outlineLevel="1">
      <c r="A2101" s="46">
        <v>44</v>
      </c>
      <c r="B2101" s="44" t="s">
        <v>2712</v>
      </c>
      <c r="C2101" s="47">
        <v>1300</v>
      </c>
      <c r="D2101" s="360">
        <v>1300</v>
      </c>
      <c r="E2101" s="212">
        <f t="shared" si="66"/>
        <v>1</v>
      </c>
      <c r="F2101" s="153"/>
      <c r="G2101" s="211">
        <f t="shared" si="65"/>
        <v>2</v>
      </c>
    </row>
    <row r="2102" spans="1:7" s="135" customFormat="1" outlineLevel="1">
      <c r="A2102" s="46">
        <v>45</v>
      </c>
      <c r="B2102" s="44" t="s">
        <v>2713</v>
      </c>
      <c r="C2102" s="47">
        <v>1000</v>
      </c>
      <c r="D2102" s="360">
        <v>1000</v>
      </c>
      <c r="E2102" s="212">
        <f t="shared" si="66"/>
        <v>1</v>
      </c>
      <c r="F2102" s="153"/>
      <c r="G2102" s="211">
        <f t="shared" si="65"/>
        <v>2</v>
      </c>
    </row>
    <row r="2103" spans="1:7" s="135" customFormat="1" outlineLevel="1">
      <c r="A2103" s="46">
        <v>46</v>
      </c>
      <c r="B2103" s="44" t="s">
        <v>2714</v>
      </c>
      <c r="C2103" s="47">
        <v>3500</v>
      </c>
      <c r="D2103" s="360">
        <v>3500</v>
      </c>
      <c r="E2103" s="212">
        <f t="shared" si="66"/>
        <v>1</v>
      </c>
      <c r="F2103" s="153"/>
      <c r="G2103" s="211">
        <f t="shared" si="65"/>
        <v>2</v>
      </c>
    </row>
    <row r="2104" spans="1:7" s="135" customFormat="1" outlineLevel="1">
      <c r="A2104" s="46">
        <v>47</v>
      </c>
      <c r="B2104" s="44" t="s">
        <v>2715</v>
      </c>
      <c r="C2104" s="47">
        <v>1500</v>
      </c>
      <c r="D2104" s="360">
        <v>1500</v>
      </c>
      <c r="E2104" s="212">
        <f t="shared" si="66"/>
        <v>1</v>
      </c>
      <c r="F2104" s="153"/>
      <c r="G2104" s="211">
        <f t="shared" si="65"/>
        <v>2</v>
      </c>
    </row>
    <row r="2105" spans="1:7" s="135" customFormat="1" outlineLevel="1">
      <c r="A2105" s="46">
        <v>48</v>
      </c>
      <c r="B2105" s="44" t="s">
        <v>2716</v>
      </c>
      <c r="C2105" s="47">
        <v>3000</v>
      </c>
      <c r="D2105" s="360">
        <v>3000</v>
      </c>
      <c r="E2105" s="212">
        <f t="shared" si="66"/>
        <v>1</v>
      </c>
      <c r="F2105" s="153"/>
      <c r="G2105" s="211">
        <f t="shared" ref="G2105:G2168" si="67">COUNTA(B2105,1)</f>
        <v>2</v>
      </c>
    </row>
    <row r="2106" spans="1:7" s="135" customFormat="1" outlineLevel="1">
      <c r="A2106" s="46">
        <v>49</v>
      </c>
      <c r="B2106" s="44" t="s">
        <v>1216</v>
      </c>
      <c r="C2106" s="47">
        <v>600</v>
      </c>
      <c r="D2106" s="360">
        <v>600</v>
      </c>
      <c r="E2106" s="212">
        <f t="shared" si="66"/>
        <v>1</v>
      </c>
      <c r="F2106" s="153"/>
      <c r="G2106" s="211">
        <f t="shared" si="67"/>
        <v>2</v>
      </c>
    </row>
    <row r="2107" spans="1:7" s="135" customFormat="1" outlineLevel="1">
      <c r="A2107" s="46">
        <v>50</v>
      </c>
      <c r="B2107" s="378" t="s">
        <v>2717</v>
      </c>
      <c r="C2107" s="47"/>
      <c r="D2107" s="360"/>
      <c r="E2107" s="212" t="str">
        <f t="shared" si="66"/>
        <v/>
      </c>
      <c r="F2107" s="153"/>
      <c r="G2107" s="211">
        <f t="shared" si="67"/>
        <v>2</v>
      </c>
    </row>
    <row r="2108" spans="1:7" s="135" customFormat="1" outlineLevel="1">
      <c r="A2108" s="46" t="s">
        <v>2718</v>
      </c>
      <c r="B2108" s="379" t="s">
        <v>2719</v>
      </c>
      <c r="C2108" s="47">
        <v>6000</v>
      </c>
      <c r="D2108" s="360">
        <v>6000</v>
      </c>
      <c r="E2108" s="212">
        <f t="shared" si="66"/>
        <v>1</v>
      </c>
      <c r="F2108" s="153"/>
      <c r="G2108" s="211">
        <f t="shared" si="67"/>
        <v>2</v>
      </c>
    </row>
    <row r="2109" spans="1:7" s="135" customFormat="1" ht="50.45" customHeight="1" outlineLevel="1">
      <c r="A2109" s="46" t="s">
        <v>2720</v>
      </c>
      <c r="B2109" s="379" t="s">
        <v>2721</v>
      </c>
      <c r="C2109" s="47">
        <v>5500</v>
      </c>
      <c r="D2109" s="360">
        <v>5500</v>
      </c>
      <c r="E2109" s="212">
        <f t="shared" si="66"/>
        <v>1</v>
      </c>
      <c r="F2109" s="153"/>
      <c r="G2109" s="211">
        <f t="shared" si="67"/>
        <v>2</v>
      </c>
    </row>
    <row r="2110" spans="1:7" s="135" customFormat="1" ht="33" outlineLevel="1">
      <c r="A2110" s="58">
        <v>51</v>
      </c>
      <c r="B2110" s="378" t="s">
        <v>2722</v>
      </c>
      <c r="C2110" s="47"/>
      <c r="D2110" s="360"/>
      <c r="E2110" s="212" t="str">
        <f t="shared" si="66"/>
        <v/>
      </c>
      <c r="F2110" s="668" t="s">
        <v>417</v>
      </c>
      <c r="G2110" s="211">
        <f t="shared" si="67"/>
        <v>2</v>
      </c>
    </row>
    <row r="2111" spans="1:7" s="135" customFormat="1" outlineLevel="1">
      <c r="A2111" s="46" t="s">
        <v>2723</v>
      </c>
      <c r="B2111" s="379" t="s">
        <v>2719</v>
      </c>
      <c r="C2111" s="47">
        <v>4500</v>
      </c>
      <c r="D2111" s="360"/>
      <c r="E2111" s="212"/>
      <c r="F2111" s="669"/>
      <c r="G2111" s="211">
        <f t="shared" si="67"/>
        <v>2</v>
      </c>
    </row>
    <row r="2112" spans="1:7" s="135" customFormat="1" outlineLevel="1">
      <c r="A2112" s="46" t="s">
        <v>2724</v>
      </c>
      <c r="B2112" s="379" t="s">
        <v>2645</v>
      </c>
      <c r="C2112" s="47">
        <v>4000</v>
      </c>
      <c r="D2112" s="360"/>
      <c r="E2112" s="212"/>
      <c r="F2112" s="669"/>
      <c r="G2112" s="211">
        <f t="shared" si="67"/>
        <v>2</v>
      </c>
    </row>
    <row r="2113" spans="1:7" s="135" customFormat="1" ht="33" outlineLevel="1">
      <c r="A2113" s="35">
        <v>52</v>
      </c>
      <c r="B2113" s="378" t="s">
        <v>2725</v>
      </c>
      <c r="C2113" s="47"/>
      <c r="D2113" s="360"/>
      <c r="E2113" s="212" t="str">
        <f t="shared" si="66"/>
        <v/>
      </c>
      <c r="F2113" s="669"/>
      <c r="G2113" s="211">
        <f t="shared" si="67"/>
        <v>2</v>
      </c>
    </row>
    <row r="2114" spans="1:7" s="135" customFormat="1" outlineLevel="1">
      <c r="A2114" s="46" t="s">
        <v>2726</v>
      </c>
      <c r="B2114" s="379" t="s">
        <v>2719</v>
      </c>
      <c r="C2114" s="47">
        <v>4500</v>
      </c>
      <c r="D2114" s="360"/>
      <c r="E2114" s="212"/>
      <c r="F2114" s="669"/>
      <c r="G2114" s="211">
        <f t="shared" si="67"/>
        <v>2</v>
      </c>
    </row>
    <row r="2115" spans="1:7" s="135" customFormat="1" outlineLevel="1">
      <c r="A2115" s="46" t="s">
        <v>2727</v>
      </c>
      <c r="B2115" s="379" t="s">
        <v>2728</v>
      </c>
      <c r="C2115" s="47">
        <v>4000</v>
      </c>
      <c r="D2115" s="360"/>
      <c r="E2115" s="212"/>
      <c r="F2115" s="669"/>
      <c r="G2115" s="211">
        <f t="shared" si="67"/>
        <v>2</v>
      </c>
    </row>
    <row r="2116" spans="1:7" s="135" customFormat="1" ht="33" outlineLevel="1">
      <c r="A2116" s="58">
        <v>53</v>
      </c>
      <c r="B2116" s="378" t="s">
        <v>2729</v>
      </c>
      <c r="C2116" s="47"/>
      <c r="D2116" s="360"/>
      <c r="E2116" s="212" t="str">
        <f t="shared" si="66"/>
        <v/>
      </c>
      <c r="F2116" s="669"/>
      <c r="G2116" s="211">
        <f t="shared" si="67"/>
        <v>2</v>
      </c>
    </row>
    <row r="2117" spans="1:7" s="135" customFormat="1" outlineLevel="1">
      <c r="A2117" s="46" t="s">
        <v>2730</v>
      </c>
      <c r="B2117" s="379" t="s">
        <v>2719</v>
      </c>
      <c r="C2117" s="47">
        <v>4500</v>
      </c>
      <c r="D2117" s="360"/>
      <c r="E2117" s="212"/>
      <c r="F2117" s="669"/>
      <c r="G2117" s="211">
        <f t="shared" si="67"/>
        <v>2</v>
      </c>
    </row>
    <row r="2118" spans="1:7" s="135" customFormat="1" outlineLevel="1">
      <c r="A2118" s="46" t="s">
        <v>2731</v>
      </c>
      <c r="B2118" s="379" t="s">
        <v>2728</v>
      </c>
      <c r="C2118" s="47">
        <v>4000</v>
      </c>
      <c r="D2118" s="360"/>
      <c r="E2118" s="212"/>
      <c r="F2118" s="669"/>
      <c r="G2118" s="211">
        <f t="shared" si="67"/>
        <v>2</v>
      </c>
    </row>
    <row r="2119" spans="1:7" s="135" customFormat="1" ht="33" outlineLevel="1">
      <c r="A2119" s="58">
        <v>54</v>
      </c>
      <c r="B2119" s="378" t="s">
        <v>2732</v>
      </c>
      <c r="C2119" s="47"/>
      <c r="D2119" s="360"/>
      <c r="E2119" s="212" t="str">
        <f t="shared" si="66"/>
        <v/>
      </c>
      <c r="F2119" s="669"/>
      <c r="G2119" s="211">
        <f t="shared" si="67"/>
        <v>2</v>
      </c>
    </row>
    <row r="2120" spans="1:7" s="135" customFormat="1" outlineLevel="1">
      <c r="A2120" s="46" t="s">
        <v>1546</v>
      </c>
      <c r="B2120" s="379" t="s">
        <v>2733</v>
      </c>
      <c r="C2120" s="47">
        <v>3000</v>
      </c>
      <c r="D2120" s="360"/>
      <c r="E2120" s="212"/>
      <c r="F2120" s="669"/>
      <c r="G2120" s="211">
        <f t="shared" si="67"/>
        <v>2</v>
      </c>
    </row>
    <row r="2121" spans="1:7" s="135" customFormat="1" outlineLevel="1">
      <c r="A2121" s="46" t="s">
        <v>1548</v>
      </c>
      <c r="B2121" s="379" t="s">
        <v>2728</v>
      </c>
      <c r="C2121" s="47">
        <v>2500</v>
      </c>
      <c r="D2121" s="360"/>
      <c r="E2121" s="212"/>
      <c r="F2121" s="670"/>
      <c r="G2121" s="211">
        <f t="shared" si="67"/>
        <v>2</v>
      </c>
    </row>
    <row r="2122" spans="1:7" s="135" customFormat="1" outlineLevel="1">
      <c r="A2122" s="58"/>
      <c r="B2122" s="45" t="s">
        <v>2734</v>
      </c>
      <c r="C2122" s="47"/>
      <c r="D2122" s="360"/>
      <c r="E2122" s="212" t="str">
        <f t="shared" si="66"/>
        <v/>
      </c>
      <c r="F2122" s="153"/>
      <c r="G2122" s="211">
        <f t="shared" si="67"/>
        <v>2</v>
      </c>
    </row>
    <row r="2123" spans="1:7" s="135" customFormat="1" outlineLevel="1">
      <c r="A2123" s="46">
        <v>55</v>
      </c>
      <c r="B2123" s="44" t="s">
        <v>2735</v>
      </c>
      <c r="C2123" s="47">
        <v>800</v>
      </c>
      <c r="D2123" s="195">
        <v>800</v>
      </c>
      <c r="E2123" s="212">
        <f t="shared" si="66"/>
        <v>1</v>
      </c>
      <c r="F2123" s="153"/>
      <c r="G2123" s="211">
        <f t="shared" si="67"/>
        <v>2</v>
      </c>
    </row>
    <row r="2124" spans="1:7" s="135" customFormat="1" outlineLevel="1">
      <c r="A2124" s="46">
        <v>56</v>
      </c>
      <c r="B2124" s="44" t="s">
        <v>2736</v>
      </c>
      <c r="C2124" s="47">
        <v>800</v>
      </c>
      <c r="D2124" s="195">
        <v>800</v>
      </c>
      <c r="E2124" s="212">
        <f t="shared" si="66"/>
        <v>1</v>
      </c>
      <c r="F2124" s="153"/>
      <c r="G2124" s="211">
        <f t="shared" si="67"/>
        <v>2</v>
      </c>
    </row>
    <row r="2125" spans="1:7" s="135" customFormat="1" ht="33" outlineLevel="1">
      <c r="A2125" s="46">
        <v>57</v>
      </c>
      <c r="B2125" s="44" t="s">
        <v>2737</v>
      </c>
      <c r="C2125" s="47">
        <v>800</v>
      </c>
      <c r="D2125" s="195">
        <v>800</v>
      </c>
      <c r="E2125" s="212">
        <f t="shared" si="66"/>
        <v>1</v>
      </c>
      <c r="F2125" s="153"/>
      <c r="G2125" s="211">
        <f t="shared" si="67"/>
        <v>2</v>
      </c>
    </row>
    <row r="2126" spans="1:7" s="135" customFormat="1" outlineLevel="1">
      <c r="A2126" s="46">
        <v>58</v>
      </c>
      <c r="B2126" s="44" t="s">
        <v>2738</v>
      </c>
      <c r="C2126" s="47">
        <v>800</v>
      </c>
      <c r="D2126" s="195">
        <v>800</v>
      </c>
      <c r="E2126" s="212">
        <f t="shared" si="66"/>
        <v>1</v>
      </c>
      <c r="F2126" s="153"/>
      <c r="G2126" s="211">
        <f t="shared" si="67"/>
        <v>2</v>
      </c>
    </row>
    <row r="2127" spans="1:7" s="135" customFormat="1" outlineLevel="1">
      <c r="A2127" s="46">
        <v>59</v>
      </c>
      <c r="B2127" s="44" t="s">
        <v>2739</v>
      </c>
      <c r="C2127" s="47">
        <v>800</v>
      </c>
      <c r="D2127" s="195">
        <v>800</v>
      </c>
      <c r="E2127" s="212">
        <f t="shared" si="66"/>
        <v>1</v>
      </c>
      <c r="F2127" s="153"/>
      <c r="G2127" s="211">
        <f t="shared" si="67"/>
        <v>2</v>
      </c>
    </row>
    <row r="2128" spans="1:7" s="135" customFormat="1" outlineLevel="1">
      <c r="A2128" s="46">
        <v>60</v>
      </c>
      <c r="B2128" s="44" t="s">
        <v>2740</v>
      </c>
      <c r="C2128" s="47">
        <v>800</v>
      </c>
      <c r="D2128" s="195"/>
      <c r="E2128" s="212"/>
      <c r="F2128" s="380" t="s">
        <v>417</v>
      </c>
      <c r="G2128" s="211">
        <f t="shared" si="67"/>
        <v>2</v>
      </c>
    </row>
    <row r="2129" spans="1:7" s="135" customFormat="1" ht="33" outlineLevel="1">
      <c r="A2129" s="46">
        <v>61</v>
      </c>
      <c r="B2129" s="44" t="s">
        <v>2741</v>
      </c>
      <c r="C2129" s="47">
        <v>800</v>
      </c>
      <c r="D2129" s="195">
        <v>800</v>
      </c>
      <c r="E2129" s="212">
        <f t="shared" si="66"/>
        <v>1</v>
      </c>
      <c r="F2129" s="381"/>
      <c r="G2129" s="211">
        <f t="shared" si="67"/>
        <v>2</v>
      </c>
    </row>
    <row r="2130" spans="1:7" s="135" customFormat="1" ht="33" outlineLevel="1">
      <c r="A2130" s="46">
        <v>62</v>
      </c>
      <c r="B2130" s="44" t="s">
        <v>2742</v>
      </c>
      <c r="C2130" s="47">
        <v>800</v>
      </c>
      <c r="D2130" s="195">
        <v>800</v>
      </c>
      <c r="E2130" s="212">
        <f t="shared" si="66"/>
        <v>1</v>
      </c>
      <c r="F2130" s="381"/>
      <c r="G2130" s="211">
        <f t="shared" si="67"/>
        <v>2</v>
      </c>
    </row>
    <row r="2131" spans="1:7" s="135" customFormat="1" ht="33" outlineLevel="1">
      <c r="A2131" s="46">
        <v>63</v>
      </c>
      <c r="B2131" s="44" t="s">
        <v>2743</v>
      </c>
      <c r="C2131" s="47">
        <v>800</v>
      </c>
      <c r="D2131" s="195">
        <v>800</v>
      </c>
      <c r="E2131" s="212">
        <f t="shared" si="66"/>
        <v>1</v>
      </c>
      <c r="F2131" s="153"/>
      <c r="G2131" s="211">
        <f t="shared" si="67"/>
        <v>2</v>
      </c>
    </row>
    <row r="2132" spans="1:7" s="135" customFormat="1" outlineLevel="1">
      <c r="A2132" s="46">
        <v>64</v>
      </c>
      <c r="B2132" s="44" t="s">
        <v>2744</v>
      </c>
      <c r="C2132" s="47">
        <v>1000</v>
      </c>
      <c r="D2132" s="47">
        <v>1000</v>
      </c>
      <c r="E2132" s="212">
        <f t="shared" si="66"/>
        <v>1</v>
      </c>
      <c r="F2132" s="153"/>
      <c r="G2132" s="211">
        <f t="shared" si="67"/>
        <v>2</v>
      </c>
    </row>
    <row r="2133" spans="1:7" s="135" customFormat="1" ht="33" outlineLevel="1">
      <c r="A2133" s="46">
        <v>65</v>
      </c>
      <c r="B2133" s="44" t="s">
        <v>2745</v>
      </c>
      <c r="C2133" s="47">
        <v>1800</v>
      </c>
      <c r="D2133" s="47">
        <v>1800</v>
      </c>
      <c r="E2133" s="212">
        <f t="shared" si="66"/>
        <v>1</v>
      </c>
      <c r="F2133" s="153"/>
      <c r="G2133" s="211">
        <f t="shared" si="67"/>
        <v>2</v>
      </c>
    </row>
    <row r="2134" spans="1:7" s="135" customFormat="1" outlineLevel="1">
      <c r="A2134" s="46">
        <v>66</v>
      </c>
      <c r="B2134" s="44" t="s">
        <v>1216</v>
      </c>
      <c r="C2134" s="47">
        <v>600</v>
      </c>
      <c r="D2134" s="195">
        <v>600</v>
      </c>
      <c r="E2134" s="212">
        <f t="shared" si="66"/>
        <v>1</v>
      </c>
      <c r="F2134" s="153"/>
      <c r="G2134" s="211">
        <f t="shared" si="67"/>
        <v>2</v>
      </c>
    </row>
    <row r="2135" spans="1:7" s="135" customFormat="1" ht="33" outlineLevel="1">
      <c r="A2135" s="35">
        <v>67</v>
      </c>
      <c r="B2135" s="378" t="s">
        <v>2746</v>
      </c>
      <c r="C2135" s="47"/>
      <c r="D2135" s="195"/>
      <c r="E2135" s="212" t="str">
        <f t="shared" si="66"/>
        <v/>
      </c>
      <c r="F2135" s="153"/>
      <c r="G2135" s="211">
        <f t="shared" si="67"/>
        <v>2</v>
      </c>
    </row>
    <row r="2136" spans="1:7" s="135" customFormat="1" outlineLevel="1">
      <c r="A2136" s="46" t="s">
        <v>2747</v>
      </c>
      <c r="B2136" s="379" t="s">
        <v>2748</v>
      </c>
      <c r="C2136" s="47">
        <v>4500</v>
      </c>
      <c r="D2136" s="47">
        <v>4500</v>
      </c>
      <c r="E2136" s="212">
        <f t="shared" si="66"/>
        <v>1</v>
      </c>
      <c r="F2136" s="153"/>
      <c r="G2136" s="211">
        <f t="shared" si="67"/>
        <v>2</v>
      </c>
    </row>
    <row r="2137" spans="1:7" s="135" customFormat="1" outlineLevel="1">
      <c r="A2137" s="46" t="s">
        <v>2749</v>
      </c>
      <c r="B2137" s="379" t="s">
        <v>2750</v>
      </c>
      <c r="C2137" s="47">
        <v>3500</v>
      </c>
      <c r="D2137" s="47">
        <v>3500</v>
      </c>
      <c r="E2137" s="212">
        <f t="shared" si="66"/>
        <v>1</v>
      </c>
      <c r="F2137" s="153"/>
      <c r="G2137" s="211">
        <f t="shared" si="67"/>
        <v>2</v>
      </c>
    </row>
    <row r="2138" spans="1:7" s="135" customFormat="1" ht="33" outlineLevel="1">
      <c r="A2138" s="35">
        <v>68</v>
      </c>
      <c r="B2138" s="378" t="s">
        <v>2751</v>
      </c>
      <c r="C2138" s="47"/>
      <c r="D2138" s="195"/>
      <c r="E2138" s="212" t="str">
        <f t="shared" si="66"/>
        <v/>
      </c>
      <c r="F2138" s="153"/>
      <c r="G2138" s="211">
        <f t="shared" si="67"/>
        <v>2</v>
      </c>
    </row>
    <row r="2139" spans="1:7" s="135" customFormat="1" outlineLevel="1">
      <c r="A2139" s="46" t="s">
        <v>2752</v>
      </c>
      <c r="B2139" s="379" t="s">
        <v>2748</v>
      </c>
      <c r="C2139" s="47">
        <v>4500</v>
      </c>
      <c r="D2139" s="47">
        <v>4500</v>
      </c>
      <c r="E2139" s="212">
        <f t="shared" si="66"/>
        <v>1</v>
      </c>
      <c r="F2139" s="153"/>
      <c r="G2139" s="211">
        <f t="shared" si="67"/>
        <v>2</v>
      </c>
    </row>
    <row r="2140" spans="1:7" s="135" customFormat="1" ht="50.45" customHeight="1" outlineLevel="1">
      <c r="A2140" s="46" t="s">
        <v>2753</v>
      </c>
      <c r="B2140" s="379" t="s">
        <v>2750</v>
      </c>
      <c r="C2140" s="47">
        <v>3500</v>
      </c>
      <c r="D2140" s="47">
        <v>3500</v>
      </c>
      <c r="E2140" s="212">
        <f t="shared" si="66"/>
        <v>1</v>
      </c>
      <c r="F2140" s="153"/>
      <c r="G2140" s="211">
        <f t="shared" si="67"/>
        <v>2</v>
      </c>
    </row>
    <row r="2141" spans="1:7" s="135" customFormat="1" ht="33" outlineLevel="1">
      <c r="A2141" s="58">
        <v>69</v>
      </c>
      <c r="B2141" s="378" t="s">
        <v>2754</v>
      </c>
      <c r="C2141" s="47"/>
      <c r="D2141" s="360"/>
      <c r="E2141" s="212" t="str">
        <f t="shared" si="66"/>
        <v/>
      </c>
      <c r="F2141" s="668" t="s">
        <v>417</v>
      </c>
      <c r="G2141" s="211">
        <f t="shared" si="67"/>
        <v>2</v>
      </c>
    </row>
    <row r="2142" spans="1:7" s="135" customFormat="1" outlineLevel="1">
      <c r="A2142" s="10" t="s">
        <v>1573</v>
      </c>
      <c r="B2142" s="379" t="s">
        <v>2755</v>
      </c>
      <c r="C2142" s="47">
        <v>4000</v>
      </c>
      <c r="D2142" s="360"/>
      <c r="E2142" s="212"/>
      <c r="F2142" s="669"/>
      <c r="G2142" s="211">
        <f t="shared" si="67"/>
        <v>2</v>
      </c>
    </row>
    <row r="2143" spans="1:7" s="135" customFormat="1" outlineLevel="1">
      <c r="A2143" s="10" t="s">
        <v>2756</v>
      </c>
      <c r="B2143" s="379" t="s">
        <v>2645</v>
      </c>
      <c r="C2143" s="47">
        <v>3500</v>
      </c>
      <c r="D2143" s="360"/>
      <c r="E2143" s="212"/>
      <c r="F2143" s="670"/>
      <c r="G2143" s="211">
        <f t="shared" si="67"/>
        <v>2</v>
      </c>
    </row>
    <row r="2144" spans="1:7" s="135" customFormat="1" outlineLevel="1">
      <c r="A2144" s="58" t="s">
        <v>497</v>
      </c>
      <c r="B2144" s="45" t="s">
        <v>2757</v>
      </c>
      <c r="C2144" s="47"/>
      <c r="D2144" s="382"/>
      <c r="E2144" s="212" t="str">
        <f t="shared" si="66"/>
        <v/>
      </c>
      <c r="F2144" s="153"/>
      <c r="G2144" s="211">
        <f t="shared" si="67"/>
        <v>2</v>
      </c>
    </row>
    <row r="2145" spans="1:7" s="135" customFormat="1" outlineLevel="1">
      <c r="A2145" s="46">
        <v>70</v>
      </c>
      <c r="B2145" s="44" t="s">
        <v>2758</v>
      </c>
      <c r="C2145" s="47">
        <v>6000</v>
      </c>
      <c r="D2145" s="47">
        <v>6000</v>
      </c>
      <c r="E2145" s="212">
        <f t="shared" si="66"/>
        <v>1</v>
      </c>
      <c r="F2145" s="153"/>
      <c r="G2145" s="211">
        <f t="shared" si="67"/>
        <v>2</v>
      </c>
    </row>
    <row r="2146" spans="1:7" s="135" customFormat="1" outlineLevel="1">
      <c r="A2146" s="46">
        <v>71</v>
      </c>
      <c r="B2146" s="44" t="s">
        <v>2759</v>
      </c>
      <c r="C2146" s="47">
        <v>4000</v>
      </c>
      <c r="D2146" s="47">
        <v>4000</v>
      </c>
      <c r="E2146" s="212">
        <f t="shared" si="66"/>
        <v>1</v>
      </c>
      <c r="F2146" s="153"/>
      <c r="G2146" s="211">
        <f t="shared" si="67"/>
        <v>2</v>
      </c>
    </row>
    <row r="2147" spans="1:7" s="135" customFormat="1" outlineLevel="1">
      <c r="A2147" s="46">
        <v>72</v>
      </c>
      <c r="B2147" s="44" t="s">
        <v>2760</v>
      </c>
      <c r="C2147" s="47">
        <v>4500</v>
      </c>
      <c r="D2147" s="47">
        <v>4500</v>
      </c>
      <c r="E2147" s="212">
        <f t="shared" si="66"/>
        <v>1</v>
      </c>
      <c r="F2147" s="153"/>
      <c r="G2147" s="211">
        <f t="shared" si="67"/>
        <v>2</v>
      </c>
    </row>
    <row r="2148" spans="1:7" s="135" customFormat="1" outlineLevel="1">
      <c r="A2148" s="46">
        <v>73</v>
      </c>
      <c r="B2148" s="44" t="s">
        <v>2761</v>
      </c>
      <c r="C2148" s="47">
        <v>4500</v>
      </c>
      <c r="D2148" s="47">
        <v>4500</v>
      </c>
      <c r="E2148" s="212">
        <f t="shared" si="66"/>
        <v>1</v>
      </c>
      <c r="F2148" s="153"/>
      <c r="G2148" s="211">
        <f t="shared" si="67"/>
        <v>2</v>
      </c>
    </row>
    <row r="2149" spans="1:7" s="135" customFormat="1" outlineLevel="1">
      <c r="A2149" s="46">
        <v>74</v>
      </c>
      <c r="B2149" s="44" t="s">
        <v>2762</v>
      </c>
      <c r="C2149" s="47">
        <v>4000</v>
      </c>
      <c r="D2149" s="47">
        <v>4000</v>
      </c>
      <c r="E2149" s="212">
        <f t="shared" si="66"/>
        <v>1</v>
      </c>
      <c r="F2149" s="153"/>
      <c r="G2149" s="211">
        <f t="shared" si="67"/>
        <v>2</v>
      </c>
    </row>
    <row r="2150" spans="1:7" s="135" customFormat="1" outlineLevel="1">
      <c r="A2150" s="46">
        <v>75</v>
      </c>
      <c r="B2150" s="44" t="s">
        <v>2763</v>
      </c>
      <c r="C2150" s="47">
        <v>5000</v>
      </c>
      <c r="D2150" s="47">
        <v>5000</v>
      </c>
      <c r="E2150" s="212">
        <f t="shared" si="66"/>
        <v>1</v>
      </c>
      <c r="F2150" s="153"/>
      <c r="G2150" s="211">
        <f t="shared" si="67"/>
        <v>2</v>
      </c>
    </row>
    <row r="2151" spans="1:7" s="135" customFormat="1" ht="33" outlineLevel="1">
      <c r="A2151" s="46">
        <v>76</v>
      </c>
      <c r="B2151" s="44" t="s">
        <v>2764</v>
      </c>
      <c r="C2151" s="47">
        <v>3500</v>
      </c>
      <c r="D2151" s="47">
        <v>3500</v>
      </c>
      <c r="E2151" s="212">
        <f t="shared" si="66"/>
        <v>1</v>
      </c>
      <c r="F2151" s="153"/>
      <c r="G2151" s="211">
        <f t="shared" si="67"/>
        <v>2</v>
      </c>
    </row>
    <row r="2152" spans="1:7" s="135" customFormat="1" ht="33" outlineLevel="1">
      <c r="A2152" s="46">
        <v>77</v>
      </c>
      <c r="B2152" s="44" t="s">
        <v>2765</v>
      </c>
      <c r="C2152" s="47">
        <v>2500</v>
      </c>
      <c r="D2152" s="47">
        <v>2500</v>
      </c>
      <c r="E2152" s="212">
        <f t="shared" si="66"/>
        <v>1</v>
      </c>
      <c r="F2152" s="153"/>
      <c r="G2152" s="211">
        <f t="shared" si="67"/>
        <v>2</v>
      </c>
    </row>
    <row r="2153" spans="1:7" s="135" customFormat="1" ht="33" outlineLevel="1">
      <c r="A2153" s="46">
        <v>78</v>
      </c>
      <c r="B2153" s="44" t="s">
        <v>2766</v>
      </c>
      <c r="C2153" s="47">
        <v>3000</v>
      </c>
      <c r="D2153" s="47">
        <v>3000</v>
      </c>
      <c r="E2153" s="212">
        <f t="shared" si="66"/>
        <v>1</v>
      </c>
      <c r="F2153" s="153"/>
      <c r="G2153" s="211">
        <f t="shared" si="67"/>
        <v>2</v>
      </c>
    </row>
    <row r="2154" spans="1:7" s="135" customFormat="1" outlineLevel="1">
      <c r="A2154" s="46">
        <v>79</v>
      </c>
      <c r="B2154" s="44" t="s">
        <v>2767</v>
      </c>
      <c r="C2154" s="47">
        <v>2800</v>
      </c>
      <c r="D2154" s="47">
        <v>2800</v>
      </c>
      <c r="E2154" s="212">
        <f t="shared" si="66"/>
        <v>1</v>
      </c>
      <c r="F2154" s="153"/>
      <c r="G2154" s="211">
        <f t="shared" si="67"/>
        <v>2</v>
      </c>
    </row>
    <row r="2155" spans="1:7" s="135" customFormat="1" outlineLevel="1">
      <c r="A2155" s="46">
        <v>80</v>
      </c>
      <c r="B2155" s="44" t="s">
        <v>2768</v>
      </c>
      <c r="C2155" s="47">
        <v>2500</v>
      </c>
      <c r="D2155" s="47">
        <v>2500</v>
      </c>
      <c r="E2155" s="212">
        <f t="shared" ref="E2155:E2218" si="68">IF(C2155="","",(C2155/D2155))</f>
        <v>1</v>
      </c>
      <c r="F2155" s="48"/>
      <c r="G2155" s="211">
        <f t="shared" si="67"/>
        <v>2</v>
      </c>
    </row>
    <row r="2156" spans="1:7" s="135" customFormat="1" outlineLevel="1">
      <c r="A2156" s="46">
        <v>81</v>
      </c>
      <c r="B2156" s="44" t="s">
        <v>2769</v>
      </c>
      <c r="C2156" s="47">
        <v>2500</v>
      </c>
      <c r="D2156" s="47">
        <v>2500</v>
      </c>
      <c r="E2156" s="212">
        <f t="shared" si="68"/>
        <v>1</v>
      </c>
      <c r="F2156" s="374"/>
      <c r="G2156" s="211">
        <f t="shared" si="67"/>
        <v>2</v>
      </c>
    </row>
    <row r="2157" spans="1:7" s="135" customFormat="1" outlineLevel="1">
      <c r="A2157" s="46">
        <v>82</v>
      </c>
      <c r="B2157" s="44" t="s">
        <v>2770</v>
      </c>
      <c r="C2157" s="47">
        <v>6500</v>
      </c>
      <c r="D2157" s="47">
        <v>6500</v>
      </c>
      <c r="E2157" s="212">
        <f t="shared" si="68"/>
        <v>1</v>
      </c>
      <c r="F2157" s="374"/>
      <c r="G2157" s="211">
        <f t="shared" si="67"/>
        <v>2</v>
      </c>
    </row>
    <row r="2158" spans="1:7" s="135" customFormat="1" ht="33" outlineLevel="1">
      <c r="A2158" s="46">
        <v>83</v>
      </c>
      <c r="B2158" s="44" t="s">
        <v>2771</v>
      </c>
      <c r="C2158" s="47">
        <v>5000</v>
      </c>
      <c r="D2158" s="47">
        <v>5000</v>
      </c>
      <c r="E2158" s="212">
        <f t="shared" si="68"/>
        <v>1</v>
      </c>
      <c r="F2158" s="374"/>
      <c r="G2158" s="211">
        <f t="shared" si="67"/>
        <v>2</v>
      </c>
    </row>
    <row r="2159" spans="1:7" s="135" customFormat="1" outlineLevel="1">
      <c r="A2159" s="46">
        <v>84</v>
      </c>
      <c r="B2159" s="44" t="s">
        <v>2772</v>
      </c>
      <c r="C2159" s="47">
        <v>4200</v>
      </c>
      <c r="D2159" s="47">
        <v>4200</v>
      </c>
      <c r="E2159" s="212">
        <f t="shared" si="68"/>
        <v>1</v>
      </c>
      <c r="F2159" s="153"/>
      <c r="G2159" s="211">
        <f t="shared" si="67"/>
        <v>2</v>
      </c>
    </row>
    <row r="2160" spans="1:7" s="135" customFormat="1" outlineLevel="1">
      <c r="A2160" s="46">
        <v>85</v>
      </c>
      <c r="B2160" s="44" t="s">
        <v>2773</v>
      </c>
      <c r="C2160" s="47">
        <v>6500</v>
      </c>
      <c r="D2160" s="47">
        <v>6500</v>
      </c>
      <c r="E2160" s="212">
        <f t="shared" si="68"/>
        <v>1</v>
      </c>
      <c r="F2160" s="153"/>
      <c r="G2160" s="211">
        <f t="shared" si="67"/>
        <v>2</v>
      </c>
    </row>
    <row r="2161" spans="1:7" s="135" customFormat="1" ht="33" outlineLevel="1">
      <c r="A2161" s="46">
        <v>86</v>
      </c>
      <c r="B2161" s="44" t="s">
        <v>2774</v>
      </c>
      <c r="C2161" s="47">
        <v>3500</v>
      </c>
      <c r="D2161" s="47">
        <v>3500</v>
      </c>
      <c r="E2161" s="212">
        <f t="shared" si="68"/>
        <v>1</v>
      </c>
      <c r="F2161" s="153"/>
      <c r="G2161" s="211">
        <f t="shared" si="67"/>
        <v>2</v>
      </c>
    </row>
    <row r="2162" spans="1:7" s="135" customFormat="1" outlineLevel="1">
      <c r="A2162" s="46">
        <v>87</v>
      </c>
      <c r="B2162" s="44" t="s">
        <v>1216</v>
      </c>
      <c r="C2162" s="47">
        <v>1000</v>
      </c>
      <c r="D2162" s="47">
        <v>1000</v>
      </c>
      <c r="E2162" s="212">
        <f t="shared" si="68"/>
        <v>1</v>
      </c>
      <c r="F2162" s="153"/>
      <c r="G2162" s="211">
        <f t="shared" si="67"/>
        <v>2</v>
      </c>
    </row>
    <row r="2163" spans="1:7" s="135" customFormat="1" outlineLevel="1">
      <c r="A2163" s="46">
        <v>88</v>
      </c>
      <c r="B2163" s="44" t="s">
        <v>1296</v>
      </c>
      <c r="C2163" s="47">
        <v>4200</v>
      </c>
      <c r="D2163" s="195"/>
      <c r="E2163" s="212"/>
      <c r="F2163" s="373" t="s">
        <v>417</v>
      </c>
      <c r="G2163" s="211">
        <f t="shared" si="67"/>
        <v>2</v>
      </c>
    </row>
    <row r="2164" spans="1:7" s="135" customFormat="1" outlineLevel="1">
      <c r="A2164" s="35">
        <v>89</v>
      </c>
      <c r="B2164" s="378" t="s">
        <v>2775</v>
      </c>
      <c r="C2164" s="47"/>
      <c r="D2164" s="195"/>
      <c r="E2164" s="212" t="str">
        <f t="shared" si="68"/>
        <v/>
      </c>
      <c r="F2164" s="153"/>
      <c r="G2164" s="211">
        <f t="shared" si="67"/>
        <v>2</v>
      </c>
    </row>
    <row r="2165" spans="1:7" s="135" customFormat="1" outlineLevel="1">
      <c r="A2165" s="46" t="s">
        <v>2429</v>
      </c>
      <c r="B2165" s="379" t="s">
        <v>2776</v>
      </c>
      <c r="C2165" s="47">
        <v>3500</v>
      </c>
      <c r="D2165" s="47">
        <v>3500</v>
      </c>
      <c r="E2165" s="212">
        <f t="shared" si="68"/>
        <v>1</v>
      </c>
      <c r="F2165" s="153"/>
      <c r="G2165" s="211">
        <f t="shared" si="67"/>
        <v>2</v>
      </c>
    </row>
    <row r="2166" spans="1:7" s="135" customFormat="1" outlineLevel="1">
      <c r="A2166" s="46" t="s">
        <v>2777</v>
      </c>
      <c r="B2166" s="379" t="s">
        <v>2778</v>
      </c>
      <c r="C2166" s="47">
        <v>3500</v>
      </c>
      <c r="D2166" s="47">
        <v>3500</v>
      </c>
      <c r="E2166" s="212">
        <f t="shared" si="68"/>
        <v>1</v>
      </c>
      <c r="F2166" s="153"/>
      <c r="G2166" s="211">
        <f t="shared" si="67"/>
        <v>2</v>
      </c>
    </row>
    <row r="2167" spans="1:7" s="135" customFormat="1" ht="33" outlineLevel="1">
      <c r="A2167" s="35">
        <v>90</v>
      </c>
      <c r="B2167" s="378" t="s">
        <v>2779</v>
      </c>
      <c r="C2167" s="47"/>
      <c r="D2167" s="195"/>
      <c r="E2167" s="212" t="str">
        <f t="shared" si="68"/>
        <v/>
      </c>
      <c r="F2167" s="153"/>
      <c r="G2167" s="211">
        <f t="shared" si="67"/>
        <v>2</v>
      </c>
    </row>
    <row r="2168" spans="1:7" s="135" customFormat="1" outlineLevel="1">
      <c r="A2168" s="46" t="s">
        <v>2432</v>
      </c>
      <c r="B2168" s="379" t="s">
        <v>2642</v>
      </c>
      <c r="C2168" s="47">
        <v>3500</v>
      </c>
      <c r="D2168" s="47">
        <v>3500</v>
      </c>
      <c r="E2168" s="212">
        <f t="shared" si="68"/>
        <v>1</v>
      </c>
      <c r="F2168" s="153"/>
      <c r="G2168" s="211">
        <f t="shared" si="67"/>
        <v>2</v>
      </c>
    </row>
    <row r="2169" spans="1:7" s="135" customFormat="1" ht="33.6" customHeight="1" outlineLevel="1">
      <c r="A2169" s="35">
        <v>91</v>
      </c>
      <c r="B2169" s="378" t="s">
        <v>2780</v>
      </c>
      <c r="C2169" s="47">
        <v>4200</v>
      </c>
      <c r="D2169" s="47">
        <v>4200</v>
      </c>
      <c r="E2169" s="212">
        <f t="shared" si="68"/>
        <v>1</v>
      </c>
      <c r="F2169" s="153"/>
      <c r="G2169" s="211">
        <f t="shared" ref="G2169:G2232" si="69">COUNTA(B2169,1)</f>
        <v>2</v>
      </c>
    </row>
    <row r="2170" spans="1:7" s="135" customFormat="1" outlineLevel="1">
      <c r="A2170" s="35">
        <v>92</v>
      </c>
      <c r="B2170" s="378" t="s">
        <v>2781</v>
      </c>
      <c r="C2170" s="47"/>
      <c r="D2170" s="382"/>
      <c r="E2170" s="212" t="str">
        <f t="shared" si="68"/>
        <v/>
      </c>
      <c r="F2170" s="668" t="s">
        <v>417</v>
      </c>
      <c r="G2170" s="211">
        <f t="shared" si="69"/>
        <v>2</v>
      </c>
    </row>
    <row r="2171" spans="1:7" s="135" customFormat="1" outlineLevel="1">
      <c r="A2171" s="46" t="s">
        <v>2782</v>
      </c>
      <c r="B2171" s="379" t="s">
        <v>1296</v>
      </c>
      <c r="C2171" s="47">
        <v>5200</v>
      </c>
      <c r="D2171" s="382"/>
      <c r="E2171" s="212"/>
      <c r="F2171" s="669"/>
      <c r="G2171" s="211">
        <f t="shared" si="69"/>
        <v>2</v>
      </c>
    </row>
    <row r="2172" spans="1:7" s="135" customFormat="1" outlineLevel="1">
      <c r="A2172" s="58">
        <v>93</v>
      </c>
      <c r="B2172" s="378" t="s">
        <v>2783</v>
      </c>
      <c r="C2172" s="47"/>
      <c r="D2172" s="382"/>
      <c r="E2172" s="212" t="str">
        <f t="shared" si="68"/>
        <v/>
      </c>
      <c r="F2172" s="669"/>
      <c r="G2172" s="211">
        <f t="shared" si="69"/>
        <v>2</v>
      </c>
    </row>
    <row r="2173" spans="1:7" s="135" customFormat="1" outlineLevel="1">
      <c r="A2173" s="58" t="s">
        <v>1288</v>
      </c>
      <c r="B2173" s="379" t="s">
        <v>1296</v>
      </c>
      <c r="C2173" s="47">
        <v>5200</v>
      </c>
      <c r="D2173" s="382"/>
      <c r="E2173" s="212"/>
      <c r="F2173" s="669"/>
      <c r="G2173" s="211">
        <f t="shared" si="69"/>
        <v>2</v>
      </c>
    </row>
    <row r="2174" spans="1:7" s="135" customFormat="1" outlineLevel="1">
      <c r="A2174" s="58">
        <v>94</v>
      </c>
      <c r="B2174" s="378" t="s">
        <v>2784</v>
      </c>
      <c r="C2174" s="47"/>
      <c r="D2174" s="382"/>
      <c r="E2174" s="212" t="str">
        <f t="shared" si="68"/>
        <v/>
      </c>
      <c r="F2174" s="669"/>
      <c r="G2174" s="211">
        <f t="shared" si="69"/>
        <v>2</v>
      </c>
    </row>
    <row r="2175" spans="1:7" s="135" customFormat="1" outlineLevel="1">
      <c r="A2175" s="46" t="s">
        <v>1293</v>
      </c>
      <c r="B2175" s="379" t="s">
        <v>1296</v>
      </c>
      <c r="C2175" s="47">
        <v>3600</v>
      </c>
      <c r="D2175" s="382"/>
      <c r="E2175" s="212"/>
      <c r="F2175" s="669"/>
      <c r="G2175" s="211">
        <f t="shared" si="69"/>
        <v>2</v>
      </c>
    </row>
    <row r="2176" spans="1:7" s="135" customFormat="1" outlineLevel="1">
      <c r="A2176" s="58">
        <v>95</v>
      </c>
      <c r="B2176" s="378" t="s">
        <v>2785</v>
      </c>
      <c r="C2176" s="47"/>
      <c r="D2176" s="382"/>
      <c r="E2176" s="212" t="str">
        <f t="shared" si="68"/>
        <v/>
      </c>
      <c r="F2176" s="669"/>
      <c r="G2176" s="211">
        <f t="shared" si="69"/>
        <v>2</v>
      </c>
    </row>
    <row r="2177" spans="1:7" s="135" customFormat="1" outlineLevel="1">
      <c r="A2177" s="46" t="s">
        <v>1299</v>
      </c>
      <c r="B2177" s="379" t="s">
        <v>1296</v>
      </c>
      <c r="C2177" s="47">
        <v>3600</v>
      </c>
      <c r="D2177" s="382"/>
      <c r="E2177" s="212"/>
      <c r="F2177" s="669"/>
      <c r="G2177" s="211">
        <f t="shared" si="69"/>
        <v>2</v>
      </c>
    </row>
    <row r="2178" spans="1:7" s="135" customFormat="1" outlineLevel="1">
      <c r="A2178" s="58">
        <v>96</v>
      </c>
      <c r="B2178" s="378" t="s">
        <v>2786</v>
      </c>
      <c r="C2178" s="47"/>
      <c r="D2178" s="382"/>
      <c r="E2178" s="212" t="str">
        <f t="shared" si="68"/>
        <v/>
      </c>
      <c r="F2178" s="669"/>
      <c r="G2178" s="211">
        <f t="shared" si="69"/>
        <v>2</v>
      </c>
    </row>
    <row r="2179" spans="1:7" s="135" customFormat="1" outlineLevel="1">
      <c r="A2179" s="46" t="s">
        <v>2787</v>
      </c>
      <c r="B2179" s="379" t="s">
        <v>1296</v>
      </c>
      <c r="C2179" s="47">
        <v>3600</v>
      </c>
      <c r="D2179" s="382"/>
      <c r="E2179" s="212"/>
      <c r="F2179" s="669"/>
      <c r="G2179" s="211">
        <f t="shared" si="69"/>
        <v>2</v>
      </c>
    </row>
    <row r="2180" spans="1:7" s="135" customFormat="1" outlineLevel="1">
      <c r="A2180" s="58">
        <v>97</v>
      </c>
      <c r="B2180" s="378" t="s">
        <v>2788</v>
      </c>
      <c r="C2180" s="47"/>
      <c r="D2180" s="382"/>
      <c r="E2180" s="212" t="str">
        <f t="shared" si="68"/>
        <v/>
      </c>
      <c r="F2180" s="669"/>
      <c r="G2180" s="211">
        <f t="shared" si="69"/>
        <v>2</v>
      </c>
    </row>
    <row r="2181" spans="1:7" s="135" customFormat="1" outlineLevel="1">
      <c r="A2181" s="46" t="s">
        <v>2789</v>
      </c>
      <c r="B2181" s="379" t="s">
        <v>2790</v>
      </c>
      <c r="C2181" s="47">
        <v>3600</v>
      </c>
      <c r="D2181" s="382"/>
      <c r="E2181" s="212"/>
      <c r="F2181" s="669"/>
      <c r="G2181" s="211">
        <f t="shared" si="69"/>
        <v>2</v>
      </c>
    </row>
    <row r="2182" spans="1:7" s="135" customFormat="1" ht="33" outlineLevel="1">
      <c r="A2182" s="46">
        <v>98</v>
      </c>
      <c r="B2182" s="378" t="s">
        <v>2791</v>
      </c>
      <c r="C2182" s="47"/>
      <c r="D2182" s="382"/>
      <c r="E2182" s="212" t="str">
        <f t="shared" si="68"/>
        <v/>
      </c>
      <c r="F2182" s="669"/>
      <c r="G2182" s="211">
        <f t="shared" si="69"/>
        <v>2</v>
      </c>
    </row>
    <row r="2183" spans="1:7" s="135" customFormat="1" outlineLevel="1">
      <c r="A2183" s="46" t="s">
        <v>2792</v>
      </c>
      <c r="B2183" s="379" t="s">
        <v>2793</v>
      </c>
      <c r="C2183" s="47">
        <v>6000</v>
      </c>
      <c r="D2183" s="382"/>
      <c r="E2183" s="212"/>
      <c r="F2183" s="669"/>
      <c r="G2183" s="211">
        <f t="shared" si="69"/>
        <v>2</v>
      </c>
    </row>
    <row r="2184" spans="1:7" s="135" customFormat="1" outlineLevel="1">
      <c r="A2184" s="46" t="s">
        <v>2794</v>
      </c>
      <c r="B2184" s="379" t="s">
        <v>2728</v>
      </c>
      <c r="C2184" s="47">
        <v>4800</v>
      </c>
      <c r="D2184" s="382"/>
      <c r="E2184" s="212"/>
      <c r="F2184" s="670"/>
      <c r="G2184" s="211">
        <f t="shared" si="69"/>
        <v>2</v>
      </c>
    </row>
    <row r="2185" spans="1:7" s="135" customFormat="1" outlineLevel="1">
      <c r="A2185" s="58"/>
      <c r="B2185" s="45" t="s">
        <v>2795</v>
      </c>
      <c r="C2185" s="47"/>
      <c r="D2185" s="382"/>
      <c r="E2185" s="212" t="str">
        <f t="shared" si="68"/>
        <v/>
      </c>
      <c r="F2185" s="153"/>
      <c r="G2185" s="211">
        <f t="shared" si="69"/>
        <v>2</v>
      </c>
    </row>
    <row r="2186" spans="1:7" s="135" customFormat="1" outlineLevel="1">
      <c r="A2186" s="46">
        <v>99</v>
      </c>
      <c r="B2186" s="44" t="s">
        <v>2796</v>
      </c>
      <c r="C2186" s="47">
        <v>3500</v>
      </c>
      <c r="D2186" s="360">
        <v>3500</v>
      </c>
      <c r="E2186" s="212">
        <f t="shared" si="68"/>
        <v>1</v>
      </c>
      <c r="F2186" s="153"/>
      <c r="G2186" s="211">
        <f t="shared" si="69"/>
        <v>2</v>
      </c>
    </row>
    <row r="2187" spans="1:7" s="135" customFormat="1" ht="33" outlineLevel="1">
      <c r="A2187" s="46">
        <v>100</v>
      </c>
      <c r="B2187" s="44" t="s">
        <v>2797</v>
      </c>
      <c r="C2187" s="47">
        <v>3500</v>
      </c>
      <c r="D2187" s="360">
        <v>3500</v>
      </c>
      <c r="E2187" s="212">
        <f t="shared" si="68"/>
        <v>1</v>
      </c>
      <c r="F2187" s="153"/>
      <c r="G2187" s="211">
        <f t="shared" si="69"/>
        <v>2</v>
      </c>
    </row>
    <row r="2188" spans="1:7" s="135" customFormat="1" ht="33" outlineLevel="1">
      <c r="A2188" s="46">
        <v>101</v>
      </c>
      <c r="B2188" s="44" t="s">
        <v>2798</v>
      </c>
      <c r="C2188" s="47">
        <v>3000</v>
      </c>
      <c r="D2188" s="360">
        <v>3000</v>
      </c>
      <c r="E2188" s="212">
        <f t="shared" si="68"/>
        <v>1</v>
      </c>
      <c r="F2188" s="153"/>
      <c r="G2188" s="211">
        <f t="shared" si="69"/>
        <v>2</v>
      </c>
    </row>
    <row r="2189" spans="1:7" s="135" customFormat="1" outlineLevel="1">
      <c r="A2189" s="46">
        <v>102</v>
      </c>
      <c r="B2189" s="44" t="s">
        <v>2799</v>
      </c>
      <c r="C2189" s="47">
        <v>1500</v>
      </c>
      <c r="D2189" s="360">
        <v>1500</v>
      </c>
      <c r="E2189" s="212">
        <f t="shared" si="68"/>
        <v>1</v>
      </c>
      <c r="F2189" s="153"/>
      <c r="G2189" s="211">
        <f t="shared" si="69"/>
        <v>2</v>
      </c>
    </row>
    <row r="2190" spans="1:7" s="135" customFormat="1" outlineLevel="1">
      <c r="A2190" s="46">
        <v>103</v>
      </c>
      <c r="B2190" s="44" t="s">
        <v>1216</v>
      </c>
      <c r="C2190" s="47">
        <v>800</v>
      </c>
      <c r="D2190" s="360">
        <v>800</v>
      </c>
      <c r="E2190" s="212">
        <f t="shared" si="68"/>
        <v>1</v>
      </c>
      <c r="F2190" s="153"/>
      <c r="G2190" s="211">
        <f t="shared" si="69"/>
        <v>2</v>
      </c>
    </row>
    <row r="2191" spans="1:7" s="135" customFormat="1" outlineLevel="1">
      <c r="A2191" s="46">
        <v>104</v>
      </c>
      <c r="B2191" s="378" t="s">
        <v>2800</v>
      </c>
      <c r="C2191" s="383"/>
      <c r="D2191" s="360"/>
      <c r="E2191" s="212" t="str">
        <f t="shared" si="68"/>
        <v/>
      </c>
      <c r="F2191" s="153"/>
      <c r="G2191" s="211">
        <f t="shared" si="69"/>
        <v>2</v>
      </c>
    </row>
    <row r="2192" spans="1:7" s="135" customFormat="1" outlineLevel="1">
      <c r="A2192" s="46" t="s">
        <v>1743</v>
      </c>
      <c r="B2192" s="379" t="s">
        <v>2693</v>
      </c>
      <c r="C2192" s="383">
        <v>4500</v>
      </c>
      <c r="D2192" s="360">
        <v>4500</v>
      </c>
      <c r="E2192" s="212">
        <f t="shared" si="68"/>
        <v>1</v>
      </c>
      <c r="F2192" s="153"/>
      <c r="G2192" s="211">
        <f t="shared" si="69"/>
        <v>2</v>
      </c>
    </row>
    <row r="2193" spans="1:7" s="135" customFormat="1" outlineLevel="1">
      <c r="A2193" s="46" t="s">
        <v>1745</v>
      </c>
      <c r="B2193" s="379" t="s">
        <v>1291</v>
      </c>
      <c r="C2193" s="383">
        <v>3500</v>
      </c>
      <c r="D2193" s="360">
        <v>3500</v>
      </c>
      <c r="E2193" s="212">
        <f t="shared" si="68"/>
        <v>1</v>
      </c>
      <c r="F2193" s="153"/>
      <c r="G2193" s="211">
        <f t="shared" si="69"/>
        <v>2</v>
      </c>
    </row>
    <row r="2194" spans="1:7" s="135" customFormat="1" outlineLevel="1">
      <c r="A2194" s="58">
        <v>105</v>
      </c>
      <c r="B2194" s="378" t="s">
        <v>2801</v>
      </c>
      <c r="C2194" s="383"/>
      <c r="D2194" s="360"/>
      <c r="E2194" s="212" t="str">
        <f t="shared" si="68"/>
        <v/>
      </c>
      <c r="F2194" s="153"/>
      <c r="G2194" s="211">
        <f t="shared" si="69"/>
        <v>2</v>
      </c>
    </row>
    <row r="2195" spans="1:7" s="135" customFormat="1" ht="33.6" customHeight="1" outlineLevel="1">
      <c r="A2195" s="46" t="s">
        <v>1748</v>
      </c>
      <c r="B2195" s="379" t="s">
        <v>2612</v>
      </c>
      <c r="C2195" s="383">
        <v>4500</v>
      </c>
      <c r="D2195" s="360">
        <v>4500</v>
      </c>
      <c r="E2195" s="212">
        <f t="shared" si="68"/>
        <v>1</v>
      </c>
      <c r="F2195" s="153"/>
      <c r="G2195" s="211">
        <f t="shared" si="69"/>
        <v>2</v>
      </c>
    </row>
    <row r="2196" spans="1:7" s="135" customFormat="1" ht="33" outlineLevel="1">
      <c r="A2196" s="58">
        <v>106</v>
      </c>
      <c r="B2196" s="378" t="s">
        <v>2802</v>
      </c>
      <c r="C2196" s="47"/>
      <c r="D2196" s="382"/>
      <c r="E2196" s="212" t="str">
        <f t="shared" si="68"/>
        <v/>
      </c>
      <c r="F2196" s="668" t="s">
        <v>417</v>
      </c>
      <c r="G2196" s="211">
        <f t="shared" si="69"/>
        <v>2</v>
      </c>
    </row>
    <row r="2197" spans="1:7" s="135" customFormat="1" outlineLevel="1">
      <c r="A2197" s="46" t="s">
        <v>1755</v>
      </c>
      <c r="B2197" s="379" t="s">
        <v>2612</v>
      </c>
      <c r="C2197" s="47">
        <v>2500</v>
      </c>
      <c r="D2197" s="382"/>
      <c r="E2197" s="212"/>
      <c r="F2197" s="669"/>
      <c r="G2197" s="211">
        <f t="shared" si="69"/>
        <v>2</v>
      </c>
    </row>
    <row r="2198" spans="1:7" s="135" customFormat="1" ht="33" outlineLevel="1">
      <c r="A2198" s="58">
        <v>107</v>
      </c>
      <c r="B2198" s="378" t="s">
        <v>2803</v>
      </c>
      <c r="C2198" s="47"/>
      <c r="D2198" s="382"/>
      <c r="E2198" s="212"/>
      <c r="F2198" s="669"/>
      <c r="G2198" s="211">
        <f t="shared" si="69"/>
        <v>2</v>
      </c>
    </row>
    <row r="2199" spans="1:7" s="135" customFormat="1" outlineLevel="1">
      <c r="A2199" s="46" t="s">
        <v>1762</v>
      </c>
      <c r="B2199" s="379" t="s">
        <v>2804</v>
      </c>
      <c r="C2199" s="47">
        <v>3500</v>
      </c>
      <c r="D2199" s="382"/>
      <c r="E2199" s="212"/>
      <c r="F2199" s="669"/>
      <c r="G2199" s="211">
        <f t="shared" si="69"/>
        <v>2</v>
      </c>
    </row>
    <row r="2200" spans="1:7" s="135" customFormat="1" outlineLevel="1">
      <c r="A2200" s="46" t="s">
        <v>1764</v>
      </c>
      <c r="B2200" s="379" t="s">
        <v>2645</v>
      </c>
      <c r="C2200" s="47">
        <v>3000</v>
      </c>
      <c r="D2200" s="382"/>
      <c r="E2200" s="212"/>
      <c r="F2200" s="669"/>
      <c r="G2200" s="211">
        <f t="shared" si="69"/>
        <v>2</v>
      </c>
    </row>
    <row r="2201" spans="1:7" s="135" customFormat="1" ht="33" outlineLevel="1">
      <c r="A2201" s="58">
        <v>108</v>
      </c>
      <c r="B2201" s="378" t="s">
        <v>2805</v>
      </c>
      <c r="C2201" s="47"/>
      <c r="D2201" s="382"/>
      <c r="E2201" s="212"/>
      <c r="F2201" s="669"/>
      <c r="G2201" s="211">
        <f t="shared" si="69"/>
        <v>2</v>
      </c>
    </row>
    <row r="2202" spans="1:7" s="135" customFormat="1" outlineLevel="1">
      <c r="A2202" s="46" t="s">
        <v>2806</v>
      </c>
      <c r="B2202" s="379" t="s">
        <v>2807</v>
      </c>
      <c r="C2202" s="47">
        <v>3500</v>
      </c>
      <c r="D2202" s="382"/>
      <c r="E2202" s="212"/>
      <c r="F2202" s="669"/>
      <c r="G2202" s="211">
        <f t="shared" si="69"/>
        <v>2</v>
      </c>
    </row>
    <row r="2203" spans="1:7" s="135" customFormat="1" outlineLevel="1">
      <c r="A2203" s="46" t="s">
        <v>2808</v>
      </c>
      <c r="B2203" s="379" t="s">
        <v>2645</v>
      </c>
      <c r="C2203" s="47">
        <v>3000</v>
      </c>
      <c r="D2203" s="382"/>
      <c r="E2203" s="212"/>
      <c r="F2203" s="669"/>
      <c r="G2203" s="211">
        <f t="shared" si="69"/>
        <v>2</v>
      </c>
    </row>
    <row r="2204" spans="1:7" s="135" customFormat="1" outlineLevel="1">
      <c r="A2204" s="58">
        <v>109</v>
      </c>
      <c r="B2204" s="378" t="s">
        <v>2809</v>
      </c>
      <c r="C2204" s="47"/>
      <c r="D2204" s="382"/>
      <c r="E2204" s="212"/>
      <c r="F2204" s="669"/>
      <c r="G2204" s="211">
        <f t="shared" si="69"/>
        <v>2</v>
      </c>
    </row>
    <row r="2205" spans="1:7" s="135" customFormat="1" outlineLevel="1">
      <c r="A2205" s="46" t="s">
        <v>2810</v>
      </c>
      <c r="B2205" s="379" t="s">
        <v>2811</v>
      </c>
      <c r="C2205" s="47">
        <v>3500</v>
      </c>
      <c r="D2205" s="382"/>
      <c r="E2205" s="212"/>
      <c r="F2205" s="669"/>
      <c r="G2205" s="211">
        <f t="shared" si="69"/>
        <v>2</v>
      </c>
    </row>
    <row r="2206" spans="1:7" s="135" customFormat="1" outlineLevel="1">
      <c r="A2206" s="46" t="s">
        <v>2812</v>
      </c>
      <c r="B2206" s="379" t="s">
        <v>1275</v>
      </c>
      <c r="C2206" s="47">
        <v>2800</v>
      </c>
      <c r="D2206" s="382"/>
      <c r="E2206" s="212"/>
      <c r="F2206" s="670"/>
      <c r="G2206" s="211">
        <f t="shared" si="69"/>
        <v>2</v>
      </c>
    </row>
    <row r="2207" spans="1:7">
      <c r="A2207" s="208"/>
      <c r="B2207" s="85" t="s">
        <v>14</v>
      </c>
      <c r="C2207" s="209"/>
      <c r="D2207" s="209"/>
      <c r="E2207" s="212" t="str">
        <f t="shared" si="68"/>
        <v/>
      </c>
      <c r="F2207" s="205"/>
      <c r="G2207" s="211">
        <f t="shared" si="69"/>
        <v>2</v>
      </c>
    </row>
    <row r="2208" spans="1:7" outlineLevel="1">
      <c r="A2208" s="35" t="s">
        <v>152</v>
      </c>
      <c r="B2208" s="49" t="s">
        <v>2813</v>
      </c>
      <c r="C2208" s="53"/>
      <c r="D2208" s="53"/>
      <c r="E2208" s="212" t="str">
        <f t="shared" si="68"/>
        <v/>
      </c>
      <c r="F2208" s="151"/>
      <c r="G2208" s="211">
        <f t="shared" si="69"/>
        <v>2</v>
      </c>
    </row>
    <row r="2209" spans="1:7" outlineLevel="1">
      <c r="A2209" s="8">
        <v>1</v>
      </c>
      <c r="B2209" s="14" t="s">
        <v>2814</v>
      </c>
      <c r="C2209" s="3"/>
      <c r="D2209" s="3"/>
      <c r="E2209" s="212" t="str">
        <f t="shared" si="68"/>
        <v/>
      </c>
      <c r="F2209" s="147"/>
      <c r="G2209" s="211">
        <f t="shared" si="69"/>
        <v>2</v>
      </c>
    </row>
    <row r="2210" spans="1:7" ht="33" outlineLevel="1">
      <c r="A2210" s="1" t="s">
        <v>477</v>
      </c>
      <c r="B2210" s="7" t="s">
        <v>2815</v>
      </c>
      <c r="C2210" s="3">
        <v>15000</v>
      </c>
      <c r="D2210" s="3">
        <v>15000</v>
      </c>
      <c r="E2210" s="212">
        <f t="shared" si="68"/>
        <v>1</v>
      </c>
      <c r="F2210" s="147"/>
      <c r="G2210" s="211">
        <f t="shared" si="69"/>
        <v>2</v>
      </c>
    </row>
    <row r="2211" spans="1:7" ht="33" outlineLevel="1">
      <c r="A2211" s="1" t="s">
        <v>479</v>
      </c>
      <c r="B2211" s="7" t="s">
        <v>2816</v>
      </c>
      <c r="C2211" s="3">
        <v>15000</v>
      </c>
      <c r="D2211" s="3">
        <v>15000</v>
      </c>
      <c r="E2211" s="212">
        <f t="shared" si="68"/>
        <v>1</v>
      </c>
      <c r="F2211" s="147"/>
      <c r="G2211" s="211">
        <f t="shared" si="69"/>
        <v>2</v>
      </c>
    </row>
    <row r="2212" spans="1:7" ht="33" outlineLevel="1">
      <c r="A2212" s="1" t="s">
        <v>482</v>
      </c>
      <c r="B2212" s="7" t="s">
        <v>2817</v>
      </c>
      <c r="C2212" s="3">
        <v>10000</v>
      </c>
      <c r="D2212" s="3">
        <v>10000</v>
      </c>
      <c r="E2212" s="212">
        <f t="shared" si="68"/>
        <v>1</v>
      </c>
      <c r="F2212" s="147"/>
      <c r="G2212" s="211">
        <f t="shared" si="69"/>
        <v>2</v>
      </c>
    </row>
    <row r="2213" spans="1:7" outlineLevel="1">
      <c r="A2213" s="35" t="s">
        <v>175</v>
      </c>
      <c r="B2213" s="49" t="s">
        <v>2818</v>
      </c>
      <c r="C2213" s="53"/>
      <c r="D2213" s="53"/>
      <c r="E2213" s="212" t="str">
        <f t="shared" si="68"/>
        <v/>
      </c>
      <c r="F2213" s="384"/>
      <c r="G2213" s="211">
        <f t="shared" si="69"/>
        <v>2</v>
      </c>
    </row>
    <row r="2214" spans="1:7" outlineLevel="1">
      <c r="A2214" s="35"/>
      <c r="B2214" s="49" t="s">
        <v>2819</v>
      </c>
      <c r="C2214" s="26"/>
      <c r="D2214" s="26"/>
      <c r="E2214" s="212" t="str">
        <f t="shared" si="68"/>
        <v/>
      </c>
      <c r="F2214" s="154"/>
      <c r="G2214" s="211">
        <f t="shared" si="69"/>
        <v>2</v>
      </c>
    </row>
    <row r="2215" spans="1:7" outlineLevel="1">
      <c r="A2215" s="8">
        <v>2</v>
      </c>
      <c r="B2215" s="14" t="s">
        <v>2820</v>
      </c>
      <c r="C2215" s="50"/>
      <c r="D2215" s="50"/>
      <c r="E2215" s="212" t="str">
        <f t="shared" si="68"/>
        <v/>
      </c>
      <c r="F2215" s="147"/>
      <c r="G2215" s="211">
        <f t="shared" si="69"/>
        <v>2</v>
      </c>
    </row>
    <row r="2216" spans="1:7" outlineLevel="1">
      <c r="A2216" s="1" t="s">
        <v>156</v>
      </c>
      <c r="B2216" s="7" t="s">
        <v>2821</v>
      </c>
      <c r="C2216" s="3">
        <v>11000</v>
      </c>
      <c r="D2216" s="3">
        <v>11000</v>
      </c>
      <c r="E2216" s="212">
        <f t="shared" si="68"/>
        <v>1</v>
      </c>
      <c r="F2216" s="147"/>
      <c r="G2216" s="211">
        <f t="shared" si="69"/>
        <v>2</v>
      </c>
    </row>
    <row r="2217" spans="1:7" outlineLevel="1">
      <c r="A2217" s="1" t="s">
        <v>158</v>
      </c>
      <c r="B2217" s="7" t="s">
        <v>2822</v>
      </c>
      <c r="C2217" s="3">
        <v>9000</v>
      </c>
      <c r="D2217" s="3">
        <v>9000</v>
      </c>
      <c r="E2217" s="212">
        <f t="shared" si="68"/>
        <v>1</v>
      </c>
      <c r="F2217" s="147"/>
      <c r="G2217" s="211">
        <f t="shared" si="69"/>
        <v>2</v>
      </c>
    </row>
    <row r="2218" spans="1:7" outlineLevel="1">
      <c r="A2218" s="8">
        <v>3</v>
      </c>
      <c r="B2218" s="14" t="s">
        <v>2823</v>
      </c>
      <c r="C2218" s="50"/>
      <c r="D2218" s="50"/>
      <c r="E2218" s="212" t="str">
        <f t="shared" si="68"/>
        <v/>
      </c>
      <c r="F2218" s="147"/>
      <c r="G2218" s="211">
        <f t="shared" si="69"/>
        <v>2</v>
      </c>
    </row>
    <row r="2219" spans="1:7" outlineLevel="1">
      <c r="A2219" s="1" t="s">
        <v>167</v>
      </c>
      <c r="B2219" s="7" t="s">
        <v>2824</v>
      </c>
      <c r="C2219" s="3">
        <v>10000</v>
      </c>
      <c r="D2219" s="3">
        <v>10000</v>
      </c>
      <c r="E2219" s="212">
        <f t="shared" ref="E2219:E2282" si="70">IF(C2219="","",(C2219/D2219))</f>
        <v>1</v>
      </c>
      <c r="F2219" s="147"/>
      <c r="G2219" s="211">
        <f t="shared" si="69"/>
        <v>2</v>
      </c>
    </row>
    <row r="2220" spans="1:7" outlineLevel="1">
      <c r="A2220" s="8">
        <v>4</v>
      </c>
      <c r="B2220" s="14" t="s">
        <v>2825</v>
      </c>
      <c r="C2220" s="50"/>
      <c r="D2220" s="50"/>
      <c r="E2220" s="212" t="str">
        <f t="shared" si="70"/>
        <v/>
      </c>
      <c r="F2220" s="147"/>
      <c r="G2220" s="211">
        <f t="shared" si="69"/>
        <v>2</v>
      </c>
    </row>
    <row r="2221" spans="1:7" outlineLevel="1">
      <c r="A2221" s="1" t="s">
        <v>2826</v>
      </c>
      <c r="B2221" s="7" t="s">
        <v>2827</v>
      </c>
      <c r="C2221" s="3">
        <v>7000</v>
      </c>
      <c r="D2221" s="3">
        <v>7000</v>
      </c>
      <c r="E2221" s="212">
        <f t="shared" si="70"/>
        <v>1</v>
      </c>
      <c r="F2221" s="147"/>
      <c r="G2221" s="211">
        <f t="shared" si="69"/>
        <v>2</v>
      </c>
    </row>
    <row r="2222" spans="1:7" outlineLevel="1">
      <c r="A2222" s="8">
        <v>5</v>
      </c>
      <c r="B2222" s="14" t="s">
        <v>2828</v>
      </c>
      <c r="C2222" s="50"/>
      <c r="D2222" s="50"/>
      <c r="E2222" s="212" t="str">
        <f t="shared" si="70"/>
        <v/>
      </c>
      <c r="F2222" s="147"/>
      <c r="G2222" s="211">
        <f t="shared" si="69"/>
        <v>2</v>
      </c>
    </row>
    <row r="2223" spans="1:7" outlineLevel="1">
      <c r="A2223" s="1" t="s">
        <v>2826</v>
      </c>
      <c r="B2223" s="7" t="s">
        <v>2829</v>
      </c>
      <c r="C2223" s="3">
        <v>5000</v>
      </c>
      <c r="D2223" s="3">
        <v>5000</v>
      </c>
      <c r="E2223" s="212">
        <f t="shared" si="70"/>
        <v>1</v>
      </c>
      <c r="F2223" s="147"/>
      <c r="G2223" s="211">
        <f t="shared" si="69"/>
        <v>2</v>
      </c>
    </row>
    <row r="2224" spans="1:7" outlineLevel="1">
      <c r="A2224" s="8">
        <v>6</v>
      </c>
      <c r="B2224" s="14" t="s">
        <v>2830</v>
      </c>
      <c r="C2224" s="50"/>
      <c r="D2224" s="50"/>
      <c r="E2224" s="212" t="str">
        <f t="shared" si="70"/>
        <v/>
      </c>
      <c r="F2224" s="147"/>
      <c r="G2224" s="211">
        <f t="shared" si="69"/>
        <v>2</v>
      </c>
    </row>
    <row r="2225" spans="1:7" outlineLevel="1">
      <c r="A2225" s="1" t="s">
        <v>407</v>
      </c>
      <c r="B2225" s="7" t="s">
        <v>2831</v>
      </c>
      <c r="C2225" s="3">
        <v>12000</v>
      </c>
      <c r="D2225" s="3">
        <v>12000</v>
      </c>
      <c r="E2225" s="212">
        <f t="shared" si="70"/>
        <v>1</v>
      </c>
      <c r="F2225" s="147"/>
      <c r="G2225" s="211">
        <f t="shared" si="69"/>
        <v>2</v>
      </c>
    </row>
    <row r="2226" spans="1:7" outlineLevel="1">
      <c r="A2226" s="1" t="s">
        <v>426</v>
      </c>
      <c r="B2226" s="7" t="s">
        <v>2832</v>
      </c>
      <c r="C2226" s="3">
        <v>9000</v>
      </c>
      <c r="D2226" s="3">
        <v>9000</v>
      </c>
      <c r="E2226" s="212">
        <f t="shared" si="70"/>
        <v>1</v>
      </c>
      <c r="F2226" s="147"/>
      <c r="G2226" s="211">
        <f t="shared" si="69"/>
        <v>2</v>
      </c>
    </row>
    <row r="2227" spans="1:7" ht="49.5" outlineLevel="1">
      <c r="A2227" s="1" t="s">
        <v>443</v>
      </c>
      <c r="B2227" s="7" t="s">
        <v>2833</v>
      </c>
      <c r="C2227" s="3">
        <v>12000</v>
      </c>
      <c r="D2227" s="3">
        <v>12000</v>
      </c>
      <c r="E2227" s="212">
        <f t="shared" si="70"/>
        <v>1</v>
      </c>
      <c r="F2227" s="147"/>
      <c r="G2227" s="211">
        <f t="shared" si="69"/>
        <v>2</v>
      </c>
    </row>
    <row r="2228" spans="1:7" ht="49.5" outlineLevel="1">
      <c r="A2228" s="1" t="s">
        <v>458</v>
      </c>
      <c r="B2228" s="7" t="s">
        <v>2834</v>
      </c>
      <c r="C2228" s="3">
        <v>15000</v>
      </c>
      <c r="D2228" s="3">
        <v>15000</v>
      </c>
      <c r="E2228" s="212">
        <f t="shared" si="70"/>
        <v>1</v>
      </c>
      <c r="F2228" s="147"/>
      <c r="G2228" s="211">
        <f t="shared" si="69"/>
        <v>2</v>
      </c>
    </row>
    <row r="2229" spans="1:7" outlineLevel="1">
      <c r="A2229" s="1" t="s">
        <v>1466</v>
      </c>
      <c r="B2229" s="7" t="s">
        <v>2835</v>
      </c>
      <c r="C2229" s="3">
        <v>8000</v>
      </c>
      <c r="D2229" s="3">
        <v>8000</v>
      </c>
      <c r="E2229" s="212">
        <f t="shared" si="70"/>
        <v>1</v>
      </c>
      <c r="F2229" s="147"/>
      <c r="G2229" s="211">
        <f t="shared" si="69"/>
        <v>2</v>
      </c>
    </row>
    <row r="2230" spans="1:7" outlineLevel="1">
      <c r="A2230" s="1" t="s">
        <v>1468</v>
      </c>
      <c r="B2230" s="7" t="s">
        <v>2836</v>
      </c>
      <c r="C2230" s="3">
        <v>8000</v>
      </c>
      <c r="D2230" s="3">
        <v>8000</v>
      </c>
      <c r="E2230" s="212">
        <f t="shared" si="70"/>
        <v>1</v>
      </c>
      <c r="F2230" s="147"/>
      <c r="G2230" s="211">
        <f t="shared" si="69"/>
        <v>2</v>
      </c>
    </row>
    <row r="2231" spans="1:7" outlineLevel="1">
      <c r="A2231" s="1" t="s">
        <v>1470</v>
      </c>
      <c r="B2231" s="7" t="s">
        <v>2837</v>
      </c>
      <c r="C2231" s="3">
        <v>8000</v>
      </c>
      <c r="D2231" s="3">
        <v>8000</v>
      </c>
      <c r="E2231" s="212">
        <f t="shared" si="70"/>
        <v>1</v>
      </c>
      <c r="F2231" s="147"/>
      <c r="G2231" s="211">
        <f t="shared" si="69"/>
        <v>2</v>
      </c>
    </row>
    <row r="2232" spans="1:7" outlineLevel="1">
      <c r="A2232" s="1" t="s">
        <v>1472</v>
      </c>
      <c r="B2232" s="7" t="s">
        <v>2838</v>
      </c>
      <c r="C2232" s="3">
        <v>6000</v>
      </c>
      <c r="D2232" s="3">
        <v>6000</v>
      </c>
      <c r="E2232" s="212">
        <f t="shared" si="70"/>
        <v>1</v>
      </c>
      <c r="F2232" s="147"/>
      <c r="G2232" s="211">
        <f t="shared" si="69"/>
        <v>2</v>
      </c>
    </row>
    <row r="2233" spans="1:7" ht="33" outlineLevel="1">
      <c r="A2233" s="1" t="s">
        <v>1474</v>
      </c>
      <c r="B2233" s="7" t="s">
        <v>2839</v>
      </c>
      <c r="C2233" s="3">
        <v>7000</v>
      </c>
      <c r="D2233" s="3">
        <v>7000</v>
      </c>
      <c r="E2233" s="212">
        <f t="shared" si="70"/>
        <v>1</v>
      </c>
      <c r="F2233" s="147"/>
      <c r="G2233" s="211">
        <f t="shared" ref="G2233:G2296" si="71">COUNTA(B2233,1)</f>
        <v>2</v>
      </c>
    </row>
    <row r="2234" spans="1:7" outlineLevel="1">
      <c r="A2234" s="1" t="s">
        <v>1476</v>
      </c>
      <c r="B2234" s="7" t="s">
        <v>2840</v>
      </c>
      <c r="C2234" s="3">
        <v>5000</v>
      </c>
      <c r="D2234" s="3">
        <v>5000</v>
      </c>
      <c r="E2234" s="212">
        <f t="shared" si="70"/>
        <v>1</v>
      </c>
      <c r="F2234" s="147"/>
      <c r="G2234" s="211">
        <f t="shared" si="71"/>
        <v>2</v>
      </c>
    </row>
    <row r="2235" spans="1:7" outlineLevel="1">
      <c r="A2235" s="1" t="s">
        <v>2841</v>
      </c>
      <c r="B2235" s="7" t="s">
        <v>2842</v>
      </c>
      <c r="C2235" s="3">
        <v>9000</v>
      </c>
      <c r="D2235" s="3">
        <v>9000</v>
      </c>
      <c r="E2235" s="212">
        <f t="shared" si="70"/>
        <v>1</v>
      </c>
      <c r="F2235" s="147"/>
      <c r="G2235" s="211">
        <f t="shared" si="71"/>
        <v>2</v>
      </c>
    </row>
    <row r="2236" spans="1:7" outlineLevel="1">
      <c r="A2236" s="1" t="s">
        <v>2843</v>
      </c>
      <c r="B2236" s="7" t="s">
        <v>2844</v>
      </c>
      <c r="C2236" s="3">
        <v>5000</v>
      </c>
      <c r="D2236" s="3">
        <v>5000</v>
      </c>
      <c r="E2236" s="212">
        <f t="shared" si="70"/>
        <v>1</v>
      </c>
      <c r="F2236" s="147"/>
      <c r="G2236" s="211">
        <f t="shared" si="71"/>
        <v>2</v>
      </c>
    </row>
    <row r="2237" spans="1:7" outlineLevel="1">
      <c r="A2237" s="1" t="s">
        <v>2845</v>
      </c>
      <c r="B2237" s="7" t="s">
        <v>2846</v>
      </c>
      <c r="C2237" s="3">
        <v>5000</v>
      </c>
      <c r="D2237" s="50">
        <v>5000</v>
      </c>
      <c r="E2237" s="212">
        <f t="shared" si="70"/>
        <v>1</v>
      </c>
      <c r="F2237" s="155"/>
      <c r="G2237" s="211">
        <f t="shared" si="71"/>
        <v>2</v>
      </c>
    </row>
    <row r="2238" spans="1:7" ht="33" outlineLevel="1">
      <c r="A2238" s="353">
        <v>7</v>
      </c>
      <c r="B2238" s="51" t="s">
        <v>2847</v>
      </c>
      <c r="C2238" s="52"/>
      <c r="D2238" s="52"/>
      <c r="E2238" s="212" t="str">
        <f t="shared" si="70"/>
        <v/>
      </c>
      <c r="F2238" s="156"/>
      <c r="G2238" s="211">
        <f t="shared" si="71"/>
        <v>2</v>
      </c>
    </row>
    <row r="2239" spans="1:7" outlineLevel="1">
      <c r="A2239" s="1" t="s">
        <v>508</v>
      </c>
      <c r="B2239" s="7" t="s">
        <v>2848</v>
      </c>
      <c r="C2239" s="3">
        <v>9690</v>
      </c>
      <c r="D2239" s="3">
        <v>9690</v>
      </c>
      <c r="E2239" s="212">
        <f t="shared" si="70"/>
        <v>1</v>
      </c>
      <c r="F2239" s="155"/>
      <c r="G2239" s="211">
        <f t="shared" si="71"/>
        <v>2</v>
      </c>
    </row>
    <row r="2240" spans="1:7" ht="115.5" outlineLevel="1">
      <c r="A2240" s="1" t="s">
        <v>510</v>
      </c>
      <c r="B2240" s="7" t="s">
        <v>2849</v>
      </c>
      <c r="C2240" s="3">
        <v>8300</v>
      </c>
      <c r="D2240" s="3">
        <v>8300</v>
      </c>
      <c r="E2240" s="212">
        <f t="shared" si="70"/>
        <v>1</v>
      </c>
      <c r="F2240" s="155"/>
      <c r="G2240" s="211">
        <f t="shared" si="71"/>
        <v>2</v>
      </c>
    </row>
    <row r="2241" spans="1:7" ht="66" outlineLevel="1">
      <c r="A2241" s="1" t="s">
        <v>512</v>
      </c>
      <c r="B2241" s="7" t="s">
        <v>2850</v>
      </c>
      <c r="C2241" s="3">
        <v>8000</v>
      </c>
      <c r="D2241" s="3">
        <v>8000</v>
      </c>
      <c r="E2241" s="212">
        <f t="shared" si="70"/>
        <v>1</v>
      </c>
      <c r="F2241" s="155"/>
      <c r="G2241" s="211">
        <f t="shared" si="71"/>
        <v>2</v>
      </c>
    </row>
    <row r="2242" spans="1:7" ht="66" outlineLevel="1">
      <c r="A2242" s="1" t="s">
        <v>514</v>
      </c>
      <c r="B2242" s="7" t="s">
        <v>2851</v>
      </c>
      <c r="C2242" s="3">
        <v>8500</v>
      </c>
      <c r="D2242" s="3">
        <v>8500</v>
      </c>
      <c r="E2242" s="212">
        <f t="shared" si="70"/>
        <v>1</v>
      </c>
      <c r="F2242" s="155"/>
      <c r="G2242" s="211">
        <f t="shared" si="71"/>
        <v>2</v>
      </c>
    </row>
    <row r="2243" spans="1:7" outlineLevel="1">
      <c r="A2243" s="8">
        <v>8</v>
      </c>
      <c r="B2243" s="14" t="s">
        <v>2852</v>
      </c>
      <c r="C2243" s="9"/>
      <c r="D2243" s="9"/>
      <c r="E2243" s="212" t="str">
        <f t="shared" si="70"/>
        <v/>
      </c>
      <c r="F2243" s="155"/>
      <c r="G2243" s="211">
        <f t="shared" si="71"/>
        <v>2</v>
      </c>
    </row>
    <row r="2244" spans="1:7" outlineLevel="1">
      <c r="A2244" s="1" t="s">
        <v>531</v>
      </c>
      <c r="B2244" s="7" t="s">
        <v>2853</v>
      </c>
      <c r="C2244" s="3">
        <v>15000</v>
      </c>
      <c r="D2244" s="3">
        <v>15000</v>
      </c>
      <c r="E2244" s="212">
        <f t="shared" si="70"/>
        <v>1</v>
      </c>
      <c r="F2244" s="155"/>
      <c r="G2244" s="211">
        <f t="shared" si="71"/>
        <v>2</v>
      </c>
    </row>
    <row r="2245" spans="1:7" outlineLevel="1">
      <c r="A2245" s="1" t="s">
        <v>533</v>
      </c>
      <c r="B2245" s="7" t="s">
        <v>2854</v>
      </c>
      <c r="C2245" s="3">
        <v>12000</v>
      </c>
      <c r="D2245" s="3">
        <v>12000</v>
      </c>
      <c r="E2245" s="212">
        <f t="shared" si="70"/>
        <v>1</v>
      </c>
      <c r="F2245" s="155"/>
      <c r="G2245" s="211">
        <f t="shared" si="71"/>
        <v>2</v>
      </c>
    </row>
    <row r="2246" spans="1:7" ht="33" outlineLevel="1">
      <c r="A2246" s="1" t="s">
        <v>535</v>
      </c>
      <c r="B2246" s="7" t="s">
        <v>2855</v>
      </c>
      <c r="C2246" s="3">
        <v>10000</v>
      </c>
      <c r="D2246" s="3">
        <v>10000</v>
      </c>
      <c r="E2246" s="212">
        <f t="shared" si="70"/>
        <v>1</v>
      </c>
      <c r="F2246" s="155"/>
      <c r="G2246" s="211">
        <f t="shared" si="71"/>
        <v>2</v>
      </c>
    </row>
    <row r="2247" spans="1:7" ht="33" outlineLevel="1">
      <c r="A2247" s="8">
        <v>9</v>
      </c>
      <c r="B2247" s="14" t="s">
        <v>2856</v>
      </c>
      <c r="C2247" s="9"/>
      <c r="D2247" s="9"/>
      <c r="E2247" s="212" t="str">
        <f t="shared" si="70"/>
        <v/>
      </c>
      <c r="F2247" s="155"/>
      <c r="G2247" s="211">
        <f t="shared" si="71"/>
        <v>2</v>
      </c>
    </row>
    <row r="2248" spans="1:7" outlineLevel="1">
      <c r="A2248" s="1" t="s">
        <v>548</v>
      </c>
      <c r="B2248" s="7" t="s">
        <v>2857</v>
      </c>
      <c r="C2248" s="3">
        <v>9520</v>
      </c>
      <c r="D2248" s="3">
        <v>9520</v>
      </c>
      <c r="E2248" s="212">
        <f t="shared" si="70"/>
        <v>1</v>
      </c>
      <c r="F2248" s="155"/>
      <c r="G2248" s="211">
        <f t="shared" si="71"/>
        <v>2</v>
      </c>
    </row>
    <row r="2249" spans="1:7" ht="33" outlineLevel="1">
      <c r="A2249" s="1" t="s">
        <v>550</v>
      </c>
      <c r="B2249" s="7" t="s">
        <v>2858</v>
      </c>
      <c r="C2249" s="3">
        <v>8200</v>
      </c>
      <c r="D2249" s="3">
        <v>8200</v>
      </c>
      <c r="E2249" s="212">
        <f t="shared" si="70"/>
        <v>1</v>
      </c>
      <c r="F2249" s="155"/>
      <c r="G2249" s="211">
        <f t="shared" si="71"/>
        <v>2</v>
      </c>
    </row>
    <row r="2250" spans="1:7" ht="49.5" outlineLevel="1">
      <c r="A2250" s="1" t="s">
        <v>552</v>
      </c>
      <c r="B2250" s="7" t="s">
        <v>2859</v>
      </c>
      <c r="C2250" s="3">
        <v>7616</v>
      </c>
      <c r="D2250" s="3">
        <v>7616</v>
      </c>
      <c r="E2250" s="212">
        <f t="shared" si="70"/>
        <v>1</v>
      </c>
      <c r="F2250" s="155"/>
      <c r="G2250" s="211">
        <f t="shared" si="71"/>
        <v>2</v>
      </c>
    </row>
    <row r="2251" spans="1:7" ht="33" outlineLevel="1">
      <c r="A2251" s="1" t="s">
        <v>554</v>
      </c>
      <c r="B2251" s="7" t="s">
        <v>2860</v>
      </c>
      <c r="C2251" s="3">
        <v>7200</v>
      </c>
      <c r="D2251" s="3">
        <v>7200</v>
      </c>
      <c r="E2251" s="212">
        <f t="shared" si="70"/>
        <v>1</v>
      </c>
      <c r="F2251" s="155"/>
      <c r="G2251" s="211">
        <f t="shared" si="71"/>
        <v>2</v>
      </c>
    </row>
    <row r="2252" spans="1:7" outlineLevel="1">
      <c r="A2252" s="8">
        <v>10</v>
      </c>
      <c r="B2252" s="14" t="s">
        <v>2861</v>
      </c>
      <c r="C2252" s="3">
        <v>3500</v>
      </c>
      <c r="D2252" s="3">
        <v>3500</v>
      </c>
      <c r="E2252" s="212">
        <f t="shared" si="70"/>
        <v>1</v>
      </c>
      <c r="F2252" s="147"/>
      <c r="G2252" s="211">
        <f t="shared" si="71"/>
        <v>2</v>
      </c>
    </row>
    <row r="2253" spans="1:7" outlineLevel="1">
      <c r="A2253" s="8">
        <v>11</v>
      </c>
      <c r="B2253" s="14" t="s">
        <v>2862</v>
      </c>
      <c r="C2253" s="3">
        <v>4000</v>
      </c>
      <c r="D2253" s="3">
        <v>4000</v>
      </c>
      <c r="E2253" s="212">
        <f t="shared" si="70"/>
        <v>1</v>
      </c>
      <c r="F2253" s="147"/>
      <c r="G2253" s="211">
        <f t="shared" si="71"/>
        <v>2</v>
      </c>
    </row>
    <row r="2254" spans="1:7" outlineLevel="1">
      <c r="A2254" s="8">
        <v>12</v>
      </c>
      <c r="B2254" s="14" t="s">
        <v>2863</v>
      </c>
      <c r="C2254" s="3">
        <v>3500</v>
      </c>
      <c r="D2254" s="50">
        <v>3500</v>
      </c>
      <c r="E2254" s="212">
        <f t="shared" si="70"/>
        <v>1</v>
      </c>
      <c r="F2254" s="155"/>
      <c r="G2254" s="211">
        <f t="shared" si="71"/>
        <v>2</v>
      </c>
    </row>
    <row r="2255" spans="1:7" outlineLevel="1">
      <c r="A2255" s="8">
        <v>13</v>
      </c>
      <c r="B2255" s="14" t="s">
        <v>2864</v>
      </c>
      <c r="C2255" s="3">
        <v>4000</v>
      </c>
      <c r="D2255" s="3">
        <v>4000</v>
      </c>
      <c r="E2255" s="212">
        <f t="shared" si="70"/>
        <v>1</v>
      </c>
      <c r="F2255" s="147"/>
      <c r="G2255" s="211">
        <f t="shared" si="71"/>
        <v>2</v>
      </c>
    </row>
    <row r="2256" spans="1:7" outlineLevel="1">
      <c r="A2256" s="8">
        <v>14</v>
      </c>
      <c r="B2256" s="14" t="s">
        <v>2865</v>
      </c>
      <c r="C2256" s="3">
        <v>5000</v>
      </c>
      <c r="D2256" s="3">
        <v>5000</v>
      </c>
      <c r="E2256" s="212">
        <f t="shared" si="70"/>
        <v>1</v>
      </c>
      <c r="F2256" s="147"/>
      <c r="G2256" s="211">
        <f t="shared" si="71"/>
        <v>2</v>
      </c>
    </row>
    <row r="2257" spans="1:7" ht="33" outlineLevel="1">
      <c r="A2257" s="1" t="s">
        <v>623</v>
      </c>
      <c r="B2257" s="7" t="s">
        <v>2866</v>
      </c>
      <c r="C2257" s="3">
        <v>11000</v>
      </c>
      <c r="D2257" s="3">
        <v>11000</v>
      </c>
      <c r="E2257" s="212">
        <f t="shared" si="70"/>
        <v>1</v>
      </c>
      <c r="F2257" s="147"/>
      <c r="G2257" s="211">
        <f t="shared" si="71"/>
        <v>2</v>
      </c>
    </row>
    <row r="2258" spans="1:7" ht="49.5" outlineLevel="1">
      <c r="A2258" s="1" t="s">
        <v>625</v>
      </c>
      <c r="B2258" s="7" t="s">
        <v>2867</v>
      </c>
      <c r="C2258" s="3">
        <v>9690</v>
      </c>
      <c r="D2258" s="3">
        <v>9690</v>
      </c>
      <c r="E2258" s="212">
        <f t="shared" si="70"/>
        <v>1</v>
      </c>
      <c r="F2258" s="147"/>
      <c r="G2258" s="211">
        <f t="shared" si="71"/>
        <v>2</v>
      </c>
    </row>
    <row r="2259" spans="1:7" outlineLevel="1">
      <c r="A2259" s="1" t="s">
        <v>627</v>
      </c>
      <c r="B2259" s="7" t="s">
        <v>2868</v>
      </c>
      <c r="C2259" s="3">
        <v>6000</v>
      </c>
      <c r="D2259" s="3">
        <v>6000</v>
      </c>
      <c r="E2259" s="212">
        <f t="shared" si="70"/>
        <v>1</v>
      </c>
      <c r="F2259" s="147"/>
      <c r="G2259" s="211">
        <f t="shared" si="71"/>
        <v>2</v>
      </c>
    </row>
    <row r="2260" spans="1:7" ht="33" outlineLevel="1">
      <c r="A2260" s="1" t="s">
        <v>629</v>
      </c>
      <c r="B2260" s="7" t="s">
        <v>2869</v>
      </c>
      <c r="C2260" s="50">
        <v>4000</v>
      </c>
      <c r="D2260" s="50">
        <v>4000</v>
      </c>
      <c r="E2260" s="212">
        <f t="shared" si="70"/>
        <v>1</v>
      </c>
      <c r="F2260" s="155"/>
      <c r="G2260" s="211">
        <f t="shared" si="71"/>
        <v>2</v>
      </c>
    </row>
    <row r="2261" spans="1:7" ht="33" outlineLevel="1">
      <c r="A2261" s="1" t="s">
        <v>2870</v>
      </c>
      <c r="B2261" s="7" t="s">
        <v>2871</v>
      </c>
      <c r="C2261" s="3">
        <v>5000</v>
      </c>
      <c r="D2261" s="3">
        <v>5000</v>
      </c>
      <c r="E2261" s="212">
        <f t="shared" si="70"/>
        <v>1</v>
      </c>
      <c r="F2261" s="147"/>
      <c r="G2261" s="211">
        <f t="shared" si="71"/>
        <v>2</v>
      </c>
    </row>
    <row r="2262" spans="1:7" ht="33" outlineLevel="1">
      <c r="A2262" s="1" t="s">
        <v>2872</v>
      </c>
      <c r="B2262" s="7" t="s">
        <v>2873</v>
      </c>
      <c r="C2262" s="3">
        <v>5000</v>
      </c>
      <c r="D2262" s="3">
        <v>5000</v>
      </c>
      <c r="E2262" s="212">
        <f t="shared" si="70"/>
        <v>1</v>
      </c>
      <c r="F2262" s="147"/>
      <c r="G2262" s="211">
        <f t="shared" si="71"/>
        <v>2</v>
      </c>
    </row>
    <row r="2263" spans="1:7" ht="33" outlineLevel="1">
      <c r="A2263" s="1" t="s">
        <v>2874</v>
      </c>
      <c r="B2263" s="7" t="s">
        <v>2875</v>
      </c>
      <c r="C2263" s="3">
        <v>5000</v>
      </c>
      <c r="D2263" s="3">
        <v>5000</v>
      </c>
      <c r="E2263" s="212">
        <f t="shared" si="70"/>
        <v>1</v>
      </c>
      <c r="F2263" s="147"/>
      <c r="G2263" s="211">
        <f t="shared" si="71"/>
        <v>2</v>
      </c>
    </row>
    <row r="2264" spans="1:7" ht="33" outlineLevel="1">
      <c r="A2264" s="1" t="s">
        <v>2876</v>
      </c>
      <c r="B2264" s="7" t="s">
        <v>2877</v>
      </c>
      <c r="C2264" s="3">
        <v>5000</v>
      </c>
      <c r="D2264" s="3">
        <v>5000</v>
      </c>
      <c r="E2264" s="212">
        <f t="shared" si="70"/>
        <v>1</v>
      </c>
      <c r="F2264" s="147"/>
      <c r="G2264" s="211">
        <f t="shared" si="71"/>
        <v>2</v>
      </c>
    </row>
    <row r="2265" spans="1:7" ht="33" outlineLevel="1">
      <c r="A2265" s="1" t="s">
        <v>2878</v>
      </c>
      <c r="B2265" s="7" t="s">
        <v>2879</v>
      </c>
      <c r="C2265" s="3">
        <v>5000</v>
      </c>
      <c r="D2265" s="3">
        <v>5000</v>
      </c>
      <c r="E2265" s="212">
        <f t="shared" si="70"/>
        <v>1</v>
      </c>
      <c r="F2265" s="147"/>
      <c r="G2265" s="211">
        <f t="shared" si="71"/>
        <v>2</v>
      </c>
    </row>
    <row r="2266" spans="1:7" ht="33" outlineLevel="1">
      <c r="A2266" s="1" t="s">
        <v>2880</v>
      </c>
      <c r="B2266" s="7" t="s">
        <v>2881</v>
      </c>
      <c r="C2266" s="3">
        <v>5000</v>
      </c>
      <c r="D2266" s="3">
        <v>5000</v>
      </c>
      <c r="E2266" s="212">
        <f t="shared" si="70"/>
        <v>1</v>
      </c>
      <c r="F2266" s="147"/>
      <c r="G2266" s="211">
        <f t="shared" si="71"/>
        <v>2</v>
      </c>
    </row>
    <row r="2267" spans="1:7" ht="33" outlineLevel="1">
      <c r="A2267" s="1" t="s">
        <v>2882</v>
      </c>
      <c r="B2267" s="7" t="s">
        <v>2883</v>
      </c>
      <c r="C2267" s="3">
        <v>5000</v>
      </c>
      <c r="D2267" s="3">
        <v>5000</v>
      </c>
      <c r="E2267" s="212">
        <f t="shared" si="70"/>
        <v>1</v>
      </c>
      <c r="F2267" s="147"/>
      <c r="G2267" s="211">
        <f t="shared" si="71"/>
        <v>2</v>
      </c>
    </row>
    <row r="2268" spans="1:7" ht="33" outlineLevel="1">
      <c r="A2268" s="1" t="s">
        <v>2884</v>
      </c>
      <c r="B2268" s="7" t="s">
        <v>2885</v>
      </c>
      <c r="C2268" s="3">
        <v>5000</v>
      </c>
      <c r="D2268" s="3">
        <v>5000</v>
      </c>
      <c r="E2268" s="212">
        <f t="shared" si="70"/>
        <v>1</v>
      </c>
      <c r="F2268" s="147"/>
      <c r="G2268" s="211">
        <f t="shared" si="71"/>
        <v>2</v>
      </c>
    </row>
    <row r="2269" spans="1:7" ht="82.5" outlineLevel="1">
      <c r="A2269" s="8">
        <v>15</v>
      </c>
      <c r="B2269" s="14" t="s">
        <v>2886</v>
      </c>
      <c r="C2269" s="3">
        <v>8900</v>
      </c>
      <c r="D2269" s="3">
        <v>8900</v>
      </c>
      <c r="E2269" s="212">
        <f t="shared" si="70"/>
        <v>1</v>
      </c>
      <c r="F2269" s="147"/>
      <c r="G2269" s="211">
        <f t="shared" si="71"/>
        <v>2</v>
      </c>
    </row>
    <row r="2270" spans="1:7" ht="49.5" outlineLevel="1">
      <c r="A2270" s="8">
        <v>16</v>
      </c>
      <c r="B2270" s="14" t="s">
        <v>2887</v>
      </c>
      <c r="C2270" s="3">
        <v>10680</v>
      </c>
      <c r="D2270" s="3">
        <v>10680</v>
      </c>
      <c r="E2270" s="212">
        <f t="shared" si="70"/>
        <v>1</v>
      </c>
      <c r="F2270" s="147"/>
      <c r="G2270" s="211">
        <f t="shared" si="71"/>
        <v>2</v>
      </c>
    </row>
    <row r="2271" spans="1:7" outlineLevel="1">
      <c r="A2271" s="8">
        <v>17</v>
      </c>
      <c r="B2271" s="14" t="s">
        <v>2888</v>
      </c>
      <c r="C2271" s="3"/>
      <c r="D2271" s="3"/>
      <c r="E2271" s="212" t="str">
        <f t="shared" si="70"/>
        <v/>
      </c>
      <c r="F2271" s="147"/>
      <c r="G2271" s="211">
        <f t="shared" si="71"/>
        <v>2</v>
      </c>
    </row>
    <row r="2272" spans="1:7" outlineLevel="1">
      <c r="A2272" s="1" t="s">
        <v>2826</v>
      </c>
      <c r="B2272" s="7" t="s">
        <v>2889</v>
      </c>
      <c r="C2272" s="3">
        <v>3000</v>
      </c>
      <c r="D2272" s="3">
        <v>3000</v>
      </c>
      <c r="E2272" s="212">
        <f t="shared" si="70"/>
        <v>1</v>
      </c>
      <c r="F2272" s="147"/>
      <c r="G2272" s="211">
        <f t="shared" si="71"/>
        <v>2</v>
      </c>
    </row>
    <row r="2273" spans="1:7" ht="49.5" outlineLevel="1">
      <c r="A2273" s="8">
        <v>18</v>
      </c>
      <c r="B2273" s="14" t="s">
        <v>2847</v>
      </c>
      <c r="C2273" s="9"/>
      <c r="D2273" s="9"/>
      <c r="E2273" s="212" t="str">
        <f t="shared" si="70"/>
        <v/>
      </c>
      <c r="F2273" s="147"/>
      <c r="G2273" s="211">
        <f t="shared" si="71"/>
        <v>2</v>
      </c>
    </row>
    <row r="2274" spans="1:7" outlineLevel="1">
      <c r="A2274" s="1" t="s">
        <v>1172</v>
      </c>
      <c r="B2274" s="7" t="s">
        <v>2890</v>
      </c>
      <c r="C2274" s="3">
        <v>9690</v>
      </c>
      <c r="D2274" s="3">
        <v>9690</v>
      </c>
      <c r="E2274" s="212">
        <f t="shared" si="70"/>
        <v>1</v>
      </c>
      <c r="F2274" s="147"/>
      <c r="G2274" s="211">
        <f t="shared" si="71"/>
        <v>2</v>
      </c>
    </row>
    <row r="2275" spans="1:7" ht="115.5" outlineLevel="1">
      <c r="A2275" s="1" t="s">
        <v>1174</v>
      </c>
      <c r="B2275" s="7" t="s">
        <v>2891</v>
      </c>
      <c r="C2275" s="3">
        <v>8300</v>
      </c>
      <c r="D2275" s="3">
        <v>8300</v>
      </c>
      <c r="E2275" s="212">
        <f t="shared" si="70"/>
        <v>1</v>
      </c>
      <c r="F2275" s="147"/>
      <c r="G2275" s="211">
        <f t="shared" si="71"/>
        <v>2</v>
      </c>
    </row>
    <row r="2276" spans="1:7" ht="66" outlineLevel="1">
      <c r="A2276" s="1" t="s">
        <v>1176</v>
      </c>
      <c r="B2276" s="7" t="s">
        <v>2850</v>
      </c>
      <c r="C2276" s="3">
        <v>8000</v>
      </c>
      <c r="D2276" s="3">
        <v>8000</v>
      </c>
      <c r="E2276" s="212">
        <f t="shared" si="70"/>
        <v>1</v>
      </c>
      <c r="F2276" s="147"/>
      <c r="G2276" s="211">
        <f t="shared" si="71"/>
        <v>2</v>
      </c>
    </row>
    <row r="2277" spans="1:7" ht="66" outlineLevel="1">
      <c r="A2277" s="1" t="s">
        <v>1178</v>
      </c>
      <c r="B2277" s="7" t="s">
        <v>2851</v>
      </c>
      <c r="C2277" s="3">
        <v>8500</v>
      </c>
      <c r="D2277" s="3">
        <v>8500</v>
      </c>
      <c r="E2277" s="212">
        <f t="shared" si="70"/>
        <v>1</v>
      </c>
      <c r="F2277" s="147"/>
      <c r="G2277" s="211">
        <f t="shared" si="71"/>
        <v>2</v>
      </c>
    </row>
    <row r="2278" spans="1:7" outlineLevel="1">
      <c r="A2278" s="8">
        <v>19</v>
      </c>
      <c r="B2278" s="14" t="s">
        <v>2852</v>
      </c>
      <c r="C2278" s="9"/>
      <c r="D2278" s="9"/>
      <c r="E2278" s="212" t="str">
        <f t="shared" si="70"/>
        <v/>
      </c>
      <c r="F2278" s="147"/>
      <c r="G2278" s="211">
        <f t="shared" si="71"/>
        <v>2</v>
      </c>
    </row>
    <row r="2279" spans="1:7" outlineLevel="1">
      <c r="A2279" s="1" t="s">
        <v>651</v>
      </c>
      <c r="B2279" s="7" t="s">
        <v>2853</v>
      </c>
      <c r="C2279" s="3">
        <v>15000</v>
      </c>
      <c r="D2279" s="3">
        <v>15000</v>
      </c>
      <c r="E2279" s="212">
        <f t="shared" si="70"/>
        <v>1</v>
      </c>
      <c r="F2279" s="147"/>
      <c r="G2279" s="211">
        <f t="shared" si="71"/>
        <v>2</v>
      </c>
    </row>
    <row r="2280" spans="1:7" outlineLevel="1">
      <c r="A2280" s="1" t="s">
        <v>661</v>
      </c>
      <c r="B2280" s="7" t="s">
        <v>2854</v>
      </c>
      <c r="C2280" s="3">
        <v>12000</v>
      </c>
      <c r="D2280" s="3">
        <v>12000</v>
      </c>
      <c r="E2280" s="212">
        <f t="shared" si="70"/>
        <v>1</v>
      </c>
      <c r="F2280" s="147"/>
      <c r="G2280" s="211">
        <f t="shared" si="71"/>
        <v>2</v>
      </c>
    </row>
    <row r="2281" spans="1:7" ht="33" outlineLevel="1">
      <c r="A2281" s="1" t="s">
        <v>663</v>
      </c>
      <c r="B2281" s="7" t="s">
        <v>2855</v>
      </c>
      <c r="C2281" s="3">
        <v>10000</v>
      </c>
      <c r="D2281" s="3">
        <v>10000</v>
      </c>
      <c r="E2281" s="212">
        <f t="shared" si="70"/>
        <v>1</v>
      </c>
      <c r="F2281" s="147"/>
      <c r="G2281" s="211">
        <f t="shared" si="71"/>
        <v>2</v>
      </c>
    </row>
    <row r="2282" spans="1:7" ht="33" outlineLevel="1">
      <c r="A2282" s="8">
        <v>20</v>
      </c>
      <c r="B2282" s="14" t="s">
        <v>2856</v>
      </c>
      <c r="C2282" s="9"/>
      <c r="D2282" s="9"/>
      <c r="E2282" s="212" t="str">
        <f t="shared" si="70"/>
        <v/>
      </c>
      <c r="F2282" s="147"/>
      <c r="G2282" s="211">
        <f t="shared" si="71"/>
        <v>2</v>
      </c>
    </row>
    <row r="2283" spans="1:7" outlineLevel="1">
      <c r="A2283" s="1" t="s">
        <v>710</v>
      </c>
      <c r="B2283" s="7" t="s">
        <v>2857</v>
      </c>
      <c r="C2283" s="3">
        <v>9520</v>
      </c>
      <c r="D2283" s="3">
        <v>9520</v>
      </c>
      <c r="E2283" s="212">
        <f t="shared" ref="E2283:E2346" si="72">IF(C2283="","",(C2283/D2283))</f>
        <v>1</v>
      </c>
      <c r="F2283" s="147"/>
      <c r="G2283" s="211">
        <f t="shared" si="71"/>
        <v>2</v>
      </c>
    </row>
    <row r="2284" spans="1:7" ht="33" outlineLevel="1">
      <c r="A2284" s="1" t="s">
        <v>713</v>
      </c>
      <c r="B2284" s="7" t="s">
        <v>2858</v>
      </c>
      <c r="C2284" s="3">
        <v>8200</v>
      </c>
      <c r="D2284" s="3">
        <v>8200</v>
      </c>
      <c r="E2284" s="212">
        <f t="shared" si="72"/>
        <v>1</v>
      </c>
      <c r="F2284" s="147"/>
      <c r="G2284" s="211">
        <f t="shared" si="71"/>
        <v>2</v>
      </c>
    </row>
    <row r="2285" spans="1:7" ht="49.5" outlineLevel="1">
      <c r="A2285" s="1" t="s">
        <v>715</v>
      </c>
      <c r="B2285" s="7" t="s">
        <v>2859</v>
      </c>
      <c r="C2285" s="3">
        <v>7616</v>
      </c>
      <c r="D2285" s="3">
        <v>7616</v>
      </c>
      <c r="E2285" s="212">
        <f t="shared" si="72"/>
        <v>1</v>
      </c>
      <c r="F2285" s="147"/>
      <c r="G2285" s="211">
        <f t="shared" si="71"/>
        <v>2</v>
      </c>
    </row>
    <row r="2286" spans="1:7" ht="33" outlineLevel="1">
      <c r="A2286" s="1" t="s">
        <v>717</v>
      </c>
      <c r="B2286" s="7" t="s">
        <v>2860</v>
      </c>
      <c r="C2286" s="3">
        <v>7200</v>
      </c>
      <c r="D2286" s="3">
        <v>7200</v>
      </c>
      <c r="E2286" s="212">
        <f t="shared" si="72"/>
        <v>1</v>
      </c>
      <c r="F2286" s="147"/>
      <c r="G2286" s="211">
        <f t="shared" si="71"/>
        <v>2</v>
      </c>
    </row>
    <row r="2287" spans="1:7" ht="49.5" outlineLevel="1">
      <c r="A2287" s="35">
        <v>21</v>
      </c>
      <c r="B2287" s="49" t="s">
        <v>2892</v>
      </c>
      <c r="C2287" s="3"/>
      <c r="D2287" s="3"/>
      <c r="E2287" s="212" t="str">
        <f t="shared" si="72"/>
        <v/>
      </c>
      <c r="F2287" s="151" t="s">
        <v>2893</v>
      </c>
      <c r="G2287" s="211">
        <f t="shared" si="71"/>
        <v>2</v>
      </c>
    </row>
    <row r="2288" spans="1:7" ht="33" outlineLevel="1">
      <c r="A2288" s="22" t="s">
        <v>2894</v>
      </c>
      <c r="B2288" s="23" t="s">
        <v>2890</v>
      </c>
      <c r="C2288" s="21">
        <v>17966.652631578949</v>
      </c>
      <c r="D2288" s="3"/>
      <c r="E2288" s="212"/>
      <c r="F2288" s="157" t="s">
        <v>2895</v>
      </c>
      <c r="G2288" s="211">
        <f t="shared" si="71"/>
        <v>2</v>
      </c>
    </row>
    <row r="2289" spans="1:7" ht="115.5" outlineLevel="1">
      <c r="A2289" s="22" t="s">
        <v>2896</v>
      </c>
      <c r="B2289" s="23" t="s">
        <v>2849</v>
      </c>
      <c r="C2289" s="21">
        <v>11731.474162162162</v>
      </c>
      <c r="D2289" s="3"/>
      <c r="E2289" s="212"/>
      <c r="F2289" s="157" t="s">
        <v>2895</v>
      </c>
      <c r="G2289" s="211">
        <f t="shared" si="71"/>
        <v>2</v>
      </c>
    </row>
    <row r="2290" spans="1:7" ht="66" outlineLevel="1">
      <c r="A2290" s="22" t="s">
        <v>2897</v>
      </c>
      <c r="B2290" s="23" t="s">
        <v>2850</v>
      </c>
      <c r="C2290" s="21">
        <v>9864.2875517241373</v>
      </c>
      <c r="D2290" s="3"/>
      <c r="E2290" s="212"/>
      <c r="F2290" s="157" t="s">
        <v>2895</v>
      </c>
      <c r="G2290" s="211">
        <f t="shared" si="71"/>
        <v>2</v>
      </c>
    </row>
    <row r="2291" spans="1:7" ht="66" outlineLevel="1">
      <c r="A2291" s="22" t="s">
        <v>2898</v>
      </c>
      <c r="B2291" s="23" t="s">
        <v>2851</v>
      </c>
      <c r="C2291" s="21">
        <v>16087.853333333334</v>
      </c>
      <c r="D2291" s="3"/>
      <c r="E2291" s="212"/>
      <c r="F2291" s="157" t="s">
        <v>2895</v>
      </c>
      <c r="G2291" s="211">
        <f t="shared" si="71"/>
        <v>2</v>
      </c>
    </row>
    <row r="2292" spans="1:7" ht="49.5" outlineLevel="1">
      <c r="A2292" s="35">
        <v>22</v>
      </c>
      <c r="B2292" s="49" t="s">
        <v>2852</v>
      </c>
      <c r="C2292" s="3"/>
      <c r="D2292" s="3"/>
      <c r="E2292" s="212" t="str">
        <f t="shared" si="72"/>
        <v/>
      </c>
      <c r="F2292" s="151" t="s">
        <v>2893</v>
      </c>
      <c r="G2292" s="211">
        <f t="shared" si="71"/>
        <v>2</v>
      </c>
    </row>
    <row r="2293" spans="1:7" ht="49.5" outlineLevel="1">
      <c r="A2293" s="10" t="s">
        <v>1062</v>
      </c>
      <c r="B2293" s="11" t="s">
        <v>2853</v>
      </c>
      <c r="C2293" s="3"/>
      <c r="D2293" s="3"/>
      <c r="E2293" s="212" t="str">
        <f t="shared" si="72"/>
        <v/>
      </c>
      <c r="F2293" s="151" t="s">
        <v>2893</v>
      </c>
      <c r="G2293" s="211">
        <f t="shared" si="71"/>
        <v>2</v>
      </c>
    </row>
    <row r="2294" spans="1:7" ht="49.5" outlineLevel="1">
      <c r="A2294" s="10" t="s">
        <v>1064</v>
      </c>
      <c r="B2294" s="11" t="s">
        <v>2854</v>
      </c>
      <c r="C2294" s="3"/>
      <c r="D2294" s="3"/>
      <c r="E2294" s="212" t="str">
        <f t="shared" si="72"/>
        <v/>
      </c>
      <c r="F2294" s="151" t="s">
        <v>2893</v>
      </c>
      <c r="G2294" s="211">
        <f t="shared" si="71"/>
        <v>2</v>
      </c>
    </row>
    <row r="2295" spans="1:7" ht="49.5" outlineLevel="1">
      <c r="A2295" s="10" t="s">
        <v>2899</v>
      </c>
      <c r="B2295" s="11" t="s">
        <v>2900</v>
      </c>
      <c r="C2295" s="3"/>
      <c r="D2295" s="3"/>
      <c r="E2295" s="212" t="str">
        <f t="shared" si="72"/>
        <v/>
      </c>
      <c r="F2295" s="151" t="s">
        <v>2893</v>
      </c>
      <c r="G2295" s="211">
        <f t="shared" si="71"/>
        <v>2</v>
      </c>
    </row>
    <row r="2296" spans="1:7" ht="49.5" outlineLevel="1">
      <c r="A2296" s="35">
        <v>23</v>
      </c>
      <c r="B2296" s="49" t="s">
        <v>2856</v>
      </c>
      <c r="C2296" s="3"/>
      <c r="D2296" s="3"/>
      <c r="E2296" s="212" t="str">
        <f t="shared" si="72"/>
        <v/>
      </c>
      <c r="F2296" s="151" t="s">
        <v>2893</v>
      </c>
      <c r="G2296" s="211">
        <f t="shared" si="71"/>
        <v>2</v>
      </c>
    </row>
    <row r="2297" spans="1:7" ht="49.5" outlineLevel="1">
      <c r="A2297" s="10" t="s">
        <v>1067</v>
      </c>
      <c r="B2297" s="11" t="s">
        <v>2857</v>
      </c>
      <c r="C2297" s="3"/>
      <c r="D2297" s="3"/>
      <c r="E2297" s="212" t="str">
        <f t="shared" si="72"/>
        <v/>
      </c>
      <c r="F2297" s="151" t="s">
        <v>2893</v>
      </c>
      <c r="G2297" s="211">
        <f t="shared" ref="G2297:G2360" si="73">COUNTA(B2297,1)</f>
        <v>2</v>
      </c>
    </row>
    <row r="2298" spans="1:7" ht="49.5" outlineLevel="1">
      <c r="A2298" s="10" t="s">
        <v>1069</v>
      </c>
      <c r="B2298" s="11" t="s">
        <v>2858</v>
      </c>
      <c r="C2298" s="3"/>
      <c r="D2298" s="3"/>
      <c r="E2298" s="212" t="str">
        <f t="shared" si="72"/>
        <v/>
      </c>
      <c r="F2298" s="151" t="s">
        <v>2893</v>
      </c>
      <c r="G2298" s="211">
        <f t="shared" si="73"/>
        <v>2</v>
      </c>
    </row>
    <row r="2299" spans="1:7" ht="49.5" outlineLevel="1">
      <c r="A2299" s="10" t="s">
        <v>1071</v>
      </c>
      <c r="B2299" s="11" t="s">
        <v>2901</v>
      </c>
      <c r="C2299" s="3"/>
      <c r="D2299" s="3"/>
      <c r="E2299" s="212" t="str">
        <f t="shared" si="72"/>
        <v/>
      </c>
      <c r="F2299" s="151" t="s">
        <v>2893</v>
      </c>
      <c r="G2299" s="211">
        <f t="shared" si="73"/>
        <v>2</v>
      </c>
    </row>
    <row r="2300" spans="1:7" ht="49.5" outlineLevel="1">
      <c r="A2300" s="10" t="s">
        <v>1073</v>
      </c>
      <c r="B2300" s="11" t="s">
        <v>2860</v>
      </c>
      <c r="C2300" s="3"/>
      <c r="D2300" s="3"/>
      <c r="E2300" s="212" t="str">
        <f t="shared" si="72"/>
        <v/>
      </c>
      <c r="F2300" s="151" t="s">
        <v>2893</v>
      </c>
      <c r="G2300" s="211">
        <f t="shared" si="73"/>
        <v>2</v>
      </c>
    </row>
    <row r="2301" spans="1:7" outlineLevel="1">
      <c r="A2301" s="8">
        <v>24</v>
      </c>
      <c r="B2301" s="14" t="s">
        <v>2902</v>
      </c>
      <c r="C2301" s="3">
        <v>2000</v>
      </c>
      <c r="D2301" s="3">
        <v>2000</v>
      </c>
      <c r="E2301" s="212">
        <f t="shared" si="72"/>
        <v>1</v>
      </c>
      <c r="F2301" s="147"/>
      <c r="G2301" s="211">
        <f t="shared" si="73"/>
        <v>2</v>
      </c>
    </row>
    <row r="2302" spans="1:7" outlineLevel="1">
      <c r="A2302" s="35"/>
      <c r="B2302" s="49" t="s">
        <v>2903</v>
      </c>
      <c r="C2302" s="26"/>
      <c r="D2302" s="26"/>
      <c r="E2302" s="212" t="str">
        <f t="shared" si="72"/>
        <v/>
      </c>
      <c r="F2302" s="154"/>
      <c r="G2302" s="211">
        <f t="shared" si="73"/>
        <v>2</v>
      </c>
    </row>
    <row r="2303" spans="1:7" outlineLevel="1">
      <c r="A2303" s="8">
        <v>25</v>
      </c>
      <c r="B2303" s="14" t="s">
        <v>179</v>
      </c>
      <c r="C2303" s="3"/>
      <c r="D2303" s="3"/>
      <c r="E2303" s="212" t="str">
        <f t="shared" si="72"/>
        <v/>
      </c>
      <c r="F2303" s="147"/>
      <c r="G2303" s="211">
        <f t="shared" si="73"/>
        <v>2</v>
      </c>
    </row>
    <row r="2304" spans="1:7" outlineLevel="1">
      <c r="A2304" s="1" t="s">
        <v>1084</v>
      </c>
      <c r="B2304" s="7" t="s">
        <v>2904</v>
      </c>
      <c r="C2304" s="3">
        <v>3500</v>
      </c>
      <c r="D2304" s="3">
        <v>3500</v>
      </c>
      <c r="E2304" s="212">
        <f t="shared" si="72"/>
        <v>1</v>
      </c>
      <c r="F2304" s="260"/>
      <c r="G2304" s="211">
        <f t="shared" si="73"/>
        <v>2</v>
      </c>
    </row>
    <row r="2305" spans="1:7" outlineLevel="1">
      <c r="A2305" s="1" t="s">
        <v>1086</v>
      </c>
      <c r="B2305" s="7" t="s">
        <v>2905</v>
      </c>
      <c r="C2305" s="3">
        <v>3500</v>
      </c>
      <c r="D2305" s="3">
        <v>3500</v>
      </c>
      <c r="E2305" s="212">
        <f t="shared" si="72"/>
        <v>1</v>
      </c>
      <c r="F2305" s="260"/>
      <c r="G2305" s="211">
        <f t="shared" si="73"/>
        <v>2</v>
      </c>
    </row>
    <row r="2306" spans="1:7" ht="33" outlineLevel="1">
      <c r="A2306" s="1" t="s">
        <v>2906</v>
      </c>
      <c r="B2306" s="7" t="s">
        <v>2907</v>
      </c>
      <c r="C2306" s="3">
        <v>5000</v>
      </c>
      <c r="D2306" s="3">
        <v>5000</v>
      </c>
      <c r="E2306" s="212">
        <f t="shared" si="72"/>
        <v>1</v>
      </c>
      <c r="F2306" s="260"/>
      <c r="G2306" s="211">
        <f t="shared" si="73"/>
        <v>2</v>
      </c>
    </row>
    <row r="2307" spans="1:7" ht="33" outlineLevel="1">
      <c r="A2307" s="1" t="s">
        <v>2908</v>
      </c>
      <c r="B2307" s="7" t="s">
        <v>2909</v>
      </c>
      <c r="C2307" s="3">
        <v>6000</v>
      </c>
      <c r="D2307" s="3">
        <v>6000</v>
      </c>
      <c r="E2307" s="212">
        <f t="shared" si="72"/>
        <v>1</v>
      </c>
      <c r="F2307" s="260"/>
      <c r="G2307" s="211">
        <f t="shared" si="73"/>
        <v>2</v>
      </c>
    </row>
    <row r="2308" spans="1:7" ht="33" outlineLevel="1">
      <c r="A2308" s="1" t="s">
        <v>2910</v>
      </c>
      <c r="B2308" s="7" t="s">
        <v>2911</v>
      </c>
      <c r="C2308" s="3">
        <v>3000</v>
      </c>
      <c r="D2308" s="3">
        <v>3000</v>
      </c>
      <c r="E2308" s="212">
        <f t="shared" si="72"/>
        <v>1</v>
      </c>
      <c r="F2308" s="260"/>
      <c r="G2308" s="211">
        <f t="shared" si="73"/>
        <v>2</v>
      </c>
    </row>
    <row r="2309" spans="1:7" ht="49.5" outlineLevel="1">
      <c r="A2309" s="1" t="s">
        <v>2912</v>
      </c>
      <c r="B2309" s="7" t="s">
        <v>2913</v>
      </c>
      <c r="C2309" s="3">
        <v>3600</v>
      </c>
      <c r="D2309" s="3">
        <v>3600</v>
      </c>
      <c r="E2309" s="212">
        <f t="shared" si="72"/>
        <v>1</v>
      </c>
      <c r="F2309" s="260"/>
      <c r="G2309" s="211">
        <f t="shared" si="73"/>
        <v>2</v>
      </c>
    </row>
    <row r="2310" spans="1:7" ht="33" outlineLevel="1">
      <c r="A2310" s="1" t="s">
        <v>2914</v>
      </c>
      <c r="B2310" s="7" t="s">
        <v>2915</v>
      </c>
      <c r="C2310" s="3">
        <v>3500</v>
      </c>
      <c r="D2310" s="3">
        <v>3500</v>
      </c>
      <c r="E2310" s="212">
        <f t="shared" si="72"/>
        <v>1</v>
      </c>
      <c r="F2310" s="260"/>
      <c r="G2310" s="211">
        <f t="shared" si="73"/>
        <v>2</v>
      </c>
    </row>
    <row r="2311" spans="1:7" ht="49.5" outlineLevel="1">
      <c r="A2311" s="1" t="s">
        <v>2916</v>
      </c>
      <c r="B2311" s="7" t="s">
        <v>21858</v>
      </c>
      <c r="C2311" s="3">
        <v>2500</v>
      </c>
      <c r="D2311" s="3">
        <v>2500</v>
      </c>
      <c r="E2311" s="212">
        <f t="shared" si="72"/>
        <v>1</v>
      </c>
      <c r="F2311" s="260"/>
      <c r="G2311" s="211">
        <f t="shared" si="73"/>
        <v>2</v>
      </c>
    </row>
    <row r="2312" spans="1:7" ht="49.5" outlineLevel="1">
      <c r="A2312" s="1" t="s">
        <v>2917</v>
      </c>
      <c r="B2312" s="7" t="s">
        <v>2918</v>
      </c>
      <c r="C2312" s="3">
        <v>2500</v>
      </c>
      <c r="D2312" s="3">
        <v>2500</v>
      </c>
      <c r="E2312" s="212">
        <f t="shared" si="72"/>
        <v>1</v>
      </c>
      <c r="F2312" s="260"/>
      <c r="G2312" s="211">
        <f t="shared" si="73"/>
        <v>2</v>
      </c>
    </row>
    <row r="2313" spans="1:7" ht="33" outlineLevel="1">
      <c r="A2313" s="1" t="s">
        <v>2919</v>
      </c>
      <c r="B2313" s="7" t="s">
        <v>2920</v>
      </c>
      <c r="C2313" s="3">
        <v>2000</v>
      </c>
      <c r="D2313" s="3">
        <v>2000</v>
      </c>
      <c r="E2313" s="212">
        <f t="shared" si="72"/>
        <v>1</v>
      </c>
      <c r="F2313" s="260"/>
      <c r="G2313" s="211">
        <f t="shared" si="73"/>
        <v>2</v>
      </c>
    </row>
    <row r="2314" spans="1:7" outlineLevel="1">
      <c r="A2314" s="1" t="s">
        <v>2921</v>
      </c>
      <c r="B2314" s="7" t="s">
        <v>2922</v>
      </c>
      <c r="C2314" s="3">
        <v>2000</v>
      </c>
      <c r="D2314" s="3">
        <v>2000</v>
      </c>
      <c r="E2314" s="212">
        <f t="shared" si="72"/>
        <v>1</v>
      </c>
      <c r="F2314" s="260"/>
      <c r="G2314" s="211">
        <f t="shared" si="73"/>
        <v>2</v>
      </c>
    </row>
    <row r="2315" spans="1:7" ht="33" outlineLevel="1">
      <c r="A2315" s="1" t="s">
        <v>2923</v>
      </c>
      <c r="B2315" s="7" t="s">
        <v>2924</v>
      </c>
      <c r="C2315" s="3">
        <v>2000</v>
      </c>
      <c r="D2315" s="3">
        <v>2000</v>
      </c>
      <c r="E2315" s="212">
        <f t="shared" si="72"/>
        <v>1</v>
      </c>
      <c r="F2315" s="260"/>
      <c r="G2315" s="211">
        <f t="shared" si="73"/>
        <v>2</v>
      </c>
    </row>
    <row r="2316" spans="1:7" ht="33" outlineLevel="1">
      <c r="A2316" s="1" t="s">
        <v>2925</v>
      </c>
      <c r="B2316" s="7" t="s">
        <v>2926</v>
      </c>
      <c r="C2316" s="3">
        <v>2500</v>
      </c>
      <c r="D2316" s="3">
        <v>2500</v>
      </c>
      <c r="E2316" s="212">
        <f t="shared" si="72"/>
        <v>1</v>
      </c>
      <c r="F2316" s="260"/>
      <c r="G2316" s="211">
        <f t="shared" si="73"/>
        <v>2</v>
      </c>
    </row>
    <row r="2317" spans="1:7" ht="33" outlineLevel="1">
      <c r="A2317" s="1" t="s">
        <v>2927</v>
      </c>
      <c r="B2317" s="7" t="s">
        <v>2928</v>
      </c>
      <c r="C2317" s="3">
        <v>2500</v>
      </c>
      <c r="D2317" s="3">
        <v>2500</v>
      </c>
      <c r="E2317" s="212">
        <f t="shared" si="72"/>
        <v>1</v>
      </c>
      <c r="F2317" s="260"/>
      <c r="G2317" s="211">
        <f t="shared" si="73"/>
        <v>2</v>
      </c>
    </row>
    <row r="2318" spans="1:7" ht="33" outlineLevel="1">
      <c r="A2318" s="1" t="s">
        <v>2929</v>
      </c>
      <c r="B2318" s="7" t="s">
        <v>2930</v>
      </c>
      <c r="C2318" s="3">
        <v>2000</v>
      </c>
      <c r="D2318" s="3">
        <v>2000</v>
      </c>
      <c r="E2318" s="212">
        <f t="shared" si="72"/>
        <v>1</v>
      </c>
      <c r="F2318" s="260"/>
      <c r="G2318" s="211">
        <f t="shared" si="73"/>
        <v>2</v>
      </c>
    </row>
    <row r="2319" spans="1:7" outlineLevel="1">
      <c r="A2319" s="1" t="s">
        <v>2931</v>
      </c>
      <c r="B2319" s="7" t="s">
        <v>2932</v>
      </c>
      <c r="C2319" s="3">
        <v>2000</v>
      </c>
      <c r="D2319" s="3">
        <v>2000</v>
      </c>
      <c r="E2319" s="212">
        <f t="shared" si="72"/>
        <v>1</v>
      </c>
      <c r="F2319" s="260"/>
      <c r="G2319" s="211">
        <f t="shared" si="73"/>
        <v>2</v>
      </c>
    </row>
    <row r="2320" spans="1:7" outlineLevel="1">
      <c r="A2320" s="1" t="s">
        <v>2933</v>
      </c>
      <c r="B2320" s="7" t="s">
        <v>2934</v>
      </c>
      <c r="C2320" s="3">
        <v>2000</v>
      </c>
      <c r="D2320" s="3">
        <v>2000</v>
      </c>
      <c r="E2320" s="212">
        <f t="shared" si="72"/>
        <v>1</v>
      </c>
      <c r="F2320" s="260"/>
      <c r="G2320" s="211">
        <f t="shared" si="73"/>
        <v>2</v>
      </c>
    </row>
    <row r="2321" spans="1:7" ht="33" outlineLevel="1">
      <c r="A2321" s="1" t="s">
        <v>2935</v>
      </c>
      <c r="B2321" s="7" t="s">
        <v>2936</v>
      </c>
      <c r="C2321" s="3">
        <v>2000</v>
      </c>
      <c r="D2321" s="3">
        <v>2000</v>
      </c>
      <c r="E2321" s="212">
        <f t="shared" si="72"/>
        <v>1</v>
      </c>
      <c r="F2321" s="260"/>
      <c r="G2321" s="211">
        <f t="shared" si="73"/>
        <v>2</v>
      </c>
    </row>
    <row r="2322" spans="1:7" ht="33" outlineLevel="1">
      <c r="A2322" s="1" t="s">
        <v>2937</v>
      </c>
      <c r="B2322" s="7" t="s">
        <v>2938</v>
      </c>
      <c r="C2322" s="3">
        <v>2000</v>
      </c>
      <c r="D2322" s="3">
        <v>2000</v>
      </c>
      <c r="E2322" s="212">
        <f t="shared" si="72"/>
        <v>1</v>
      </c>
      <c r="F2322" s="260"/>
      <c r="G2322" s="211">
        <f t="shared" si="73"/>
        <v>2</v>
      </c>
    </row>
    <row r="2323" spans="1:7" ht="33" outlineLevel="1">
      <c r="A2323" s="1" t="s">
        <v>2939</v>
      </c>
      <c r="B2323" s="7" t="s">
        <v>2940</v>
      </c>
      <c r="C2323" s="3">
        <v>2000</v>
      </c>
      <c r="D2323" s="3">
        <v>2000</v>
      </c>
      <c r="E2323" s="212">
        <f t="shared" si="72"/>
        <v>1</v>
      </c>
      <c r="F2323" s="260"/>
      <c r="G2323" s="211">
        <f t="shared" si="73"/>
        <v>2</v>
      </c>
    </row>
    <row r="2324" spans="1:7" ht="33" outlineLevel="1">
      <c r="A2324" s="1" t="s">
        <v>2941</v>
      </c>
      <c r="B2324" s="7" t="s">
        <v>2942</v>
      </c>
      <c r="C2324" s="3">
        <v>3000</v>
      </c>
      <c r="D2324" s="3">
        <v>3000</v>
      </c>
      <c r="E2324" s="212">
        <f t="shared" si="72"/>
        <v>1</v>
      </c>
      <c r="F2324" s="260"/>
      <c r="G2324" s="211">
        <f t="shared" si="73"/>
        <v>2</v>
      </c>
    </row>
    <row r="2325" spans="1:7" ht="33" outlineLevel="1">
      <c r="A2325" s="1" t="s">
        <v>2943</v>
      </c>
      <c r="B2325" s="7" t="s">
        <v>2944</v>
      </c>
      <c r="C2325" s="3">
        <v>3000</v>
      </c>
      <c r="D2325" s="3">
        <v>3000</v>
      </c>
      <c r="E2325" s="212">
        <f t="shared" si="72"/>
        <v>1</v>
      </c>
      <c r="F2325" s="260"/>
      <c r="G2325" s="211">
        <f t="shared" si="73"/>
        <v>2</v>
      </c>
    </row>
    <row r="2326" spans="1:7" ht="33" outlineLevel="1">
      <c r="A2326" s="1" t="s">
        <v>2945</v>
      </c>
      <c r="B2326" s="7" t="s">
        <v>2946</v>
      </c>
      <c r="C2326" s="3"/>
      <c r="D2326" s="3"/>
      <c r="E2326" s="212" t="str">
        <f t="shared" si="72"/>
        <v/>
      </c>
      <c r="F2326" s="147"/>
      <c r="G2326" s="211">
        <f t="shared" si="73"/>
        <v>2</v>
      </c>
    </row>
    <row r="2327" spans="1:7" ht="33" outlineLevel="1">
      <c r="A2327" s="22" t="s">
        <v>2826</v>
      </c>
      <c r="B2327" s="23" t="s">
        <v>2947</v>
      </c>
      <c r="C2327" s="21">
        <v>4720.8777777777796</v>
      </c>
      <c r="D2327" s="3">
        <v>4500</v>
      </c>
      <c r="E2327" s="212">
        <f t="shared" si="72"/>
        <v>1.0490839506172844</v>
      </c>
      <c r="F2327" s="157" t="s">
        <v>3071</v>
      </c>
      <c r="G2327" s="211">
        <f t="shared" si="73"/>
        <v>2</v>
      </c>
    </row>
    <row r="2328" spans="1:7" ht="33" outlineLevel="1">
      <c r="A2328" s="10" t="s">
        <v>2948</v>
      </c>
      <c r="B2328" s="11" t="s">
        <v>2949</v>
      </c>
      <c r="C2328" s="26">
        <v>2000</v>
      </c>
      <c r="D2328" s="3"/>
      <c r="E2328" s="212"/>
      <c r="F2328" s="260"/>
      <c r="G2328" s="211">
        <f t="shared" si="73"/>
        <v>2</v>
      </c>
    </row>
    <row r="2329" spans="1:7" ht="33" outlineLevel="1">
      <c r="A2329" s="10" t="s">
        <v>2950</v>
      </c>
      <c r="B2329" s="11" t="s">
        <v>2951</v>
      </c>
      <c r="C2329" s="26">
        <v>1500</v>
      </c>
      <c r="D2329" s="3"/>
      <c r="E2329" s="212"/>
      <c r="F2329" s="260"/>
      <c r="G2329" s="211">
        <f t="shared" si="73"/>
        <v>2</v>
      </c>
    </row>
    <row r="2330" spans="1:7" ht="33" outlineLevel="1">
      <c r="A2330" s="10" t="s">
        <v>2952</v>
      </c>
      <c r="B2330" s="11" t="s">
        <v>2953</v>
      </c>
      <c r="C2330" s="26">
        <v>1500</v>
      </c>
      <c r="D2330" s="3"/>
      <c r="E2330" s="212"/>
      <c r="F2330" s="260"/>
      <c r="G2330" s="211">
        <f t="shared" si="73"/>
        <v>2</v>
      </c>
    </row>
    <row r="2331" spans="1:7" ht="33" outlineLevel="1">
      <c r="A2331" s="10" t="s">
        <v>2954</v>
      </c>
      <c r="B2331" s="11" t="s">
        <v>2955</v>
      </c>
      <c r="C2331" s="26">
        <v>1000</v>
      </c>
      <c r="D2331" s="3"/>
      <c r="E2331" s="212"/>
      <c r="F2331" s="260"/>
      <c r="G2331" s="211">
        <f t="shared" si="73"/>
        <v>2</v>
      </c>
    </row>
    <row r="2332" spans="1:7" ht="33" outlineLevel="1">
      <c r="A2332" s="10" t="s">
        <v>2956</v>
      </c>
      <c r="B2332" s="11" t="s">
        <v>2957</v>
      </c>
      <c r="C2332" s="26">
        <v>2000</v>
      </c>
      <c r="D2332" s="3"/>
      <c r="E2332" s="212"/>
      <c r="F2332" s="260"/>
      <c r="G2332" s="211">
        <f t="shared" si="73"/>
        <v>2</v>
      </c>
    </row>
    <row r="2333" spans="1:7" outlineLevel="1">
      <c r="A2333" s="10" t="s">
        <v>2958</v>
      </c>
      <c r="B2333" s="11" t="s">
        <v>2959</v>
      </c>
      <c r="C2333" s="26">
        <v>2000</v>
      </c>
      <c r="D2333" s="3"/>
      <c r="E2333" s="212"/>
      <c r="F2333" s="260"/>
      <c r="G2333" s="211">
        <f t="shared" si="73"/>
        <v>2</v>
      </c>
    </row>
    <row r="2334" spans="1:7" ht="33" outlineLevel="1">
      <c r="A2334" s="10" t="s">
        <v>2960</v>
      </c>
      <c r="B2334" s="11" t="s">
        <v>2961</v>
      </c>
      <c r="C2334" s="26">
        <v>1500</v>
      </c>
      <c r="D2334" s="3"/>
      <c r="E2334" s="212"/>
      <c r="F2334" s="260"/>
      <c r="G2334" s="211">
        <f t="shared" si="73"/>
        <v>2</v>
      </c>
    </row>
    <row r="2335" spans="1:7" ht="33" outlineLevel="1">
      <c r="A2335" s="10" t="s">
        <v>2962</v>
      </c>
      <c r="B2335" s="11" t="s">
        <v>2963</v>
      </c>
      <c r="C2335" s="26">
        <v>2500</v>
      </c>
      <c r="D2335" s="3"/>
      <c r="E2335" s="212"/>
      <c r="F2335" s="260"/>
      <c r="G2335" s="211">
        <f t="shared" si="73"/>
        <v>2</v>
      </c>
    </row>
    <row r="2336" spans="1:7" outlineLevel="1">
      <c r="A2336" s="353">
        <v>26</v>
      </c>
      <c r="B2336" s="51" t="s">
        <v>2964</v>
      </c>
      <c r="C2336" s="52">
        <v>800</v>
      </c>
      <c r="D2336" s="52">
        <v>800</v>
      </c>
      <c r="E2336" s="212">
        <f t="shared" si="72"/>
        <v>1</v>
      </c>
      <c r="F2336" s="156"/>
      <c r="G2336" s="211">
        <f t="shared" si="73"/>
        <v>2</v>
      </c>
    </row>
    <row r="2337" spans="1:7" outlineLevel="1">
      <c r="A2337" s="34"/>
      <c r="B2337" s="49" t="s">
        <v>2965</v>
      </c>
      <c r="C2337" s="26"/>
      <c r="D2337" s="26"/>
      <c r="E2337" s="212" t="str">
        <f t="shared" si="72"/>
        <v/>
      </c>
      <c r="F2337" s="154"/>
      <c r="G2337" s="211">
        <f t="shared" si="73"/>
        <v>2</v>
      </c>
    </row>
    <row r="2338" spans="1:7" outlineLevel="1">
      <c r="A2338" s="8">
        <v>27</v>
      </c>
      <c r="B2338" s="14" t="s">
        <v>179</v>
      </c>
      <c r="C2338" s="3"/>
      <c r="D2338" s="3"/>
      <c r="E2338" s="212" t="str">
        <f t="shared" si="72"/>
        <v/>
      </c>
      <c r="F2338" s="147"/>
      <c r="G2338" s="211">
        <f t="shared" si="73"/>
        <v>2</v>
      </c>
    </row>
    <row r="2339" spans="1:7" outlineLevel="1">
      <c r="A2339" s="1" t="s">
        <v>2966</v>
      </c>
      <c r="B2339" s="7" t="s">
        <v>2967</v>
      </c>
      <c r="C2339" s="3">
        <v>3500</v>
      </c>
      <c r="D2339" s="3">
        <v>3500</v>
      </c>
      <c r="E2339" s="212">
        <f t="shared" si="72"/>
        <v>1</v>
      </c>
      <c r="F2339" s="147"/>
      <c r="G2339" s="211">
        <f t="shared" si="73"/>
        <v>2</v>
      </c>
    </row>
    <row r="2340" spans="1:7" outlineLevel="1">
      <c r="A2340" s="1" t="s">
        <v>2968</v>
      </c>
      <c r="B2340" s="7" t="s">
        <v>2969</v>
      </c>
      <c r="C2340" s="3">
        <v>5000</v>
      </c>
      <c r="D2340" s="3">
        <v>5000</v>
      </c>
      <c r="E2340" s="212">
        <f t="shared" si="72"/>
        <v>1</v>
      </c>
      <c r="F2340" s="147"/>
      <c r="G2340" s="211">
        <f t="shared" si="73"/>
        <v>2</v>
      </c>
    </row>
    <row r="2341" spans="1:7" ht="33" outlineLevel="1">
      <c r="A2341" s="1" t="s">
        <v>2970</v>
      </c>
      <c r="B2341" s="7" t="s">
        <v>2971</v>
      </c>
      <c r="C2341" s="3">
        <v>3000</v>
      </c>
      <c r="D2341" s="3">
        <v>3000</v>
      </c>
      <c r="E2341" s="212">
        <f t="shared" si="72"/>
        <v>1</v>
      </c>
      <c r="F2341" s="147"/>
      <c r="G2341" s="211">
        <f t="shared" si="73"/>
        <v>2</v>
      </c>
    </row>
    <row r="2342" spans="1:7" outlineLevel="1">
      <c r="A2342" s="1" t="s">
        <v>2972</v>
      </c>
      <c r="B2342" s="7" t="s">
        <v>2973</v>
      </c>
      <c r="C2342" s="3">
        <v>3000</v>
      </c>
      <c r="D2342" s="3">
        <v>3000</v>
      </c>
      <c r="E2342" s="212">
        <f t="shared" si="72"/>
        <v>1</v>
      </c>
      <c r="F2342" s="147"/>
      <c r="G2342" s="211">
        <f t="shared" si="73"/>
        <v>2</v>
      </c>
    </row>
    <row r="2343" spans="1:7" outlineLevel="1">
      <c r="A2343" s="1" t="s">
        <v>2974</v>
      </c>
      <c r="B2343" s="7" t="s">
        <v>2975</v>
      </c>
      <c r="C2343" s="3">
        <v>3000</v>
      </c>
      <c r="D2343" s="3">
        <v>3000</v>
      </c>
      <c r="E2343" s="212">
        <f t="shared" si="72"/>
        <v>1</v>
      </c>
      <c r="F2343" s="147"/>
      <c r="G2343" s="211">
        <f t="shared" si="73"/>
        <v>2</v>
      </c>
    </row>
    <row r="2344" spans="1:7" ht="33" outlineLevel="1">
      <c r="A2344" s="1" t="s">
        <v>2976</v>
      </c>
      <c r="B2344" s="7" t="s">
        <v>2977</v>
      </c>
      <c r="C2344" s="3">
        <v>6000</v>
      </c>
      <c r="D2344" s="3">
        <v>6000</v>
      </c>
      <c r="E2344" s="212">
        <f t="shared" si="72"/>
        <v>1</v>
      </c>
      <c r="F2344" s="147"/>
      <c r="G2344" s="211">
        <f t="shared" si="73"/>
        <v>2</v>
      </c>
    </row>
    <row r="2345" spans="1:7" ht="33" outlineLevel="1">
      <c r="A2345" s="1" t="s">
        <v>2978</v>
      </c>
      <c r="B2345" s="7" t="s">
        <v>2979</v>
      </c>
      <c r="C2345" s="3">
        <v>7000</v>
      </c>
      <c r="D2345" s="3">
        <v>7000</v>
      </c>
      <c r="E2345" s="212">
        <f t="shared" si="72"/>
        <v>1</v>
      </c>
      <c r="F2345" s="147"/>
      <c r="G2345" s="211">
        <f t="shared" si="73"/>
        <v>2</v>
      </c>
    </row>
    <row r="2346" spans="1:7" ht="49.5" outlineLevel="1">
      <c r="A2346" s="8">
        <v>28</v>
      </c>
      <c r="B2346" s="49" t="s">
        <v>2864</v>
      </c>
      <c r="C2346" s="3"/>
      <c r="D2346" s="3"/>
      <c r="E2346" s="212" t="str">
        <f t="shared" si="72"/>
        <v/>
      </c>
      <c r="F2346" s="151" t="s">
        <v>2893</v>
      </c>
      <c r="G2346" s="211">
        <f t="shared" si="73"/>
        <v>2</v>
      </c>
    </row>
    <row r="2347" spans="1:7" ht="49.5" outlineLevel="1">
      <c r="A2347" s="10" t="s">
        <v>2826</v>
      </c>
      <c r="B2347" s="11" t="s">
        <v>2980</v>
      </c>
      <c r="C2347" s="3"/>
      <c r="D2347" s="3"/>
      <c r="E2347" s="212" t="str">
        <f t="shared" ref="E2347:E2410" si="74">IF(C2347="","",(C2347/D2347))</f>
        <v/>
      </c>
      <c r="F2347" s="151" t="s">
        <v>2893</v>
      </c>
      <c r="G2347" s="211">
        <f t="shared" si="73"/>
        <v>2</v>
      </c>
    </row>
    <row r="2348" spans="1:7" ht="49.5" outlineLevel="1">
      <c r="A2348" s="35">
        <v>29</v>
      </c>
      <c r="B2348" s="49" t="s">
        <v>2981</v>
      </c>
      <c r="C2348" s="3"/>
      <c r="D2348" s="3"/>
      <c r="E2348" s="212" t="str">
        <f t="shared" si="74"/>
        <v/>
      </c>
      <c r="F2348" s="151" t="s">
        <v>2893</v>
      </c>
      <c r="G2348" s="211">
        <f t="shared" si="73"/>
        <v>2</v>
      </c>
    </row>
    <row r="2349" spans="1:7" ht="49.5" outlineLevel="1">
      <c r="A2349" s="10" t="s">
        <v>2826</v>
      </c>
      <c r="B2349" s="11" t="s">
        <v>2982</v>
      </c>
      <c r="C2349" s="3"/>
      <c r="D2349" s="3"/>
      <c r="E2349" s="212" t="str">
        <f t="shared" si="74"/>
        <v/>
      </c>
      <c r="F2349" s="151" t="s">
        <v>2893</v>
      </c>
      <c r="G2349" s="211">
        <f t="shared" si="73"/>
        <v>2</v>
      </c>
    </row>
    <row r="2350" spans="1:7" ht="49.5" outlineLevel="1">
      <c r="A2350" s="35">
        <v>30</v>
      </c>
      <c r="B2350" s="49" t="s">
        <v>2983</v>
      </c>
      <c r="C2350" s="3"/>
      <c r="D2350" s="3"/>
      <c r="E2350" s="212" t="str">
        <f t="shared" si="74"/>
        <v/>
      </c>
      <c r="F2350" s="151" t="s">
        <v>2893</v>
      </c>
      <c r="G2350" s="211">
        <f t="shared" si="73"/>
        <v>2</v>
      </c>
    </row>
    <row r="2351" spans="1:7" ht="49.5" outlineLevel="1">
      <c r="A2351" s="10" t="s">
        <v>2826</v>
      </c>
      <c r="B2351" s="11" t="s">
        <v>2984</v>
      </c>
      <c r="C2351" s="3"/>
      <c r="D2351" s="3"/>
      <c r="E2351" s="212" t="str">
        <f t="shared" si="74"/>
        <v/>
      </c>
      <c r="F2351" s="151" t="s">
        <v>2893</v>
      </c>
      <c r="G2351" s="211">
        <f t="shared" si="73"/>
        <v>2</v>
      </c>
    </row>
    <row r="2352" spans="1:7" outlineLevel="1">
      <c r="A2352" s="8">
        <v>28</v>
      </c>
      <c r="B2352" s="14" t="s">
        <v>2964</v>
      </c>
      <c r="C2352" s="3">
        <v>2000</v>
      </c>
      <c r="D2352" s="3">
        <v>2000</v>
      </c>
      <c r="E2352" s="212">
        <f t="shared" si="74"/>
        <v>1</v>
      </c>
      <c r="F2352" s="155"/>
      <c r="G2352" s="211">
        <f t="shared" si="73"/>
        <v>2</v>
      </c>
    </row>
    <row r="2353" spans="1:7" outlineLevel="1">
      <c r="A2353" s="35"/>
      <c r="B2353" s="49" t="s">
        <v>2985</v>
      </c>
      <c r="C2353" s="26"/>
      <c r="D2353" s="26"/>
      <c r="E2353" s="212" t="str">
        <f t="shared" si="74"/>
        <v/>
      </c>
      <c r="F2353" s="154"/>
      <c r="G2353" s="211">
        <f t="shared" si="73"/>
        <v>2</v>
      </c>
    </row>
    <row r="2354" spans="1:7" outlineLevel="1">
      <c r="A2354" s="8">
        <v>29</v>
      </c>
      <c r="B2354" s="14" t="s">
        <v>2986</v>
      </c>
      <c r="C2354" s="3"/>
      <c r="D2354" s="3"/>
      <c r="E2354" s="212" t="str">
        <f t="shared" si="74"/>
        <v/>
      </c>
      <c r="F2354" s="147"/>
      <c r="G2354" s="211">
        <f t="shared" si="73"/>
        <v>2</v>
      </c>
    </row>
    <row r="2355" spans="1:7" outlineLevel="1">
      <c r="A2355" s="1" t="s">
        <v>5208</v>
      </c>
      <c r="B2355" s="7" t="s">
        <v>2987</v>
      </c>
      <c r="C2355" s="3">
        <v>4000</v>
      </c>
      <c r="D2355" s="3">
        <v>4000</v>
      </c>
      <c r="E2355" s="212">
        <f t="shared" si="74"/>
        <v>1</v>
      </c>
      <c r="F2355" s="147"/>
      <c r="G2355" s="211">
        <f t="shared" si="73"/>
        <v>2</v>
      </c>
    </row>
    <row r="2356" spans="1:7" outlineLevel="1">
      <c r="A2356" s="1" t="s">
        <v>5209</v>
      </c>
      <c r="B2356" s="7" t="s">
        <v>2988</v>
      </c>
      <c r="C2356" s="3">
        <v>3500</v>
      </c>
      <c r="D2356" s="3">
        <v>3500</v>
      </c>
      <c r="E2356" s="212">
        <f t="shared" si="74"/>
        <v>1</v>
      </c>
      <c r="F2356" s="147"/>
      <c r="G2356" s="211">
        <f t="shared" si="73"/>
        <v>2</v>
      </c>
    </row>
    <row r="2357" spans="1:7" outlineLevel="1">
      <c r="A2357" s="1" t="s">
        <v>6819</v>
      </c>
      <c r="B2357" s="7" t="s">
        <v>2990</v>
      </c>
      <c r="C2357" s="50">
        <v>3500</v>
      </c>
      <c r="D2357" s="50">
        <v>3500</v>
      </c>
      <c r="E2357" s="212">
        <f t="shared" si="74"/>
        <v>1</v>
      </c>
      <c r="F2357" s="155"/>
      <c r="G2357" s="211">
        <f t="shared" si="73"/>
        <v>2</v>
      </c>
    </row>
    <row r="2358" spans="1:7" ht="33" outlineLevel="1">
      <c r="A2358" s="1" t="s">
        <v>6821</v>
      </c>
      <c r="B2358" s="7" t="s">
        <v>2992</v>
      </c>
      <c r="C2358" s="3">
        <v>3500</v>
      </c>
      <c r="D2358" s="3">
        <v>3500</v>
      </c>
      <c r="E2358" s="212">
        <f t="shared" si="74"/>
        <v>1</v>
      </c>
      <c r="F2358" s="147"/>
      <c r="G2358" s="211">
        <f t="shared" si="73"/>
        <v>2</v>
      </c>
    </row>
    <row r="2359" spans="1:7" outlineLevel="1">
      <c r="A2359" s="1" t="s">
        <v>6823</v>
      </c>
      <c r="B2359" s="7" t="s">
        <v>2994</v>
      </c>
      <c r="C2359" s="3">
        <v>3500</v>
      </c>
      <c r="D2359" s="3">
        <v>3500</v>
      </c>
      <c r="E2359" s="212">
        <f t="shared" si="74"/>
        <v>1</v>
      </c>
      <c r="F2359" s="147"/>
      <c r="G2359" s="211">
        <f t="shared" si="73"/>
        <v>2</v>
      </c>
    </row>
    <row r="2360" spans="1:7" outlineLevel="1">
      <c r="A2360" s="1" t="s">
        <v>6825</v>
      </c>
      <c r="B2360" s="7" t="s">
        <v>2996</v>
      </c>
      <c r="C2360" s="3">
        <v>3500</v>
      </c>
      <c r="D2360" s="3">
        <v>3500</v>
      </c>
      <c r="E2360" s="212">
        <f t="shared" si="74"/>
        <v>1</v>
      </c>
      <c r="F2360" s="147"/>
      <c r="G2360" s="211">
        <f t="shared" si="73"/>
        <v>2</v>
      </c>
    </row>
    <row r="2361" spans="1:7" outlineLevel="1">
      <c r="A2361" s="1" t="s">
        <v>6827</v>
      </c>
      <c r="B2361" s="7" t="s">
        <v>2998</v>
      </c>
      <c r="C2361" s="3">
        <v>3500</v>
      </c>
      <c r="D2361" s="3">
        <v>3500</v>
      </c>
      <c r="E2361" s="212">
        <f t="shared" si="74"/>
        <v>1</v>
      </c>
      <c r="F2361" s="147"/>
      <c r="G2361" s="211">
        <f t="shared" ref="G2361:G2424" si="75">COUNTA(B2361,1)</f>
        <v>2</v>
      </c>
    </row>
    <row r="2362" spans="1:7" ht="33" outlineLevel="1">
      <c r="A2362" s="1" t="s">
        <v>8235</v>
      </c>
      <c r="B2362" s="7" t="s">
        <v>3000</v>
      </c>
      <c r="C2362" s="3">
        <v>4000</v>
      </c>
      <c r="D2362" s="3">
        <v>4000</v>
      </c>
      <c r="E2362" s="212">
        <f t="shared" si="74"/>
        <v>1</v>
      </c>
      <c r="F2362" s="147"/>
      <c r="G2362" s="211">
        <f t="shared" si="75"/>
        <v>2</v>
      </c>
    </row>
    <row r="2363" spans="1:7" ht="33" outlineLevel="1">
      <c r="A2363" s="1" t="s">
        <v>8237</v>
      </c>
      <c r="B2363" s="7" t="s">
        <v>3002</v>
      </c>
      <c r="C2363" s="3">
        <v>3500</v>
      </c>
      <c r="D2363" s="3">
        <v>3500</v>
      </c>
      <c r="E2363" s="212">
        <f t="shared" si="74"/>
        <v>1</v>
      </c>
      <c r="F2363" s="147"/>
      <c r="G2363" s="211">
        <f t="shared" si="75"/>
        <v>2</v>
      </c>
    </row>
    <row r="2364" spans="1:7" outlineLevel="1">
      <c r="A2364" s="1" t="s">
        <v>8239</v>
      </c>
      <c r="B2364" s="7" t="s">
        <v>3004</v>
      </c>
      <c r="C2364" s="3">
        <v>3000</v>
      </c>
      <c r="D2364" s="3">
        <v>3000</v>
      </c>
      <c r="E2364" s="212">
        <f t="shared" si="74"/>
        <v>1</v>
      </c>
      <c r="F2364" s="147"/>
      <c r="G2364" s="211">
        <f t="shared" si="75"/>
        <v>2</v>
      </c>
    </row>
    <row r="2365" spans="1:7" outlineLevel="1">
      <c r="A2365" s="8">
        <v>30</v>
      </c>
      <c r="B2365" s="14" t="s">
        <v>3005</v>
      </c>
      <c r="C2365" s="3"/>
      <c r="D2365" s="3"/>
      <c r="E2365" s="212" t="str">
        <f t="shared" si="74"/>
        <v/>
      </c>
      <c r="F2365" s="147"/>
      <c r="G2365" s="211">
        <f t="shared" si="75"/>
        <v>2</v>
      </c>
    </row>
    <row r="2366" spans="1:7" ht="33" outlineLevel="1">
      <c r="A2366" s="1" t="s">
        <v>1505</v>
      </c>
      <c r="B2366" s="7" t="s">
        <v>3006</v>
      </c>
      <c r="C2366" s="3">
        <v>8000</v>
      </c>
      <c r="D2366" s="3">
        <v>8000</v>
      </c>
      <c r="E2366" s="212">
        <f t="shared" si="74"/>
        <v>1</v>
      </c>
      <c r="F2366" s="147"/>
      <c r="G2366" s="211">
        <f t="shared" si="75"/>
        <v>2</v>
      </c>
    </row>
    <row r="2367" spans="1:7" ht="33" outlineLevel="1">
      <c r="A2367" s="1" t="s">
        <v>1507</v>
      </c>
      <c r="B2367" s="7" t="s">
        <v>3008</v>
      </c>
      <c r="C2367" s="3">
        <v>6000</v>
      </c>
      <c r="D2367" s="3">
        <v>6000</v>
      </c>
      <c r="E2367" s="212">
        <f t="shared" si="74"/>
        <v>1</v>
      </c>
      <c r="F2367" s="147"/>
      <c r="G2367" s="211">
        <f t="shared" si="75"/>
        <v>2</v>
      </c>
    </row>
    <row r="2368" spans="1:7" ht="33" outlineLevel="1">
      <c r="A2368" s="1" t="s">
        <v>1508</v>
      </c>
      <c r="B2368" s="7" t="s">
        <v>3010</v>
      </c>
      <c r="C2368" s="3">
        <v>5000</v>
      </c>
      <c r="D2368" s="3">
        <v>5000</v>
      </c>
      <c r="E2368" s="212">
        <f t="shared" si="74"/>
        <v>1</v>
      </c>
      <c r="F2368" s="147"/>
      <c r="G2368" s="211">
        <f t="shared" si="75"/>
        <v>2</v>
      </c>
    </row>
    <row r="2369" spans="1:7" ht="33" outlineLevel="1">
      <c r="A2369" s="1" t="s">
        <v>8245</v>
      </c>
      <c r="B2369" s="7" t="s">
        <v>3012</v>
      </c>
      <c r="C2369" s="3">
        <v>3500</v>
      </c>
      <c r="D2369" s="3">
        <v>3500</v>
      </c>
      <c r="E2369" s="212">
        <f t="shared" si="74"/>
        <v>1</v>
      </c>
      <c r="F2369" s="147"/>
      <c r="G2369" s="211">
        <f t="shared" si="75"/>
        <v>2</v>
      </c>
    </row>
    <row r="2370" spans="1:7" ht="33" outlineLevel="1">
      <c r="A2370" s="1" t="s">
        <v>8247</v>
      </c>
      <c r="B2370" s="7" t="s">
        <v>3014</v>
      </c>
      <c r="C2370" s="3">
        <v>4500</v>
      </c>
      <c r="D2370" s="3">
        <v>4500</v>
      </c>
      <c r="E2370" s="212">
        <f t="shared" si="74"/>
        <v>1</v>
      </c>
      <c r="F2370" s="147"/>
      <c r="G2370" s="211">
        <f t="shared" si="75"/>
        <v>2</v>
      </c>
    </row>
    <row r="2371" spans="1:7" ht="33" outlineLevel="1">
      <c r="A2371" s="1" t="s">
        <v>8249</v>
      </c>
      <c r="B2371" s="7" t="s">
        <v>3016</v>
      </c>
      <c r="C2371" s="3">
        <v>10000</v>
      </c>
      <c r="D2371" s="3">
        <v>10000</v>
      </c>
      <c r="E2371" s="212">
        <f t="shared" si="74"/>
        <v>1</v>
      </c>
      <c r="F2371" s="147"/>
      <c r="G2371" s="211">
        <f t="shared" si="75"/>
        <v>2</v>
      </c>
    </row>
    <row r="2372" spans="1:7" ht="49.5" outlineLevel="1">
      <c r="A2372" s="1" t="s">
        <v>8251</v>
      </c>
      <c r="B2372" s="7" t="s">
        <v>3018</v>
      </c>
      <c r="C2372" s="3">
        <v>3500</v>
      </c>
      <c r="D2372" s="3">
        <v>3500</v>
      </c>
      <c r="E2372" s="212">
        <f t="shared" si="74"/>
        <v>1</v>
      </c>
      <c r="F2372" s="147"/>
      <c r="G2372" s="211">
        <f t="shared" si="75"/>
        <v>2</v>
      </c>
    </row>
    <row r="2373" spans="1:7" outlineLevel="1">
      <c r="A2373" s="1" t="s">
        <v>8252</v>
      </c>
      <c r="B2373" s="7" t="s">
        <v>3020</v>
      </c>
      <c r="C2373" s="3">
        <v>6000</v>
      </c>
      <c r="D2373" s="3">
        <v>6000</v>
      </c>
      <c r="E2373" s="212">
        <f t="shared" si="74"/>
        <v>1</v>
      </c>
      <c r="F2373" s="147"/>
      <c r="G2373" s="211">
        <f t="shared" si="75"/>
        <v>2</v>
      </c>
    </row>
    <row r="2374" spans="1:7" outlineLevel="1">
      <c r="A2374" s="1" t="s">
        <v>8254</v>
      </c>
      <c r="B2374" s="7" t="s">
        <v>3022</v>
      </c>
      <c r="C2374" s="3">
        <v>10000</v>
      </c>
      <c r="D2374" s="3">
        <v>10000</v>
      </c>
      <c r="E2374" s="212">
        <f t="shared" si="74"/>
        <v>1</v>
      </c>
      <c r="F2374" s="147"/>
      <c r="G2374" s="211">
        <f t="shared" si="75"/>
        <v>2</v>
      </c>
    </row>
    <row r="2375" spans="1:7" ht="33" outlineLevel="1">
      <c r="A2375" s="1" t="s">
        <v>8256</v>
      </c>
      <c r="B2375" s="7" t="s">
        <v>3024</v>
      </c>
      <c r="C2375" s="3">
        <v>4500</v>
      </c>
      <c r="D2375" s="3">
        <v>4500</v>
      </c>
      <c r="E2375" s="212">
        <f t="shared" si="74"/>
        <v>1</v>
      </c>
      <c r="F2375" s="147"/>
      <c r="G2375" s="211">
        <f t="shared" si="75"/>
        <v>2</v>
      </c>
    </row>
    <row r="2376" spans="1:7" outlineLevel="1">
      <c r="A2376" s="1" t="s">
        <v>21709</v>
      </c>
      <c r="B2376" s="7" t="s">
        <v>3026</v>
      </c>
      <c r="C2376" s="3">
        <v>8000</v>
      </c>
      <c r="D2376" s="3">
        <v>8000</v>
      </c>
      <c r="E2376" s="212">
        <f t="shared" si="74"/>
        <v>1</v>
      </c>
      <c r="F2376" s="147"/>
      <c r="G2376" s="211">
        <f t="shared" si="75"/>
        <v>2</v>
      </c>
    </row>
    <row r="2377" spans="1:7" outlineLevel="1">
      <c r="A2377" s="1" t="s">
        <v>21710</v>
      </c>
      <c r="B2377" s="7" t="s">
        <v>3027</v>
      </c>
      <c r="C2377" s="3">
        <v>8000</v>
      </c>
      <c r="D2377" s="3">
        <v>8000</v>
      </c>
      <c r="E2377" s="212">
        <f t="shared" si="74"/>
        <v>1</v>
      </c>
      <c r="F2377" s="147"/>
      <c r="G2377" s="211">
        <f t="shared" si="75"/>
        <v>2</v>
      </c>
    </row>
    <row r="2378" spans="1:7" outlineLevel="1">
      <c r="A2378" s="8">
        <v>31</v>
      </c>
      <c r="B2378" s="14" t="s">
        <v>2823</v>
      </c>
      <c r="C2378" s="3">
        <v>10000</v>
      </c>
      <c r="D2378" s="3">
        <v>10000</v>
      </c>
      <c r="E2378" s="212">
        <f t="shared" si="74"/>
        <v>1</v>
      </c>
      <c r="F2378" s="155"/>
      <c r="G2378" s="211">
        <f t="shared" si="75"/>
        <v>2</v>
      </c>
    </row>
    <row r="2379" spans="1:7" outlineLevel="1">
      <c r="A2379" s="8">
        <v>32</v>
      </c>
      <c r="B2379" s="14" t="s">
        <v>3028</v>
      </c>
      <c r="C2379" s="3">
        <v>7000</v>
      </c>
      <c r="D2379" s="3">
        <v>7000</v>
      </c>
      <c r="E2379" s="212">
        <f t="shared" si="74"/>
        <v>1</v>
      </c>
      <c r="F2379" s="147"/>
      <c r="G2379" s="211">
        <f t="shared" si="75"/>
        <v>2</v>
      </c>
    </row>
    <row r="2380" spans="1:7" outlineLevel="1">
      <c r="A2380" s="8">
        <v>33</v>
      </c>
      <c r="B2380" s="14" t="s">
        <v>2902</v>
      </c>
      <c r="C2380" s="3">
        <v>2000</v>
      </c>
      <c r="D2380" s="3">
        <v>2000</v>
      </c>
      <c r="E2380" s="212">
        <f t="shared" si="74"/>
        <v>1</v>
      </c>
      <c r="F2380" s="147"/>
      <c r="G2380" s="211">
        <f t="shared" si="75"/>
        <v>2</v>
      </c>
    </row>
    <row r="2381" spans="1:7" outlineLevel="1">
      <c r="A2381" s="34"/>
      <c r="B2381" s="49" t="s">
        <v>3029</v>
      </c>
      <c r="C2381" s="26"/>
      <c r="D2381" s="26"/>
      <c r="E2381" s="212" t="str">
        <f t="shared" si="74"/>
        <v/>
      </c>
      <c r="F2381" s="154"/>
      <c r="G2381" s="211">
        <f t="shared" si="75"/>
        <v>2</v>
      </c>
    </row>
    <row r="2382" spans="1:7" outlineLevel="1">
      <c r="A2382" s="8">
        <v>34</v>
      </c>
      <c r="B2382" s="14" t="s">
        <v>3030</v>
      </c>
      <c r="C2382" s="3"/>
      <c r="D2382" s="3"/>
      <c r="E2382" s="212" t="str">
        <f t="shared" si="74"/>
        <v/>
      </c>
      <c r="F2382" s="147"/>
      <c r="G2382" s="211">
        <f t="shared" si="75"/>
        <v>2</v>
      </c>
    </row>
    <row r="2383" spans="1:7" outlineLevel="1">
      <c r="A2383" s="1" t="s">
        <v>1524</v>
      </c>
      <c r="B2383" s="7" t="s">
        <v>3031</v>
      </c>
      <c r="C2383" s="3">
        <v>10000</v>
      </c>
      <c r="D2383" s="3">
        <v>10000</v>
      </c>
      <c r="E2383" s="212">
        <f t="shared" si="74"/>
        <v>1</v>
      </c>
      <c r="F2383" s="147"/>
      <c r="G2383" s="211">
        <f t="shared" si="75"/>
        <v>2</v>
      </c>
    </row>
    <row r="2384" spans="1:7" outlineLevel="1">
      <c r="A2384" s="1" t="s">
        <v>1526</v>
      </c>
      <c r="B2384" s="7" t="s">
        <v>3032</v>
      </c>
      <c r="C2384" s="3">
        <v>9000</v>
      </c>
      <c r="D2384" s="3">
        <v>9000</v>
      </c>
      <c r="E2384" s="212">
        <f t="shared" si="74"/>
        <v>1</v>
      </c>
      <c r="F2384" s="147"/>
      <c r="G2384" s="211">
        <f t="shared" si="75"/>
        <v>2</v>
      </c>
    </row>
    <row r="2385" spans="1:7" ht="33" outlineLevel="1">
      <c r="A2385" s="1" t="s">
        <v>7316</v>
      </c>
      <c r="B2385" s="7" t="s">
        <v>3034</v>
      </c>
      <c r="C2385" s="3">
        <v>2500</v>
      </c>
      <c r="D2385" s="3">
        <v>2500</v>
      </c>
      <c r="E2385" s="212">
        <f t="shared" si="74"/>
        <v>1</v>
      </c>
      <c r="F2385" s="147"/>
      <c r="G2385" s="211">
        <f t="shared" si="75"/>
        <v>2</v>
      </c>
    </row>
    <row r="2386" spans="1:7" ht="33" outlineLevel="1">
      <c r="A2386" s="1" t="s">
        <v>7318</v>
      </c>
      <c r="B2386" s="7" t="s">
        <v>3036</v>
      </c>
      <c r="C2386" s="3">
        <v>6000</v>
      </c>
      <c r="D2386" s="3">
        <v>6000</v>
      </c>
      <c r="E2386" s="212">
        <f t="shared" si="74"/>
        <v>1</v>
      </c>
      <c r="F2386" s="147"/>
      <c r="G2386" s="211">
        <f t="shared" si="75"/>
        <v>2</v>
      </c>
    </row>
    <row r="2387" spans="1:7" outlineLevel="1">
      <c r="A2387" s="1" t="s">
        <v>7320</v>
      </c>
      <c r="B2387" s="7" t="s">
        <v>3038</v>
      </c>
      <c r="C2387" s="3">
        <v>10000</v>
      </c>
      <c r="D2387" s="3">
        <v>10000</v>
      </c>
      <c r="E2387" s="212">
        <f t="shared" si="74"/>
        <v>1</v>
      </c>
      <c r="F2387" s="147"/>
      <c r="G2387" s="211">
        <f t="shared" si="75"/>
        <v>2</v>
      </c>
    </row>
    <row r="2388" spans="1:7" ht="33" outlineLevel="1">
      <c r="A2388" s="1" t="s">
        <v>7322</v>
      </c>
      <c r="B2388" s="7" t="s">
        <v>3040</v>
      </c>
      <c r="C2388" s="3">
        <v>3000</v>
      </c>
      <c r="D2388" s="3">
        <v>3000</v>
      </c>
      <c r="E2388" s="212">
        <f t="shared" si="74"/>
        <v>1</v>
      </c>
      <c r="F2388" s="147"/>
      <c r="G2388" s="211">
        <f t="shared" si="75"/>
        <v>2</v>
      </c>
    </row>
    <row r="2389" spans="1:7" ht="33" outlineLevel="1">
      <c r="A2389" s="1" t="s">
        <v>7324</v>
      </c>
      <c r="B2389" s="7" t="s">
        <v>3042</v>
      </c>
      <c r="C2389" s="3">
        <v>2500</v>
      </c>
      <c r="D2389" s="3">
        <v>2500</v>
      </c>
      <c r="E2389" s="212">
        <f t="shared" si="74"/>
        <v>1</v>
      </c>
      <c r="F2389" s="147"/>
      <c r="G2389" s="211">
        <f t="shared" si="75"/>
        <v>2</v>
      </c>
    </row>
    <row r="2390" spans="1:7" ht="33" outlineLevel="1">
      <c r="A2390" s="1" t="s">
        <v>7326</v>
      </c>
      <c r="B2390" s="7" t="s">
        <v>3044</v>
      </c>
      <c r="C2390" s="3">
        <v>2000</v>
      </c>
      <c r="D2390" s="3">
        <v>2000</v>
      </c>
      <c r="E2390" s="212">
        <f t="shared" si="74"/>
        <v>1</v>
      </c>
      <c r="F2390" s="147"/>
      <c r="G2390" s="211">
        <f t="shared" si="75"/>
        <v>2</v>
      </c>
    </row>
    <row r="2391" spans="1:7" outlineLevel="1">
      <c r="A2391" s="1" t="s">
        <v>7328</v>
      </c>
      <c r="B2391" s="7" t="s">
        <v>3045</v>
      </c>
      <c r="C2391" s="3">
        <v>3500</v>
      </c>
      <c r="D2391" s="3">
        <v>3500</v>
      </c>
      <c r="E2391" s="212">
        <f t="shared" si="74"/>
        <v>1</v>
      </c>
      <c r="F2391" s="147"/>
      <c r="G2391" s="211">
        <f t="shared" si="75"/>
        <v>2</v>
      </c>
    </row>
    <row r="2392" spans="1:7" ht="33" outlineLevel="1">
      <c r="A2392" s="1" t="s">
        <v>21711</v>
      </c>
      <c r="B2392" s="7" t="s">
        <v>3046</v>
      </c>
      <c r="C2392" s="3">
        <v>2000</v>
      </c>
      <c r="D2392" s="3">
        <v>2000</v>
      </c>
      <c r="E2392" s="212">
        <f t="shared" si="74"/>
        <v>1</v>
      </c>
      <c r="F2392" s="147"/>
      <c r="G2392" s="211">
        <f t="shared" si="75"/>
        <v>2</v>
      </c>
    </row>
    <row r="2393" spans="1:7" ht="33" outlineLevel="1">
      <c r="A2393" s="1" t="s">
        <v>21712</v>
      </c>
      <c r="B2393" s="7" t="s">
        <v>3047</v>
      </c>
      <c r="C2393" s="3">
        <v>2000</v>
      </c>
      <c r="D2393" s="3">
        <v>2000</v>
      </c>
      <c r="E2393" s="212">
        <f t="shared" si="74"/>
        <v>1</v>
      </c>
      <c r="F2393" s="147"/>
      <c r="G2393" s="211">
        <f t="shared" si="75"/>
        <v>2</v>
      </c>
    </row>
    <row r="2394" spans="1:7" ht="33" outlineLevel="1">
      <c r="A2394" s="1" t="s">
        <v>21713</v>
      </c>
      <c r="B2394" s="7" t="s">
        <v>3048</v>
      </c>
      <c r="C2394" s="3">
        <v>2500</v>
      </c>
      <c r="D2394" s="3">
        <v>2500</v>
      </c>
      <c r="E2394" s="212">
        <f t="shared" si="74"/>
        <v>1</v>
      </c>
      <c r="F2394" s="147"/>
      <c r="G2394" s="211">
        <f t="shared" si="75"/>
        <v>2</v>
      </c>
    </row>
    <row r="2395" spans="1:7" outlineLevel="1">
      <c r="A2395" s="1" t="s">
        <v>21714</v>
      </c>
      <c r="B2395" s="7" t="s">
        <v>3049</v>
      </c>
      <c r="C2395" s="3">
        <v>2000</v>
      </c>
      <c r="D2395" s="3">
        <v>2000</v>
      </c>
      <c r="E2395" s="212">
        <f t="shared" si="74"/>
        <v>1</v>
      </c>
      <c r="F2395" s="147"/>
      <c r="G2395" s="211">
        <f t="shared" si="75"/>
        <v>2</v>
      </c>
    </row>
    <row r="2396" spans="1:7" ht="33" outlineLevel="1">
      <c r="A2396" s="1" t="s">
        <v>21715</v>
      </c>
      <c r="B2396" s="7" t="s">
        <v>3050</v>
      </c>
      <c r="C2396" s="3">
        <v>2000</v>
      </c>
      <c r="D2396" s="3">
        <v>2000</v>
      </c>
      <c r="E2396" s="212">
        <f t="shared" si="74"/>
        <v>1</v>
      </c>
      <c r="F2396" s="147"/>
      <c r="G2396" s="211">
        <f t="shared" si="75"/>
        <v>2</v>
      </c>
    </row>
    <row r="2397" spans="1:7" ht="49.5" outlineLevel="1">
      <c r="A2397" s="1" t="s">
        <v>21716</v>
      </c>
      <c r="B2397" s="11" t="s">
        <v>3051</v>
      </c>
      <c r="C2397" s="3"/>
      <c r="D2397" s="3"/>
      <c r="E2397" s="212" t="str">
        <f t="shared" si="74"/>
        <v/>
      </c>
      <c r="F2397" s="151" t="s">
        <v>2893</v>
      </c>
      <c r="G2397" s="211">
        <f t="shared" si="75"/>
        <v>2</v>
      </c>
    </row>
    <row r="2398" spans="1:7" ht="49.5" outlineLevel="1">
      <c r="A2398" s="1" t="s">
        <v>21717</v>
      </c>
      <c r="B2398" s="11" t="s">
        <v>3052</v>
      </c>
      <c r="C2398" s="3"/>
      <c r="D2398" s="3"/>
      <c r="E2398" s="212" t="str">
        <f t="shared" si="74"/>
        <v/>
      </c>
      <c r="F2398" s="151" t="s">
        <v>2893</v>
      </c>
      <c r="G2398" s="211">
        <f t="shared" si="75"/>
        <v>2</v>
      </c>
    </row>
    <row r="2399" spans="1:7" ht="49.5" outlineLevel="1">
      <c r="A2399" s="1" t="s">
        <v>21718</v>
      </c>
      <c r="B2399" s="11" t="s">
        <v>3053</v>
      </c>
      <c r="C2399" s="3"/>
      <c r="D2399" s="3"/>
      <c r="E2399" s="212" t="str">
        <f t="shared" si="74"/>
        <v/>
      </c>
      <c r="F2399" s="151" t="s">
        <v>2893</v>
      </c>
      <c r="G2399" s="211">
        <f t="shared" si="75"/>
        <v>2</v>
      </c>
    </row>
    <row r="2400" spans="1:7" ht="49.5" outlineLevel="1">
      <c r="A2400" s="1" t="s">
        <v>21719</v>
      </c>
      <c r="B2400" s="11" t="s">
        <v>3054</v>
      </c>
      <c r="C2400" s="3"/>
      <c r="D2400" s="3"/>
      <c r="E2400" s="212" t="str">
        <f t="shared" si="74"/>
        <v/>
      </c>
      <c r="F2400" s="151" t="s">
        <v>2893</v>
      </c>
      <c r="G2400" s="211">
        <f t="shared" si="75"/>
        <v>2</v>
      </c>
    </row>
    <row r="2401" spans="1:7" ht="49.5" outlineLevel="1">
      <c r="A2401" s="1" t="s">
        <v>21720</v>
      </c>
      <c r="B2401" s="49" t="s">
        <v>3065</v>
      </c>
      <c r="C2401" s="3"/>
      <c r="D2401" s="3"/>
      <c r="E2401" s="212" t="str">
        <f t="shared" si="74"/>
        <v/>
      </c>
      <c r="F2401" s="151" t="s">
        <v>2893</v>
      </c>
      <c r="G2401" s="211">
        <f t="shared" si="75"/>
        <v>2</v>
      </c>
    </row>
    <row r="2402" spans="1:7" ht="49.5" outlineLevel="1">
      <c r="A2402" s="1" t="s">
        <v>21721</v>
      </c>
      <c r="B2402" s="11" t="s">
        <v>3066</v>
      </c>
      <c r="C2402" s="3"/>
      <c r="D2402" s="3"/>
      <c r="E2402" s="212" t="str">
        <f t="shared" si="74"/>
        <v/>
      </c>
      <c r="F2402" s="151" t="s">
        <v>2893</v>
      </c>
      <c r="G2402" s="211">
        <f t="shared" si="75"/>
        <v>2</v>
      </c>
    </row>
    <row r="2403" spans="1:7" ht="49.5" outlineLevel="1">
      <c r="A2403" s="1" t="s">
        <v>21722</v>
      </c>
      <c r="B2403" s="11" t="s">
        <v>3067</v>
      </c>
      <c r="C2403" s="3"/>
      <c r="D2403" s="3"/>
      <c r="E2403" s="212" t="str">
        <f t="shared" si="74"/>
        <v/>
      </c>
      <c r="F2403" s="151" t="s">
        <v>2893</v>
      </c>
      <c r="G2403" s="211">
        <f t="shared" si="75"/>
        <v>2</v>
      </c>
    </row>
    <row r="2404" spans="1:7" ht="49.5" outlineLevel="1">
      <c r="A2404" s="1" t="s">
        <v>21723</v>
      </c>
      <c r="B2404" s="11" t="s">
        <v>3068</v>
      </c>
      <c r="C2404" s="3"/>
      <c r="D2404" s="3"/>
      <c r="E2404" s="212" t="str">
        <f t="shared" si="74"/>
        <v/>
      </c>
      <c r="F2404" s="151" t="s">
        <v>2893</v>
      </c>
      <c r="G2404" s="211">
        <f t="shared" si="75"/>
        <v>2</v>
      </c>
    </row>
    <row r="2405" spans="1:7" outlineLevel="1">
      <c r="A2405" s="8">
        <v>34</v>
      </c>
      <c r="B2405" s="14" t="s">
        <v>2964</v>
      </c>
      <c r="C2405" s="3">
        <v>1500</v>
      </c>
      <c r="D2405" s="3">
        <v>1500</v>
      </c>
      <c r="E2405" s="212">
        <f t="shared" si="74"/>
        <v>1</v>
      </c>
      <c r="F2405" s="147"/>
      <c r="G2405" s="211">
        <f t="shared" si="75"/>
        <v>2</v>
      </c>
    </row>
    <row r="2406" spans="1:7" ht="33" outlineLevel="1">
      <c r="A2406" s="8">
        <v>35</v>
      </c>
      <c r="B2406" s="14" t="s">
        <v>3055</v>
      </c>
      <c r="C2406" s="3"/>
      <c r="D2406" s="3"/>
      <c r="E2406" s="212" t="str">
        <f t="shared" si="74"/>
        <v/>
      </c>
      <c r="F2406" s="147"/>
      <c r="G2406" s="211">
        <f t="shared" si="75"/>
        <v>2</v>
      </c>
    </row>
    <row r="2407" spans="1:7" ht="33" outlineLevel="1">
      <c r="A2407" s="1" t="s">
        <v>1529</v>
      </c>
      <c r="B2407" s="7" t="s">
        <v>3069</v>
      </c>
      <c r="C2407" s="3">
        <v>10000</v>
      </c>
      <c r="D2407" s="3">
        <v>10000</v>
      </c>
      <c r="E2407" s="212">
        <f t="shared" si="74"/>
        <v>1</v>
      </c>
      <c r="F2407" s="147"/>
      <c r="G2407" s="211">
        <f t="shared" si="75"/>
        <v>2</v>
      </c>
    </row>
    <row r="2408" spans="1:7" ht="49.5" outlineLevel="1">
      <c r="A2408" s="22" t="s">
        <v>1530</v>
      </c>
      <c r="B2408" s="23" t="s">
        <v>3070</v>
      </c>
      <c r="C2408" s="21">
        <v>13547.482758620699</v>
      </c>
      <c r="D2408" s="3">
        <v>8000</v>
      </c>
      <c r="E2408" s="212">
        <f t="shared" si="74"/>
        <v>1.6934353448275874</v>
      </c>
      <c r="F2408" s="157" t="s">
        <v>3071</v>
      </c>
      <c r="G2408" s="211">
        <f t="shared" si="75"/>
        <v>2</v>
      </c>
    </row>
    <row r="2409" spans="1:7" ht="33" outlineLevel="1">
      <c r="A2409" s="8">
        <v>36</v>
      </c>
      <c r="B2409" s="14" t="s">
        <v>3058</v>
      </c>
      <c r="C2409" s="9"/>
      <c r="D2409" s="9"/>
      <c r="E2409" s="212" t="str">
        <f t="shared" si="74"/>
        <v/>
      </c>
      <c r="F2409" s="147"/>
      <c r="G2409" s="211">
        <f t="shared" si="75"/>
        <v>2</v>
      </c>
    </row>
    <row r="2410" spans="1:7" ht="33" outlineLevel="1">
      <c r="A2410" s="1" t="s">
        <v>7340</v>
      </c>
      <c r="B2410" s="7" t="s">
        <v>3069</v>
      </c>
      <c r="C2410" s="3">
        <v>10000</v>
      </c>
      <c r="D2410" s="3">
        <v>10000</v>
      </c>
      <c r="E2410" s="212">
        <f t="shared" si="74"/>
        <v>1</v>
      </c>
      <c r="F2410" s="147"/>
      <c r="G2410" s="211">
        <f t="shared" si="75"/>
        <v>2</v>
      </c>
    </row>
    <row r="2411" spans="1:7" ht="82.5" outlineLevel="1">
      <c r="A2411" s="22">
        <v>37</v>
      </c>
      <c r="B2411" s="23" t="s">
        <v>3072</v>
      </c>
      <c r="C2411" s="21">
        <v>10027.194571428601</v>
      </c>
      <c r="D2411" s="3">
        <v>8000</v>
      </c>
      <c r="E2411" s="212">
        <f t="shared" ref="E2411:E2423" si="76">IF(C2411="","",(C2411/D2411))</f>
        <v>1.2533993214285752</v>
      </c>
      <c r="F2411" s="157" t="s">
        <v>3071</v>
      </c>
      <c r="G2411" s="211">
        <f t="shared" si="75"/>
        <v>2</v>
      </c>
    </row>
    <row r="2412" spans="1:7" ht="33" outlineLevel="1">
      <c r="A2412" s="8">
        <v>38</v>
      </c>
      <c r="B2412" s="14" t="s">
        <v>3061</v>
      </c>
      <c r="C2412" s="9"/>
      <c r="D2412" s="9"/>
      <c r="E2412" s="212" t="str">
        <f t="shared" si="76"/>
        <v/>
      </c>
      <c r="F2412" s="147"/>
      <c r="G2412" s="211">
        <f t="shared" si="75"/>
        <v>2</v>
      </c>
    </row>
    <row r="2413" spans="1:7" outlineLevel="1">
      <c r="A2413" s="22" t="s">
        <v>3056</v>
      </c>
      <c r="B2413" s="23" t="s">
        <v>3073</v>
      </c>
      <c r="C2413" s="21">
        <v>11239.6333333333</v>
      </c>
      <c r="D2413" s="3">
        <v>9000</v>
      </c>
      <c r="E2413" s="212">
        <f t="shared" si="76"/>
        <v>1.2488481481481446</v>
      </c>
      <c r="F2413" s="158" t="s">
        <v>3074</v>
      </c>
      <c r="G2413" s="211">
        <f t="shared" si="75"/>
        <v>2</v>
      </c>
    </row>
    <row r="2414" spans="1:7" ht="33" outlineLevel="1">
      <c r="A2414" s="22" t="s">
        <v>3057</v>
      </c>
      <c r="B2414" s="23" t="s">
        <v>3075</v>
      </c>
      <c r="C2414" s="21">
        <f>7744160/1000</f>
        <v>7744.16</v>
      </c>
      <c r="D2414" s="3">
        <v>7200</v>
      </c>
      <c r="E2414" s="212">
        <f t="shared" si="76"/>
        <v>1.0755777777777777</v>
      </c>
      <c r="F2414" s="158" t="s">
        <v>3074</v>
      </c>
      <c r="G2414" s="211">
        <f t="shared" si="75"/>
        <v>2</v>
      </c>
    </row>
    <row r="2415" spans="1:7" ht="33" outlineLevel="1">
      <c r="A2415" s="1">
        <v>39</v>
      </c>
      <c r="B2415" s="7" t="s">
        <v>3064</v>
      </c>
      <c r="C2415" s="9"/>
      <c r="D2415" s="9"/>
      <c r="E2415" s="212" t="str">
        <f t="shared" si="76"/>
        <v/>
      </c>
      <c r="F2415" s="147"/>
      <c r="G2415" s="211">
        <f t="shared" si="75"/>
        <v>2</v>
      </c>
    </row>
    <row r="2416" spans="1:7" outlineLevel="1">
      <c r="A2416" s="22" t="s">
        <v>3059</v>
      </c>
      <c r="B2416" s="23" t="s">
        <v>3073</v>
      </c>
      <c r="C2416" s="21">
        <v>11914.8411764706</v>
      </c>
      <c r="D2416" s="3">
        <v>9000</v>
      </c>
      <c r="E2416" s="212">
        <f t="shared" si="76"/>
        <v>1.3238712418300667</v>
      </c>
      <c r="F2416" s="158" t="s">
        <v>3074</v>
      </c>
      <c r="G2416" s="211">
        <f t="shared" si="75"/>
        <v>2</v>
      </c>
    </row>
    <row r="2417" spans="1:7" ht="66" outlineLevel="1">
      <c r="A2417" s="22" t="s">
        <v>3060</v>
      </c>
      <c r="B2417" s="23" t="s">
        <v>3076</v>
      </c>
      <c r="C2417" s="21">
        <v>8179.89</v>
      </c>
      <c r="D2417" s="3">
        <v>7200</v>
      </c>
      <c r="E2417" s="212">
        <f t="shared" si="76"/>
        <v>1.1360958333333333</v>
      </c>
      <c r="F2417" s="158" t="s">
        <v>3074</v>
      </c>
      <c r="G2417" s="211">
        <f t="shared" si="75"/>
        <v>2</v>
      </c>
    </row>
    <row r="2418" spans="1:7" ht="33" outlineLevel="1">
      <c r="A2418" s="19">
        <v>40</v>
      </c>
      <c r="B2418" s="20" t="s">
        <v>3077</v>
      </c>
      <c r="C2418" s="218">
        <v>3033</v>
      </c>
      <c r="D2418" s="9"/>
      <c r="E2418" s="212"/>
      <c r="F2418" s="158" t="s">
        <v>3074</v>
      </c>
      <c r="G2418" s="211">
        <f t="shared" si="75"/>
        <v>2</v>
      </c>
    </row>
    <row r="2419" spans="1:7">
      <c r="A2419" s="208"/>
      <c r="B2419" s="85" t="s">
        <v>15</v>
      </c>
      <c r="C2419" s="209"/>
      <c r="D2419" s="209"/>
      <c r="E2419" s="212" t="str">
        <f t="shared" si="76"/>
        <v/>
      </c>
      <c r="F2419" s="205"/>
      <c r="G2419" s="211">
        <f t="shared" si="75"/>
        <v>2</v>
      </c>
    </row>
    <row r="2420" spans="1:7" s="138" customFormat="1" outlineLevel="1">
      <c r="A2420" s="35" t="s">
        <v>152</v>
      </c>
      <c r="B2420" s="49" t="s">
        <v>153</v>
      </c>
      <c r="C2420" s="29"/>
      <c r="D2420" s="53"/>
      <c r="E2420" s="212" t="str">
        <f t="shared" si="76"/>
        <v/>
      </c>
      <c r="F2420" s="151"/>
      <c r="G2420" s="211">
        <f t="shared" si="75"/>
        <v>2</v>
      </c>
    </row>
    <row r="2421" spans="1:7" s="138" customFormat="1" outlineLevel="1">
      <c r="A2421" s="35">
        <v>1</v>
      </c>
      <c r="B2421" s="49" t="s">
        <v>3078</v>
      </c>
      <c r="C2421" s="53"/>
      <c r="D2421" s="26"/>
      <c r="E2421" s="212" t="str">
        <f t="shared" si="76"/>
        <v/>
      </c>
      <c r="F2421" s="151"/>
      <c r="G2421" s="211">
        <f t="shared" si="75"/>
        <v>2</v>
      </c>
    </row>
    <row r="2422" spans="1:7" s="138" customFormat="1" outlineLevel="1">
      <c r="A2422" s="10" t="s">
        <v>477</v>
      </c>
      <c r="B2422" s="11" t="s">
        <v>3079</v>
      </c>
      <c r="C2422" s="55">
        <v>13000</v>
      </c>
      <c r="D2422" s="26">
        <v>12000</v>
      </c>
      <c r="E2422" s="212">
        <f t="shared" si="76"/>
        <v>1.0833333333333333</v>
      </c>
      <c r="F2422" s="151"/>
      <c r="G2422" s="211">
        <f t="shared" si="75"/>
        <v>2</v>
      </c>
    </row>
    <row r="2423" spans="1:7" s="138" customFormat="1" ht="27" customHeight="1" outlineLevel="1">
      <c r="A2423" s="10" t="s">
        <v>479</v>
      </c>
      <c r="B2423" s="11" t="s">
        <v>3080</v>
      </c>
      <c r="C2423" s="55">
        <v>15000</v>
      </c>
      <c r="D2423" s="671">
        <v>11900</v>
      </c>
      <c r="E2423" s="673">
        <f t="shared" si="76"/>
        <v>1.2605042016806722</v>
      </c>
      <c r="F2423" s="650" t="s">
        <v>3081</v>
      </c>
      <c r="G2423" s="211">
        <f t="shared" si="75"/>
        <v>2</v>
      </c>
    </row>
    <row r="2424" spans="1:7" s="138" customFormat="1" outlineLevel="1">
      <c r="A2424" s="10" t="s">
        <v>482</v>
      </c>
      <c r="B2424" s="11" t="s">
        <v>3082</v>
      </c>
      <c r="C2424" s="55">
        <v>11900</v>
      </c>
      <c r="D2424" s="671"/>
      <c r="E2424" s="673"/>
      <c r="F2424" s="650"/>
      <c r="G2424" s="211">
        <f t="shared" si="75"/>
        <v>2</v>
      </c>
    </row>
    <row r="2425" spans="1:7" s="138" customFormat="1" outlineLevel="1">
      <c r="A2425" s="10">
        <v>2</v>
      </c>
      <c r="B2425" s="49" t="s">
        <v>3083</v>
      </c>
      <c r="C2425" s="54"/>
      <c r="D2425" s="54"/>
      <c r="E2425" s="212" t="str">
        <f t="shared" ref="E2425:E2477" si="77">IF(C2425="","",(C2425/D2425))</f>
        <v/>
      </c>
      <c r="F2425" s="151"/>
      <c r="G2425" s="211">
        <f t="shared" ref="G2425:G2488" si="78">COUNTA(B2425,1)</f>
        <v>2</v>
      </c>
    </row>
    <row r="2426" spans="1:7" s="138" customFormat="1" outlineLevel="1">
      <c r="A2426" s="10" t="s">
        <v>156</v>
      </c>
      <c r="B2426" s="11" t="s">
        <v>3084</v>
      </c>
      <c r="C2426" s="55">
        <v>8000</v>
      </c>
      <c r="D2426" s="26">
        <v>8000</v>
      </c>
      <c r="E2426" s="212">
        <f t="shared" si="77"/>
        <v>1</v>
      </c>
      <c r="F2426" s="151"/>
      <c r="G2426" s="211">
        <f t="shared" si="78"/>
        <v>2</v>
      </c>
    </row>
    <row r="2427" spans="1:7" s="138" customFormat="1" outlineLevel="1">
      <c r="A2427" s="10" t="s">
        <v>158</v>
      </c>
      <c r="B2427" s="11" t="s">
        <v>3085</v>
      </c>
      <c r="C2427" s="26">
        <v>5000</v>
      </c>
      <c r="D2427" s="26">
        <v>5000</v>
      </c>
      <c r="E2427" s="212">
        <f t="shared" si="77"/>
        <v>1</v>
      </c>
      <c r="F2427" s="151"/>
      <c r="G2427" s="211">
        <f t="shared" si="78"/>
        <v>2</v>
      </c>
    </row>
    <row r="2428" spans="1:7" s="138" customFormat="1" outlineLevel="1">
      <c r="A2428" s="35" t="s">
        <v>175</v>
      </c>
      <c r="B2428" s="49" t="s">
        <v>9926</v>
      </c>
      <c r="C2428" s="26"/>
      <c r="D2428" s="53"/>
      <c r="E2428" s="212" t="str">
        <f t="shared" si="77"/>
        <v/>
      </c>
      <c r="F2428" s="151"/>
      <c r="G2428" s="211">
        <f t="shared" si="78"/>
        <v>2</v>
      </c>
    </row>
    <row r="2429" spans="1:7" s="138" customFormat="1" outlineLevel="1">
      <c r="A2429" s="10"/>
      <c r="B2429" s="49" t="s">
        <v>3086</v>
      </c>
      <c r="C2429" s="54"/>
      <c r="D2429" s="26"/>
      <c r="E2429" s="212" t="str">
        <f t="shared" si="77"/>
        <v/>
      </c>
      <c r="F2429" s="151"/>
      <c r="G2429" s="211">
        <f t="shared" si="78"/>
        <v>2</v>
      </c>
    </row>
    <row r="2430" spans="1:7" s="138" customFormat="1" outlineLevel="1">
      <c r="A2430" s="35">
        <v>3</v>
      </c>
      <c r="B2430" s="49" t="s">
        <v>179</v>
      </c>
      <c r="C2430" s="55"/>
      <c r="D2430" s="26"/>
      <c r="E2430" s="212" t="str">
        <f t="shared" si="77"/>
        <v/>
      </c>
      <c r="F2430" s="384"/>
      <c r="G2430" s="211">
        <f t="shared" si="78"/>
        <v>2</v>
      </c>
    </row>
    <row r="2431" spans="1:7" s="138" customFormat="1" ht="33" outlineLevel="1">
      <c r="A2431" s="10" t="s">
        <v>167</v>
      </c>
      <c r="B2431" s="11" t="s">
        <v>3087</v>
      </c>
      <c r="C2431" s="26">
        <v>3000</v>
      </c>
      <c r="D2431" s="26">
        <v>3000</v>
      </c>
      <c r="E2431" s="212">
        <f t="shared" si="77"/>
        <v>1</v>
      </c>
      <c r="F2431" s="154"/>
      <c r="G2431" s="211">
        <f t="shared" si="78"/>
        <v>2</v>
      </c>
    </row>
    <row r="2432" spans="1:7" s="138" customFormat="1" outlineLevel="1">
      <c r="A2432" s="10" t="s">
        <v>169</v>
      </c>
      <c r="B2432" s="11" t="s">
        <v>3088</v>
      </c>
      <c r="C2432" s="26">
        <v>1500</v>
      </c>
      <c r="D2432" s="26">
        <v>1500</v>
      </c>
      <c r="E2432" s="212">
        <f t="shared" si="77"/>
        <v>1</v>
      </c>
      <c r="F2432" s="151"/>
      <c r="G2432" s="211">
        <f t="shared" si="78"/>
        <v>2</v>
      </c>
    </row>
    <row r="2433" spans="1:7" s="138" customFormat="1" ht="33" outlineLevel="1">
      <c r="A2433" s="10" t="s">
        <v>171</v>
      </c>
      <c r="B2433" s="11" t="s">
        <v>3089</v>
      </c>
      <c r="C2433" s="26">
        <v>2500</v>
      </c>
      <c r="D2433" s="26">
        <v>2500</v>
      </c>
      <c r="E2433" s="212">
        <f t="shared" si="77"/>
        <v>1</v>
      </c>
      <c r="F2433" s="151"/>
      <c r="G2433" s="211">
        <f t="shared" si="78"/>
        <v>2</v>
      </c>
    </row>
    <row r="2434" spans="1:7" s="138" customFormat="1" outlineLevel="1">
      <c r="A2434" s="10" t="s">
        <v>173</v>
      </c>
      <c r="B2434" s="11" t="s">
        <v>3090</v>
      </c>
      <c r="C2434" s="26">
        <v>1000</v>
      </c>
      <c r="D2434" s="26">
        <v>1000</v>
      </c>
      <c r="E2434" s="212">
        <f t="shared" si="77"/>
        <v>1</v>
      </c>
      <c r="F2434" s="151"/>
      <c r="G2434" s="211">
        <f t="shared" si="78"/>
        <v>2</v>
      </c>
    </row>
    <row r="2435" spans="1:7" s="138" customFormat="1" ht="33" outlineLevel="1">
      <c r="A2435" s="10" t="s">
        <v>1101</v>
      </c>
      <c r="B2435" s="11" t="s">
        <v>3091</v>
      </c>
      <c r="C2435" s="26">
        <v>1000</v>
      </c>
      <c r="D2435" s="26">
        <v>1000</v>
      </c>
      <c r="E2435" s="212">
        <f t="shared" si="77"/>
        <v>1</v>
      </c>
      <c r="F2435" s="151"/>
      <c r="G2435" s="211">
        <f t="shared" si="78"/>
        <v>2</v>
      </c>
    </row>
    <row r="2436" spans="1:7" s="138" customFormat="1" outlineLevel="1">
      <c r="A2436" s="10" t="s">
        <v>1103</v>
      </c>
      <c r="B2436" s="11" t="s">
        <v>3092</v>
      </c>
      <c r="C2436" s="26">
        <v>1000</v>
      </c>
      <c r="D2436" s="26">
        <v>1000</v>
      </c>
      <c r="E2436" s="212">
        <f t="shared" si="77"/>
        <v>1</v>
      </c>
      <c r="F2436" s="151"/>
      <c r="G2436" s="211">
        <f t="shared" si="78"/>
        <v>2</v>
      </c>
    </row>
    <row r="2437" spans="1:7" s="138" customFormat="1" outlineLevel="1">
      <c r="A2437" s="10" t="s">
        <v>1105</v>
      </c>
      <c r="B2437" s="11" t="s">
        <v>3093</v>
      </c>
      <c r="C2437" s="26">
        <v>1500</v>
      </c>
      <c r="D2437" s="26">
        <v>1500</v>
      </c>
      <c r="E2437" s="212">
        <f t="shared" si="77"/>
        <v>1</v>
      </c>
      <c r="F2437" s="151"/>
      <c r="G2437" s="211">
        <f t="shared" si="78"/>
        <v>2</v>
      </c>
    </row>
    <row r="2438" spans="1:7" s="138" customFormat="1" ht="33" outlineLevel="1">
      <c r="A2438" s="10" t="s">
        <v>1106</v>
      </c>
      <c r="B2438" s="11" t="s">
        <v>3094</v>
      </c>
      <c r="C2438" s="55">
        <v>2000</v>
      </c>
      <c r="D2438" s="26">
        <v>2000</v>
      </c>
      <c r="E2438" s="212">
        <f t="shared" si="77"/>
        <v>1</v>
      </c>
      <c r="F2438" s="151"/>
      <c r="G2438" s="211">
        <f t="shared" si="78"/>
        <v>2</v>
      </c>
    </row>
    <row r="2439" spans="1:7" s="138" customFormat="1" ht="49.5" outlineLevel="1">
      <c r="A2439" s="10" t="s">
        <v>1107</v>
      </c>
      <c r="B2439" s="11" t="s">
        <v>21859</v>
      </c>
      <c r="C2439" s="55">
        <v>3000</v>
      </c>
      <c r="D2439" s="26">
        <v>3000</v>
      </c>
      <c r="E2439" s="212">
        <f t="shared" si="77"/>
        <v>1</v>
      </c>
      <c r="F2439" s="151"/>
      <c r="G2439" s="211">
        <f t="shared" si="78"/>
        <v>2</v>
      </c>
    </row>
    <row r="2440" spans="1:7" s="138" customFormat="1" ht="49.5" outlineLevel="1">
      <c r="A2440" s="10" t="s">
        <v>1109</v>
      </c>
      <c r="B2440" s="11" t="s">
        <v>21860</v>
      </c>
      <c r="C2440" s="55">
        <v>3500</v>
      </c>
      <c r="D2440" s="26">
        <v>3500</v>
      </c>
      <c r="E2440" s="212">
        <f t="shared" si="77"/>
        <v>1</v>
      </c>
      <c r="F2440" s="151"/>
      <c r="G2440" s="211">
        <f t="shared" si="78"/>
        <v>2</v>
      </c>
    </row>
    <row r="2441" spans="1:7" s="138" customFormat="1" ht="49.5" outlineLevel="1">
      <c r="A2441" s="22" t="s">
        <v>1111</v>
      </c>
      <c r="B2441" s="23" t="s">
        <v>21861</v>
      </c>
      <c r="C2441" s="56">
        <v>4171.4693448275902</v>
      </c>
      <c r="D2441" s="26">
        <v>3000</v>
      </c>
      <c r="E2441" s="212">
        <f t="shared" si="77"/>
        <v>1.3904897816091968</v>
      </c>
      <c r="F2441" s="157" t="s">
        <v>2895</v>
      </c>
      <c r="G2441" s="211">
        <f t="shared" si="78"/>
        <v>2</v>
      </c>
    </row>
    <row r="2442" spans="1:7" s="138" customFormat="1" outlineLevel="1">
      <c r="A2442" s="10" t="s">
        <v>1113</v>
      </c>
      <c r="B2442" s="49" t="s">
        <v>2964</v>
      </c>
      <c r="C2442" s="26">
        <v>500</v>
      </c>
      <c r="D2442" s="26">
        <v>500</v>
      </c>
      <c r="E2442" s="212">
        <f t="shared" si="77"/>
        <v>1</v>
      </c>
      <c r="F2442" s="151"/>
      <c r="G2442" s="211">
        <f t="shared" si="78"/>
        <v>2</v>
      </c>
    </row>
    <row r="2443" spans="1:7" s="138" customFormat="1" ht="33" outlineLevel="1">
      <c r="A2443" s="10" t="s">
        <v>1114</v>
      </c>
      <c r="B2443" s="11" t="s">
        <v>3095</v>
      </c>
      <c r="C2443" s="55">
        <v>1500</v>
      </c>
      <c r="D2443" s="26"/>
      <c r="E2443" s="212"/>
      <c r="F2443" s="151" t="s">
        <v>3096</v>
      </c>
      <c r="G2443" s="211">
        <f t="shared" si="78"/>
        <v>2</v>
      </c>
    </row>
    <row r="2444" spans="1:7" s="138" customFormat="1" ht="33" outlineLevel="1">
      <c r="A2444" s="10" t="s">
        <v>3097</v>
      </c>
      <c r="B2444" s="11" t="s">
        <v>3098</v>
      </c>
      <c r="C2444" s="55">
        <v>1500</v>
      </c>
      <c r="D2444" s="26"/>
      <c r="E2444" s="212"/>
      <c r="F2444" s="151" t="s">
        <v>3096</v>
      </c>
      <c r="G2444" s="211">
        <f t="shared" si="78"/>
        <v>2</v>
      </c>
    </row>
    <row r="2445" spans="1:7" s="138" customFormat="1" outlineLevel="1">
      <c r="A2445" s="10" t="s">
        <v>3099</v>
      </c>
      <c r="B2445" s="11" t="s">
        <v>3100</v>
      </c>
      <c r="C2445" s="55">
        <v>1500</v>
      </c>
      <c r="D2445" s="26"/>
      <c r="E2445" s="212"/>
      <c r="F2445" s="151" t="s">
        <v>3096</v>
      </c>
      <c r="G2445" s="211">
        <f t="shared" si="78"/>
        <v>2</v>
      </c>
    </row>
    <row r="2446" spans="1:7" s="138" customFormat="1" ht="33" outlineLevel="1">
      <c r="A2446" s="10" t="s">
        <v>3101</v>
      </c>
      <c r="B2446" s="11" t="s">
        <v>3102</v>
      </c>
      <c r="C2446" s="55">
        <v>1500</v>
      </c>
      <c r="D2446" s="26"/>
      <c r="E2446" s="212"/>
      <c r="F2446" s="151" t="s">
        <v>3096</v>
      </c>
      <c r="G2446" s="211">
        <f t="shared" si="78"/>
        <v>2</v>
      </c>
    </row>
    <row r="2447" spans="1:7" s="138" customFormat="1" ht="33" outlineLevel="1">
      <c r="A2447" s="10" t="s">
        <v>3103</v>
      </c>
      <c r="B2447" s="11" t="s">
        <v>3104</v>
      </c>
      <c r="C2447" s="55">
        <v>1500</v>
      </c>
      <c r="D2447" s="26"/>
      <c r="E2447" s="212"/>
      <c r="F2447" s="151" t="s">
        <v>3096</v>
      </c>
      <c r="G2447" s="211">
        <f t="shared" si="78"/>
        <v>2</v>
      </c>
    </row>
    <row r="2448" spans="1:7" s="138" customFormat="1" ht="33" outlineLevel="1">
      <c r="A2448" s="10" t="s">
        <v>3105</v>
      </c>
      <c r="B2448" s="11" t="s">
        <v>3106</v>
      </c>
      <c r="C2448" s="55">
        <v>1500</v>
      </c>
      <c r="D2448" s="26"/>
      <c r="E2448" s="212"/>
      <c r="F2448" s="151" t="s">
        <v>3096</v>
      </c>
      <c r="G2448" s="211">
        <f t="shared" si="78"/>
        <v>2</v>
      </c>
    </row>
    <row r="2449" spans="1:7" s="138" customFormat="1" ht="33" outlineLevel="1">
      <c r="A2449" s="10" t="s">
        <v>3107</v>
      </c>
      <c r="B2449" s="11" t="s">
        <v>3108</v>
      </c>
      <c r="C2449" s="55">
        <v>1500</v>
      </c>
      <c r="D2449" s="26"/>
      <c r="E2449" s="212"/>
      <c r="F2449" s="151" t="s">
        <v>3096</v>
      </c>
      <c r="G2449" s="211">
        <f t="shared" si="78"/>
        <v>2</v>
      </c>
    </row>
    <row r="2450" spans="1:7" s="138" customFormat="1" ht="33" outlineLevel="1">
      <c r="A2450" s="10" t="s">
        <v>3109</v>
      </c>
      <c r="B2450" s="11" t="s">
        <v>3110</v>
      </c>
      <c r="C2450" s="55">
        <v>1500</v>
      </c>
      <c r="D2450" s="26"/>
      <c r="E2450" s="212"/>
      <c r="F2450" s="151" t="s">
        <v>3096</v>
      </c>
      <c r="G2450" s="211">
        <f t="shared" si="78"/>
        <v>2</v>
      </c>
    </row>
    <row r="2451" spans="1:7" s="138" customFormat="1" ht="33" outlineLevel="1">
      <c r="A2451" s="10" t="s">
        <v>3111</v>
      </c>
      <c r="B2451" s="11" t="s">
        <v>3112</v>
      </c>
      <c r="C2451" s="55">
        <v>1500</v>
      </c>
      <c r="D2451" s="26"/>
      <c r="E2451" s="212"/>
      <c r="F2451" s="151" t="s">
        <v>3096</v>
      </c>
      <c r="G2451" s="211">
        <f t="shared" si="78"/>
        <v>2</v>
      </c>
    </row>
    <row r="2452" spans="1:7" s="138" customFormat="1" ht="33" outlineLevel="1">
      <c r="A2452" s="10" t="s">
        <v>3113</v>
      </c>
      <c r="B2452" s="11" t="s">
        <v>3114</v>
      </c>
      <c r="C2452" s="55">
        <v>1500</v>
      </c>
      <c r="D2452" s="26"/>
      <c r="E2452" s="212"/>
      <c r="F2452" s="151" t="s">
        <v>3096</v>
      </c>
      <c r="G2452" s="211">
        <f t="shared" si="78"/>
        <v>2</v>
      </c>
    </row>
    <row r="2453" spans="1:7" s="138" customFormat="1" ht="33" outlineLevel="1">
      <c r="A2453" s="10" t="s">
        <v>3115</v>
      </c>
      <c r="B2453" s="11" t="s">
        <v>3116</v>
      </c>
      <c r="C2453" s="55">
        <v>1500</v>
      </c>
      <c r="D2453" s="26"/>
      <c r="E2453" s="212"/>
      <c r="F2453" s="151" t="s">
        <v>3096</v>
      </c>
      <c r="G2453" s="211">
        <f t="shared" si="78"/>
        <v>2</v>
      </c>
    </row>
    <row r="2454" spans="1:7" s="138" customFormat="1" outlineLevel="1">
      <c r="A2454" s="10" t="s">
        <v>3117</v>
      </c>
      <c r="B2454" s="11" t="s">
        <v>3118</v>
      </c>
      <c r="C2454" s="55">
        <v>1500</v>
      </c>
      <c r="D2454" s="26"/>
      <c r="E2454" s="212"/>
      <c r="F2454" s="151" t="s">
        <v>3096</v>
      </c>
      <c r="G2454" s="211">
        <f t="shared" si="78"/>
        <v>2</v>
      </c>
    </row>
    <row r="2455" spans="1:7" s="138" customFormat="1" outlineLevel="1">
      <c r="A2455" s="10" t="s">
        <v>3119</v>
      </c>
      <c r="B2455" s="11" t="s">
        <v>3120</v>
      </c>
      <c r="C2455" s="55">
        <v>1500</v>
      </c>
      <c r="D2455" s="26"/>
      <c r="E2455" s="212"/>
      <c r="F2455" s="151" t="s">
        <v>3096</v>
      </c>
      <c r="G2455" s="211">
        <f t="shared" si="78"/>
        <v>2</v>
      </c>
    </row>
    <row r="2456" spans="1:7" s="138" customFormat="1" outlineLevel="1">
      <c r="A2456" s="10"/>
      <c r="B2456" s="49" t="s">
        <v>3121</v>
      </c>
      <c r="C2456" s="55"/>
      <c r="D2456" s="26"/>
      <c r="E2456" s="212" t="str">
        <f t="shared" si="77"/>
        <v/>
      </c>
      <c r="F2456" s="151"/>
      <c r="G2456" s="211">
        <f t="shared" si="78"/>
        <v>2</v>
      </c>
    </row>
    <row r="2457" spans="1:7" s="138" customFormat="1" outlineLevel="1">
      <c r="A2457" s="35">
        <v>4</v>
      </c>
      <c r="B2457" s="49" t="s">
        <v>179</v>
      </c>
      <c r="C2457" s="55"/>
      <c r="D2457" s="26"/>
      <c r="E2457" s="212" t="str">
        <f t="shared" si="77"/>
        <v/>
      </c>
      <c r="F2457" s="151"/>
      <c r="G2457" s="211">
        <f t="shared" si="78"/>
        <v>2</v>
      </c>
    </row>
    <row r="2458" spans="1:7" s="138" customFormat="1" ht="33" outlineLevel="1">
      <c r="A2458" s="10" t="s">
        <v>178</v>
      </c>
      <c r="B2458" s="11" t="s">
        <v>3122</v>
      </c>
      <c r="C2458" s="26">
        <v>4000</v>
      </c>
      <c r="D2458" s="26">
        <v>4000</v>
      </c>
      <c r="E2458" s="212">
        <f t="shared" si="77"/>
        <v>1</v>
      </c>
      <c r="F2458" s="151"/>
      <c r="G2458" s="211">
        <f t="shared" si="78"/>
        <v>2</v>
      </c>
    </row>
    <row r="2459" spans="1:7" s="138" customFormat="1" ht="33" outlineLevel="1">
      <c r="A2459" s="10" t="s">
        <v>495</v>
      </c>
      <c r="B2459" s="11" t="s">
        <v>3123</v>
      </c>
      <c r="C2459" s="26">
        <v>3500</v>
      </c>
      <c r="D2459" s="26">
        <v>3500</v>
      </c>
      <c r="E2459" s="212">
        <f t="shared" si="77"/>
        <v>1</v>
      </c>
      <c r="F2459" s="151"/>
      <c r="G2459" s="211">
        <f t="shared" si="78"/>
        <v>2</v>
      </c>
    </row>
    <row r="2460" spans="1:7" s="138" customFormat="1" ht="49.5" outlineLevel="1">
      <c r="A2460" s="10" t="s">
        <v>497</v>
      </c>
      <c r="B2460" s="11" t="s">
        <v>3124</v>
      </c>
      <c r="C2460" s="26">
        <v>5000</v>
      </c>
      <c r="D2460" s="26">
        <v>5000</v>
      </c>
      <c r="E2460" s="212">
        <f t="shared" si="77"/>
        <v>1</v>
      </c>
      <c r="F2460" s="151"/>
      <c r="G2460" s="211">
        <f t="shared" si="78"/>
        <v>2</v>
      </c>
    </row>
    <row r="2461" spans="1:7" s="138" customFormat="1" ht="33" outlineLevel="1">
      <c r="A2461" s="10" t="s">
        <v>499</v>
      </c>
      <c r="B2461" s="11" t="s">
        <v>3125</v>
      </c>
      <c r="C2461" s="26">
        <v>3500</v>
      </c>
      <c r="D2461" s="26">
        <v>3500</v>
      </c>
      <c r="E2461" s="212">
        <f t="shared" si="77"/>
        <v>1</v>
      </c>
      <c r="F2461" s="151"/>
      <c r="G2461" s="211">
        <f t="shared" si="78"/>
        <v>2</v>
      </c>
    </row>
    <row r="2462" spans="1:7" s="138" customFormat="1" ht="33" outlineLevel="1">
      <c r="A2462" s="10" t="s">
        <v>2541</v>
      </c>
      <c r="B2462" s="11" t="s">
        <v>3126</v>
      </c>
      <c r="C2462" s="26">
        <v>1500</v>
      </c>
      <c r="D2462" s="26">
        <v>1500</v>
      </c>
      <c r="E2462" s="212">
        <f t="shared" si="77"/>
        <v>1</v>
      </c>
      <c r="F2462" s="151"/>
      <c r="G2462" s="211">
        <f t="shared" si="78"/>
        <v>2</v>
      </c>
    </row>
    <row r="2463" spans="1:7" s="138" customFormat="1" ht="33" outlineLevel="1">
      <c r="A2463" s="10" t="s">
        <v>2659</v>
      </c>
      <c r="B2463" s="11" t="s">
        <v>3127</v>
      </c>
      <c r="C2463" s="26">
        <v>1500</v>
      </c>
      <c r="D2463" s="26">
        <v>1500</v>
      </c>
      <c r="E2463" s="212">
        <f t="shared" si="77"/>
        <v>1</v>
      </c>
      <c r="F2463" s="151"/>
      <c r="G2463" s="211">
        <f t="shared" si="78"/>
        <v>2</v>
      </c>
    </row>
    <row r="2464" spans="1:7" s="138" customFormat="1" ht="33" outlineLevel="1">
      <c r="A2464" s="10" t="s">
        <v>2660</v>
      </c>
      <c r="B2464" s="11" t="s">
        <v>3128</v>
      </c>
      <c r="C2464" s="55">
        <v>2500</v>
      </c>
      <c r="D2464" s="26"/>
      <c r="E2464" s="212"/>
      <c r="F2464" s="151" t="s">
        <v>3096</v>
      </c>
      <c r="G2464" s="211">
        <f t="shared" si="78"/>
        <v>2</v>
      </c>
    </row>
    <row r="2465" spans="1:7" s="138" customFormat="1" outlineLevel="1">
      <c r="A2465" s="10" t="s">
        <v>2661</v>
      </c>
      <c r="B2465" s="11" t="s">
        <v>3129</v>
      </c>
      <c r="C2465" s="26">
        <v>1500</v>
      </c>
      <c r="D2465" s="26">
        <v>1500</v>
      </c>
      <c r="E2465" s="212">
        <f t="shared" si="77"/>
        <v>1</v>
      </c>
      <c r="F2465" s="151"/>
      <c r="G2465" s="211">
        <f t="shared" si="78"/>
        <v>2</v>
      </c>
    </row>
    <row r="2466" spans="1:7" s="138" customFormat="1" ht="33" outlineLevel="1">
      <c r="A2466" s="10" t="s">
        <v>3130</v>
      </c>
      <c r="B2466" s="11" t="s">
        <v>3131</v>
      </c>
      <c r="C2466" s="26">
        <v>1500</v>
      </c>
      <c r="D2466" s="26">
        <v>1500</v>
      </c>
      <c r="E2466" s="212">
        <f t="shared" si="77"/>
        <v>1</v>
      </c>
      <c r="F2466" s="151"/>
      <c r="G2466" s="211">
        <f t="shared" si="78"/>
        <v>2</v>
      </c>
    </row>
    <row r="2467" spans="1:7" s="138" customFormat="1" ht="33" outlineLevel="1">
      <c r="A2467" s="10" t="s">
        <v>3132</v>
      </c>
      <c r="B2467" s="11" t="s">
        <v>3133</v>
      </c>
      <c r="C2467" s="26">
        <v>1500</v>
      </c>
      <c r="D2467" s="26">
        <v>1500</v>
      </c>
      <c r="E2467" s="212">
        <f t="shared" si="77"/>
        <v>1</v>
      </c>
      <c r="F2467" s="151"/>
      <c r="G2467" s="211">
        <f t="shared" si="78"/>
        <v>2</v>
      </c>
    </row>
    <row r="2468" spans="1:7" s="138" customFormat="1" ht="33" outlineLevel="1">
      <c r="A2468" s="10" t="s">
        <v>3134</v>
      </c>
      <c r="B2468" s="11" t="s">
        <v>3135</v>
      </c>
      <c r="C2468" s="26">
        <v>2000</v>
      </c>
      <c r="D2468" s="26">
        <v>2000</v>
      </c>
      <c r="E2468" s="212">
        <f t="shared" si="77"/>
        <v>1</v>
      </c>
      <c r="F2468" s="154"/>
      <c r="G2468" s="211">
        <f t="shared" si="78"/>
        <v>2</v>
      </c>
    </row>
    <row r="2469" spans="1:7" s="138" customFormat="1" ht="33" outlineLevel="1">
      <c r="A2469" s="10" t="s">
        <v>3136</v>
      </c>
      <c r="B2469" s="11" t="s">
        <v>3137</v>
      </c>
      <c r="C2469" s="26">
        <v>1500</v>
      </c>
      <c r="D2469" s="26">
        <v>1500</v>
      </c>
      <c r="E2469" s="212">
        <f t="shared" si="77"/>
        <v>1</v>
      </c>
      <c r="F2469" s="151"/>
      <c r="G2469" s="211">
        <f t="shared" si="78"/>
        <v>2</v>
      </c>
    </row>
    <row r="2470" spans="1:7" s="138" customFormat="1" outlineLevel="1">
      <c r="A2470" s="10" t="s">
        <v>3138</v>
      </c>
      <c r="B2470" s="11" t="s">
        <v>3139</v>
      </c>
      <c r="C2470" s="26">
        <v>1200</v>
      </c>
      <c r="D2470" s="26">
        <v>1200</v>
      </c>
      <c r="E2470" s="212">
        <f t="shared" si="77"/>
        <v>1</v>
      </c>
      <c r="F2470" s="151"/>
      <c r="G2470" s="211">
        <f t="shared" si="78"/>
        <v>2</v>
      </c>
    </row>
    <row r="2471" spans="1:7" s="138" customFormat="1" outlineLevel="1">
      <c r="A2471" s="10" t="s">
        <v>3140</v>
      </c>
      <c r="B2471" s="11" t="s">
        <v>3141</v>
      </c>
      <c r="C2471" s="26">
        <v>3000</v>
      </c>
      <c r="D2471" s="26">
        <v>3000</v>
      </c>
      <c r="E2471" s="212">
        <f t="shared" si="77"/>
        <v>1</v>
      </c>
      <c r="F2471" s="151"/>
      <c r="G2471" s="211">
        <f t="shared" si="78"/>
        <v>2</v>
      </c>
    </row>
    <row r="2472" spans="1:7" s="138" customFormat="1" ht="33" outlineLevel="1">
      <c r="A2472" s="10" t="s">
        <v>3142</v>
      </c>
      <c r="B2472" s="11" t="s">
        <v>3143</v>
      </c>
      <c r="C2472" s="26">
        <v>1000</v>
      </c>
      <c r="D2472" s="26">
        <v>1000</v>
      </c>
      <c r="E2472" s="212">
        <f t="shared" si="77"/>
        <v>1</v>
      </c>
      <c r="F2472" s="159"/>
      <c r="G2472" s="211">
        <f t="shared" si="78"/>
        <v>2</v>
      </c>
    </row>
    <row r="2473" spans="1:7" s="138" customFormat="1" ht="33" outlineLevel="1">
      <c r="A2473" s="10" t="s">
        <v>3144</v>
      </c>
      <c r="B2473" s="11" t="s">
        <v>3145</v>
      </c>
      <c r="C2473" s="26">
        <v>1000</v>
      </c>
      <c r="D2473" s="26">
        <v>1000</v>
      </c>
      <c r="E2473" s="212">
        <f t="shared" si="77"/>
        <v>1</v>
      </c>
      <c r="F2473" s="160"/>
      <c r="G2473" s="211">
        <f t="shared" si="78"/>
        <v>2</v>
      </c>
    </row>
    <row r="2474" spans="1:7" s="138" customFormat="1" outlineLevel="1">
      <c r="A2474" s="10" t="s">
        <v>3146</v>
      </c>
      <c r="B2474" s="11" t="s">
        <v>3147</v>
      </c>
      <c r="C2474" s="26">
        <v>1500</v>
      </c>
      <c r="D2474" s="26">
        <v>1500</v>
      </c>
      <c r="E2474" s="212">
        <f t="shared" si="77"/>
        <v>1</v>
      </c>
      <c r="F2474" s="160"/>
      <c r="G2474" s="211">
        <f t="shared" si="78"/>
        <v>2</v>
      </c>
    </row>
    <row r="2475" spans="1:7" s="138" customFormat="1" ht="33" outlineLevel="1">
      <c r="A2475" s="10" t="s">
        <v>3148</v>
      </c>
      <c r="B2475" s="11" t="s">
        <v>3149</v>
      </c>
      <c r="C2475" s="26">
        <v>1500</v>
      </c>
      <c r="D2475" s="26">
        <v>1500</v>
      </c>
      <c r="E2475" s="212">
        <f t="shared" si="77"/>
        <v>1</v>
      </c>
      <c r="F2475" s="160"/>
      <c r="G2475" s="211">
        <f t="shared" si="78"/>
        <v>2</v>
      </c>
    </row>
    <row r="2476" spans="1:7" s="138" customFormat="1" ht="33" outlineLevel="1">
      <c r="A2476" s="10" t="s">
        <v>3150</v>
      </c>
      <c r="B2476" s="11" t="s">
        <v>3151</v>
      </c>
      <c r="C2476" s="26">
        <v>1500</v>
      </c>
      <c r="D2476" s="26">
        <v>1500</v>
      </c>
      <c r="E2476" s="212">
        <f t="shared" si="77"/>
        <v>1</v>
      </c>
      <c r="F2476" s="160"/>
      <c r="G2476" s="211">
        <f t="shared" si="78"/>
        <v>2</v>
      </c>
    </row>
    <row r="2477" spans="1:7" s="138" customFormat="1" outlineLevel="1">
      <c r="A2477" s="10" t="s">
        <v>3152</v>
      </c>
      <c r="B2477" s="11" t="s">
        <v>2964</v>
      </c>
      <c r="C2477" s="26">
        <v>700</v>
      </c>
      <c r="D2477" s="26">
        <v>700</v>
      </c>
      <c r="E2477" s="212">
        <f t="shared" si="77"/>
        <v>1</v>
      </c>
      <c r="F2477" s="159"/>
      <c r="G2477" s="211">
        <f t="shared" si="78"/>
        <v>2</v>
      </c>
    </row>
    <row r="2478" spans="1:7" s="138" customFormat="1" outlineLevel="1">
      <c r="A2478" s="10" t="s">
        <v>3153</v>
      </c>
      <c r="B2478" s="11" t="s">
        <v>3154</v>
      </c>
      <c r="C2478" s="55">
        <v>2000</v>
      </c>
      <c r="D2478" s="26"/>
      <c r="E2478" s="212"/>
      <c r="F2478" s="159" t="s">
        <v>3096</v>
      </c>
      <c r="G2478" s="211">
        <f t="shared" si="78"/>
        <v>2</v>
      </c>
    </row>
    <row r="2479" spans="1:7" s="138" customFormat="1" outlineLevel="1">
      <c r="A2479" s="10" t="s">
        <v>3155</v>
      </c>
      <c r="B2479" s="11" t="s">
        <v>3156</v>
      </c>
      <c r="C2479" s="55">
        <v>2000</v>
      </c>
      <c r="D2479" s="26"/>
      <c r="E2479" s="212"/>
      <c r="F2479" s="159" t="s">
        <v>3096</v>
      </c>
      <c r="G2479" s="211">
        <f t="shared" si="78"/>
        <v>2</v>
      </c>
    </row>
    <row r="2480" spans="1:7" s="138" customFormat="1" outlineLevel="1">
      <c r="A2480" s="10" t="s">
        <v>3157</v>
      </c>
      <c r="B2480" s="11" t="s">
        <v>3158</v>
      </c>
      <c r="C2480" s="55">
        <v>2000</v>
      </c>
      <c r="D2480" s="26"/>
      <c r="E2480" s="212"/>
      <c r="F2480" s="159" t="s">
        <v>3096</v>
      </c>
      <c r="G2480" s="211">
        <f t="shared" si="78"/>
        <v>2</v>
      </c>
    </row>
    <row r="2481" spans="1:7" s="138" customFormat="1" outlineLevel="1">
      <c r="A2481" s="10" t="s">
        <v>3159</v>
      </c>
      <c r="B2481" s="11" t="s">
        <v>3160</v>
      </c>
      <c r="C2481" s="55">
        <v>2000</v>
      </c>
      <c r="D2481" s="26"/>
      <c r="E2481" s="212"/>
      <c r="F2481" s="159" t="s">
        <v>3096</v>
      </c>
      <c r="G2481" s="211">
        <f t="shared" si="78"/>
        <v>2</v>
      </c>
    </row>
    <row r="2482" spans="1:7" s="138" customFormat="1" outlineLevel="1">
      <c r="A2482" s="10" t="s">
        <v>3161</v>
      </c>
      <c r="B2482" s="11" t="s">
        <v>3162</v>
      </c>
      <c r="C2482" s="55">
        <v>1500</v>
      </c>
      <c r="D2482" s="26"/>
      <c r="E2482" s="212"/>
      <c r="F2482" s="159" t="s">
        <v>3096</v>
      </c>
      <c r="G2482" s="211">
        <f t="shared" si="78"/>
        <v>2</v>
      </c>
    </row>
    <row r="2483" spans="1:7" s="138" customFormat="1" outlineLevel="1">
      <c r="A2483" s="10" t="s">
        <v>3163</v>
      </c>
      <c r="B2483" s="11" t="s">
        <v>3164</v>
      </c>
      <c r="C2483" s="55">
        <v>1500</v>
      </c>
      <c r="D2483" s="26"/>
      <c r="E2483" s="212"/>
      <c r="F2483" s="159" t="s">
        <v>3096</v>
      </c>
      <c r="G2483" s="211">
        <f t="shared" si="78"/>
        <v>2</v>
      </c>
    </row>
    <row r="2484" spans="1:7" s="138" customFormat="1" outlineLevel="1">
      <c r="A2484" s="10" t="s">
        <v>3165</v>
      </c>
      <c r="B2484" s="11" t="s">
        <v>3166</v>
      </c>
      <c r="C2484" s="55">
        <v>1500</v>
      </c>
      <c r="D2484" s="26"/>
      <c r="E2484" s="212"/>
      <c r="F2484" s="159" t="s">
        <v>3096</v>
      </c>
      <c r="G2484" s="211">
        <f t="shared" si="78"/>
        <v>2</v>
      </c>
    </row>
    <row r="2485" spans="1:7" s="138" customFormat="1" outlineLevel="1">
      <c r="A2485" s="10" t="s">
        <v>3167</v>
      </c>
      <c r="B2485" s="11" t="s">
        <v>3168</v>
      </c>
      <c r="C2485" s="55">
        <v>1500</v>
      </c>
      <c r="D2485" s="26"/>
      <c r="E2485" s="212"/>
      <c r="F2485" s="159" t="s">
        <v>3096</v>
      </c>
      <c r="G2485" s="211">
        <f t="shared" si="78"/>
        <v>2</v>
      </c>
    </row>
    <row r="2486" spans="1:7" s="138" customFormat="1" outlineLevel="1">
      <c r="A2486" s="10" t="s">
        <v>3169</v>
      </c>
      <c r="B2486" s="11" t="s">
        <v>3170</v>
      </c>
      <c r="C2486" s="55">
        <v>1500</v>
      </c>
      <c r="D2486" s="26"/>
      <c r="E2486" s="212"/>
      <c r="F2486" s="159" t="s">
        <v>3096</v>
      </c>
      <c r="G2486" s="211">
        <f t="shared" si="78"/>
        <v>2</v>
      </c>
    </row>
    <row r="2487" spans="1:7" s="138" customFormat="1" outlineLevel="1">
      <c r="A2487" s="10" t="s">
        <v>3171</v>
      </c>
      <c r="B2487" s="11" t="s">
        <v>3172</v>
      </c>
      <c r="C2487" s="55">
        <v>1500</v>
      </c>
      <c r="D2487" s="26"/>
      <c r="E2487" s="212"/>
      <c r="F2487" s="159" t="s">
        <v>3096</v>
      </c>
      <c r="G2487" s="211">
        <f t="shared" si="78"/>
        <v>2</v>
      </c>
    </row>
    <row r="2488" spans="1:7" s="138" customFormat="1" outlineLevel="1">
      <c r="A2488" s="10" t="s">
        <v>3173</v>
      </c>
      <c r="B2488" s="11" t="s">
        <v>3174</v>
      </c>
      <c r="C2488" s="55">
        <v>1500</v>
      </c>
      <c r="D2488" s="26"/>
      <c r="E2488" s="212"/>
      <c r="F2488" s="159" t="s">
        <v>3096</v>
      </c>
      <c r="G2488" s="211">
        <f t="shared" si="78"/>
        <v>2</v>
      </c>
    </row>
    <row r="2489" spans="1:7" s="138" customFormat="1" outlineLevel="1">
      <c r="A2489" s="10" t="s">
        <v>3175</v>
      </c>
      <c r="B2489" s="11" t="s">
        <v>3176</v>
      </c>
      <c r="C2489" s="55">
        <v>2000</v>
      </c>
      <c r="D2489" s="26"/>
      <c r="E2489" s="212"/>
      <c r="F2489" s="159" t="s">
        <v>3096</v>
      </c>
      <c r="G2489" s="211">
        <f t="shared" ref="G2489:G2550" si="79">COUNTA(B2489,1)</f>
        <v>2</v>
      </c>
    </row>
    <row r="2490" spans="1:7" s="138" customFormat="1" ht="33" outlineLevel="1">
      <c r="A2490" s="10" t="s">
        <v>3177</v>
      </c>
      <c r="B2490" s="11" t="s">
        <v>3178</v>
      </c>
      <c r="C2490" s="55">
        <v>2000</v>
      </c>
      <c r="D2490" s="26"/>
      <c r="E2490" s="212"/>
      <c r="F2490" s="159" t="s">
        <v>3096</v>
      </c>
      <c r="G2490" s="211">
        <f t="shared" si="79"/>
        <v>2</v>
      </c>
    </row>
    <row r="2491" spans="1:7" s="138" customFormat="1" outlineLevel="1">
      <c r="A2491" s="10" t="s">
        <v>3179</v>
      </c>
      <c r="B2491" s="11" t="s">
        <v>3180</v>
      </c>
      <c r="C2491" s="55">
        <v>2000</v>
      </c>
      <c r="D2491" s="26"/>
      <c r="E2491" s="212"/>
      <c r="F2491" s="159" t="s">
        <v>3096</v>
      </c>
      <c r="G2491" s="211">
        <f t="shared" si="79"/>
        <v>2</v>
      </c>
    </row>
    <row r="2492" spans="1:7" s="138" customFormat="1" outlineLevel="1">
      <c r="A2492" s="10" t="s">
        <v>3181</v>
      </c>
      <c r="B2492" s="11" t="s">
        <v>3182</v>
      </c>
      <c r="C2492" s="55">
        <v>2000</v>
      </c>
      <c r="D2492" s="26"/>
      <c r="E2492" s="212"/>
      <c r="F2492" s="159" t="s">
        <v>3096</v>
      </c>
      <c r="G2492" s="211">
        <f t="shared" si="79"/>
        <v>2</v>
      </c>
    </row>
    <row r="2493" spans="1:7" s="138" customFormat="1" outlineLevel="1">
      <c r="A2493" s="10" t="s">
        <v>3183</v>
      </c>
      <c r="B2493" s="11" t="s">
        <v>3184</v>
      </c>
      <c r="C2493" s="55">
        <v>2000</v>
      </c>
      <c r="D2493" s="26"/>
      <c r="E2493" s="212"/>
      <c r="F2493" s="159" t="s">
        <v>3096</v>
      </c>
      <c r="G2493" s="211">
        <f t="shared" si="79"/>
        <v>2</v>
      </c>
    </row>
    <row r="2494" spans="1:7" s="138" customFormat="1" outlineLevel="1">
      <c r="A2494" s="10" t="s">
        <v>3185</v>
      </c>
      <c r="B2494" s="11" t="s">
        <v>3186</v>
      </c>
      <c r="C2494" s="55">
        <v>2000</v>
      </c>
      <c r="D2494" s="26"/>
      <c r="E2494" s="212"/>
      <c r="F2494" s="159" t="s">
        <v>3096</v>
      </c>
      <c r="G2494" s="211">
        <f t="shared" si="79"/>
        <v>2</v>
      </c>
    </row>
    <row r="2495" spans="1:7" s="138" customFormat="1" outlineLevel="1">
      <c r="A2495" s="10" t="s">
        <v>3187</v>
      </c>
      <c r="B2495" s="11" t="s">
        <v>3188</v>
      </c>
      <c r="C2495" s="55">
        <v>2000</v>
      </c>
      <c r="D2495" s="26"/>
      <c r="E2495" s="212"/>
      <c r="F2495" s="159" t="s">
        <v>3096</v>
      </c>
      <c r="G2495" s="211">
        <f t="shared" si="79"/>
        <v>2</v>
      </c>
    </row>
    <row r="2496" spans="1:7" s="138" customFormat="1" outlineLevel="1">
      <c r="A2496" s="10" t="s">
        <v>3189</v>
      </c>
      <c r="B2496" s="11" t="s">
        <v>3190</v>
      </c>
      <c r="C2496" s="55">
        <v>2000</v>
      </c>
      <c r="D2496" s="26"/>
      <c r="E2496" s="212"/>
      <c r="F2496" s="159" t="s">
        <v>3096</v>
      </c>
      <c r="G2496" s="211">
        <f t="shared" si="79"/>
        <v>2</v>
      </c>
    </row>
    <row r="2497" spans="1:7" s="138" customFormat="1" ht="33" outlineLevel="1">
      <c r="A2497" s="10" t="s">
        <v>3191</v>
      </c>
      <c r="B2497" s="11" t="s">
        <v>3192</v>
      </c>
      <c r="C2497" s="55">
        <v>2000</v>
      </c>
      <c r="D2497" s="26"/>
      <c r="E2497" s="212"/>
      <c r="F2497" s="159" t="s">
        <v>3096</v>
      </c>
      <c r="G2497" s="211">
        <f t="shared" si="79"/>
        <v>2</v>
      </c>
    </row>
    <row r="2498" spans="1:7" s="138" customFormat="1" outlineLevel="1">
      <c r="A2498" s="57"/>
      <c r="B2498" s="49" t="s">
        <v>3193</v>
      </c>
      <c r="C2498" s="55"/>
      <c r="D2498" s="26"/>
      <c r="E2498" s="212" t="str">
        <f t="shared" ref="E2498:E2550" si="80">IF(C2498="","",(C2498/D2498))</f>
        <v/>
      </c>
      <c r="F2498" s="159"/>
      <c r="G2498" s="211">
        <f t="shared" si="79"/>
        <v>2</v>
      </c>
    </row>
    <row r="2499" spans="1:7" s="138" customFormat="1" outlineLevel="1">
      <c r="A2499" s="304">
        <v>5</v>
      </c>
      <c r="B2499" s="49" t="s">
        <v>3030</v>
      </c>
      <c r="C2499" s="55"/>
      <c r="D2499" s="26"/>
      <c r="E2499" s="212" t="str">
        <f t="shared" si="80"/>
        <v/>
      </c>
      <c r="F2499" s="159"/>
      <c r="G2499" s="211">
        <f t="shared" si="79"/>
        <v>2</v>
      </c>
    </row>
    <row r="2500" spans="1:7" s="138" customFormat="1" outlineLevel="1">
      <c r="A2500" s="57" t="s">
        <v>210</v>
      </c>
      <c r="B2500" s="11" t="s">
        <v>3194</v>
      </c>
      <c r="C2500" s="26">
        <v>4400</v>
      </c>
      <c r="D2500" s="26">
        <v>4400</v>
      </c>
      <c r="E2500" s="212">
        <f t="shared" si="80"/>
        <v>1</v>
      </c>
      <c r="F2500" s="159"/>
      <c r="G2500" s="211">
        <f t="shared" si="79"/>
        <v>2</v>
      </c>
    </row>
    <row r="2501" spans="1:7" s="138" customFormat="1" ht="49.5" outlineLevel="1">
      <c r="A2501" s="57" t="s">
        <v>225</v>
      </c>
      <c r="B2501" s="11" t="s">
        <v>3195</v>
      </c>
      <c r="C2501" s="26">
        <v>4900</v>
      </c>
      <c r="D2501" s="26">
        <v>4900</v>
      </c>
      <c r="E2501" s="212">
        <f t="shared" si="80"/>
        <v>1</v>
      </c>
      <c r="F2501" s="159"/>
      <c r="G2501" s="211">
        <f t="shared" si="79"/>
        <v>2</v>
      </c>
    </row>
    <row r="2502" spans="1:7" s="138" customFormat="1" ht="33" outlineLevel="1">
      <c r="A2502" s="57" t="s">
        <v>247</v>
      </c>
      <c r="B2502" s="11" t="s">
        <v>3196</v>
      </c>
      <c r="C2502" s="26">
        <v>3000</v>
      </c>
      <c r="D2502" s="26">
        <v>3000</v>
      </c>
      <c r="E2502" s="212">
        <f t="shared" si="80"/>
        <v>1</v>
      </c>
      <c r="F2502" s="159"/>
      <c r="G2502" s="211">
        <f t="shared" si="79"/>
        <v>2</v>
      </c>
    </row>
    <row r="2503" spans="1:7" s="138" customFormat="1" ht="33" outlineLevel="1">
      <c r="A2503" s="57" t="s">
        <v>273</v>
      </c>
      <c r="B2503" s="11" t="s">
        <v>3197</v>
      </c>
      <c r="C2503" s="26">
        <v>2500</v>
      </c>
      <c r="D2503" s="26">
        <v>2500</v>
      </c>
      <c r="E2503" s="212">
        <f t="shared" si="80"/>
        <v>1</v>
      </c>
      <c r="F2503" s="159"/>
      <c r="G2503" s="211">
        <f t="shared" si="79"/>
        <v>2</v>
      </c>
    </row>
    <row r="2504" spans="1:7" s="138" customFormat="1" ht="33" outlineLevel="1">
      <c r="A2504" s="57" t="s">
        <v>301</v>
      </c>
      <c r="B2504" s="11" t="s">
        <v>3198</v>
      </c>
      <c r="C2504" s="26">
        <v>4600</v>
      </c>
      <c r="D2504" s="26">
        <v>4600</v>
      </c>
      <c r="E2504" s="212">
        <f t="shared" si="80"/>
        <v>1</v>
      </c>
      <c r="F2504" s="151"/>
      <c r="G2504" s="211">
        <f t="shared" si="79"/>
        <v>2</v>
      </c>
    </row>
    <row r="2505" spans="1:7" s="138" customFormat="1" outlineLevel="1">
      <c r="A2505" s="57" t="s">
        <v>327</v>
      </c>
      <c r="B2505" s="11" t="s">
        <v>3199</v>
      </c>
      <c r="C2505" s="26">
        <v>2500</v>
      </c>
      <c r="D2505" s="26">
        <v>2500</v>
      </c>
      <c r="E2505" s="212">
        <f t="shared" si="80"/>
        <v>1</v>
      </c>
      <c r="F2505" s="163"/>
      <c r="G2505" s="211">
        <f t="shared" si="79"/>
        <v>2</v>
      </c>
    </row>
    <row r="2506" spans="1:7" s="138" customFormat="1" ht="33" outlineLevel="1">
      <c r="A2506" s="57" t="s">
        <v>349</v>
      </c>
      <c r="B2506" s="11" t="s">
        <v>3200</v>
      </c>
      <c r="C2506" s="55">
        <v>5500</v>
      </c>
      <c r="D2506" s="26"/>
      <c r="E2506" s="212"/>
      <c r="F2506" s="159" t="s">
        <v>3096</v>
      </c>
      <c r="G2506" s="211">
        <f t="shared" si="79"/>
        <v>2</v>
      </c>
    </row>
    <row r="2507" spans="1:7" s="138" customFormat="1" ht="33" outlineLevel="1">
      <c r="A2507" s="57" t="s">
        <v>399</v>
      </c>
      <c r="B2507" s="11" t="s">
        <v>3201</v>
      </c>
      <c r="C2507" s="26">
        <v>4600</v>
      </c>
      <c r="D2507" s="26">
        <v>4600</v>
      </c>
      <c r="E2507" s="212">
        <f t="shared" si="80"/>
        <v>1</v>
      </c>
      <c r="F2507" s="160"/>
      <c r="G2507" s="211">
        <f t="shared" si="79"/>
        <v>2</v>
      </c>
    </row>
    <row r="2508" spans="1:7" s="138" customFormat="1" ht="33" outlineLevel="1">
      <c r="A2508" s="57" t="s">
        <v>400</v>
      </c>
      <c r="B2508" s="11" t="s">
        <v>3202</v>
      </c>
      <c r="C2508" s="26">
        <v>4900</v>
      </c>
      <c r="D2508" s="26">
        <v>4900</v>
      </c>
      <c r="E2508" s="212">
        <f t="shared" si="80"/>
        <v>1</v>
      </c>
      <c r="F2508" s="160"/>
      <c r="G2508" s="211">
        <f t="shared" si="79"/>
        <v>2</v>
      </c>
    </row>
    <row r="2509" spans="1:7" s="138" customFormat="1" ht="33" outlineLevel="1">
      <c r="A2509" s="57" t="s">
        <v>3203</v>
      </c>
      <c r="B2509" s="11" t="s">
        <v>3204</v>
      </c>
      <c r="C2509" s="26">
        <v>4900</v>
      </c>
      <c r="D2509" s="26">
        <v>4900</v>
      </c>
      <c r="E2509" s="212">
        <f t="shared" si="80"/>
        <v>1</v>
      </c>
      <c r="F2509" s="160"/>
      <c r="G2509" s="211">
        <f t="shared" si="79"/>
        <v>2</v>
      </c>
    </row>
    <row r="2510" spans="1:7" s="138" customFormat="1" ht="33" outlineLevel="1">
      <c r="A2510" s="57" t="s">
        <v>3205</v>
      </c>
      <c r="B2510" s="11" t="s">
        <v>3206</v>
      </c>
      <c r="C2510" s="26">
        <v>4900</v>
      </c>
      <c r="D2510" s="26">
        <v>4900</v>
      </c>
      <c r="E2510" s="212">
        <f t="shared" si="80"/>
        <v>1</v>
      </c>
      <c r="F2510" s="160"/>
      <c r="G2510" s="211">
        <f t="shared" si="79"/>
        <v>2</v>
      </c>
    </row>
    <row r="2511" spans="1:7" s="138" customFormat="1" outlineLevel="1">
      <c r="A2511" s="57" t="s">
        <v>3207</v>
      </c>
      <c r="B2511" s="11" t="s">
        <v>3208</v>
      </c>
      <c r="C2511" s="26">
        <v>4500</v>
      </c>
      <c r="D2511" s="26">
        <v>4500</v>
      </c>
      <c r="E2511" s="212">
        <f t="shared" si="80"/>
        <v>1</v>
      </c>
      <c r="F2511" s="160"/>
      <c r="G2511" s="211">
        <f t="shared" si="79"/>
        <v>2</v>
      </c>
    </row>
    <row r="2512" spans="1:7" s="138" customFormat="1" outlineLevel="1">
      <c r="A2512" s="57" t="s">
        <v>3209</v>
      </c>
      <c r="B2512" s="11" t="s">
        <v>3210</v>
      </c>
      <c r="C2512" s="26">
        <v>4500</v>
      </c>
      <c r="D2512" s="26">
        <v>4500</v>
      </c>
      <c r="E2512" s="212">
        <f t="shared" si="80"/>
        <v>1</v>
      </c>
      <c r="F2512" s="160"/>
      <c r="G2512" s="211">
        <f t="shared" si="79"/>
        <v>2</v>
      </c>
    </row>
    <row r="2513" spans="1:7" s="138" customFormat="1" outlineLevel="1">
      <c r="A2513" s="57" t="s">
        <v>3211</v>
      </c>
      <c r="B2513" s="11" t="s">
        <v>3212</v>
      </c>
      <c r="C2513" s="26">
        <v>4500</v>
      </c>
      <c r="D2513" s="26">
        <v>4500</v>
      </c>
      <c r="E2513" s="212">
        <f t="shared" si="80"/>
        <v>1</v>
      </c>
      <c r="F2513" s="385"/>
      <c r="G2513" s="211">
        <f t="shared" si="79"/>
        <v>2</v>
      </c>
    </row>
    <row r="2514" spans="1:7" s="138" customFormat="1" outlineLevel="1">
      <c r="A2514" s="57" t="s">
        <v>3213</v>
      </c>
      <c r="B2514" s="11" t="s">
        <v>3214</v>
      </c>
      <c r="C2514" s="26">
        <v>4500</v>
      </c>
      <c r="D2514" s="26">
        <v>4500</v>
      </c>
      <c r="E2514" s="212">
        <f t="shared" si="80"/>
        <v>1</v>
      </c>
      <c r="F2514" s="159"/>
      <c r="G2514" s="211">
        <f t="shared" si="79"/>
        <v>2</v>
      </c>
    </row>
    <row r="2515" spans="1:7" s="138" customFormat="1" ht="33" outlineLevel="1">
      <c r="A2515" s="57" t="s">
        <v>3215</v>
      </c>
      <c r="B2515" s="49" t="s">
        <v>3216</v>
      </c>
      <c r="C2515" s="9"/>
      <c r="D2515" s="9"/>
      <c r="E2515" s="212" t="str">
        <f t="shared" si="80"/>
        <v/>
      </c>
      <c r="F2515" s="159"/>
      <c r="G2515" s="211">
        <f t="shared" si="79"/>
        <v>2</v>
      </c>
    </row>
    <row r="2516" spans="1:7" s="138" customFormat="1" outlineLevel="1">
      <c r="A2516" s="57" t="s">
        <v>3217</v>
      </c>
      <c r="B2516" s="11" t="s">
        <v>3218</v>
      </c>
      <c r="C2516" s="3">
        <v>7550</v>
      </c>
      <c r="D2516" s="3">
        <v>7550</v>
      </c>
      <c r="E2516" s="212">
        <f t="shared" si="80"/>
        <v>1</v>
      </c>
      <c r="F2516" s="160"/>
      <c r="G2516" s="211">
        <f t="shared" si="79"/>
        <v>2</v>
      </c>
    </row>
    <row r="2517" spans="1:7" s="138" customFormat="1" ht="33" outlineLevel="1">
      <c r="A2517" s="57" t="s">
        <v>3219</v>
      </c>
      <c r="B2517" s="11" t="s">
        <v>21862</v>
      </c>
      <c r="C2517" s="3">
        <v>7100</v>
      </c>
      <c r="D2517" s="3">
        <v>7100</v>
      </c>
      <c r="E2517" s="212">
        <f t="shared" si="80"/>
        <v>1</v>
      </c>
      <c r="F2517" s="160"/>
      <c r="G2517" s="211">
        <f t="shared" si="79"/>
        <v>2</v>
      </c>
    </row>
    <row r="2518" spans="1:7" s="138" customFormat="1" ht="115.5" outlineLevel="1">
      <c r="A2518" s="57" t="s">
        <v>3220</v>
      </c>
      <c r="B2518" s="11" t="s">
        <v>21863</v>
      </c>
      <c r="C2518" s="3">
        <v>7100</v>
      </c>
      <c r="D2518" s="3">
        <v>7100</v>
      </c>
      <c r="E2518" s="212">
        <f t="shared" si="80"/>
        <v>1</v>
      </c>
      <c r="F2518" s="160"/>
      <c r="G2518" s="211">
        <f t="shared" si="79"/>
        <v>2</v>
      </c>
    </row>
    <row r="2519" spans="1:7" s="138" customFormat="1" ht="247.5" outlineLevel="1">
      <c r="A2519" s="57" t="s">
        <v>3221</v>
      </c>
      <c r="B2519" s="11" t="s">
        <v>21864</v>
      </c>
      <c r="C2519" s="3">
        <v>6600</v>
      </c>
      <c r="D2519" s="3">
        <v>6600</v>
      </c>
      <c r="E2519" s="212">
        <f t="shared" si="80"/>
        <v>1</v>
      </c>
      <c r="F2519" s="160"/>
      <c r="G2519" s="211">
        <f t="shared" si="79"/>
        <v>2</v>
      </c>
    </row>
    <row r="2520" spans="1:7" s="138" customFormat="1" ht="181.5" outlineLevel="1">
      <c r="A2520" s="57" t="s">
        <v>3222</v>
      </c>
      <c r="B2520" s="11" t="s">
        <v>21865</v>
      </c>
      <c r="C2520" s="3">
        <v>6300</v>
      </c>
      <c r="D2520" s="3">
        <v>6300</v>
      </c>
      <c r="E2520" s="212">
        <f t="shared" si="80"/>
        <v>1</v>
      </c>
      <c r="F2520" s="160"/>
      <c r="G2520" s="211">
        <f t="shared" si="79"/>
        <v>2</v>
      </c>
    </row>
    <row r="2521" spans="1:7" s="138" customFormat="1" outlineLevel="1">
      <c r="A2521" s="57" t="s">
        <v>3223</v>
      </c>
      <c r="B2521" s="11" t="s">
        <v>3224</v>
      </c>
      <c r="C2521" s="26">
        <v>3000</v>
      </c>
      <c r="D2521" s="26">
        <v>3000</v>
      </c>
      <c r="E2521" s="212">
        <f t="shared" si="80"/>
        <v>1</v>
      </c>
      <c r="F2521" s="160"/>
      <c r="G2521" s="211">
        <f t="shared" si="79"/>
        <v>2</v>
      </c>
    </row>
    <row r="2522" spans="1:7" s="138" customFormat="1" ht="33" outlineLevel="1">
      <c r="A2522" s="57" t="s">
        <v>3225</v>
      </c>
      <c r="B2522" s="11" t="s">
        <v>3226</v>
      </c>
      <c r="C2522" s="26">
        <v>2500</v>
      </c>
      <c r="D2522" s="26">
        <v>2500</v>
      </c>
      <c r="E2522" s="212">
        <f t="shared" si="80"/>
        <v>1</v>
      </c>
      <c r="F2522" s="160"/>
      <c r="G2522" s="211">
        <f t="shared" si="79"/>
        <v>2</v>
      </c>
    </row>
    <row r="2523" spans="1:7" s="138" customFormat="1" outlineLevel="1">
      <c r="A2523" s="57" t="s">
        <v>3227</v>
      </c>
      <c r="B2523" s="11" t="s">
        <v>3228</v>
      </c>
      <c r="C2523" s="26">
        <v>2000</v>
      </c>
      <c r="D2523" s="26">
        <v>2000</v>
      </c>
      <c r="E2523" s="212">
        <f t="shared" si="80"/>
        <v>1</v>
      </c>
      <c r="F2523" s="160"/>
      <c r="G2523" s="211">
        <f t="shared" si="79"/>
        <v>2</v>
      </c>
    </row>
    <row r="2524" spans="1:7" s="138" customFormat="1" ht="33" outlineLevel="1">
      <c r="A2524" s="57" t="s">
        <v>3229</v>
      </c>
      <c r="B2524" s="11" t="s">
        <v>3230</v>
      </c>
      <c r="C2524" s="26">
        <v>3000</v>
      </c>
      <c r="D2524" s="26">
        <v>3000</v>
      </c>
      <c r="E2524" s="212">
        <f t="shared" si="80"/>
        <v>1</v>
      </c>
      <c r="F2524" s="160"/>
      <c r="G2524" s="211">
        <f t="shared" si="79"/>
        <v>2</v>
      </c>
    </row>
    <row r="2525" spans="1:7" s="138" customFormat="1" ht="33" outlineLevel="1">
      <c r="A2525" s="57" t="s">
        <v>3231</v>
      </c>
      <c r="B2525" s="11" t="s">
        <v>3232</v>
      </c>
      <c r="C2525" s="26">
        <v>3000</v>
      </c>
      <c r="D2525" s="26">
        <v>3000</v>
      </c>
      <c r="E2525" s="212">
        <f t="shared" si="80"/>
        <v>1</v>
      </c>
      <c r="F2525" s="160"/>
      <c r="G2525" s="211">
        <f t="shared" si="79"/>
        <v>2</v>
      </c>
    </row>
    <row r="2526" spans="1:7" s="138" customFormat="1" ht="33" outlineLevel="1">
      <c r="A2526" s="57" t="s">
        <v>3233</v>
      </c>
      <c r="B2526" s="11" t="s">
        <v>3234</v>
      </c>
      <c r="C2526" s="26">
        <v>3000</v>
      </c>
      <c r="D2526" s="26">
        <v>3000</v>
      </c>
      <c r="E2526" s="212">
        <f t="shared" si="80"/>
        <v>1</v>
      </c>
      <c r="F2526" s="160"/>
      <c r="G2526" s="211">
        <f t="shared" si="79"/>
        <v>2</v>
      </c>
    </row>
    <row r="2527" spans="1:7" s="138" customFormat="1" ht="33" outlineLevel="1">
      <c r="A2527" s="57" t="s">
        <v>3235</v>
      </c>
      <c r="B2527" s="11" t="s">
        <v>3236</v>
      </c>
      <c r="C2527" s="26">
        <v>3000</v>
      </c>
      <c r="D2527" s="26">
        <v>3000</v>
      </c>
      <c r="E2527" s="212">
        <f t="shared" si="80"/>
        <v>1</v>
      </c>
      <c r="F2527" s="160"/>
      <c r="G2527" s="211">
        <f t="shared" si="79"/>
        <v>2</v>
      </c>
    </row>
    <row r="2528" spans="1:7" s="138" customFormat="1" ht="33" outlineLevel="1">
      <c r="A2528" s="57" t="s">
        <v>3237</v>
      </c>
      <c r="B2528" s="11" t="s">
        <v>3238</v>
      </c>
      <c r="C2528" s="26">
        <v>2000</v>
      </c>
      <c r="D2528" s="26">
        <v>2000</v>
      </c>
      <c r="E2528" s="212">
        <f t="shared" si="80"/>
        <v>1</v>
      </c>
      <c r="F2528" s="160"/>
      <c r="G2528" s="211">
        <f t="shared" si="79"/>
        <v>2</v>
      </c>
    </row>
    <row r="2529" spans="1:7" s="138" customFormat="1" ht="33" outlineLevel="1">
      <c r="A2529" s="57" t="s">
        <v>3239</v>
      </c>
      <c r="B2529" s="11" t="s">
        <v>3240</v>
      </c>
      <c r="C2529" s="26">
        <v>2000</v>
      </c>
      <c r="D2529" s="26">
        <v>2000</v>
      </c>
      <c r="E2529" s="212">
        <f t="shared" si="80"/>
        <v>1</v>
      </c>
      <c r="F2529" s="160"/>
      <c r="G2529" s="211">
        <f t="shared" si="79"/>
        <v>2</v>
      </c>
    </row>
    <row r="2530" spans="1:7" s="138" customFormat="1" ht="33" outlineLevel="1">
      <c r="A2530" s="57" t="s">
        <v>3241</v>
      </c>
      <c r="B2530" s="11" t="s">
        <v>3242</v>
      </c>
      <c r="C2530" s="26">
        <v>2500</v>
      </c>
      <c r="D2530" s="26">
        <v>2500</v>
      </c>
      <c r="E2530" s="212">
        <f t="shared" si="80"/>
        <v>1</v>
      </c>
      <c r="F2530" s="160"/>
      <c r="G2530" s="211">
        <f t="shared" si="79"/>
        <v>2</v>
      </c>
    </row>
    <row r="2531" spans="1:7" s="138" customFormat="1" outlineLevel="1">
      <c r="A2531" s="57" t="s">
        <v>3243</v>
      </c>
      <c r="B2531" s="11" t="s">
        <v>3244</v>
      </c>
      <c r="C2531" s="26">
        <v>2500</v>
      </c>
      <c r="D2531" s="26">
        <v>2500</v>
      </c>
      <c r="E2531" s="212">
        <f t="shared" si="80"/>
        <v>1</v>
      </c>
      <c r="F2531" s="160"/>
      <c r="G2531" s="211">
        <f t="shared" si="79"/>
        <v>2</v>
      </c>
    </row>
    <row r="2532" spans="1:7" s="138" customFormat="1" ht="33" outlineLevel="1">
      <c r="A2532" s="57" t="s">
        <v>3245</v>
      </c>
      <c r="B2532" s="11" t="s">
        <v>3246</v>
      </c>
      <c r="C2532" s="26">
        <v>2500</v>
      </c>
      <c r="D2532" s="26">
        <v>2500</v>
      </c>
      <c r="E2532" s="212">
        <f t="shared" si="80"/>
        <v>1</v>
      </c>
      <c r="F2532" s="160"/>
      <c r="G2532" s="211">
        <f t="shared" si="79"/>
        <v>2</v>
      </c>
    </row>
    <row r="2533" spans="1:7" s="138" customFormat="1" outlineLevel="1">
      <c r="A2533" s="57" t="s">
        <v>3247</v>
      </c>
      <c r="B2533" s="11" t="s">
        <v>3248</v>
      </c>
      <c r="C2533" s="26">
        <v>2000</v>
      </c>
      <c r="D2533" s="26">
        <v>2000</v>
      </c>
      <c r="E2533" s="212">
        <f t="shared" si="80"/>
        <v>1</v>
      </c>
      <c r="F2533" s="160"/>
      <c r="G2533" s="211">
        <f t="shared" si="79"/>
        <v>2</v>
      </c>
    </row>
    <row r="2534" spans="1:7" s="138" customFormat="1" ht="33" outlineLevel="1">
      <c r="A2534" s="57" t="s">
        <v>3249</v>
      </c>
      <c r="B2534" s="11" t="s">
        <v>3250</v>
      </c>
      <c r="C2534" s="26">
        <v>2500</v>
      </c>
      <c r="D2534" s="26">
        <v>2500</v>
      </c>
      <c r="E2534" s="212">
        <f t="shared" si="80"/>
        <v>1</v>
      </c>
      <c r="F2534" s="160"/>
      <c r="G2534" s="211">
        <f t="shared" si="79"/>
        <v>2</v>
      </c>
    </row>
    <row r="2535" spans="1:7" s="138" customFormat="1" ht="33" outlineLevel="1">
      <c r="A2535" s="57" t="s">
        <v>3251</v>
      </c>
      <c r="B2535" s="11" t="s">
        <v>3252</v>
      </c>
      <c r="C2535" s="26">
        <v>2500</v>
      </c>
      <c r="D2535" s="26">
        <v>2500</v>
      </c>
      <c r="E2535" s="212">
        <f t="shared" si="80"/>
        <v>1</v>
      </c>
      <c r="F2535" s="159"/>
      <c r="G2535" s="211">
        <f t="shared" si="79"/>
        <v>2</v>
      </c>
    </row>
    <row r="2536" spans="1:7" s="138" customFormat="1" ht="33" outlineLevel="1">
      <c r="A2536" s="57" t="s">
        <v>3253</v>
      </c>
      <c r="B2536" s="11" t="s">
        <v>3254</v>
      </c>
      <c r="C2536" s="26">
        <v>2000</v>
      </c>
      <c r="D2536" s="26">
        <v>2000</v>
      </c>
      <c r="E2536" s="212">
        <f t="shared" si="80"/>
        <v>1</v>
      </c>
      <c r="F2536" s="159"/>
      <c r="G2536" s="211">
        <f t="shared" si="79"/>
        <v>2</v>
      </c>
    </row>
    <row r="2537" spans="1:7" s="138" customFormat="1" outlineLevel="1">
      <c r="A2537" s="57" t="s">
        <v>3255</v>
      </c>
      <c r="B2537" s="11" t="s">
        <v>3256</v>
      </c>
      <c r="C2537" s="26">
        <v>2000</v>
      </c>
      <c r="D2537" s="26">
        <v>2000</v>
      </c>
      <c r="E2537" s="212">
        <f t="shared" si="80"/>
        <v>1</v>
      </c>
      <c r="F2537" s="159"/>
      <c r="G2537" s="211">
        <f t="shared" si="79"/>
        <v>2</v>
      </c>
    </row>
    <row r="2538" spans="1:7" s="138" customFormat="1" ht="33" outlineLevel="1">
      <c r="A2538" s="57" t="s">
        <v>3257</v>
      </c>
      <c r="B2538" s="11" t="s">
        <v>3258</v>
      </c>
      <c r="C2538" s="26">
        <v>2500</v>
      </c>
      <c r="D2538" s="26">
        <v>2500</v>
      </c>
      <c r="E2538" s="212">
        <f t="shared" si="80"/>
        <v>1</v>
      </c>
      <c r="F2538" s="159"/>
      <c r="G2538" s="211">
        <f t="shared" si="79"/>
        <v>2</v>
      </c>
    </row>
    <row r="2539" spans="1:7" s="138" customFormat="1" ht="33" outlineLevel="1">
      <c r="A2539" s="57" t="s">
        <v>3259</v>
      </c>
      <c r="B2539" s="11" t="s">
        <v>3260</v>
      </c>
      <c r="C2539" s="26">
        <v>2000</v>
      </c>
      <c r="D2539" s="26">
        <v>2000</v>
      </c>
      <c r="E2539" s="212">
        <f t="shared" si="80"/>
        <v>1</v>
      </c>
      <c r="F2539" s="159"/>
      <c r="G2539" s="211">
        <f t="shared" si="79"/>
        <v>2</v>
      </c>
    </row>
    <row r="2540" spans="1:7" s="138" customFormat="1" outlineLevel="1">
      <c r="A2540" s="57" t="s">
        <v>3261</v>
      </c>
      <c r="B2540" s="11" t="s">
        <v>3262</v>
      </c>
      <c r="C2540" s="26">
        <v>2000</v>
      </c>
      <c r="D2540" s="26">
        <v>2000</v>
      </c>
      <c r="E2540" s="212">
        <f t="shared" si="80"/>
        <v>1</v>
      </c>
      <c r="F2540" s="159"/>
      <c r="G2540" s="211">
        <f t="shared" si="79"/>
        <v>2</v>
      </c>
    </row>
    <row r="2541" spans="1:7" s="138" customFormat="1" outlineLevel="1">
      <c r="A2541" s="57" t="s">
        <v>3263</v>
      </c>
      <c r="B2541" s="11" t="s">
        <v>3264</v>
      </c>
      <c r="C2541" s="26">
        <v>2500</v>
      </c>
      <c r="D2541" s="26">
        <v>2500</v>
      </c>
      <c r="E2541" s="212">
        <f t="shared" si="80"/>
        <v>1</v>
      </c>
      <c r="F2541" s="159"/>
      <c r="G2541" s="211">
        <f t="shared" si="79"/>
        <v>2</v>
      </c>
    </row>
    <row r="2542" spans="1:7" s="138" customFormat="1" ht="33" outlineLevel="1">
      <c r="A2542" s="57" t="s">
        <v>3265</v>
      </c>
      <c r="B2542" s="11" t="s">
        <v>3266</v>
      </c>
      <c r="C2542" s="26">
        <v>2000</v>
      </c>
      <c r="D2542" s="26">
        <v>2000</v>
      </c>
      <c r="E2542" s="212">
        <f t="shared" si="80"/>
        <v>1</v>
      </c>
      <c r="F2542" s="159"/>
      <c r="G2542" s="211">
        <f t="shared" si="79"/>
        <v>2</v>
      </c>
    </row>
    <row r="2543" spans="1:7" s="138" customFormat="1" ht="66" outlineLevel="1">
      <c r="A2543" s="22" t="s">
        <v>3267</v>
      </c>
      <c r="B2543" s="23" t="s">
        <v>3268</v>
      </c>
      <c r="C2543" s="21">
        <v>5906.3636363636369</v>
      </c>
      <c r="D2543" s="26"/>
      <c r="E2543" s="212"/>
      <c r="F2543" s="161" t="s">
        <v>2895</v>
      </c>
      <c r="G2543" s="211">
        <f t="shared" si="79"/>
        <v>2</v>
      </c>
    </row>
    <row r="2544" spans="1:7" s="138" customFormat="1" ht="49.5" outlineLevel="1">
      <c r="A2544" s="22" t="s">
        <v>3269</v>
      </c>
      <c r="B2544" s="23" t="s">
        <v>3270</v>
      </c>
      <c r="C2544" s="21">
        <v>5315.9612666666662</v>
      </c>
      <c r="D2544" s="26"/>
      <c r="E2544" s="212"/>
      <c r="F2544" s="161" t="s">
        <v>2895</v>
      </c>
      <c r="G2544" s="211">
        <f t="shared" si="79"/>
        <v>2</v>
      </c>
    </row>
    <row r="2545" spans="1:7" s="138" customFormat="1" ht="16.899999999999999" customHeight="1" outlineLevel="1">
      <c r="A2545" s="10" t="s">
        <v>3271</v>
      </c>
      <c r="B2545" s="11" t="s">
        <v>3272</v>
      </c>
      <c r="C2545" s="26">
        <v>1500</v>
      </c>
      <c r="D2545" s="26">
        <v>1500</v>
      </c>
      <c r="E2545" s="212">
        <f t="shared" si="80"/>
        <v>1</v>
      </c>
      <c r="F2545" s="159"/>
      <c r="G2545" s="211">
        <f t="shared" si="79"/>
        <v>2</v>
      </c>
    </row>
    <row r="2546" spans="1:7" s="138" customFormat="1" ht="16.899999999999999" customHeight="1" outlineLevel="1">
      <c r="A2546" s="10"/>
      <c r="B2546" s="49" t="s">
        <v>3273</v>
      </c>
      <c r="C2546" s="55"/>
      <c r="D2546" s="26"/>
      <c r="E2546" s="212" t="str">
        <f t="shared" si="80"/>
        <v/>
      </c>
      <c r="F2546" s="159"/>
      <c r="G2546" s="211">
        <f t="shared" si="79"/>
        <v>2</v>
      </c>
    </row>
    <row r="2547" spans="1:7" s="138" customFormat="1" outlineLevel="1">
      <c r="A2547" s="35">
        <v>6</v>
      </c>
      <c r="B2547" s="49" t="s">
        <v>3030</v>
      </c>
      <c r="C2547" s="55"/>
      <c r="D2547" s="26"/>
      <c r="E2547" s="212" t="str">
        <f t="shared" si="80"/>
        <v/>
      </c>
      <c r="F2547" s="159"/>
      <c r="G2547" s="211">
        <f t="shared" si="79"/>
        <v>2</v>
      </c>
    </row>
    <row r="2548" spans="1:7" s="138" customFormat="1" ht="33" outlineLevel="1">
      <c r="A2548" s="10" t="s">
        <v>407</v>
      </c>
      <c r="B2548" s="11" t="s">
        <v>3274</v>
      </c>
      <c r="C2548" s="26">
        <v>4000</v>
      </c>
      <c r="D2548" s="26">
        <v>4000</v>
      </c>
      <c r="E2548" s="212">
        <f t="shared" si="80"/>
        <v>1</v>
      </c>
      <c r="F2548" s="159"/>
      <c r="G2548" s="211">
        <f t="shared" si="79"/>
        <v>2</v>
      </c>
    </row>
    <row r="2549" spans="1:7" s="138" customFormat="1" ht="33" outlineLevel="1">
      <c r="A2549" s="10" t="s">
        <v>426</v>
      </c>
      <c r="B2549" s="11" t="s">
        <v>3275</v>
      </c>
      <c r="C2549" s="26">
        <v>3000</v>
      </c>
      <c r="D2549" s="26">
        <v>3000</v>
      </c>
      <c r="E2549" s="212">
        <f t="shared" si="80"/>
        <v>1</v>
      </c>
      <c r="F2549" s="159"/>
      <c r="G2549" s="211">
        <f t="shared" si="79"/>
        <v>2</v>
      </c>
    </row>
    <row r="2550" spans="1:7" s="138" customFormat="1" outlineLevel="1">
      <c r="A2550" s="10" t="s">
        <v>443</v>
      </c>
      <c r="B2550" s="11" t="s">
        <v>3276</v>
      </c>
      <c r="C2550" s="26">
        <v>8305</v>
      </c>
      <c r="D2550" s="26">
        <v>8305</v>
      </c>
      <c r="E2550" s="212">
        <f t="shared" si="80"/>
        <v>1</v>
      </c>
      <c r="F2550" s="159"/>
      <c r="G2550" s="211">
        <f t="shared" si="79"/>
        <v>2</v>
      </c>
    </row>
    <row r="2551" spans="1:7" s="138" customFormat="1" ht="33" outlineLevel="1">
      <c r="A2551" s="10" t="s">
        <v>458</v>
      </c>
      <c r="B2551" s="11" t="s">
        <v>3277</v>
      </c>
      <c r="C2551" s="26">
        <v>6000</v>
      </c>
      <c r="D2551" s="26">
        <v>6000</v>
      </c>
      <c r="E2551" s="212">
        <f t="shared" ref="E2551:E2612" si="81">IF(C2551="","",(C2551/D2551))</f>
        <v>1</v>
      </c>
      <c r="F2551" s="159"/>
      <c r="G2551" s="211">
        <f t="shared" ref="G2551:G2614" si="82">COUNTA(B2551,1)</f>
        <v>2</v>
      </c>
    </row>
    <row r="2552" spans="1:7" s="138" customFormat="1" outlineLevel="1">
      <c r="A2552" s="10" t="s">
        <v>1466</v>
      </c>
      <c r="B2552" s="11" t="s">
        <v>3278</v>
      </c>
      <c r="C2552" s="26">
        <v>3500</v>
      </c>
      <c r="D2552" s="26">
        <v>3500</v>
      </c>
      <c r="E2552" s="212">
        <f t="shared" si="81"/>
        <v>1</v>
      </c>
      <c r="F2552" s="159"/>
      <c r="G2552" s="211">
        <f t="shared" si="82"/>
        <v>2</v>
      </c>
    </row>
    <row r="2553" spans="1:7" s="138" customFormat="1" outlineLevel="1">
      <c r="A2553" s="10" t="s">
        <v>1468</v>
      </c>
      <c r="B2553" s="11" t="s">
        <v>3279</v>
      </c>
      <c r="C2553" s="26">
        <v>3000</v>
      </c>
      <c r="D2553" s="26">
        <v>3000</v>
      </c>
      <c r="E2553" s="212">
        <f t="shared" si="81"/>
        <v>1</v>
      </c>
      <c r="F2553" s="159"/>
      <c r="G2553" s="211">
        <f t="shared" si="82"/>
        <v>2</v>
      </c>
    </row>
    <row r="2554" spans="1:7" s="138" customFormat="1" outlineLevel="1">
      <c r="A2554" s="10" t="s">
        <v>1470</v>
      </c>
      <c r="B2554" s="11" t="s">
        <v>3280</v>
      </c>
      <c r="C2554" s="26">
        <v>1500</v>
      </c>
      <c r="D2554" s="26">
        <v>1500</v>
      </c>
      <c r="E2554" s="212">
        <f t="shared" si="81"/>
        <v>1</v>
      </c>
      <c r="F2554" s="159"/>
      <c r="G2554" s="211">
        <f t="shared" si="82"/>
        <v>2</v>
      </c>
    </row>
    <row r="2555" spans="1:7" s="138" customFormat="1" outlineLevel="1">
      <c r="A2555" s="10" t="s">
        <v>1472</v>
      </c>
      <c r="B2555" s="11" t="s">
        <v>3281</v>
      </c>
      <c r="C2555" s="26">
        <v>1500</v>
      </c>
      <c r="D2555" s="26">
        <v>1500</v>
      </c>
      <c r="E2555" s="212">
        <f t="shared" si="81"/>
        <v>1</v>
      </c>
      <c r="F2555" s="159"/>
      <c r="G2555" s="211">
        <f t="shared" si="82"/>
        <v>2</v>
      </c>
    </row>
    <row r="2556" spans="1:7" s="138" customFormat="1" outlineLevel="1">
      <c r="A2556" s="10" t="s">
        <v>1474</v>
      </c>
      <c r="B2556" s="11" t="s">
        <v>3282</v>
      </c>
      <c r="C2556" s="26">
        <v>1500</v>
      </c>
      <c r="D2556" s="26">
        <v>1500</v>
      </c>
      <c r="E2556" s="212">
        <f t="shared" si="81"/>
        <v>1</v>
      </c>
      <c r="F2556" s="159"/>
      <c r="G2556" s="211">
        <f t="shared" si="82"/>
        <v>2</v>
      </c>
    </row>
    <row r="2557" spans="1:7" s="138" customFormat="1" outlineLevel="1">
      <c r="A2557" s="10" t="s">
        <v>1476</v>
      </c>
      <c r="B2557" s="11" t="s">
        <v>3283</v>
      </c>
      <c r="C2557" s="26">
        <v>1500</v>
      </c>
      <c r="D2557" s="26">
        <v>1500</v>
      </c>
      <c r="E2557" s="212">
        <f t="shared" si="81"/>
        <v>1</v>
      </c>
      <c r="F2557" s="159"/>
      <c r="G2557" s="211">
        <f t="shared" si="82"/>
        <v>2</v>
      </c>
    </row>
    <row r="2558" spans="1:7" s="138" customFormat="1" outlineLevel="1">
      <c r="A2558" s="10" t="s">
        <v>2841</v>
      </c>
      <c r="B2558" s="11" t="s">
        <v>3284</v>
      </c>
      <c r="C2558" s="26">
        <v>1500</v>
      </c>
      <c r="D2558" s="26">
        <v>1500</v>
      </c>
      <c r="E2558" s="212">
        <f t="shared" si="81"/>
        <v>1</v>
      </c>
      <c r="F2558" s="159"/>
      <c r="G2558" s="211">
        <f t="shared" si="82"/>
        <v>2</v>
      </c>
    </row>
    <row r="2559" spans="1:7" s="138" customFormat="1" outlineLevel="1">
      <c r="A2559" s="10" t="s">
        <v>2843</v>
      </c>
      <c r="B2559" s="11" t="s">
        <v>3285</v>
      </c>
      <c r="C2559" s="26">
        <v>1500</v>
      </c>
      <c r="D2559" s="26">
        <v>1500</v>
      </c>
      <c r="E2559" s="212">
        <f t="shared" si="81"/>
        <v>1</v>
      </c>
      <c r="F2559" s="159"/>
      <c r="G2559" s="211">
        <f t="shared" si="82"/>
        <v>2</v>
      </c>
    </row>
    <row r="2560" spans="1:7" s="138" customFormat="1" outlineLevel="1">
      <c r="A2560" s="10" t="s">
        <v>2845</v>
      </c>
      <c r="B2560" s="11" t="s">
        <v>3286</v>
      </c>
      <c r="C2560" s="26">
        <v>4500</v>
      </c>
      <c r="D2560" s="26">
        <v>4500</v>
      </c>
      <c r="E2560" s="212">
        <f t="shared" si="81"/>
        <v>1</v>
      </c>
      <c r="F2560" s="159"/>
      <c r="G2560" s="211">
        <f t="shared" si="82"/>
        <v>2</v>
      </c>
    </row>
    <row r="2561" spans="1:7" s="138" customFormat="1" outlineLevel="1">
      <c r="A2561" s="10" t="s">
        <v>3287</v>
      </c>
      <c r="B2561" s="11" t="s">
        <v>3288</v>
      </c>
      <c r="C2561" s="26">
        <v>1500</v>
      </c>
      <c r="D2561" s="26">
        <v>1500</v>
      </c>
      <c r="E2561" s="212">
        <f t="shared" si="81"/>
        <v>1</v>
      </c>
      <c r="F2561" s="159"/>
      <c r="G2561" s="211">
        <f t="shared" si="82"/>
        <v>2</v>
      </c>
    </row>
    <row r="2562" spans="1:7" s="138" customFormat="1" outlineLevel="1">
      <c r="A2562" s="10" t="s">
        <v>3289</v>
      </c>
      <c r="B2562" s="11" t="s">
        <v>3290</v>
      </c>
      <c r="C2562" s="26">
        <v>1500</v>
      </c>
      <c r="D2562" s="26">
        <v>1500</v>
      </c>
      <c r="E2562" s="212">
        <f t="shared" si="81"/>
        <v>1</v>
      </c>
      <c r="F2562" s="159"/>
      <c r="G2562" s="211">
        <f t="shared" si="82"/>
        <v>2</v>
      </c>
    </row>
    <row r="2563" spans="1:7" s="138" customFormat="1" outlineLevel="1">
      <c r="A2563" s="10" t="s">
        <v>3291</v>
      </c>
      <c r="B2563" s="11" t="s">
        <v>3292</v>
      </c>
      <c r="C2563" s="26">
        <v>2000</v>
      </c>
      <c r="D2563" s="26">
        <v>2000</v>
      </c>
      <c r="E2563" s="212">
        <f t="shared" si="81"/>
        <v>1</v>
      </c>
      <c r="F2563" s="159"/>
      <c r="G2563" s="211">
        <f t="shared" si="82"/>
        <v>2</v>
      </c>
    </row>
    <row r="2564" spans="1:7" s="138" customFormat="1" outlineLevel="1">
      <c r="A2564" s="10" t="s">
        <v>3293</v>
      </c>
      <c r="B2564" s="11" t="s">
        <v>3294</v>
      </c>
      <c r="C2564" s="26">
        <v>2500</v>
      </c>
      <c r="D2564" s="26">
        <v>2500</v>
      </c>
      <c r="E2564" s="212">
        <f t="shared" si="81"/>
        <v>1</v>
      </c>
      <c r="F2564" s="159"/>
      <c r="G2564" s="211">
        <f t="shared" si="82"/>
        <v>2</v>
      </c>
    </row>
    <row r="2565" spans="1:7" s="138" customFormat="1" outlineLevel="1">
      <c r="A2565" s="10" t="s">
        <v>3295</v>
      </c>
      <c r="B2565" s="11" t="s">
        <v>3296</v>
      </c>
      <c r="C2565" s="26">
        <v>2000</v>
      </c>
      <c r="D2565" s="26">
        <v>2000</v>
      </c>
      <c r="E2565" s="212">
        <f t="shared" si="81"/>
        <v>1</v>
      </c>
      <c r="F2565" s="159"/>
      <c r="G2565" s="211">
        <f t="shared" si="82"/>
        <v>2</v>
      </c>
    </row>
    <row r="2566" spans="1:7" s="138" customFormat="1" outlineLevel="1">
      <c r="A2566" s="10">
        <v>7</v>
      </c>
      <c r="B2566" s="49" t="s">
        <v>3297</v>
      </c>
      <c r="C2566" s="55"/>
      <c r="D2566" s="36"/>
      <c r="E2566" s="212" t="str">
        <f t="shared" si="81"/>
        <v/>
      </c>
      <c r="F2566" s="159"/>
      <c r="G2566" s="211">
        <f t="shared" si="82"/>
        <v>2</v>
      </c>
    </row>
    <row r="2567" spans="1:7" s="138" customFormat="1" outlineLevel="1">
      <c r="A2567" s="10" t="s">
        <v>508</v>
      </c>
      <c r="B2567" s="11" t="s">
        <v>3298</v>
      </c>
      <c r="C2567" s="26">
        <v>4500</v>
      </c>
      <c r="D2567" s="36">
        <v>4500</v>
      </c>
      <c r="E2567" s="212">
        <f t="shared" si="81"/>
        <v>1</v>
      </c>
      <c r="F2567" s="159"/>
      <c r="G2567" s="211">
        <f t="shared" si="82"/>
        <v>2</v>
      </c>
    </row>
    <row r="2568" spans="1:7" s="138" customFormat="1" ht="17.45" customHeight="1" outlineLevel="1">
      <c r="A2568" s="10" t="s">
        <v>510</v>
      </c>
      <c r="B2568" s="11" t="s">
        <v>3299</v>
      </c>
      <c r="C2568" s="26">
        <v>4500</v>
      </c>
      <c r="D2568" s="36">
        <v>4500</v>
      </c>
      <c r="E2568" s="212">
        <f t="shared" si="81"/>
        <v>1</v>
      </c>
      <c r="F2568" s="159"/>
      <c r="G2568" s="211">
        <f t="shared" si="82"/>
        <v>2</v>
      </c>
    </row>
    <row r="2569" spans="1:7" s="138" customFormat="1" outlineLevel="1">
      <c r="A2569" s="1">
        <v>8</v>
      </c>
      <c r="B2569" s="11" t="s">
        <v>3300</v>
      </c>
      <c r="C2569" s="26">
        <v>4500</v>
      </c>
      <c r="D2569" s="26">
        <v>4500</v>
      </c>
      <c r="E2569" s="212">
        <f t="shared" si="81"/>
        <v>1</v>
      </c>
      <c r="F2569" s="162"/>
      <c r="G2569" s="211">
        <f t="shared" si="82"/>
        <v>2</v>
      </c>
    </row>
    <row r="2570" spans="1:7" s="138" customFormat="1" outlineLevel="1">
      <c r="A2570" s="1">
        <v>9</v>
      </c>
      <c r="B2570" s="11" t="s">
        <v>3301</v>
      </c>
      <c r="C2570" s="26">
        <v>4500</v>
      </c>
      <c r="D2570" s="26">
        <v>4500</v>
      </c>
      <c r="E2570" s="212">
        <f t="shared" si="81"/>
        <v>1</v>
      </c>
      <c r="F2570" s="159"/>
      <c r="G2570" s="211">
        <f t="shared" si="82"/>
        <v>2</v>
      </c>
    </row>
    <row r="2571" spans="1:7" s="138" customFormat="1" outlineLevel="1">
      <c r="A2571" s="1">
        <v>10</v>
      </c>
      <c r="B2571" s="11" t="s">
        <v>3302</v>
      </c>
      <c r="C2571" s="26">
        <v>4500</v>
      </c>
      <c r="D2571" s="26">
        <v>4500</v>
      </c>
      <c r="E2571" s="212">
        <f t="shared" si="81"/>
        <v>1</v>
      </c>
      <c r="F2571" s="159"/>
      <c r="G2571" s="211">
        <f t="shared" si="82"/>
        <v>2</v>
      </c>
    </row>
    <row r="2572" spans="1:7" s="138" customFormat="1" outlineLevel="1">
      <c r="A2572" s="1">
        <v>11</v>
      </c>
      <c r="B2572" s="11" t="s">
        <v>3303</v>
      </c>
      <c r="C2572" s="26">
        <v>4500</v>
      </c>
      <c r="D2572" s="26">
        <v>4500</v>
      </c>
      <c r="E2572" s="212">
        <f t="shared" si="81"/>
        <v>1</v>
      </c>
      <c r="F2572" s="159"/>
      <c r="G2572" s="211">
        <f t="shared" si="82"/>
        <v>2</v>
      </c>
    </row>
    <row r="2573" spans="1:7" s="138" customFormat="1" ht="33" outlineLevel="1">
      <c r="A2573" s="8">
        <v>12</v>
      </c>
      <c r="B2573" s="49" t="s">
        <v>21866</v>
      </c>
      <c r="C2573" s="26"/>
      <c r="D2573" s="26"/>
      <c r="E2573" s="212" t="str">
        <f t="shared" si="81"/>
        <v/>
      </c>
      <c r="F2573" s="163"/>
      <c r="G2573" s="211">
        <f t="shared" si="82"/>
        <v>2</v>
      </c>
    </row>
    <row r="2574" spans="1:7" s="138" customFormat="1" outlineLevel="1">
      <c r="A2574" s="10" t="s">
        <v>595</v>
      </c>
      <c r="B2574" s="11" t="s">
        <v>3304</v>
      </c>
      <c r="C2574" s="26">
        <v>8305</v>
      </c>
      <c r="D2574" s="26">
        <v>8305</v>
      </c>
      <c r="E2574" s="212">
        <f t="shared" si="81"/>
        <v>1</v>
      </c>
      <c r="F2574" s="163"/>
      <c r="G2574" s="211">
        <f t="shared" si="82"/>
        <v>2</v>
      </c>
    </row>
    <row r="2575" spans="1:7" s="138" customFormat="1" ht="33" outlineLevel="1">
      <c r="A2575" s="10" t="s">
        <v>597</v>
      </c>
      <c r="B2575" s="11" t="s">
        <v>3305</v>
      </c>
      <c r="C2575" s="26">
        <v>6332</v>
      </c>
      <c r="D2575" s="26">
        <v>6332</v>
      </c>
      <c r="E2575" s="212">
        <f t="shared" si="81"/>
        <v>1</v>
      </c>
      <c r="F2575" s="163"/>
      <c r="G2575" s="211">
        <f t="shared" si="82"/>
        <v>2</v>
      </c>
    </row>
    <row r="2576" spans="1:7" s="138" customFormat="1" ht="49.5" outlineLevel="1">
      <c r="A2576" s="10" t="s">
        <v>599</v>
      </c>
      <c r="B2576" s="11" t="s">
        <v>3306</v>
      </c>
      <c r="C2576" s="26">
        <v>6332</v>
      </c>
      <c r="D2576" s="26">
        <v>6332</v>
      </c>
      <c r="E2576" s="212">
        <f t="shared" si="81"/>
        <v>1</v>
      </c>
      <c r="F2576" s="163"/>
      <c r="G2576" s="211">
        <f t="shared" si="82"/>
        <v>2</v>
      </c>
    </row>
    <row r="2577" spans="1:7" s="138" customFormat="1" ht="33" outlineLevel="1">
      <c r="A2577" s="10" t="s">
        <v>3307</v>
      </c>
      <c r="B2577" s="11" t="s">
        <v>3308</v>
      </c>
      <c r="C2577" s="26">
        <v>6332</v>
      </c>
      <c r="D2577" s="26">
        <v>6332</v>
      </c>
      <c r="E2577" s="212">
        <f t="shared" si="81"/>
        <v>1</v>
      </c>
      <c r="F2577" s="159"/>
      <c r="G2577" s="211">
        <f t="shared" si="82"/>
        <v>2</v>
      </c>
    </row>
    <row r="2578" spans="1:7" s="138" customFormat="1" ht="49.5" outlineLevel="1">
      <c r="A2578" s="35">
        <v>13</v>
      </c>
      <c r="B2578" s="49" t="s">
        <v>3309</v>
      </c>
      <c r="C2578" s="55"/>
      <c r="D2578" s="29"/>
      <c r="E2578" s="212" t="str">
        <f t="shared" si="81"/>
        <v/>
      </c>
      <c r="F2578" s="159"/>
      <c r="G2578" s="211">
        <f t="shared" si="82"/>
        <v>2</v>
      </c>
    </row>
    <row r="2579" spans="1:7" s="138" customFormat="1" ht="66" outlineLevel="1">
      <c r="A2579" s="10" t="s">
        <v>602</v>
      </c>
      <c r="B2579" s="11" t="s">
        <v>3310</v>
      </c>
      <c r="C2579" s="3">
        <v>4500</v>
      </c>
      <c r="D2579" s="3">
        <v>4500</v>
      </c>
      <c r="E2579" s="212">
        <f t="shared" si="81"/>
        <v>1</v>
      </c>
      <c r="F2579" s="159"/>
      <c r="G2579" s="211">
        <f t="shared" si="82"/>
        <v>2</v>
      </c>
    </row>
    <row r="2580" spans="1:7" s="138" customFormat="1" ht="99" outlineLevel="1">
      <c r="A2580" s="10" t="s">
        <v>604</v>
      </c>
      <c r="B2580" s="11" t="s">
        <v>21867</v>
      </c>
      <c r="C2580" s="55">
        <v>5000</v>
      </c>
      <c r="D2580" s="26">
        <v>5000</v>
      </c>
      <c r="E2580" s="212">
        <f t="shared" si="81"/>
        <v>1</v>
      </c>
      <c r="F2580" s="159"/>
      <c r="G2580" s="211">
        <f t="shared" si="82"/>
        <v>2</v>
      </c>
    </row>
    <row r="2581" spans="1:7" s="138" customFormat="1" ht="33" outlineLevel="1">
      <c r="A2581" s="35">
        <v>14</v>
      </c>
      <c r="B2581" s="49" t="s">
        <v>3311</v>
      </c>
      <c r="C2581" s="55"/>
      <c r="D2581" s="26"/>
      <c r="E2581" s="212" t="str">
        <f t="shared" si="81"/>
        <v/>
      </c>
      <c r="F2581" s="159"/>
      <c r="G2581" s="211">
        <f t="shared" si="82"/>
        <v>2</v>
      </c>
    </row>
    <row r="2582" spans="1:7" s="138" customFormat="1" ht="33" outlineLevel="1">
      <c r="A2582" s="22" t="s">
        <v>623</v>
      </c>
      <c r="B2582" s="23" t="s">
        <v>3312</v>
      </c>
      <c r="C2582" s="21">
        <v>14296.3914285714</v>
      </c>
      <c r="D2582" s="26">
        <v>9000</v>
      </c>
      <c r="E2582" s="212">
        <f t="shared" si="81"/>
        <v>1.5884879365079334</v>
      </c>
      <c r="F2582" s="164" t="s">
        <v>2895</v>
      </c>
      <c r="G2582" s="211">
        <f t="shared" si="82"/>
        <v>2</v>
      </c>
    </row>
    <row r="2583" spans="1:7" s="138" customFormat="1" ht="33" outlineLevel="1">
      <c r="A2583" s="22" t="s">
        <v>625</v>
      </c>
      <c r="B2583" s="23" t="s">
        <v>3313</v>
      </c>
      <c r="C2583" s="21">
        <v>8442.4157419354797</v>
      </c>
      <c r="D2583" s="26">
        <v>7200</v>
      </c>
      <c r="E2583" s="212">
        <f t="shared" si="81"/>
        <v>1.1725577419354833</v>
      </c>
      <c r="F2583" s="164" t="s">
        <v>2895</v>
      </c>
      <c r="G2583" s="211">
        <f t="shared" si="82"/>
        <v>2</v>
      </c>
    </row>
    <row r="2584" spans="1:7" s="138" customFormat="1" outlineLevel="1">
      <c r="A2584" s="10" t="s">
        <v>627</v>
      </c>
      <c r="B2584" s="11" t="s">
        <v>3299</v>
      </c>
      <c r="C2584" s="26">
        <v>7200</v>
      </c>
      <c r="D2584" s="26"/>
      <c r="E2584" s="212"/>
      <c r="F2584" s="159" t="s">
        <v>3096</v>
      </c>
      <c r="G2584" s="211">
        <f t="shared" si="82"/>
        <v>2</v>
      </c>
    </row>
    <row r="2585" spans="1:7" s="138" customFormat="1" outlineLevel="1">
      <c r="A2585" s="10">
        <v>15</v>
      </c>
      <c r="B2585" s="11" t="s">
        <v>2964</v>
      </c>
      <c r="C2585" s="26">
        <v>1200</v>
      </c>
      <c r="D2585" s="26">
        <v>1200</v>
      </c>
      <c r="E2585" s="212">
        <f t="shared" si="81"/>
        <v>1</v>
      </c>
      <c r="F2585" s="159"/>
      <c r="G2585" s="211">
        <f t="shared" si="82"/>
        <v>2</v>
      </c>
    </row>
    <row r="2586" spans="1:7" s="138" customFormat="1" outlineLevel="1">
      <c r="A2586" s="10">
        <v>16</v>
      </c>
      <c r="B2586" s="386" t="s">
        <v>3314</v>
      </c>
      <c r="C2586" s="55">
        <v>2500</v>
      </c>
      <c r="D2586" s="26"/>
      <c r="E2586" s="212"/>
      <c r="F2586" s="159" t="s">
        <v>3096</v>
      </c>
      <c r="G2586" s="211">
        <f t="shared" si="82"/>
        <v>2</v>
      </c>
    </row>
    <row r="2587" spans="1:7" s="138" customFormat="1" outlineLevel="1">
      <c r="A2587" s="10">
        <v>17</v>
      </c>
      <c r="B2587" s="386" t="s">
        <v>3315</v>
      </c>
      <c r="C2587" s="55">
        <v>2000</v>
      </c>
      <c r="D2587" s="26"/>
      <c r="E2587" s="212"/>
      <c r="F2587" s="159" t="s">
        <v>3096</v>
      </c>
      <c r="G2587" s="211">
        <f t="shared" si="82"/>
        <v>2</v>
      </c>
    </row>
    <row r="2588" spans="1:7" s="138" customFormat="1" outlineLevel="1">
      <c r="A2588" s="10">
        <v>18</v>
      </c>
      <c r="B2588" s="386" t="s">
        <v>3316</v>
      </c>
      <c r="C2588" s="55">
        <v>2000</v>
      </c>
      <c r="D2588" s="26"/>
      <c r="E2588" s="212"/>
      <c r="F2588" s="159" t="s">
        <v>3096</v>
      </c>
      <c r="G2588" s="211">
        <f t="shared" si="82"/>
        <v>2</v>
      </c>
    </row>
    <row r="2589" spans="1:7" s="138" customFormat="1" outlineLevel="1">
      <c r="A2589" s="10">
        <v>19</v>
      </c>
      <c r="B2589" s="386" t="s">
        <v>3317</v>
      </c>
      <c r="C2589" s="55">
        <v>2000</v>
      </c>
      <c r="D2589" s="26"/>
      <c r="E2589" s="212"/>
      <c r="F2589" s="159" t="s">
        <v>3096</v>
      </c>
      <c r="G2589" s="211">
        <f t="shared" si="82"/>
        <v>2</v>
      </c>
    </row>
    <row r="2590" spans="1:7" s="138" customFormat="1" outlineLevel="1">
      <c r="A2590" s="10">
        <v>20</v>
      </c>
      <c r="B2590" s="386" t="s">
        <v>3318</v>
      </c>
      <c r="C2590" s="55">
        <v>2000</v>
      </c>
      <c r="D2590" s="26"/>
      <c r="E2590" s="212"/>
      <c r="F2590" s="159" t="s">
        <v>3096</v>
      </c>
      <c r="G2590" s="211">
        <f t="shared" si="82"/>
        <v>2</v>
      </c>
    </row>
    <row r="2591" spans="1:7" s="138" customFormat="1" ht="33" outlineLevel="1">
      <c r="A2591" s="10">
        <v>21</v>
      </c>
      <c r="B2591" s="386" t="s">
        <v>3319</v>
      </c>
      <c r="C2591" s="55">
        <v>4500</v>
      </c>
      <c r="D2591" s="26"/>
      <c r="E2591" s="212"/>
      <c r="F2591" s="159" t="s">
        <v>3096</v>
      </c>
      <c r="G2591" s="211">
        <f t="shared" si="82"/>
        <v>2</v>
      </c>
    </row>
    <row r="2592" spans="1:7" s="138" customFormat="1" outlineLevel="1">
      <c r="A2592" s="10">
        <v>22</v>
      </c>
      <c r="B2592" s="386" t="s">
        <v>3320</v>
      </c>
      <c r="C2592" s="55">
        <v>2000</v>
      </c>
      <c r="D2592" s="26"/>
      <c r="E2592" s="212"/>
      <c r="F2592" s="159" t="s">
        <v>3096</v>
      </c>
      <c r="G2592" s="211">
        <f t="shared" si="82"/>
        <v>2</v>
      </c>
    </row>
    <row r="2593" spans="1:7" s="138" customFormat="1" outlineLevel="1">
      <c r="A2593" s="10">
        <v>23</v>
      </c>
      <c r="B2593" s="386" t="s">
        <v>3321</v>
      </c>
      <c r="C2593" s="55">
        <v>2000</v>
      </c>
      <c r="D2593" s="26"/>
      <c r="E2593" s="212"/>
      <c r="F2593" s="159" t="s">
        <v>3096</v>
      </c>
      <c r="G2593" s="211">
        <f t="shared" si="82"/>
        <v>2</v>
      </c>
    </row>
    <row r="2594" spans="1:7" s="138" customFormat="1" outlineLevel="1">
      <c r="A2594" s="10">
        <v>24</v>
      </c>
      <c r="B2594" s="386" t="s">
        <v>3322</v>
      </c>
      <c r="C2594" s="55">
        <v>2000</v>
      </c>
      <c r="D2594" s="26"/>
      <c r="E2594" s="212"/>
      <c r="F2594" s="159" t="s">
        <v>3096</v>
      </c>
      <c r="G2594" s="211">
        <f t="shared" si="82"/>
        <v>2</v>
      </c>
    </row>
    <row r="2595" spans="1:7" s="138" customFormat="1" outlineLevel="1">
      <c r="A2595" s="10">
        <v>25</v>
      </c>
      <c r="B2595" s="386" t="s">
        <v>3323</v>
      </c>
      <c r="C2595" s="55">
        <v>2000</v>
      </c>
      <c r="D2595" s="26"/>
      <c r="E2595" s="212"/>
      <c r="F2595" s="159" t="s">
        <v>3096</v>
      </c>
      <c r="G2595" s="211">
        <f t="shared" si="82"/>
        <v>2</v>
      </c>
    </row>
    <row r="2596" spans="1:7" s="138" customFormat="1" outlineLevel="1">
      <c r="A2596" s="10">
        <v>26</v>
      </c>
      <c r="B2596" s="386" t="s">
        <v>3324</v>
      </c>
      <c r="C2596" s="55">
        <v>2000</v>
      </c>
      <c r="D2596" s="26"/>
      <c r="E2596" s="212"/>
      <c r="F2596" s="159" t="s">
        <v>3096</v>
      </c>
      <c r="G2596" s="211">
        <f t="shared" si="82"/>
        <v>2</v>
      </c>
    </row>
    <row r="2597" spans="1:7" s="138" customFormat="1" outlineLevel="1">
      <c r="A2597" s="10">
        <v>27</v>
      </c>
      <c r="B2597" s="386" t="s">
        <v>3325</v>
      </c>
      <c r="C2597" s="55">
        <v>2000</v>
      </c>
      <c r="D2597" s="26"/>
      <c r="E2597" s="212"/>
      <c r="F2597" s="159" t="s">
        <v>3096</v>
      </c>
      <c r="G2597" s="211">
        <f t="shared" si="82"/>
        <v>2</v>
      </c>
    </row>
    <row r="2598" spans="1:7" s="138" customFormat="1" ht="33" outlineLevel="1">
      <c r="A2598" s="10">
        <v>28</v>
      </c>
      <c r="B2598" s="386" t="s">
        <v>3326</v>
      </c>
      <c r="C2598" s="55">
        <v>2500</v>
      </c>
      <c r="D2598" s="26"/>
      <c r="E2598" s="212"/>
      <c r="F2598" s="159" t="s">
        <v>3096</v>
      </c>
      <c r="G2598" s="211">
        <f t="shared" si="82"/>
        <v>2</v>
      </c>
    </row>
    <row r="2599" spans="1:7" s="138" customFormat="1" outlineLevel="1">
      <c r="A2599" s="10">
        <v>29</v>
      </c>
      <c r="B2599" s="386" t="s">
        <v>3327</v>
      </c>
      <c r="C2599" s="55">
        <v>2500</v>
      </c>
      <c r="D2599" s="26"/>
      <c r="E2599" s="212"/>
      <c r="F2599" s="159" t="s">
        <v>3096</v>
      </c>
      <c r="G2599" s="211">
        <f t="shared" si="82"/>
        <v>2</v>
      </c>
    </row>
    <row r="2600" spans="1:7" s="138" customFormat="1" outlineLevel="1">
      <c r="A2600" s="10">
        <v>30</v>
      </c>
      <c r="B2600" s="386" t="s">
        <v>3328</v>
      </c>
      <c r="C2600" s="55">
        <v>2500</v>
      </c>
      <c r="D2600" s="26"/>
      <c r="E2600" s="212"/>
      <c r="F2600" s="159" t="s">
        <v>3096</v>
      </c>
      <c r="G2600" s="211">
        <f t="shared" si="82"/>
        <v>2</v>
      </c>
    </row>
    <row r="2601" spans="1:7" s="138" customFormat="1" outlineLevel="1">
      <c r="A2601" s="10">
        <v>31</v>
      </c>
      <c r="B2601" s="386" t="s">
        <v>3329</v>
      </c>
      <c r="C2601" s="55">
        <v>2500</v>
      </c>
      <c r="D2601" s="26"/>
      <c r="E2601" s="212"/>
      <c r="F2601" s="159" t="s">
        <v>3096</v>
      </c>
      <c r="G2601" s="211">
        <f t="shared" si="82"/>
        <v>2</v>
      </c>
    </row>
    <row r="2602" spans="1:7" s="138" customFormat="1" outlineLevel="1">
      <c r="A2602" s="10">
        <v>32</v>
      </c>
      <c r="B2602" s="386" t="s">
        <v>3330</v>
      </c>
      <c r="C2602" s="55">
        <v>2000</v>
      </c>
      <c r="D2602" s="26"/>
      <c r="E2602" s="212"/>
      <c r="F2602" s="159" t="s">
        <v>3096</v>
      </c>
      <c r="G2602" s="211">
        <f t="shared" si="82"/>
        <v>2</v>
      </c>
    </row>
    <row r="2603" spans="1:7" s="138" customFormat="1" outlineLevel="1">
      <c r="A2603" s="10">
        <v>33</v>
      </c>
      <c r="B2603" s="386" t="s">
        <v>3331</v>
      </c>
      <c r="C2603" s="55">
        <v>2000</v>
      </c>
      <c r="D2603" s="26"/>
      <c r="E2603" s="212"/>
      <c r="F2603" s="159" t="s">
        <v>3096</v>
      </c>
      <c r="G2603" s="211">
        <f t="shared" si="82"/>
        <v>2</v>
      </c>
    </row>
    <row r="2604" spans="1:7" s="138" customFormat="1" outlineLevel="1">
      <c r="A2604" s="10">
        <v>34</v>
      </c>
      <c r="B2604" s="386" t="s">
        <v>3332</v>
      </c>
      <c r="C2604" s="55">
        <v>2000</v>
      </c>
      <c r="D2604" s="26"/>
      <c r="E2604" s="212"/>
      <c r="F2604" s="159" t="s">
        <v>3096</v>
      </c>
      <c r="G2604" s="211">
        <f t="shared" si="82"/>
        <v>2</v>
      </c>
    </row>
    <row r="2605" spans="1:7" s="138" customFormat="1" outlineLevel="1">
      <c r="A2605" s="10">
        <v>35</v>
      </c>
      <c r="B2605" s="386" t="s">
        <v>3333</v>
      </c>
      <c r="C2605" s="55">
        <v>2000</v>
      </c>
      <c r="D2605" s="26"/>
      <c r="E2605" s="212"/>
      <c r="F2605" s="159" t="s">
        <v>3096</v>
      </c>
      <c r="G2605" s="211">
        <f t="shared" si="82"/>
        <v>2</v>
      </c>
    </row>
    <row r="2606" spans="1:7">
      <c r="A2606" s="208"/>
      <c r="B2606" s="85" t="s">
        <v>16</v>
      </c>
      <c r="C2606" s="209"/>
      <c r="D2606" s="209"/>
      <c r="E2606" s="212" t="str">
        <f t="shared" si="81"/>
        <v/>
      </c>
      <c r="F2606" s="205"/>
      <c r="G2606" s="211">
        <f t="shared" si="82"/>
        <v>2</v>
      </c>
    </row>
    <row r="2607" spans="1:7" s="139" customFormat="1" outlineLevel="1">
      <c r="A2607" s="35" t="s">
        <v>152</v>
      </c>
      <c r="B2607" s="49" t="s">
        <v>153</v>
      </c>
      <c r="C2607" s="29"/>
      <c r="D2607" s="29"/>
      <c r="E2607" s="212" t="str">
        <f t="shared" si="81"/>
        <v/>
      </c>
      <c r="F2607" s="151"/>
      <c r="G2607" s="211">
        <f t="shared" si="82"/>
        <v>2</v>
      </c>
    </row>
    <row r="2608" spans="1:7" s="138" customFormat="1" outlineLevel="1">
      <c r="A2608" s="35">
        <v>1</v>
      </c>
      <c r="B2608" s="387" t="s">
        <v>3083</v>
      </c>
      <c r="C2608" s="3"/>
      <c r="D2608" s="209"/>
      <c r="E2608" s="212" t="str">
        <f t="shared" si="81"/>
        <v/>
      </c>
      <c r="F2608" s="147"/>
      <c r="G2608" s="211">
        <f t="shared" si="82"/>
        <v>2</v>
      </c>
    </row>
    <row r="2609" spans="1:7" s="138" customFormat="1" ht="33" outlineLevel="1">
      <c r="A2609" s="388" t="s">
        <v>477</v>
      </c>
      <c r="B2609" s="332" t="s">
        <v>3334</v>
      </c>
      <c r="C2609" s="3">
        <v>8000</v>
      </c>
      <c r="D2609" s="3">
        <v>8000</v>
      </c>
      <c r="E2609" s="212">
        <f t="shared" si="81"/>
        <v>1</v>
      </c>
      <c r="F2609" s="147"/>
      <c r="G2609" s="211">
        <f t="shared" si="82"/>
        <v>2</v>
      </c>
    </row>
    <row r="2610" spans="1:7" s="138" customFormat="1" ht="33" outlineLevel="1">
      <c r="A2610" s="388" t="s">
        <v>479</v>
      </c>
      <c r="B2610" s="332" t="s">
        <v>3335</v>
      </c>
      <c r="C2610" s="3">
        <v>6000</v>
      </c>
      <c r="D2610" s="3">
        <v>6000</v>
      </c>
      <c r="E2610" s="212">
        <f t="shared" si="81"/>
        <v>1</v>
      </c>
      <c r="F2610" s="147"/>
      <c r="G2610" s="211">
        <f t="shared" si="82"/>
        <v>2</v>
      </c>
    </row>
    <row r="2611" spans="1:7" s="138" customFormat="1" outlineLevel="1">
      <c r="A2611" s="388" t="s">
        <v>482</v>
      </c>
      <c r="B2611" s="332" t="s">
        <v>3336</v>
      </c>
      <c r="C2611" s="3">
        <v>5500</v>
      </c>
      <c r="D2611" s="3">
        <v>5500</v>
      </c>
      <c r="E2611" s="212">
        <f t="shared" si="81"/>
        <v>1</v>
      </c>
      <c r="F2611" s="147"/>
      <c r="G2611" s="211">
        <f t="shared" si="82"/>
        <v>2</v>
      </c>
    </row>
    <row r="2612" spans="1:7" s="138" customFormat="1" ht="33" outlineLevel="1">
      <c r="A2612" s="388" t="s">
        <v>1438</v>
      </c>
      <c r="B2612" s="389" t="s">
        <v>3337</v>
      </c>
      <c r="C2612" s="3">
        <v>6000</v>
      </c>
      <c r="D2612" s="3">
        <v>6000</v>
      </c>
      <c r="E2612" s="212">
        <f t="shared" si="81"/>
        <v>1</v>
      </c>
      <c r="F2612" s="147"/>
      <c r="G2612" s="211">
        <f t="shared" si="82"/>
        <v>2</v>
      </c>
    </row>
    <row r="2613" spans="1:7" s="138" customFormat="1" ht="49.5" outlineLevel="1">
      <c r="A2613" s="388" t="s">
        <v>1440</v>
      </c>
      <c r="B2613" s="389" t="s">
        <v>3338</v>
      </c>
      <c r="C2613" s="47">
        <v>4000</v>
      </c>
      <c r="D2613" s="3"/>
      <c r="E2613" s="212"/>
      <c r="F2613" s="147" t="s">
        <v>417</v>
      </c>
      <c r="G2613" s="211">
        <f t="shared" si="82"/>
        <v>2</v>
      </c>
    </row>
    <row r="2614" spans="1:7" s="138" customFormat="1" ht="33" outlineLevel="1">
      <c r="A2614" s="388" t="s">
        <v>1442</v>
      </c>
      <c r="B2614" s="389" t="s">
        <v>3339</v>
      </c>
      <c r="C2614" s="47">
        <v>6000</v>
      </c>
      <c r="D2614" s="3"/>
      <c r="E2614" s="212"/>
      <c r="F2614" s="147" t="s">
        <v>417</v>
      </c>
      <c r="G2614" s="211">
        <f t="shared" si="82"/>
        <v>2</v>
      </c>
    </row>
    <row r="2615" spans="1:7" s="139" customFormat="1" outlineLevel="1">
      <c r="A2615" s="35" t="s">
        <v>175</v>
      </c>
      <c r="B2615" s="49" t="s">
        <v>176</v>
      </c>
      <c r="C2615" s="29"/>
      <c r="D2615" s="29"/>
      <c r="E2615" s="212" t="str">
        <f t="shared" ref="E2615:E2678" si="83">IF(C2615="","",(C2615/D2615))</f>
        <v/>
      </c>
      <c r="F2615" s="151"/>
      <c r="G2615" s="211">
        <f t="shared" ref="G2615:G2678" si="84">COUNTA(B2615,1)</f>
        <v>2</v>
      </c>
    </row>
    <row r="2616" spans="1:7" s="139" customFormat="1" outlineLevel="1">
      <c r="A2616" s="35"/>
      <c r="B2616" s="49" t="s">
        <v>3340</v>
      </c>
      <c r="C2616" s="29"/>
      <c r="D2616" s="54"/>
      <c r="E2616" s="212" t="str">
        <f t="shared" si="83"/>
        <v/>
      </c>
      <c r="F2616" s="151"/>
      <c r="G2616" s="211">
        <f t="shared" si="84"/>
        <v>2</v>
      </c>
    </row>
    <row r="2617" spans="1:7" s="138" customFormat="1" outlineLevel="1">
      <c r="A2617" s="390">
        <v>2</v>
      </c>
      <c r="B2617" s="391" t="s">
        <v>179</v>
      </c>
      <c r="C2617" s="9"/>
      <c r="D2617" s="3"/>
      <c r="E2617" s="212" t="str">
        <f t="shared" si="83"/>
        <v/>
      </c>
      <c r="F2617" s="147"/>
      <c r="G2617" s="211">
        <f t="shared" si="84"/>
        <v>2</v>
      </c>
    </row>
    <row r="2618" spans="1:7" s="138" customFormat="1" ht="49.5" outlineLevel="1">
      <c r="A2618" s="388" t="s">
        <v>156</v>
      </c>
      <c r="B2618" s="392" t="s">
        <v>3341</v>
      </c>
      <c r="C2618" s="3">
        <v>8000</v>
      </c>
      <c r="D2618" s="3">
        <v>8000</v>
      </c>
      <c r="E2618" s="212">
        <f t="shared" si="83"/>
        <v>1</v>
      </c>
      <c r="F2618" s="147"/>
      <c r="G2618" s="211">
        <f t="shared" si="84"/>
        <v>2</v>
      </c>
    </row>
    <row r="2619" spans="1:7" s="138" customFormat="1" ht="49.5" outlineLevel="1">
      <c r="A2619" s="388" t="s">
        <v>158</v>
      </c>
      <c r="B2619" s="392" t="s">
        <v>3342</v>
      </c>
      <c r="C2619" s="3">
        <v>5520</v>
      </c>
      <c r="D2619" s="3">
        <v>5520</v>
      </c>
      <c r="E2619" s="212">
        <f t="shared" si="83"/>
        <v>1</v>
      </c>
      <c r="F2619" s="147"/>
      <c r="G2619" s="211">
        <f t="shared" si="84"/>
        <v>2</v>
      </c>
    </row>
    <row r="2620" spans="1:7" s="138" customFormat="1" ht="33" outlineLevel="1">
      <c r="A2620" s="388" t="s">
        <v>160</v>
      </c>
      <c r="B2620" s="392" t="s">
        <v>3343</v>
      </c>
      <c r="C2620" s="3">
        <v>5000</v>
      </c>
      <c r="D2620" s="3">
        <v>5000</v>
      </c>
      <c r="E2620" s="212">
        <f t="shared" si="83"/>
        <v>1</v>
      </c>
      <c r="F2620" s="147"/>
      <c r="G2620" s="211">
        <f t="shared" si="84"/>
        <v>2</v>
      </c>
    </row>
    <row r="2621" spans="1:7" s="138" customFormat="1" ht="49.5" outlineLevel="1">
      <c r="A2621" s="388" t="s">
        <v>162</v>
      </c>
      <c r="B2621" s="392" t="s">
        <v>3344</v>
      </c>
      <c r="C2621" s="3">
        <v>3000</v>
      </c>
      <c r="D2621" s="3">
        <v>3000</v>
      </c>
      <c r="E2621" s="212">
        <f t="shared" si="83"/>
        <v>1</v>
      </c>
      <c r="F2621" s="147"/>
      <c r="G2621" s="211">
        <f t="shared" si="84"/>
        <v>2</v>
      </c>
    </row>
    <row r="2622" spans="1:7" s="138" customFormat="1" ht="33" outlineLevel="1">
      <c r="A2622" s="393" t="s">
        <v>164</v>
      </c>
      <c r="B2622" s="394" t="s">
        <v>3345</v>
      </c>
      <c r="C2622" s="21">
        <v>3533.8416666666699</v>
      </c>
      <c r="D2622" s="3">
        <v>3100</v>
      </c>
      <c r="E2622" s="212">
        <f t="shared" si="83"/>
        <v>1.1399489247311838</v>
      </c>
      <c r="F2622" s="157" t="s">
        <v>3346</v>
      </c>
      <c r="G2622" s="211">
        <f t="shared" si="84"/>
        <v>2</v>
      </c>
    </row>
    <row r="2623" spans="1:7" s="138" customFormat="1" outlineLevel="1">
      <c r="A2623" s="388" t="s">
        <v>1096</v>
      </c>
      <c r="B2623" s="392" t="s">
        <v>3347</v>
      </c>
      <c r="C2623" s="3">
        <v>3000</v>
      </c>
      <c r="D2623" s="3">
        <v>3000</v>
      </c>
      <c r="E2623" s="212">
        <f t="shared" si="83"/>
        <v>1</v>
      </c>
      <c r="F2623" s="147"/>
      <c r="G2623" s="211">
        <f t="shared" si="84"/>
        <v>2</v>
      </c>
    </row>
    <row r="2624" spans="1:7" s="138" customFormat="1" ht="49.5" outlineLevel="1">
      <c r="A2624" s="388" t="s">
        <v>1097</v>
      </c>
      <c r="B2624" s="392" t="s">
        <v>3348</v>
      </c>
      <c r="C2624" s="3">
        <v>3500</v>
      </c>
      <c r="D2624" s="3">
        <v>3500</v>
      </c>
      <c r="E2624" s="212">
        <f t="shared" si="83"/>
        <v>1</v>
      </c>
      <c r="F2624" s="147"/>
      <c r="G2624" s="211">
        <f t="shared" si="84"/>
        <v>2</v>
      </c>
    </row>
    <row r="2625" spans="1:7" s="138" customFormat="1" ht="49.5" outlineLevel="1">
      <c r="A2625" s="388" t="s">
        <v>1454</v>
      </c>
      <c r="B2625" s="392" t="s">
        <v>3349</v>
      </c>
      <c r="C2625" s="3">
        <v>3530</v>
      </c>
      <c r="D2625" s="3">
        <v>3530</v>
      </c>
      <c r="E2625" s="212">
        <f t="shared" si="83"/>
        <v>1</v>
      </c>
      <c r="F2625" s="147"/>
      <c r="G2625" s="211">
        <f t="shared" si="84"/>
        <v>2</v>
      </c>
    </row>
    <row r="2626" spans="1:7" s="138" customFormat="1" outlineLevel="1">
      <c r="A2626" s="388" t="s">
        <v>3350</v>
      </c>
      <c r="B2626" s="392" t="s">
        <v>3351</v>
      </c>
      <c r="C2626" s="3">
        <v>1000</v>
      </c>
      <c r="D2626" s="3">
        <v>1000</v>
      </c>
      <c r="E2626" s="212">
        <f t="shared" si="83"/>
        <v>1</v>
      </c>
      <c r="F2626" s="147"/>
      <c r="G2626" s="211">
        <f t="shared" si="84"/>
        <v>2</v>
      </c>
    </row>
    <row r="2627" spans="1:7" s="138" customFormat="1" outlineLevel="1">
      <c r="A2627" s="388" t="s">
        <v>3352</v>
      </c>
      <c r="B2627" s="392" t="s">
        <v>3353</v>
      </c>
      <c r="C2627" s="3">
        <v>1000</v>
      </c>
      <c r="D2627" s="3">
        <v>1000</v>
      </c>
      <c r="E2627" s="212">
        <f t="shared" si="83"/>
        <v>1</v>
      </c>
      <c r="F2627" s="147"/>
      <c r="G2627" s="211">
        <f t="shared" si="84"/>
        <v>2</v>
      </c>
    </row>
    <row r="2628" spans="1:7" s="138" customFormat="1" outlineLevel="1">
      <c r="A2628" s="388" t="s">
        <v>3354</v>
      </c>
      <c r="B2628" s="392" t="s">
        <v>3355</v>
      </c>
      <c r="C2628" s="3">
        <v>1000</v>
      </c>
      <c r="D2628" s="3">
        <v>1000</v>
      </c>
      <c r="E2628" s="212">
        <f t="shared" si="83"/>
        <v>1</v>
      </c>
      <c r="F2628" s="147"/>
      <c r="G2628" s="211">
        <f t="shared" si="84"/>
        <v>2</v>
      </c>
    </row>
    <row r="2629" spans="1:7" s="138" customFormat="1" outlineLevel="1">
      <c r="A2629" s="388" t="s">
        <v>3356</v>
      </c>
      <c r="B2629" s="392" t="s">
        <v>3357</v>
      </c>
      <c r="C2629" s="3">
        <v>1000</v>
      </c>
      <c r="D2629" s="3">
        <v>1000</v>
      </c>
      <c r="E2629" s="212">
        <f t="shared" si="83"/>
        <v>1</v>
      </c>
      <c r="F2629" s="147"/>
      <c r="G2629" s="211">
        <f t="shared" si="84"/>
        <v>2</v>
      </c>
    </row>
    <row r="2630" spans="1:7" s="138" customFormat="1" outlineLevel="1">
      <c r="A2630" s="388" t="s">
        <v>3358</v>
      </c>
      <c r="B2630" s="392" t="s">
        <v>3359</v>
      </c>
      <c r="C2630" s="3">
        <v>1000</v>
      </c>
      <c r="D2630" s="3">
        <v>1000</v>
      </c>
      <c r="E2630" s="212">
        <f t="shared" si="83"/>
        <v>1</v>
      </c>
      <c r="F2630" s="147"/>
      <c r="G2630" s="211">
        <f t="shared" si="84"/>
        <v>2</v>
      </c>
    </row>
    <row r="2631" spans="1:7" s="138" customFormat="1" outlineLevel="1">
      <c r="A2631" s="388" t="s">
        <v>3360</v>
      </c>
      <c r="B2631" s="392" t="s">
        <v>3361</v>
      </c>
      <c r="C2631" s="3">
        <v>1000</v>
      </c>
      <c r="D2631" s="3">
        <v>1000</v>
      </c>
      <c r="E2631" s="212">
        <f t="shared" si="83"/>
        <v>1</v>
      </c>
      <c r="F2631" s="147"/>
      <c r="G2631" s="211">
        <f t="shared" si="84"/>
        <v>2</v>
      </c>
    </row>
    <row r="2632" spans="1:7" s="138" customFormat="1" outlineLevel="1">
      <c r="A2632" s="388" t="s">
        <v>3362</v>
      </c>
      <c r="B2632" s="392" t="s">
        <v>3363</v>
      </c>
      <c r="C2632" s="3">
        <v>1000</v>
      </c>
      <c r="D2632" s="3">
        <v>1000</v>
      </c>
      <c r="E2632" s="212">
        <f t="shared" si="83"/>
        <v>1</v>
      </c>
      <c r="F2632" s="147"/>
      <c r="G2632" s="211">
        <f t="shared" si="84"/>
        <v>2</v>
      </c>
    </row>
    <row r="2633" spans="1:7" s="138" customFormat="1" outlineLevel="1">
      <c r="A2633" s="388" t="s">
        <v>3364</v>
      </c>
      <c r="B2633" s="392" t="s">
        <v>3365</v>
      </c>
      <c r="C2633" s="3">
        <v>1000</v>
      </c>
      <c r="D2633" s="3">
        <v>1000</v>
      </c>
      <c r="E2633" s="212">
        <f t="shared" si="83"/>
        <v>1</v>
      </c>
      <c r="F2633" s="147"/>
      <c r="G2633" s="211">
        <f t="shared" si="84"/>
        <v>2</v>
      </c>
    </row>
    <row r="2634" spans="1:7" s="138" customFormat="1" outlineLevel="1">
      <c r="A2634" s="388" t="s">
        <v>3366</v>
      </c>
      <c r="B2634" s="392" t="s">
        <v>3367</v>
      </c>
      <c r="C2634" s="3">
        <v>1000</v>
      </c>
      <c r="D2634" s="3">
        <v>1000</v>
      </c>
      <c r="E2634" s="212">
        <f t="shared" si="83"/>
        <v>1</v>
      </c>
      <c r="F2634" s="147"/>
      <c r="G2634" s="211">
        <f t="shared" si="84"/>
        <v>2</v>
      </c>
    </row>
    <row r="2635" spans="1:7" s="138" customFormat="1" ht="33" outlineLevel="1">
      <c r="A2635" s="388" t="s">
        <v>3368</v>
      </c>
      <c r="B2635" s="392" t="s">
        <v>3369</v>
      </c>
      <c r="C2635" s="3">
        <v>1000</v>
      </c>
      <c r="D2635" s="3">
        <v>1000</v>
      </c>
      <c r="E2635" s="212">
        <f t="shared" si="83"/>
        <v>1</v>
      </c>
      <c r="F2635" s="147"/>
      <c r="G2635" s="211">
        <f t="shared" si="84"/>
        <v>2</v>
      </c>
    </row>
    <row r="2636" spans="1:7" s="138" customFormat="1" ht="33" outlineLevel="1">
      <c r="A2636" s="388" t="s">
        <v>3370</v>
      </c>
      <c r="B2636" s="392" t="s">
        <v>3371</v>
      </c>
      <c r="C2636" s="3">
        <v>1000</v>
      </c>
      <c r="D2636" s="3">
        <v>1000</v>
      </c>
      <c r="E2636" s="212">
        <f t="shared" si="83"/>
        <v>1</v>
      </c>
      <c r="F2636" s="147"/>
      <c r="G2636" s="211">
        <f t="shared" si="84"/>
        <v>2</v>
      </c>
    </row>
    <row r="2637" spans="1:7" s="138" customFormat="1" outlineLevel="1">
      <c r="A2637" s="388" t="s">
        <v>3372</v>
      </c>
      <c r="B2637" s="392" t="s">
        <v>3373</v>
      </c>
      <c r="C2637" s="3">
        <v>1000</v>
      </c>
      <c r="D2637" s="3">
        <v>1000</v>
      </c>
      <c r="E2637" s="212">
        <f t="shared" si="83"/>
        <v>1</v>
      </c>
      <c r="F2637" s="147"/>
      <c r="G2637" s="211">
        <f t="shared" si="84"/>
        <v>2</v>
      </c>
    </row>
    <row r="2638" spans="1:7" s="138" customFormat="1" outlineLevel="1">
      <c r="A2638" s="388" t="s">
        <v>3374</v>
      </c>
      <c r="B2638" s="392" t="s">
        <v>3375</v>
      </c>
      <c r="C2638" s="3">
        <v>1000</v>
      </c>
      <c r="D2638" s="3">
        <v>1000</v>
      </c>
      <c r="E2638" s="212">
        <f t="shared" si="83"/>
        <v>1</v>
      </c>
      <c r="F2638" s="147"/>
      <c r="G2638" s="211">
        <f t="shared" si="84"/>
        <v>2</v>
      </c>
    </row>
    <row r="2639" spans="1:7" s="138" customFormat="1" ht="33" outlineLevel="1">
      <c r="A2639" s="388" t="s">
        <v>3376</v>
      </c>
      <c r="B2639" s="392" t="s">
        <v>3377</v>
      </c>
      <c r="C2639" s="3">
        <v>1000</v>
      </c>
      <c r="D2639" s="3">
        <v>1000</v>
      </c>
      <c r="E2639" s="212">
        <f t="shared" si="83"/>
        <v>1</v>
      </c>
      <c r="F2639" s="147"/>
      <c r="G2639" s="211">
        <f t="shared" si="84"/>
        <v>2</v>
      </c>
    </row>
    <row r="2640" spans="1:7" s="138" customFormat="1" ht="33" outlineLevel="1">
      <c r="A2640" s="388" t="s">
        <v>3378</v>
      </c>
      <c r="B2640" s="392" t="s">
        <v>3379</v>
      </c>
      <c r="C2640" s="3">
        <v>1000</v>
      </c>
      <c r="D2640" s="3">
        <v>1000</v>
      </c>
      <c r="E2640" s="212">
        <f t="shared" si="83"/>
        <v>1</v>
      </c>
      <c r="F2640" s="147"/>
      <c r="G2640" s="211">
        <f t="shared" si="84"/>
        <v>2</v>
      </c>
    </row>
    <row r="2641" spans="1:7" s="138" customFormat="1" ht="33" outlineLevel="1">
      <c r="A2641" s="388" t="s">
        <v>3380</v>
      </c>
      <c r="B2641" s="392" t="s">
        <v>3381</v>
      </c>
      <c r="C2641" s="3">
        <v>1500</v>
      </c>
      <c r="D2641" s="3">
        <v>1500</v>
      </c>
      <c r="E2641" s="212">
        <f t="shared" si="83"/>
        <v>1</v>
      </c>
      <c r="F2641" s="147"/>
      <c r="G2641" s="211">
        <f t="shared" si="84"/>
        <v>2</v>
      </c>
    </row>
    <row r="2642" spans="1:7" s="138" customFormat="1" ht="33" outlineLevel="1">
      <c r="A2642" s="388" t="s">
        <v>3382</v>
      </c>
      <c r="B2642" s="392" t="s">
        <v>3383</v>
      </c>
      <c r="C2642" s="3">
        <v>3500</v>
      </c>
      <c r="D2642" s="3">
        <v>3500</v>
      </c>
      <c r="E2642" s="212">
        <f t="shared" si="83"/>
        <v>1</v>
      </c>
      <c r="F2642" s="147"/>
      <c r="G2642" s="211">
        <f t="shared" si="84"/>
        <v>2</v>
      </c>
    </row>
    <row r="2643" spans="1:7" s="138" customFormat="1" ht="33" outlineLevel="1">
      <c r="A2643" s="388" t="s">
        <v>3384</v>
      </c>
      <c r="B2643" s="392" t="s">
        <v>3385</v>
      </c>
      <c r="C2643" s="3">
        <v>1000</v>
      </c>
      <c r="D2643" s="3">
        <v>1000</v>
      </c>
      <c r="E2643" s="212">
        <f t="shared" si="83"/>
        <v>1</v>
      </c>
      <c r="F2643" s="147"/>
      <c r="G2643" s="211">
        <f t="shared" si="84"/>
        <v>2</v>
      </c>
    </row>
    <row r="2644" spans="1:7" s="138" customFormat="1" ht="33" outlineLevel="1">
      <c r="A2644" s="388" t="s">
        <v>3386</v>
      </c>
      <c r="B2644" s="392" t="s">
        <v>3387</v>
      </c>
      <c r="C2644" s="3">
        <v>1000</v>
      </c>
      <c r="D2644" s="3">
        <v>1000</v>
      </c>
      <c r="E2644" s="212">
        <f t="shared" si="83"/>
        <v>1</v>
      </c>
      <c r="F2644" s="147"/>
      <c r="G2644" s="211">
        <f t="shared" si="84"/>
        <v>2</v>
      </c>
    </row>
    <row r="2645" spans="1:7" s="138" customFormat="1" ht="33" outlineLevel="1">
      <c r="A2645" s="388" t="s">
        <v>3388</v>
      </c>
      <c r="B2645" s="392" t="s">
        <v>3389</v>
      </c>
      <c r="C2645" s="3">
        <v>1000</v>
      </c>
      <c r="D2645" s="3">
        <v>1000</v>
      </c>
      <c r="E2645" s="212">
        <f t="shared" si="83"/>
        <v>1</v>
      </c>
      <c r="F2645" s="147"/>
      <c r="G2645" s="211">
        <f t="shared" si="84"/>
        <v>2</v>
      </c>
    </row>
    <row r="2646" spans="1:7" s="138" customFormat="1" outlineLevel="1">
      <c r="A2646" s="388" t="s">
        <v>3390</v>
      </c>
      <c r="B2646" s="392" t="s">
        <v>3391</v>
      </c>
      <c r="C2646" s="3">
        <v>1000</v>
      </c>
      <c r="D2646" s="3">
        <v>1000</v>
      </c>
      <c r="E2646" s="212">
        <f t="shared" si="83"/>
        <v>1</v>
      </c>
      <c r="F2646" s="147"/>
      <c r="G2646" s="211">
        <f t="shared" si="84"/>
        <v>2</v>
      </c>
    </row>
    <row r="2647" spans="1:7" s="138" customFormat="1" outlineLevel="1">
      <c r="A2647" s="388" t="s">
        <v>3392</v>
      </c>
      <c r="B2647" s="392" t="s">
        <v>3393</v>
      </c>
      <c r="C2647" s="3">
        <v>1500</v>
      </c>
      <c r="D2647" s="3">
        <v>1500</v>
      </c>
      <c r="E2647" s="212">
        <f t="shared" si="83"/>
        <v>1</v>
      </c>
      <c r="F2647" s="147"/>
      <c r="G2647" s="211">
        <f t="shared" si="84"/>
        <v>2</v>
      </c>
    </row>
    <row r="2648" spans="1:7" s="138" customFormat="1" outlineLevel="1">
      <c r="A2648" s="388" t="s">
        <v>3394</v>
      </c>
      <c r="B2648" s="392" t="s">
        <v>3395</v>
      </c>
      <c r="C2648" s="3">
        <v>1500</v>
      </c>
      <c r="D2648" s="3">
        <v>1500</v>
      </c>
      <c r="E2648" s="212">
        <f t="shared" si="83"/>
        <v>1</v>
      </c>
      <c r="F2648" s="147"/>
      <c r="G2648" s="211">
        <f t="shared" si="84"/>
        <v>2</v>
      </c>
    </row>
    <row r="2649" spans="1:7" s="138" customFormat="1" ht="33" outlineLevel="1">
      <c r="A2649" s="388" t="s">
        <v>3396</v>
      </c>
      <c r="B2649" s="392" t="s">
        <v>3397</v>
      </c>
      <c r="C2649" s="3">
        <v>1500</v>
      </c>
      <c r="D2649" s="3">
        <v>1500</v>
      </c>
      <c r="E2649" s="212">
        <f t="shared" si="83"/>
        <v>1</v>
      </c>
      <c r="F2649" s="147"/>
      <c r="G2649" s="211">
        <f t="shared" si="84"/>
        <v>2</v>
      </c>
    </row>
    <row r="2650" spans="1:7" s="138" customFormat="1" outlineLevel="1">
      <c r="A2650" s="388" t="s">
        <v>3398</v>
      </c>
      <c r="B2650" s="392" t="s">
        <v>3399</v>
      </c>
      <c r="C2650" s="3">
        <v>1500</v>
      </c>
      <c r="D2650" s="3">
        <v>1500</v>
      </c>
      <c r="E2650" s="212">
        <f t="shared" si="83"/>
        <v>1</v>
      </c>
      <c r="F2650" s="147"/>
      <c r="G2650" s="211">
        <f t="shared" si="84"/>
        <v>2</v>
      </c>
    </row>
    <row r="2651" spans="1:7" s="138" customFormat="1" outlineLevel="1">
      <c r="A2651" s="388" t="s">
        <v>3400</v>
      </c>
      <c r="B2651" s="392" t="s">
        <v>3401</v>
      </c>
      <c r="C2651" s="3">
        <v>1500</v>
      </c>
      <c r="D2651" s="3">
        <v>1500</v>
      </c>
      <c r="E2651" s="212">
        <f t="shared" si="83"/>
        <v>1</v>
      </c>
      <c r="F2651" s="147"/>
      <c r="G2651" s="211">
        <f t="shared" si="84"/>
        <v>2</v>
      </c>
    </row>
    <row r="2652" spans="1:7" s="138" customFormat="1" outlineLevel="1">
      <c r="A2652" s="388" t="s">
        <v>3402</v>
      </c>
      <c r="B2652" s="392" t="s">
        <v>3403</v>
      </c>
      <c r="C2652" s="3">
        <v>1500</v>
      </c>
      <c r="D2652" s="3">
        <v>1500</v>
      </c>
      <c r="E2652" s="212">
        <f t="shared" si="83"/>
        <v>1</v>
      </c>
      <c r="F2652" s="147"/>
      <c r="G2652" s="211">
        <f t="shared" si="84"/>
        <v>2</v>
      </c>
    </row>
    <row r="2653" spans="1:7" s="138" customFormat="1" ht="33" outlineLevel="1">
      <c r="A2653" s="388" t="s">
        <v>3404</v>
      </c>
      <c r="B2653" s="392" t="s">
        <v>3405</v>
      </c>
      <c r="C2653" s="3">
        <v>1500</v>
      </c>
      <c r="D2653" s="3">
        <v>1500</v>
      </c>
      <c r="E2653" s="212">
        <f t="shared" si="83"/>
        <v>1</v>
      </c>
      <c r="F2653" s="147"/>
      <c r="G2653" s="211">
        <f t="shared" si="84"/>
        <v>2</v>
      </c>
    </row>
    <row r="2654" spans="1:7" s="138" customFormat="1" ht="33" outlineLevel="1">
      <c r="A2654" s="388" t="s">
        <v>3406</v>
      </c>
      <c r="B2654" s="392" t="s">
        <v>3407</v>
      </c>
      <c r="C2654" s="3">
        <v>1500</v>
      </c>
      <c r="D2654" s="3">
        <v>1500</v>
      </c>
      <c r="E2654" s="212">
        <f t="shared" si="83"/>
        <v>1</v>
      </c>
      <c r="F2654" s="147"/>
      <c r="G2654" s="211">
        <f t="shared" si="84"/>
        <v>2</v>
      </c>
    </row>
    <row r="2655" spans="1:7" s="138" customFormat="1" outlineLevel="1">
      <c r="A2655" s="388" t="s">
        <v>3408</v>
      </c>
      <c r="B2655" s="392" t="s">
        <v>3409</v>
      </c>
      <c r="C2655" s="3">
        <v>1500</v>
      </c>
      <c r="D2655" s="3">
        <v>1500</v>
      </c>
      <c r="E2655" s="212">
        <f t="shared" si="83"/>
        <v>1</v>
      </c>
      <c r="F2655" s="147"/>
      <c r="G2655" s="211">
        <f t="shared" si="84"/>
        <v>2</v>
      </c>
    </row>
    <row r="2656" spans="1:7" s="138" customFormat="1" outlineLevel="1">
      <c r="A2656" s="388" t="s">
        <v>3410</v>
      </c>
      <c r="B2656" s="392" t="s">
        <v>3411</v>
      </c>
      <c r="C2656" s="3">
        <v>1500</v>
      </c>
      <c r="D2656" s="3">
        <v>1500</v>
      </c>
      <c r="E2656" s="212">
        <f t="shared" si="83"/>
        <v>1</v>
      </c>
      <c r="F2656" s="147"/>
      <c r="G2656" s="211">
        <f t="shared" si="84"/>
        <v>2</v>
      </c>
    </row>
    <row r="2657" spans="1:7" s="138" customFormat="1" outlineLevel="1">
      <c r="A2657" s="388" t="s">
        <v>3412</v>
      </c>
      <c r="B2657" s="389" t="s">
        <v>3413</v>
      </c>
      <c r="C2657" s="47">
        <v>2500</v>
      </c>
      <c r="D2657" s="47">
        <v>2500</v>
      </c>
      <c r="E2657" s="212">
        <f t="shared" si="83"/>
        <v>1</v>
      </c>
      <c r="F2657" s="147"/>
      <c r="G2657" s="211">
        <f t="shared" si="84"/>
        <v>2</v>
      </c>
    </row>
    <row r="2658" spans="1:7" s="138" customFormat="1" ht="33" outlineLevel="1">
      <c r="A2658" s="388" t="s">
        <v>3414</v>
      </c>
      <c r="B2658" s="392" t="s">
        <v>3415</v>
      </c>
      <c r="C2658" s="3">
        <v>1000</v>
      </c>
      <c r="D2658" s="3">
        <v>1000</v>
      </c>
      <c r="E2658" s="212">
        <f t="shared" si="83"/>
        <v>1</v>
      </c>
      <c r="F2658" s="147"/>
      <c r="G2658" s="211">
        <f t="shared" si="84"/>
        <v>2</v>
      </c>
    </row>
    <row r="2659" spans="1:7" s="138" customFormat="1" ht="33" outlineLevel="1">
      <c r="A2659" s="388" t="s">
        <v>3416</v>
      </c>
      <c r="B2659" s="392" t="s">
        <v>3417</v>
      </c>
      <c r="C2659" s="3">
        <v>1000</v>
      </c>
      <c r="D2659" s="3">
        <v>1000</v>
      </c>
      <c r="E2659" s="212">
        <f t="shared" si="83"/>
        <v>1</v>
      </c>
      <c r="F2659" s="147"/>
      <c r="G2659" s="211">
        <f t="shared" si="84"/>
        <v>2</v>
      </c>
    </row>
    <row r="2660" spans="1:7" s="138" customFormat="1" outlineLevel="1">
      <c r="A2660" s="388" t="s">
        <v>3418</v>
      </c>
      <c r="B2660" s="392" t="s">
        <v>3419</v>
      </c>
      <c r="C2660" s="3">
        <v>1000</v>
      </c>
      <c r="D2660" s="3">
        <v>1000</v>
      </c>
      <c r="E2660" s="212">
        <f t="shared" si="83"/>
        <v>1</v>
      </c>
      <c r="F2660" s="147"/>
      <c r="G2660" s="211">
        <f t="shared" si="84"/>
        <v>2</v>
      </c>
    </row>
    <row r="2661" spans="1:7" s="138" customFormat="1" outlineLevel="1">
      <c r="A2661" s="388" t="s">
        <v>3420</v>
      </c>
      <c r="B2661" s="392" t="s">
        <v>3421</v>
      </c>
      <c r="C2661" s="3">
        <v>1000</v>
      </c>
      <c r="D2661" s="3">
        <v>1000</v>
      </c>
      <c r="E2661" s="212">
        <f t="shared" si="83"/>
        <v>1</v>
      </c>
      <c r="F2661" s="147"/>
      <c r="G2661" s="211">
        <f t="shared" si="84"/>
        <v>2</v>
      </c>
    </row>
    <row r="2662" spans="1:7" s="138" customFormat="1" outlineLevel="1">
      <c r="A2662" s="388" t="s">
        <v>3422</v>
      </c>
      <c r="B2662" s="392" t="s">
        <v>3423</v>
      </c>
      <c r="C2662" s="3">
        <v>1000</v>
      </c>
      <c r="D2662" s="3">
        <v>1000</v>
      </c>
      <c r="E2662" s="212">
        <f t="shared" si="83"/>
        <v>1</v>
      </c>
      <c r="F2662" s="147"/>
      <c r="G2662" s="211">
        <f t="shared" si="84"/>
        <v>2</v>
      </c>
    </row>
    <row r="2663" spans="1:7" s="138" customFormat="1" outlineLevel="1">
      <c r="A2663" s="388" t="s">
        <v>3424</v>
      </c>
      <c r="B2663" s="392" t="s">
        <v>3425</v>
      </c>
      <c r="C2663" s="3">
        <v>1000</v>
      </c>
      <c r="D2663" s="3">
        <v>1000</v>
      </c>
      <c r="E2663" s="212">
        <f t="shared" si="83"/>
        <v>1</v>
      </c>
      <c r="F2663" s="147"/>
      <c r="G2663" s="211">
        <f t="shared" si="84"/>
        <v>2</v>
      </c>
    </row>
    <row r="2664" spans="1:7" s="138" customFormat="1" outlineLevel="1">
      <c r="A2664" s="388" t="s">
        <v>3426</v>
      </c>
      <c r="B2664" s="392" t="s">
        <v>3427</v>
      </c>
      <c r="C2664" s="3">
        <v>1000</v>
      </c>
      <c r="D2664" s="3">
        <v>1000</v>
      </c>
      <c r="E2664" s="212">
        <f t="shared" si="83"/>
        <v>1</v>
      </c>
      <c r="F2664" s="147"/>
      <c r="G2664" s="211">
        <f t="shared" si="84"/>
        <v>2</v>
      </c>
    </row>
    <row r="2665" spans="1:7" s="138" customFormat="1" outlineLevel="1">
      <c r="A2665" s="388" t="s">
        <v>3428</v>
      </c>
      <c r="B2665" s="392" t="s">
        <v>3429</v>
      </c>
      <c r="C2665" s="3">
        <v>1000</v>
      </c>
      <c r="D2665" s="3">
        <v>1000</v>
      </c>
      <c r="E2665" s="212">
        <f t="shared" si="83"/>
        <v>1</v>
      </c>
      <c r="F2665" s="147"/>
      <c r="G2665" s="211">
        <f t="shared" si="84"/>
        <v>2</v>
      </c>
    </row>
    <row r="2666" spans="1:7" s="138" customFormat="1" outlineLevel="1">
      <c r="A2666" s="388" t="s">
        <v>3430</v>
      </c>
      <c r="B2666" s="392" t="s">
        <v>3431</v>
      </c>
      <c r="C2666" s="3">
        <v>1000</v>
      </c>
      <c r="D2666" s="3">
        <v>1000</v>
      </c>
      <c r="E2666" s="212">
        <f t="shared" si="83"/>
        <v>1</v>
      </c>
      <c r="F2666" s="147"/>
      <c r="G2666" s="211">
        <f t="shared" si="84"/>
        <v>2</v>
      </c>
    </row>
    <row r="2667" spans="1:7" s="138" customFormat="1" outlineLevel="1">
      <c r="A2667" s="388" t="s">
        <v>3432</v>
      </c>
      <c r="B2667" s="392" t="s">
        <v>3433</v>
      </c>
      <c r="C2667" s="3">
        <v>1000</v>
      </c>
      <c r="D2667" s="3">
        <v>1000</v>
      </c>
      <c r="E2667" s="212">
        <f t="shared" si="83"/>
        <v>1</v>
      </c>
      <c r="F2667" s="147"/>
      <c r="G2667" s="211">
        <f t="shared" si="84"/>
        <v>2</v>
      </c>
    </row>
    <row r="2668" spans="1:7" s="138" customFormat="1" outlineLevel="1">
      <c r="A2668" s="388" t="s">
        <v>3434</v>
      </c>
      <c r="B2668" s="392" t="s">
        <v>3435</v>
      </c>
      <c r="C2668" s="3">
        <v>1000</v>
      </c>
      <c r="D2668" s="3">
        <v>1000</v>
      </c>
      <c r="E2668" s="212">
        <f t="shared" si="83"/>
        <v>1</v>
      </c>
      <c r="F2668" s="147"/>
      <c r="G2668" s="211">
        <f t="shared" si="84"/>
        <v>2</v>
      </c>
    </row>
    <row r="2669" spans="1:7" s="138" customFormat="1" outlineLevel="1">
      <c r="A2669" s="390">
        <v>3</v>
      </c>
      <c r="B2669" s="395" t="s">
        <v>2964</v>
      </c>
      <c r="C2669" s="3"/>
      <c r="D2669" s="3"/>
      <c r="E2669" s="212" t="str">
        <f t="shared" si="83"/>
        <v/>
      </c>
      <c r="F2669" s="147"/>
      <c r="G2669" s="211">
        <f t="shared" si="84"/>
        <v>2</v>
      </c>
    </row>
    <row r="2670" spans="1:7" s="138" customFormat="1" outlineLevel="1">
      <c r="A2670" s="388" t="s">
        <v>167</v>
      </c>
      <c r="B2670" s="392" t="s">
        <v>3436</v>
      </c>
      <c r="C2670" s="3">
        <v>800</v>
      </c>
      <c r="D2670" s="3">
        <v>800</v>
      </c>
      <c r="E2670" s="212">
        <f t="shared" si="83"/>
        <v>1</v>
      </c>
      <c r="F2670" s="147"/>
      <c r="G2670" s="211">
        <f t="shared" si="84"/>
        <v>2</v>
      </c>
    </row>
    <row r="2671" spans="1:7" s="138" customFormat="1" outlineLevel="1">
      <c r="A2671" s="388" t="s">
        <v>169</v>
      </c>
      <c r="B2671" s="392" t="s">
        <v>3437</v>
      </c>
      <c r="C2671" s="3">
        <v>800</v>
      </c>
      <c r="D2671" s="3">
        <v>800</v>
      </c>
      <c r="E2671" s="212">
        <f t="shared" si="83"/>
        <v>1</v>
      </c>
      <c r="F2671" s="147"/>
      <c r="G2671" s="211">
        <f t="shared" si="84"/>
        <v>2</v>
      </c>
    </row>
    <row r="2672" spans="1:7" s="138" customFormat="1" outlineLevel="1">
      <c r="A2672" s="388" t="s">
        <v>171</v>
      </c>
      <c r="B2672" s="392" t="s">
        <v>3438</v>
      </c>
      <c r="C2672" s="3">
        <v>1000</v>
      </c>
      <c r="D2672" s="3">
        <v>1000</v>
      </c>
      <c r="E2672" s="212">
        <f t="shared" si="83"/>
        <v>1</v>
      </c>
      <c r="F2672" s="147"/>
      <c r="G2672" s="211">
        <f t="shared" si="84"/>
        <v>2</v>
      </c>
    </row>
    <row r="2673" spans="1:7" s="138" customFormat="1" outlineLevel="1">
      <c r="A2673" s="388" t="s">
        <v>173</v>
      </c>
      <c r="B2673" s="392" t="s">
        <v>3439</v>
      </c>
      <c r="C2673" s="3">
        <v>800</v>
      </c>
      <c r="D2673" s="3">
        <v>800</v>
      </c>
      <c r="E2673" s="212">
        <f t="shared" si="83"/>
        <v>1</v>
      </c>
      <c r="F2673" s="147"/>
      <c r="G2673" s="211">
        <f t="shared" si="84"/>
        <v>2</v>
      </c>
    </row>
    <row r="2674" spans="1:7" s="138" customFormat="1" outlineLevel="1">
      <c r="A2674" s="388" t="s">
        <v>1101</v>
      </c>
      <c r="B2674" s="392" t="s">
        <v>3440</v>
      </c>
      <c r="C2674" s="3">
        <v>1000</v>
      </c>
      <c r="D2674" s="3">
        <v>1000</v>
      </c>
      <c r="E2674" s="212">
        <f t="shared" si="83"/>
        <v>1</v>
      </c>
      <c r="F2674" s="147"/>
      <c r="G2674" s="211">
        <f t="shared" si="84"/>
        <v>2</v>
      </c>
    </row>
    <row r="2675" spans="1:7" s="138" customFormat="1" outlineLevel="1">
      <c r="A2675" s="388" t="s">
        <v>1103</v>
      </c>
      <c r="B2675" s="392" t="s">
        <v>3441</v>
      </c>
      <c r="C2675" s="3">
        <v>1000</v>
      </c>
      <c r="D2675" s="3">
        <v>1000</v>
      </c>
      <c r="E2675" s="212">
        <f t="shared" si="83"/>
        <v>1</v>
      </c>
      <c r="F2675" s="147"/>
      <c r="G2675" s="211">
        <f t="shared" si="84"/>
        <v>2</v>
      </c>
    </row>
    <row r="2676" spans="1:7" s="138" customFormat="1" outlineLevel="1">
      <c r="A2676" s="388" t="s">
        <v>1105</v>
      </c>
      <c r="B2676" s="392" t="s">
        <v>3442</v>
      </c>
      <c r="C2676" s="3">
        <v>1000</v>
      </c>
      <c r="D2676" s="3">
        <v>1000</v>
      </c>
      <c r="E2676" s="212">
        <f t="shared" si="83"/>
        <v>1</v>
      </c>
      <c r="F2676" s="147"/>
      <c r="G2676" s="211">
        <f t="shared" si="84"/>
        <v>2</v>
      </c>
    </row>
    <row r="2677" spans="1:7" s="138" customFormat="1" outlineLevel="1">
      <c r="A2677" s="388" t="s">
        <v>1106</v>
      </c>
      <c r="B2677" s="392" t="s">
        <v>3443</v>
      </c>
      <c r="C2677" s="3">
        <v>800</v>
      </c>
      <c r="D2677" s="3">
        <v>800</v>
      </c>
      <c r="E2677" s="212">
        <f t="shared" si="83"/>
        <v>1</v>
      </c>
      <c r="F2677" s="147"/>
      <c r="G2677" s="211">
        <f t="shared" si="84"/>
        <v>2</v>
      </c>
    </row>
    <row r="2678" spans="1:7" s="138" customFormat="1" outlineLevel="1">
      <c r="A2678" s="388" t="s">
        <v>1107</v>
      </c>
      <c r="B2678" s="392" t="s">
        <v>3444</v>
      </c>
      <c r="C2678" s="3">
        <v>800</v>
      </c>
      <c r="D2678" s="3">
        <v>800</v>
      </c>
      <c r="E2678" s="212">
        <f t="shared" si="83"/>
        <v>1</v>
      </c>
      <c r="F2678" s="147"/>
      <c r="G2678" s="211">
        <f t="shared" si="84"/>
        <v>2</v>
      </c>
    </row>
    <row r="2679" spans="1:7" s="138" customFormat="1" ht="33" outlineLevel="1">
      <c r="A2679" s="390">
        <v>4</v>
      </c>
      <c r="B2679" s="391" t="s">
        <v>3445</v>
      </c>
      <c r="C2679" s="3"/>
      <c r="D2679" s="3"/>
      <c r="E2679" s="212" t="str">
        <f t="shared" ref="E2679:E2742" si="85">IF(C2679="","",(C2679/D2679))</f>
        <v/>
      </c>
      <c r="F2679" s="147"/>
      <c r="G2679" s="211">
        <f t="shared" ref="G2679:G2742" si="86">COUNTA(B2679,1)</f>
        <v>2</v>
      </c>
    </row>
    <row r="2680" spans="1:7" s="138" customFormat="1" outlineLevel="1">
      <c r="A2680" s="388" t="s">
        <v>178</v>
      </c>
      <c r="B2680" s="396" t="s">
        <v>3446</v>
      </c>
      <c r="C2680" s="3">
        <v>6620</v>
      </c>
      <c r="D2680" s="3">
        <v>6620</v>
      </c>
      <c r="E2680" s="212">
        <f t="shared" si="85"/>
        <v>1</v>
      </c>
      <c r="F2680" s="147"/>
      <c r="G2680" s="211">
        <f t="shared" si="86"/>
        <v>2</v>
      </c>
    </row>
    <row r="2681" spans="1:7" s="138" customFormat="1" outlineLevel="1">
      <c r="A2681" s="388" t="s">
        <v>495</v>
      </c>
      <c r="B2681" s="396" t="s">
        <v>3447</v>
      </c>
      <c r="C2681" s="3">
        <v>6080</v>
      </c>
      <c r="D2681" s="3">
        <v>6080</v>
      </c>
      <c r="E2681" s="212">
        <f t="shared" si="85"/>
        <v>1</v>
      </c>
      <c r="F2681" s="147"/>
      <c r="G2681" s="211">
        <f t="shared" si="86"/>
        <v>2</v>
      </c>
    </row>
    <row r="2682" spans="1:7" s="138" customFormat="1" ht="33" outlineLevel="1">
      <c r="A2682" s="393" t="s">
        <v>497</v>
      </c>
      <c r="B2682" s="394" t="s">
        <v>3448</v>
      </c>
      <c r="C2682" s="21">
        <v>5901.1645454545496</v>
      </c>
      <c r="D2682" s="3">
        <v>5520</v>
      </c>
      <c r="E2682" s="212">
        <f t="shared" si="85"/>
        <v>1.0690515480895924</v>
      </c>
      <c r="F2682" s="157" t="s">
        <v>3346</v>
      </c>
      <c r="G2682" s="211">
        <f t="shared" si="86"/>
        <v>2</v>
      </c>
    </row>
    <row r="2683" spans="1:7" s="138" customFormat="1" ht="49.5" outlineLevel="1">
      <c r="A2683" s="393" t="s">
        <v>499</v>
      </c>
      <c r="B2683" s="394" t="s">
        <v>3449</v>
      </c>
      <c r="C2683" s="21">
        <v>6408.5666666666693</v>
      </c>
      <c r="D2683" s="3">
        <v>4450</v>
      </c>
      <c r="E2683" s="212">
        <f t="shared" si="85"/>
        <v>1.4401273408239705</v>
      </c>
      <c r="F2683" s="157" t="s">
        <v>3346</v>
      </c>
      <c r="G2683" s="211">
        <f t="shared" si="86"/>
        <v>2</v>
      </c>
    </row>
    <row r="2684" spans="1:7" s="138" customFormat="1" outlineLevel="1">
      <c r="A2684" s="393" t="s">
        <v>2541</v>
      </c>
      <c r="B2684" s="394" t="s">
        <v>3450</v>
      </c>
      <c r="C2684" s="21">
        <v>6000.4</v>
      </c>
      <c r="D2684" s="3">
        <v>3500</v>
      </c>
      <c r="E2684" s="212">
        <f t="shared" si="85"/>
        <v>1.7143999999999999</v>
      </c>
      <c r="F2684" s="157" t="s">
        <v>3451</v>
      </c>
      <c r="G2684" s="211">
        <f t="shared" si="86"/>
        <v>2</v>
      </c>
    </row>
    <row r="2685" spans="1:7" s="139" customFormat="1" outlineLevel="1">
      <c r="A2685" s="35"/>
      <c r="B2685" s="49" t="s">
        <v>3452</v>
      </c>
      <c r="C2685" s="54"/>
      <c r="D2685" s="54"/>
      <c r="E2685" s="212" t="str">
        <f t="shared" si="85"/>
        <v/>
      </c>
      <c r="F2685" s="151"/>
      <c r="G2685" s="211">
        <f t="shared" si="86"/>
        <v>2</v>
      </c>
    </row>
    <row r="2686" spans="1:7" s="138" customFormat="1" outlineLevel="1">
      <c r="A2686" s="390">
        <v>5</v>
      </c>
      <c r="B2686" s="391" t="s">
        <v>179</v>
      </c>
      <c r="C2686" s="3"/>
      <c r="D2686" s="3"/>
      <c r="E2686" s="212" t="str">
        <f t="shared" si="85"/>
        <v/>
      </c>
      <c r="F2686" s="147"/>
      <c r="G2686" s="211">
        <f t="shared" si="86"/>
        <v>2</v>
      </c>
    </row>
    <row r="2687" spans="1:7" s="138" customFormat="1" ht="33" outlineLevel="1">
      <c r="A2687" s="388" t="s">
        <v>210</v>
      </c>
      <c r="B2687" s="392" t="s">
        <v>3453</v>
      </c>
      <c r="C2687" s="3">
        <v>3000</v>
      </c>
      <c r="D2687" s="3">
        <v>3000</v>
      </c>
      <c r="E2687" s="212">
        <f t="shared" si="85"/>
        <v>1</v>
      </c>
      <c r="F2687" s="147"/>
      <c r="G2687" s="211">
        <f t="shared" si="86"/>
        <v>2</v>
      </c>
    </row>
    <row r="2688" spans="1:7" s="138" customFormat="1" ht="33" outlineLevel="1">
      <c r="A2688" s="388" t="s">
        <v>225</v>
      </c>
      <c r="B2688" s="392" t="s">
        <v>3454</v>
      </c>
      <c r="C2688" s="3">
        <v>2500</v>
      </c>
      <c r="D2688" s="3">
        <v>2500</v>
      </c>
      <c r="E2688" s="212">
        <f t="shared" si="85"/>
        <v>1</v>
      </c>
      <c r="F2688" s="147"/>
      <c r="G2688" s="211">
        <f t="shared" si="86"/>
        <v>2</v>
      </c>
    </row>
    <row r="2689" spans="1:7" s="138" customFormat="1" outlineLevel="1">
      <c r="A2689" s="388" t="s">
        <v>247</v>
      </c>
      <c r="B2689" s="392" t="s">
        <v>3455</v>
      </c>
      <c r="C2689" s="3">
        <v>1500</v>
      </c>
      <c r="D2689" s="3">
        <v>1500</v>
      </c>
      <c r="E2689" s="212">
        <f t="shared" si="85"/>
        <v>1</v>
      </c>
      <c r="F2689" s="147"/>
      <c r="G2689" s="211">
        <f t="shared" si="86"/>
        <v>2</v>
      </c>
    </row>
    <row r="2690" spans="1:7" s="138" customFormat="1" outlineLevel="1">
      <c r="A2690" s="388" t="s">
        <v>273</v>
      </c>
      <c r="B2690" s="392" t="s">
        <v>3456</v>
      </c>
      <c r="C2690" s="3">
        <v>1200</v>
      </c>
      <c r="D2690" s="3">
        <v>1200</v>
      </c>
      <c r="E2690" s="212">
        <f t="shared" si="85"/>
        <v>1</v>
      </c>
      <c r="F2690" s="147"/>
      <c r="G2690" s="211">
        <f t="shared" si="86"/>
        <v>2</v>
      </c>
    </row>
    <row r="2691" spans="1:7" s="138" customFormat="1" outlineLevel="1">
      <c r="A2691" s="388" t="s">
        <v>301</v>
      </c>
      <c r="B2691" s="392" t="s">
        <v>3457</v>
      </c>
      <c r="C2691" s="3">
        <v>1500</v>
      </c>
      <c r="D2691" s="3">
        <v>1500</v>
      </c>
      <c r="E2691" s="212">
        <f t="shared" si="85"/>
        <v>1</v>
      </c>
      <c r="F2691" s="147"/>
      <c r="G2691" s="211">
        <f t="shared" si="86"/>
        <v>2</v>
      </c>
    </row>
    <row r="2692" spans="1:7" s="138" customFormat="1" outlineLevel="1">
      <c r="A2692" s="388" t="s">
        <v>327</v>
      </c>
      <c r="B2692" s="392" t="s">
        <v>3458</v>
      </c>
      <c r="C2692" s="3">
        <v>1500</v>
      </c>
      <c r="D2692" s="3">
        <v>1500</v>
      </c>
      <c r="E2692" s="212">
        <f t="shared" si="85"/>
        <v>1</v>
      </c>
      <c r="F2692" s="147"/>
      <c r="G2692" s="211">
        <f t="shared" si="86"/>
        <v>2</v>
      </c>
    </row>
    <row r="2693" spans="1:7" s="138" customFormat="1" ht="33" outlineLevel="1">
      <c r="A2693" s="388" t="s">
        <v>349</v>
      </c>
      <c r="B2693" s="392" t="s">
        <v>3459</v>
      </c>
      <c r="C2693" s="3">
        <v>1500</v>
      </c>
      <c r="D2693" s="3">
        <v>1500</v>
      </c>
      <c r="E2693" s="212">
        <f t="shared" si="85"/>
        <v>1</v>
      </c>
      <c r="F2693" s="147"/>
      <c r="G2693" s="211">
        <f t="shared" si="86"/>
        <v>2</v>
      </c>
    </row>
    <row r="2694" spans="1:7" s="138" customFormat="1" ht="33" outlineLevel="1">
      <c r="A2694" s="388" t="s">
        <v>399</v>
      </c>
      <c r="B2694" s="392" t="s">
        <v>3460</v>
      </c>
      <c r="C2694" s="3">
        <v>1500</v>
      </c>
      <c r="D2694" s="3">
        <v>1500</v>
      </c>
      <c r="E2694" s="212">
        <f t="shared" si="85"/>
        <v>1</v>
      </c>
      <c r="F2694" s="147"/>
      <c r="G2694" s="211">
        <f t="shared" si="86"/>
        <v>2</v>
      </c>
    </row>
    <row r="2695" spans="1:7" s="138" customFormat="1" ht="33" outlineLevel="1">
      <c r="A2695" s="388" t="s">
        <v>400</v>
      </c>
      <c r="B2695" s="392" t="s">
        <v>3461</v>
      </c>
      <c r="C2695" s="3">
        <v>1500</v>
      </c>
      <c r="D2695" s="3">
        <v>1500</v>
      </c>
      <c r="E2695" s="212">
        <f t="shared" si="85"/>
        <v>1</v>
      </c>
      <c r="F2695" s="147"/>
      <c r="G2695" s="211">
        <f t="shared" si="86"/>
        <v>2</v>
      </c>
    </row>
    <row r="2696" spans="1:7" s="138" customFormat="1" outlineLevel="1">
      <c r="A2696" s="388" t="s">
        <v>3203</v>
      </c>
      <c r="B2696" s="392" t="s">
        <v>3462</v>
      </c>
      <c r="C2696" s="3">
        <v>1500</v>
      </c>
      <c r="D2696" s="3">
        <v>1500</v>
      </c>
      <c r="E2696" s="212">
        <f t="shared" si="85"/>
        <v>1</v>
      </c>
      <c r="F2696" s="147"/>
      <c r="G2696" s="211">
        <f t="shared" si="86"/>
        <v>2</v>
      </c>
    </row>
    <row r="2697" spans="1:7" s="138" customFormat="1" ht="33" outlineLevel="1">
      <c r="A2697" s="388" t="s">
        <v>3205</v>
      </c>
      <c r="B2697" s="392" t="s">
        <v>3463</v>
      </c>
      <c r="C2697" s="3">
        <v>1500</v>
      </c>
      <c r="D2697" s="3">
        <v>1500</v>
      </c>
      <c r="E2697" s="212">
        <f t="shared" si="85"/>
        <v>1</v>
      </c>
      <c r="F2697" s="147"/>
      <c r="G2697" s="211">
        <f t="shared" si="86"/>
        <v>2</v>
      </c>
    </row>
    <row r="2698" spans="1:7" s="138" customFormat="1" outlineLevel="1">
      <c r="A2698" s="388" t="s">
        <v>3207</v>
      </c>
      <c r="B2698" s="392" t="s">
        <v>3464</v>
      </c>
      <c r="C2698" s="3">
        <v>1200</v>
      </c>
      <c r="D2698" s="3">
        <v>1200</v>
      </c>
      <c r="E2698" s="212">
        <f t="shared" si="85"/>
        <v>1</v>
      </c>
      <c r="F2698" s="147"/>
      <c r="G2698" s="211">
        <f t="shared" si="86"/>
        <v>2</v>
      </c>
    </row>
    <row r="2699" spans="1:7" s="138" customFormat="1" ht="33" outlineLevel="1">
      <c r="A2699" s="388" t="s">
        <v>3209</v>
      </c>
      <c r="B2699" s="392" t="s">
        <v>3465</v>
      </c>
      <c r="C2699" s="3">
        <v>1500</v>
      </c>
      <c r="D2699" s="3">
        <v>1500</v>
      </c>
      <c r="E2699" s="212">
        <f t="shared" si="85"/>
        <v>1</v>
      </c>
      <c r="F2699" s="147"/>
      <c r="G2699" s="211">
        <f t="shared" si="86"/>
        <v>2</v>
      </c>
    </row>
    <row r="2700" spans="1:7" s="138" customFormat="1" outlineLevel="1">
      <c r="A2700" s="388" t="s">
        <v>3211</v>
      </c>
      <c r="B2700" s="392" t="s">
        <v>3466</v>
      </c>
      <c r="C2700" s="3">
        <v>1500</v>
      </c>
      <c r="D2700" s="3">
        <v>1500</v>
      </c>
      <c r="E2700" s="212">
        <f t="shared" si="85"/>
        <v>1</v>
      </c>
      <c r="F2700" s="147"/>
      <c r="G2700" s="211">
        <f t="shared" si="86"/>
        <v>2</v>
      </c>
    </row>
    <row r="2701" spans="1:7" s="138" customFormat="1" ht="33" outlineLevel="1">
      <c r="A2701" s="388" t="s">
        <v>3213</v>
      </c>
      <c r="B2701" s="392" t="s">
        <v>3467</v>
      </c>
      <c r="C2701" s="3">
        <v>1500</v>
      </c>
      <c r="D2701" s="3">
        <v>1500</v>
      </c>
      <c r="E2701" s="212">
        <f t="shared" si="85"/>
        <v>1</v>
      </c>
      <c r="F2701" s="147"/>
      <c r="G2701" s="211">
        <f t="shared" si="86"/>
        <v>2</v>
      </c>
    </row>
    <row r="2702" spans="1:7" s="138" customFormat="1" ht="33" outlineLevel="1">
      <c r="A2702" s="388" t="s">
        <v>3215</v>
      </c>
      <c r="B2702" s="392" t="s">
        <v>3468</v>
      </c>
      <c r="C2702" s="3">
        <v>1800</v>
      </c>
      <c r="D2702" s="3">
        <v>1800</v>
      </c>
      <c r="E2702" s="212">
        <f t="shared" si="85"/>
        <v>1</v>
      </c>
      <c r="F2702" s="147"/>
      <c r="G2702" s="211">
        <f t="shared" si="86"/>
        <v>2</v>
      </c>
    </row>
    <row r="2703" spans="1:7" s="138" customFormat="1" outlineLevel="1">
      <c r="A2703" s="388" t="s">
        <v>3223</v>
      </c>
      <c r="B2703" s="392" t="s">
        <v>3469</v>
      </c>
      <c r="C2703" s="3">
        <v>2500</v>
      </c>
      <c r="D2703" s="3">
        <v>2500</v>
      </c>
      <c r="E2703" s="212">
        <f t="shared" si="85"/>
        <v>1</v>
      </c>
      <c r="F2703" s="147"/>
      <c r="G2703" s="211">
        <f t="shared" si="86"/>
        <v>2</v>
      </c>
    </row>
    <row r="2704" spans="1:7" s="138" customFormat="1" outlineLevel="1">
      <c r="A2704" s="388" t="s">
        <v>3225</v>
      </c>
      <c r="B2704" s="392" t="s">
        <v>3470</v>
      </c>
      <c r="C2704" s="3">
        <v>1500</v>
      </c>
      <c r="D2704" s="3">
        <v>1500</v>
      </c>
      <c r="E2704" s="212">
        <f t="shared" si="85"/>
        <v>1</v>
      </c>
      <c r="F2704" s="147"/>
      <c r="G2704" s="211">
        <f t="shared" si="86"/>
        <v>2</v>
      </c>
    </row>
    <row r="2705" spans="1:7" s="138" customFormat="1" ht="33" outlineLevel="1">
      <c r="A2705" s="388" t="s">
        <v>3227</v>
      </c>
      <c r="B2705" s="392" t="s">
        <v>3471</v>
      </c>
      <c r="C2705" s="3">
        <v>1800</v>
      </c>
      <c r="D2705" s="3">
        <v>1800</v>
      </c>
      <c r="E2705" s="212">
        <f t="shared" si="85"/>
        <v>1</v>
      </c>
      <c r="F2705" s="147"/>
      <c r="G2705" s="211">
        <f t="shared" si="86"/>
        <v>2</v>
      </c>
    </row>
    <row r="2706" spans="1:7" s="138" customFormat="1" outlineLevel="1">
      <c r="A2706" s="388" t="s">
        <v>3229</v>
      </c>
      <c r="B2706" s="392" t="s">
        <v>3472</v>
      </c>
      <c r="C2706" s="3">
        <v>1500</v>
      </c>
      <c r="D2706" s="3">
        <v>1500</v>
      </c>
      <c r="E2706" s="212">
        <f t="shared" si="85"/>
        <v>1</v>
      </c>
      <c r="F2706" s="147"/>
      <c r="G2706" s="211">
        <f t="shared" si="86"/>
        <v>2</v>
      </c>
    </row>
    <row r="2707" spans="1:7" s="138" customFormat="1" outlineLevel="1">
      <c r="A2707" s="388" t="s">
        <v>3231</v>
      </c>
      <c r="B2707" s="392" t="s">
        <v>3473</v>
      </c>
      <c r="C2707" s="3">
        <v>1500</v>
      </c>
      <c r="D2707" s="3">
        <v>1500</v>
      </c>
      <c r="E2707" s="212">
        <f t="shared" si="85"/>
        <v>1</v>
      </c>
      <c r="F2707" s="147"/>
      <c r="G2707" s="211">
        <f t="shared" si="86"/>
        <v>2</v>
      </c>
    </row>
    <row r="2708" spans="1:7" s="138" customFormat="1" outlineLevel="1">
      <c r="A2708" s="388" t="s">
        <v>3233</v>
      </c>
      <c r="B2708" s="392" t="s">
        <v>3474</v>
      </c>
      <c r="C2708" s="3">
        <v>1200</v>
      </c>
      <c r="D2708" s="3">
        <v>1200</v>
      </c>
      <c r="E2708" s="212">
        <f t="shared" si="85"/>
        <v>1</v>
      </c>
      <c r="F2708" s="147"/>
      <c r="G2708" s="211">
        <f t="shared" si="86"/>
        <v>2</v>
      </c>
    </row>
    <row r="2709" spans="1:7" s="138" customFormat="1" outlineLevel="1">
      <c r="A2709" s="388" t="s">
        <v>3235</v>
      </c>
      <c r="B2709" s="392" t="s">
        <v>3475</v>
      </c>
      <c r="C2709" s="3">
        <v>1500</v>
      </c>
      <c r="D2709" s="3">
        <v>1500</v>
      </c>
      <c r="E2709" s="212">
        <f t="shared" si="85"/>
        <v>1</v>
      </c>
      <c r="F2709" s="147"/>
      <c r="G2709" s="211">
        <f t="shared" si="86"/>
        <v>2</v>
      </c>
    </row>
    <row r="2710" spans="1:7" s="138" customFormat="1" outlineLevel="1">
      <c r="A2710" s="388" t="s">
        <v>3237</v>
      </c>
      <c r="B2710" s="392" t="s">
        <v>3476</v>
      </c>
      <c r="C2710" s="3">
        <v>1500</v>
      </c>
      <c r="D2710" s="3">
        <v>1500</v>
      </c>
      <c r="E2710" s="212">
        <f t="shared" si="85"/>
        <v>1</v>
      </c>
      <c r="F2710" s="147"/>
      <c r="G2710" s="211">
        <f t="shared" si="86"/>
        <v>2</v>
      </c>
    </row>
    <row r="2711" spans="1:7" s="138" customFormat="1" outlineLevel="1">
      <c r="A2711" s="388" t="s">
        <v>3239</v>
      </c>
      <c r="B2711" s="392" t="s">
        <v>3477</v>
      </c>
      <c r="C2711" s="3">
        <v>2200</v>
      </c>
      <c r="D2711" s="3">
        <v>2200</v>
      </c>
      <c r="E2711" s="212">
        <f t="shared" si="85"/>
        <v>1</v>
      </c>
      <c r="F2711" s="147"/>
      <c r="G2711" s="211">
        <f t="shared" si="86"/>
        <v>2</v>
      </c>
    </row>
    <row r="2712" spans="1:7" s="138" customFormat="1" outlineLevel="1">
      <c r="A2712" s="388" t="s">
        <v>3241</v>
      </c>
      <c r="B2712" s="392" t="s">
        <v>3478</v>
      </c>
      <c r="C2712" s="3">
        <v>2200</v>
      </c>
      <c r="D2712" s="3">
        <v>2200</v>
      </c>
      <c r="E2712" s="212">
        <f t="shared" si="85"/>
        <v>1</v>
      </c>
      <c r="F2712" s="147"/>
      <c r="G2712" s="211">
        <f t="shared" si="86"/>
        <v>2</v>
      </c>
    </row>
    <row r="2713" spans="1:7" s="138" customFormat="1" outlineLevel="1">
      <c r="A2713" s="388" t="s">
        <v>3243</v>
      </c>
      <c r="B2713" s="392" t="s">
        <v>3479</v>
      </c>
      <c r="C2713" s="3">
        <v>1500</v>
      </c>
      <c r="D2713" s="3">
        <v>1500</v>
      </c>
      <c r="E2713" s="212">
        <f t="shared" si="85"/>
        <v>1</v>
      </c>
      <c r="F2713" s="147"/>
      <c r="G2713" s="211">
        <f t="shared" si="86"/>
        <v>2</v>
      </c>
    </row>
    <row r="2714" spans="1:7" s="138" customFormat="1" outlineLevel="1">
      <c r="A2714" s="388" t="s">
        <v>3245</v>
      </c>
      <c r="B2714" s="392" t="s">
        <v>3480</v>
      </c>
      <c r="C2714" s="3">
        <v>2000</v>
      </c>
      <c r="D2714" s="3">
        <v>2000</v>
      </c>
      <c r="E2714" s="212">
        <f t="shared" si="85"/>
        <v>1</v>
      </c>
      <c r="F2714" s="147"/>
      <c r="G2714" s="211">
        <f t="shared" si="86"/>
        <v>2</v>
      </c>
    </row>
    <row r="2715" spans="1:7" s="138" customFormat="1" outlineLevel="1">
      <c r="A2715" s="388" t="s">
        <v>3247</v>
      </c>
      <c r="B2715" s="392" t="s">
        <v>3481</v>
      </c>
      <c r="C2715" s="3">
        <v>1500</v>
      </c>
      <c r="D2715" s="3">
        <v>1500</v>
      </c>
      <c r="E2715" s="212">
        <f t="shared" si="85"/>
        <v>1</v>
      </c>
      <c r="F2715" s="147"/>
      <c r="G2715" s="211">
        <f t="shared" si="86"/>
        <v>2</v>
      </c>
    </row>
    <row r="2716" spans="1:7" s="138" customFormat="1" outlineLevel="1">
      <c r="A2716" s="388" t="s">
        <v>3249</v>
      </c>
      <c r="B2716" s="392" t="s">
        <v>3482</v>
      </c>
      <c r="C2716" s="3">
        <v>1500</v>
      </c>
      <c r="D2716" s="3">
        <v>1500</v>
      </c>
      <c r="E2716" s="212">
        <f t="shared" si="85"/>
        <v>1</v>
      </c>
      <c r="F2716" s="147"/>
      <c r="G2716" s="211">
        <f t="shared" si="86"/>
        <v>2</v>
      </c>
    </row>
    <row r="2717" spans="1:7" s="138" customFormat="1" outlineLevel="1">
      <c r="A2717" s="388" t="s">
        <v>3251</v>
      </c>
      <c r="B2717" s="392" t="s">
        <v>3483</v>
      </c>
      <c r="C2717" s="3">
        <v>1500</v>
      </c>
      <c r="D2717" s="3">
        <v>1500</v>
      </c>
      <c r="E2717" s="212">
        <f t="shared" si="85"/>
        <v>1</v>
      </c>
      <c r="F2717" s="147"/>
      <c r="G2717" s="211">
        <f t="shared" si="86"/>
        <v>2</v>
      </c>
    </row>
    <row r="2718" spans="1:7" s="138" customFormat="1" ht="33" outlineLevel="1">
      <c r="A2718" s="388" t="s">
        <v>3253</v>
      </c>
      <c r="B2718" s="392" t="s">
        <v>3484</v>
      </c>
      <c r="C2718" s="3">
        <v>1200</v>
      </c>
      <c r="D2718" s="3">
        <v>1200</v>
      </c>
      <c r="E2718" s="212">
        <f t="shared" si="85"/>
        <v>1</v>
      </c>
      <c r="F2718" s="147"/>
      <c r="G2718" s="211">
        <f t="shared" si="86"/>
        <v>2</v>
      </c>
    </row>
    <row r="2719" spans="1:7" s="138" customFormat="1" ht="33" outlineLevel="1">
      <c r="A2719" s="388" t="s">
        <v>3255</v>
      </c>
      <c r="B2719" s="392" t="s">
        <v>3485</v>
      </c>
      <c r="C2719" s="3">
        <v>1800</v>
      </c>
      <c r="D2719" s="3">
        <v>1800</v>
      </c>
      <c r="E2719" s="212">
        <f t="shared" si="85"/>
        <v>1</v>
      </c>
      <c r="F2719" s="147"/>
      <c r="G2719" s="211">
        <f t="shared" si="86"/>
        <v>2</v>
      </c>
    </row>
    <row r="2720" spans="1:7" s="138" customFormat="1" outlineLevel="1">
      <c r="A2720" s="388" t="s">
        <v>3257</v>
      </c>
      <c r="B2720" s="392" t="s">
        <v>3486</v>
      </c>
      <c r="C2720" s="3">
        <v>1200</v>
      </c>
      <c r="D2720" s="3">
        <v>1200</v>
      </c>
      <c r="E2720" s="212">
        <f t="shared" si="85"/>
        <v>1</v>
      </c>
      <c r="F2720" s="147"/>
      <c r="G2720" s="211">
        <f t="shared" si="86"/>
        <v>2</v>
      </c>
    </row>
    <row r="2721" spans="1:7" s="138" customFormat="1" outlineLevel="1">
      <c r="A2721" s="388" t="s">
        <v>3259</v>
      </c>
      <c r="B2721" s="392" t="s">
        <v>3487</v>
      </c>
      <c r="C2721" s="3">
        <v>1200</v>
      </c>
      <c r="D2721" s="3">
        <v>1200</v>
      </c>
      <c r="E2721" s="212">
        <f t="shared" si="85"/>
        <v>1</v>
      </c>
      <c r="F2721" s="147"/>
      <c r="G2721" s="211">
        <f t="shared" si="86"/>
        <v>2</v>
      </c>
    </row>
    <row r="2722" spans="1:7" s="138" customFormat="1" ht="33" outlineLevel="1">
      <c r="A2722" s="388" t="s">
        <v>3261</v>
      </c>
      <c r="B2722" s="392" t="s">
        <v>3488</v>
      </c>
      <c r="C2722" s="3">
        <v>1200</v>
      </c>
      <c r="D2722" s="3">
        <v>1200</v>
      </c>
      <c r="E2722" s="212">
        <f t="shared" si="85"/>
        <v>1</v>
      </c>
      <c r="F2722" s="147"/>
      <c r="G2722" s="211">
        <f t="shared" si="86"/>
        <v>2</v>
      </c>
    </row>
    <row r="2723" spans="1:7" s="138" customFormat="1" ht="33" outlineLevel="1">
      <c r="A2723" s="388" t="s">
        <v>3263</v>
      </c>
      <c r="B2723" s="392" t="s">
        <v>3489</v>
      </c>
      <c r="C2723" s="3">
        <v>1200</v>
      </c>
      <c r="D2723" s="3">
        <v>1200</v>
      </c>
      <c r="E2723" s="212">
        <f t="shared" si="85"/>
        <v>1</v>
      </c>
      <c r="F2723" s="147"/>
      <c r="G2723" s="211">
        <f t="shared" si="86"/>
        <v>2</v>
      </c>
    </row>
    <row r="2724" spans="1:7" s="138" customFormat="1" outlineLevel="1">
      <c r="A2724" s="388" t="s">
        <v>3265</v>
      </c>
      <c r="B2724" s="392" t="s">
        <v>3490</v>
      </c>
      <c r="C2724" s="3">
        <v>1200</v>
      </c>
      <c r="D2724" s="3">
        <v>1200</v>
      </c>
      <c r="E2724" s="212">
        <f t="shared" si="85"/>
        <v>1</v>
      </c>
      <c r="F2724" s="147"/>
      <c r="G2724" s="211">
        <f t="shared" si="86"/>
        <v>2</v>
      </c>
    </row>
    <row r="2725" spans="1:7" s="138" customFormat="1" ht="33" outlineLevel="1">
      <c r="A2725" s="388" t="s">
        <v>3267</v>
      </c>
      <c r="B2725" s="392" t="s">
        <v>3491</v>
      </c>
      <c r="C2725" s="3">
        <v>1200</v>
      </c>
      <c r="D2725" s="3">
        <v>1200</v>
      </c>
      <c r="E2725" s="212">
        <f t="shared" si="85"/>
        <v>1</v>
      </c>
      <c r="F2725" s="147"/>
      <c r="G2725" s="211">
        <f t="shared" si="86"/>
        <v>2</v>
      </c>
    </row>
    <row r="2726" spans="1:7" s="138" customFormat="1" ht="33" outlineLevel="1">
      <c r="A2726" s="388" t="s">
        <v>3269</v>
      </c>
      <c r="B2726" s="392" t="s">
        <v>3492</v>
      </c>
      <c r="C2726" s="3">
        <v>2200</v>
      </c>
      <c r="D2726" s="3">
        <v>2200</v>
      </c>
      <c r="E2726" s="212">
        <f t="shared" si="85"/>
        <v>1</v>
      </c>
      <c r="F2726" s="147"/>
      <c r="G2726" s="211">
        <f t="shared" si="86"/>
        <v>2</v>
      </c>
    </row>
    <row r="2727" spans="1:7" s="138" customFormat="1" ht="33" outlineLevel="1">
      <c r="A2727" s="388" t="s">
        <v>3271</v>
      </c>
      <c r="B2727" s="392" t="s">
        <v>3493</v>
      </c>
      <c r="C2727" s="3">
        <v>2200</v>
      </c>
      <c r="D2727" s="3">
        <v>2200</v>
      </c>
      <c r="E2727" s="212">
        <f t="shared" si="85"/>
        <v>1</v>
      </c>
      <c r="F2727" s="147"/>
      <c r="G2727" s="211">
        <f t="shared" si="86"/>
        <v>2</v>
      </c>
    </row>
    <row r="2728" spans="1:7" s="138" customFormat="1" ht="49.5" outlineLevel="1">
      <c r="A2728" s="388" t="s">
        <v>3494</v>
      </c>
      <c r="B2728" s="392" t="s">
        <v>3495</v>
      </c>
      <c r="C2728" s="3">
        <v>3000</v>
      </c>
      <c r="D2728" s="3">
        <v>3000</v>
      </c>
      <c r="E2728" s="212">
        <f t="shared" si="85"/>
        <v>1</v>
      </c>
      <c r="F2728" s="147"/>
      <c r="G2728" s="211">
        <f t="shared" si="86"/>
        <v>2</v>
      </c>
    </row>
    <row r="2729" spans="1:7" s="138" customFormat="1" outlineLevel="1">
      <c r="A2729" s="390">
        <v>6</v>
      </c>
      <c r="B2729" s="391" t="s">
        <v>3496</v>
      </c>
      <c r="C2729" s="3">
        <v>700</v>
      </c>
      <c r="D2729" s="3">
        <v>700</v>
      </c>
      <c r="E2729" s="212">
        <f t="shared" si="85"/>
        <v>1</v>
      </c>
      <c r="F2729" s="147"/>
      <c r="G2729" s="211">
        <f t="shared" si="86"/>
        <v>2</v>
      </c>
    </row>
    <row r="2730" spans="1:7" s="138" customFormat="1" ht="33" outlineLevel="1">
      <c r="A2730" s="58">
        <v>7</v>
      </c>
      <c r="B2730" s="391" t="s">
        <v>3497</v>
      </c>
      <c r="C2730" s="26"/>
      <c r="D2730" s="3"/>
      <c r="E2730" s="212" t="str">
        <f t="shared" si="85"/>
        <v/>
      </c>
      <c r="F2730" s="147"/>
      <c r="G2730" s="211">
        <f t="shared" si="86"/>
        <v>2</v>
      </c>
    </row>
    <row r="2731" spans="1:7" s="138" customFormat="1" outlineLevel="1">
      <c r="A2731" s="10" t="s">
        <v>508</v>
      </c>
      <c r="B2731" s="396" t="s">
        <v>3498</v>
      </c>
      <c r="C2731" s="26"/>
      <c r="D2731" s="3"/>
      <c r="E2731" s="212" t="str">
        <f t="shared" si="85"/>
        <v/>
      </c>
      <c r="F2731" s="147"/>
      <c r="G2731" s="211">
        <f t="shared" si="86"/>
        <v>2</v>
      </c>
    </row>
    <row r="2732" spans="1:7" s="138" customFormat="1" ht="33" outlineLevel="1">
      <c r="A2732" s="10" t="s">
        <v>3499</v>
      </c>
      <c r="B2732" s="396" t="s">
        <v>3500</v>
      </c>
      <c r="C2732" s="3">
        <v>3610</v>
      </c>
      <c r="D2732" s="3">
        <v>3610</v>
      </c>
      <c r="E2732" s="212">
        <f t="shared" si="85"/>
        <v>1</v>
      </c>
      <c r="F2732" s="147"/>
      <c r="G2732" s="211">
        <f t="shared" si="86"/>
        <v>2</v>
      </c>
    </row>
    <row r="2733" spans="1:7" s="138" customFormat="1" outlineLevel="1">
      <c r="A2733" s="10" t="s">
        <v>3501</v>
      </c>
      <c r="B2733" s="396" t="s">
        <v>3502</v>
      </c>
      <c r="C2733" s="3">
        <v>3320</v>
      </c>
      <c r="D2733" s="3">
        <v>3320</v>
      </c>
      <c r="E2733" s="212">
        <f t="shared" si="85"/>
        <v>1</v>
      </c>
      <c r="F2733" s="147"/>
      <c r="G2733" s="211">
        <f t="shared" si="86"/>
        <v>2</v>
      </c>
    </row>
    <row r="2734" spans="1:7" s="138" customFormat="1" outlineLevel="1">
      <c r="A2734" s="10" t="s">
        <v>3503</v>
      </c>
      <c r="B2734" s="396" t="s">
        <v>3504</v>
      </c>
      <c r="C2734" s="3">
        <v>3180</v>
      </c>
      <c r="D2734" s="3">
        <v>3180</v>
      </c>
      <c r="E2734" s="212">
        <f t="shared" si="85"/>
        <v>1</v>
      </c>
      <c r="F2734" s="147"/>
      <c r="G2734" s="211">
        <f t="shared" si="86"/>
        <v>2</v>
      </c>
    </row>
    <row r="2735" spans="1:7" s="138" customFormat="1" ht="198" outlineLevel="1">
      <c r="A2735" s="10" t="s">
        <v>510</v>
      </c>
      <c r="B2735" s="396" t="s">
        <v>3505</v>
      </c>
      <c r="C2735" s="3">
        <v>3010</v>
      </c>
      <c r="D2735" s="3">
        <v>3010</v>
      </c>
      <c r="E2735" s="212">
        <f t="shared" si="85"/>
        <v>1</v>
      </c>
      <c r="F2735" s="147"/>
      <c r="G2735" s="211">
        <f t="shared" si="86"/>
        <v>2</v>
      </c>
    </row>
    <row r="2736" spans="1:7" s="139" customFormat="1" outlineLevel="1">
      <c r="A2736" s="35"/>
      <c r="B2736" s="49" t="s">
        <v>3506</v>
      </c>
      <c r="C2736" s="29"/>
      <c r="D2736" s="53"/>
      <c r="E2736" s="212" t="str">
        <f t="shared" si="85"/>
        <v/>
      </c>
      <c r="F2736" s="151"/>
      <c r="G2736" s="211">
        <f t="shared" si="86"/>
        <v>2</v>
      </c>
    </row>
    <row r="2737" spans="1:7" s="138" customFormat="1" outlineLevel="1">
      <c r="A2737" s="390">
        <v>8</v>
      </c>
      <c r="B2737" s="391" t="s">
        <v>3030</v>
      </c>
      <c r="C2737" s="9"/>
      <c r="D2737" s="3"/>
      <c r="E2737" s="212" t="str">
        <f t="shared" si="85"/>
        <v/>
      </c>
      <c r="F2737" s="147"/>
      <c r="G2737" s="211">
        <f t="shared" si="86"/>
        <v>2</v>
      </c>
    </row>
    <row r="2738" spans="1:7" s="138" customFormat="1" ht="33" outlineLevel="1">
      <c r="A2738" s="388" t="s">
        <v>531</v>
      </c>
      <c r="B2738" s="392" t="s">
        <v>3507</v>
      </c>
      <c r="C2738" s="3">
        <v>4000</v>
      </c>
      <c r="D2738" s="3">
        <v>4000</v>
      </c>
      <c r="E2738" s="212">
        <f t="shared" si="85"/>
        <v>1</v>
      </c>
      <c r="F2738" s="147"/>
      <c r="G2738" s="211">
        <f t="shared" si="86"/>
        <v>2</v>
      </c>
    </row>
    <row r="2739" spans="1:7" s="138" customFormat="1" outlineLevel="1">
      <c r="A2739" s="388" t="s">
        <v>533</v>
      </c>
      <c r="B2739" s="392" t="s">
        <v>3508</v>
      </c>
      <c r="C2739" s="3">
        <v>3500</v>
      </c>
      <c r="D2739" s="3">
        <v>3500</v>
      </c>
      <c r="E2739" s="212">
        <f t="shared" si="85"/>
        <v>1</v>
      </c>
      <c r="F2739" s="147"/>
      <c r="G2739" s="211">
        <f t="shared" si="86"/>
        <v>2</v>
      </c>
    </row>
    <row r="2740" spans="1:7" s="138" customFormat="1" outlineLevel="1">
      <c r="A2740" s="388" t="s">
        <v>535</v>
      </c>
      <c r="B2740" s="392" t="s">
        <v>3509</v>
      </c>
      <c r="C2740" s="3">
        <v>3500</v>
      </c>
      <c r="D2740" s="3">
        <v>3500</v>
      </c>
      <c r="E2740" s="212">
        <f t="shared" si="85"/>
        <v>1</v>
      </c>
      <c r="F2740" s="147"/>
      <c r="G2740" s="211">
        <f t="shared" si="86"/>
        <v>2</v>
      </c>
    </row>
    <row r="2741" spans="1:7" s="138" customFormat="1" outlineLevel="1">
      <c r="A2741" s="388" t="s">
        <v>537</v>
      </c>
      <c r="B2741" s="392" t="s">
        <v>3510</v>
      </c>
      <c r="C2741" s="3">
        <v>1500</v>
      </c>
      <c r="D2741" s="3">
        <v>1500</v>
      </c>
      <c r="E2741" s="212">
        <f t="shared" si="85"/>
        <v>1</v>
      </c>
      <c r="F2741" s="147"/>
      <c r="G2741" s="211">
        <f t="shared" si="86"/>
        <v>2</v>
      </c>
    </row>
    <row r="2742" spans="1:7" s="138" customFormat="1" outlineLevel="1">
      <c r="A2742" s="388" t="s">
        <v>539</v>
      </c>
      <c r="B2742" s="392" t="s">
        <v>3511</v>
      </c>
      <c r="C2742" s="3">
        <v>1500</v>
      </c>
      <c r="D2742" s="3">
        <v>1500</v>
      </c>
      <c r="E2742" s="212">
        <f t="shared" si="85"/>
        <v>1</v>
      </c>
      <c r="F2742" s="147"/>
      <c r="G2742" s="211">
        <f t="shared" si="86"/>
        <v>2</v>
      </c>
    </row>
    <row r="2743" spans="1:7" s="138" customFormat="1" outlineLevel="1">
      <c r="A2743" s="388" t="s">
        <v>541</v>
      </c>
      <c r="B2743" s="392" t="s">
        <v>3512</v>
      </c>
      <c r="C2743" s="3">
        <v>1500</v>
      </c>
      <c r="D2743" s="3">
        <v>1500</v>
      </c>
      <c r="E2743" s="212">
        <f t="shared" ref="E2743:E2806" si="87">IF(C2743="","",(C2743/D2743))</f>
        <v>1</v>
      </c>
      <c r="F2743" s="147"/>
      <c r="G2743" s="211">
        <f t="shared" ref="G2743:G2806" si="88">COUNTA(B2743,1)</f>
        <v>2</v>
      </c>
    </row>
    <row r="2744" spans="1:7" s="138" customFormat="1" outlineLevel="1">
      <c r="A2744" s="388" t="s">
        <v>543</v>
      </c>
      <c r="B2744" s="392" t="s">
        <v>3513</v>
      </c>
      <c r="C2744" s="3">
        <v>1500</v>
      </c>
      <c r="D2744" s="3">
        <v>1500</v>
      </c>
      <c r="E2744" s="212">
        <f t="shared" si="87"/>
        <v>1</v>
      </c>
      <c r="F2744" s="147"/>
      <c r="G2744" s="211">
        <f t="shared" si="88"/>
        <v>2</v>
      </c>
    </row>
    <row r="2745" spans="1:7" s="138" customFormat="1" outlineLevel="1">
      <c r="A2745" s="393" t="s">
        <v>545</v>
      </c>
      <c r="B2745" s="394" t="s">
        <v>3514</v>
      </c>
      <c r="C2745" s="21">
        <v>1626.0227144662974</v>
      </c>
      <c r="D2745" s="3">
        <v>1500</v>
      </c>
      <c r="E2745" s="212">
        <f t="shared" si="87"/>
        <v>1.0840151429775315</v>
      </c>
      <c r="F2745" s="157" t="s">
        <v>3451</v>
      </c>
      <c r="G2745" s="211">
        <f t="shared" si="88"/>
        <v>2</v>
      </c>
    </row>
    <row r="2746" spans="1:7" s="138" customFormat="1" outlineLevel="1">
      <c r="A2746" s="388" t="s">
        <v>1130</v>
      </c>
      <c r="B2746" s="392" t="s">
        <v>3515</v>
      </c>
      <c r="C2746" s="3">
        <v>3000</v>
      </c>
      <c r="D2746" s="3">
        <v>3000</v>
      </c>
      <c r="E2746" s="212">
        <f t="shared" si="87"/>
        <v>1</v>
      </c>
      <c r="F2746" s="147"/>
      <c r="G2746" s="211">
        <f t="shared" si="88"/>
        <v>2</v>
      </c>
    </row>
    <row r="2747" spans="1:7" s="398" customFormat="1" outlineLevel="1">
      <c r="A2747" s="388" t="s">
        <v>1131</v>
      </c>
      <c r="B2747" s="389" t="s">
        <v>3516</v>
      </c>
      <c r="C2747" s="47">
        <v>3500</v>
      </c>
      <c r="D2747" s="47">
        <v>3500</v>
      </c>
      <c r="E2747" s="212">
        <f t="shared" si="87"/>
        <v>1</v>
      </c>
      <c r="F2747" s="397"/>
      <c r="G2747" s="211">
        <f t="shared" si="88"/>
        <v>2</v>
      </c>
    </row>
    <row r="2748" spans="1:7" s="138" customFormat="1" outlineLevel="1">
      <c r="A2748" s="388" t="s">
        <v>1133</v>
      </c>
      <c r="B2748" s="392" t="s">
        <v>3517</v>
      </c>
      <c r="C2748" s="3">
        <v>1500</v>
      </c>
      <c r="D2748" s="3">
        <v>1500</v>
      </c>
      <c r="E2748" s="212">
        <f t="shared" si="87"/>
        <v>1</v>
      </c>
      <c r="F2748" s="147"/>
      <c r="G2748" s="211">
        <f t="shared" si="88"/>
        <v>2</v>
      </c>
    </row>
    <row r="2749" spans="1:7" s="138" customFormat="1" outlineLevel="1">
      <c r="A2749" s="388" t="s">
        <v>1134</v>
      </c>
      <c r="B2749" s="392" t="s">
        <v>3518</v>
      </c>
      <c r="C2749" s="3">
        <v>4000</v>
      </c>
      <c r="D2749" s="3">
        <v>4000</v>
      </c>
      <c r="E2749" s="212">
        <f t="shared" si="87"/>
        <v>1</v>
      </c>
      <c r="F2749" s="147"/>
      <c r="G2749" s="211">
        <f t="shared" si="88"/>
        <v>2</v>
      </c>
    </row>
    <row r="2750" spans="1:7" s="138" customFormat="1" outlineLevel="1">
      <c r="A2750" s="388">
        <v>9</v>
      </c>
      <c r="B2750" s="392" t="s">
        <v>3496</v>
      </c>
      <c r="C2750" s="3">
        <v>1000</v>
      </c>
      <c r="D2750" s="3">
        <v>1000</v>
      </c>
      <c r="E2750" s="212">
        <f t="shared" si="87"/>
        <v>1</v>
      </c>
      <c r="F2750" s="147"/>
      <c r="G2750" s="211">
        <f t="shared" si="88"/>
        <v>2</v>
      </c>
    </row>
    <row r="2751" spans="1:7" s="138" customFormat="1" ht="33" outlineLevel="1">
      <c r="A2751" s="10">
        <v>10</v>
      </c>
      <c r="B2751" s="396" t="s">
        <v>3519</v>
      </c>
      <c r="C2751" s="26"/>
      <c r="D2751" s="3"/>
      <c r="E2751" s="212" t="str">
        <f t="shared" si="87"/>
        <v/>
      </c>
      <c r="F2751" s="147"/>
      <c r="G2751" s="211">
        <f t="shared" si="88"/>
        <v>2</v>
      </c>
    </row>
    <row r="2752" spans="1:7" s="138" customFormat="1" outlineLevel="1">
      <c r="A2752" s="10" t="s">
        <v>577</v>
      </c>
      <c r="B2752" s="396" t="s">
        <v>3520</v>
      </c>
      <c r="C2752" s="3">
        <v>3450</v>
      </c>
      <c r="D2752" s="3">
        <v>3450</v>
      </c>
      <c r="E2752" s="212">
        <f t="shared" si="87"/>
        <v>1</v>
      </c>
      <c r="F2752" s="147"/>
      <c r="G2752" s="211">
        <f t="shared" si="88"/>
        <v>2</v>
      </c>
    </row>
    <row r="2753" spans="1:7" s="138" customFormat="1" outlineLevel="1">
      <c r="A2753" s="10" t="s">
        <v>579</v>
      </c>
      <c r="B2753" s="396" t="s">
        <v>3521</v>
      </c>
      <c r="C2753" s="3">
        <v>3000</v>
      </c>
      <c r="D2753" s="3">
        <v>3000</v>
      </c>
      <c r="E2753" s="212">
        <f t="shared" si="87"/>
        <v>1</v>
      </c>
      <c r="F2753" s="147"/>
      <c r="G2753" s="211">
        <f t="shared" si="88"/>
        <v>2</v>
      </c>
    </row>
    <row r="2754" spans="1:7" s="139" customFormat="1" outlineLevel="1">
      <c r="A2754" s="35"/>
      <c r="B2754" s="49" t="s">
        <v>3522</v>
      </c>
      <c r="C2754" s="29"/>
      <c r="D2754" s="53"/>
      <c r="E2754" s="212" t="str">
        <f t="shared" si="87"/>
        <v/>
      </c>
      <c r="F2754" s="151"/>
      <c r="G2754" s="211">
        <f t="shared" si="88"/>
        <v>2</v>
      </c>
    </row>
    <row r="2755" spans="1:7" s="138" customFormat="1" outlineLevel="1">
      <c r="A2755" s="390">
        <v>14</v>
      </c>
      <c r="B2755" s="395" t="s">
        <v>3030</v>
      </c>
      <c r="C2755" s="3"/>
      <c r="D2755" s="3"/>
      <c r="E2755" s="212" t="str">
        <f t="shared" si="87"/>
        <v/>
      </c>
      <c r="F2755" s="147"/>
      <c r="G2755" s="211">
        <f t="shared" si="88"/>
        <v>2</v>
      </c>
    </row>
    <row r="2756" spans="1:7" s="138" customFormat="1" ht="33" outlineLevel="1">
      <c r="A2756" s="388" t="s">
        <v>623</v>
      </c>
      <c r="B2756" s="392" t="s">
        <v>3523</v>
      </c>
      <c r="C2756" s="3">
        <v>2000</v>
      </c>
      <c r="D2756" s="3">
        <v>2000</v>
      </c>
      <c r="E2756" s="212">
        <f t="shared" si="87"/>
        <v>1</v>
      </c>
      <c r="F2756" s="147"/>
      <c r="G2756" s="211">
        <f t="shared" si="88"/>
        <v>2</v>
      </c>
    </row>
    <row r="2757" spans="1:7" s="138" customFormat="1" outlineLevel="1">
      <c r="A2757" s="388" t="s">
        <v>625</v>
      </c>
      <c r="B2757" s="392" t="s">
        <v>3524</v>
      </c>
      <c r="C2757" s="3">
        <v>500</v>
      </c>
      <c r="D2757" s="3">
        <v>500</v>
      </c>
      <c r="E2757" s="212">
        <f t="shared" si="87"/>
        <v>1</v>
      </c>
      <c r="F2757" s="147"/>
      <c r="G2757" s="211">
        <f t="shared" si="88"/>
        <v>2</v>
      </c>
    </row>
    <row r="2758" spans="1:7" s="138" customFormat="1" outlineLevel="1">
      <c r="A2758" s="388" t="s">
        <v>627</v>
      </c>
      <c r="B2758" s="392" t="s">
        <v>3525</v>
      </c>
      <c r="C2758" s="3">
        <v>500</v>
      </c>
      <c r="D2758" s="3">
        <v>500</v>
      </c>
      <c r="E2758" s="212">
        <f t="shared" si="87"/>
        <v>1</v>
      </c>
      <c r="F2758" s="147"/>
      <c r="G2758" s="211">
        <f t="shared" si="88"/>
        <v>2</v>
      </c>
    </row>
    <row r="2759" spans="1:7" s="138" customFormat="1" ht="49.5" outlineLevel="1">
      <c r="A2759" s="388" t="s">
        <v>629</v>
      </c>
      <c r="B2759" s="392" t="s">
        <v>3526</v>
      </c>
      <c r="C2759" s="3">
        <v>800</v>
      </c>
      <c r="D2759" s="3">
        <v>800</v>
      </c>
      <c r="E2759" s="212">
        <f t="shared" si="87"/>
        <v>1</v>
      </c>
      <c r="F2759" s="147"/>
      <c r="G2759" s="211">
        <f t="shared" si="88"/>
        <v>2</v>
      </c>
    </row>
    <row r="2760" spans="1:7" s="138" customFormat="1" ht="33" outlineLevel="1">
      <c r="A2760" s="388" t="s">
        <v>2870</v>
      </c>
      <c r="B2760" s="392" t="s">
        <v>3527</v>
      </c>
      <c r="C2760" s="3">
        <v>1000</v>
      </c>
      <c r="D2760" s="3">
        <v>1000</v>
      </c>
      <c r="E2760" s="212">
        <f t="shared" si="87"/>
        <v>1</v>
      </c>
      <c r="F2760" s="147"/>
      <c r="G2760" s="211">
        <f t="shared" si="88"/>
        <v>2</v>
      </c>
    </row>
    <row r="2761" spans="1:7" s="138" customFormat="1" ht="33" outlineLevel="1">
      <c r="A2761" s="388" t="s">
        <v>2872</v>
      </c>
      <c r="B2761" s="392" t="s">
        <v>3528</v>
      </c>
      <c r="C2761" s="3">
        <v>1500</v>
      </c>
      <c r="D2761" s="3">
        <v>1500</v>
      </c>
      <c r="E2761" s="212">
        <f t="shared" si="87"/>
        <v>1</v>
      </c>
      <c r="F2761" s="147"/>
      <c r="G2761" s="211">
        <f t="shared" si="88"/>
        <v>2</v>
      </c>
    </row>
    <row r="2762" spans="1:7" s="138" customFormat="1" ht="33" outlineLevel="1">
      <c r="A2762" s="388" t="s">
        <v>2874</v>
      </c>
      <c r="B2762" s="392" t="s">
        <v>3529</v>
      </c>
      <c r="C2762" s="3">
        <v>1000</v>
      </c>
      <c r="D2762" s="3">
        <v>1000</v>
      </c>
      <c r="E2762" s="212">
        <f t="shared" si="87"/>
        <v>1</v>
      </c>
      <c r="F2762" s="147"/>
      <c r="G2762" s="211">
        <f t="shared" si="88"/>
        <v>2</v>
      </c>
    </row>
    <row r="2763" spans="1:7" s="138" customFormat="1" outlineLevel="1">
      <c r="A2763" s="390">
        <v>15</v>
      </c>
      <c r="B2763" s="395" t="s">
        <v>3496</v>
      </c>
      <c r="C2763" s="3">
        <v>500</v>
      </c>
      <c r="D2763" s="3">
        <v>500</v>
      </c>
      <c r="E2763" s="212">
        <f t="shared" si="87"/>
        <v>1</v>
      </c>
      <c r="F2763" s="147"/>
      <c r="G2763" s="211">
        <f t="shared" si="88"/>
        <v>2</v>
      </c>
    </row>
    <row r="2764" spans="1:7" s="139" customFormat="1" ht="33" outlineLevel="1">
      <c r="A2764" s="388" t="s">
        <v>632</v>
      </c>
      <c r="B2764" s="396" t="s">
        <v>3530</v>
      </c>
      <c r="C2764" s="29"/>
      <c r="D2764" s="3"/>
      <c r="E2764" s="212" t="str">
        <f t="shared" si="87"/>
        <v/>
      </c>
      <c r="F2764" s="151"/>
      <c r="G2764" s="211">
        <f t="shared" si="88"/>
        <v>2</v>
      </c>
    </row>
    <row r="2765" spans="1:7" s="138" customFormat="1" ht="33" outlineLevel="1">
      <c r="A2765" s="388" t="s">
        <v>634</v>
      </c>
      <c r="B2765" s="396" t="s">
        <v>3531</v>
      </c>
      <c r="C2765" s="3">
        <v>3300</v>
      </c>
      <c r="D2765" s="3">
        <v>3300</v>
      </c>
      <c r="E2765" s="212">
        <f t="shared" si="87"/>
        <v>1</v>
      </c>
      <c r="F2765" s="147"/>
      <c r="G2765" s="211">
        <f t="shared" si="88"/>
        <v>2</v>
      </c>
    </row>
    <row r="2766" spans="1:7" s="138" customFormat="1" ht="33" outlineLevel="1">
      <c r="A2766" s="388" t="s">
        <v>636</v>
      </c>
      <c r="B2766" s="396" t="s">
        <v>3532</v>
      </c>
      <c r="C2766" s="3">
        <v>3660</v>
      </c>
      <c r="D2766" s="3">
        <v>3660</v>
      </c>
      <c r="E2766" s="212">
        <f t="shared" si="87"/>
        <v>1</v>
      </c>
      <c r="F2766" s="147"/>
      <c r="G2766" s="211">
        <f t="shared" si="88"/>
        <v>2</v>
      </c>
    </row>
    <row r="2767" spans="1:7" s="138" customFormat="1" ht="49.5" outlineLevel="1">
      <c r="A2767" s="388" t="s">
        <v>638</v>
      </c>
      <c r="B2767" s="396" t="s">
        <v>3533</v>
      </c>
      <c r="C2767" s="3">
        <v>3150</v>
      </c>
      <c r="D2767" s="3">
        <v>3150</v>
      </c>
      <c r="E2767" s="212">
        <f t="shared" si="87"/>
        <v>1</v>
      </c>
      <c r="F2767" s="147"/>
      <c r="G2767" s="211">
        <f t="shared" si="88"/>
        <v>2</v>
      </c>
    </row>
    <row r="2768" spans="1:7" s="138" customFormat="1" outlineLevel="1">
      <c r="A2768" s="35"/>
      <c r="B2768" s="49" t="s">
        <v>3534</v>
      </c>
      <c r="C2768" s="53"/>
      <c r="D2768" s="53"/>
      <c r="E2768" s="212" t="str">
        <f t="shared" si="87"/>
        <v/>
      </c>
      <c r="F2768" s="147"/>
      <c r="G2768" s="211">
        <f t="shared" si="88"/>
        <v>2</v>
      </c>
    </row>
    <row r="2769" spans="1:7" s="138" customFormat="1" outlineLevel="1">
      <c r="A2769" s="390">
        <v>16</v>
      </c>
      <c r="B2769" s="395" t="s">
        <v>2986</v>
      </c>
      <c r="C2769" s="3"/>
      <c r="D2769" s="3"/>
      <c r="E2769" s="212" t="str">
        <f t="shared" si="87"/>
        <v/>
      </c>
      <c r="F2769" s="147"/>
      <c r="G2769" s="211">
        <f t="shared" si="88"/>
        <v>2</v>
      </c>
    </row>
    <row r="2770" spans="1:7" s="138" customFormat="1" ht="33" outlineLevel="1">
      <c r="A2770" s="388" t="s">
        <v>641</v>
      </c>
      <c r="B2770" s="392" t="s">
        <v>3535</v>
      </c>
      <c r="C2770" s="3">
        <v>3000</v>
      </c>
      <c r="D2770" s="3">
        <v>3000</v>
      </c>
      <c r="E2770" s="212">
        <f t="shared" si="87"/>
        <v>1</v>
      </c>
      <c r="F2770" s="147"/>
      <c r="G2770" s="211">
        <f t="shared" si="88"/>
        <v>2</v>
      </c>
    </row>
    <row r="2771" spans="1:7" s="138" customFormat="1" ht="33" outlineLevel="1">
      <c r="A2771" s="388" t="s">
        <v>643</v>
      </c>
      <c r="B2771" s="392" t="s">
        <v>3536</v>
      </c>
      <c r="C2771" s="3">
        <v>2000</v>
      </c>
      <c r="D2771" s="3">
        <v>2000</v>
      </c>
      <c r="E2771" s="212">
        <f t="shared" si="87"/>
        <v>1</v>
      </c>
      <c r="F2771" s="147"/>
      <c r="G2771" s="211">
        <f t="shared" si="88"/>
        <v>2</v>
      </c>
    </row>
    <row r="2772" spans="1:7" s="138" customFormat="1" outlineLevel="1">
      <c r="A2772" s="388" t="s">
        <v>645</v>
      </c>
      <c r="B2772" s="392" t="s">
        <v>3537</v>
      </c>
      <c r="C2772" s="3">
        <v>1500</v>
      </c>
      <c r="D2772" s="3">
        <v>1500</v>
      </c>
      <c r="E2772" s="212">
        <f t="shared" si="87"/>
        <v>1</v>
      </c>
      <c r="F2772" s="147"/>
      <c r="G2772" s="211">
        <f t="shared" si="88"/>
        <v>2</v>
      </c>
    </row>
    <row r="2773" spans="1:7" s="138" customFormat="1" outlineLevel="1">
      <c r="A2773" s="388" t="s">
        <v>3538</v>
      </c>
      <c r="B2773" s="392" t="s">
        <v>3539</v>
      </c>
      <c r="C2773" s="3">
        <v>1500</v>
      </c>
      <c r="D2773" s="3">
        <v>1500</v>
      </c>
      <c r="E2773" s="212">
        <f t="shared" si="87"/>
        <v>1</v>
      </c>
      <c r="F2773" s="147"/>
      <c r="G2773" s="211">
        <f t="shared" si="88"/>
        <v>2</v>
      </c>
    </row>
    <row r="2774" spans="1:7" s="138" customFormat="1" outlineLevel="1">
      <c r="A2774" s="388" t="s">
        <v>3540</v>
      </c>
      <c r="B2774" s="392" t="s">
        <v>3541</v>
      </c>
      <c r="C2774" s="3">
        <v>500</v>
      </c>
      <c r="D2774" s="3">
        <v>500</v>
      </c>
      <c r="E2774" s="212">
        <f t="shared" si="87"/>
        <v>1</v>
      </c>
      <c r="F2774" s="147"/>
      <c r="G2774" s="211">
        <f t="shared" si="88"/>
        <v>2</v>
      </c>
    </row>
    <row r="2775" spans="1:7" s="138" customFormat="1" outlineLevel="1">
      <c r="A2775" s="390">
        <v>17</v>
      </c>
      <c r="B2775" s="395" t="s">
        <v>3496</v>
      </c>
      <c r="C2775" s="3">
        <v>500</v>
      </c>
      <c r="D2775" s="3">
        <v>500</v>
      </c>
      <c r="E2775" s="212">
        <f t="shared" si="87"/>
        <v>1</v>
      </c>
      <c r="F2775" s="147"/>
      <c r="G2775" s="211">
        <f t="shared" si="88"/>
        <v>2</v>
      </c>
    </row>
    <row r="2776" spans="1:7">
      <c r="A2776" s="208"/>
      <c r="B2776" s="85" t="s">
        <v>17</v>
      </c>
      <c r="C2776" s="209"/>
      <c r="D2776" s="209"/>
      <c r="E2776" s="212" t="str">
        <f t="shared" si="87"/>
        <v/>
      </c>
      <c r="F2776" s="205"/>
      <c r="G2776" s="211">
        <f t="shared" si="88"/>
        <v>2</v>
      </c>
    </row>
    <row r="2777" spans="1:7" s="139" customFormat="1" outlineLevel="1">
      <c r="A2777" s="35" t="s">
        <v>152</v>
      </c>
      <c r="B2777" s="49" t="s">
        <v>153</v>
      </c>
      <c r="C2777" s="29"/>
      <c r="D2777" s="29"/>
      <c r="E2777" s="212" t="str">
        <f t="shared" si="87"/>
        <v/>
      </c>
      <c r="F2777" s="165"/>
      <c r="G2777" s="211">
        <f t="shared" si="88"/>
        <v>2</v>
      </c>
    </row>
    <row r="2778" spans="1:7" s="139" customFormat="1" outlineLevel="1">
      <c r="A2778" s="35">
        <v>1</v>
      </c>
      <c r="B2778" s="49" t="s">
        <v>2814</v>
      </c>
      <c r="C2778" s="29"/>
      <c r="D2778" s="55"/>
      <c r="E2778" s="212" t="str">
        <f t="shared" si="87"/>
        <v/>
      </c>
      <c r="F2778" s="165"/>
      <c r="G2778" s="211">
        <f t="shared" si="88"/>
        <v>2</v>
      </c>
    </row>
    <row r="2779" spans="1:7" s="139" customFormat="1" ht="33" outlineLevel="1">
      <c r="A2779" s="10" t="s">
        <v>477</v>
      </c>
      <c r="B2779" s="11" t="s">
        <v>3542</v>
      </c>
      <c r="C2779" s="26">
        <v>9000</v>
      </c>
      <c r="D2779" s="26">
        <v>9000</v>
      </c>
      <c r="E2779" s="212">
        <f t="shared" si="87"/>
        <v>1</v>
      </c>
      <c r="F2779" s="165"/>
      <c r="G2779" s="211">
        <f t="shared" si="88"/>
        <v>2</v>
      </c>
    </row>
    <row r="2780" spans="1:7" s="139" customFormat="1" ht="33" outlineLevel="1">
      <c r="A2780" s="10" t="s">
        <v>479</v>
      </c>
      <c r="B2780" s="11" t="s">
        <v>3543</v>
      </c>
      <c r="C2780" s="26">
        <v>11000</v>
      </c>
      <c r="D2780" s="26">
        <v>11000</v>
      </c>
      <c r="E2780" s="212">
        <f t="shared" si="87"/>
        <v>1</v>
      </c>
      <c r="F2780" s="165"/>
      <c r="G2780" s="211">
        <f t="shared" si="88"/>
        <v>2</v>
      </c>
    </row>
    <row r="2781" spans="1:7" s="139" customFormat="1" outlineLevel="1">
      <c r="A2781" s="35">
        <v>2</v>
      </c>
      <c r="B2781" s="49" t="s">
        <v>3544</v>
      </c>
      <c r="C2781" s="26"/>
      <c r="D2781" s="26"/>
      <c r="E2781" s="212" t="str">
        <f t="shared" si="87"/>
        <v/>
      </c>
      <c r="F2781" s="165"/>
      <c r="G2781" s="211">
        <f t="shared" si="88"/>
        <v>2</v>
      </c>
    </row>
    <row r="2782" spans="1:7" s="139" customFormat="1" outlineLevel="1">
      <c r="A2782" s="10" t="s">
        <v>2826</v>
      </c>
      <c r="B2782" s="11" t="s">
        <v>3545</v>
      </c>
      <c r="C2782" s="26">
        <v>6000</v>
      </c>
      <c r="D2782" s="26">
        <v>6000</v>
      </c>
      <c r="E2782" s="212">
        <f t="shared" si="87"/>
        <v>1</v>
      </c>
      <c r="F2782" s="165"/>
      <c r="G2782" s="211">
        <f t="shared" si="88"/>
        <v>2</v>
      </c>
    </row>
    <row r="2783" spans="1:7" s="139" customFormat="1" outlineLevel="1">
      <c r="A2783" s="35">
        <v>3</v>
      </c>
      <c r="B2783" s="49" t="s">
        <v>3546</v>
      </c>
      <c r="C2783" s="26"/>
      <c r="D2783" s="26"/>
      <c r="E2783" s="212" t="str">
        <f t="shared" si="87"/>
        <v/>
      </c>
      <c r="F2783" s="165"/>
      <c r="G2783" s="211">
        <f t="shared" si="88"/>
        <v>2</v>
      </c>
    </row>
    <row r="2784" spans="1:7" s="139" customFormat="1" outlineLevel="1">
      <c r="A2784" s="10" t="s">
        <v>2826</v>
      </c>
      <c r="B2784" s="11" t="s">
        <v>3545</v>
      </c>
      <c r="C2784" s="26">
        <v>7000</v>
      </c>
      <c r="D2784" s="26"/>
      <c r="E2784" s="212"/>
      <c r="F2784" s="165" t="s">
        <v>417</v>
      </c>
      <c r="G2784" s="211">
        <f t="shared" si="88"/>
        <v>2</v>
      </c>
    </row>
    <row r="2785" spans="1:7" s="139" customFormat="1" outlineLevel="1">
      <c r="A2785" s="35">
        <v>4</v>
      </c>
      <c r="B2785" s="49" t="s">
        <v>3547</v>
      </c>
      <c r="C2785" s="26"/>
      <c r="D2785" s="26"/>
      <c r="E2785" s="212" t="str">
        <f t="shared" si="87"/>
        <v/>
      </c>
      <c r="F2785" s="165"/>
      <c r="G2785" s="211">
        <f t="shared" si="88"/>
        <v>2</v>
      </c>
    </row>
    <row r="2786" spans="1:7" s="139" customFormat="1" outlineLevel="1">
      <c r="A2786" s="10" t="s">
        <v>2826</v>
      </c>
      <c r="B2786" s="11" t="s">
        <v>3548</v>
      </c>
      <c r="C2786" s="26">
        <v>7000</v>
      </c>
      <c r="D2786" s="26">
        <v>7000</v>
      </c>
      <c r="E2786" s="212">
        <f t="shared" si="87"/>
        <v>1</v>
      </c>
      <c r="F2786" s="165"/>
      <c r="G2786" s="211">
        <f t="shared" si="88"/>
        <v>2</v>
      </c>
    </row>
    <row r="2787" spans="1:7" s="139" customFormat="1" ht="33" outlineLevel="1">
      <c r="A2787" s="35">
        <v>5</v>
      </c>
      <c r="B2787" s="49" t="s">
        <v>3549</v>
      </c>
      <c r="C2787" s="26">
        <v>11000</v>
      </c>
      <c r="D2787" s="26">
        <v>11000</v>
      </c>
      <c r="E2787" s="212">
        <f t="shared" si="87"/>
        <v>1</v>
      </c>
      <c r="F2787" s="165"/>
      <c r="G2787" s="211">
        <f t="shared" si="88"/>
        <v>2</v>
      </c>
    </row>
    <row r="2788" spans="1:7" s="139" customFormat="1" outlineLevel="1">
      <c r="A2788" s="35" t="s">
        <v>175</v>
      </c>
      <c r="B2788" s="49" t="s">
        <v>176</v>
      </c>
      <c r="C2788" s="29"/>
      <c r="D2788" s="29"/>
      <c r="E2788" s="212" t="str">
        <f t="shared" si="87"/>
        <v/>
      </c>
      <c r="F2788" s="165"/>
      <c r="G2788" s="211">
        <f t="shared" si="88"/>
        <v>2</v>
      </c>
    </row>
    <row r="2789" spans="1:7" s="139" customFormat="1" ht="33.6" customHeight="1" outlineLevel="1">
      <c r="A2789" s="35"/>
      <c r="B2789" s="49" t="s">
        <v>3550</v>
      </c>
      <c r="C2789" s="54"/>
      <c r="D2789" s="54"/>
      <c r="E2789" s="212" t="str">
        <f t="shared" si="87"/>
        <v/>
      </c>
      <c r="F2789" s="154"/>
      <c r="G2789" s="211">
        <f t="shared" si="88"/>
        <v>2</v>
      </c>
    </row>
    <row r="2790" spans="1:7" s="139" customFormat="1" outlineLevel="1">
      <c r="A2790" s="35">
        <v>6</v>
      </c>
      <c r="B2790" s="49" t="s">
        <v>3030</v>
      </c>
      <c r="C2790" s="26"/>
      <c r="D2790" s="26"/>
      <c r="E2790" s="212" t="str">
        <f t="shared" si="87"/>
        <v/>
      </c>
      <c r="F2790" s="165"/>
      <c r="G2790" s="211">
        <f t="shared" si="88"/>
        <v>2</v>
      </c>
    </row>
    <row r="2791" spans="1:7" s="139" customFormat="1" ht="33" outlineLevel="1">
      <c r="A2791" s="10" t="s">
        <v>407</v>
      </c>
      <c r="B2791" s="11" t="s">
        <v>3551</v>
      </c>
      <c r="C2791" s="26">
        <v>3000</v>
      </c>
      <c r="D2791" s="26">
        <v>3000</v>
      </c>
      <c r="E2791" s="212">
        <f t="shared" si="87"/>
        <v>1</v>
      </c>
      <c r="F2791" s="165"/>
      <c r="G2791" s="211">
        <f t="shared" si="88"/>
        <v>2</v>
      </c>
    </row>
    <row r="2792" spans="1:7" s="139" customFormat="1" ht="33" outlineLevel="1">
      <c r="A2792" s="10" t="s">
        <v>426</v>
      </c>
      <c r="B2792" s="11" t="s">
        <v>3552</v>
      </c>
      <c r="C2792" s="26">
        <v>3000</v>
      </c>
      <c r="D2792" s="26">
        <v>3000</v>
      </c>
      <c r="E2792" s="212">
        <f t="shared" si="87"/>
        <v>1</v>
      </c>
      <c r="F2792" s="165"/>
      <c r="G2792" s="211">
        <f t="shared" si="88"/>
        <v>2</v>
      </c>
    </row>
    <row r="2793" spans="1:7" s="139" customFormat="1" ht="66" outlineLevel="1">
      <c r="A2793" s="22" t="s">
        <v>443</v>
      </c>
      <c r="B2793" s="23" t="s">
        <v>3553</v>
      </c>
      <c r="C2793" s="21">
        <v>5020.2409090909105</v>
      </c>
      <c r="D2793" s="26">
        <v>3000</v>
      </c>
      <c r="E2793" s="212">
        <f t="shared" si="87"/>
        <v>1.6734136363636367</v>
      </c>
      <c r="F2793" s="157" t="s">
        <v>2895</v>
      </c>
      <c r="G2793" s="211">
        <f t="shared" si="88"/>
        <v>2</v>
      </c>
    </row>
    <row r="2794" spans="1:7" s="139" customFormat="1" ht="33" outlineLevel="1">
      <c r="A2794" s="10" t="s">
        <v>458</v>
      </c>
      <c r="B2794" s="11" t="s">
        <v>3554</v>
      </c>
      <c r="C2794" s="26"/>
      <c r="D2794" s="26"/>
      <c r="E2794" s="212" t="str">
        <f t="shared" si="87"/>
        <v/>
      </c>
      <c r="F2794" s="165"/>
      <c r="G2794" s="211">
        <f t="shared" si="88"/>
        <v>2</v>
      </c>
    </row>
    <row r="2795" spans="1:7" s="139" customFormat="1" outlineLevel="1">
      <c r="A2795" s="10" t="s">
        <v>460</v>
      </c>
      <c r="B2795" s="11" t="s">
        <v>3555</v>
      </c>
      <c r="C2795" s="26">
        <v>3500</v>
      </c>
      <c r="D2795" s="26">
        <v>3500</v>
      </c>
      <c r="E2795" s="212">
        <f t="shared" si="87"/>
        <v>1</v>
      </c>
      <c r="F2795" s="165"/>
      <c r="G2795" s="211">
        <f t="shared" si="88"/>
        <v>2</v>
      </c>
    </row>
    <row r="2796" spans="1:7" s="139" customFormat="1" outlineLevel="1">
      <c r="A2796" s="10" t="s">
        <v>462</v>
      </c>
      <c r="B2796" s="11" t="s">
        <v>3556</v>
      </c>
      <c r="C2796" s="26">
        <v>3000</v>
      </c>
      <c r="D2796" s="26">
        <v>3000</v>
      </c>
      <c r="E2796" s="212">
        <f t="shared" si="87"/>
        <v>1</v>
      </c>
      <c r="F2796" s="165"/>
      <c r="G2796" s="211">
        <f t="shared" si="88"/>
        <v>2</v>
      </c>
    </row>
    <row r="2797" spans="1:7" s="139" customFormat="1" ht="33" outlineLevel="1">
      <c r="A2797" s="10" t="s">
        <v>1466</v>
      </c>
      <c r="B2797" s="11" t="s">
        <v>3557</v>
      </c>
      <c r="C2797" s="26"/>
      <c r="D2797" s="26"/>
      <c r="E2797" s="212" t="str">
        <f t="shared" si="87"/>
        <v/>
      </c>
      <c r="F2797" s="165"/>
      <c r="G2797" s="211">
        <f t="shared" si="88"/>
        <v>2</v>
      </c>
    </row>
    <row r="2798" spans="1:7" s="139" customFormat="1" outlineLevel="1">
      <c r="A2798" s="10" t="s">
        <v>3558</v>
      </c>
      <c r="B2798" s="11" t="s">
        <v>3559</v>
      </c>
      <c r="C2798" s="26">
        <v>3080</v>
      </c>
      <c r="D2798" s="26">
        <v>3080</v>
      </c>
      <c r="E2798" s="212">
        <f t="shared" si="87"/>
        <v>1</v>
      </c>
      <c r="F2798" s="165"/>
      <c r="G2798" s="211">
        <f t="shared" si="88"/>
        <v>2</v>
      </c>
    </row>
    <row r="2799" spans="1:7" s="139" customFormat="1" outlineLevel="1">
      <c r="A2799" s="10" t="s">
        <v>3560</v>
      </c>
      <c r="B2799" s="11" t="s">
        <v>3561</v>
      </c>
      <c r="C2799" s="26">
        <v>3080</v>
      </c>
      <c r="D2799" s="26">
        <v>3080</v>
      </c>
      <c r="E2799" s="212">
        <f t="shared" si="87"/>
        <v>1</v>
      </c>
      <c r="F2799" s="165"/>
      <c r="G2799" s="211">
        <f t="shared" si="88"/>
        <v>2</v>
      </c>
    </row>
    <row r="2800" spans="1:7" s="139" customFormat="1" outlineLevel="1">
      <c r="A2800" s="10" t="s">
        <v>3562</v>
      </c>
      <c r="B2800" s="11" t="s">
        <v>3563</v>
      </c>
      <c r="C2800" s="26">
        <v>2670</v>
      </c>
      <c r="D2800" s="26">
        <v>2670</v>
      </c>
      <c r="E2800" s="212">
        <f t="shared" si="87"/>
        <v>1</v>
      </c>
      <c r="F2800" s="165"/>
      <c r="G2800" s="211">
        <f t="shared" si="88"/>
        <v>2</v>
      </c>
    </row>
    <row r="2801" spans="1:7" s="139" customFormat="1" outlineLevel="1">
      <c r="A2801" s="10" t="s">
        <v>3564</v>
      </c>
      <c r="B2801" s="11" t="s">
        <v>3565</v>
      </c>
      <c r="C2801" s="26">
        <v>2670</v>
      </c>
      <c r="D2801" s="26">
        <v>2670</v>
      </c>
      <c r="E2801" s="212">
        <f t="shared" si="87"/>
        <v>1</v>
      </c>
      <c r="F2801" s="165"/>
      <c r="G2801" s="211">
        <f t="shared" si="88"/>
        <v>2</v>
      </c>
    </row>
    <row r="2802" spans="1:7" s="139" customFormat="1" outlineLevel="1">
      <c r="A2802" s="10" t="s">
        <v>3566</v>
      </c>
      <c r="B2802" s="11" t="s">
        <v>3567</v>
      </c>
      <c r="C2802" s="26">
        <v>3260</v>
      </c>
      <c r="D2802" s="26">
        <v>3260</v>
      </c>
      <c r="E2802" s="212">
        <f t="shared" si="87"/>
        <v>1</v>
      </c>
      <c r="F2802" s="165"/>
      <c r="G2802" s="211">
        <f t="shared" si="88"/>
        <v>2</v>
      </c>
    </row>
    <row r="2803" spans="1:7" s="139" customFormat="1" ht="49.5" outlineLevel="1">
      <c r="A2803" s="10" t="s">
        <v>1468</v>
      </c>
      <c r="B2803" s="11" t="s">
        <v>3568</v>
      </c>
      <c r="C2803" s="26">
        <v>1500</v>
      </c>
      <c r="D2803" s="26">
        <v>1500</v>
      </c>
      <c r="E2803" s="212">
        <f t="shared" si="87"/>
        <v>1</v>
      </c>
      <c r="F2803" s="165"/>
      <c r="G2803" s="211">
        <f t="shared" si="88"/>
        <v>2</v>
      </c>
    </row>
    <row r="2804" spans="1:7" s="139" customFormat="1" ht="49.5" outlineLevel="1">
      <c r="A2804" s="10" t="s">
        <v>1470</v>
      </c>
      <c r="B2804" s="11" t="s">
        <v>3569</v>
      </c>
      <c r="C2804" s="26">
        <v>1500</v>
      </c>
      <c r="D2804" s="26">
        <v>1500</v>
      </c>
      <c r="E2804" s="212">
        <f t="shared" si="87"/>
        <v>1</v>
      </c>
      <c r="F2804" s="165"/>
      <c r="G2804" s="211">
        <f t="shared" si="88"/>
        <v>2</v>
      </c>
    </row>
    <row r="2805" spans="1:7" s="139" customFormat="1" ht="49.5" outlineLevel="1">
      <c r="A2805" s="10" t="s">
        <v>1472</v>
      </c>
      <c r="B2805" s="11" t="s">
        <v>3570</v>
      </c>
      <c r="C2805" s="26">
        <v>1500</v>
      </c>
      <c r="D2805" s="26">
        <v>1500</v>
      </c>
      <c r="E2805" s="212">
        <f t="shared" si="87"/>
        <v>1</v>
      </c>
      <c r="F2805" s="165"/>
      <c r="G2805" s="211">
        <f t="shared" si="88"/>
        <v>2</v>
      </c>
    </row>
    <row r="2806" spans="1:7" s="139" customFormat="1" ht="49.5" outlineLevel="1">
      <c r="A2806" s="10" t="s">
        <v>1474</v>
      </c>
      <c r="B2806" s="11" t="s">
        <v>3571</v>
      </c>
      <c r="C2806" s="26">
        <v>1500</v>
      </c>
      <c r="D2806" s="26">
        <v>1500</v>
      </c>
      <c r="E2806" s="212">
        <f t="shared" si="87"/>
        <v>1</v>
      </c>
      <c r="F2806" s="165"/>
      <c r="G2806" s="211">
        <f t="shared" si="88"/>
        <v>2</v>
      </c>
    </row>
    <row r="2807" spans="1:7" s="139" customFormat="1" ht="49.5" outlineLevel="1">
      <c r="A2807" s="10" t="s">
        <v>1476</v>
      </c>
      <c r="B2807" s="11" t="s">
        <v>3572</v>
      </c>
      <c r="C2807" s="26">
        <v>2000</v>
      </c>
      <c r="D2807" s="26">
        <v>2000</v>
      </c>
      <c r="E2807" s="212">
        <f t="shared" ref="E2807:E2868" si="89">IF(C2807="","",(C2807/D2807))</f>
        <v>1</v>
      </c>
      <c r="F2807" s="165"/>
      <c r="G2807" s="211">
        <f t="shared" ref="G2807:G2868" si="90">COUNTA(B2807,1)</f>
        <v>2</v>
      </c>
    </row>
    <row r="2808" spans="1:7" s="139" customFormat="1" ht="33" outlineLevel="1">
      <c r="A2808" s="10" t="s">
        <v>2841</v>
      </c>
      <c r="B2808" s="11" t="s">
        <v>3573</v>
      </c>
      <c r="C2808" s="26">
        <v>1000</v>
      </c>
      <c r="D2808" s="26">
        <v>1000</v>
      </c>
      <c r="E2808" s="212">
        <f t="shared" si="89"/>
        <v>1</v>
      </c>
      <c r="F2808" s="165"/>
      <c r="G2808" s="211">
        <f t="shared" si="90"/>
        <v>2</v>
      </c>
    </row>
    <row r="2809" spans="1:7" s="139" customFormat="1" ht="33" outlineLevel="1">
      <c r="A2809" s="10" t="s">
        <v>2843</v>
      </c>
      <c r="B2809" s="11" t="s">
        <v>3574</v>
      </c>
      <c r="C2809" s="26">
        <v>2000</v>
      </c>
      <c r="D2809" s="26">
        <v>2000</v>
      </c>
      <c r="E2809" s="212">
        <f t="shared" si="89"/>
        <v>1</v>
      </c>
      <c r="F2809" s="165"/>
      <c r="G2809" s="211">
        <f t="shared" si="90"/>
        <v>2</v>
      </c>
    </row>
    <row r="2810" spans="1:7" s="139" customFormat="1" ht="33" outlineLevel="1">
      <c r="A2810" s="10" t="s">
        <v>2845</v>
      </c>
      <c r="B2810" s="11" t="s">
        <v>3575</v>
      </c>
      <c r="C2810" s="26">
        <v>2500</v>
      </c>
      <c r="D2810" s="26">
        <v>2500</v>
      </c>
      <c r="E2810" s="212">
        <f t="shared" si="89"/>
        <v>1</v>
      </c>
      <c r="F2810" s="165"/>
      <c r="G2810" s="211">
        <f t="shared" si="90"/>
        <v>2</v>
      </c>
    </row>
    <row r="2811" spans="1:7" s="139" customFormat="1" outlineLevel="1">
      <c r="A2811" s="19">
        <v>7</v>
      </c>
      <c r="B2811" s="20" t="s">
        <v>2964</v>
      </c>
      <c r="C2811" s="21">
        <v>1082.8558467456041</v>
      </c>
      <c r="D2811" s="26">
        <v>700</v>
      </c>
      <c r="E2811" s="212">
        <f t="shared" si="89"/>
        <v>1.5469369239222917</v>
      </c>
      <c r="F2811" s="164" t="s">
        <v>3451</v>
      </c>
      <c r="G2811" s="211">
        <f t="shared" si="90"/>
        <v>2</v>
      </c>
    </row>
    <row r="2812" spans="1:7" s="139" customFormat="1" ht="33" outlineLevel="1">
      <c r="A2812" s="10">
        <v>8</v>
      </c>
      <c r="B2812" s="11" t="s">
        <v>3576</v>
      </c>
      <c r="C2812" s="26"/>
      <c r="D2812" s="26"/>
      <c r="E2812" s="212" t="str">
        <f t="shared" si="89"/>
        <v/>
      </c>
      <c r="F2812" s="165"/>
      <c r="G2812" s="211">
        <f t="shared" si="90"/>
        <v>2</v>
      </c>
    </row>
    <row r="2813" spans="1:7" s="139" customFormat="1" outlineLevel="1">
      <c r="A2813" s="10" t="s">
        <v>531</v>
      </c>
      <c r="B2813" s="11" t="s">
        <v>3577</v>
      </c>
      <c r="C2813" s="26">
        <v>4200</v>
      </c>
      <c r="D2813" s="26">
        <v>4200</v>
      </c>
      <c r="E2813" s="212">
        <f t="shared" si="89"/>
        <v>1</v>
      </c>
      <c r="F2813" s="165"/>
      <c r="G2813" s="211">
        <f t="shared" si="90"/>
        <v>2</v>
      </c>
    </row>
    <row r="2814" spans="1:7" s="139" customFormat="1" outlineLevel="1">
      <c r="A2814" s="22" t="s">
        <v>533</v>
      </c>
      <c r="B2814" s="23" t="s">
        <v>3578</v>
      </c>
      <c r="C2814" s="21">
        <v>3808</v>
      </c>
      <c r="D2814" s="26">
        <v>3500</v>
      </c>
      <c r="E2814" s="212">
        <f t="shared" si="89"/>
        <v>1.0880000000000001</v>
      </c>
      <c r="F2814" s="164" t="s">
        <v>3451</v>
      </c>
      <c r="G2814" s="211">
        <f t="shared" si="90"/>
        <v>2</v>
      </c>
    </row>
    <row r="2815" spans="1:7" s="139" customFormat="1" ht="33.6" customHeight="1" outlineLevel="1">
      <c r="A2815" s="35"/>
      <c r="B2815" s="49" t="s">
        <v>3579</v>
      </c>
      <c r="C2815" s="54"/>
      <c r="D2815" s="54"/>
      <c r="E2815" s="212" t="str">
        <f t="shared" si="89"/>
        <v/>
      </c>
      <c r="F2815" s="154"/>
      <c r="G2815" s="211">
        <f t="shared" si="90"/>
        <v>2</v>
      </c>
    </row>
    <row r="2816" spans="1:7" s="139" customFormat="1" outlineLevel="1">
      <c r="A2816" s="35">
        <v>9</v>
      </c>
      <c r="B2816" s="49" t="s">
        <v>3030</v>
      </c>
      <c r="C2816" s="26"/>
      <c r="D2816" s="26"/>
      <c r="E2816" s="212" t="str">
        <f t="shared" si="89"/>
        <v/>
      </c>
      <c r="F2816" s="151"/>
      <c r="G2816" s="211">
        <f t="shared" si="90"/>
        <v>2</v>
      </c>
    </row>
    <row r="2817" spans="1:16377" s="139" customFormat="1" ht="33" outlineLevel="1">
      <c r="A2817" s="10" t="s">
        <v>548</v>
      </c>
      <c r="B2817" s="11" t="s">
        <v>3580</v>
      </c>
      <c r="C2817" s="26">
        <v>3000</v>
      </c>
      <c r="D2817" s="26">
        <v>3000</v>
      </c>
      <c r="E2817" s="212">
        <f t="shared" si="89"/>
        <v>1</v>
      </c>
      <c r="F2817" s="165"/>
      <c r="G2817" s="211">
        <f t="shared" si="90"/>
        <v>2</v>
      </c>
    </row>
    <row r="2818" spans="1:16377" s="139" customFormat="1" outlineLevel="1">
      <c r="A2818" s="10" t="s">
        <v>550</v>
      </c>
      <c r="B2818" s="11" t="s">
        <v>3581</v>
      </c>
      <c r="C2818" s="26">
        <v>3000</v>
      </c>
      <c r="D2818" s="26">
        <v>3000</v>
      </c>
      <c r="E2818" s="212">
        <f t="shared" si="89"/>
        <v>1</v>
      </c>
      <c r="F2818" s="165"/>
      <c r="G2818" s="211">
        <f t="shared" si="90"/>
        <v>2</v>
      </c>
    </row>
    <row r="2819" spans="1:16377" s="139" customFormat="1" outlineLevel="1">
      <c r="A2819" s="10" t="s">
        <v>552</v>
      </c>
      <c r="B2819" s="11" t="s">
        <v>3582</v>
      </c>
      <c r="C2819" s="26">
        <v>2500</v>
      </c>
      <c r="D2819" s="26">
        <v>2500</v>
      </c>
      <c r="E2819" s="212">
        <f t="shared" si="89"/>
        <v>1</v>
      </c>
      <c r="F2819" s="165"/>
      <c r="G2819" s="211">
        <f t="shared" si="90"/>
        <v>2</v>
      </c>
    </row>
    <row r="2820" spans="1:16377" s="139" customFormat="1" ht="33" outlineLevel="1">
      <c r="A2820" s="10" t="s">
        <v>554</v>
      </c>
      <c r="B2820" s="11" t="s">
        <v>3583</v>
      </c>
      <c r="C2820" s="26">
        <v>3500</v>
      </c>
      <c r="D2820" s="26">
        <v>3500</v>
      </c>
      <c r="E2820" s="212">
        <f t="shared" si="89"/>
        <v>1</v>
      </c>
      <c r="F2820" s="165"/>
      <c r="G2820" s="211">
        <f t="shared" si="90"/>
        <v>2</v>
      </c>
    </row>
    <row r="2821" spans="1:16377" s="139" customFormat="1" ht="33" outlineLevel="1">
      <c r="A2821" s="10" t="s">
        <v>556</v>
      </c>
      <c r="B2821" s="11" t="s">
        <v>3584</v>
      </c>
      <c r="C2821" s="26">
        <v>4000</v>
      </c>
      <c r="D2821" s="26">
        <v>4000</v>
      </c>
      <c r="E2821" s="212">
        <f t="shared" si="89"/>
        <v>1</v>
      </c>
      <c r="F2821" s="165"/>
      <c r="G2821" s="211">
        <f t="shared" si="90"/>
        <v>2</v>
      </c>
    </row>
    <row r="2822" spans="1:16377" s="139" customFormat="1" ht="33" outlineLevel="1">
      <c r="A2822" s="10" t="s">
        <v>558</v>
      </c>
      <c r="B2822" s="11" t="s">
        <v>3585</v>
      </c>
      <c r="C2822" s="26">
        <v>3000</v>
      </c>
      <c r="D2822" s="26">
        <v>3000</v>
      </c>
      <c r="E2822" s="212">
        <f t="shared" si="89"/>
        <v>1</v>
      </c>
      <c r="F2822" s="165"/>
      <c r="G2822" s="211">
        <f t="shared" si="90"/>
        <v>2</v>
      </c>
    </row>
    <row r="2823" spans="1:16377" s="139" customFormat="1" outlineLevel="1">
      <c r="A2823" s="10" t="s">
        <v>560</v>
      </c>
      <c r="B2823" s="11" t="s">
        <v>3586</v>
      </c>
      <c r="C2823" s="26">
        <v>2400</v>
      </c>
      <c r="D2823" s="26">
        <v>2400</v>
      </c>
      <c r="E2823" s="212">
        <f t="shared" si="89"/>
        <v>1</v>
      </c>
      <c r="F2823" s="165"/>
      <c r="G2823" s="211">
        <f t="shared" si="90"/>
        <v>2</v>
      </c>
    </row>
    <row r="2824" spans="1:16377" s="139" customFormat="1" ht="33.6" customHeight="1" outlineLevel="1">
      <c r="A2824" s="10" t="s">
        <v>562</v>
      </c>
      <c r="B2824" s="11" t="s">
        <v>3587</v>
      </c>
      <c r="C2824" s="26">
        <v>5000</v>
      </c>
      <c r="D2824" s="26">
        <v>5000</v>
      </c>
      <c r="E2824" s="212">
        <f t="shared" si="89"/>
        <v>1</v>
      </c>
      <c r="F2824" s="165"/>
      <c r="G2824" s="211">
        <f t="shared" si="90"/>
        <v>2</v>
      </c>
    </row>
    <row r="2825" spans="1:16377" s="139" customFormat="1" ht="33" outlineLevel="1">
      <c r="A2825" s="10" t="s">
        <v>564</v>
      </c>
      <c r="B2825" s="11" t="s">
        <v>3588</v>
      </c>
      <c r="C2825" s="26">
        <v>4000</v>
      </c>
      <c r="D2825" s="26">
        <v>4000</v>
      </c>
      <c r="E2825" s="212">
        <f t="shared" si="89"/>
        <v>1</v>
      </c>
      <c r="F2825" s="159"/>
      <c r="G2825" s="211">
        <f t="shared" si="90"/>
        <v>2</v>
      </c>
    </row>
    <row r="2826" spans="1:16377" s="139" customFormat="1" outlineLevel="1">
      <c r="A2826" s="19">
        <v>10</v>
      </c>
      <c r="B2826" s="20" t="s">
        <v>2964</v>
      </c>
      <c r="C2826" s="21">
        <v>1228.7688797909748</v>
      </c>
      <c r="D2826" s="26">
        <v>1000</v>
      </c>
      <c r="E2826" s="212">
        <f t="shared" si="89"/>
        <v>1.2287688797909748</v>
      </c>
      <c r="F2826" s="164" t="s">
        <v>3451</v>
      </c>
      <c r="G2826" s="211">
        <f t="shared" si="90"/>
        <v>2</v>
      </c>
    </row>
    <row r="2827" spans="1:16377" s="139" customFormat="1" ht="33.6" customHeight="1" outlineLevel="1">
      <c r="A2827" s="35"/>
      <c r="B2827" s="49" t="s">
        <v>3589</v>
      </c>
      <c r="C2827" s="54"/>
      <c r="D2827" s="54"/>
      <c r="E2827" s="212" t="str">
        <f t="shared" si="89"/>
        <v/>
      </c>
      <c r="F2827" s="154"/>
      <c r="G2827" s="211">
        <f t="shared" si="90"/>
        <v>2</v>
      </c>
    </row>
    <row r="2828" spans="1:16377" s="139" customFormat="1" outlineLevel="1">
      <c r="A2828" s="35">
        <v>11</v>
      </c>
      <c r="B2828" s="49" t="s">
        <v>3030</v>
      </c>
      <c r="C2828" s="26"/>
      <c r="D2828" s="26"/>
      <c r="E2828" s="212" t="str">
        <f t="shared" si="89"/>
        <v/>
      </c>
      <c r="F2828" s="159"/>
      <c r="G2828" s="211">
        <f t="shared" si="90"/>
        <v>2</v>
      </c>
    </row>
    <row r="2829" spans="1:16377" s="139" customFormat="1" outlineLevel="1">
      <c r="A2829" s="10" t="s">
        <v>584</v>
      </c>
      <c r="B2829" s="11" t="s">
        <v>3590</v>
      </c>
      <c r="C2829" s="26">
        <v>5000</v>
      </c>
      <c r="D2829" s="26">
        <v>5000</v>
      </c>
      <c r="E2829" s="212">
        <f t="shared" si="89"/>
        <v>1</v>
      </c>
      <c r="F2829" s="159"/>
      <c r="G2829" s="211">
        <f t="shared" si="90"/>
        <v>2</v>
      </c>
    </row>
    <row r="2830" spans="1:16377" s="139" customFormat="1" ht="33" outlineLevel="1">
      <c r="A2830" s="10" t="s">
        <v>586</v>
      </c>
      <c r="B2830" s="11" t="s">
        <v>3591</v>
      </c>
      <c r="C2830" s="26">
        <v>3500</v>
      </c>
      <c r="D2830" s="26">
        <v>3500</v>
      </c>
      <c r="E2830" s="212">
        <f t="shared" si="89"/>
        <v>1</v>
      </c>
      <c r="F2830" s="159"/>
      <c r="G2830" s="211">
        <f t="shared" si="90"/>
        <v>2</v>
      </c>
    </row>
    <row r="2831" spans="1:16377" s="139" customFormat="1" outlineLevel="1">
      <c r="A2831" s="10" t="s">
        <v>588</v>
      </c>
      <c r="B2831" s="11" t="s">
        <v>3592</v>
      </c>
      <c r="C2831" s="26">
        <v>3000</v>
      </c>
      <c r="D2831" s="26">
        <v>3000</v>
      </c>
      <c r="E2831" s="212">
        <f t="shared" si="89"/>
        <v>1</v>
      </c>
      <c r="F2831" s="159"/>
      <c r="G2831" s="211">
        <f t="shared" si="90"/>
        <v>2</v>
      </c>
    </row>
    <row r="2832" spans="1:16377" s="139" customFormat="1" outlineLevel="1">
      <c r="A2832" s="10" t="s">
        <v>590</v>
      </c>
      <c r="B2832" s="11" t="s">
        <v>3593</v>
      </c>
      <c r="C2832" s="26">
        <v>4000</v>
      </c>
      <c r="D2832" s="26">
        <v>4000</v>
      </c>
      <c r="E2832" s="212">
        <f t="shared" si="89"/>
        <v>1</v>
      </c>
      <c r="F2832" s="159"/>
      <c r="G2832" s="211">
        <f t="shared" si="90"/>
        <v>2</v>
      </c>
      <c r="AV2832" s="134"/>
      <c r="AW2832" s="132"/>
      <c r="AX2832" s="134"/>
      <c r="AY2832" s="137"/>
      <c r="AZ2832" s="132"/>
      <c r="BA2832" s="134"/>
      <c r="BB2832" s="132"/>
      <c r="BC2832" s="134"/>
      <c r="BD2832" s="137"/>
      <c r="BE2832" s="132"/>
      <c r="BF2832" s="134"/>
      <c r="BG2832" s="132"/>
      <c r="BH2832" s="134"/>
      <c r="BI2832" s="137"/>
      <c r="BJ2832" s="132"/>
      <c r="BK2832" s="134"/>
      <c r="BL2832" s="132"/>
      <c r="BM2832" s="134"/>
      <c r="BN2832" s="137"/>
      <c r="BO2832" s="132"/>
      <c r="BP2832" s="134"/>
      <c r="BQ2832" s="132"/>
      <c r="BR2832" s="134"/>
      <c r="BS2832" s="137"/>
      <c r="BT2832" s="132"/>
      <c r="BU2832" s="134"/>
      <c r="BV2832" s="132"/>
      <c r="BW2832" s="134"/>
      <c r="BX2832" s="137"/>
      <c r="BY2832" s="132"/>
      <c r="BZ2832" s="134"/>
      <c r="CA2832" s="132"/>
      <c r="CB2832" s="134"/>
      <c r="CC2832" s="137"/>
      <c r="CD2832" s="132"/>
      <c r="CE2832" s="134"/>
      <c r="CF2832" s="132"/>
      <c r="CG2832" s="134"/>
      <c r="CH2832" s="137"/>
      <c r="CI2832" s="132"/>
      <c r="CJ2832" s="134"/>
      <c r="CK2832" s="132"/>
      <c r="CL2832" s="134"/>
      <c r="CM2832" s="137"/>
      <c r="CN2832" s="132"/>
      <c r="CO2832" s="134"/>
      <c r="CP2832" s="132"/>
      <c r="CQ2832" s="134"/>
      <c r="CR2832" s="137"/>
      <c r="CS2832" s="132"/>
      <c r="CT2832" s="134"/>
      <c r="CU2832" s="132"/>
      <c r="CV2832" s="134"/>
      <c r="CW2832" s="137"/>
      <c r="CX2832" s="132"/>
      <c r="CY2832" s="134"/>
      <c r="CZ2832" s="132"/>
      <c r="DA2832" s="134"/>
      <c r="DB2832" s="137"/>
      <c r="DC2832" s="132"/>
      <c r="DD2832" s="134"/>
      <c r="DE2832" s="132"/>
      <c r="DF2832" s="134"/>
      <c r="DG2832" s="137"/>
      <c r="DH2832" s="132"/>
      <c r="DI2832" s="134"/>
      <c r="DJ2832" s="132"/>
      <c r="DK2832" s="134"/>
      <c r="DL2832" s="137"/>
      <c r="DM2832" s="132"/>
      <c r="DN2832" s="134"/>
      <c r="DO2832" s="132"/>
      <c r="DP2832" s="134"/>
      <c r="DQ2832" s="137"/>
      <c r="DR2832" s="132"/>
      <c r="DS2832" s="134"/>
      <c r="DT2832" s="132"/>
      <c r="DU2832" s="134"/>
      <c r="DV2832" s="137"/>
      <c r="DW2832" s="132"/>
      <c r="DX2832" s="134"/>
      <c r="DY2832" s="132"/>
      <c r="DZ2832" s="134"/>
      <c r="EA2832" s="137"/>
      <c r="EB2832" s="132"/>
      <c r="EC2832" s="134"/>
      <c r="ED2832" s="132"/>
      <c r="EE2832" s="134"/>
      <c r="EF2832" s="137"/>
      <c r="EG2832" s="132"/>
      <c r="EH2832" s="134"/>
      <c r="EI2832" s="132"/>
      <c r="EJ2832" s="134"/>
      <c r="EK2832" s="137"/>
      <c r="EL2832" s="132"/>
      <c r="EM2832" s="134"/>
      <c r="EN2832" s="132"/>
      <c r="EO2832" s="134"/>
      <c r="EP2832" s="137"/>
      <c r="EQ2832" s="132"/>
      <c r="ER2832" s="134"/>
      <c r="ES2832" s="132"/>
      <c r="ET2832" s="134"/>
      <c r="EU2832" s="137"/>
      <c r="EV2832" s="132"/>
      <c r="EW2832" s="134"/>
      <c r="EX2832" s="132"/>
      <c r="EY2832" s="134"/>
      <c r="EZ2832" s="137"/>
      <c r="FA2832" s="132"/>
      <c r="FB2832" s="134"/>
      <c r="FC2832" s="132"/>
      <c r="FD2832" s="134"/>
      <c r="FE2832" s="137"/>
      <c r="FF2832" s="132"/>
      <c r="FG2832" s="134"/>
      <c r="FH2832" s="132"/>
      <c r="FI2832" s="134"/>
      <c r="FJ2832" s="137"/>
      <c r="FK2832" s="132"/>
      <c r="FL2832" s="134"/>
      <c r="FM2832" s="132"/>
      <c r="FN2832" s="134"/>
      <c r="FO2832" s="137"/>
      <c r="FP2832" s="132"/>
      <c r="FQ2832" s="134"/>
      <c r="FR2832" s="132"/>
      <c r="FS2832" s="134"/>
      <c r="FT2832" s="137"/>
      <c r="FU2832" s="132"/>
      <c r="FV2832" s="134"/>
      <c r="FW2832" s="132"/>
      <c r="FX2832" s="134"/>
      <c r="FY2832" s="137"/>
      <c r="FZ2832" s="132"/>
      <c r="GA2832" s="134"/>
      <c r="GB2832" s="132"/>
      <c r="GC2832" s="134"/>
      <c r="GD2832" s="137"/>
      <c r="GE2832" s="132"/>
      <c r="GF2832" s="134"/>
      <c r="GG2832" s="132"/>
      <c r="GH2832" s="134"/>
      <c r="GI2832" s="137"/>
      <c r="GJ2832" s="132"/>
      <c r="GK2832" s="134"/>
      <c r="GL2832" s="132"/>
      <c r="GM2832" s="134"/>
      <c r="GN2832" s="137"/>
      <c r="GO2832" s="132"/>
      <c r="GP2832" s="134"/>
      <c r="GQ2832" s="132"/>
      <c r="GR2832" s="134"/>
      <c r="GS2832" s="137"/>
      <c r="GT2832" s="132"/>
      <c r="GU2832" s="134"/>
      <c r="GV2832" s="132"/>
      <c r="GW2832" s="134"/>
      <c r="GX2832" s="137"/>
      <c r="GY2832" s="132"/>
      <c r="GZ2832" s="134"/>
      <c r="HA2832" s="132"/>
      <c r="HB2832" s="134"/>
      <c r="HC2832" s="137"/>
      <c r="HD2832" s="132"/>
      <c r="HE2832" s="134"/>
      <c r="HF2832" s="132"/>
      <c r="HG2832" s="134"/>
      <c r="HH2832" s="137"/>
      <c r="HI2832" s="132"/>
      <c r="HJ2832" s="134"/>
      <c r="HK2832" s="132"/>
      <c r="HL2832" s="134"/>
      <c r="HM2832" s="137"/>
      <c r="HN2832" s="132"/>
      <c r="HO2832" s="134"/>
      <c r="HP2832" s="132"/>
      <c r="HQ2832" s="134"/>
      <c r="HR2832" s="137"/>
      <c r="HS2832" s="132"/>
      <c r="HT2832" s="134"/>
      <c r="HU2832" s="132"/>
      <c r="HV2832" s="134"/>
      <c r="HW2832" s="137"/>
      <c r="HX2832" s="132"/>
      <c r="HY2832" s="134"/>
      <c r="HZ2832" s="132"/>
      <c r="IA2832" s="134"/>
      <c r="IB2832" s="137"/>
      <c r="IC2832" s="132"/>
      <c r="ID2832" s="134"/>
      <c r="IE2832" s="132"/>
      <c r="IF2832" s="134"/>
      <c r="IG2832" s="137"/>
      <c r="IH2832" s="132"/>
      <c r="II2832" s="134"/>
      <c r="IJ2832" s="132"/>
      <c r="IK2832" s="134"/>
      <c r="IL2832" s="137"/>
      <c r="IM2832" s="132"/>
      <c r="IN2832" s="134"/>
      <c r="IO2832" s="132"/>
      <c r="IP2832" s="134"/>
      <c r="IQ2832" s="137"/>
      <c r="IR2832" s="132"/>
      <c r="IS2832" s="134"/>
      <c r="IT2832" s="132"/>
      <c r="IU2832" s="134"/>
      <c r="IV2832" s="137"/>
      <c r="IW2832" s="132"/>
      <c r="IX2832" s="134"/>
      <c r="IY2832" s="132"/>
      <c r="IZ2832" s="134"/>
      <c r="JA2832" s="137"/>
      <c r="JB2832" s="132"/>
      <c r="JC2832" s="134"/>
      <c r="JD2832" s="132"/>
      <c r="JE2832" s="134"/>
      <c r="JF2832" s="137"/>
      <c r="JG2832" s="132"/>
      <c r="JH2832" s="134"/>
      <c r="JI2832" s="132"/>
      <c r="JJ2832" s="134"/>
      <c r="JK2832" s="137"/>
      <c r="JL2832" s="132"/>
      <c r="JM2832" s="134"/>
      <c r="JN2832" s="132"/>
      <c r="JO2832" s="134"/>
      <c r="JP2832" s="137"/>
      <c r="JQ2832" s="132"/>
      <c r="JR2832" s="134"/>
      <c r="JS2832" s="132"/>
      <c r="JT2832" s="134"/>
      <c r="JU2832" s="137"/>
      <c r="JV2832" s="132"/>
      <c r="JW2832" s="134"/>
      <c r="JX2832" s="132"/>
      <c r="JY2832" s="134"/>
      <c r="JZ2832" s="137"/>
      <c r="KA2832" s="132"/>
      <c r="KB2832" s="134"/>
      <c r="KC2832" s="132"/>
      <c r="KD2832" s="134"/>
      <c r="KE2832" s="137"/>
      <c r="KF2832" s="132"/>
      <c r="KG2832" s="134"/>
      <c r="KH2832" s="132"/>
      <c r="KI2832" s="134"/>
      <c r="KJ2832" s="137"/>
      <c r="KK2832" s="132"/>
      <c r="KL2832" s="134"/>
      <c r="KM2832" s="132"/>
      <c r="KN2832" s="134"/>
      <c r="KO2832" s="137"/>
      <c r="KP2832" s="132"/>
      <c r="KQ2832" s="134"/>
      <c r="KR2832" s="132"/>
      <c r="KS2832" s="134"/>
      <c r="KT2832" s="137"/>
      <c r="KU2832" s="132"/>
      <c r="KV2832" s="134"/>
      <c r="KW2832" s="132"/>
      <c r="KX2832" s="134"/>
      <c r="KY2832" s="137"/>
      <c r="KZ2832" s="132"/>
      <c r="LA2832" s="134"/>
      <c r="LB2832" s="132"/>
      <c r="LC2832" s="134"/>
      <c r="LD2832" s="137"/>
      <c r="LE2832" s="132"/>
      <c r="LF2832" s="134"/>
      <c r="LG2832" s="132"/>
      <c r="LH2832" s="134"/>
      <c r="LI2832" s="137"/>
      <c r="LJ2832" s="132"/>
      <c r="LK2832" s="134"/>
      <c r="LL2832" s="132"/>
      <c r="LM2832" s="134"/>
      <c r="LN2832" s="137"/>
      <c r="LO2832" s="132"/>
      <c r="LP2832" s="134"/>
      <c r="LQ2832" s="132"/>
      <c r="LR2832" s="134"/>
      <c r="LS2832" s="137"/>
      <c r="LT2832" s="132"/>
      <c r="LU2832" s="134"/>
      <c r="LV2832" s="132"/>
      <c r="LW2832" s="134"/>
      <c r="LX2832" s="137"/>
      <c r="LY2832" s="132"/>
      <c r="LZ2832" s="134"/>
      <c r="MA2832" s="132"/>
      <c r="MB2832" s="134"/>
      <c r="MC2832" s="137"/>
      <c r="MD2832" s="132"/>
      <c r="ME2832" s="134"/>
      <c r="MF2832" s="132"/>
      <c r="MG2832" s="134"/>
      <c r="MH2832" s="137"/>
      <c r="MI2832" s="132"/>
      <c r="MJ2832" s="134"/>
      <c r="MK2832" s="132"/>
      <c r="ML2832" s="134"/>
      <c r="MM2832" s="137"/>
      <c r="MN2832" s="132"/>
      <c r="MO2832" s="134"/>
      <c r="MP2832" s="132"/>
      <c r="MQ2832" s="134"/>
      <c r="MR2832" s="137"/>
      <c r="MS2832" s="132"/>
      <c r="MT2832" s="134"/>
      <c r="MU2832" s="132"/>
      <c r="MV2832" s="134"/>
      <c r="MW2832" s="137"/>
      <c r="MX2832" s="132"/>
      <c r="MY2832" s="134"/>
      <c r="MZ2832" s="132"/>
      <c r="NA2832" s="134"/>
      <c r="NB2832" s="137"/>
      <c r="NC2832" s="132"/>
      <c r="ND2832" s="134"/>
      <c r="NE2832" s="132"/>
      <c r="NF2832" s="134"/>
      <c r="NG2832" s="137"/>
      <c r="NH2832" s="132"/>
      <c r="NI2832" s="134"/>
      <c r="NJ2832" s="132"/>
      <c r="NK2832" s="134"/>
      <c r="NL2832" s="137"/>
      <c r="NM2832" s="132"/>
      <c r="NN2832" s="134"/>
      <c r="NO2832" s="132"/>
      <c r="NP2832" s="134"/>
      <c r="NQ2832" s="137"/>
      <c r="NR2832" s="132"/>
      <c r="NS2832" s="134"/>
      <c r="NT2832" s="132"/>
      <c r="NU2832" s="134"/>
      <c r="NV2832" s="137"/>
      <c r="NW2832" s="132"/>
      <c r="NX2832" s="134"/>
      <c r="NY2832" s="132"/>
      <c r="NZ2832" s="134"/>
      <c r="OA2832" s="137"/>
      <c r="OB2832" s="132"/>
      <c r="OC2832" s="134"/>
      <c r="OD2832" s="132"/>
      <c r="OE2832" s="134"/>
      <c r="OF2832" s="137"/>
      <c r="OG2832" s="132"/>
      <c r="OH2832" s="134"/>
      <c r="OI2832" s="132"/>
      <c r="OJ2832" s="134"/>
      <c r="OK2832" s="137"/>
      <c r="OL2832" s="132"/>
      <c r="OM2832" s="134"/>
      <c r="ON2832" s="132"/>
      <c r="OO2832" s="134"/>
      <c r="OP2832" s="137"/>
      <c r="OQ2832" s="132"/>
      <c r="OR2832" s="134"/>
      <c r="OS2832" s="132"/>
      <c r="OT2832" s="134"/>
      <c r="OU2832" s="137"/>
      <c r="OV2832" s="132"/>
      <c r="OW2832" s="134"/>
      <c r="OX2832" s="132"/>
      <c r="OY2832" s="134"/>
      <c r="OZ2832" s="137"/>
      <c r="PA2832" s="132"/>
      <c r="PB2832" s="134"/>
      <c r="PC2832" s="132"/>
      <c r="PD2832" s="134"/>
      <c r="PE2832" s="137"/>
      <c r="PF2832" s="132"/>
      <c r="PG2832" s="134"/>
      <c r="PH2832" s="132"/>
      <c r="PI2832" s="134"/>
      <c r="PJ2832" s="137"/>
      <c r="PK2832" s="132"/>
      <c r="PL2832" s="134"/>
      <c r="PM2832" s="132"/>
      <c r="PN2832" s="134"/>
      <c r="PO2832" s="137"/>
      <c r="PP2832" s="132"/>
      <c r="PQ2832" s="134"/>
      <c r="PR2832" s="132"/>
      <c r="PS2832" s="134"/>
      <c r="PT2832" s="137"/>
      <c r="PU2832" s="132"/>
      <c r="PV2832" s="134"/>
      <c r="PW2832" s="132"/>
      <c r="PX2832" s="134"/>
      <c r="PY2832" s="137"/>
      <c r="PZ2832" s="132"/>
      <c r="QA2832" s="134"/>
      <c r="QB2832" s="132"/>
      <c r="QC2832" s="134"/>
      <c r="QD2832" s="137"/>
      <c r="QE2832" s="132"/>
      <c r="QF2832" s="134"/>
      <c r="QG2832" s="132"/>
      <c r="QH2832" s="134"/>
      <c r="QI2832" s="137"/>
      <c r="QJ2832" s="132"/>
      <c r="QK2832" s="134"/>
      <c r="QL2832" s="132"/>
      <c r="QM2832" s="134"/>
      <c r="QN2832" s="137"/>
      <c r="QO2832" s="132"/>
      <c r="QP2832" s="134"/>
      <c r="QQ2832" s="132"/>
      <c r="QR2832" s="134"/>
      <c r="QS2832" s="137"/>
      <c r="QT2832" s="132"/>
      <c r="QU2832" s="134"/>
      <c r="QV2832" s="132"/>
      <c r="QW2832" s="134"/>
      <c r="QX2832" s="137"/>
      <c r="QY2832" s="132"/>
      <c r="QZ2832" s="134"/>
      <c r="RA2832" s="132"/>
      <c r="RB2832" s="134"/>
      <c r="RC2832" s="137"/>
      <c r="RD2832" s="132"/>
      <c r="RE2832" s="134"/>
      <c r="RF2832" s="132"/>
      <c r="RG2832" s="134"/>
      <c r="RH2832" s="137"/>
      <c r="RI2832" s="132"/>
      <c r="RJ2832" s="134"/>
      <c r="RK2832" s="132"/>
      <c r="RL2832" s="134"/>
      <c r="RM2832" s="137"/>
      <c r="RN2832" s="132"/>
      <c r="RO2832" s="134"/>
      <c r="RP2832" s="132"/>
      <c r="RQ2832" s="134"/>
      <c r="RR2832" s="137"/>
      <c r="RS2832" s="132"/>
      <c r="RT2832" s="134"/>
      <c r="RU2832" s="132"/>
      <c r="RV2832" s="134"/>
      <c r="RW2832" s="137"/>
      <c r="RX2832" s="132"/>
      <c r="RY2832" s="134"/>
      <c r="RZ2832" s="132"/>
      <c r="SA2832" s="134"/>
      <c r="SB2832" s="137"/>
      <c r="SC2832" s="132"/>
      <c r="SD2832" s="134"/>
      <c r="SE2832" s="132"/>
      <c r="SF2832" s="134"/>
      <c r="SG2832" s="137"/>
      <c r="SH2832" s="132"/>
      <c r="SI2832" s="134"/>
      <c r="SJ2832" s="132"/>
      <c r="SK2832" s="134"/>
      <c r="SL2832" s="137"/>
      <c r="SM2832" s="132"/>
      <c r="SN2832" s="134"/>
      <c r="SO2832" s="132"/>
      <c r="SP2832" s="134"/>
      <c r="SQ2832" s="137"/>
      <c r="SR2832" s="132"/>
      <c r="SS2832" s="134"/>
      <c r="ST2832" s="132"/>
      <c r="SU2832" s="134"/>
      <c r="SV2832" s="137"/>
      <c r="SW2832" s="132"/>
      <c r="SX2832" s="134"/>
      <c r="SY2832" s="132"/>
      <c r="SZ2832" s="134"/>
      <c r="TA2832" s="137"/>
      <c r="TB2832" s="132"/>
      <c r="TC2832" s="134"/>
      <c r="TD2832" s="132"/>
      <c r="TE2832" s="134"/>
      <c r="TF2832" s="137"/>
      <c r="TG2832" s="132"/>
      <c r="TH2832" s="134"/>
      <c r="TI2832" s="132"/>
      <c r="TJ2832" s="134"/>
      <c r="TK2832" s="137"/>
      <c r="TL2832" s="132"/>
      <c r="TM2832" s="134"/>
      <c r="TN2832" s="132"/>
      <c r="TO2832" s="134"/>
      <c r="TP2832" s="137"/>
      <c r="TQ2832" s="132"/>
      <c r="TR2832" s="134"/>
      <c r="TS2832" s="132"/>
      <c r="TT2832" s="134"/>
      <c r="TU2832" s="137"/>
      <c r="TV2832" s="132"/>
      <c r="TW2832" s="134"/>
      <c r="TX2832" s="132"/>
      <c r="TY2832" s="134"/>
      <c r="TZ2832" s="137"/>
      <c r="UA2832" s="132"/>
      <c r="UB2832" s="134"/>
      <c r="UC2832" s="132"/>
      <c r="UD2832" s="134"/>
      <c r="UE2832" s="137"/>
      <c r="UF2832" s="132"/>
      <c r="UG2832" s="134"/>
      <c r="UH2832" s="132"/>
      <c r="UI2832" s="134"/>
      <c r="UJ2832" s="137"/>
      <c r="UK2832" s="132"/>
      <c r="UL2832" s="134"/>
      <c r="UM2832" s="132"/>
      <c r="UN2832" s="134"/>
      <c r="UO2832" s="137"/>
      <c r="UP2832" s="132"/>
      <c r="UQ2832" s="134"/>
      <c r="UR2832" s="132"/>
      <c r="US2832" s="134"/>
      <c r="UT2832" s="137"/>
      <c r="UU2832" s="132"/>
      <c r="UV2832" s="134"/>
      <c r="UW2832" s="132"/>
      <c r="UX2832" s="134"/>
      <c r="UY2832" s="137"/>
      <c r="UZ2832" s="132"/>
      <c r="VA2832" s="134"/>
      <c r="VB2832" s="132"/>
      <c r="VC2832" s="134"/>
      <c r="VD2832" s="137"/>
      <c r="VE2832" s="132"/>
      <c r="VF2832" s="134"/>
      <c r="VG2832" s="132"/>
      <c r="VH2832" s="134"/>
      <c r="VI2832" s="137"/>
      <c r="VJ2832" s="132"/>
      <c r="VK2832" s="134"/>
      <c r="VL2832" s="132"/>
      <c r="VM2832" s="134"/>
      <c r="VN2832" s="137"/>
      <c r="VO2832" s="132"/>
      <c r="VP2832" s="134"/>
      <c r="VQ2832" s="132"/>
      <c r="VR2832" s="134"/>
      <c r="VS2832" s="137"/>
      <c r="VT2832" s="132"/>
      <c r="VU2832" s="134"/>
      <c r="VV2832" s="132"/>
      <c r="VW2832" s="134"/>
      <c r="VX2832" s="137"/>
      <c r="VY2832" s="132"/>
      <c r="VZ2832" s="134"/>
      <c r="WA2832" s="132"/>
      <c r="WB2832" s="134"/>
      <c r="WC2832" s="137"/>
      <c r="WD2832" s="132"/>
      <c r="WE2832" s="134"/>
      <c r="WF2832" s="132"/>
      <c r="WG2832" s="134"/>
      <c r="WH2832" s="137"/>
      <c r="WI2832" s="132"/>
      <c r="WJ2832" s="134"/>
      <c r="WK2832" s="132"/>
      <c r="WL2832" s="134"/>
      <c r="WM2832" s="137"/>
      <c r="WN2832" s="132"/>
      <c r="WO2832" s="134"/>
      <c r="WP2832" s="132"/>
      <c r="WQ2832" s="134"/>
      <c r="WR2832" s="137"/>
      <c r="WS2832" s="132"/>
      <c r="WT2832" s="134"/>
      <c r="WU2832" s="132"/>
      <c r="WV2832" s="134"/>
      <c r="WW2832" s="137"/>
      <c r="WX2832" s="132"/>
      <c r="WY2832" s="134"/>
      <c r="WZ2832" s="132"/>
      <c r="XA2832" s="134"/>
      <c r="XB2832" s="137"/>
      <c r="XC2832" s="132"/>
      <c r="XD2832" s="134"/>
      <c r="XE2832" s="132"/>
      <c r="XF2832" s="134"/>
      <c r="XG2832" s="137"/>
      <c r="XH2832" s="132"/>
      <c r="XI2832" s="134"/>
      <c r="XJ2832" s="132"/>
      <c r="XK2832" s="134"/>
      <c r="XL2832" s="137"/>
      <c r="XM2832" s="132"/>
      <c r="XN2832" s="134"/>
      <c r="XO2832" s="132"/>
      <c r="XP2832" s="134"/>
      <c r="XQ2832" s="137"/>
      <c r="XR2832" s="132"/>
      <c r="XS2832" s="134"/>
      <c r="XT2832" s="132"/>
      <c r="XU2832" s="134"/>
      <c r="XV2832" s="137"/>
      <c r="XW2832" s="132"/>
      <c r="XX2832" s="134"/>
      <c r="XY2832" s="132"/>
      <c r="XZ2832" s="134"/>
      <c r="YA2832" s="137"/>
      <c r="YB2832" s="132"/>
      <c r="YC2832" s="134"/>
      <c r="YD2832" s="132"/>
      <c r="YE2832" s="134"/>
      <c r="YF2832" s="137"/>
      <c r="YG2832" s="132"/>
      <c r="YH2832" s="134"/>
      <c r="YI2832" s="132"/>
      <c r="YJ2832" s="134"/>
      <c r="YK2832" s="137"/>
      <c r="YL2832" s="132"/>
      <c r="YM2832" s="134"/>
      <c r="YN2832" s="132"/>
      <c r="YO2832" s="134"/>
      <c r="YP2832" s="137"/>
      <c r="YQ2832" s="132"/>
      <c r="YR2832" s="134"/>
      <c r="YS2832" s="132"/>
      <c r="YT2832" s="134"/>
      <c r="YU2832" s="137"/>
      <c r="YV2832" s="132"/>
      <c r="YW2832" s="134"/>
      <c r="YX2832" s="132"/>
      <c r="YY2832" s="134"/>
      <c r="YZ2832" s="137"/>
      <c r="ZA2832" s="132"/>
      <c r="ZB2832" s="134"/>
      <c r="ZC2832" s="132"/>
      <c r="ZD2832" s="134"/>
      <c r="ZE2832" s="137"/>
      <c r="ZF2832" s="132"/>
      <c r="ZG2832" s="134"/>
      <c r="ZH2832" s="132"/>
      <c r="ZI2832" s="134"/>
      <c r="ZJ2832" s="137"/>
      <c r="ZK2832" s="132"/>
      <c r="ZL2832" s="134"/>
      <c r="ZM2832" s="132"/>
      <c r="ZN2832" s="134"/>
      <c r="ZO2832" s="137"/>
      <c r="ZP2832" s="132"/>
      <c r="ZQ2832" s="134"/>
      <c r="ZR2832" s="132"/>
      <c r="ZS2832" s="134"/>
      <c r="ZT2832" s="137"/>
      <c r="ZU2832" s="132"/>
      <c r="ZV2832" s="134"/>
      <c r="ZW2832" s="132"/>
      <c r="ZX2832" s="134"/>
      <c r="ZY2832" s="137"/>
      <c r="ZZ2832" s="132"/>
      <c r="AAA2832" s="134"/>
      <c r="AAB2832" s="132"/>
      <c r="AAC2832" s="134"/>
      <c r="AAD2832" s="137"/>
      <c r="AAE2832" s="132"/>
      <c r="AAF2832" s="134"/>
      <c r="AAG2832" s="132"/>
      <c r="AAH2832" s="134"/>
      <c r="AAI2832" s="137"/>
      <c r="AAJ2832" s="132"/>
      <c r="AAK2832" s="134"/>
      <c r="AAL2832" s="132"/>
      <c r="AAM2832" s="134"/>
      <c r="AAN2832" s="137"/>
      <c r="AAO2832" s="132"/>
      <c r="AAP2832" s="134"/>
      <c r="AAQ2832" s="132"/>
      <c r="AAR2832" s="134"/>
      <c r="AAS2832" s="137"/>
      <c r="AAT2832" s="132"/>
      <c r="AAU2832" s="134"/>
      <c r="AAV2832" s="132"/>
      <c r="AAW2832" s="134"/>
      <c r="AAX2832" s="137"/>
      <c r="AAY2832" s="132"/>
      <c r="AAZ2832" s="134"/>
      <c r="ABA2832" s="132"/>
      <c r="ABB2832" s="134"/>
      <c r="ABC2832" s="137"/>
      <c r="ABD2832" s="132"/>
      <c r="ABE2832" s="134"/>
      <c r="ABF2832" s="132"/>
      <c r="ABG2832" s="134"/>
      <c r="ABH2832" s="137"/>
      <c r="ABI2832" s="132"/>
      <c r="ABJ2832" s="134"/>
      <c r="ABK2832" s="132"/>
      <c r="ABL2832" s="134"/>
      <c r="ABM2832" s="137"/>
      <c r="ABN2832" s="132"/>
      <c r="ABO2832" s="134"/>
      <c r="ABP2832" s="132"/>
      <c r="ABQ2832" s="134"/>
      <c r="ABR2832" s="137"/>
      <c r="ABS2832" s="132"/>
      <c r="ABT2832" s="134"/>
      <c r="ABU2832" s="132"/>
      <c r="ABV2832" s="134"/>
      <c r="ABW2832" s="137"/>
      <c r="ABX2832" s="132"/>
      <c r="ABY2832" s="134"/>
      <c r="ABZ2832" s="132"/>
      <c r="ACA2832" s="134"/>
      <c r="ACB2832" s="137"/>
      <c r="ACC2832" s="132"/>
      <c r="ACD2832" s="134"/>
      <c r="ACE2832" s="132"/>
      <c r="ACF2832" s="134"/>
      <c r="ACG2832" s="137"/>
      <c r="ACH2832" s="132"/>
      <c r="ACI2832" s="134"/>
      <c r="ACJ2832" s="132"/>
      <c r="ACK2832" s="134"/>
      <c r="ACL2832" s="137"/>
      <c r="ACM2832" s="132"/>
      <c r="ACN2832" s="134"/>
      <c r="ACO2832" s="132"/>
      <c r="ACP2832" s="134"/>
      <c r="ACQ2832" s="137"/>
      <c r="ACR2832" s="132"/>
      <c r="ACS2832" s="134"/>
      <c r="ACT2832" s="132"/>
      <c r="ACU2832" s="134"/>
      <c r="ACV2832" s="137"/>
      <c r="ACW2832" s="132"/>
      <c r="ACX2832" s="134"/>
      <c r="ACY2832" s="132"/>
      <c r="ACZ2832" s="134"/>
      <c r="ADA2832" s="137"/>
      <c r="ADB2832" s="132"/>
      <c r="ADC2832" s="134"/>
      <c r="ADD2832" s="132"/>
      <c r="ADE2832" s="134"/>
      <c r="ADF2832" s="137"/>
      <c r="ADG2832" s="132"/>
      <c r="ADH2832" s="134"/>
      <c r="ADI2832" s="132"/>
      <c r="ADJ2832" s="134"/>
      <c r="ADK2832" s="137"/>
      <c r="ADL2832" s="132"/>
      <c r="ADM2832" s="134"/>
      <c r="ADN2832" s="132"/>
      <c r="ADO2832" s="134"/>
      <c r="ADP2832" s="137"/>
      <c r="ADQ2832" s="132"/>
      <c r="ADR2832" s="134"/>
      <c r="ADS2832" s="132"/>
      <c r="ADT2832" s="134"/>
      <c r="ADU2832" s="137"/>
      <c r="ADV2832" s="132"/>
      <c r="ADW2832" s="134"/>
      <c r="ADX2832" s="132"/>
      <c r="ADY2832" s="134"/>
      <c r="ADZ2832" s="137"/>
      <c r="AEA2832" s="132"/>
      <c r="AEB2832" s="134"/>
      <c r="AEC2832" s="132"/>
      <c r="AED2832" s="134"/>
      <c r="AEE2832" s="137"/>
      <c r="AEF2832" s="132"/>
      <c r="AEG2832" s="134"/>
      <c r="AEH2832" s="132"/>
      <c r="AEI2832" s="134"/>
      <c r="AEJ2832" s="137"/>
      <c r="AEK2832" s="132"/>
      <c r="AEL2832" s="134"/>
      <c r="AEM2832" s="132"/>
      <c r="AEN2832" s="134"/>
      <c r="AEO2832" s="137"/>
      <c r="AEP2832" s="132"/>
      <c r="AEQ2832" s="134"/>
      <c r="AER2832" s="132"/>
      <c r="AES2832" s="134"/>
      <c r="AET2832" s="137"/>
      <c r="AEU2832" s="132"/>
      <c r="AEV2832" s="134"/>
      <c r="AEW2832" s="132"/>
      <c r="AEX2832" s="134"/>
      <c r="AEY2832" s="137"/>
      <c r="AEZ2832" s="132"/>
      <c r="AFA2832" s="134"/>
      <c r="AFB2832" s="132"/>
      <c r="AFC2832" s="134"/>
      <c r="AFD2832" s="137"/>
      <c r="AFE2832" s="132"/>
      <c r="AFF2832" s="134"/>
      <c r="AFG2832" s="132"/>
      <c r="AFH2832" s="134"/>
      <c r="AFI2832" s="137"/>
      <c r="AFJ2832" s="132"/>
      <c r="AFK2832" s="134"/>
      <c r="AFL2832" s="132"/>
      <c r="AFM2832" s="134"/>
      <c r="AFN2832" s="137"/>
      <c r="AFO2832" s="132"/>
      <c r="AFP2832" s="134"/>
      <c r="AFQ2832" s="132"/>
      <c r="AFR2832" s="134"/>
      <c r="AFS2832" s="137"/>
      <c r="AFT2832" s="132"/>
      <c r="AFU2832" s="134"/>
      <c r="AFV2832" s="132"/>
      <c r="AFW2832" s="134"/>
      <c r="AFX2832" s="137"/>
      <c r="AFY2832" s="132"/>
      <c r="AFZ2832" s="134"/>
      <c r="AGA2832" s="132"/>
      <c r="AGB2832" s="134"/>
      <c r="AGC2832" s="137"/>
      <c r="AGD2832" s="132"/>
      <c r="AGE2832" s="134"/>
      <c r="AGF2832" s="132"/>
      <c r="AGG2832" s="134"/>
      <c r="AGH2832" s="137"/>
      <c r="AGI2832" s="132"/>
      <c r="AGJ2832" s="134"/>
      <c r="AGK2832" s="132"/>
      <c r="AGL2832" s="134"/>
      <c r="AGM2832" s="137"/>
      <c r="AGN2832" s="132"/>
      <c r="AGO2832" s="134"/>
      <c r="AGP2832" s="132"/>
      <c r="AGQ2832" s="134"/>
      <c r="AGR2832" s="137"/>
      <c r="AGS2832" s="132"/>
      <c r="AGT2832" s="134"/>
      <c r="AGU2832" s="132"/>
      <c r="AGV2832" s="134"/>
      <c r="AGW2832" s="137"/>
      <c r="AGX2832" s="132"/>
      <c r="AGY2832" s="134"/>
      <c r="AGZ2832" s="132"/>
      <c r="AHA2832" s="134"/>
      <c r="AHB2832" s="137"/>
      <c r="AHC2832" s="132"/>
      <c r="AHD2832" s="134"/>
      <c r="AHE2832" s="132"/>
      <c r="AHF2832" s="134"/>
      <c r="AHG2832" s="137"/>
      <c r="AHH2832" s="132"/>
      <c r="AHI2832" s="134"/>
      <c r="AHJ2832" s="132"/>
      <c r="AHK2832" s="134"/>
      <c r="AHL2832" s="137"/>
      <c r="AHM2832" s="132"/>
      <c r="AHN2832" s="134"/>
      <c r="AHO2832" s="132"/>
      <c r="AHP2832" s="134"/>
      <c r="AHQ2832" s="137"/>
      <c r="AHR2832" s="132"/>
      <c r="AHS2832" s="134"/>
      <c r="AHT2832" s="132"/>
      <c r="AHU2832" s="134"/>
      <c r="AHV2832" s="137"/>
      <c r="AHW2832" s="132"/>
      <c r="AHX2832" s="134"/>
      <c r="AHY2832" s="132"/>
      <c r="AHZ2832" s="134"/>
      <c r="AIA2832" s="137"/>
      <c r="AIB2832" s="132"/>
      <c r="AIC2832" s="134"/>
      <c r="AID2832" s="132"/>
      <c r="AIE2832" s="134"/>
      <c r="AIF2832" s="137"/>
      <c r="AIG2832" s="132"/>
      <c r="AIH2832" s="134"/>
      <c r="AII2832" s="132"/>
      <c r="AIJ2832" s="134"/>
      <c r="AIK2832" s="137"/>
      <c r="AIL2832" s="132"/>
      <c r="AIM2832" s="134"/>
      <c r="AIN2832" s="132"/>
      <c r="AIO2832" s="134"/>
      <c r="AIP2832" s="137"/>
      <c r="AIQ2832" s="132"/>
      <c r="AIR2832" s="134"/>
      <c r="AIS2832" s="132"/>
      <c r="AIT2832" s="134"/>
      <c r="AIU2832" s="137"/>
      <c r="AIV2832" s="132"/>
      <c r="AIW2832" s="134"/>
      <c r="AIX2832" s="132"/>
      <c r="AIY2832" s="134"/>
      <c r="AIZ2832" s="137"/>
      <c r="AJA2832" s="132"/>
      <c r="AJB2832" s="134"/>
      <c r="AJC2832" s="132"/>
      <c r="AJD2832" s="134"/>
      <c r="AJE2832" s="137"/>
      <c r="AJF2832" s="132"/>
      <c r="AJG2832" s="134"/>
      <c r="AJH2832" s="132"/>
      <c r="AJI2832" s="134"/>
      <c r="AJJ2832" s="137"/>
      <c r="AJK2832" s="132"/>
      <c r="AJL2832" s="134"/>
      <c r="AJM2832" s="132"/>
      <c r="AJN2832" s="134"/>
      <c r="AJO2832" s="137"/>
      <c r="AJP2832" s="132"/>
      <c r="AJQ2832" s="134"/>
      <c r="AJR2832" s="132"/>
      <c r="AJS2832" s="134"/>
      <c r="AJT2832" s="137"/>
      <c r="AJU2832" s="132"/>
      <c r="AJV2832" s="134"/>
      <c r="AJW2832" s="132"/>
      <c r="AJX2832" s="134"/>
      <c r="AJY2832" s="137"/>
      <c r="AJZ2832" s="132"/>
      <c r="AKA2832" s="134"/>
      <c r="AKB2832" s="132"/>
      <c r="AKC2832" s="134"/>
      <c r="AKD2832" s="137"/>
      <c r="AKE2832" s="132"/>
      <c r="AKF2832" s="134"/>
      <c r="AKG2832" s="132"/>
      <c r="AKH2832" s="134"/>
      <c r="AKI2832" s="137"/>
      <c r="AKJ2832" s="132"/>
      <c r="AKK2832" s="134"/>
      <c r="AKL2832" s="132"/>
      <c r="AKM2832" s="134"/>
      <c r="AKN2832" s="137"/>
      <c r="AKO2832" s="132"/>
      <c r="AKP2832" s="134"/>
      <c r="AKQ2832" s="132"/>
      <c r="AKR2832" s="134"/>
      <c r="AKS2832" s="137"/>
      <c r="AKT2832" s="132"/>
      <c r="AKU2832" s="134"/>
      <c r="AKV2832" s="132"/>
      <c r="AKW2832" s="134"/>
      <c r="AKX2832" s="137"/>
      <c r="AKY2832" s="132"/>
      <c r="AKZ2832" s="134"/>
      <c r="ALA2832" s="132"/>
      <c r="ALB2832" s="134"/>
      <c r="ALC2832" s="137"/>
      <c r="ALD2832" s="132"/>
      <c r="ALE2832" s="134"/>
      <c r="ALF2832" s="132"/>
      <c r="ALG2832" s="134"/>
      <c r="ALH2832" s="137"/>
      <c r="ALI2832" s="132"/>
      <c r="ALJ2832" s="134"/>
      <c r="ALK2832" s="132"/>
      <c r="ALL2832" s="134"/>
      <c r="ALM2832" s="137"/>
      <c r="ALN2832" s="132"/>
      <c r="ALO2832" s="134"/>
      <c r="ALP2832" s="132"/>
      <c r="ALQ2832" s="134"/>
      <c r="ALR2832" s="137"/>
      <c r="ALS2832" s="132"/>
      <c r="ALT2832" s="134"/>
      <c r="ALU2832" s="132"/>
      <c r="ALV2832" s="134"/>
      <c r="ALW2832" s="137"/>
      <c r="ALX2832" s="132"/>
      <c r="ALY2832" s="134"/>
      <c r="ALZ2832" s="132"/>
      <c r="AMA2832" s="134"/>
      <c r="AMB2832" s="137"/>
      <c r="AMC2832" s="132"/>
      <c r="AMD2832" s="134"/>
      <c r="AME2832" s="132"/>
      <c r="AMF2832" s="134"/>
      <c r="AMG2832" s="137"/>
      <c r="AMH2832" s="132"/>
      <c r="AMI2832" s="134"/>
      <c r="AMJ2832" s="132"/>
      <c r="AMK2832" s="134"/>
      <c r="AML2832" s="137"/>
      <c r="AMM2832" s="132"/>
      <c r="AMN2832" s="134"/>
      <c r="AMO2832" s="132"/>
      <c r="AMP2832" s="134"/>
      <c r="AMQ2832" s="137"/>
      <c r="AMR2832" s="132"/>
      <c r="AMS2832" s="134"/>
      <c r="AMT2832" s="132"/>
      <c r="AMU2832" s="134"/>
      <c r="AMV2832" s="137"/>
      <c r="AMW2832" s="132"/>
      <c r="AMX2832" s="134"/>
      <c r="AMY2832" s="132"/>
      <c r="AMZ2832" s="134"/>
      <c r="ANA2832" s="137"/>
      <c r="ANB2832" s="132"/>
      <c r="ANC2832" s="134"/>
      <c r="AND2832" s="132"/>
      <c r="ANE2832" s="134"/>
      <c r="ANF2832" s="137"/>
      <c r="ANG2832" s="132"/>
      <c r="ANH2832" s="134"/>
      <c r="ANI2832" s="132"/>
      <c r="ANJ2832" s="134"/>
      <c r="ANK2832" s="137"/>
      <c r="ANL2832" s="132"/>
      <c r="ANM2832" s="134"/>
      <c r="ANN2832" s="132"/>
      <c r="ANO2832" s="134"/>
      <c r="ANP2832" s="137"/>
      <c r="ANQ2832" s="132"/>
      <c r="ANR2832" s="134"/>
      <c r="ANS2832" s="132"/>
      <c r="ANT2832" s="134"/>
      <c r="ANU2832" s="137"/>
      <c r="ANV2832" s="132"/>
      <c r="ANW2832" s="134"/>
      <c r="ANX2832" s="132"/>
      <c r="ANY2832" s="134"/>
      <c r="ANZ2832" s="137"/>
      <c r="AOA2832" s="132"/>
      <c r="AOB2832" s="134"/>
      <c r="AOC2832" s="132"/>
      <c r="AOD2832" s="134"/>
      <c r="AOE2832" s="137"/>
      <c r="AOF2832" s="132"/>
      <c r="AOG2832" s="134"/>
      <c r="AOH2832" s="132"/>
      <c r="AOI2832" s="134"/>
      <c r="AOJ2832" s="137"/>
      <c r="AOK2832" s="132"/>
      <c r="AOL2832" s="134"/>
      <c r="AOM2832" s="132"/>
      <c r="AON2832" s="134"/>
      <c r="AOO2832" s="137"/>
      <c r="AOP2832" s="132"/>
      <c r="AOQ2832" s="134"/>
      <c r="AOR2832" s="132"/>
      <c r="AOS2832" s="134"/>
      <c r="AOT2832" s="137"/>
      <c r="AOU2832" s="132"/>
      <c r="AOV2832" s="134"/>
      <c r="AOW2832" s="132"/>
      <c r="AOX2832" s="134"/>
      <c r="AOY2832" s="137"/>
      <c r="AOZ2832" s="132"/>
      <c r="APA2832" s="134"/>
      <c r="APB2832" s="132"/>
      <c r="APC2832" s="134"/>
      <c r="APD2832" s="137"/>
      <c r="APE2832" s="132"/>
      <c r="APF2832" s="134"/>
      <c r="APG2832" s="132"/>
      <c r="APH2832" s="134"/>
      <c r="API2832" s="137"/>
      <c r="APJ2832" s="132"/>
      <c r="APK2832" s="134"/>
      <c r="APL2832" s="132"/>
      <c r="APM2832" s="134"/>
      <c r="APN2832" s="137"/>
      <c r="APO2832" s="132"/>
      <c r="APP2832" s="134"/>
      <c r="APQ2832" s="132"/>
      <c r="APR2832" s="134"/>
      <c r="APS2832" s="137"/>
      <c r="APT2832" s="132"/>
      <c r="APU2832" s="134"/>
      <c r="APV2832" s="132"/>
      <c r="APW2832" s="134"/>
      <c r="APX2832" s="137"/>
      <c r="APY2832" s="132"/>
      <c r="APZ2832" s="134"/>
      <c r="AQA2832" s="132"/>
      <c r="AQB2832" s="134"/>
      <c r="AQC2832" s="137"/>
      <c r="AQD2832" s="132"/>
      <c r="AQE2832" s="134"/>
      <c r="AQF2832" s="132"/>
      <c r="AQG2832" s="134"/>
      <c r="AQH2832" s="137"/>
      <c r="AQI2832" s="132"/>
      <c r="AQJ2832" s="134"/>
      <c r="AQK2832" s="132"/>
      <c r="AQL2832" s="134"/>
      <c r="AQM2832" s="137"/>
      <c r="AQN2832" s="132"/>
      <c r="AQO2832" s="134"/>
      <c r="AQP2832" s="132"/>
      <c r="AQQ2832" s="134"/>
      <c r="AQR2832" s="137"/>
      <c r="AQS2832" s="132"/>
      <c r="AQT2832" s="134"/>
      <c r="AQU2832" s="132"/>
      <c r="AQV2832" s="134"/>
      <c r="AQW2832" s="137"/>
      <c r="AQX2832" s="132"/>
      <c r="AQY2832" s="134"/>
      <c r="AQZ2832" s="132"/>
      <c r="ARA2832" s="134"/>
      <c r="ARB2832" s="137"/>
      <c r="ARC2832" s="132"/>
      <c r="ARD2832" s="134"/>
      <c r="ARE2832" s="132"/>
      <c r="ARF2832" s="134"/>
      <c r="ARG2832" s="137"/>
      <c r="ARH2832" s="132"/>
      <c r="ARI2832" s="134"/>
      <c r="ARJ2832" s="132"/>
      <c r="ARK2832" s="134"/>
      <c r="ARL2832" s="137"/>
      <c r="ARM2832" s="132"/>
      <c r="ARN2832" s="134"/>
      <c r="ARO2832" s="132"/>
      <c r="ARP2832" s="134"/>
      <c r="ARQ2832" s="137"/>
      <c r="ARR2832" s="132"/>
      <c r="ARS2832" s="134"/>
      <c r="ART2832" s="132"/>
      <c r="ARU2832" s="134"/>
      <c r="ARV2832" s="137"/>
      <c r="ARW2832" s="132"/>
      <c r="ARX2832" s="134"/>
      <c r="ARY2832" s="132"/>
      <c r="ARZ2832" s="134"/>
      <c r="ASA2832" s="137"/>
      <c r="ASB2832" s="132"/>
      <c r="ASC2832" s="134"/>
      <c r="ASD2832" s="132"/>
      <c r="ASE2832" s="134"/>
      <c r="ASF2832" s="137"/>
      <c r="ASG2832" s="132"/>
      <c r="ASH2832" s="134"/>
      <c r="ASI2832" s="132"/>
      <c r="ASJ2832" s="134"/>
      <c r="ASK2832" s="137"/>
      <c r="ASL2832" s="132"/>
      <c r="ASM2832" s="134"/>
      <c r="ASN2832" s="132"/>
      <c r="ASO2832" s="134"/>
      <c r="ASP2832" s="137"/>
      <c r="ASQ2832" s="132"/>
      <c r="ASR2832" s="134"/>
      <c r="ASS2832" s="132"/>
      <c r="AST2832" s="134"/>
      <c r="ASU2832" s="137"/>
      <c r="ASV2832" s="132"/>
      <c r="ASW2832" s="134"/>
      <c r="ASX2832" s="132"/>
      <c r="ASY2832" s="134"/>
      <c r="ASZ2832" s="137"/>
      <c r="ATA2832" s="132"/>
      <c r="ATB2832" s="134"/>
      <c r="ATC2832" s="132"/>
      <c r="ATD2832" s="134"/>
      <c r="ATE2832" s="137"/>
      <c r="ATF2832" s="132"/>
      <c r="ATG2832" s="134"/>
      <c r="ATH2832" s="132"/>
      <c r="ATI2832" s="134"/>
      <c r="ATJ2832" s="137"/>
      <c r="ATK2832" s="132"/>
      <c r="ATL2832" s="134"/>
      <c r="ATM2832" s="132"/>
      <c r="ATN2832" s="134"/>
      <c r="ATO2832" s="137"/>
      <c r="ATP2832" s="132"/>
      <c r="ATQ2832" s="134"/>
      <c r="ATR2832" s="132"/>
      <c r="ATS2832" s="134"/>
      <c r="ATT2832" s="137"/>
      <c r="ATU2832" s="132"/>
      <c r="ATV2832" s="134"/>
      <c r="ATW2832" s="132"/>
      <c r="ATX2832" s="134"/>
      <c r="ATY2832" s="137"/>
      <c r="ATZ2832" s="132"/>
      <c r="AUA2832" s="134"/>
      <c r="AUB2832" s="132"/>
      <c r="AUC2832" s="134"/>
      <c r="AUD2832" s="137"/>
      <c r="AUE2832" s="132"/>
      <c r="AUF2832" s="134"/>
      <c r="AUG2832" s="132"/>
      <c r="AUH2832" s="134"/>
      <c r="AUI2832" s="137"/>
      <c r="AUJ2832" s="132"/>
      <c r="AUK2832" s="134"/>
      <c r="AUL2832" s="132"/>
      <c r="AUM2832" s="134"/>
      <c r="AUN2832" s="137"/>
      <c r="AUO2832" s="132"/>
      <c r="AUP2832" s="134"/>
      <c r="AUQ2832" s="132"/>
      <c r="AUR2832" s="134"/>
      <c r="AUS2832" s="137"/>
      <c r="AUT2832" s="132"/>
      <c r="AUU2832" s="134"/>
      <c r="AUV2832" s="132"/>
      <c r="AUW2832" s="134"/>
      <c r="AUX2832" s="137"/>
      <c r="AUY2832" s="132"/>
      <c r="AUZ2832" s="134"/>
      <c r="AVA2832" s="132"/>
      <c r="AVB2832" s="134"/>
      <c r="AVC2832" s="137"/>
      <c r="AVD2832" s="132"/>
      <c r="AVE2832" s="134"/>
      <c r="AVF2832" s="132"/>
      <c r="AVG2832" s="134"/>
      <c r="AVH2832" s="137"/>
      <c r="AVI2832" s="132"/>
      <c r="AVJ2832" s="134"/>
      <c r="AVK2832" s="132"/>
      <c r="AVL2832" s="134"/>
      <c r="AVM2832" s="137"/>
      <c r="AVN2832" s="132"/>
      <c r="AVO2832" s="134"/>
      <c r="AVP2832" s="132"/>
      <c r="AVQ2832" s="134"/>
      <c r="AVR2832" s="137"/>
      <c r="AVS2832" s="132"/>
      <c r="AVT2832" s="134"/>
      <c r="AVU2832" s="132"/>
      <c r="AVV2832" s="134"/>
      <c r="AVW2832" s="137"/>
      <c r="AVX2832" s="132"/>
      <c r="AVY2832" s="134"/>
      <c r="AVZ2832" s="132"/>
      <c r="AWA2832" s="134"/>
      <c r="AWB2832" s="137"/>
      <c r="AWC2832" s="132"/>
      <c r="AWD2832" s="134"/>
      <c r="AWE2832" s="132"/>
      <c r="AWF2832" s="134"/>
      <c r="AWG2832" s="137"/>
      <c r="AWH2832" s="132"/>
      <c r="AWI2832" s="134"/>
      <c r="AWJ2832" s="132"/>
      <c r="AWK2832" s="134"/>
      <c r="AWL2832" s="137"/>
      <c r="AWM2832" s="132"/>
      <c r="AWN2832" s="134"/>
      <c r="AWO2832" s="132"/>
      <c r="AWP2832" s="134"/>
      <c r="AWQ2832" s="137"/>
      <c r="AWR2832" s="132"/>
      <c r="AWS2832" s="134"/>
      <c r="AWT2832" s="132"/>
      <c r="AWU2832" s="134"/>
      <c r="AWV2832" s="137"/>
      <c r="AWW2832" s="132"/>
      <c r="AWX2832" s="134"/>
      <c r="AWY2832" s="132"/>
      <c r="AWZ2832" s="134"/>
      <c r="AXA2832" s="137"/>
      <c r="AXB2832" s="132"/>
      <c r="AXC2832" s="134"/>
      <c r="AXD2832" s="132"/>
      <c r="AXE2832" s="134"/>
      <c r="AXF2832" s="137"/>
      <c r="AXG2832" s="132"/>
      <c r="AXH2832" s="134"/>
      <c r="AXI2832" s="132"/>
      <c r="AXJ2832" s="134"/>
      <c r="AXK2832" s="137"/>
      <c r="AXL2832" s="132"/>
      <c r="AXM2832" s="134"/>
      <c r="AXN2832" s="132"/>
      <c r="AXO2832" s="134"/>
      <c r="AXP2832" s="137"/>
      <c r="AXQ2832" s="132"/>
      <c r="AXR2832" s="134"/>
      <c r="AXS2832" s="132"/>
      <c r="AXT2832" s="134"/>
      <c r="AXU2832" s="137"/>
      <c r="AXV2832" s="132"/>
      <c r="AXW2832" s="134"/>
      <c r="AXX2832" s="132"/>
      <c r="AXY2832" s="134"/>
      <c r="AXZ2832" s="137"/>
      <c r="AYA2832" s="132"/>
      <c r="AYB2832" s="134"/>
      <c r="AYC2832" s="132"/>
      <c r="AYD2832" s="134"/>
      <c r="AYE2832" s="137"/>
      <c r="AYF2832" s="132"/>
      <c r="AYG2832" s="134"/>
      <c r="AYH2832" s="132"/>
      <c r="AYI2832" s="134"/>
      <c r="AYJ2832" s="137"/>
      <c r="AYK2832" s="132"/>
      <c r="AYL2832" s="134"/>
      <c r="AYM2832" s="132"/>
      <c r="AYN2832" s="134"/>
      <c r="AYO2832" s="137"/>
      <c r="AYP2832" s="132"/>
      <c r="AYQ2832" s="134"/>
      <c r="AYR2832" s="132"/>
      <c r="AYS2832" s="134"/>
      <c r="AYT2832" s="137"/>
      <c r="AYU2832" s="132"/>
      <c r="AYV2832" s="134"/>
      <c r="AYW2832" s="132"/>
      <c r="AYX2832" s="134"/>
      <c r="AYY2832" s="137"/>
      <c r="AYZ2832" s="132"/>
      <c r="AZA2832" s="134"/>
      <c r="AZB2832" s="132"/>
      <c r="AZC2832" s="134"/>
      <c r="AZD2832" s="137"/>
      <c r="AZE2832" s="132"/>
      <c r="AZF2832" s="134"/>
      <c r="AZG2832" s="132"/>
      <c r="AZH2832" s="134"/>
      <c r="AZI2832" s="137"/>
      <c r="AZJ2832" s="132"/>
      <c r="AZK2832" s="134"/>
      <c r="AZL2832" s="132"/>
      <c r="AZM2832" s="134"/>
      <c r="AZN2832" s="137"/>
      <c r="AZO2832" s="132"/>
      <c r="AZP2832" s="134"/>
      <c r="AZQ2832" s="132"/>
      <c r="AZR2832" s="134"/>
      <c r="AZS2832" s="137"/>
      <c r="AZT2832" s="132"/>
      <c r="AZU2832" s="134"/>
      <c r="AZV2832" s="132"/>
      <c r="AZW2832" s="134"/>
      <c r="AZX2832" s="137"/>
      <c r="AZY2832" s="132"/>
      <c r="AZZ2832" s="134"/>
      <c r="BAA2832" s="132"/>
      <c r="BAB2832" s="134"/>
      <c r="BAC2832" s="137"/>
      <c r="BAD2832" s="132"/>
      <c r="BAE2832" s="134"/>
      <c r="BAF2832" s="132"/>
      <c r="BAG2832" s="134"/>
      <c r="BAH2832" s="137"/>
      <c r="BAI2832" s="132"/>
      <c r="BAJ2832" s="134"/>
      <c r="BAK2832" s="132"/>
      <c r="BAL2832" s="134"/>
      <c r="BAM2832" s="137"/>
      <c r="BAN2832" s="132"/>
      <c r="BAO2832" s="134"/>
      <c r="BAP2832" s="132"/>
      <c r="BAQ2832" s="134"/>
      <c r="BAR2832" s="137"/>
      <c r="BAS2832" s="132"/>
      <c r="BAT2832" s="134"/>
      <c r="BAU2832" s="132"/>
      <c r="BAV2832" s="134"/>
      <c r="BAW2832" s="137"/>
      <c r="BAX2832" s="132"/>
      <c r="BAY2832" s="134"/>
      <c r="BAZ2832" s="132"/>
      <c r="BBA2832" s="134"/>
      <c r="BBB2832" s="137"/>
      <c r="BBC2832" s="132"/>
      <c r="BBD2832" s="134"/>
      <c r="BBE2832" s="132"/>
      <c r="BBF2832" s="134"/>
      <c r="BBG2832" s="137"/>
      <c r="BBH2832" s="132"/>
      <c r="BBI2832" s="134"/>
      <c r="BBJ2832" s="132"/>
      <c r="BBK2832" s="134"/>
      <c r="BBL2832" s="137"/>
      <c r="BBM2832" s="132"/>
      <c r="BBN2832" s="134"/>
      <c r="BBO2832" s="132"/>
      <c r="BBP2832" s="134"/>
      <c r="BBQ2832" s="137"/>
      <c r="BBR2832" s="132"/>
      <c r="BBS2832" s="134"/>
      <c r="BBT2832" s="132"/>
      <c r="BBU2832" s="134"/>
      <c r="BBV2832" s="137"/>
      <c r="BBW2832" s="132"/>
      <c r="BBX2832" s="134"/>
      <c r="BBY2832" s="132"/>
      <c r="BBZ2832" s="134"/>
      <c r="BCA2832" s="137"/>
      <c r="BCB2832" s="132"/>
      <c r="BCC2832" s="134"/>
      <c r="BCD2832" s="132"/>
      <c r="BCE2832" s="134"/>
      <c r="BCF2832" s="137"/>
      <c r="BCG2832" s="132"/>
      <c r="BCH2832" s="134"/>
      <c r="BCI2832" s="132"/>
      <c r="BCJ2832" s="134"/>
      <c r="BCK2832" s="137"/>
      <c r="BCL2832" s="132"/>
      <c r="BCM2832" s="134"/>
      <c r="BCN2832" s="132"/>
      <c r="BCO2832" s="134"/>
      <c r="BCP2832" s="137"/>
      <c r="BCQ2832" s="132"/>
      <c r="BCR2832" s="134"/>
      <c r="BCS2832" s="132"/>
      <c r="BCT2832" s="134"/>
      <c r="BCU2832" s="137"/>
      <c r="BCV2832" s="132"/>
      <c r="BCW2832" s="134"/>
      <c r="BCX2832" s="132"/>
      <c r="BCY2832" s="134"/>
      <c r="BCZ2832" s="137"/>
      <c r="BDA2832" s="132"/>
      <c r="BDB2832" s="134"/>
      <c r="BDC2832" s="132"/>
      <c r="BDD2832" s="134"/>
      <c r="BDE2832" s="137"/>
      <c r="BDF2832" s="132"/>
      <c r="BDG2832" s="134"/>
      <c r="BDH2832" s="132"/>
      <c r="BDI2832" s="134"/>
      <c r="BDJ2832" s="137"/>
      <c r="BDK2832" s="132"/>
      <c r="BDL2832" s="134"/>
      <c r="BDM2832" s="132"/>
      <c r="BDN2832" s="134"/>
      <c r="BDO2832" s="137"/>
      <c r="BDP2832" s="132"/>
      <c r="BDQ2832" s="134"/>
      <c r="BDR2832" s="132"/>
      <c r="BDS2832" s="134"/>
      <c r="BDT2832" s="137"/>
      <c r="BDU2832" s="132"/>
      <c r="BDV2832" s="134"/>
      <c r="BDW2832" s="132"/>
      <c r="BDX2832" s="134"/>
      <c r="BDY2832" s="137"/>
      <c r="BDZ2832" s="132"/>
      <c r="BEA2832" s="134"/>
      <c r="BEB2832" s="132"/>
      <c r="BEC2832" s="134"/>
      <c r="BED2832" s="137"/>
      <c r="BEE2832" s="132"/>
      <c r="BEF2832" s="134"/>
      <c r="BEG2832" s="132"/>
      <c r="BEH2832" s="134"/>
      <c r="BEI2832" s="137"/>
      <c r="BEJ2832" s="132"/>
      <c r="BEK2832" s="134"/>
      <c r="BEL2832" s="132"/>
      <c r="BEM2832" s="134"/>
      <c r="BEN2832" s="137"/>
      <c r="BEO2832" s="132"/>
      <c r="BEP2832" s="134"/>
      <c r="BEQ2832" s="132"/>
      <c r="BER2832" s="134"/>
      <c r="BES2832" s="137"/>
      <c r="BET2832" s="132"/>
      <c r="BEU2832" s="134"/>
      <c r="BEV2832" s="132"/>
      <c r="BEW2832" s="134"/>
      <c r="BEX2832" s="137"/>
      <c r="BEY2832" s="132"/>
      <c r="BEZ2832" s="134"/>
      <c r="BFA2832" s="132"/>
      <c r="BFB2832" s="134"/>
      <c r="BFC2832" s="137"/>
      <c r="BFD2832" s="132"/>
      <c r="BFE2832" s="134"/>
      <c r="BFF2832" s="132"/>
      <c r="BFG2832" s="134"/>
      <c r="BFH2832" s="137"/>
      <c r="BFI2832" s="132"/>
      <c r="BFJ2832" s="134"/>
      <c r="BFK2832" s="132"/>
      <c r="BFL2832" s="134"/>
      <c r="BFM2832" s="137"/>
      <c r="BFN2832" s="132"/>
      <c r="BFO2832" s="134"/>
      <c r="BFP2832" s="132"/>
      <c r="BFQ2832" s="134"/>
      <c r="BFR2832" s="137"/>
      <c r="BFS2832" s="132"/>
      <c r="BFT2832" s="134"/>
      <c r="BFU2832" s="132"/>
      <c r="BFV2832" s="134"/>
      <c r="BFW2832" s="137"/>
      <c r="BFX2832" s="132"/>
      <c r="BFY2832" s="134"/>
      <c r="BFZ2832" s="132"/>
      <c r="BGA2832" s="134"/>
      <c r="BGB2832" s="137"/>
      <c r="BGC2832" s="132"/>
      <c r="BGD2832" s="134"/>
      <c r="BGE2832" s="132"/>
      <c r="BGF2832" s="134"/>
      <c r="BGG2832" s="137"/>
      <c r="BGH2832" s="132"/>
      <c r="BGI2832" s="134"/>
      <c r="BGJ2832" s="132"/>
      <c r="BGK2832" s="134"/>
      <c r="BGL2832" s="137"/>
      <c r="BGM2832" s="132"/>
      <c r="BGN2832" s="134"/>
      <c r="BGO2832" s="132"/>
      <c r="BGP2832" s="134"/>
      <c r="BGQ2832" s="137"/>
      <c r="BGR2832" s="132"/>
      <c r="BGS2832" s="134"/>
      <c r="BGT2832" s="132"/>
      <c r="BGU2832" s="134"/>
      <c r="BGV2832" s="137"/>
      <c r="BGW2832" s="132"/>
      <c r="BGX2832" s="134"/>
      <c r="BGY2832" s="132"/>
      <c r="BGZ2832" s="134"/>
      <c r="BHA2832" s="137"/>
      <c r="BHB2832" s="132"/>
      <c r="BHC2832" s="134"/>
      <c r="BHD2832" s="132"/>
      <c r="BHE2832" s="134"/>
      <c r="BHF2832" s="137"/>
      <c r="BHG2832" s="132"/>
      <c r="BHH2832" s="134"/>
      <c r="BHI2832" s="132"/>
      <c r="BHJ2832" s="134"/>
      <c r="BHK2832" s="137"/>
      <c r="BHL2832" s="132"/>
      <c r="BHM2832" s="134"/>
      <c r="BHN2832" s="132"/>
      <c r="BHO2832" s="134"/>
      <c r="BHP2832" s="137"/>
      <c r="BHQ2832" s="132"/>
      <c r="BHR2832" s="134"/>
      <c r="BHS2832" s="132"/>
      <c r="BHT2832" s="134"/>
      <c r="BHU2832" s="137"/>
      <c r="BHV2832" s="132"/>
      <c r="BHW2832" s="134"/>
      <c r="BHX2832" s="132"/>
      <c r="BHY2832" s="134"/>
      <c r="BHZ2832" s="137"/>
      <c r="BIA2832" s="132"/>
      <c r="BIB2832" s="134"/>
      <c r="BIC2832" s="132"/>
      <c r="BID2832" s="134"/>
      <c r="BIE2832" s="137"/>
      <c r="BIF2832" s="132"/>
      <c r="BIG2832" s="134"/>
      <c r="BIH2832" s="132"/>
      <c r="BII2832" s="134"/>
      <c r="BIJ2832" s="137"/>
      <c r="BIK2832" s="132"/>
      <c r="BIL2832" s="134"/>
      <c r="BIM2832" s="132"/>
      <c r="BIN2832" s="134"/>
      <c r="BIO2832" s="137"/>
      <c r="BIP2832" s="132"/>
      <c r="BIQ2832" s="134"/>
      <c r="BIR2832" s="132"/>
      <c r="BIS2832" s="134"/>
      <c r="BIT2832" s="137"/>
      <c r="BIU2832" s="132"/>
      <c r="BIV2832" s="134"/>
      <c r="BIW2832" s="132"/>
      <c r="BIX2832" s="134"/>
      <c r="BIY2832" s="137"/>
      <c r="BIZ2832" s="132"/>
      <c r="BJA2832" s="134"/>
      <c r="BJB2832" s="132"/>
      <c r="BJC2832" s="134"/>
      <c r="BJD2832" s="137"/>
      <c r="BJE2832" s="132"/>
      <c r="BJF2832" s="134"/>
      <c r="BJG2832" s="132"/>
      <c r="BJH2832" s="134"/>
      <c r="BJI2832" s="137"/>
      <c r="BJJ2832" s="132"/>
      <c r="BJK2832" s="134"/>
      <c r="BJL2832" s="132"/>
      <c r="BJM2832" s="134"/>
      <c r="BJN2832" s="137"/>
      <c r="BJO2832" s="132"/>
      <c r="BJP2832" s="134"/>
      <c r="BJQ2832" s="132"/>
      <c r="BJR2832" s="134"/>
      <c r="BJS2832" s="137"/>
      <c r="BJT2832" s="132"/>
      <c r="BJU2832" s="134"/>
      <c r="BJV2832" s="132"/>
      <c r="BJW2832" s="134"/>
      <c r="BJX2832" s="137"/>
      <c r="BJY2832" s="132"/>
      <c r="BJZ2832" s="134"/>
      <c r="BKA2832" s="132"/>
      <c r="BKB2832" s="134"/>
      <c r="BKC2832" s="137"/>
      <c r="BKD2832" s="132"/>
      <c r="BKE2832" s="134"/>
      <c r="BKF2832" s="132"/>
      <c r="BKG2832" s="134"/>
      <c r="BKH2832" s="137"/>
      <c r="BKI2832" s="132"/>
      <c r="BKJ2832" s="134"/>
      <c r="BKK2832" s="132"/>
      <c r="BKL2832" s="134"/>
      <c r="BKM2832" s="137"/>
      <c r="BKN2832" s="132"/>
      <c r="BKO2832" s="134"/>
      <c r="BKP2832" s="132"/>
      <c r="BKQ2832" s="134"/>
      <c r="BKR2832" s="137"/>
      <c r="BKS2832" s="132"/>
      <c r="BKT2832" s="134"/>
      <c r="BKU2832" s="132"/>
      <c r="BKV2832" s="134"/>
      <c r="BKW2832" s="137"/>
      <c r="BKX2832" s="132"/>
      <c r="BKY2832" s="134"/>
      <c r="BKZ2832" s="132"/>
      <c r="BLA2832" s="134"/>
      <c r="BLB2832" s="137"/>
      <c r="BLC2832" s="132"/>
      <c r="BLD2832" s="134"/>
      <c r="BLE2832" s="132"/>
      <c r="BLF2832" s="134"/>
      <c r="BLG2832" s="137"/>
      <c r="BLH2832" s="132"/>
      <c r="BLI2832" s="134"/>
      <c r="BLJ2832" s="132"/>
      <c r="BLK2832" s="134"/>
      <c r="BLL2832" s="137"/>
      <c r="BLM2832" s="132"/>
      <c r="BLN2832" s="134"/>
      <c r="BLO2832" s="132"/>
      <c r="BLP2832" s="134"/>
      <c r="BLQ2832" s="137"/>
      <c r="BLR2832" s="132"/>
      <c r="BLS2832" s="134"/>
      <c r="BLT2832" s="132"/>
      <c r="BLU2832" s="134"/>
      <c r="BLV2832" s="137"/>
      <c r="BLW2832" s="132"/>
      <c r="BLX2832" s="134"/>
      <c r="BLY2832" s="132"/>
      <c r="BLZ2832" s="134"/>
      <c r="BMA2832" s="137"/>
      <c r="BMB2832" s="132"/>
      <c r="BMC2832" s="134"/>
      <c r="BMD2832" s="132"/>
      <c r="BME2832" s="134"/>
      <c r="BMF2832" s="137"/>
      <c r="BMG2832" s="132"/>
      <c r="BMH2832" s="134"/>
      <c r="BMI2832" s="132"/>
      <c r="BMJ2832" s="134"/>
      <c r="BMK2832" s="137"/>
      <c r="BML2832" s="132"/>
      <c r="BMM2832" s="134"/>
      <c r="BMN2832" s="132"/>
      <c r="BMO2832" s="134"/>
      <c r="BMP2832" s="137"/>
      <c r="BMQ2832" s="132"/>
      <c r="BMR2832" s="134"/>
      <c r="BMS2832" s="132"/>
      <c r="BMT2832" s="134"/>
      <c r="BMU2832" s="137"/>
      <c r="BMV2832" s="132"/>
      <c r="BMW2832" s="134"/>
      <c r="BMX2832" s="132"/>
      <c r="BMY2832" s="134"/>
      <c r="BMZ2832" s="137"/>
      <c r="BNA2832" s="132"/>
      <c r="BNB2832" s="134"/>
      <c r="BNC2832" s="132"/>
      <c r="BND2832" s="134"/>
      <c r="BNE2832" s="137"/>
      <c r="BNF2832" s="132"/>
      <c r="BNG2832" s="134"/>
      <c r="BNH2832" s="132"/>
      <c r="BNI2832" s="134"/>
      <c r="BNJ2832" s="137"/>
      <c r="BNK2832" s="132"/>
      <c r="BNL2832" s="134"/>
      <c r="BNM2832" s="132"/>
      <c r="BNN2832" s="134"/>
      <c r="BNO2832" s="137"/>
      <c r="BNP2832" s="132"/>
      <c r="BNQ2832" s="134"/>
      <c r="BNR2832" s="132"/>
      <c r="BNS2832" s="134"/>
      <c r="BNT2832" s="137"/>
      <c r="BNU2832" s="132"/>
      <c r="BNV2832" s="134"/>
      <c r="BNW2832" s="132"/>
      <c r="BNX2832" s="134"/>
      <c r="BNY2832" s="137"/>
      <c r="BNZ2832" s="132"/>
      <c r="BOA2832" s="134"/>
      <c r="BOB2832" s="132"/>
      <c r="BOC2832" s="134"/>
      <c r="BOD2832" s="137"/>
      <c r="BOE2832" s="132"/>
      <c r="BOF2832" s="134"/>
      <c r="BOG2832" s="132"/>
      <c r="BOH2832" s="134"/>
      <c r="BOI2832" s="137"/>
      <c r="BOJ2832" s="132"/>
      <c r="BOK2832" s="134"/>
      <c r="BOL2832" s="132"/>
      <c r="BOM2832" s="134"/>
      <c r="BON2832" s="137"/>
      <c r="BOO2832" s="132"/>
      <c r="BOP2832" s="134"/>
      <c r="BOQ2832" s="132"/>
      <c r="BOR2832" s="134"/>
      <c r="BOS2832" s="137"/>
      <c r="BOT2832" s="132"/>
      <c r="BOU2832" s="134"/>
      <c r="BOV2832" s="132"/>
      <c r="BOW2832" s="134"/>
      <c r="BOX2832" s="137"/>
      <c r="BOY2832" s="132"/>
      <c r="BOZ2832" s="134"/>
      <c r="BPA2832" s="132"/>
      <c r="BPB2832" s="134"/>
      <c r="BPC2832" s="137"/>
      <c r="BPD2832" s="132"/>
      <c r="BPE2832" s="134"/>
      <c r="BPF2832" s="132"/>
      <c r="BPG2832" s="134"/>
      <c r="BPH2832" s="137"/>
      <c r="BPI2832" s="132"/>
      <c r="BPJ2832" s="134"/>
      <c r="BPK2832" s="132"/>
      <c r="BPL2832" s="134"/>
      <c r="BPM2832" s="137"/>
      <c r="BPN2832" s="132"/>
      <c r="BPO2832" s="134"/>
      <c r="BPP2832" s="132"/>
      <c r="BPQ2832" s="134"/>
      <c r="BPR2832" s="137"/>
      <c r="BPS2832" s="132"/>
      <c r="BPT2832" s="134"/>
      <c r="BPU2832" s="132"/>
      <c r="BPV2832" s="134"/>
      <c r="BPW2832" s="137"/>
      <c r="BPX2832" s="132"/>
      <c r="BPY2832" s="134"/>
      <c r="BPZ2832" s="132"/>
      <c r="BQA2832" s="134"/>
      <c r="BQB2832" s="137"/>
      <c r="BQC2832" s="132"/>
      <c r="BQD2832" s="134"/>
      <c r="BQE2832" s="132"/>
      <c r="BQF2832" s="134"/>
      <c r="BQG2832" s="137"/>
      <c r="BQH2832" s="132"/>
      <c r="BQI2832" s="134"/>
      <c r="BQJ2832" s="132"/>
      <c r="BQK2832" s="134"/>
      <c r="BQL2832" s="137"/>
      <c r="BQM2832" s="132"/>
      <c r="BQN2832" s="134"/>
      <c r="BQO2832" s="132"/>
      <c r="BQP2832" s="134"/>
      <c r="BQQ2832" s="137"/>
      <c r="BQR2832" s="132"/>
      <c r="BQS2832" s="134"/>
      <c r="BQT2832" s="132"/>
      <c r="BQU2832" s="134"/>
      <c r="BQV2832" s="137"/>
      <c r="BQW2832" s="132"/>
      <c r="BQX2832" s="134"/>
      <c r="BQY2832" s="132"/>
      <c r="BQZ2832" s="134"/>
      <c r="BRA2832" s="137"/>
      <c r="BRB2832" s="132"/>
      <c r="BRC2832" s="134"/>
      <c r="BRD2832" s="132"/>
      <c r="BRE2832" s="134"/>
      <c r="BRF2832" s="137"/>
      <c r="BRG2832" s="132"/>
      <c r="BRH2832" s="134"/>
      <c r="BRI2832" s="132"/>
      <c r="BRJ2832" s="134"/>
      <c r="BRK2832" s="137"/>
      <c r="BRL2832" s="132"/>
      <c r="BRM2832" s="134"/>
      <c r="BRN2832" s="132"/>
      <c r="BRO2832" s="134"/>
      <c r="BRP2832" s="137"/>
      <c r="BRQ2832" s="132"/>
      <c r="BRR2832" s="134"/>
      <c r="BRS2832" s="132"/>
      <c r="BRT2832" s="134"/>
      <c r="BRU2832" s="137"/>
      <c r="BRV2832" s="132"/>
      <c r="BRW2832" s="134"/>
      <c r="BRX2832" s="132"/>
      <c r="BRY2832" s="134"/>
      <c r="BRZ2832" s="137"/>
      <c r="BSA2832" s="132"/>
      <c r="BSB2832" s="134"/>
      <c r="BSC2832" s="132"/>
      <c r="BSD2832" s="134"/>
      <c r="BSE2832" s="137"/>
      <c r="BSF2832" s="132"/>
      <c r="BSG2832" s="134"/>
      <c r="BSH2832" s="132"/>
      <c r="BSI2832" s="134"/>
      <c r="BSJ2832" s="137"/>
      <c r="BSK2832" s="132"/>
      <c r="BSL2832" s="134"/>
      <c r="BSM2832" s="132"/>
      <c r="BSN2832" s="134"/>
      <c r="BSO2832" s="137"/>
      <c r="BSP2832" s="132"/>
      <c r="BSQ2832" s="134"/>
      <c r="BSR2832" s="132"/>
      <c r="BSS2832" s="134"/>
      <c r="BST2832" s="137"/>
      <c r="BSU2832" s="132"/>
      <c r="BSV2832" s="134"/>
      <c r="BSW2832" s="132"/>
      <c r="BSX2832" s="134"/>
      <c r="BSY2832" s="137"/>
      <c r="BSZ2832" s="132"/>
      <c r="BTA2832" s="134"/>
      <c r="BTB2832" s="132"/>
      <c r="BTC2832" s="134"/>
      <c r="BTD2832" s="137"/>
      <c r="BTE2832" s="132"/>
      <c r="BTF2832" s="134"/>
      <c r="BTG2832" s="132"/>
      <c r="BTH2832" s="134"/>
      <c r="BTI2832" s="137"/>
      <c r="BTJ2832" s="132"/>
      <c r="BTK2832" s="134"/>
      <c r="BTL2832" s="132"/>
      <c r="BTM2832" s="134"/>
      <c r="BTN2832" s="137"/>
      <c r="BTO2832" s="132"/>
      <c r="BTP2832" s="134"/>
      <c r="BTQ2832" s="132"/>
      <c r="BTR2832" s="134"/>
      <c r="BTS2832" s="137"/>
      <c r="BTT2832" s="132"/>
      <c r="BTU2832" s="134"/>
      <c r="BTV2832" s="132"/>
      <c r="BTW2832" s="134"/>
      <c r="BTX2832" s="137"/>
      <c r="BTY2832" s="132"/>
      <c r="BTZ2832" s="134"/>
      <c r="BUA2832" s="132"/>
      <c r="BUB2832" s="134"/>
      <c r="BUC2832" s="137"/>
      <c r="BUD2832" s="132"/>
      <c r="BUE2832" s="134"/>
      <c r="BUF2832" s="132"/>
      <c r="BUG2832" s="134"/>
      <c r="BUH2832" s="137"/>
      <c r="BUI2832" s="132"/>
      <c r="BUJ2832" s="134"/>
      <c r="BUK2832" s="132"/>
      <c r="BUL2832" s="134"/>
      <c r="BUM2832" s="137"/>
      <c r="BUN2832" s="132"/>
      <c r="BUO2832" s="134"/>
      <c r="BUP2832" s="132"/>
      <c r="BUQ2832" s="134"/>
      <c r="BUR2832" s="137"/>
      <c r="BUS2832" s="132"/>
      <c r="BUT2832" s="134"/>
      <c r="BUU2832" s="132"/>
      <c r="BUV2832" s="134"/>
      <c r="BUW2832" s="137"/>
      <c r="BUX2832" s="132"/>
      <c r="BUY2832" s="134"/>
      <c r="BUZ2832" s="132"/>
      <c r="BVA2832" s="134"/>
      <c r="BVB2832" s="137"/>
      <c r="BVC2832" s="132"/>
      <c r="BVD2832" s="134"/>
      <c r="BVE2832" s="132"/>
      <c r="BVF2832" s="134"/>
      <c r="BVG2832" s="137"/>
      <c r="BVH2832" s="132"/>
      <c r="BVI2832" s="134"/>
      <c r="BVJ2832" s="132"/>
      <c r="BVK2832" s="134"/>
      <c r="BVL2832" s="137"/>
      <c r="BVM2832" s="132"/>
      <c r="BVN2832" s="134"/>
      <c r="BVO2832" s="132"/>
      <c r="BVP2832" s="134"/>
      <c r="BVQ2832" s="137"/>
      <c r="BVR2832" s="132"/>
      <c r="BVS2832" s="134"/>
      <c r="BVT2832" s="132"/>
      <c r="BVU2832" s="134"/>
      <c r="BVV2832" s="137"/>
      <c r="BVW2832" s="132"/>
      <c r="BVX2832" s="134"/>
      <c r="BVY2832" s="132"/>
      <c r="BVZ2832" s="134"/>
      <c r="BWA2832" s="137"/>
      <c r="BWB2832" s="132"/>
      <c r="BWC2832" s="134"/>
      <c r="BWD2832" s="132"/>
      <c r="BWE2832" s="134"/>
      <c r="BWF2832" s="137"/>
      <c r="BWG2832" s="132"/>
      <c r="BWH2832" s="134"/>
      <c r="BWI2832" s="132"/>
      <c r="BWJ2832" s="134"/>
      <c r="BWK2832" s="137"/>
      <c r="BWL2832" s="132"/>
      <c r="BWM2832" s="134"/>
      <c r="BWN2832" s="132"/>
      <c r="BWO2832" s="134"/>
      <c r="BWP2832" s="137"/>
      <c r="BWQ2832" s="132"/>
      <c r="BWR2832" s="134"/>
      <c r="BWS2832" s="132"/>
      <c r="BWT2832" s="134"/>
      <c r="BWU2832" s="137"/>
      <c r="BWV2832" s="132"/>
      <c r="BWW2832" s="134"/>
      <c r="BWX2832" s="132"/>
      <c r="BWY2832" s="134"/>
      <c r="BWZ2832" s="137"/>
      <c r="BXA2832" s="132"/>
      <c r="BXB2832" s="134"/>
      <c r="BXC2832" s="132"/>
      <c r="BXD2832" s="134"/>
      <c r="BXE2832" s="137"/>
      <c r="BXF2832" s="132"/>
      <c r="BXG2832" s="134"/>
      <c r="BXH2832" s="132"/>
      <c r="BXI2832" s="134"/>
      <c r="BXJ2832" s="137"/>
      <c r="BXK2832" s="132"/>
      <c r="BXL2832" s="134"/>
      <c r="BXM2832" s="132"/>
      <c r="BXN2832" s="134"/>
      <c r="BXO2832" s="137"/>
      <c r="BXP2832" s="132"/>
      <c r="BXQ2832" s="134"/>
      <c r="BXR2832" s="132"/>
      <c r="BXS2832" s="134"/>
      <c r="BXT2832" s="137"/>
      <c r="BXU2832" s="132"/>
      <c r="BXV2832" s="134"/>
      <c r="BXW2832" s="132"/>
      <c r="BXX2832" s="134"/>
      <c r="BXY2832" s="137"/>
      <c r="BXZ2832" s="132"/>
      <c r="BYA2832" s="134"/>
      <c r="BYB2832" s="132"/>
      <c r="BYC2832" s="134"/>
      <c r="BYD2832" s="137"/>
      <c r="BYE2832" s="132"/>
      <c r="BYF2832" s="134"/>
      <c r="BYG2832" s="132"/>
      <c r="BYH2832" s="134"/>
      <c r="BYI2832" s="137"/>
      <c r="BYJ2832" s="132"/>
      <c r="BYK2832" s="134"/>
      <c r="BYL2832" s="132"/>
      <c r="BYM2832" s="134"/>
      <c r="BYN2832" s="137"/>
      <c r="BYO2832" s="132"/>
      <c r="BYP2832" s="134"/>
      <c r="BYQ2832" s="132"/>
      <c r="BYR2832" s="134"/>
      <c r="BYS2832" s="137"/>
      <c r="BYT2832" s="132"/>
      <c r="BYU2832" s="134"/>
      <c r="BYV2832" s="132"/>
      <c r="BYW2832" s="134"/>
      <c r="BYX2832" s="137"/>
      <c r="BYY2832" s="132"/>
      <c r="BYZ2832" s="134"/>
      <c r="BZA2832" s="132"/>
      <c r="BZB2832" s="134"/>
      <c r="BZC2832" s="137"/>
      <c r="BZD2832" s="132"/>
      <c r="BZE2832" s="134"/>
      <c r="BZF2832" s="132"/>
      <c r="BZG2832" s="134"/>
      <c r="BZH2832" s="137"/>
      <c r="BZI2832" s="132"/>
      <c r="BZJ2832" s="134"/>
      <c r="BZK2832" s="132"/>
      <c r="BZL2832" s="134"/>
      <c r="BZM2832" s="137"/>
      <c r="BZN2832" s="132"/>
      <c r="BZO2832" s="134"/>
      <c r="BZP2832" s="132"/>
      <c r="BZQ2832" s="134"/>
      <c r="BZR2832" s="137"/>
      <c r="BZS2832" s="132"/>
      <c r="BZT2832" s="134"/>
      <c r="BZU2832" s="132"/>
      <c r="BZV2832" s="134"/>
      <c r="BZW2832" s="137"/>
      <c r="BZX2832" s="132"/>
      <c r="BZY2832" s="134"/>
      <c r="BZZ2832" s="132"/>
      <c r="CAA2832" s="134"/>
      <c r="CAB2832" s="137"/>
      <c r="CAC2832" s="132"/>
      <c r="CAD2832" s="134"/>
      <c r="CAE2832" s="132"/>
      <c r="CAF2832" s="134"/>
      <c r="CAG2832" s="137"/>
      <c r="CAH2832" s="132"/>
      <c r="CAI2832" s="134"/>
      <c r="CAJ2832" s="132"/>
      <c r="CAK2832" s="134"/>
      <c r="CAL2832" s="137"/>
      <c r="CAM2832" s="132"/>
      <c r="CAN2832" s="134"/>
      <c r="CAO2832" s="132"/>
      <c r="CAP2832" s="134"/>
      <c r="CAQ2832" s="137"/>
      <c r="CAR2832" s="132"/>
      <c r="CAS2832" s="134"/>
      <c r="CAT2832" s="132"/>
      <c r="CAU2832" s="134"/>
      <c r="CAV2832" s="137"/>
      <c r="CAW2832" s="132"/>
      <c r="CAX2832" s="134"/>
      <c r="CAY2832" s="132"/>
      <c r="CAZ2832" s="134"/>
      <c r="CBA2832" s="137"/>
      <c r="CBB2832" s="132"/>
      <c r="CBC2832" s="134"/>
      <c r="CBD2832" s="132"/>
      <c r="CBE2832" s="134"/>
      <c r="CBF2832" s="137"/>
      <c r="CBG2832" s="132"/>
      <c r="CBH2832" s="134"/>
      <c r="CBI2832" s="132"/>
      <c r="CBJ2832" s="134"/>
      <c r="CBK2832" s="137"/>
      <c r="CBL2832" s="132"/>
      <c r="CBM2832" s="134"/>
      <c r="CBN2832" s="132"/>
      <c r="CBO2832" s="134"/>
      <c r="CBP2832" s="137"/>
      <c r="CBQ2832" s="132"/>
      <c r="CBR2832" s="134"/>
      <c r="CBS2832" s="132"/>
      <c r="CBT2832" s="134"/>
      <c r="CBU2832" s="137"/>
      <c r="CBV2832" s="132"/>
      <c r="CBW2832" s="134"/>
      <c r="CBX2832" s="132"/>
      <c r="CBY2832" s="134"/>
      <c r="CBZ2832" s="137"/>
      <c r="CCA2832" s="132"/>
      <c r="CCB2832" s="134"/>
      <c r="CCC2832" s="132"/>
      <c r="CCD2832" s="134"/>
      <c r="CCE2832" s="137"/>
      <c r="CCF2832" s="132"/>
      <c r="CCG2832" s="134"/>
      <c r="CCH2832" s="132"/>
      <c r="CCI2832" s="134"/>
      <c r="CCJ2832" s="137"/>
      <c r="CCK2832" s="132"/>
      <c r="CCL2832" s="134"/>
      <c r="CCM2832" s="132"/>
      <c r="CCN2832" s="134"/>
      <c r="CCO2832" s="137"/>
      <c r="CCP2832" s="132"/>
      <c r="CCQ2832" s="134"/>
      <c r="CCR2832" s="132"/>
      <c r="CCS2832" s="134"/>
      <c r="CCT2832" s="137"/>
      <c r="CCU2832" s="132"/>
      <c r="CCV2832" s="134"/>
      <c r="CCW2832" s="132"/>
      <c r="CCX2832" s="134"/>
      <c r="CCY2832" s="137"/>
      <c r="CCZ2832" s="132"/>
      <c r="CDA2832" s="134"/>
      <c r="CDB2832" s="132"/>
      <c r="CDC2832" s="134"/>
      <c r="CDD2832" s="137"/>
      <c r="CDE2832" s="132"/>
      <c r="CDF2832" s="134"/>
      <c r="CDG2832" s="132"/>
      <c r="CDH2832" s="134"/>
      <c r="CDI2832" s="137"/>
      <c r="CDJ2832" s="132"/>
      <c r="CDK2832" s="134"/>
      <c r="CDL2832" s="132"/>
      <c r="CDM2832" s="134"/>
      <c r="CDN2832" s="137"/>
      <c r="CDO2832" s="132"/>
      <c r="CDP2832" s="134"/>
      <c r="CDQ2832" s="132"/>
      <c r="CDR2832" s="134"/>
      <c r="CDS2832" s="137"/>
      <c r="CDT2832" s="132"/>
      <c r="CDU2832" s="134"/>
      <c r="CDV2832" s="132"/>
      <c r="CDW2832" s="134"/>
      <c r="CDX2832" s="137"/>
      <c r="CDY2832" s="132"/>
      <c r="CDZ2832" s="134"/>
      <c r="CEA2832" s="132"/>
      <c r="CEB2832" s="134"/>
      <c r="CEC2832" s="137"/>
      <c r="CED2832" s="132"/>
      <c r="CEE2832" s="134"/>
      <c r="CEF2832" s="132"/>
      <c r="CEG2832" s="134"/>
      <c r="CEH2832" s="137"/>
      <c r="CEI2832" s="132"/>
      <c r="CEJ2832" s="134"/>
      <c r="CEK2832" s="132"/>
      <c r="CEL2832" s="134"/>
      <c r="CEM2832" s="137"/>
      <c r="CEN2832" s="132"/>
      <c r="CEO2832" s="134"/>
      <c r="CEP2832" s="132"/>
      <c r="CEQ2832" s="134"/>
      <c r="CER2832" s="137"/>
      <c r="CES2832" s="132"/>
      <c r="CET2832" s="134"/>
      <c r="CEU2832" s="132"/>
      <c r="CEV2832" s="134"/>
      <c r="CEW2832" s="137"/>
      <c r="CEX2832" s="132"/>
      <c r="CEY2832" s="134"/>
      <c r="CEZ2832" s="132"/>
      <c r="CFA2832" s="134"/>
      <c r="CFB2832" s="137"/>
      <c r="CFC2832" s="132"/>
      <c r="CFD2832" s="134"/>
      <c r="CFE2832" s="132"/>
      <c r="CFF2832" s="134"/>
      <c r="CFG2832" s="137"/>
      <c r="CFH2832" s="132"/>
      <c r="CFI2832" s="134"/>
      <c r="CFJ2832" s="132"/>
      <c r="CFK2832" s="134"/>
      <c r="CFL2832" s="137"/>
      <c r="CFM2832" s="132"/>
      <c r="CFN2832" s="134"/>
      <c r="CFO2832" s="132"/>
      <c r="CFP2832" s="134"/>
      <c r="CFQ2832" s="137"/>
      <c r="CFR2832" s="132"/>
      <c r="CFS2832" s="134"/>
      <c r="CFT2832" s="132"/>
      <c r="CFU2832" s="134"/>
      <c r="CFV2832" s="137"/>
      <c r="CFW2832" s="132"/>
      <c r="CFX2832" s="134"/>
      <c r="CFY2832" s="132"/>
      <c r="CFZ2832" s="134"/>
      <c r="CGA2832" s="137"/>
      <c r="CGB2832" s="132"/>
      <c r="CGC2832" s="134"/>
      <c r="CGD2832" s="132"/>
      <c r="CGE2832" s="134"/>
      <c r="CGF2832" s="137"/>
      <c r="CGG2832" s="132"/>
      <c r="CGH2832" s="134"/>
      <c r="CGI2832" s="132"/>
      <c r="CGJ2832" s="134"/>
      <c r="CGK2832" s="137"/>
      <c r="CGL2832" s="132"/>
      <c r="CGM2832" s="134"/>
      <c r="CGN2832" s="132"/>
      <c r="CGO2832" s="134"/>
      <c r="CGP2832" s="137"/>
      <c r="CGQ2832" s="132"/>
      <c r="CGR2832" s="134"/>
      <c r="CGS2832" s="132"/>
      <c r="CGT2832" s="134"/>
      <c r="CGU2832" s="137"/>
      <c r="CGV2832" s="132"/>
      <c r="CGW2832" s="134"/>
      <c r="CGX2832" s="132"/>
      <c r="CGY2832" s="134"/>
      <c r="CGZ2832" s="137"/>
      <c r="CHA2832" s="132"/>
      <c r="CHB2832" s="134"/>
      <c r="CHC2832" s="132"/>
      <c r="CHD2832" s="134"/>
      <c r="CHE2832" s="137"/>
      <c r="CHF2832" s="132"/>
      <c r="CHG2832" s="134"/>
      <c r="CHH2832" s="132"/>
      <c r="CHI2832" s="134"/>
      <c r="CHJ2832" s="137"/>
      <c r="CHK2832" s="132"/>
      <c r="CHL2832" s="134"/>
      <c r="CHM2832" s="132"/>
      <c r="CHN2832" s="134"/>
      <c r="CHO2832" s="137"/>
      <c r="CHP2832" s="132"/>
      <c r="CHQ2832" s="134"/>
      <c r="CHR2832" s="132"/>
      <c r="CHS2832" s="134"/>
      <c r="CHT2832" s="137"/>
      <c r="CHU2832" s="132"/>
      <c r="CHV2832" s="134"/>
      <c r="CHW2832" s="132"/>
      <c r="CHX2832" s="134"/>
      <c r="CHY2832" s="137"/>
      <c r="CHZ2832" s="132"/>
      <c r="CIA2832" s="134"/>
      <c r="CIB2832" s="132"/>
      <c r="CIC2832" s="134"/>
      <c r="CID2832" s="137"/>
      <c r="CIE2832" s="132"/>
      <c r="CIF2832" s="134"/>
      <c r="CIG2832" s="132"/>
      <c r="CIH2832" s="134"/>
      <c r="CII2832" s="137"/>
      <c r="CIJ2832" s="132"/>
      <c r="CIK2832" s="134"/>
      <c r="CIL2832" s="132"/>
      <c r="CIM2832" s="134"/>
      <c r="CIN2832" s="137"/>
      <c r="CIO2832" s="132"/>
      <c r="CIP2832" s="134"/>
      <c r="CIQ2832" s="132"/>
      <c r="CIR2832" s="134"/>
      <c r="CIS2832" s="137"/>
      <c r="CIT2832" s="132"/>
      <c r="CIU2832" s="134"/>
      <c r="CIV2832" s="132"/>
      <c r="CIW2832" s="134"/>
      <c r="CIX2832" s="137"/>
      <c r="CIY2832" s="132"/>
      <c r="CIZ2832" s="134"/>
      <c r="CJA2832" s="132"/>
      <c r="CJB2832" s="134"/>
      <c r="CJC2832" s="137"/>
      <c r="CJD2832" s="132"/>
      <c r="CJE2832" s="134"/>
      <c r="CJF2832" s="132"/>
      <c r="CJG2832" s="134"/>
      <c r="CJH2832" s="137"/>
      <c r="CJI2832" s="132"/>
      <c r="CJJ2832" s="134"/>
      <c r="CJK2832" s="132"/>
      <c r="CJL2832" s="134"/>
      <c r="CJM2832" s="137"/>
      <c r="CJN2832" s="132"/>
      <c r="CJO2832" s="134"/>
      <c r="CJP2832" s="132"/>
      <c r="CJQ2832" s="134"/>
      <c r="CJR2832" s="137"/>
      <c r="CJS2832" s="132"/>
      <c r="CJT2832" s="134"/>
      <c r="CJU2832" s="132"/>
      <c r="CJV2832" s="134"/>
      <c r="CJW2832" s="137"/>
      <c r="CJX2832" s="132"/>
      <c r="CJY2832" s="134"/>
      <c r="CJZ2832" s="132"/>
      <c r="CKA2832" s="134"/>
      <c r="CKB2832" s="137"/>
      <c r="CKC2832" s="132"/>
      <c r="CKD2832" s="134"/>
      <c r="CKE2832" s="132"/>
      <c r="CKF2832" s="134"/>
      <c r="CKG2832" s="137"/>
      <c r="CKH2832" s="132"/>
      <c r="CKI2832" s="134"/>
      <c r="CKJ2832" s="132"/>
      <c r="CKK2832" s="134"/>
      <c r="CKL2832" s="137"/>
      <c r="CKM2832" s="132"/>
      <c r="CKN2832" s="134"/>
      <c r="CKO2832" s="132"/>
      <c r="CKP2832" s="134"/>
      <c r="CKQ2832" s="137"/>
      <c r="CKR2832" s="132"/>
      <c r="CKS2832" s="134"/>
      <c r="CKT2832" s="132"/>
      <c r="CKU2832" s="134"/>
      <c r="CKV2832" s="137"/>
      <c r="CKW2832" s="132"/>
      <c r="CKX2832" s="134"/>
      <c r="CKY2832" s="132"/>
      <c r="CKZ2832" s="134"/>
      <c r="CLA2832" s="137"/>
      <c r="CLB2832" s="132"/>
      <c r="CLC2832" s="134"/>
      <c r="CLD2832" s="132"/>
      <c r="CLE2832" s="134"/>
      <c r="CLF2832" s="137"/>
      <c r="CLG2832" s="132"/>
      <c r="CLH2832" s="134"/>
      <c r="CLI2832" s="132"/>
      <c r="CLJ2832" s="134"/>
      <c r="CLK2832" s="137"/>
      <c r="CLL2832" s="132"/>
      <c r="CLM2832" s="134"/>
      <c r="CLN2832" s="132"/>
      <c r="CLO2832" s="134"/>
      <c r="CLP2832" s="137"/>
      <c r="CLQ2832" s="132"/>
      <c r="CLR2832" s="134"/>
      <c r="CLS2832" s="132"/>
      <c r="CLT2832" s="134"/>
      <c r="CLU2832" s="137"/>
      <c r="CLV2832" s="132"/>
      <c r="CLW2832" s="134"/>
      <c r="CLX2832" s="132"/>
      <c r="CLY2832" s="134"/>
      <c r="CLZ2832" s="137"/>
      <c r="CMA2832" s="132"/>
      <c r="CMB2832" s="134"/>
      <c r="CMC2832" s="132"/>
      <c r="CMD2832" s="134"/>
      <c r="CME2832" s="137"/>
      <c r="CMF2832" s="132"/>
      <c r="CMG2832" s="134"/>
      <c r="CMH2832" s="132"/>
      <c r="CMI2832" s="134"/>
      <c r="CMJ2832" s="137"/>
      <c r="CMK2832" s="132"/>
      <c r="CML2832" s="134"/>
      <c r="CMM2832" s="132"/>
      <c r="CMN2832" s="134"/>
      <c r="CMO2832" s="137"/>
      <c r="CMP2832" s="132"/>
      <c r="CMQ2832" s="134"/>
      <c r="CMR2832" s="132"/>
      <c r="CMS2832" s="134"/>
      <c r="CMT2832" s="137"/>
      <c r="CMU2832" s="132"/>
      <c r="CMV2832" s="134"/>
      <c r="CMW2832" s="132"/>
      <c r="CMX2832" s="134"/>
      <c r="CMY2832" s="137"/>
      <c r="CMZ2832" s="132"/>
      <c r="CNA2832" s="134"/>
      <c r="CNB2832" s="132"/>
      <c r="CNC2832" s="134"/>
      <c r="CND2832" s="137"/>
      <c r="CNE2832" s="132"/>
      <c r="CNF2832" s="134"/>
      <c r="CNG2832" s="132"/>
      <c r="CNH2832" s="134"/>
      <c r="CNI2832" s="137"/>
      <c r="CNJ2832" s="132"/>
      <c r="CNK2832" s="134"/>
      <c r="CNL2832" s="132"/>
      <c r="CNM2832" s="134"/>
      <c r="CNN2832" s="137"/>
      <c r="CNO2832" s="132"/>
      <c r="CNP2832" s="134"/>
      <c r="CNQ2832" s="132"/>
      <c r="CNR2832" s="134"/>
      <c r="CNS2832" s="137"/>
      <c r="CNT2832" s="132"/>
      <c r="CNU2832" s="134"/>
      <c r="CNV2832" s="132"/>
      <c r="CNW2832" s="134"/>
      <c r="CNX2832" s="137"/>
      <c r="CNY2832" s="132"/>
      <c r="CNZ2832" s="134"/>
      <c r="COA2832" s="132"/>
      <c r="COB2832" s="134"/>
      <c r="COC2832" s="137"/>
      <c r="COD2832" s="132"/>
      <c r="COE2832" s="134"/>
      <c r="COF2832" s="132"/>
      <c r="COG2832" s="134"/>
      <c r="COH2832" s="137"/>
      <c r="COI2832" s="132"/>
      <c r="COJ2832" s="134"/>
      <c r="COK2832" s="132"/>
      <c r="COL2832" s="134"/>
      <c r="COM2832" s="137"/>
      <c r="CON2832" s="132"/>
      <c r="COO2832" s="134"/>
      <c r="COP2832" s="132"/>
      <c r="COQ2832" s="134"/>
      <c r="COR2832" s="137"/>
      <c r="COS2832" s="132"/>
      <c r="COT2832" s="134"/>
      <c r="COU2832" s="132"/>
      <c r="COV2832" s="134"/>
      <c r="COW2832" s="137"/>
      <c r="COX2832" s="132"/>
      <c r="COY2832" s="134"/>
      <c r="COZ2832" s="132"/>
      <c r="CPA2832" s="134"/>
      <c r="CPB2832" s="137"/>
      <c r="CPC2832" s="132"/>
      <c r="CPD2832" s="134"/>
      <c r="CPE2832" s="132"/>
      <c r="CPF2832" s="134"/>
      <c r="CPG2832" s="137"/>
      <c r="CPH2832" s="132"/>
      <c r="CPI2832" s="134"/>
      <c r="CPJ2832" s="132"/>
      <c r="CPK2832" s="134"/>
      <c r="CPL2832" s="137"/>
      <c r="CPM2832" s="132"/>
      <c r="CPN2832" s="134"/>
      <c r="CPO2832" s="132"/>
      <c r="CPP2832" s="134"/>
      <c r="CPQ2832" s="137"/>
      <c r="CPR2832" s="132"/>
      <c r="CPS2832" s="134"/>
      <c r="CPT2832" s="132"/>
      <c r="CPU2832" s="134"/>
      <c r="CPV2832" s="137"/>
      <c r="CPW2832" s="132"/>
      <c r="CPX2832" s="134"/>
      <c r="CPY2832" s="132"/>
      <c r="CPZ2832" s="134"/>
      <c r="CQA2832" s="137"/>
      <c r="CQB2832" s="132"/>
      <c r="CQC2832" s="134"/>
      <c r="CQD2832" s="132"/>
      <c r="CQE2832" s="134"/>
      <c r="CQF2832" s="137"/>
      <c r="CQG2832" s="132"/>
      <c r="CQH2832" s="134"/>
      <c r="CQI2832" s="132"/>
      <c r="CQJ2832" s="134"/>
      <c r="CQK2832" s="137"/>
      <c r="CQL2832" s="132"/>
      <c r="CQM2832" s="134"/>
      <c r="CQN2832" s="132"/>
      <c r="CQO2832" s="134"/>
      <c r="CQP2832" s="137"/>
      <c r="CQQ2832" s="132"/>
      <c r="CQR2832" s="134"/>
      <c r="CQS2832" s="132"/>
      <c r="CQT2832" s="134"/>
      <c r="CQU2832" s="137"/>
      <c r="CQV2832" s="132"/>
      <c r="CQW2832" s="134"/>
      <c r="CQX2832" s="132"/>
      <c r="CQY2832" s="134"/>
      <c r="CQZ2832" s="137"/>
      <c r="CRA2832" s="132"/>
      <c r="CRB2832" s="134"/>
      <c r="CRC2832" s="132"/>
      <c r="CRD2832" s="134"/>
      <c r="CRE2832" s="137"/>
      <c r="CRF2832" s="132"/>
      <c r="CRG2832" s="134"/>
      <c r="CRH2832" s="132"/>
      <c r="CRI2832" s="134"/>
      <c r="CRJ2832" s="137"/>
      <c r="CRK2832" s="132"/>
      <c r="CRL2832" s="134"/>
      <c r="CRM2832" s="132"/>
      <c r="CRN2832" s="134"/>
      <c r="CRO2832" s="137"/>
      <c r="CRP2832" s="132"/>
      <c r="CRQ2832" s="134"/>
      <c r="CRR2832" s="132"/>
      <c r="CRS2832" s="134"/>
      <c r="CRT2832" s="137"/>
      <c r="CRU2832" s="132"/>
      <c r="CRV2832" s="134"/>
      <c r="CRW2832" s="132"/>
      <c r="CRX2832" s="134"/>
      <c r="CRY2832" s="137"/>
      <c r="CRZ2832" s="132"/>
      <c r="CSA2832" s="134"/>
      <c r="CSB2832" s="132"/>
      <c r="CSC2832" s="134"/>
      <c r="CSD2832" s="137"/>
      <c r="CSE2832" s="132"/>
      <c r="CSF2832" s="134"/>
      <c r="CSG2832" s="132"/>
      <c r="CSH2832" s="134"/>
      <c r="CSI2832" s="137"/>
      <c r="CSJ2832" s="132"/>
      <c r="CSK2832" s="134"/>
      <c r="CSL2832" s="132"/>
      <c r="CSM2832" s="134"/>
      <c r="CSN2832" s="137"/>
      <c r="CSO2832" s="132"/>
      <c r="CSP2832" s="134"/>
      <c r="CSQ2832" s="132"/>
      <c r="CSR2832" s="134"/>
      <c r="CSS2832" s="137"/>
      <c r="CST2832" s="132"/>
      <c r="CSU2832" s="134"/>
      <c r="CSV2832" s="132"/>
      <c r="CSW2832" s="134"/>
      <c r="CSX2832" s="137"/>
      <c r="CSY2832" s="132"/>
      <c r="CSZ2832" s="134"/>
      <c r="CTA2832" s="132"/>
      <c r="CTB2832" s="134"/>
      <c r="CTC2832" s="137"/>
      <c r="CTD2832" s="132"/>
      <c r="CTE2832" s="134"/>
      <c r="CTF2832" s="132"/>
      <c r="CTG2832" s="134"/>
      <c r="CTH2832" s="137"/>
      <c r="CTI2832" s="132"/>
      <c r="CTJ2832" s="134"/>
      <c r="CTK2832" s="132"/>
      <c r="CTL2832" s="134"/>
      <c r="CTM2832" s="137"/>
      <c r="CTN2832" s="132"/>
      <c r="CTO2832" s="134"/>
      <c r="CTP2832" s="132"/>
      <c r="CTQ2832" s="134"/>
      <c r="CTR2832" s="137"/>
      <c r="CTS2832" s="132"/>
      <c r="CTT2832" s="134"/>
      <c r="CTU2832" s="132"/>
      <c r="CTV2832" s="134"/>
      <c r="CTW2832" s="137"/>
      <c r="CTX2832" s="132"/>
      <c r="CTY2832" s="134"/>
      <c r="CTZ2832" s="132"/>
      <c r="CUA2832" s="134"/>
      <c r="CUB2832" s="137"/>
      <c r="CUC2832" s="132"/>
      <c r="CUD2832" s="134"/>
      <c r="CUE2832" s="132"/>
      <c r="CUF2832" s="134"/>
      <c r="CUG2832" s="137"/>
      <c r="CUH2832" s="132"/>
      <c r="CUI2832" s="134"/>
      <c r="CUJ2832" s="132"/>
      <c r="CUK2832" s="134"/>
      <c r="CUL2832" s="137"/>
      <c r="CUM2832" s="132"/>
      <c r="CUN2832" s="134"/>
      <c r="CUO2832" s="132"/>
      <c r="CUP2832" s="134"/>
      <c r="CUQ2832" s="137"/>
      <c r="CUR2832" s="132"/>
      <c r="CUS2832" s="134"/>
      <c r="CUT2832" s="132"/>
      <c r="CUU2832" s="134"/>
      <c r="CUV2832" s="137"/>
      <c r="CUW2832" s="132"/>
      <c r="CUX2832" s="134"/>
      <c r="CUY2832" s="132"/>
      <c r="CUZ2832" s="134"/>
      <c r="CVA2832" s="137"/>
      <c r="CVB2832" s="132"/>
      <c r="CVC2832" s="134"/>
      <c r="CVD2832" s="132"/>
      <c r="CVE2832" s="134"/>
      <c r="CVF2832" s="137"/>
      <c r="CVG2832" s="132"/>
      <c r="CVH2832" s="134"/>
      <c r="CVI2832" s="132"/>
      <c r="CVJ2832" s="134"/>
      <c r="CVK2832" s="137"/>
      <c r="CVL2832" s="132"/>
      <c r="CVM2832" s="134"/>
      <c r="CVN2832" s="132"/>
      <c r="CVO2832" s="134"/>
      <c r="CVP2832" s="137"/>
      <c r="CVQ2832" s="132"/>
      <c r="CVR2832" s="134"/>
      <c r="CVS2832" s="132"/>
      <c r="CVT2832" s="134"/>
      <c r="CVU2832" s="137"/>
      <c r="CVV2832" s="132"/>
      <c r="CVW2832" s="134"/>
      <c r="CVX2832" s="132"/>
      <c r="CVY2832" s="134"/>
      <c r="CVZ2832" s="137"/>
      <c r="CWA2832" s="132"/>
      <c r="CWB2832" s="134"/>
      <c r="CWC2832" s="132"/>
      <c r="CWD2832" s="134"/>
      <c r="CWE2832" s="137"/>
      <c r="CWF2832" s="132"/>
      <c r="CWG2832" s="134"/>
      <c r="CWH2832" s="132"/>
      <c r="CWI2832" s="134"/>
      <c r="CWJ2832" s="137"/>
      <c r="CWK2832" s="132"/>
      <c r="CWL2832" s="134"/>
      <c r="CWM2832" s="132"/>
      <c r="CWN2832" s="134"/>
      <c r="CWO2832" s="137"/>
      <c r="CWP2832" s="132"/>
      <c r="CWQ2832" s="134"/>
      <c r="CWR2832" s="132"/>
      <c r="CWS2832" s="134"/>
      <c r="CWT2832" s="137"/>
      <c r="CWU2832" s="132"/>
      <c r="CWV2832" s="134"/>
      <c r="CWW2832" s="132"/>
      <c r="CWX2832" s="134"/>
      <c r="CWY2832" s="137"/>
      <c r="CWZ2832" s="132"/>
      <c r="CXA2832" s="134"/>
      <c r="CXB2832" s="132"/>
      <c r="CXC2832" s="134"/>
      <c r="CXD2832" s="137"/>
      <c r="CXE2832" s="132"/>
      <c r="CXF2832" s="134"/>
      <c r="CXG2832" s="132"/>
      <c r="CXH2832" s="134"/>
      <c r="CXI2832" s="137"/>
      <c r="CXJ2832" s="132"/>
      <c r="CXK2832" s="134"/>
      <c r="CXL2832" s="132"/>
      <c r="CXM2832" s="134"/>
      <c r="CXN2832" s="137"/>
      <c r="CXO2832" s="132"/>
      <c r="CXP2832" s="134"/>
      <c r="CXQ2832" s="132"/>
      <c r="CXR2832" s="134"/>
      <c r="CXS2832" s="137"/>
      <c r="CXT2832" s="132"/>
      <c r="CXU2832" s="134"/>
      <c r="CXV2832" s="132"/>
      <c r="CXW2832" s="134"/>
      <c r="CXX2832" s="137"/>
      <c r="CXY2832" s="132"/>
      <c r="CXZ2832" s="134"/>
      <c r="CYA2832" s="132"/>
      <c r="CYB2832" s="134"/>
      <c r="CYC2832" s="137"/>
      <c r="CYD2832" s="132"/>
      <c r="CYE2832" s="134"/>
      <c r="CYF2832" s="132"/>
      <c r="CYG2832" s="134"/>
      <c r="CYH2832" s="137"/>
      <c r="CYI2832" s="132"/>
      <c r="CYJ2832" s="134"/>
      <c r="CYK2832" s="132"/>
      <c r="CYL2832" s="134"/>
      <c r="CYM2832" s="137"/>
      <c r="CYN2832" s="132"/>
      <c r="CYO2832" s="134"/>
      <c r="CYP2832" s="132"/>
      <c r="CYQ2832" s="134"/>
      <c r="CYR2832" s="137"/>
      <c r="CYS2832" s="132"/>
      <c r="CYT2832" s="134"/>
      <c r="CYU2832" s="132"/>
      <c r="CYV2832" s="134"/>
      <c r="CYW2832" s="137"/>
      <c r="CYX2832" s="132"/>
      <c r="CYY2832" s="134"/>
      <c r="CYZ2832" s="132"/>
      <c r="CZA2832" s="134"/>
      <c r="CZB2832" s="137"/>
      <c r="CZC2832" s="132"/>
      <c r="CZD2832" s="134"/>
      <c r="CZE2832" s="132"/>
      <c r="CZF2832" s="134"/>
      <c r="CZG2832" s="137"/>
      <c r="CZH2832" s="132"/>
      <c r="CZI2832" s="134"/>
      <c r="CZJ2832" s="132"/>
      <c r="CZK2832" s="134"/>
      <c r="CZL2832" s="137"/>
      <c r="CZM2832" s="132"/>
      <c r="CZN2832" s="134"/>
      <c r="CZO2832" s="132"/>
      <c r="CZP2832" s="134"/>
      <c r="CZQ2832" s="137"/>
      <c r="CZR2832" s="132"/>
      <c r="CZS2832" s="134"/>
      <c r="CZT2832" s="132"/>
      <c r="CZU2832" s="134"/>
      <c r="CZV2832" s="137"/>
      <c r="CZW2832" s="132"/>
      <c r="CZX2832" s="134"/>
      <c r="CZY2832" s="132"/>
      <c r="CZZ2832" s="134"/>
      <c r="DAA2832" s="137"/>
      <c r="DAB2832" s="132"/>
      <c r="DAC2832" s="134"/>
      <c r="DAD2832" s="132"/>
      <c r="DAE2832" s="134"/>
      <c r="DAF2832" s="137"/>
      <c r="DAG2832" s="132"/>
      <c r="DAH2832" s="134"/>
      <c r="DAI2832" s="132"/>
      <c r="DAJ2832" s="134"/>
      <c r="DAK2832" s="137"/>
      <c r="DAL2832" s="132"/>
      <c r="DAM2832" s="134"/>
      <c r="DAN2832" s="132"/>
      <c r="DAO2832" s="134"/>
      <c r="DAP2832" s="137"/>
      <c r="DAQ2832" s="132"/>
      <c r="DAR2832" s="134"/>
      <c r="DAS2832" s="132"/>
      <c r="DAT2832" s="134"/>
      <c r="DAU2832" s="137"/>
      <c r="DAV2832" s="132"/>
      <c r="DAW2832" s="134"/>
      <c r="DAX2832" s="132"/>
      <c r="DAY2832" s="134"/>
      <c r="DAZ2832" s="137"/>
      <c r="DBA2832" s="132"/>
      <c r="DBB2832" s="134"/>
      <c r="DBC2832" s="132"/>
      <c r="DBD2832" s="134"/>
      <c r="DBE2832" s="137"/>
      <c r="DBF2832" s="132"/>
      <c r="DBG2832" s="134"/>
      <c r="DBH2832" s="132"/>
      <c r="DBI2832" s="134"/>
      <c r="DBJ2832" s="137"/>
      <c r="DBK2832" s="132"/>
      <c r="DBL2832" s="134"/>
      <c r="DBM2832" s="132"/>
      <c r="DBN2832" s="134"/>
      <c r="DBO2832" s="137"/>
      <c r="DBP2832" s="132"/>
      <c r="DBQ2832" s="134"/>
      <c r="DBR2832" s="132"/>
      <c r="DBS2832" s="134"/>
      <c r="DBT2832" s="137"/>
      <c r="DBU2832" s="132"/>
      <c r="DBV2832" s="134"/>
      <c r="DBW2832" s="132"/>
      <c r="DBX2832" s="134"/>
      <c r="DBY2832" s="137"/>
      <c r="DBZ2832" s="132"/>
      <c r="DCA2832" s="134"/>
      <c r="DCB2832" s="132"/>
      <c r="DCC2832" s="134"/>
      <c r="DCD2832" s="137"/>
      <c r="DCE2832" s="132"/>
      <c r="DCF2832" s="134"/>
      <c r="DCG2832" s="132"/>
      <c r="DCH2832" s="134"/>
      <c r="DCI2832" s="137"/>
      <c r="DCJ2832" s="132"/>
      <c r="DCK2832" s="134"/>
      <c r="DCL2832" s="132"/>
      <c r="DCM2832" s="134"/>
      <c r="DCN2832" s="137"/>
      <c r="DCO2832" s="132"/>
      <c r="DCP2832" s="134"/>
      <c r="DCQ2832" s="132"/>
      <c r="DCR2832" s="134"/>
      <c r="DCS2832" s="137"/>
      <c r="DCT2832" s="132"/>
      <c r="DCU2832" s="134"/>
      <c r="DCV2832" s="132"/>
      <c r="DCW2832" s="134"/>
      <c r="DCX2832" s="137"/>
      <c r="DCY2832" s="132"/>
      <c r="DCZ2832" s="134"/>
      <c r="DDA2832" s="132"/>
      <c r="DDB2832" s="134"/>
      <c r="DDC2832" s="137"/>
      <c r="DDD2832" s="132"/>
      <c r="DDE2832" s="134"/>
      <c r="DDF2832" s="132"/>
      <c r="DDG2832" s="134"/>
      <c r="DDH2832" s="137"/>
      <c r="DDI2832" s="132"/>
      <c r="DDJ2832" s="134"/>
      <c r="DDK2832" s="132"/>
      <c r="DDL2832" s="134"/>
      <c r="DDM2832" s="137"/>
      <c r="DDN2832" s="132"/>
      <c r="DDO2832" s="134"/>
      <c r="DDP2832" s="132"/>
      <c r="DDQ2832" s="134"/>
      <c r="DDR2832" s="137"/>
      <c r="DDS2832" s="132"/>
      <c r="DDT2832" s="134"/>
      <c r="DDU2832" s="132"/>
      <c r="DDV2832" s="134"/>
      <c r="DDW2832" s="137"/>
      <c r="DDX2832" s="132"/>
      <c r="DDY2832" s="134"/>
      <c r="DDZ2832" s="132"/>
      <c r="DEA2832" s="134"/>
      <c r="DEB2832" s="137"/>
      <c r="DEC2832" s="132"/>
      <c r="DED2832" s="134"/>
      <c r="DEE2832" s="132"/>
      <c r="DEF2832" s="134"/>
      <c r="DEG2832" s="137"/>
      <c r="DEH2832" s="132"/>
      <c r="DEI2832" s="134"/>
      <c r="DEJ2832" s="132"/>
      <c r="DEK2832" s="134"/>
      <c r="DEL2832" s="137"/>
      <c r="DEM2832" s="132"/>
      <c r="DEN2832" s="134"/>
      <c r="DEO2832" s="132"/>
      <c r="DEP2832" s="134"/>
      <c r="DEQ2832" s="137"/>
      <c r="DER2832" s="132"/>
      <c r="DES2832" s="134"/>
      <c r="DET2832" s="132"/>
      <c r="DEU2832" s="134"/>
      <c r="DEV2832" s="137"/>
      <c r="DEW2832" s="132"/>
      <c r="DEX2832" s="134"/>
      <c r="DEY2832" s="132"/>
      <c r="DEZ2832" s="134"/>
      <c r="DFA2832" s="137"/>
      <c r="DFB2832" s="132"/>
      <c r="DFC2832" s="134"/>
      <c r="DFD2832" s="132"/>
      <c r="DFE2832" s="134"/>
      <c r="DFF2832" s="137"/>
      <c r="DFG2832" s="132"/>
      <c r="DFH2832" s="134"/>
      <c r="DFI2832" s="132"/>
      <c r="DFJ2832" s="134"/>
      <c r="DFK2832" s="137"/>
      <c r="DFL2832" s="132"/>
      <c r="DFM2832" s="134"/>
      <c r="DFN2832" s="132"/>
      <c r="DFO2832" s="134"/>
      <c r="DFP2832" s="137"/>
      <c r="DFQ2832" s="132"/>
      <c r="DFR2832" s="134"/>
      <c r="DFS2832" s="132"/>
      <c r="DFT2832" s="134"/>
      <c r="DFU2832" s="137"/>
      <c r="DFV2832" s="132"/>
      <c r="DFW2832" s="134"/>
      <c r="DFX2832" s="132"/>
      <c r="DFY2832" s="134"/>
      <c r="DFZ2832" s="137"/>
      <c r="DGA2832" s="132"/>
      <c r="DGB2832" s="134"/>
      <c r="DGC2832" s="132"/>
      <c r="DGD2832" s="134"/>
      <c r="DGE2832" s="137"/>
      <c r="DGF2832" s="132"/>
      <c r="DGG2832" s="134"/>
      <c r="DGH2832" s="132"/>
      <c r="DGI2832" s="134"/>
      <c r="DGJ2832" s="137"/>
      <c r="DGK2832" s="132"/>
      <c r="DGL2832" s="134"/>
      <c r="DGM2832" s="132"/>
      <c r="DGN2832" s="134"/>
      <c r="DGO2832" s="137"/>
      <c r="DGP2832" s="132"/>
      <c r="DGQ2832" s="134"/>
      <c r="DGR2832" s="132"/>
      <c r="DGS2832" s="134"/>
      <c r="DGT2832" s="137"/>
      <c r="DGU2832" s="132"/>
      <c r="DGV2832" s="134"/>
      <c r="DGW2832" s="132"/>
      <c r="DGX2832" s="134"/>
      <c r="DGY2832" s="137"/>
      <c r="DGZ2832" s="132"/>
      <c r="DHA2832" s="134"/>
      <c r="DHB2832" s="132"/>
      <c r="DHC2832" s="134"/>
      <c r="DHD2832" s="137"/>
      <c r="DHE2832" s="132"/>
      <c r="DHF2832" s="134"/>
      <c r="DHG2832" s="132"/>
      <c r="DHH2832" s="134"/>
      <c r="DHI2832" s="137"/>
      <c r="DHJ2832" s="132"/>
      <c r="DHK2832" s="134"/>
      <c r="DHL2832" s="132"/>
      <c r="DHM2832" s="134"/>
      <c r="DHN2832" s="137"/>
      <c r="DHO2832" s="132"/>
      <c r="DHP2832" s="134"/>
      <c r="DHQ2832" s="132"/>
      <c r="DHR2832" s="134"/>
      <c r="DHS2832" s="137"/>
      <c r="DHT2832" s="132"/>
      <c r="DHU2832" s="134"/>
      <c r="DHV2832" s="132"/>
      <c r="DHW2832" s="134"/>
      <c r="DHX2832" s="137"/>
      <c r="DHY2832" s="132"/>
      <c r="DHZ2832" s="134"/>
      <c r="DIA2832" s="132"/>
      <c r="DIB2832" s="134"/>
      <c r="DIC2832" s="137"/>
      <c r="DID2832" s="132"/>
      <c r="DIE2832" s="134"/>
      <c r="DIF2832" s="132"/>
      <c r="DIG2832" s="134"/>
      <c r="DIH2832" s="137"/>
      <c r="DII2832" s="132"/>
      <c r="DIJ2832" s="134"/>
      <c r="DIK2832" s="132"/>
      <c r="DIL2832" s="134"/>
      <c r="DIM2832" s="137"/>
      <c r="DIN2832" s="132"/>
      <c r="DIO2832" s="134"/>
      <c r="DIP2832" s="132"/>
      <c r="DIQ2832" s="134"/>
      <c r="DIR2832" s="137"/>
      <c r="DIS2832" s="132"/>
      <c r="DIT2832" s="134"/>
      <c r="DIU2832" s="132"/>
      <c r="DIV2832" s="134"/>
      <c r="DIW2832" s="137"/>
      <c r="DIX2832" s="132"/>
      <c r="DIY2832" s="134"/>
      <c r="DIZ2832" s="132"/>
      <c r="DJA2832" s="134"/>
      <c r="DJB2832" s="137"/>
      <c r="DJC2832" s="132"/>
      <c r="DJD2832" s="134"/>
      <c r="DJE2832" s="132"/>
      <c r="DJF2832" s="134"/>
      <c r="DJG2832" s="137"/>
      <c r="DJH2832" s="132"/>
      <c r="DJI2832" s="134"/>
      <c r="DJJ2832" s="132"/>
      <c r="DJK2832" s="134"/>
      <c r="DJL2832" s="137"/>
      <c r="DJM2832" s="132"/>
      <c r="DJN2832" s="134"/>
      <c r="DJO2832" s="132"/>
      <c r="DJP2832" s="134"/>
      <c r="DJQ2832" s="137"/>
      <c r="DJR2832" s="132"/>
      <c r="DJS2832" s="134"/>
      <c r="DJT2832" s="132"/>
      <c r="DJU2832" s="134"/>
      <c r="DJV2832" s="137"/>
      <c r="DJW2832" s="132"/>
      <c r="DJX2832" s="134"/>
      <c r="DJY2832" s="132"/>
      <c r="DJZ2832" s="134"/>
      <c r="DKA2832" s="137"/>
      <c r="DKB2832" s="132"/>
      <c r="DKC2832" s="134"/>
      <c r="DKD2832" s="132"/>
      <c r="DKE2832" s="134"/>
      <c r="DKF2832" s="137"/>
      <c r="DKG2832" s="132"/>
      <c r="DKH2832" s="134"/>
      <c r="DKI2832" s="132"/>
      <c r="DKJ2832" s="134"/>
      <c r="DKK2832" s="137"/>
      <c r="DKL2832" s="132"/>
      <c r="DKM2832" s="134"/>
      <c r="DKN2832" s="132"/>
      <c r="DKO2832" s="134"/>
      <c r="DKP2832" s="137"/>
      <c r="DKQ2832" s="132"/>
      <c r="DKR2832" s="134"/>
      <c r="DKS2832" s="132"/>
      <c r="DKT2832" s="134"/>
      <c r="DKU2832" s="137"/>
      <c r="DKV2832" s="132"/>
      <c r="DKW2832" s="134"/>
      <c r="DKX2832" s="132"/>
      <c r="DKY2832" s="134"/>
      <c r="DKZ2832" s="137"/>
      <c r="DLA2832" s="132"/>
      <c r="DLB2832" s="134"/>
      <c r="DLC2832" s="132"/>
      <c r="DLD2832" s="134"/>
      <c r="DLE2832" s="137"/>
      <c r="DLF2832" s="132"/>
      <c r="DLG2832" s="134"/>
      <c r="DLH2832" s="132"/>
      <c r="DLI2832" s="134"/>
      <c r="DLJ2832" s="137"/>
      <c r="DLK2832" s="132"/>
      <c r="DLL2832" s="134"/>
      <c r="DLM2832" s="132"/>
      <c r="DLN2832" s="134"/>
      <c r="DLO2832" s="137"/>
      <c r="DLP2832" s="132"/>
      <c r="DLQ2832" s="134"/>
      <c r="DLR2832" s="132"/>
      <c r="DLS2832" s="134"/>
      <c r="DLT2832" s="137"/>
      <c r="DLU2832" s="132"/>
      <c r="DLV2832" s="134"/>
      <c r="DLW2832" s="132"/>
      <c r="DLX2832" s="134"/>
      <c r="DLY2832" s="137"/>
      <c r="DLZ2832" s="132"/>
      <c r="DMA2832" s="134"/>
      <c r="DMB2832" s="132"/>
      <c r="DMC2832" s="134"/>
      <c r="DMD2832" s="137"/>
      <c r="DME2832" s="132"/>
      <c r="DMF2832" s="134"/>
      <c r="DMG2832" s="132"/>
      <c r="DMH2832" s="134"/>
      <c r="DMI2832" s="137"/>
      <c r="DMJ2832" s="132"/>
      <c r="DMK2832" s="134"/>
      <c r="DML2832" s="132"/>
      <c r="DMM2832" s="134"/>
      <c r="DMN2832" s="137"/>
      <c r="DMO2832" s="132"/>
      <c r="DMP2832" s="134"/>
      <c r="DMQ2832" s="132"/>
      <c r="DMR2832" s="134"/>
      <c r="DMS2832" s="137"/>
      <c r="DMT2832" s="132"/>
      <c r="DMU2832" s="134"/>
      <c r="DMV2832" s="132"/>
      <c r="DMW2832" s="134"/>
      <c r="DMX2832" s="137"/>
      <c r="DMY2832" s="132"/>
      <c r="DMZ2832" s="134"/>
      <c r="DNA2832" s="132"/>
      <c r="DNB2832" s="134"/>
      <c r="DNC2832" s="137"/>
      <c r="DND2832" s="132"/>
      <c r="DNE2832" s="134"/>
      <c r="DNF2832" s="132"/>
      <c r="DNG2832" s="134"/>
      <c r="DNH2832" s="137"/>
      <c r="DNI2832" s="132"/>
      <c r="DNJ2832" s="134"/>
      <c r="DNK2832" s="132"/>
      <c r="DNL2832" s="134"/>
      <c r="DNM2832" s="137"/>
      <c r="DNN2832" s="132"/>
      <c r="DNO2832" s="134"/>
      <c r="DNP2832" s="132"/>
      <c r="DNQ2832" s="134"/>
      <c r="DNR2832" s="137"/>
      <c r="DNS2832" s="132"/>
      <c r="DNT2832" s="134"/>
      <c r="DNU2832" s="132"/>
      <c r="DNV2832" s="134"/>
      <c r="DNW2832" s="137"/>
      <c r="DNX2832" s="132"/>
      <c r="DNY2832" s="134"/>
      <c r="DNZ2832" s="132"/>
      <c r="DOA2832" s="134"/>
      <c r="DOB2832" s="137"/>
      <c r="DOC2832" s="132"/>
      <c r="DOD2832" s="134"/>
      <c r="DOE2832" s="132"/>
      <c r="DOF2832" s="134"/>
      <c r="DOG2832" s="137"/>
      <c r="DOH2832" s="132"/>
      <c r="DOI2832" s="134"/>
      <c r="DOJ2832" s="132"/>
      <c r="DOK2832" s="134"/>
      <c r="DOL2832" s="137"/>
      <c r="DOM2832" s="132"/>
      <c r="DON2832" s="134"/>
      <c r="DOO2832" s="132"/>
      <c r="DOP2832" s="134"/>
      <c r="DOQ2832" s="137"/>
      <c r="DOR2832" s="132"/>
      <c r="DOS2832" s="134"/>
      <c r="DOT2832" s="132"/>
      <c r="DOU2832" s="134"/>
      <c r="DOV2832" s="137"/>
      <c r="DOW2832" s="132"/>
      <c r="DOX2832" s="134"/>
      <c r="DOY2832" s="132"/>
      <c r="DOZ2832" s="134"/>
      <c r="DPA2832" s="137"/>
      <c r="DPB2832" s="132"/>
      <c r="DPC2832" s="134"/>
      <c r="DPD2832" s="132"/>
      <c r="DPE2832" s="134"/>
      <c r="DPF2832" s="137"/>
      <c r="DPG2832" s="132"/>
      <c r="DPH2832" s="134"/>
      <c r="DPI2832" s="132"/>
      <c r="DPJ2832" s="134"/>
      <c r="DPK2832" s="137"/>
      <c r="DPL2832" s="132"/>
      <c r="DPM2832" s="134"/>
      <c r="DPN2832" s="132"/>
      <c r="DPO2832" s="134"/>
      <c r="DPP2832" s="137"/>
      <c r="DPQ2832" s="132"/>
      <c r="DPR2832" s="134"/>
      <c r="DPS2832" s="132"/>
      <c r="DPT2832" s="134"/>
      <c r="DPU2832" s="137"/>
      <c r="DPV2832" s="132"/>
      <c r="DPW2832" s="134"/>
      <c r="DPX2832" s="132"/>
      <c r="DPY2832" s="134"/>
      <c r="DPZ2832" s="137"/>
      <c r="DQA2832" s="132"/>
      <c r="DQB2832" s="134"/>
      <c r="DQC2832" s="132"/>
      <c r="DQD2832" s="134"/>
      <c r="DQE2832" s="137"/>
      <c r="DQF2832" s="132"/>
      <c r="DQG2832" s="134"/>
      <c r="DQH2832" s="132"/>
      <c r="DQI2832" s="134"/>
      <c r="DQJ2832" s="137"/>
      <c r="DQK2832" s="132"/>
      <c r="DQL2832" s="134"/>
      <c r="DQM2832" s="132"/>
      <c r="DQN2832" s="134"/>
      <c r="DQO2832" s="137"/>
      <c r="DQP2832" s="132"/>
      <c r="DQQ2832" s="134"/>
      <c r="DQR2832" s="132"/>
      <c r="DQS2832" s="134"/>
      <c r="DQT2832" s="137"/>
      <c r="DQU2832" s="132"/>
      <c r="DQV2832" s="134"/>
      <c r="DQW2832" s="132"/>
      <c r="DQX2832" s="134"/>
      <c r="DQY2832" s="137"/>
      <c r="DQZ2832" s="132"/>
      <c r="DRA2832" s="134"/>
      <c r="DRB2832" s="132"/>
      <c r="DRC2832" s="134"/>
      <c r="DRD2832" s="137"/>
      <c r="DRE2832" s="132"/>
      <c r="DRF2832" s="134"/>
      <c r="DRG2832" s="132"/>
      <c r="DRH2832" s="134"/>
      <c r="DRI2832" s="137"/>
      <c r="DRJ2832" s="132"/>
      <c r="DRK2832" s="134"/>
      <c r="DRL2832" s="132"/>
      <c r="DRM2832" s="134"/>
      <c r="DRN2832" s="137"/>
      <c r="DRO2832" s="132"/>
      <c r="DRP2832" s="134"/>
      <c r="DRQ2832" s="132"/>
      <c r="DRR2832" s="134"/>
      <c r="DRS2832" s="137"/>
      <c r="DRT2832" s="132"/>
      <c r="DRU2832" s="134"/>
      <c r="DRV2832" s="132"/>
      <c r="DRW2832" s="134"/>
      <c r="DRX2832" s="137"/>
      <c r="DRY2832" s="132"/>
      <c r="DRZ2832" s="134"/>
      <c r="DSA2832" s="132"/>
      <c r="DSB2832" s="134"/>
      <c r="DSC2832" s="137"/>
      <c r="DSD2832" s="132"/>
      <c r="DSE2832" s="134"/>
      <c r="DSF2832" s="132"/>
      <c r="DSG2832" s="134"/>
      <c r="DSH2832" s="137"/>
      <c r="DSI2832" s="132"/>
      <c r="DSJ2832" s="134"/>
      <c r="DSK2832" s="132"/>
      <c r="DSL2832" s="134"/>
      <c r="DSM2832" s="137"/>
      <c r="DSN2832" s="132"/>
      <c r="DSO2832" s="134"/>
      <c r="DSP2832" s="132"/>
      <c r="DSQ2832" s="134"/>
      <c r="DSR2832" s="137"/>
      <c r="DSS2832" s="132"/>
      <c r="DST2832" s="134"/>
      <c r="DSU2832" s="132"/>
      <c r="DSV2832" s="134"/>
      <c r="DSW2832" s="137"/>
      <c r="DSX2832" s="132"/>
      <c r="DSY2832" s="134"/>
      <c r="DSZ2832" s="132"/>
      <c r="DTA2832" s="134"/>
      <c r="DTB2832" s="137"/>
      <c r="DTC2832" s="132"/>
      <c r="DTD2832" s="134"/>
      <c r="DTE2832" s="132"/>
      <c r="DTF2832" s="134"/>
      <c r="DTG2832" s="137"/>
      <c r="DTH2832" s="132"/>
      <c r="DTI2832" s="134"/>
      <c r="DTJ2832" s="132"/>
      <c r="DTK2832" s="134"/>
      <c r="DTL2832" s="137"/>
      <c r="DTM2832" s="132"/>
      <c r="DTN2832" s="134"/>
      <c r="DTO2832" s="132"/>
      <c r="DTP2832" s="134"/>
      <c r="DTQ2832" s="137"/>
      <c r="DTR2832" s="132"/>
      <c r="DTS2832" s="134"/>
      <c r="DTT2832" s="132"/>
      <c r="DTU2832" s="134"/>
      <c r="DTV2832" s="137"/>
      <c r="DTW2832" s="132"/>
      <c r="DTX2832" s="134"/>
      <c r="DTY2832" s="132"/>
      <c r="DTZ2832" s="134"/>
      <c r="DUA2832" s="137"/>
      <c r="DUB2832" s="132"/>
      <c r="DUC2832" s="134"/>
      <c r="DUD2832" s="132"/>
      <c r="DUE2832" s="134"/>
      <c r="DUF2832" s="137"/>
      <c r="DUG2832" s="132"/>
      <c r="DUH2832" s="134"/>
      <c r="DUI2832" s="132"/>
      <c r="DUJ2832" s="134"/>
      <c r="DUK2832" s="137"/>
      <c r="DUL2832" s="132"/>
      <c r="DUM2832" s="134"/>
      <c r="DUN2832" s="132"/>
      <c r="DUO2832" s="134"/>
      <c r="DUP2832" s="137"/>
      <c r="DUQ2832" s="132"/>
      <c r="DUR2832" s="134"/>
      <c r="DUS2832" s="132"/>
      <c r="DUT2832" s="134"/>
      <c r="DUU2832" s="137"/>
      <c r="DUV2832" s="132"/>
      <c r="DUW2832" s="134"/>
      <c r="DUX2832" s="132"/>
      <c r="DUY2832" s="134"/>
      <c r="DUZ2832" s="137"/>
      <c r="DVA2832" s="132"/>
      <c r="DVB2832" s="134"/>
      <c r="DVC2832" s="132"/>
      <c r="DVD2832" s="134"/>
      <c r="DVE2832" s="137"/>
      <c r="DVF2832" s="132"/>
      <c r="DVG2832" s="134"/>
      <c r="DVH2832" s="132"/>
      <c r="DVI2832" s="134"/>
      <c r="DVJ2832" s="137"/>
      <c r="DVK2832" s="132"/>
      <c r="DVL2832" s="134"/>
      <c r="DVM2832" s="132"/>
      <c r="DVN2832" s="134"/>
      <c r="DVO2832" s="137"/>
      <c r="DVP2832" s="132"/>
      <c r="DVQ2832" s="134"/>
      <c r="DVR2832" s="132"/>
      <c r="DVS2832" s="134"/>
      <c r="DVT2832" s="137"/>
      <c r="DVU2832" s="132"/>
      <c r="DVV2832" s="134"/>
      <c r="DVW2832" s="132"/>
      <c r="DVX2832" s="134"/>
      <c r="DVY2832" s="137"/>
      <c r="DVZ2832" s="132"/>
      <c r="DWA2832" s="134"/>
      <c r="DWB2832" s="132"/>
      <c r="DWC2832" s="134"/>
      <c r="DWD2832" s="137"/>
      <c r="DWE2832" s="132"/>
      <c r="DWF2832" s="134"/>
      <c r="DWG2832" s="132"/>
      <c r="DWH2832" s="134"/>
      <c r="DWI2832" s="137"/>
      <c r="DWJ2832" s="132"/>
      <c r="DWK2832" s="134"/>
      <c r="DWL2832" s="132"/>
      <c r="DWM2832" s="134"/>
      <c r="DWN2832" s="137"/>
      <c r="DWO2832" s="132"/>
      <c r="DWP2832" s="134"/>
      <c r="DWQ2832" s="132"/>
      <c r="DWR2832" s="134"/>
      <c r="DWS2832" s="137"/>
      <c r="DWT2832" s="132"/>
      <c r="DWU2832" s="134"/>
      <c r="DWV2832" s="132"/>
      <c r="DWW2832" s="134"/>
      <c r="DWX2832" s="137"/>
      <c r="DWY2832" s="132"/>
      <c r="DWZ2832" s="134"/>
      <c r="DXA2832" s="132"/>
      <c r="DXB2832" s="134"/>
      <c r="DXC2832" s="137"/>
      <c r="DXD2832" s="132"/>
      <c r="DXE2832" s="134"/>
      <c r="DXF2832" s="132"/>
      <c r="DXG2832" s="134"/>
      <c r="DXH2832" s="137"/>
      <c r="DXI2832" s="132"/>
      <c r="DXJ2832" s="134"/>
      <c r="DXK2832" s="132"/>
      <c r="DXL2832" s="134"/>
      <c r="DXM2832" s="137"/>
      <c r="DXN2832" s="132"/>
      <c r="DXO2832" s="134"/>
      <c r="DXP2832" s="132"/>
      <c r="DXQ2832" s="134"/>
      <c r="DXR2832" s="137"/>
      <c r="DXS2832" s="132"/>
      <c r="DXT2832" s="134"/>
      <c r="DXU2832" s="132"/>
      <c r="DXV2832" s="134"/>
      <c r="DXW2832" s="137"/>
      <c r="DXX2832" s="132"/>
      <c r="DXY2832" s="134"/>
      <c r="DXZ2832" s="132"/>
      <c r="DYA2832" s="134"/>
      <c r="DYB2832" s="137"/>
      <c r="DYC2832" s="132"/>
      <c r="DYD2832" s="134"/>
      <c r="DYE2832" s="132"/>
      <c r="DYF2832" s="134"/>
      <c r="DYG2832" s="137"/>
      <c r="DYH2832" s="132"/>
      <c r="DYI2832" s="134"/>
      <c r="DYJ2832" s="132"/>
      <c r="DYK2832" s="134"/>
      <c r="DYL2832" s="137"/>
      <c r="DYM2832" s="132"/>
      <c r="DYN2832" s="134"/>
      <c r="DYO2832" s="132"/>
      <c r="DYP2832" s="134"/>
      <c r="DYQ2832" s="137"/>
      <c r="DYR2832" s="132"/>
      <c r="DYS2832" s="134"/>
      <c r="DYT2832" s="132"/>
      <c r="DYU2832" s="134"/>
      <c r="DYV2832" s="137"/>
      <c r="DYW2832" s="132"/>
      <c r="DYX2832" s="134"/>
      <c r="DYY2832" s="132"/>
      <c r="DYZ2832" s="134"/>
      <c r="DZA2832" s="137"/>
      <c r="DZB2832" s="132"/>
      <c r="DZC2832" s="134"/>
      <c r="DZD2832" s="132"/>
      <c r="DZE2832" s="134"/>
      <c r="DZF2832" s="137"/>
      <c r="DZG2832" s="132"/>
      <c r="DZH2832" s="134"/>
      <c r="DZI2832" s="132"/>
      <c r="DZJ2832" s="134"/>
      <c r="DZK2832" s="137"/>
      <c r="DZL2832" s="132"/>
      <c r="DZM2832" s="134"/>
      <c r="DZN2832" s="132"/>
      <c r="DZO2832" s="134"/>
      <c r="DZP2832" s="137"/>
      <c r="DZQ2832" s="132"/>
      <c r="DZR2832" s="134"/>
      <c r="DZS2832" s="132"/>
      <c r="DZT2832" s="134"/>
      <c r="DZU2832" s="137"/>
      <c r="DZV2832" s="132"/>
      <c r="DZW2832" s="134"/>
      <c r="DZX2832" s="132"/>
      <c r="DZY2832" s="134"/>
      <c r="DZZ2832" s="137"/>
      <c r="EAA2832" s="132"/>
      <c r="EAB2832" s="134"/>
      <c r="EAC2832" s="132"/>
      <c r="EAD2832" s="134"/>
      <c r="EAE2832" s="137"/>
      <c r="EAF2832" s="132"/>
      <c r="EAG2832" s="134"/>
      <c r="EAH2832" s="132"/>
      <c r="EAI2832" s="134"/>
      <c r="EAJ2832" s="137"/>
      <c r="EAK2832" s="132"/>
      <c r="EAL2832" s="134"/>
      <c r="EAM2832" s="132"/>
      <c r="EAN2832" s="134"/>
      <c r="EAO2832" s="137"/>
      <c r="EAP2832" s="132"/>
      <c r="EAQ2832" s="134"/>
      <c r="EAR2832" s="132"/>
      <c r="EAS2832" s="134"/>
      <c r="EAT2832" s="137"/>
      <c r="EAU2832" s="132"/>
      <c r="EAV2832" s="134"/>
      <c r="EAW2832" s="132"/>
      <c r="EAX2832" s="134"/>
      <c r="EAY2832" s="137"/>
      <c r="EAZ2832" s="132"/>
      <c r="EBA2832" s="134"/>
      <c r="EBB2832" s="132"/>
      <c r="EBC2832" s="134"/>
      <c r="EBD2832" s="137"/>
      <c r="EBE2832" s="132"/>
      <c r="EBF2832" s="134"/>
      <c r="EBG2832" s="132"/>
      <c r="EBH2832" s="134"/>
      <c r="EBI2832" s="137"/>
      <c r="EBJ2832" s="132"/>
      <c r="EBK2832" s="134"/>
      <c r="EBL2832" s="132"/>
      <c r="EBM2832" s="134"/>
      <c r="EBN2832" s="137"/>
      <c r="EBO2832" s="132"/>
      <c r="EBP2832" s="134"/>
      <c r="EBQ2832" s="132"/>
      <c r="EBR2832" s="134"/>
      <c r="EBS2832" s="137"/>
      <c r="EBT2832" s="132"/>
      <c r="EBU2832" s="134"/>
      <c r="EBV2832" s="132"/>
      <c r="EBW2832" s="134"/>
      <c r="EBX2832" s="137"/>
      <c r="EBY2832" s="132"/>
      <c r="EBZ2832" s="134"/>
      <c r="ECA2832" s="132"/>
      <c r="ECB2832" s="134"/>
      <c r="ECC2832" s="137"/>
      <c r="ECD2832" s="132"/>
      <c r="ECE2832" s="134"/>
      <c r="ECF2832" s="132"/>
      <c r="ECG2832" s="134"/>
      <c r="ECH2832" s="137"/>
      <c r="ECI2832" s="132"/>
      <c r="ECJ2832" s="134"/>
      <c r="ECK2832" s="132"/>
      <c r="ECL2832" s="134"/>
      <c r="ECM2832" s="137"/>
      <c r="ECN2832" s="132"/>
      <c r="ECO2832" s="134"/>
      <c r="ECP2832" s="132"/>
      <c r="ECQ2832" s="134"/>
      <c r="ECR2832" s="137"/>
      <c r="ECS2832" s="132"/>
      <c r="ECT2832" s="134"/>
      <c r="ECU2832" s="132"/>
      <c r="ECV2832" s="134"/>
      <c r="ECW2832" s="137"/>
      <c r="ECX2832" s="132"/>
      <c r="ECY2832" s="134"/>
      <c r="ECZ2832" s="132"/>
      <c r="EDA2832" s="134"/>
      <c r="EDB2832" s="137"/>
      <c r="EDC2832" s="132"/>
      <c r="EDD2832" s="134"/>
      <c r="EDE2832" s="132"/>
      <c r="EDF2832" s="134"/>
      <c r="EDG2832" s="137"/>
      <c r="EDH2832" s="132"/>
      <c r="EDI2832" s="134"/>
      <c r="EDJ2832" s="132"/>
      <c r="EDK2832" s="134"/>
      <c r="EDL2832" s="137"/>
      <c r="EDM2832" s="132"/>
      <c r="EDN2832" s="134"/>
      <c r="EDO2832" s="132"/>
      <c r="EDP2832" s="134"/>
      <c r="EDQ2832" s="137"/>
      <c r="EDR2832" s="132"/>
      <c r="EDS2832" s="134"/>
      <c r="EDT2832" s="132"/>
      <c r="EDU2832" s="134"/>
      <c r="EDV2832" s="137"/>
      <c r="EDW2832" s="132"/>
      <c r="EDX2832" s="134"/>
      <c r="EDY2832" s="132"/>
      <c r="EDZ2832" s="134"/>
      <c r="EEA2832" s="137"/>
      <c r="EEB2832" s="132"/>
      <c r="EEC2832" s="134"/>
      <c r="EED2832" s="132"/>
      <c r="EEE2832" s="134"/>
      <c r="EEF2832" s="137"/>
      <c r="EEG2832" s="132"/>
      <c r="EEH2832" s="134"/>
      <c r="EEI2832" s="132"/>
      <c r="EEJ2832" s="134"/>
      <c r="EEK2832" s="137"/>
      <c r="EEL2832" s="132"/>
      <c r="EEM2832" s="134"/>
      <c r="EEN2832" s="132"/>
      <c r="EEO2832" s="134"/>
      <c r="EEP2832" s="137"/>
      <c r="EEQ2832" s="132"/>
      <c r="EER2832" s="134"/>
      <c r="EES2832" s="132"/>
      <c r="EET2832" s="134"/>
      <c r="EEU2832" s="137"/>
      <c r="EEV2832" s="132"/>
      <c r="EEW2832" s="134"/>
      <c r="EEX2832" s="132"/>
      <c r="EEY2832" s="134"/>
      <c r="EEZ2832" s="137"/>
      <c r="EFA2832" s="132"/>
      <c r="EFB2832" s="134"/>
      <c r="EFC2832" s="132"/>
      <c r="EFD2832" s="134"/>
      <c r="EFE2832" s="137"/>
      <c r="EFF2832" s="132"/>
      <c r="EFG2832" s="134"/>
      <c r="EFH2832" s="132"/>
      <c r="EFI2832" s="134"/>
      <c r="EFJ2832" s="137"/>
      <c r="EFK2832" s="132"/>
      <c r="EFL2832" s="134"/>
      <c r="EFM2832" s="132"/>
      <c r="EFN2832" s="134"/>
      <c r="EFO2832" s="137"/>
      <c r="EFP2832" s="132"/>
      <c r="EFQ2832" s="134"/>
      <c r="EFR2832" s="132"/>
      <c r="EFS2832" s="134"/>
      <c r="EFT2832" s="137"/>
      <c r="EFU2832" s="132"/>
      <c r="EFV2832" s="134"/>
      <c r="EFW2832" s="132"/>
      <c r="EFX2832" s="134"/>
      <c r="EFY2832" s="137"/>
      <c r="EFZ2832" s="132"/>
      <c r="EGA2832" s="134"/>
      <c r="EGB2832" s="132"/>
      <c r="EGC2832" s="134"/>
      <c r="EGD2832" s="137"/>
      <c r="EGE2832" s="132"/>
      <c r="EGF2832" s="134"/>
      <c r="EGG2832" s="132"/>
      <c r="EGH2832" s="134"/>
      <c r="EGI2832" s="137"/>
      <c r="EGJ2832" s="132"/>
      <c r="EGK2832" s="134"/>
      <c r="EGL2832" s="132"/>
      <c r="EGM2832" s="134"/>
      <c r="EGN2832" s="137"/>
      <c r="EGO2832" s="132"/>
      <c r="EGP2832" s="134"/>
      <c r="EGQ2832" s="132"/>
      <c r="EGR2832" s="134"/>
      <c r="EGS2832" s="137"/>
      <c r="EGT2832" s="132"/>
      <c r="EGU2832" s="134"/>
      <c r="EGV2832" s="132"/>
      <c r="EGW2832" s="134"/>
      <c r="EGX2832" s="137"/>
      <c r="EGY2832" s="132"/>
      <c r="EGZ2832" s="134"/>
      <c r="EHA2832" s="132"/>
      <c r="EHB2832" s="134"/>
      <c r="EHC2832" s="137"/>
      <c r="EHD2832" s="132"/>
      <c r="EHE2832" s="134"/>
      <c r="EHF2832" s="132"/>
      <c r="EHG2832" s="134"/>
      <c r="EHH2832" s="137"/>
      <c r="EHI2832" s="132"/>
      <c r="EHJ2832" s="134"/>
      <c r="EHK2832" s="132"/>
      <c r="EHL2832" s="134"/>
      <c r="EHM2832" s="137"/>
      <c r="EHN2832" s="132"/>
      <c r="EHO2832" s="134"/>
      <c r="EHP2832" s="132"/>
      <c r="EHQ2832" s="134"/>
      <c r="EHR2832" s="137"/>
      <c r="EHS2832" s="132"/>
      <c r="EHT2832" s="134"/>
      <c r="EHU2832" s="132"/>
      <c r="EHV2832" s="134"/>
      <c r="EHW2832" s="137"/>
      <c r="EHX2832" s="132"/>
      <c r="EHY2832" s="134"/>
      <c r="EHZ2832" s="132"/>
      <c r="EIA2832" s="134"/>
      <c r="EIB2832" s="137"/>
      <c r="EIC2832" s="132"/>
      <c r="EID2832" s="134"/>
      <c r="EIE2832" s="132"/>
      <c r="EIF2832" s="134"/>
      <c r="EIG2832" s="137"/>
      <c r="EIH2832" s="132"/>
      <c r="EII2832" s="134"/>
      <c r="EIJ2832" s="132"/>
      <c r="EIK2832" s="134"/>
      <c r="EIL2832" s="137"/>
      <c r="EIM2832" s="132"/>
      <c r="EIN2832" s="134"/>
      <c r="EIO2832" s="132"/>
      <c r="EIP2832" s="134"/>
      <c r="EIQ2832" s="137"/>
      <c r="EIR2832" s="132"/>
      <c r="EIS2832" s="134"/>
      <c r="EIT2832" s="132"/>
      <c r="EIU2832" s="134"/>
      <c r="EIV2832" s="137"/>
      <c r="EIW2832" s="132"/>
      <c r="EIX2832" s="134"/>
      <c r="EIY2832" s="132"/>
      <c r="EIZ2832" s="134"/>
      <c r="EJA2832" s="137"/>
      <c r="EJB2832" s="132"/>
      <c r="EJC2832" s="134"/>
      <c r="EJD2832" s="132"/>
      <c r="EJE2832" s="134"/>
      <c r="EJF2832" s="137"/>
      <c r="EJG2832" s="132"/>
      <c r="EJH2832" s="134"/>
      <c r="EJI2832" s="132"/>
      <c r="EJJ2832" s="134"/>
      <c r="EJK2832" s="137"/>
      <c r="EJL2832" s="132"/>
      <c r="EJM2832" s="134"/>
      <c r="EJN2832" s="132"/>
      <c r="EJO2832" s="134"/>
      <c r="EJP2832" s="137"/>
      <c r="EJQ2832" s="132"/>
      <c r="EJR2832" s="134"/>
      <c r="EJS2832" s="132"/>
      <c r="EJT2832" s="134"/>
      <c r="EJU2832" s="137"/>
      <c r="EJV2832" s="132"/>
      <c r="EJW2832" s="134"/>
      <c r="EJX2832" s="132"/>
      <c r="EJY2832" s="134"/>
      <c r="EJZ2832" s="137"/>
      <c r="EKA2832" s="132"/>
      <c r="EKB2832" s="134"/>
      <c r="EKC2832" s="132"/>
      <c r="EKD2832" s="134"/>
      <c r="EKE2832" s="137"/>
      <c r="EKF2832" s="132"/>
      <c r="EKG2832" s="134"/>
      <c r="EKH2832" s="132"/>
      <c r="EKI2832" s="134"/>
      <c r="EKJ2832" s="137"/>
      <c r="EKK2832" s="132"/>
      <c r="EKL2832" s="134"/>
      <c r="EKM2832" s="132"/>
      <c r="EKN2832" s="134"/>
      <c r="EKO2832" s="137"/>
      <c r="EKP2832" s="132"/>
      <c r="EKQ2832" s="134"/>
      <c r="EKR2832" s="132"/>
      <c r="EKS2832" s="134"/>
      <c r="EKT2832" s="137"/>
      <c r="EKU2832" s="132"/>
      <c r="EKV2832" s="134"/>
      <c r="EKW2832" s="132"/>
      <c r="EKX2832" s="134"/>
      <c r="EKY2832" s="137"/>
      <c r="EKZ2832" s="132"/>
      <c r="ELA2832" s="134"/>
      <c r="ELB2832" s="132"/>
      <c r="ELC2832" s="134"/>
      <c r="ELD2832" s="137"/>
      <c r="ELE2832" s="132"/>
      <c r="ELF2832" s="134"/>
      <c r="ELG2832" s="132"/>
      <c r="ELH2832" s="134"/>
      <c r="ELI2832" s="137"/>
      <c r="ELJ2832" s="132"/>
      <c r="ELK2832" s="134"/>
      <c r="ELL2832" s="132"/>
      <c r="ELM2832" s="134"/>
      <c r="ELN2832" s="137"/>
      <c r="ELO2832" s="132"/>
      <c r="ELP2832" s="134"/>
      <c r="ELQ2832" s="132"/>
      <c r="ELR2832" s="134"/>
      <c r="ELS2832" s="137"/>
      <c r="ELT2832" s="132"/>
      <c r="ELU2832" s="134"/>
      <c r="ELV2832" s="132"/>
      <c r="ELW2832" s="134"/>
      <c r="ELX2832" s="137"/>
      <c r="ELY2832" s="132"/>
      <c r="ELZ2832" s="134"/>
      <c r="EMA2832" s="132"/>
      <c r="EMB2832" s="134"/>
      <c r="EMC2832" s="137"/>
      <c r="EMD2832" s="132"/>
      <c r="EME2832" s="134"/>
      <c r="EMF2832" s="132"/>
      <c r="EMG2832" s="134"/>
      <c r="EMH2832" s="137"/>
      <c r="EMI2832" s="132"/>
      <c r="EMJ2832" s="134"/>
      <c r="EMK2832" s="132"/>
      <c r="EML2832" s="134"/>
      <c r="EMM2832" s="137"/>
      <c r="EMN2832" s="132"/>
      <c r="EMO2832" s="134"/>
      <c r="EMP2832" s="132"/>
      <c r="EMQ2832" s="134"/>
      <c r="EMR2832" s="137"/>
      <c r="EMS2832" s="132"/>
      <c r="EMT2832" s="134"/>
      <c r="EMU2832" s="132"/>
      <c r="EMV2832" s="134"/>
      <c r="EMW2832" s="137"/>
      <c r="EMX2832" s="132"/>
      <c r="EMY2832" s="134"/>
      <c r="EMZ2832" s="132"/>
      <c r="ENA2832" s="134"/>
      <c r="ENB2832" s="137"/>
      <c r="ENC2832" s="132"/>
      <c r="END2832" s="134"/>
      <c r="ENE2832" s="132"/>
      <c r="ENF2832" s="134"/>
      <c r="ENG2832" s="137"/>
      <c r="ENH2832" s="132"/>
      <c r="ENI2832" s="134"/>
      <c r="ENJ2832" s="132"/>
      <c r="ENK2832" s="134"/>
      <c r="ENL2832" s="137"/>
      <c r="ENM2832" s="132"/>
      <c r="ENN2832" s="134"/>
      <c r="ENO2832" s="132"/>
      <c r="ENP2832" s="134"/>
      <c r="ENQ2832" s="137"/>
      <c r="ENR2832" s="132"/>
      <c r="ENS2832" s="134"/>
      <c r="ENT2832" s="132"/>
      <c r="ENU2832" s="134"/>
      <c r="ENV2832" s="137"/>
      <c r="ENW2832" s="132"/>
      <c r="ENX2832" s="134"/>
      <c r="ENY2832" s="132"/>
      <c r="ENZ2832" s="134"/>
      <c r="EOA2832" s="137"/>
      <c r="EOB2832" s="132"/>
      <c r="EOC2832" s="134"/>
      <c r="EOD2832" s="132"/>
      <c r="EOE2832" s="134"/>
      <c r="EOF2832" s="137"/>
      <c r="EOG2832" s="132"/>
      <c r="EOH2832" s="134"/>
      <c r="EOI2832" s="132"/>
      <c r="EOJ2832" s="134"/>
      <c r="EOK2832" s="137"/>
      <c r="EOL2832" s="132"/>
      <c r="EOM2832" s="134"/>
      <c r="EON2832" s="132"/>
      <c r="EOO2832" s="134"/>
      <c r="EOP2832" s="137"/>
      <c r="EOQ2832" s="132"/>
      <c r="EOR2832" s="134"/>
      <c r="EOS2832" s="132"/>
      <c r="EOT2832" s="134"/>
      <c r="EOU2832" s="137"/>
      <c r="EOV2832" s="132"/>
      <c r="EOW2832" s="134"/>
      <c r="EOX2832" s="132"/>
      <c r="EOY2832" s="134"/>
      <c r="EOZ2832" s="137"/>
      <c r="EPA2832" s="132"/>
      <c r="EPB2832" s="134"/>
      <c r="EPC2832" s="132"/>
      <c r="EPD2832" s="134"/>
      <c r="EPE2832" s="137"/>
      <c r="EPF2832" s="132"/>
      <c r="EPG2832" s="134"/>
      <c r="EPH2832" s="132"/>
      <c r="EPI2832" s="134"/>
      <c r="EPJ2832" s="137"/>
      <c r="EPK2832" s="132"/>
      <c r="EPL2832" s="134"/>
      <c r="EPM2832" s="132"/>
      <c r="EPN2832" s="134"/>
      <c r="EPO2832" s="137"/>
      <c r="EPP2832" s="132"/>
      <c r="EPQ2832" s="134"/>
      <c r="EPR2832" s="132"/>
      <c r="EPS2832" s="134"/>
      <c r="EPT2832" s="137"/>
      <c r="EPU2832" s="132"/>
      <c r="EPV2832" s="134"/>
      <c r="EPW2832" s="132"/>
      <c r="EPX2832" s="134"/>
      <c r="EPY2832" s="137"/>
      <c r="EPZ2832" s="132"/>
      <c r="EQA2832" s="134"/>
      <c r="EQB2832" s="132"/>
      <c r="EQC2832" s="134"/>
      <c r="EQD2832" s="137"/>
      <c r="EQE2832" s="132"/>
      <c r="EQF2832" s="134"/>
      <c r="EQG2832" s="132"/>
      <c r="EQH2832" s="134"/>
      <c r="EQI2832" s="137"/>
      <c r="EQJ2832" s="132"/>
      <c r="EQK2832" s="134"/>
      <c r="EQL2832" s="132"/>
      <c r="EQM2832" s="134"/>
      <c r="EQN2832" s="137"/>
      <c r="EQO2832" s="132"/>
      <c r="EQP2832" s="134"/>
      <c r="EQQ2832" s="132"/>
      <c r="EQR2832" s="134"/>
      <c r="EQS2832" s="137"/>
      <c r="EQT2832" s="132"/>
      <c r="EQU2832" s="134"/>
      <c r="EQV2832" s="132"/>
      <c r="EQW2832" s="134"/>
      <c r="EQX2832" s="137"/>
      <c r="EQY2832" s="132"/>
      <c r="EQZ2832" s="134"/>
      <c r="ERA2832" s="132"/>
      <c r="ERB2832" s="134"/>
      <c r="ERC2832" s="137"/>
      <c r="ERD2832" s="132"/>
      <c r="ERE2832" s="134"/>
      <c r="ERF2832" s="132"/>
      <c r="ERG2832" s="134"/>
      <c r="ERH2832" s="137"/>
      <c r="ERI2832" s="132"/>
      <c r="ERJ2832" s="134"/>
      <c r="ERK2832" s="132"/>
      <c r="ERL2832" s="134"/>
      <c r="ERM2832" s="137"/>
      <c r="ERN2832" s="132"/>
      <c r="ERO2832" s="134"/>
      <c r="ERP2832" s="132"/>
      <c r="ERQ2832" s="134"/>
      <c r="ERR2832" s="137"/>
      <c r="ERS2832" s="132"/>
      <c r="ERT2832" s="134"/>
      <c r="ERU2832" s="132"/>
      <c r="ERV2832" s="134"/>
      <c r="ERW2832" s="137"/>
      <c r="ERX2832" s="132"/>
      <c r="ERY2832" s="134"/>
      <c r="ERZ2832" s="132"/>
      <c r="ESA2832" s="134"/>
      <c r="ESB2832" s="137"/>
      <c r="ESC2832" s="132"/>
      <c r="ESD2832" s="134"/>
      <c r="ESE2832" s="132"/>
      <c r="ESF2832" s="134"/>
      <c r="ESG2832" s="137"/>
      <c r="ESH2832" s="132"/>
      <c r="ESI2832" s="134"/>
      <c r="ESJ2832" s="132"/>
      <c r="ESK2832" s="134"/>
      <c r="ESL2832" s="137"/>
      <c r="ESM2832" s="132"/>
      <c r="ESN2832" s="134"/>
      <c r="ESO2832" s="132"/>
      <c r="ESP2832" s="134"/>
      <c r="ESQ2832" s="137"/>
      <c r="ESR2832" s="132"/>
      <c r="ESS2832" s="134"/>
      <c r="EST2832" s="132"/>
      <c r="ESU2832" s="134"/>
      <c r="ESV2832" s="137"/>
      <c r="ESW2832" s="132"/>
      <c r="ESX2832" s="134"/>
      <c r="ESY2832" s="132"/>
      <c r="ESZ2832" s="134"/>
      <c r="ETA2832" s="137"/>
      <c r="ETB2832" s="132"/>
      <c r="ETC2832" s="134"/>
      <c r="ETD2832" s="132"/>
      <c r="ETE2832" s="134"/>
      <c r="ETF2832" s="137"/>
      <c r="ETG2832" s="132"/>
      <c r="ETH2832" s="134"/>
      <c r="ETI2832" s="132"/>
      <c r="ETJ2832" s="134"/>
      <c r="ETK2832" s="137"/>
      <c r="ETL2832" s="132"/>
      <c r="ETM2832" s="134"/>
      <c r="ETN2832" s="132"/>
      <c r="ETO2832" s="134"/>
      <c r="ETP2832" s="137"/>
      <c r="ETQ2832" s="132"/>
      <c r="ETR2832" s="134"/>
      <c r="ETS2832" s="132"/>
      <c r="ETT2832" s="134"/>
      <c r="ETU2832" s="137"/>
      <c r="ETV2832" s="132"/>
      <c r="ETW2832" s="134"/>
      <c r="ETX2832" s="132"/>
      <c r="ETY2832" s="134"/>
      <c r="ETZ2832" s="137"/>
      <c r="EUA2832" s="132"/>
      <c r="EUB2832" s="134"/>
      <c r="EUC2832" s="132"/>
      <c r="EUD2832" s="134"/>
      <c r="EUE2832" s="137"/>
      <c r="EUF2832" s="132"/>
      <c r="EUG2832" s="134"/>
      <c r="EUH2832" s="132"/>
      <c r="EUI2832" s="134"/>
      <c r="EUJ2832" s="137"/>
      <c r="EUK2832" s="132"/>
      <c r="EUL2832" s="134"/>
      <c r="EUM2832" s="132"/>
      <c r="EUN2832" s="134"/>
      <c r="EUO2832" s="137"/>
      <c r="EUP2832" s="132"/>
      <c r="EUQ2832" s="134"/>
      <c r="EUR2832" s="132"/>
      <c r="EUS2832" s="134"/>
      <c r="EUT2832" s="137"/>
      <c r="EUU2832" s="132"/>
      <c r="EUV2832" s="134"/>
      <c r="EUW2832" s="132"/>
      <c r="EUX2832" s="134"/>
      <c r="EUY2832" s="137"/>
      <c r="EUZ2832" s="132"/>
      <c r="EVA2832" s="134"/>
      <c r="EVB2832" s="132"/>
      <c r="EVC2832" s="134"/>
      <c r="EVD2832" s="137"/>
      <c r="EVE2832" s="132"/>
      <c r="EVF2832" s="134"/>
      <c r="EVG2832" s="132"/>
      <c r="EVH2832" s="134"/>
      <c r="EVI2832" s="137"/>
      <c r="EVJ2832" s="132"/>
      <c r="EVK2832" s="134"/>
      <c r="EVL2832" s="132"/>
      <c r="EVM2832" s="134"/>
      <c r="EVN2832" s="137"/>
      <c r="EVO2832" s="132"/>
      <c r="EVP2832" s="134"/>
      <c r="EVQ2832" s="132"/>
      <c r="EVR2832" s="134"/>
      <c r="EVS2832" s="137"/>
      <c r="EVT2832" s="132"/>
      <c r="EVU2832" s="134"/>
      <c r="EVV2832" s="132"/>
      <c r="EVW2832" s="134"/>
      <c r="EVX2832" s="137"/>
      <c r="EVY2832" s="132"/>
      <c r="EVZ2832" s="134"/>
      <c r="EWA2832" s="132"/>
      <c r="EWB2832" s="134"/>
      <c r="EWC2832" s="137"/>
      <c r="EWD2832" s="132"/>
      <c r="EWE2832" s="134"/>
      <c r="EWF2832" s="132"/>
      <c r="EWG2832" s="134"/>
      <c r="EWH2832" s="137"/>
      <c r="EWI2832" s="132"/>
      <c r="EWJ2832" s="134"/>
      <c r="EWK2832" s="132"/>
      <c r="EWL2832" s="134"/>
      <c r="EWM2832" s="137"/>
      <c r="EWN2832" s="132"/>
      <c r="EWO2832" s="134"/>
      <c r="EWP2832" s="132"/>
      <c r="EWQ2832" s="134"/>
      <c r="EWR2832" s="137"/>
      <c r="EWS2832" s="132"/>
      <c r="EWT2832" s="134"/>
      <c r="EWU2832" s="132"/>
      <c r="EWV2832" s="134"/>
      <c r="EWW2832" s="137"/>
      <c r="EWX2832" s="132"/>
      <c r="EWY2832" s="134"/>
      <c r="EWZ2832" s="132"/>
      <c r="EXA2832" s="134"/>
      <c r="EXB2832" s="137"/>
      <c r="EXC2832" s="132"/>
      <c r="EXD2832" s="134"/>
      <c r="EXE2832" s="132"/>
      <c r="EXF2832" s="134"/>
      <c r="EXG2832" s="137"/>
      <c r="EXH2832" s="132"/>
      <c r="EXI2832" s="134"/>
      <c r="EXJ2832" s="132"/>
      <c r="EXK2832" s="134"/>
      <c r="EXL2832" s="137"/>
      <c r="EXM2832" s="132"/>
      <c r="EXN2832" s="134"/>
      <c r="EXO2832" s="132"/>
      <c r="EXP2832" s="134"/>
      <c r="EXQ2832" s="137"/>
      <c r="EXR2832" s="132"/>
      <c r="EXS2832" s="134"/>
      <c r="EXT2832" s="132"/>
      <c r="EXU2832" s="134"/>
      <c r="EXV2832" s="137"/>
      <c r="EXW2832" s="132"/>
      <c r="EXX2832" s="134"/>
      <c r="EXY2832" s="132"/>
      <c r="EXZ2832" s="134"/>
      <c r="EYA2832" s="137"/>
      <c r="EYB2832" s="132"/>
      <c r="EYC2832" s="134"/>
      <c r="EYD2832" s="132"/>
      <c r="EYE2832" s="134"/>
      <c r="EYF2832" s="137"/>
      <c r="EYG2832" s="132"/>
      <c r="EYH2832" s="134"/>
      <c r="EYI2832" s="132"/>
      <c r="EYJ2832" s="134"/>
      <c r="EYK2832" s="137"/>
      <c r="EYL2832" s="132"/>
      <c r="EYM2832" s="134"/>
      <c r="EYN2832" s="132"/>
      <c r="EYO2832" s="134"/>
      <c r="EYP2832" s="137"/>
      <c r="EYQ2832" s="132"/>
      <c r="EYR2832" s="134"/>
      <c r="EYS2832" s="132"/>
      <c r="EYT2832" s="134"/>
      <c r="EYU2832" s="137"/>
      <c r="EYV2832" s="132"/>
      <c r="EYW2832" s="134"/>
      <c r="EYX2832" s="132"/>
      <c r="EYY2832" s="134"/>
      <c r="EYZ2832" s="137"/>
      <c r="EZA2832" s="132"/>
      <c r="EZB2832" s="134"/>
      <c r="EZC2832" s="132"/>
      <c r="EZD2832" s="134"/>
      <c r="EZE2832" s="137"/>
      <c r="EZF2832" s="132"/>
      <c r="EZG2832" s="134"/>
      <c r="EZH2832" s="132"/>
      <c r="EZI2832" s="134"/>
      <c r="EZJ2832" s="137"/>
      <c r="EZK2832" s="132"/>
      <c r="EZL2832" s="134"/>
      <c r="EZM2832" s="132"/>
      <c r="EZN2832" s="134"/>
      <c r="EZO2832" s="137"/>
      <c r="EZP2832" s="132"/>
      <c r="EZQ2832" s="134"/>
      <c r="EZR2832" s="132"/>
      <c r="EZS2832" s="134"/>
      <c r="EZT2832" s="137"/>
      <c r="EZU2832" s="132"/>
      <c r="EZV2832" s="134"/>
      <c r="EZW2832" s="132"/>
      <c r="EZX2832" s="134"/>
      <c r="EZY2832" s="137"/>
      <c r="EZZ2832" s="132"/>
      <c r="FAA2832" s="134"/>
      <c r="FAB2832" s="132"/>
      <c r="FAC2832" s="134"/>
      <c r="FAD2832" s="137"/>
      <c r="FAE2832" s="132"/>
      <c r="FAF2832" s="134"/>
      <c r="FAG2832" s="132"/>
      <c r="FAH2832" s="134"/>
      <c r="FAI2832" s="137"/>
      <c r="FAJ2832" s="132"/>
      <c r="FAK2832" s="134"/>
      <c r="FAL2832" s="132"/>
      <c r="FAM2832" s="134"/>
      <c r="FAN2832" s="137"/>
      <c r="FAO2832" s="132"/>
      <c r="FAP2832" s="134"/>
      <c r="FAQ2832" s="132"/>
      <c r="FAR2832" s="134"/>
      <c r="FAS2832" s="137"/>
      <c r="FAT2832" s="132"/>
      <c r="FAU2832" s="134"/>
      <c r="FAV2832" s="132"/>
      <c r="FAW2832" s="134"/>
      <c r="FAX2832" s="137"/>
      <c r="FAY2832" s="132"/>
      <c r="FAZ2832" s="134"/>
      <c r="FBA2832" s="132"/>
      <c r="FBB2832" s="134"/>
      <c r="FBC2832" s="137"/>
      <c r="FBD2832" s="132"/>
      <c r="FBE2832" s="134"/>
      <c r="FBF2832" s="132"/>
      <c r="FBG2832" s="134"/>
      <c r="FBH2832" s="137"/>
      <c r="FBI2832" s="132"/>
      <c r="FBJ2832" s="134"/>
      <c r="FBK2832" s="132"/>
      <c r="FBL2832" s="134"/>
      <c r="FBM2832" s="137"/>
      <c r="FBN2832" s="132"/>
      <c r="FBO2832" s="134"/>
      <c r="FBP2832" s="132"/>
      <c r="FBQ2832" s="134"/>
      <c r="FBR2832" s="137"/>
      <c r="FBS2832" s="132"/>
      <c r="FBT2832" s="134"/>
      <c r="FBU2832" s="132"/>
      <c r="FBV2832" s="134"/>
      <c r="FBW2832" s="137"/>
      <c r="FBX2832" s="132"/>
      <c r="FBY2832" s="134"/>
      <c r="FBZ2832" s="132"/>
      <c r="FCA2832" s="134"/>
      <c r="FCB2832" s="137"/>
      <c r="FCC2832" s="132"/>
      <c r="FCD2832" s="134"/>
      <c r="FCE2832" s="132"/>
      <c r="FCF2832" s="134"/>
      <c r="FCG2832" s="137"/>
      <c r="FCH2832" s="132"/>
      <c r="FCI2832" s="134"/>
      <c r="FCJ2832" s="132"/>
      <c r="FCK2832" s="134"/>
      <c r="FCL2832" s="137"/>
      <c r="FCM2832" s="132"/>
      <c r="FCN2832" s="134"/>
      <c r="FCO2832" s="132"/>
      <c r="FCP2832" s="134"/>
      <c r="FCQ2832" s="137"/>
      <c r="FCR2832" s="132"/>
      <c r="FCS2832" s="134"/>
      <c r="FCT2832" s="132"/>
      <c r="FCU2832" s="134"/>
      <c r="FCV2832" s="137"/>
      <c r="FCW2832" s="132"/>
      <c r="FCX2832" s="134"/>
      <c r="FCY2832" s="132"/>
      <c r="FCZ2832" s="134"/>
      <c r="FDA2832" s="137"/>
      <c r="FDB2832" s="132"/>
      <c r="FDC2832" s="134"/>
      <c r="FDD2832" s="132"/>
      <c r="FDE2832" s="134"/>
      <c r="FDF2832" s="137"/>
      <c r="FDG2832" s="132"/>
      <c r="FDH2832" s="134"/>
      <c r="FDI2832" s="132"/>
      <c r="FDJ2832" s="134"/>
      <c r="FDK2832" s="137"/>
      <c r="FDL2832" s="132"/>
      <c r="FDM2832" s="134"/>
      <c r="FDN2832" s="132"/>
      <c r="FDO2832" s="134"/>
      <c r="FDP2832" s="137"/>
      <c r="FDQ2832" s="132"/>
      <c r="FDR2832" s="134"/>
      <c r="FDS2832" s="132"/>
      <c r="FDT2832" s="134"/>
      <c r="FDU2832" s="137"/>
      <c r="FDV2832" s="132"/>
      <c r="FDW2832" s="134"/>
      <c r="FDX2832" s="132"/>
      <c r="FDY2832" s="134"/>
      <c r="FDZ2832" s="137"/>
      <c r="FEA2832" s="132"/>
      <c r="FEB2832" s="134"/>
      <c r="FEC2832" s="132"/>
      <c r="FED2832" s="134"/>
      <c r="FEE2832" s="137"/>
      <c r="FEF2832" s="132"/>
      <c r="FEG2832" s="134"/>
      <c r="FEH2832" s="132"/>
      <c r="FEI2832" s="134"/>
      <c r="FEJ2832" s="137"/>
      <c r="FEK2832" s="132"/>
      <c r="FEL2832" s="134"/>
      <c r="FEM2832" s="132"/>
      <c r="FEN2832" s="134"/>
      <c r="FEO2832" s="137"/>
      <c r="FEP2832" s="132"/>
      <c r="FEQ2832" s="134"/>
      <c r="FER2832" s="132"/>
      <c r="FES2832" s="134"/>
      <c r="FET2832" s="137"/>
      <c r="FEU2832" s="132"/>
      <c r="FEV2832" s="134"/>
      <c r="FEW2832" s="132"/>
      <c r="FEX2832" s="134"/>
      <c r="FEY2832" s="137"/>
      <c r="FEZ2832" s="132"/>
      <c r="FFA2832" s="134"/>
      <c r="FFB2832" s="132"/>
      <c r="FFC2832" s="134"/>
      <c r="FFD2832" s="137"/>
      <c r="FFE2832" s="132"/>
      <c r="FFF2832" s="134"/>
      <c r="FFG2832" s="132"/>
      <c r="FFH2832" s="134"/>
      <c r="FFI2832" s="137"/>
      <c r="FFJ2832" s="132"/>
      <c r="FFK2832" s="134"/>
      <c r="FFL2832" s="132"/>
      <c r="FFM2832" s="134"/>
      <c r="FFN2832" s="137"/>
      <c r="FFO2832" s="132"/>
      <c r="FFP2832" s="134"/>
      <c r="FFQ2832" s="132"/>
      <c r="FFR2832" s="134"/>
      <c r="FFS2832" s="137"/>
      <c r="FFT2832" s="132"/>
      <c r="FFU2832" s="134"/>
      <c r="FFV2832" s="132"/>
      <c r="FFW2832" s="134"/>
      <c r="FFX2832" s="137"/>
      <c r="FFY2832" s="132"/>
      <c r="FFZ2832" s="134"/>
      <c r="FGA2832" s="132"/>
      <c r="FGB2832" s="134"/>
      <c r="FGC2832" s="137"/>
      <c r="FGD2832" s="132"/>
      <c r="FGE2832" s="134"/>
      <c r="FGF2832" s="132"/>
      <c r="FGG2832" s="134"/>
      <c r="FGH2832" s="137"/>
      <c r="FGI2832" s="132"/>
      <c r="FGJ2832" s="134"/>
      <c r="FGK2832" s="132"/>
      <c r="FGL2832" s="134"/>
      <c r="FGM2832" s="137"/>
      <c r="FGN2832" s="132"/>
      <c r="FGO2832" s="134"/>
      <c r="FGP2832" s="132"/>
      <c r="FGQ2832" s="134"/>
      <c r="FGR2832" s="137"/>
      <c r="FGS2832" s="132"/>
      <c r="FGT2832" s="134"/>
      <c r="FGU2832" s="132"/>
      <c r="FGV2832" s="134"/>
      <c r="FGW2832" s="137"/>
      <c r="FGX2832" s="132"/>
      <c r="FGY2832" s="134"/>
      <c r="FGZ2832" s="132"/>
      <c r="FHA2832" s="134"/>
      <c r="FHB2832" s="137"/>
      <c r="FHC2832" s="132"/>
      <c r="FHD2832" s="134"/>
      <c r="FHE2832" s="132"/>
      <c r="FHF2832" s="134"/>
      <c r="FHG2832" s="137"/>
      <c r="FHH2832" s="132"/>
      <c r="FHI2832" s="134"/>
      <c r="FHJ2832" s="132"/>
      <c r="FHK2832" s="134"/>
      <c r="FHL2832" s="137"/>
      <c r="FHM2832" s="132"/>
      <c r="FHN2832" s="134"/>
      <c r="FHO2832" s="132"/>
      <c r="FHP2832" s="134"/>
      <c r="FHQ2832" s="137"/>
      <c r="FHR2832" s="132"/>
      <c r="FHS2832" s="134"/>
      <c r="FHT2832" s="132"/>
      <c r="FHU2832" s="134"/>
      <c r="FHV2832" s="137"/>
      <c r="FHW2832" s="132"/>
      <c r="FHX2832" s="134"/>
      <c r="FHY2832" s="132"/>
      <c r="FHZ2832" s="134"/>
      <c r="FIA2832" s="137"/>
      <c r="FIB2832" s="132"/>
      <c r="FIC2832" s="134"/>
      <c r="FID2832" s="132"/>
      <c r="FIE2832" s="134"/>
      <c r="FIF2832" s="137"/>
      <c r="FIG2832" s="132"/>
      <c r="FIH2832" s="134"/>
      <c r="FII2832" s="132"/>
      <c r="FIJ2832" s="134"/>
      <c r="FIK2832" s="137"/>
      <c r="FIL2832" s="132"/>
      <c r="FIM2832" s="134"/>
      <c r="FIN2832" s="132"/>
      <c r="FIO2832" s="134"/>
      <c r="FIP2832" s="137"/>
      <c r="FIQ2832" s="132"/>
      <c r="FIR2832" s="134"/>
      <c r="FIS2832" s="132"/>
      <c r="FIT2832" s="134"/>
      <c r="FIU2832" s="137"/>
      <c r="FIV2832" s="132"/>
      <c r="FIW2832" s="134"/>
      <c r="FIX2832" s="132"/>
      <c r="FIY2832" s="134"/>
      <c r="FIZ2832" s="137"/>
      <c r="FJA2832" s="132"/>
      <c r="FJB2832" s="134"/>
      <c r="FJC2832" s="132"/>
      <c r="FJD2832" s="134"/>
      <c r="FJE2832" s="137"/>
      <c r="FJF2832" s="132"/>
      <c r="FJG2832" s="134"/>
      <c r="FJH2832" s="132"/>
      <c r="FJI2832" s="134"/>
      <c r="FJJ2832" s="137"/>
      <c r="FJK2832" s="132"/>
      <c r="FJL2832" s="134"/>
      <c r="FJM2832" s="132"/>
      <c r="FJN2832" s="134"/>
      <c r="FJO2832" s="137"/>
      <c r="FJP2832" s="132"/>
      <c r="FJQ2832" s="134"/>
      <c r="FJR2832" s="132"/>
      <c r="FJS2832" s="134"/>
      <c r="FJT2832" s="137"/>
      <c r="FJU2832" s="132"/>
      <c r="FJV2832" s="134"/>
      <c r="FJW2832" s="132"/>
      <c r="FJX2832" s="134"/>
      <c r="FJY2832" s="137"/>
      <c r="FJZ2832" s="132"/>
      <c r="FKA2832" s="134"/>
      <c r="FKB2832" s="132"/>
      <c r="FKC2832" s="134"/>
      <c r="FKD2832" s="137"/>
      <c r="FKE2832" s="132"/>
      <c r="FKF2832" s="134"/>
      <c r="FKG2832" s="132"/>
      <c r="FKH2832" s="134"/>
      <c r="FKI2832" s="137"/>
      <c r="FKJ2832" s="132"/>
      <c r="FKK2832" s="134"/>
      <c r="FKL2832" s="132"/>
      <c r="FKM2832" s="134"/>
      <c r="FKN2832" s="137"/>
      <c r="FKO2832" s="132"/>
      <c r="FKP2832" s="134"/>
      <c r="FKQ2832" s="132"/>
      <c r="FKR2832" s="134"/>
      <c r="FKS2832" s="137"/>
      <c r="FKT2832" s="132"/>
      <c r="FKU2832" s="134"/>
      <c r="FKV2832" s="132"/>
      <c r="FKW2832" s="134"/>
      <c r="FKX2832" s="137"/>
      <c r="FKY2832" s="132"/>
      <c r="FKZ2832" s="134"/>
      <c r="FLA2832" s="132"/>
      <c r="FLB2832" s="134"/>
      <c r="FLC2832" s="137"/>
      <c r="FLD2832" s="132"/>
      <c r="FLE2832" s="134"/>
      <c r="FLF2832" s="132"/>
      <c r="FLG2832" s="134"/>
      <c r="FLH2832" s="137"/>
      <c r="FLI2832" s="132"/>
      <c r="FLJ2832" s="134"/>
      <c r="FLK2832" s="132"/>
      <c r="FLL2832" s="134"/>
      <c r="FLM2832" s="137"/>
      <c r="FLN2832" s="132"/>
      <c r="FLO2832" s="134"/>
      <c r="FLP2832" s="132"/>
      <c r="FLQ2832" s="134"/>
      <c r="FLR2832" s="137"/>
      <c r="FLS2832" s="132"/>
      <c r="FLT2832" s="134"/>
      <c r="FLU2832" s="132"/>
      <c r="FLV2832" s="134"/>
      <c r="FLW2832" s="137"/>
      <c r="FLX2832" s="132"/>
      <c r="FLY2832" s="134"/>
      <c r="FLZ2832" s="132"/>
      <c r="FMA2832" s="134"/>
      <c r="FMB2832" s="137"/>
      <c r="FMC2832" s="132"/>
      <c r="FMD2832" s="134"/>
      <c r="FME2832" s="132"/>
      <c r="FMF2832" s="134"/>
      <c r="FMG2832" s="137"/>
      <c r="FMH2832" s="132"/>
      <c r="FMI2832" s="134"/>
      <c r="FMJ2832" s="132"/>
      <c r="FMK2832" s="134"/>
      <c r="FML2832" s="137"/>
      <c r="FMM2832" s="132"/>
      <c r="FMN2832" s="134"/>
      <c r="FMO2832" s="132"/>
      <c r="FMP2832" s="134"/>
      <c r="FMQ2832" s="137"/>
      <c r="FMR2832" s="132"/>
      <c r="FMS2832" s="134"/>
      <c r="FMT2832" s="132"/>
      <c r="FMU2832" s="134"/>
      <c r="FMV2832" s="137"/>
      <c r="FMW2832" s="132"/>
      <c r="FMX2832" s="134"/>
      <c r="FMY2832" s="132"/>
      <c r="FMZ2832" s="134"/>
      <c r="FNA2832" s="137"/>
      <c r="FNB2832" s="132"/>
      <c r="FNC2832" s="134"/>
      <c r="FND2832" s="132"/>
      <c r="FNE2832" s="134"/>
      <c r="FNF2832" s="137"/>
      <c r="FNG2832" s="132"/>
      <c r="FNH2832" s="134"/>
      <c r="FNI2832" s="132"/>
      <c r="FNJ2832" s="134"/>
      <c r="FNK2832" s="137"/>
      <c r="FNL2832" s="132"/>
      <c r="FNM2832" s="134"/>
      <c r="FNN2832" s="132"/>
      <c r="FNO2832" s="134"/>
      <c r="FNP2832" s="137"/>
      <c r="FNQ2832" s="132"/>
      <c r="FNR2832" s="134"/>
      <c r="FNS2832" s="132"/>
      <c r="FNT2832" s="134"/>
      <c r="FNU2832" s="137"/>
      <c r="FNV2832" s="132"/>
      <c r="FNW2832" s="134"/>
      <c r="FNX2832" s="132"/>
      <c r="FNY2832" s="134"/>
      <c r="FNZ2832" s="137"/>
      <c r="FOA2832" s="132"/>
      <c r="FOB2832" s="134"/>
      <c r="FOC2832" s="132"/>
      <c r="FOD2832" s="134"/>
      <c r="FOE2832" s="137"/>
      <c r="FOF2832" s="132"/>
      <c r="FOG2832" s="134"/>
      <c r="FOH2832" s="132"/>
      <c r="FOI2832" s="134"/>
      <c r="FOJ2832" s="137"/>
      <c r="FOK2832" s="132"/>
      <c r="FOL2832" s="134"/>
      <c r="FOM2832" s="132"/>
      <c r="FON2832" s="134"/>
      <c r="FOO2832" s="137"/>
      <c r="FOP2832" s="132"/>
      <c r="FOQ2832" s="134"/>
      <c r="FOR2832" s="132"/>
      <c r="FOS2832" s="134"/>
      <c r="FOT2832" s="137"/>
      <c r="FOU2832" s="132"/>
      <c r="FOV2832" s="134"/>
      <c r="FOW2832" s="132"/>
      <c r="FOX2832" s="134"/>
      <c r="FOY2832" s="137"/>
      <c r="FOZ2832" s="132"/>
      <c r="FPA2832" s="134"/>
      <c r="FPB2832" s="132"/>
      <c r="FPC2832" s="134"/>
      <c r="FPD2832" s="137"/>
      <c r="FPE2832" s="132"/>
      <c r="FPF2832" s="134"/>
      <c r="FPG2832" s="132"/>
      <c r="FPH2832" s="134"/>
      <c r="FPI2832" s="137"/>
      <c r="FPJ2832" s="132"/>
      <c r="FPK2832" s="134"/>
      <c r="FPL2832" s="132"/>
      <c r="FPM2832" s="134"/>
      <c r="FPN2832" s="137"/>
      <c r="FPO2832" s="132"/>
      <c r="FPP2832" s="134"/>
      <c r="FPQ2832" s="132"/>
      <c r="FPR2832" s="134"/>
      <c r="FPS2832" s="137"/>
      <c r="FPT2832" s="132"/>
      <c r="FPU2832" s="134"/>
      <c r="FPV2832" s="132"/>
      <c r="FPW2832" s="134"/>
      <c r="FPX2832" s="137"/>
      <c r="FPY2832" s="132"/>
      <c r="FPZ2832" s="134"/>
      <c r="FQA2832" s="132"/>
      <c r="FQB2832" s="134"/>
      <c r="FQC2832" s="137"/>
      <c r="FQD2832" s="132"/>
      <c r="FQE2832" s="134"/>
      <c r="FQF2832" s="132"/>
      <c r="FQG2832" s="134"/>
      <c r="FQH2832" s="137"/>
      <c r="FQI2832" s="132"/>
      <c r="FQJ2832" s="134"/>
      <c r="FQK2832" s="132"/>
      <c r="FQL2832" s="134"/>
      <c r="FQM2832" s="137"/>
      <c r="FQN2832" s="132"/>
      <c r="FQO2832" s="134"/>
      <c r="FQP2832" s="132"/>
      <c r="FQQ2832" s="134"/>
      <c r="FQR2832" s="137"/>
      <c r="FQS2832" s="132"/>
      <c r="FQT2832" s="134"/>
      <c r="FQU2832" s="132"/>
      <c r="FQV2832" s="134"/>
      <c r="FQW2832" s="137"/>
      <c r="FQX2832" s="132"/>
      <c r="FQY2832" s="134"/>
      <c r="FQZ2832" s="132"/>
      <c r="FRA2832" s="134"/>
      <c r="FRB2832" s="137"/>
      <c r="FRC2832" s="132"/>
      <c r="FRD2832" s="134"/>
      <c r="FRE2832" s="132"/>
      <c r="FRF2832" s="134"/>
      <c r="FRG2832" s="137"/>
      <c r="FRH2832" s="132"/>
      <c r="FRI2832" s="134"/>
      <c r="FRJ2832" s="132"/>
      <c r="FRK2832" s="134"/>
      <c r="FRL2832" s="137"/>
      <c r="FRM2832" s="132"/>
      <c r="FRN2832" s="134"/>
      <c r="FRO2832" s="132"/>
      <c r="FRP2832" s="134"/>
      <c r="FRQ2832" s="137"/>
      <c r="FRR2832" s="132"/>
      <c r="FRS2832" s="134"/>
      <c r="FRT2832" s="132"/>
      <c r="FRU2832" s="134"/>
      <c r="FRV2832" s="137"/>
      <c r="FRW2832" s="132"/>
      <c r="FRX2832" s="134"/>
      <c r="FRY2832" s="132"/>
      <c r="FRZ2832" s="134"/>
      <c r="FSA2832" s="137"/>
      <c r="FSB2832" s="132"/>
      <c r="FSC2832" s="134"/>
      <c r="FSD2832" s="132"/>
      <c r="FSE2832" s="134"/>
      <c r="FSF2832" s="137"/>
      <c r="FSG2832" s="132"/>
      <c r="FSH2832" s="134"/>
      <c r="FSI2832" s="132"/>
      <c r="FSJ2832" s="134"/>
      <c r="FSK2832" s="137"/>
      <c r="FSL2832" s="132"/>
      <c r="FSM2832" s="134"/>
      <c r="FSN2832" s="132"/>
      <c r="FSO2832" s="134"/>
      <c r="FSP2832" s="137"/>
      <c r="FSQ2832" s="132"/>
      <c r="FSR2832" s="134"/>
      <c r="FSS2832" s="132"/>
      <c r="FST2832" s="134"/>
      <c r="FSU2832" s="137"/>
      <c r="FSV2832" s="132"/>
      <c r="FSW2832" s="134"/>
      <c r="FSX2832" s="132"/>
      <c r="FSY2832" s="134"/>
      <c r="FSZ2832" s="137"/>
      <c r="FTA2832" s="132"/>
      <c r="FTB2832" s="134"/>
      <c r="FTC2832" s="132"/>
      <c r="FTD2832" s="134"/>
      <c r="FTE2832" s="137"/>
      <c r="FTF2832" s="132"/>
      <c r="FTG2832" s="134"/>
      <c r="FTH2832" s="132"/>
      <c r="FTI2832" s="134"/>
      <c r="FTJ2832" s="137"/>
      <c r="FTK2832" s="132"/>
      <c r="FTL2832" s="134"/>
      <c r="FTM2832" s="132"/>
      <c r="FTN2832" s="134"/>
      <c r="FTO2832" s="137"/>
      <c r="FTP2832" s="132"/>
      <c r="FTQ2832" s="134"/>
      <c r="FTR2832" s="132"/>
      <c r="FTS2832" s="134"/>
      <c r="FTT2832" s="137"/>
      <c r="FTU2832" s="132"/>
      <c r="FTV2832" s="134"/>
      <c r="FTW2832" s="132"/>
      <c r="FTX2832" s="134"/>
      <c r="FTY2832" s="137"/>
      <c r="FTZ2832" s="132"/>
      <c r="FUA2832" s="134"/>
      <c r="FUB2832" s="132"/>
      <c r="FUC2832" s="134"/>
      <c r="FUD2832" s="137"/>
      <c r="FUE2832" s="132"/>
      <c r="FUF2832" s="134"/>
      <c r="FUG2832" s="132"/>
      <c r="FUH2832" s="134"/>
      <c r="FUI2832" s="137"/>
      <c r="FUJ2832" s="132"/>
      <c r="FUK2832" s="134"/>
      <c r="FUL2832" s="132"/>
      <c r="FUM2832" s="134"/>
      <c r="FUN2832" s="137"/>
      <c r="FUO2832" s="132"/>
      <c r="FUP2832" s="134"/>
      <c r="FUQ2832" s="132"/>
      <c r="FUR2832" s="134"/>
      <c r="FUS2832" s="137"/>
      <c r="FUT2832" s="132"/>
      <c r="FUU2832" s="134"/>
      <c r="FUV2832" s="132"/>
      <c r="FUW2832" s="134"/>
      <c r="FUX2832" s="137"/>
      <c r="FUY2832" s="132"/>
      <c r="FUZ2832" s="134"/>
      <c r="FVA2832" s="132"/>
      <c r="FVB2832" s="134"/>
      <c r="FVC2832" s="137"/>
      <c r="FVD2832" s="132"/>
      <c r="FVE2832" s="134"/>
      <c r="FVF2832" s="132"/>
      <c r="FVG2832" s="134"/>
      <c r="FVH2832" s="137"/>
      <c r="FVI2832" s="132"/>
      <c r="FVJ2832" s="134"/>
      <c r="FVK2832" s="132"/>
      <c r="FVL2832" s="134"/>
      <c r="FVM2832" s="137"/>
      <c r="FVN2832" s="132"/>
      <c r="FVO2832" s="134"/>
      <c r="FVP2832" s="132"/>
      <c r="FVQ2832" s="134"/>
      <c r="FVR2832" s="137"/>
      <c r="FVS2832" s="132"/>
      <c r="FVT2832" s="134"/>
      <c r="FVU2832" s="132"/>
      <c r="FVV2832" s="134"/>
      <c r="FVW2832" s="137"/>
      <c r="FVX2832" s="132"/>
      <c r="FVY2832" s="134"/>
      <c r="FVZ2832" s="132"/>
      <c r="FWA2832" s="134"/>
      <c r="FWB2832" s="137"/>
      <c r="FWC2832" s="132"/>
      <c r="FWD2832" s="134"/>
      <c r="FWE2832" s="132"/>
      <c r="FWF2832" s="134"/>
      <c r="FWG2832" s="137"/>
      <c r="FWH2832" s="132"/>
      <c r="FWI2832" s="134"/>
      <c r="FWJ2832" s="132"/>
      <c r="FWK2832" s="134"/>
      <c r="FWL2832" s="137"/>
      <c r="FWM2832" s="132"/>
      <c r="FWN2832" s="134"/>
      <c r="FWO2832" s="132"/>
      <c r="FWP2832" s="134"/>
      <c r="FWQ2832" s="137"/>
      <c r="FWR2832" s="132"/>
      <c r="FWS2832" s="134"/>
      <c r="FWT2832" s="132"/>
      <c r="FWU2832" s="134"/>
      <c r="FWV2832" s="137"/>
      <c r="FWW2832" s="132"/>
      <c r="FWX2832" s="134"/>
      <c r="FWY2832" s="132"/>
      <c r="FWZ2832" s="134"/>
      <c r="FXA2832" s="137"/>
      <c r="FXB2832" s="132"/>
      <c r="FXC2832" s="134"/>
      <c r="FXD2832" s="132"/>
      <c r="FXE2832" s="134"/>
      <c r="FXF2832" s="137"/>
      <c r="FXG2832" s="132"/>
      <c r="FXH2832" s="134"/>
      <c r="FXI2832" s="132"/>
      <c r="FXJ2832" s="134"/>
      <c r="FXK2832" s="137"/>
      <c r="FXL2832" s="132"/>
      <c r="FXM2832" s="134"/>
      <c r="FXN2832" s="132"/>
      <c r="FXO2832" s="134"/>
      <c r="FXP2832" s="137"/>
      <c r="FXQ2832" s="132"/>
      <c r="FXR2832" s="134"/>
      <c r="FXS2832" s="132"/>
      <c r="FXT2832" s="134"/>
      <c r="FXU2832" s="137"/>
      <c r="FXV2832" s="132"/>
      <c r="FXW2832" s="134"/>
      <c r="FXX2832" s="132"/>
      <c r="FXY2832" s="134"/>
      <c r="FXZ2832" s="137"/>
      <c r="FYA2832" s="132"/>
      <c r="FYB2832" s="134"/>
      <c r="FYC2832" s="132"/>
      <c r="FYD2832" s="134"/>
      <c r="FYE2832" s="137"/>
      <c r="FYF2832" s="132"/>
      <c r="FYG2832" s="134"/>
      <c r="FYH2832" s="132"/>
      <c r="FYI2832" s="134"/>
      <c r="FYJ2832" s="137"/>
      <c r="FYK2832" s="132"/>
      <c r="FYL2832" s="134"/>
      <c r="FYM2832" s="132"/>
      <c r="FYN2832" s="134"/>
      <c r="FYO2832" s="137"/>
      <c r="FYP2832" s="132"/>
      <c r="FYQ2832" s="134"/>
      <c r="FYR2832" s="132"/>
      <c r="FYS2832" s="134"/>
      <c r="FYT2832" s="137"/>
      <c r="FYU2832" s="132"/>
      <c r="FYV2832" s="134"/>
      <c r="FYW2832" s="132"/>
      <c r="FYX2832" s="134"/>
      <c r="FYY2832" s="137"/>
      <c r="FYZ2832" s="132"/>
      <c r="FZA2832" s="134"/>
      <c r="FZB2832" s="132"/>
      <c r="FZC2832" s="134"/>
      <c r="FZD2832" s="137"/>
      <c r="FZE2832" s="132"/>
      <c r="FZF2832" s="134"/>
      <c r="FZG2832" s="132"/>
      <c r="FZH2832" s="134"/>
      <c r="FZI2832" s="137"/>
      <c r="FZJ2832" s="132"/>
      <c r="FZK2832" s="134"/>
      <c r="FZL2832" s="132"/>
      <c r="FZM2832" s="134"/>
      <c r="FZN2832" s="137"/>
      <c r="FZO2832" s="132"/>
      <c r="FZP2832" s="134"/>
      <c r="FZQ2832" s="132"/>
      <c r="FZR2832" s="134"/>
      <c r="FZS2832" s="137"/>
      <c r="FZT2832" s="132"/>
      <c r="FZU2832" s="134"/>
      <c r="FZV2832" s="132"/>
      <c r="FZW2832" s="134"/>
      <c r="FZX2832" s="137"/>
      <c r="FZY2832" s="132"/>
      <c r="FZZ2832" s="134"/>
      <c r="GAA2832" s="132"/>
      <c r="GAB2832" s="134"/>
      <c r="GAC2832" s="137"/>
      <c r="GAD2832" s="132"/>
      <c r="GAE2832" s="134"/>
      <c r="GAF2832" s="132"/>
      <c r="GAG2832" s="134"/>
      <c r="GAH2832" s="137"/>
      <c r="GAI2832" s="132"/>
      <c r="GAJ2832" s="134"/>
      <c r="GAK2832" s="132"/>
      <c r="GAL2832" s="134"/>
      <c r="GAM2832" s="137"/>
      <c r="GAN2832" s="132"/>
      <c r="GAO2832" s="134"/>
      <c r="GAP2832" s="132"/>
      <c r="GAQ2832" s="134"/>
      <c r="GAR2832" s="137"/>
      <c r="GAS2832" s="132"/>
      <c r="GAT2832" s="134"/>
      <c r="GAU2832" s="132"/>
      <c r="GAV2832" s="134"/>
      <c r="GAW2832" s="137"/>
      <c r="GAX2832" s="132"/>
      <c r="GAY2832" s="134"/>
      <c r="GAZ2832" s="132"/>
      <c r="GBA2832" s="134"/>
      <c r="GBB2832" s="137"/>
      <c r="GBC2832" s="132"/>
      <c r="GBD2832" s="134"/>
      <c r="GBE2832" s="132"/>
      <c r="GBF2832" s="134"/>
      <c r="GBG2832" s="137"/>
      <c r="GBH2832" s="132"/>
      <c r="GBI2832" s="134"/>
      <c r="GBJ2832" s="132"/>
      <c r="GBK2832" s="134"/>
      <c r="GBL2832" s="137"/>
      <c r="GBM2832" s="132"/>
      <c r="GBN2832" s="134"/>
      <c r="GBO2832" s="132"/>
      <c r="GBP2832" s="134"/>
      <c r="GBQ2832" s="137"/>
      <c r="GBR2832" s="132"/>
      <c r="GBS2832" s="134"/>
      <c r="GBT2832" s="132"/>
      <c r="GBU2832" s="134"/>
      <c r="GBV2832" s="137"/>
      <c r="GBW2832" s="132"/>
      <c r="GBX2832" s="134"/>
      <c r="GBY2832" s="132"/>
      <c r="GBZ2832" s="134"/>
      <c r="GCA2832" s="137"/>
      <c r="GCB2832" s="132"/>
      <c r="GCC2832" s="134"/>
      <c r="GCD2832" s="132"/>
      <c r="GCE2832" s="134"/>
      <c r="GCF2832" s="137"/>
      <c r="GCG2832" s="132"/>
      <c r="GCH2832" s="134"/>
      <c r="GCI2832" s="132"/>
      <c r="GCJ2832" s="134"/>
      <c r="GCK2832" s="137"/>
      <c r="GCL2832" s="132"/>
      <c r="GCM2832" s="134"/>
      <c r="GCN2832" s="132"/>
      <c r="GCO2832" s="134"/>
      <c r="GCP2832" s="137"/>
      <c r="GCQ2832" s="132"/>
      <c r="GCR2832" s="134"/>
      <c r="GCS2832" s="132"/>
      <c r="GCT2832" s="134"/>
      <c r="GCU2832" s="137"/>
      <c r="GCV2832" s="132"/>
      <c r="GCW2832" s="134"/>
      <c r="GCX2832" s="132"/>
      <c r="GCY2832" s="134"/>
      <c r="GCZ2832" s="137"/>
      <c r="GDA2832" s="132"/>
      <c r="GDB2832" s="134"/>
      <c r="GDC2832" s="132"/>
      <c r="GDD2832" s="134"/>
      <c r="GDE2832" s="137"/>
      <c r="GDF2832" s="132"/>
      <c r="GDG2832" s="134"/>
      <c r="GDH2832" s="132"/>
      <c r="GDI2832" s="134"/>
      <c r="GDJ2832" s="137"/>
      <c r="GDK2832" s="132"/>
      <c r="GDL2832" s="134"/>
      <c r="GDM2832" s="132"/>
      <c r="GDN2832" s="134"/>
      <c r="GDO2832" s="137"/>
      <c r="GDP2832" s="132"/>
      <c r="GDQ2832" s="134"/>
      <c r="GDR2832" s="132"/>
      <c r="GDS2832" s="134"/>
      <c r="GDT2832" s="137"/>
      <c r="GDU2832" s="132"/>
      <c r="GDV2832" s="134"/>
      <c r="GDW2832" s="132"/>
      <c r="GDX2832" s="134"/>
      <c r="GDY2832" s="137"/>
      <c r="GDZ2832" s="132"/>
      <c r="GEA2832" s="134"/>
      <c r="GEB2832" s="132"/>
      <c r="GEC2832" s="134"/>
      <c r="GED2832" s="137"/>
      <c r="GEE2832" s="132"/>
      <c r="GEF2832" s="134"/>
      <c r="GEG2832" s="132"/>
      <c r="GEH2832" s="134"/>
      <c r="GEI2832" s="137"/>
      <c r="GEJ2832" s="132"/>
      <c r="GEK2832" s="134"/>
      <c r="GEL2832" s="132"/>
      <c r="GEM2832" s="134"/>
      <c r="GEN2832" s="137"/>
      <c r="GEO2832" s="132"/>
      <c r="GEP2832" s="134"/>
      <c r="GEQ2832" s="132"/>
      <c r="GER2832" s="134"/>
      <c r="GES2832" s="137"/>
      <c r="GET2832" s="132"/>
      <c r="GEU2832" s="134"/>
      <c r="GEV2832" s="132"/>
      <c r="GEW2832" s="134"/>
      <c r="GEX2832" s="137"/>
      <c r="GEY2832" s="132"/>
      <c r="GEZ2832" s="134"/>
      <c r="GFA2832" s="132"/>
      <c r="GFB2832" s="134"/>
      <c r="GFC2832" s="137"/>
      <c r="GFD2832" s="132"/>
      <c r="GFE2832" s="134"/>
      <c r="GFF2832" s="132"/>
      <c r="GFG2832" s="134"/>
      <c r="GFH2832" s="137"/>
      <c r="GFI2832" s="132"/>
      <c r="GFJ2832" s="134"/>
      <c r="GFK2832" s="132"/>
      <c r="GFL2832" s="134"/>
      <c r="GFM2832" s="137"/>
      <c r="GFN2832" s="132"/>
      <c r="GFO2832" s="134"/>
      <c r="GFP2832" s="132"/>
      <c r="GFQ2832" s="134"/>
      <c r="GFR2832" s="137"/>
      <c r="GFS2832" s="132"/>
      <c r="GFT2832" s="134"/>
      <c r="GFU2832" s="132"/>
      <c r="GFV2832" s="134"/>
      <c r="GFW2832" s="137"/>
      <c r="GFX2832" s="132"/>
      <c r="GFY2832" s="134"/>
      <c r="GFZ2832" s="132"/>
      <c r="GGA2832" s="134"/>
      <c r="GGB2832" s="137"/>
      <c r="GGC2832" s="132"/>
      <c r="GGD2832" s="134"/>
      <c r="GGE2832" s="132"/>
      <c r="GGF2832" s="134"/>
      <c r="GGG2832" s="137"/>
      <c r="GGH2832" s="132"/>
      <c r="GGI2832" s="134"/>
      <c r="GGJ2832" s="132"/>
      <c r="GGK2832" s="134"/>
      <c r="GGL2832" s="137"/>
      <c r="GGM2832" s="132"/>
      <c r="GGN2832" s="134"/>
      <c r="GGO2832" s="132"/>
      <c r="GGP2832" s="134"/>
      <c r="GGQ2832" s="137"/>
      <c r="GGR2832" s="132"/>
      <c r="GGS2832" s="134"/>
      <c r="GGT2832" s="132"/>
      <c r="GGU2832" s="134"/>
      <c r="GGV2832" s="137"/>
      <c r="GGW2832" s="132"/>
      <c r="GGX2832" s="134"/>
      <c r="GGY2832" s="132"/>
      <c r="GGZ2832" s="134"/>
      <c r="GHA2832" s="137"/>
      <c r="GHB2832" s="132"/>
      <c r="GHC2832" s="134"/>
      <c r="GHD2832" s="132"/>
      <c r="GHE2832" s="134"/>
      <c r="GHF2832" s="137"/>
      <c r="GHG2832" s="132"/>
      <c r="GHH2832" s="134"/>
      <c r="GHI2832" s="132"/>
      <c r="GHJ2832" s="134"/>
      <c r="GHK2832" s="137"/>
      <c r="GHL2832" s="132"/>
      <c r="GHM2832" s="134"/>
      <c r="GHN2832" s="132"/>
      <c r="GHO2832" s="134"/>
      <c r="GHP2832" s="137"/>
      <c r="GHQ2832" s="132"/>
      <c r="GHR2832" s="134"/>
      <c r="GHS2832" s="132"/>
      <c r="GHT2832" s="134"/>
      <c r="GHU2832" s="137"/>
      <c r="GHV2832" s="132"/>
      <c r="GHW2832" s="134"/>
      <c r="GHX2832" s="132"/>
      <c r="GHY2832" s="134"/>
      <c r="GHZ2832" s="137"/>
      <c r="GIA2832" s="132"/>
      <c r="GIB2832" s="134"/>
      <c r="GIC2832" s="132"/>
      <c r="GID2832" s="134"/>
      <c r="GIE2832" s="137"/>
      <c r="GIF2832" s="132"/>
      <c r="GIG2832" s="134"/>
      <c r="GIH2832" s="132"/>
      <c r="GII2832" s="134"/>
      <c r="GIJ2832" s="137"/>
      <c r="GIK2832" s="132"/>
      <c r="GIL2832" s="134"/>
      <c r="GIM2832" s="132"/>
      <c r="GIN2832" s="134"/>
      <c r="GIO2832" s="137"/>
      <c r="GIP2832" s="132"/>
      <c r="GIQ2832" s="134"/>
      <c r="GIR2832" s="132"/>
      <c r="GIS2832" s="134"/>
      <c r="GIT2832" s="137"/>
      <c r="GIU2832" s="132"/>
      <c r="GIV2832" s="134"/>
      <c r="GIW2832" s="132"/>
      <c r="GIX2832" s="134"/>
      <c r="GIY2832" s="137"/>
      <c r="GIZ2832" s="132"/>
      <c r="GJA2832" s="134"/>
      <c r="GJB2832" s="132"/>
      <c r="GJC2832" s="134"/>
      <c r="GJD2832" s="137"/>
      <c r="GJE2832" s="132"/>
      <c r="GJF2832" s="134"/>
      <c r="GJG2832" s="132"/>
      <c r="GJH2832" s="134"/>
      <c r="GJI2832" s="137"/>
      <c r="GJJ2832" s="132"/>
      <c r="GJK2832" s="134"/>
      <c r="GJL2832" s="132"/>
      <c r="GJM2832" s="134"/>
      <c r="GJN2832" s="137"/>
      <c r="GJO2832" s="132"/>
      <c r="GJP2832" s="134"/>
      <c r="GJQ2832" s="132"/>
      <c r="GJR2832" s="134"/>
      <c r="GJS2832" s="137"/>
      <c r="GJT2832" s="132"/>
      <c r="GJU2832" s="134"/>
      <c r="GJV2832" s="132"/>
      <c r="GJW2832" s="134"/>
      <c r="GJX2832" s="137"/>
      <c r="GJY2832" s="132"/>
      <c r="GJZ2832" s="134"/>
      <c r="GKA2832" s="132"/>
      <c r="GKB2832" s="134"/>
      <c r="GKC2832" s="137"/>
      <c r="GKD2832" s="132"/>
      <c r="GKE2832" s="134"/>
      <c r="GKF2832" s="132"/>
      <c r="GKG2832" s="134"/>
      <c r="GKH2832" s="137"/>
      <c r="GKI2832" s="132"/>
      <c r="GKJ2832" s="134"/>
      <c r="GKK2832" s="132"/>
      <c r="GKL2832" s="134"/>
      <c r="GKM2832" s="137"/>
      <c r="GKN2832" s="132"/>
      <c r="GKO2832" s="134"/>
      <c r="GKP2832" s="132"/>
      <c r="GKQ2832" s="134"/>
      <c r="GKR2832" s="137"/>
      <c r="GKS2832" s="132"/>
      <c r="GKT2832" s="134"/>
      <c r="GKU2832" s="132"/>
      <c r="GKV2832" s="134"/>
      <c r="GKW2832" s="137"/>
      <c r="GKX2832" s="132"/>
      <c r="GKY2832" s="134"/>
      <c r="GKZ2832" s="132"/>
      <c r="GLA2832" s="134"/>
      <c r="GLB2832" s="137"/>
      <c r="GLC2832" s="132"/>
      <c r="GLD2832" s="134"/>
      <c r="GLE2832" s="132"/>
      <c r="GLF2832" s="134"/>
      <c r="GLG2832" s="137"/>
      <c r="GLH2832" s="132"/>
      <c r="GLI2832" s="134"/>
      <c r="GLJ2832" s="132"/>
      <c r="GLK2832" s="134"/>
      <c r="GLL2832" s="137"/>
      <c r="GLM2832" s="132"/>
      <c r="GLN2832" s="134"/>
      <c r="GLO2832" s="132"/>
      <c r="GLP2832" s="134"/>
      <c r="GLQ2832" s="137"/>
      <c r="GLR2832" s="132"/>
      <c r="GLS2832" s="134"/>
      <c r="GLT2832" s="132"/>
      <c r="GLU2832" s="134"/>
      <c r="GLV2832" s="137"/>
      <c r="GLW2832" s="132"/>
      <c r="GLX2832" s="134"/>
      <c r="GLY2832" s="132"/>
      <c r="GLZ2832" s="134"/>
      <c r="GMA2832" s="137"/>
      <c r="GMB2832" s="132"/>
      <c r="GMC2832" s="134"/>
      <c r="GMD2832" s="132"/>
      <c r="GME2832" s="134"/>
      <c r="GMF2832" s="137"/>
      <c r="GMG2832" s="132"/>
      <c r="GMH2832" s="134"/>
      <c r="GMI2832" s="132"/>
      <c r="GMJ2832" s="134"/>
      <c r="GMK2832" s="137"/>
      <c r="GML2832" s="132"/>
      <c r="GMM2832" s="134"/>
      <c r="GMN2832" s="132"/>
      <c r="GMO2832" s="134"/>
      <c r="GMP2832" s="137"/>
      <c r="GMQ2832" s="132"/>
      <c r="GMR2832" s="134"/>
      <c r="GMS2832" s="132"/>
      <c r="GMT2832" s="134"/>
      <c r="GMU2832" s="137"/>
      <c r="GMV2832" s="132"/>
      <c r="GMW2832" s="134"/>
      <c r="GMX2832" s="132"/>
      <c r="GMY2832" s="134"/>
      <c r="GMZ2832" s="137"/>
      <c r="GNA2832" s="132"/>
      <c r="GNB2832" s="134"/>
      <c r="GNC2832" s="132"/>
      <c r="GND2832" s="134"/>
      <c r="GNE2832" s="137"/>
      <c r="GNF2832" s="132"/>
      <c r="GNG2832" s="134"/>
      <c r="GNH2832" s="132"/>
      <c r="GNI2832" s="134"/>
      <c r="GNJ2832" s="137"/>
      <c r="GNK2832" s="132"/>
      <c r="GNL2832" s="134"/>
      <c r="GNM2832" s="132"/>
      <c r="GNN2832" s="134"/>
      <c r="GNO2832" s="137"/>
      <c r="GNP2832" s="132"/>
      <c r="GNQ2832" s="134"/>
      <c r="GNR2832" s="132"/>
      <c r="GNS2832" s="134"/>
      <c r="GNT2832" s="137"/>
      <c r="GNU2832" s="132"/>
      <c r="GNV2832" s="134"/>
      <c r="GNW2832" s="132"/>
      <c r="GNX2832" s="134"/>
      <c r="GNY2832" s="137"/>
      <c r="GNZ2832" s="132"/>
      <c r="GOA2832" s="134"/>
      <c r="GOB2832" s="132"/>
      <c r="GOC2832" s="134"/>
      <c r="GOD2832" s="137"/>
      <c r="GOE2832" s="132"/>
      <c r="GOF2832" s="134"/>
      <c r="GOG2832" s="132"/>
      <c r="GOH2832" s="134"/>
      <c r="GOI2832" s="137"/>
      <c r="GOJ2832" s="132"/>
      <c r="GOK2832" s="134"/>
      <c r="GOL2832" s="132"/>
      <c r="GOM2832" s="134"/>
      <c r="GON2832" s="137"/>
      <c r="GOO2832" s="132"/>
      <c r="GOP2832" s="134"/>
      <c r="GOQ2832" s="132"/>
      <c r="GOR2832" s="134"/>
      <c r="GOS2832" s="137"/>
      <c r="GOT2832" s="132"/>
      <c r="GOU2832" s="134"/>
      <c r="GOV2832" s="132"/>
      <c r="GOW2832" s="134"/>
      <c r="GOX2832" s="137"/>
      <c r="GOY2832" s="132"/>
      <c r="GOZ2832" s="134"/>
      <c r="GPA2832" s="132"/>
      <c r="GPB2832" s="134"/>
      <c r="GPC2832" s="137"/>
      <c r="GPD2832" s="132"/>
      <c r="GPE2832" s="134"/>
      <c r="GPF2832" s="132"/>
      <c r="GPG2832" s="134"/>
      <c r="GPH2832" s="137"/>
      <c r="GPI2832" s="132"/>
      <c r="GPJ2832" s="134"/>
      <c r="GPK2832" s="132"/>
      <c r="GPL2832" s="134"/>
      <c r="GPM2832" s="137"/>
      <c r="GPN2832" s="132"/>
      <c r="GPO2832" s="134"/>
      <c r="GPP2832" s="132"/>
      <c r="GPQ2832" s="134"/>
      <c r="GPR2832" s="137"/>
      <c r="GPS2832" s="132"/>
      <c r="GPT2832" s="134"/>
      <c r="GPU2832" s="132"/>
      <c r="GPV2832" s="134"/>
      <c r="GPW2832" s="137"/>
      <c r="GPX2832" s="132"/>
      <c r="GPY2832" s="134"/>
      <c r="GPZ2832" s="132"/>
      <c r="GQA2832" s="134"/>
      <c r="GQB2832" s="137"/>
      <c r="GQC2832" s="132"/>
      <c r="GQD2832" s="134"/>
      <c r="GQE2832" s="132"/>
      <c r="GQF2832" s="134"/>
      <c r="GQG2832" s="137"/>
      <c r="GQH2832" s="132"/>
      <c r="GQI2832" s="134"/>
      <c r="GQJ2832" s="132"/>
      <c r="GQK2832" s="134"/>
      <c r="GQL2832" s="137"/>
      <c r="GQM2832" s="132"/>
      <c r="GQN2832" s="134"/>
      <c r="GQO2832" s="132"/>
      <c r="GQP2832" s="134"/>
      <c r="GQQ2832" s="137"/>
      <c r="GQR2832" s="132"/>
      <c r="GQS2832" s="134"/>
      <c r="GQT2832" s="132"/>
      <c r="GQU2832" s="134"/>
      <c r="GQV2832" s="137"/>
      <c r="GQW2832" s="132"/>
      <c r="GQX2832" s="134"/>
      <c r="GQY2832" s="132"/>
      <c r="GQZ2832" s="134"/>
      <c r="GRA2832" s="137"/>
      <c r="GRB2832" s="132"/>
      <c r="GRC2832" s="134"/>
      <c r="GRD2832" s="132"/>
      <c r="GRE2832" s="134"/>
      <c r="GRF2832" s="137"/>
      <c r="GRG2832" s="132"/>
      <c r="GRH2832" s="134"/>
      <c r="GRI2832" s="132"/>
      <c r="GRJ2832" s="134"/>
      <c r="GRK2832" s="137"/>
      <c r="GRL2832" s="132"/>
      <c r="GRM2832" s="134"/>
      <c r="GRN2832" s="132"/>
      <c r="GRO2832" s="134"/>
      <c r="GRP2832" s="137"/>
      <c r="GRQ2832" s="132"/>
      <c r="GRR2832" s="134"/>
      <c r="GRS2832" s="132"/>
      <c r="GRT2832" s="134"/>
      <c r="GRU2832" s="137"/>
      <c r="GRV2832" s="132"/>
      <c r="GRW2832" s="134"/>
      <c r="GRX2832" s="132"/>
      <c r="GRY2832" s="134"/>
      <c r="GRZ2832" s="137"/>
      <c r="GSA2832" s="132"/>
      <c r="GSB2832" s="134"/>
      <c r="GSC2832" s="132"/>
      <c r="GSD2832" s="134"/>
      <c r="GSE2832" s="137"/>
      <c r="GSF2832" s="132"/>
      <c r="GSG2832" s="134"/>
      <c r="GSH2832" s="132"/>
      <c r="GSI2832" s="134"/>
      <c r="GSJ2832" s="137"/>
      <c r="GSK2832" s="132"/>
      <c r="GSL2832" s="134"/>
      <c r="GSM2832" s="132"/>
      <c r="GSN2832" s="134"/>
      <c r="GSO2832" s="137"/>
      <c r="GSP2832" s="132"/>
      <c r="GSQ2832" s="134"/>
      <c r="GSR2832" s="132"/>
      <c r="GSS2832" s="134"/>
      <c r="GST2832" s="137"/>
      <c r="GSU2832" s="132"/>
      <c r="GSV2832" s="134"/>
      <c r="GSW2832" s="132"/>
      <c r="GSX2832" s="134"/>
      <c r="GSY2832" s="137"/>
      <c r="GSZ2832" s="132"/>
      <c r="GTA2832" s="134"/>
      <c r="GTB2832" s="132"/>
      <c r="GTC2832" s="134"/>
      <c r="GTD2832" s="137"/>
      <c r="GTE2832" s="132"/>
      <c r="GTF2832" s="134"/>
      <c r="GTG2832" s="132"/>
      <c r="GTH2832" s="134"/>
      <c r="GTI2832" s="137"/>
      <c r="GTJ2832" s="132"/>
      <c r="GTK2832" s="134"/>
      <c r="GTL2832" s="132"/>
      <c r="GTM2832" s="134"/>
      <c r="GTN2832" s="137"/>
      <c r="GTO2832" s="132"/>
      <c r="GTP2832" s="134"/>
      <c r="GTQ2832" s="132"/>
      <c r="GTR2832" s="134"/>
      <c r="GTS2832" s="137"/>
      <c r="GTT2832" s="132"/>
      <c r="GTU2832" s="134"/>
      <c r="GTV2832" s="132"/>
      <c r="GTW2832" s="134"/>
      <c r="GTX2832" s="137"/>
      <c r="GTY2832" s="132"/>
      <c r="GTZ2832" s="134"/>
      <c r="GUA2832" s="132"/>
      <c r="GUB2832" s="134"/>
      <c r="GUC2832" s="137"/>
      <c r="GUD2832" s="132"/>
      <c r="GUE2832" s="134"/>
      <c r="GUF2832" s="132"/>
      <c r="GUG2832" s="134"/>
      <c r="GUH2832" s="137"/>
      <c r="GUI2832" s="132"/>
      <c r="GUJ2832" s="134"/>
      <c r="GUK2832" s="132"/>
      <c r="GUL2832" s="134"/>
      <c r="GUM2832" s="137"/>
      <c r="GUN2832" s="132"/>
      <c r="GUO2832" s="134"/>
      <c r="GUP2832" s="132"/>
      <c r="GUQ2832" s="134"/>
      <c r="GUR2832" s="137"/>
      <c r="GUS2832" s="132"/>
      <c r="GUT2832" s="134"/>
      <c r="GUU2832" s="132"/>
      <c r="GUV2832" s="134"/>
      <c r="GUW2832" s="137"/>
      <c r="GUX2832" s="132"/>
      <c r="GUY2832" s="134"/>
      <c r="GUZ2832" s="132"/>
      <c r="GVA2832" s="134"/>
      <c r="GVB2832" s="137"/>
      <c r="GVC2832" s="132"/>
      <c r="GVD2832" s="134"/>
      <c r="GVE2832" s="132"/>
      <c r="GVF2832" s="134"/>
      <c r="GVG2832" s="137"/>
      <c r="GVH2832" s="132"/>
      <c r="GVI2832" s="134"/>
      <c r="GVJ2832" s="132"/>
      <c r="GVK2832" s="134"/>
      <c r="GVL2832" s="137"/>
      <c r="GVM2832" s="132"/>
      <c r="GVN2832" s="134"/>
      <c r="GVO2832" s="132"/>
      <c r="GVP2832" s="134"/>
      <c r="GVQ2832" s="137"/>
      <c r="GVR2832" s="132"/>
      <c r="GVS2832" s="134"/>
      <c r="GVT2832" s="132"/>
      <c r="GVU2832" s="134"/>
      <c r="GVV2832" s="137"/>
      <c r="GVW2832" s="132"/>
      <c r="GVX2832" s="134"/>
      <c r="GVY2832" s="132"/>
      <c r="GVZ2832" s="134"/>
      <c r="GWA2832" s="137"/>
      <c r="GWB2832" s="132"/>
      <c r="GWC2832" s="134"/>
      <c r="GWD2832" s="132"/>
      <c r="GWE2832" s="134"/>
      <c r="GWF2832" s="137"/>
      <c r="GWG2832" s="132"/>
      <c r="GWH2832" s="134"/>
      <c r="GWI2832" s="132"/>
      <c r="GWJ2832" s="134"/>
      <c r="GWK2832" s="137"/>
      <c r="GWL2832" s="132"/>
      <c r="GWM2832" s="134"/>
      <c r="GWN2832" s="132"/>
      <c r="GWO2832" s="134"/>
      <c r="GWP2832" s="137"/>
      <c r="GWQ2832" s="132"/>
      <c r="GWR2832" s="134"/>
      <c r="GWS2832" s="132"/>
      <c r="GWT2832" s="134"/>
      <c r="GWU2832" s="137"/>
      <c r="GWV2832" s="132"/>
      <c r="GWW2832" s="134"/>
      <c r="GWX2832" s="132"/>
      <c r="GWY2832" s="134"/>
      <c r="GWZ2832" s="137"/>
      <c r="GXA2832" s="132"/>
      <c r="GXB2832" s="134"/>
      <c r="GXC2832" s="132"/>
      <c r="GXD2832" s="134"/>
      <c r="GXE2832" s="137"/>
      <c r="GXF2832" s="132"/>
      <c r="GXG2832" s="134"/>
      <c r="GXH2832" s="132"/>
      <c r="GXI2832" s="134"/>
      <c r="GXJ2832" s="137"/>
      <c r="GXK2832" s="132"/>
      <c r="GXL2832" s="134"/>
      <c r="GXM2832" s="132"/>
      <c r="GXN2832" s="134"/>
      <c r="GXO2832" s="137"/>
      <c r="GXP2832" s="132"/>
      <c r="GXQ2832" s="134"/>
      <c r="GXR2832" s="132"/>
      <c r="GXS2832" s="134"/>
      <c r="GXT2832" s="137"/>
      <c r="GXU2832" s="132"/>
      <c r="GXV2832" s="134"/>
      <c r="GXW2832" s="132"/>
      <c r="GXX2832" s="134"/>
      <c r="GXY2832" s="137"/>
      <c r="GXZ2832" s="132"/>
      <c r="GYA2832" s="134"/>
      <c r="GYB2832" s="132"/>
      <c r="GYC2832" s="134"/>
      <c r="GYD2832" s="137"/>
      <c r="GYE2832" s="132"/>
      <c r="GYF2832" s="134"/>
      <c r="GYG2832" s="132"/>
      <c r="GYH2832" s="134"/>
      <c r="GYI2832" s="137"/>
      <c r="GYJ2832" s="132"/>
      <c r="GYK2832" s="134"/>
      <c r="GYL2832" s="132"/>
      <c r="GYM2832" s="134"/>
      <c r="GYN2832" s="137"/>
      <c r="GYO2832" s="132"/>
      <c r="GYP2832" s="134"/>
      <c r="GYQ2832" s="132"/>
      <c r="GYR2832" s="134"/>
      <c r="GYS2832" s="137"/>
      <c r="GYT2832" s="132"/>
      <c r="GYU2832" s="134"/>
      <c r="GYV2832" s="132"/>
      <c r="GYW2832" s="134"/>
      <c r="GYX2832" s="137"/>
      <c r="GYY2832" s="132"/>
      <c r="GYZ2832" s="134"/>
      <c r="GZA2832" s="132"/>
      <c r="GZB2832" s="134"/>
      <c r="GZC2832" s="137"/>
      <c r="GZD2832" s="132"/>
      <c r="GZE2832" s="134"/>
      <c r="GZF2832" s="132"/>
      <c r="GZG2832" s="134"/>
      <c r="GZH2832" s="137"/>
      <c r="GZI2832" s="132"/>
      <c r="GZJ2832" s="134"/>
      <c r="GZK2832" s="132"/>
      <c r="GZL2832" s="134"/>
      <c r="GZM2832" s="137"/>
      <c r="GZN2832" s="132"/>
      <c r="GZO2832" s="134"/>
      <c r="GZP2832" s="132"/>
      <c r="GZQ2832" s="134"/>
      <c r="GZR2832" s="137"/>
      <c r="GZS2832" s="132"/>
      <c r="GZT2832" s="134"/>
      <c r="GZU2832" s="132"/>
      <c r="GZV2832" s="134"/>
      <c r="GZW2832" s="137"/>
      <c r="GZX2832" s="132"/>
      <c r="GZY2832" s="134"/>
      <c r="GZZ2832" s="132"/>
      <c r="HAA2832" s="134"/>
      <c r="HAB2832" s="137"/>
      <c r="HAC2832" s="132"/>
      <c r="HAD2832" s="134"/>
      <c r="HAE2832" s="132"/>
      <c r="HAF2832" s="134"/>
      <c r="HAG2832" s="137"/>
      <c r="HAH2832" s="132"/>
      <c r="HAI2832" s="134"/>
      <c r="HAJ2832" s="132"/>
      <c r="HAK2832" s="134"/>
      <c r="HAL2832" s="137"/>
      <c r="HAM2832" s="132"/>
      <c r="HAN2832" s="134"/>
      <c r="HAO2832" s="132"/>
      <c r="HAP2832" s="134"/>
      <c r="HAQ2832" s="137"/>
      <c r="HAR2832" s="132"/>
      <c r="HAS2832" s="134"/>
      <c r="HAT2832" s="132"/>
      <c r="HAU2832" s="134"/>
      <c r="HAV2832" s="137"/>
      <c r="HAW2832" s="132"/>
      <c r="HAX2832" s="134"/>
      <c r="HAY2832" s="132"/>
      <c r="HAZ2832" s="134"/>
      <c r="HBA2832" s="137"/>
      <c r="HBB2832" s="132"/>
      <c r="HBC2832" s="134"/>
      <c r="HBD2832" s="132"/>
      <c r="HBE2832" s="134"/>
      <c r="HBF2832" s="137"/>
      <c r="HBG2832" s="132"/>
      <c r="HBH2832" s="134"/>
      <c r="HBI2832" s="132"/>
      <c r="HBJ2832" s="134"/>
      <c r="HBK2832" s="137"/>
      <c r="HBL2832" s="132"/>
      <c r="HBM2832" s="134"/>
      <c r="HBN2832" s="132"/>
      <c r="HBO2832" s="134"/>
      <c r="HBP2832" s="137"/>
      <c r="HBQ2832" s="132"/>
      <c r="HBR2832" s="134"/>
      <c r="HBS2832" s="132"/>
      <c r="HBT2832" s="134"/>
      <c r="HBU2832" s="137"/>
      <c r="HBV2832" s="132"/>
      <c r="HBW2832" s="134"/>
      <c r="HBX2832" s="132"/>
      <c r="HBY2832" s="134"/>
      <c r="HBZ2832" s="137"/>
      <c r="HCA2832" s="132"/>
      <c r="HCB2832" s="134"/>
      <c r="HCC2832" s="132"/>
      <c r="HCD2832" s="134"/>
      <c r="HCE2832" s="137"/>
      <c r="HCF2832" s="132"/>
      <c r="HCG2832" s="134"/>
      <c r="HCH2832" s="132"/>
      <c r="HCI2832" s="134"/>
      <c r="HCJ2832" s="137"/>
      <c r="HCK2832" s="132"/>
      <c r="HCL2832" s="134"/>
      <c r="HCM2832" s="132"/>
      <c r="HCN2832" s="134"/>
      <c r="HCO2832" s="137"/>
      <c r="HCP2832" s="132"/>
      <c r="HCQ2832" s="134"/>
      <c r="HCR2832" s="132"/>
      <c r="HCS2832" s="134"/>
      <c r="HCT2832" s="137"/>
      <c r="HCU2832" s="132"/>
      <c r="HCV2832" s="134"/>
      <c r="HCW2832" s="132"/>
      <c r="HCX2832" s="134"/>
      <c r="HCY2832" s="137"/>
      <c r="HCZ2832" s="132"/>
      <c r="HDA2832" s="134"/>
      <c r="HDB2832" s="132"/>
      <c r="HDC2832" s="134"/>
      <c r="HDD2832" s="137"/>
      <c r="HDE2832" s="132"/>
      <c r="HDF2832" s="134"/>
      <c r="HDG2832" s="132"/>
      <c r="HDH2832" s="134"/>
      <c r="HDI2832" s="137"/>
      <c r="HDJ2832" s="132"/>
      <c r="HDK2832" s="134"/>
      <c r="HDL2832" s="132"/>
      <c r="HDM2832" s="134"/>
      <c r="HDN2832" s="137"/>
      <c r="HDO2832" s="132"/>
      <c r="HDP2832" s="134"/>
      <c r="HDQ2832" s="132"/>
      <c r="HDR2832" s="134"/>
      <c r="HDS2832" s="137"/>
      <c r="HDT2832" s="132"/>
      <c r="HDU2832" s="134"/>
      <c r="HDV2832" s="132"/>
      <c r="HDW2832" s="134"/>
      <c r="HDX2832" s="137"/>
      <c r="HDY2832" s="132"/>
      <c r="HDZ2832" s="134"/>
      <c r="HEA2832" s="132"/>
      <c r="HEB2832" s="134"/>
      <c r="HEC2832" s="137"/>
      <c r="HED2832" s="132"/>
      <c r="HEE2832" s="134"/>
      <c r="HEF2832" s="132"/>
      <c r="HEG2832" s="134"/>
      <c r="HEH2832" s="137"/>
      <c r="HEI2832" s="132"/>
      <c r="HEJ2832" s="134"/>
      <c r="HEK2832" s="132"/>
      <c r="HEL2832" s="134"/>
      <c r="HEM2832" s="137"/>
      <c r="HEN2832" s="132"/>
      <c r="HEO2832" s="134"/>
      <c r="HEP2832" s="132"/>
      <c r="HEQ2832" s="134"/>
      <c r="HER2832" s="137"/>
      <c r="HES2832" s="132"/>
      <c r="HET2832" s="134"/>
      <c r="HEU2832" s="132"/>
      <c r="HEV2832" s="134"/>
      <c r="HEW2832" s="137"/>
      <c r="HEX2832" s="132"/>
      <c r="HEY2832" s="134"/>
      <c r="HEZ2832" s="132"/>
      <c r="HFA2832" s="134"/>
      <c r="HFB2832" s="137"/>
      <c r="HFC2832" s="132"/>
      <c r="HFD2832" s="134"/>
      <c r="HFE2832" s="132"/>
      <c r="HFF2832" s="134"/>
      <c r="HFG2832" s="137"/>
      <c r="HFH2832" s="132"/>
      <c r="HFI2832" s="134"/>
      <c r="HFJ2832" s="132"/>
      <c r="HFK2832" s="134"/>
      <c r="HFL2832" s="137"/>
      <c r="HFM2832" s="132"/>
      <c r="HFN2832" s="134"/>
      <c r="HFO2832" s="132"/>
      <c r="HFP2832" s="134"/>
      <c r="HFQ2832" s="137"/>
      <c r="HFR2832" s="132"/>
      <c r="HFS2832" s="134"/>
      <c r="HFT2832" s="132"/>
      <c r="HFU2832" s="134"/>
      <c r="HFV2832" s="137"/>
      <c r="HFW2832" s="132"/>
      <c r="HFX2832" s="134"/>
      <c r="HFY2832" s="132"/>
      <c r="HFZ2832" s="134"/>
      <c r="HGA2832" s="137"/>
      <c r="HGB2832" s="132"/>
      <c r="HGC2832" s="134"/>
      <c r="HGD2832" s="132"/>
      <c r="HGE2832" s="134"/>
      <c r="HGF2832" s="137"/>
      <c r="HGG2832" s="132"/>
      <c r="HGH2832" s="134"/>
      <c r="HGI2832" s="132"/>
      <c r="HGJ2832" s="134"/>
      <c r="HGK2832" s="137"/>
      <c r="HGL2832" s="132"/>
      <c r="HGM2832" s="134"/>
      <c r="HGN2832" s="132"/>
      <c r="HGO2832" s="134"/>
      <c r="HGP2832" s="137"/>
      <c r="HGQ2832" s="132"/>
      <c r="HGR2832" s="134"/>
      <c r="HGS2832" s="132"/>
      <c r="HGT2832" s="134"/>
      <c r="HGU2832" s="137"/>
      <c r="HGV2832" s="132"/>
      <c r="HGW2832" s="134"/>
      <c r="HGX2832" s="132"/>
      <c r="HGY2832" s="134"/>
      <c r="HGZ2832" s="137"/>
      <c r="HHA2832" s="132"/>
      <c r="HHB2832" s="134"/>
      <c r="HHC2832" s="132"/>
      <c r="HHD2832" s="134"/>
      <c r="HHE2832" s="137"/>
      <c r="HHF2832" s="132"/>
      <c r="HHG2832" s="134"/>
      <c r="HHH2832" s="132"/>
      <c r="HHI2832" s="134"/>
      <c r="HHJ2832" s="137"/>
      <c r="HHK2832" s="132"/>
      <c r="HHL2832" s="134"/>
      <c r="HHM2832" s="132"/>
      <c r="HHN2832" s="134"/>
      <c r="HHO2832" s="137"/>
      <c r="HHP2832" s="132"/>
      <c r="HHQ2832" s="134"/>
      <c r="HHR2832" s="132"/>
      <c r="HHS2832" s="134"/>
      <c r="HHT2832" s="137"/>
      <c r="HHU2832" s="132"/>
      <c r="HHV2832" s="134"/>
      <c r="HHW2832" s="132"/>
      <c r="HHX2832" s="134"/>
      <c r="HHY2832" s="137"/>
      <c r="HHZ2832" s="132"/>
      <c r="HIA2832" s="134"/>
      <c r="HIB2832" s="132"/>
      <c r="HIC2832" s="134"/>
      <c r="HID2832" s="137"/>
      <c r="HIE2832" s="132"/>
      <c r="HIF2832" s="134"/>
      <c r="HIG2832" s="132"/>
      <c r="HIH2832" s="134"/>
      <c r="HII2832" s="137"/>
      <c r="HIJ2832" s="132"/>
      <c r="HIK2832" s="134"/>
      <c r="HIL2832" s="132"/>
      <c r="HIM2832" s="134"/>
      <c r="HIN2832" s="137"/>
      <c r="HIO2832" s="132"/>
      <c r="HIP2832" s="134"/>
      <c r="HIQ2832" s="132"/>
      <c r="HIR2832" s="134"/>
      <c r="HIS2832" s="137"/>
      <c r="HIT2832" s="132"/>
      <c r="HIU2832" s="134"/>
      <c r="HIV2832" s="132"/>
      <c r="HIW2832" s="134"/>
      <c r="HIX2832" s="137"/>
      <c r="HIY2832" s="132"/>
      <c r="HIZ2832" s="134"/>
      <c r="HJA2832" s="132"/>
      <c r="HJB2832" s="134"/>
      <c r="HJC2832" s="137"/>
      <c r="HJD2832" s="132"/>
      <c r="HJE2832" s="134"/>
      <c r="HJF2832" s="132"/>
      <c r="HJG2832" s="134"/>
      <c r="HJH2832" s="137"/>
      <c r="HJI2832" s="132"/>
      <c r="HJJ2832" s="134"/>
      <c r="HJK2832" s="132"/>
      <c r="HJL2832" s="134"/>
      <c r="HJM2832" s="137"/>
      <c r="HJN2832" s="132"/>
      <c r="HJO2832" s="134"/>
      <c r="HJP2832" s="132"/>
      <c r="HJQ2832" s="134"/>
      <c r="HJR2832" s="137"/>
      <c r="HJS2832" s="132"/>
      <c r="HJT2832" s="134"/>
      <c r="HJU2832" s="132"/>
      <c r="HJV2832" s="134"/>
      <c r="HJW2832" s="137"/>
      <c r="HJX2832" s="132"/>
      <c r="HJY2832" s="134"/>
      <c r="HJZ2832" s="132"/>
      <c r="HKA2832" s="134"/>
      <c r="HKB2832" s="137"/>
      <c r="HKC2832" s="132"/>
      <c r="HKD2832" s="134"/>
      <c r="HKE2832" s="132"/>
      <c r="HKF2832" s="134"/>
      <c r="HKG2832" s="137"/>
      <c r="HKH2832" s="132"/>
      <c r="HKI2832" s="134"/>
      <c r="HKJ2832" s="132"/>
      <c r="HKK2832" s="134"/>
      <c r="HKL2832" s="137"/>
      <c r="HKM2832" s="132"/>
      <c r="HKN2832" s="134"/>
      <c r="HKO2832" s="132"/>
      <c r="HKP2832" s="134"/>
      <c r="HKQ2832" s="137"/>
      <c r="HKR2832" s="132"/>
      <c r="HKS2832" s="134"/>
      <c r="HKT2832" s="132"/>
      <c r="HKU2832" s="134"/>
      <c r="HKV2832" s="137"/>
      <c r="HKW2832" s="132"/>
      <c r="HKX2832" s="134"/>
      <c r="HKY2832" s="132"/>
      <c r="HKZ2832" s="134"/>
      <c r="HLA2832" s="137"/>
      <c r="HLB2832" s="132"/>
      <c r="HLC2832" s="134"/>
      <c r="HLD2832" s="132"/>
      <c r="HLE2832" s="134"/>
      <c r="HLF2832" s="137"/>
      <c r="HLG2832" s="132"/>
      <c r="HLH2832" s="134"/>
      <c r="HLI2832" s="132"/>
      <c r="HLJ2832" s="134"/>
      <c r="HLK2832" s="137"/>
      <c r="HLL2832" s="132"/>
      <c r="HLM2832" s="134"/>
      <c r="HLN2832" s="132"/>
      <c r="HLO2832" s="134"/>
      <c r="HLP2832" s="137"/>
      <c r="HLQ2832" s="132"/>
      <c r="HLR2832" s="134"/>
      <c r="HLS2832" s="132"/>
      <c r="HLT2832" s="134"/>
      <c r="HLU2832" s="137"/>
      <c r="HLV2832" s="132"/>
      <c r="HLW2832" s="134"/>
      <c r="HLX2832" s="132"/>
      <c r="HLY2832" s="134"/>
      <c r="HLZ2832" s="137"/>
      <c r="HMA2832" s="132"/>
      <c r="HMB2832" s="134"/>
      <c r="HMC2832" s="132"/>
      <c r="HMD2832" s="134"/>
      <c r="HME2832" s="137"/>
      <c r="HMF2832" s="132"/>
      <c r="HMG2832" s="134"/>
      <c r="HMH2832" s="132"/>
      <c r="HMI2832" s="134"/>
      <c r="HMJ2832" s="137"/>
      <c r="HMK2832" s="132"/>
      <c r="HML2832" s="134"/>
      <c r="HMM2832" s="132"/>
      <c r="HMN2832" s="134"/>
      <c r="HMO2832" s="137"/>
      <c r="HMP2832" s="132"/>
      <c r="HMQ2832" s="134"/>
      <c r="HMR2832" s="132"/>
      <c r="HMS2832" s="134"/>
      <c r="HMT2832" s="137"/>
      <c r="HMU2832" s="132"/>
      <c r="HMV2832" s="134"/>
      <c r="HMW2832" s="132"/>
      <c r="HMX2832" s="134"/>
      <c r="HMY2832" s="137"/>
      <c r="HMZ2832" s="132"/>
      <c r="HNA2832" s="134"/>
      <c r="HNB2832" s="132"/>
      <c r="HNC2832" s="134"/>
      <c r="HND2832" s="137"/>
      <c r="HNE2832" s="132"/>
      <c r="HNF2832" s="134"/>
      <c r="HNG2832" s="132"/>
      <c r="HNH2832" s="134"/>
      <c r="HNI2832" s="137"/>
      <c r="HNJ2832" s="132"/>
      <c r="HNK2832" s="134"/>
      <c r="HNL2832" s="132"/>
      <c r="HNM2832" s="134"/>
      <c r="HNN2832" s="137"/>
      <c r="HNO2832" s="132"/>
      <c r="HNP2832" s="134"/>
      <c r="HNQ2832" s="132"/>
      <c r="HNR2832" s="134"/>
      <c r="HNS2832" s="137"/>
      <c r="HNT2832" s="132"/>
      <c r="HNU2832" s="134"/>
      <c r="HNV2832" s="132"/>
      <c r="HNW2832" s="134"/>
      <c r="HNX2832" s="137"/>
      <c r="HNY2832" s="132"/>
      <c r="HNZ2832" s="134"/>
      <c r="HOA2832" s="132"/>
      <c r="HOB2832" s="134"/>
      <c r="HOC2832" s="137"/>
      <c r="HOD2832" s="132"/>
      <c r="HOE2832" s="134"/>
      <c r="HOF2832" s="132"/>
      <c r="HOG2832" s="134"/>
      <c r="HOH2832" s="137"/>
      <c r="HOI2832" s="132"/>
      <c r="HOJ2832" s="134"/>
      <c r="HOK2832" s="132"/>
      <c r="HOL2832" s="134"/>
      <c r="HOM2832" s="137"/>
      <c r="HON2832" s="132"/>
      <c r="HOO2832" s="134"/>
      <c r="HOP2832" s="132"/>
      <c r="HOQ2832" s="134"/>
      <c r="HOR2832" s="137"/>
      <c r="HOS2832" s="132"/>
      <c r="HOT2832" s="134"/>
      <c r="HOU2832" s="132"/>
      <c r="HOV2832" s="134"/>
      <c r="HOW2832" s="137"/>
      <c r="HOX2832" s="132"/>
      <c r="HOY2832" s="134"/>
      <c r="HOZ2832" s="132"/>
      <c r="HPA2832" s="134"/>
      <c r="HPB2832" s="137"/>
      <c r="HPC2832" s="132"/>
      <c r="HPD2832" s="134"/>
      <c r="HPE2832" s="132"/>
      <c r="HPF2832" s="134"/>
      <c r="HPG2832" s="137"/>
      <c r="HPH2832" s="132"/>
      <c r="HPI2832" s="134"/>
      <c r="HPJ2832" s="132"/>
      <c r="HPK2832" s="134"/>
      <c r="HPL2832" s="137"/>
      <c r="HPM2832" s="132"/>
      <c r="HPN2832" s="134"/>
      <c r="HPO2832" s="132"/>
      <c r="HPP2832" s="134"/>
      <c r="HPQ2832" s="137"/>
      <c r="HPR2832" s="132"/>
      <c r="HPS2832" s="134"/>
      <c r="HPT2832" s="132"/>
      <c r="HPU2832" s="134"/>
      <c r="HPV2832" s="137"/>
      <c r="HPW2832" s="132"/>
      <c r="HPX2832" s="134"/>
      <c r="HPY2832" s="132"/>
      <c r="HPZ2832" s="134"/>
      <c r="HQA2832" s="137"/>
      <c r="HQB2832" s="132"/>
      <c r="HQC2832" s="134"/>
      <c r="HQD2832" s="132"/>
      <c r="HQE2832" s="134"/>
      <c r="HQF2832" s="137"/>
      <c r="HQG2832" s="132"/>
      <c r="HQH2832" s="134"/>
      <c r="HQI2832" s="132"/>
      <c r="HQJ2832" s="134"/>
      <c r="HQK2832" s="137"/>
      <c r="HQL2832" s="132"/>
      <c r="HQM2832" s="134"/>
      <c r="HQN2832" s="132"/>
      <c r="HQO2832" s="134"/>
      <c r="HQP2832" s="137"/>
      <c r="HQQ2832" s="132"/>
      <c r="HQR2832" s="134"/>
      <c r="HQS2832" s="132"/>
      <c r="HQT2832" s="134"/>
      <c r="HQU2832" s="137"/>
      <c r="HQV2832" s="132"/>
      <c r="HQW2832" s="134"/>
      <c r="HQX2832" s="132"/>
      <c r="HQY2832" s="134"/>
      <c r="HQZ2832" s="137"/>
      <c r="HRA2832" s="132"/>
      <c r="HRB2832" s="134"/>
      <c r="HRC2832" s="132"/>
      <c r="HRD2832" s="134"/>
      <c r="HRE2832" s="137"/>
      <c r="HRF2832" s="132"/>
      <c r="HRG2832" s="134"/>
      <c r="HRH2832" s="132"/>
      <c r="HRI2832" s="134"/>
      <c r="HRJ2832" s="137"/>
      <c r="HRK2832" s="132"/>
      <c r="HRL2832" s="134"/>
      <c r="HRM2832" s="132"/>
      <c r="HRN2832" s="134"/>
      <c r="HRO2832" s="137"/>
      <c r="HRP2832" s="132"/>
      <c r="HRQ2832" s="134"/>
      <c r="HRR2832" s="132"/>
      <c r="HRS2832" s="134"/>
      <c r="HRT2832" s="137"/>
      <c r="HRU2832" s="132"/>
      <c r="HRV2832" s="134"/>
      <c r="HRW2832" s="132"/>
      <c r="HRX2832" s="134"/>
      <c r="HRY2832" s="137"/>
      <c r="HRZ2832" s="132"/>
      <c r="HSA2832" s="134"/>
      <c r="HSB2832" s="132"/>
      <c r="HSC2832" s="134"/>
      <c r="HSD2832" s="137"/>
      <c r="HSE2832" s="132"/>
      <c r="HSF2832" s="134"/>
      <c r="HSG2832" s="132"/>
      <c r="HSH2832" s="134"/>
      <c r="HSI2832" s="137"/>
      <c r="HSJ2832" s="132"/>
      <c r="HSK2832" s="134"/>
      <c r="HSL2832" s="132"/>
      <c r="HSM2832" s="134"/>
      <c r="HSN2832" s="137"/>
      <c r="HSO2832" s="132"/>
      <c r="HSP2832" s="134"/>
      <c r="HSQ2832" s="132"/>
      <c r="HSR2832" s="134"/>
      <c r="HSS2832" s="137"/>
      <c r="HST2832" s="132"/>
      <c r="HSU2832" s="134"/>
      <c r="HSV2832" s="132"/>
      <c r="HSW2832" s="134"/>
      <c r="HSX2832" s="137"/>
      <c r="HSY2832" s="132"/>
      <c r="HSZ2832" s="134"/>
      <c r="HTA2832" s="132"/>
      <c r="HTB2832" s="134"/>
      <c r="HTC2832" s="137"/>
      <c r="HTD2832" s="132"/>
      <c r="HTE2832" s="134"/>
      <c r="HTF2832" s="132"/>
      <c r="HTG2832" s="134"/>
      <c r="HTH2832" s="137"/>
      <c r="HTI2832" s="132"/>
      <c r="HTJ2832" s="134"/>
      <c r="HTK2832" s="132"/>
      <c r="HTL2832" s="134"/>
      <c r="HTM2832" s="137"/>
      <c r="HTN2832" s="132"/>
      <c r="HTO2832" s="134"/>
      <c r="HTP2832" s="132"/>
      <c r="HTQ2832" s="134"/>
      <c r="HTR2832" s="137"/>
      <c r="HTS2832" s="132"/>
      <c r="HTT2832" s="134"/>
      <c r="HTU2832" s="132"/>
      <c r="HTV2832" s="134"/>
      <c r="HTW2832" s="137"/>
      <c r="HTX2832" s="132"/>
      <c r="HTY2832" s="134"/>
      <c r="HTZ2832" s="132"/>
      <c r="HUA2832" s="134"/>
      <c r="HUB2832" s="137"/>
      <c r="HUC2832" s="132"/>
      <c r="HUD2832" s="134"/>
      <c r="HUE2832" s="132"/>
      <c r="HUF2832" s="134"/>
      <c r="HUG2832" s="137"/>
      <c r="HUH2832" s="132"/>
      <c r="HUI2832" s="134"/>
      <c r="HUJ2832" s="132"/>
      <c r="HUK2832" s="134"/>
      <c r="HUL2832" s="137"/>
      <c r="HUM2832" s="132"/>
      <c r="HUN2832" s="134"/>
      <c r="HUO2832" s="132"/>
      <c r="HUP2832" s="134"/>
      <c r="HUQ2832" s="137"/>
      <c r="HUR2832" s="132"/>
      <c r="HUS2832" s="134"/>
      <c r="HUT2832" s="132"/>
      <c r="HUU2832" s="134"/>
      <c r="HUV2832" s="137"/>
      <c r="HUW2832" s="132"/>
      <c r="HUX2832" s="134"/>
      <c r="HUY2832" s="132"/>
      <c r="HUZ2832" s="134"/>
      <c r="HVA2832" s="137"/>
      <c r="HVB2832" s="132"/>
      <c r="HVC2832" s="134"/>
      <c r="HVD2832" s="132"/>
      <c r="HVE2832" s="134"/>
      <c r="HVF2832" s="137"/>
      <c r="HVG2832" s="132"/>
      <c r="HVH2832" s="134"/>
      <c r="HVI2832" s="132"/>
      <c r="HVJ2832" s="134"/>
      <c r="HVK2832" s="137"/>
      <c r="HVL2832" s="132"/>
      <c r="HVM2832" s="134"/>
      <c r="HVN2832" s="132"/>
      <c r="HVO2832" s="134"/>
      <c r="HVP2832" s="137"/>
      <c r="HVQ2832" s="132"/>
      <c r="HVR2832" s="134"/>
      <c r="HVS2832" s="132"/>
      <c r="HVT2832" s="134"/>
      <c r="HVU2832" s="137"/>
      <c r="HVV2832" s="132"/>
      <c r="HVW2832" s="134"/>
      <c r="HVX2832" s="132"/>
      <c r="HVY2832" s="134"/>
      <c r="HVZ2832" s="137"/>
      <c r="HWA2832" s="132"/>
      <c r="HWB2832" s="134"/>
      <c r="HWC2832" s="132"/>
      <c r="HWD2832" s="134"/>
      <c r="HWE2832" s="137"/>
      <c r="HWF2832" s="132"/>
      <c r="HWG2832" s="134"/>
      <c r="HWH2832" s="132"/>
      <c r="HWI2832" s="134"/>
      <c r="HWJ2832" s="137"/>
      <c r="HWK2832" s="132"/>
      <c r="HWL2832" s="134"/>
      <c r="HWM2832" s="132"/>
      <c r="HWN2832" s="134"/>
      <c r="HWO2832" s="137"/>
      <c r="HWP2832" s="132"/>
      <c r="HWQ2832" s="134"/>
      <c r="HWR2832" s="132"/>
      <c r="HWS2832" s="134"/>
      <c r="HWT2832" s="137"/>
      <c r="HWU2832" s="132"/>
      <c r="HWV2832" s="134"/>
      <c r="HWW2832" s="132"/>
      <c r="HWX2832" s="134"/>
      <c r="HWY2832" s="137"/>
      <c r="HWZ2832" s="132"/>
      <c r="HXA2832" s="134"/>
      <c r="HXB2832" s="132"/>
      <c r="HXC2832" s="134"/>
      <c r="HXD2832" s="137"/>
      <c r="HXE2832" s="132"/>
      <c r="HXF2832" s="134"/>
      <c r="HXG2832" s="132"/>
      <c r="HXH2832" s="134"/>
      <c r="HXI2832" s="137"/>
      <c r="HXJ2832" s="132"/>
      <c r="HXK2832" s="134"/>
      <c r="HXL2832" s="132"/>
      <c r="HXM2832" s="134"/>
      <c r="HXN2832" s="137"/>
      <c r="HXO2832" s="132"/>
      <c r="HXP2832" s="134"/>
      <c r="HXQ2832" s="132"/>
      <c r="HXR2832" s="134"/>
      <c r="HXS2832" s="137"/>
      <c r="HXT2832" s="132"/>
      <c r="HXU2832" s="134"/>
      <c r="HXV2832" s="132"/>
      <c r="HXW2832" s="134"/>
      <c r="HXX2832" s="137"/>
      <c r="HXY2832" s="132"/>
      <c r="HXZ2832" s="134"/>
      <c r="HYA2832" s="132"/>
      <c r="HYB2832" s="134"/>
      <c r="HYC2832" s="137"/>
      <c r="HYD2832" s="132"/>
      <c r="HYE2832" s="134"/>
      <c r="HYF2832" s="132"/>
      <c r="HYG2832" s="134"/>
      <c r="HYH2832" s="137"/>
      <c r="HYI2832" s="132"/>
      <c r="HYJ2832" s="134"/>
      <c r="HYK2832" s="132"/>
      <c r="HYL2832" s="134"/>
      <c r="HYM2832" s="137"/>
      <c r="HYN2832" s="132"/>
      <c r="HYO2832" s="134"/>
      <c r="HYP2832" s="132"/>
      <c r="HYQ2832" s="134"/>
      <c r="HYR2832" s="137"/>
      <c r="HYS2832" s="132"/>
      <c r="HYT2832" s="134"/>
      <c r="HYU2832" s="132"/>
      <c r="HYV2832" s="134"/>
      <c r="HYW2832" s="137"/>
      <c r="HYX2832" s="132"/>
      <c r="HYY2832" s="134"/>
      <c r="HYZ2832" s="132"/>
      <c r="HZA2832" s="134"/>
      <c r="HZB2832" s="137"/>
      <c r="HZC2832" s="132"/>
      <c r="HZD2832" s="134"/>
      <c r="HZE2832" s="132"/>
      <c r="HZF2832" s="134"/>
      <c r="HZG2832" s="137"/>
      <c r="HZH2832" s="132"/>
      <c r="HZI2832" s="134"/>
      <c r="HZJ2832" s="132"/>
      <c r="HZK2832" s="134"/>
      <c r="HZL2832" s="137"/>
      <c r="HZM2832" s="132"/>
      <c r="HZN2832" s="134"/>
      <c r="HZO2832" s="132"/>
      <c r="HZP2832" s="134"/>
      <c r="HZQ2832" s="137"/>
      <c r="HZR2832" s="132"/>
      <c r="HZS2832" s="134"/>
      <c r="HZT2832" s="132"/>
      <c r="HZU2832" s="134"/>
      <c r="HZV2832" s="137"/>
      <c r="HZW2832" s="132"/>
      <c r="HZX2832" s="134"/>
      <c r="HZY2832" s="132"/>
      <c r="HZZ2832" s="134"/>
      <c r="IAA2832" s="137"/>
      <c r="IAB2832" s="132"/>
      <c r="IAC2832" s="134"/>
      <c r="IAD2832" s="132"/>
      <c r="IAE2832" s="134"/>
      <c r="IAF2832" s="137"/>
      <c r="IAG2832" s="132"/>
      <c r="IAH2832" s="134"/>
      <c r="IAI2832" s="132"/>
      <c r="IAJ2832" s="134"/>
      <c r="IAK2832" s="137"/>
      <c r="IAL2832" s="132"/>
      <c r="IAM2832" s="134"/>
      <c r="IAN2832" s="132"/>
      <c r="IAO2832" s="134"/>
      <c r="IAP2832" s="137"/>
      <c r="IAQ2832" s="132"/>
      <c r="IAR2832" s="134"/>
      <c r="IAS2832" s="132"/>
      <c r="IAT2832" s="134"/>
      <c r="IAU2832" s="137"/>
      <c r="IAV2832" s="132"/>
      <c r="IAW2832" s="134"/>
      <c r="IAX2832" s="132"/>
      <c r="IAY2832" s="134"/>
      <c r="IAZ2832" s="137"/>
      <c r="IBA2832" s="132"/>
      <c r="IBB2832" s="134"/>
      <c r="IBC2832" s="132"/>
      <c r="IBD2832" s="134"/>
      <c r="IBE2832" s="137"/>
      <c r="IBF2832" s="132"/>
      <c r="IBG2832" s="134"/>
      <c r="IBH2832" s="132"/>
      <c r="IBI2832" s="134"/>
      <c r="IBJ2832" s="137"/>
      <c r="IBK2832" s="132"/>
      <c r="IBL2832" s="134"/>
      <c r="IBM2832" s="132"/>
      <c r="IBN2832" s="134"/>
      <c r="IBO2832" s="137"/>
      <c r="IBP2832" s="132"/>
      <c r="IBQ2832" s="134"/>
      <c r="IBR2832" s="132"/>
      <c r="IBS2832" s="134"/>
      <c r="IBT2832" s="137"/>
      <c r="IBU2832" s="132"/>
      <c r="IBV2832" s="134"/>
      <c r="IBW2832" s="132"/>
      <c r="IBX2832" s="134"/>
      <c r="IBY2832" s="137"/>
      <c r="IBZ2832" s="132"/>
      <c r="ICA2832" s="134"/>
      <c r="ICB2832" s="132"/>
      <c r="ICC2832" s="134"/>
      <c r="ICD2832" s="137"/>
      <c r="ICE2832" s="132"/>
      <c r="ICF2832" s="134"/>
      <c r="ICG2832" s="132"/>
      <c r="ICH2832" s="134"/>
      <c r="ICI2832" s="137"/>
      <c r="ICJ2832" s="132"/>
      <c r="ICK2832" s="134"/>
      <c r="ICL2832" s="132"/>
      <c r="ICM2832" s="134"/>
      <c r="ICN2832" s="137"/>
      <c r="ICO2832" s="132"/>
      <c r="ICP2832" s="134"/>
      <c r="ICQ2832" s="132"/>
      <c r="ICR2832" s="134"/>
      <c r="ICS2832" s="137"/>
      <c r="ICT2832" s="132"/>
      <c r="ICU2832" s="134"/>
      <c r="ICV2832" s="132"/>
      <c r="ICW2832" s="134"/>
      <c r="ICX2832" s="137"/>
      <c r="ICY2832" s="132"/>
      <c r="ICZ2832" s="134"/>
      <c r="IDA2832" s="132"/>
      <c r="IDB2832" s="134"/>
      <c r="IDC2832" s="137"/>
      <c r="IDD2832" s="132"/>
      <c r="IDE2832" s="134"/>
      <c r="IDF2832" s="132"/>
      <c r="IDG2832" s="134"/>
      <c r="IDH2832" s="137"/>
      <c r="IDI2832" s="132"/>
      <c r="IDJ2832" s="134"/>
      <c r="IDK2832" s="132"/>
      <c r="IDL2832" s="134"/>
      <c r="IDM2832" s="137"/>
      <c r="IDN2832" s="132"/>
      <c r="IDO2832" s="134"/>
      <c r="IDP2832" s="132"/>
      <c r="IDQ2832" s="134"/>
      <c r="IDR2832" s="137"/>
      <c r="IDS2832" s="132"/>
      <c r="IDT2832" s="134"/>
      <c r="IDU2832" s="132"/>
      <c r="IDV2832" s="134"/>
      <c r="IDW2832" s="137"/>
      <c r="IDX2832" s="132"/>
      <c r="IDY2832" s="134"/>
      <c r="IDZ2832" s="132"/>
      <c r="IEA2832" s="134"/>
      <c r="IEB2832" s="137"/>
      <c r="IEC2832" s="132"/>
      <c r="IED2832" s="134"/>
      <c r="IEE2832" s="132"/>
      <c r="IEF2832" s="134"/>
      <c r="IEG2832" s="137"/>
      <c r="IEH2832" s="132"/>
      <c r="IEI2832" s="134"/>
      <c r="IEJ2832" s="132"/>
      <c r="IEK2832" s="134"/>
      <c r="IEL2832" s="137"/>
      <c r="IEM2832" s="132"/>
      <c r="IEN2832" s="134"/>
      <c r="IEO2832" s="132"/>
      <c r="IEP2832" s="134"/>
      <c r="IEQ2832" s="137"/>
      <c r="IER2832" s="132"/>
      <c r="IES2832" s="134"/>
      <c r="IET2832" s="132"/>
      <c r="IEU2832" s="134"/>
      <c r="IEV2832" s="137"/>
      <c r="IEW2832" s="132"/>
      <c r="IEX2832" s="134"/>
      <c r="IEY2832" s="132"/>
      <c r="IEZ2832" s="134"/>
      <c r="IFA2832" s="137"/>
      <c r="IFB2832" s="132"/>
      <c r="IFC2832" s="134"/>
      <c r="IFD2832" s="132"/>
      <c r="IFE2832" s="134"/>
      <c r="IFF2832" s="137"/>
      <c r="IFG2832" s="132"/>
      <c r="IFH2832" s="134"/>
      <c r="IFI2832" s="132"/>
      <c r="IFJ2832" s="134"/>
      <c r="IFK2832" s="137"/>
      <c r="IFL2832" s="132"/>
      <c r="IFM2832" s="134"/>
      <c r="IFN2832" s="132"/>
      <c r="IFO2832" s="134"/>
      <c r="IFP2832" s="137"/>
      <c r="IFQ2832" s="132"/>
      <c r="IFR2832" s="134"/>
      <c r="IFS2832" s="132"/>
      <c r="IFT2832" s="134"/>
      <c r="IFU2832" s="137"/>
      <c r="IFV2832" s="132"/>
      <c r="IFW2832" s="134"/>
      <c r="IFX2832" s="132"/>
      <c r="IFY2832" s="134"/>
      <c r="IFZ2832" s="137"/>
      <c r="IGA2832" s="132"/>
      <c r="IGB2832" s="134"/>
      <c r="IGC2832" s="132"/>
      <c r="IGD2832" s="134"/>
      <c r="IGE2832" s="137"/>
      <c r="IGF2832" s="132"/>
      <c r="IGG2832" s="134"/>
      <c r="IGH2832" s="132"/>
      <c r="IGI2832" s="134"/>
      <c r="IGJ2832" s="137"/>
      <c r="IGK2832" s="132"/>
      <c r="IGL2832" s="134"/>
      <c r="IGM2832" s="132"/>
      <c r="IGN2832" s="134"/>
      <c r="IGO2832" s="137"/>
      <c r="IGP2832" s="132"/>
      <c r="IGQ2832" s="134"/>
      <c r="IGR2832" s="132"/>
      <c r="IGS2832" s="134"/>
      <c r="IGT2832" s="137"/>
      <c r="IGU2832" s="132"/>
      <c r="IGV2832" s="134"/>
      <c r="IGW2832" s="132"/>
      <c r="IGX2832" s="134"/>
      <c r="IGY2832" s="137"/>
      <c r="IGZ2832" s="132"/>
      <c r="IHA2832" s="134"/>
      <c r="IHB2832" s="132"/>
      <c r="IHC2832" s="134"/>
      <c r="IHD2832" s="137"/>
      <c r="IHE2832" s="132"/>
      <c r="IHF2832" s="134"/>
      <c r="IHG2832" s="132"/>
      <c r="IHH2832" s="134"/>
      <c r="IHI2832" s="137"/>
      <c r="IHJ2832" s="132"/>
      <c r="IHK2832" s="134"/>
      <c r="IHL2832" s="132"/>
      <c r="IHM2832" s="134"/>
      <c r="IHN2832" s="137"/>
      <c r="IHO2832" s="132"/>
      <c r="IHP2832" s="134"/>
      <c r="IHQ2832" s="132"/>
      <c r="IHR2832" s="134"/>
      <c r="IHS2832" s="137"/>
      <c r="IHT2832" s="132"/>
      <c r="IHU2832" s="134"/>
      <c r="IHV2832" s="132"/>
      <c r="IHW2832" s="134"/>
      <c r="IHX2832" s="137"/>
      <c r="IHY2832" s="132"/>
      <c r="IHZ2832" s="134"/>
      <c r="IIA2832" s="132"/>
      <c r="IIB2832" s="134"/>
      <c r="IIC2832" s="137"/>
      <c r="IID2832" s="132"/>
      <c r="IIE2832" s="134"/>
      <c r="IIF2832" s="132"/>
      <c r="IIG2832" s="134"/>
      <c r="IIH2832" s="137"/>
      <c r="III2832" s="132"/>
      <c r="IIJ2832" s="134"/>
      <c r="IIK2832" s="132"/>
      <c r="IIL2832" s="134"/>
      <c r="IIM2832" s="137"/>
      <c r="IIN2832" s="132"/>
      <c r="IIO2832" s="134"/>
      <c r="IIP2832" s="132"/>
      <c r="IIQ2832" s="134"/>
      <c r="IIR2832" s="137"/>
      <c r="IIS2832" s="132"/>
      <c r="IIT2832" s="134"/>
      <c r="IIU2832" s="132"/>
      <c r="IIV2832" s="134"/>
      <c r="IIW2832" s="137"/>
      <c r="IIX2832" s="132"/>
      <c r="IIY2832" s="134"/>
      <c r="IIZ2832" s="132"/>
      <c r="IJA2832" s="134"/>
      <c r="IJB2832" s="137"/>
      <c r="IJC2832" s="132"/>
      <c r="IJD2832" s="134"/>
      <c r="IJE2832" s="132"/>
      <c r="IJF2832" s="134"/>
      <c r="IJG2832" s="137"/>
      <c r="IJH2832" s="132"/>
      <c r="IJI2832" s="134"/>
      <c r="IJJ2832" s="132"/>
      <c r="IJK2832" s="134"/>
      <c r="IJL2832" s="137"/>
      <c r="IJM2832" s="132"/>
      <c r="IJN2832" s="134"/>
      <c r="IJO2832" s="132"/>
      <c r="IJP2832" s="134"/>
      <c r="IJQ2832" s="137"/>
      <c r="IJR2832" s="132"/>
      <c r="IJS2832" s="134"/>
      <c r="IJT2832" s="132"/>
      <c r="IJU2832" s="134"/>
      <c r="IJV2832" s="137"/>
      <c r="IJW2832" s="132"/>
      <c r="IJX2832" s="134"/>
      <c r="IJY2832" s="132"/>
      <c r="IJZ2832" s="134"/>
      <c r="IKA2832" s="137"/>
      <c r="IKB2832" s="132"/>
      <c r="IKC2832" s="134"/>
      <c r="IKD2832" s="132"/>
      <c r="IKE2832" s="134"/>
      <c r="IKF2832" s="137"/>
      <c r="IKG2832" s="132"/>
      <c r="IKH2832" s="134"/>
      <c r="IKI2832" s="132"/>
      <c r="IKJ2832" s="134"/>
      <c r="IKK2832" s="137"/>
      <c r="IKL2832" s="132"/>
      <c r="IKM2832" s="134"/>
      <c r="IKN2832" s="132"/>
      <c r="IKO2832" s="134"/>
      <c r="IKP2832" s="137"/>
      <c r="IKQ2832" s="132"/>
      <c r="IKR2832" s="134"/>
      <c r="IKS2832" s="132"/>
      <c r="IKT2832" s="134"/>
      <c r="IKU2832" s="137"/>
      <c r="IKV2832" s="132"/>
      <c r="IKW2832" s="134"/>
      <c r="IKX2832" s="132"/>
      <c r="IKY2832" s="134"/>
      <c r="IKZ2832" s="137"/>
      <c r="ILA2832" s="132"/>
      <c r="ILB2832" s="134"/>
      <c r="ILC2832" s="132"/>
      <c r="ILD2832" s="134"/>
      <c r="ILE2832" s="137"/>
      <c r="ILF2832" s="132"/>
      <c r="ILG2832" s="134"/>
      <c r="ILH2832" s="132"/>
      <c r="ILI2832" s="134"/>
      <c r="ILJ2832" s="137"/>
      <c r="ILK2832" s="132"/>
      <c r="ILL2832" s="134"/>
      <c r="ILM2832" s="132"/>
      <c r="ILN2832" s="134"/>
      <c r="ILO2832" s="137"/>
      <c r="ILP2832" s="132"/>
      <c r="ILQ2832" s="134"/>
      <c r="ILR2832" s="132"/>
      <c r="ILS2832" s="134"/>
      <c r="ILT2832" s="137"/>
      <c r="ILU2832" s="132"/>
      <c r="ILV2832" s="134"/>
      <c r="ILW2832" s="132"/>
      <c r="ILX2832" s="134"/>
      <c r="ILY2832" s="137"/>
      <c r="ILZ2832" s="132"/>
      <c r="IMA2832" s="134"/>
      <c r="IMB2832" s="132"/>
      <c r="IMC2832" s="134"/>
      <c r="IMD2832" s="137"/>
      <c r="IME2832" s="132"/>
      <c r="IMF2832" s="134"/>
      <c r="IMG2832" s="132"/>
      <c r="IMH2832" s="134"/>
      <c r="IMI2832" s="137"/>
      <c r="IMJ2832" s="132"/>
      <c r="IMK2832" s="134"/>
      <c r="IML2832" s="132"/>
      <c r="IMM2832" s="134"/>
      <c r="IMN2832" s="137"/>
      <c r="IMO2832" s="132"/>
      <c r="IMP2832" s="134"/>
      <c r="IMQ2832" s="132"/>
      <c r="IMR2832" s="134"/>
      <c r="IMS2832" s="137"/>
      <c r="IMT2832" s="132"/>
      <c r="IMU2832" s="134"/>
      <c r="IMV2832" s="132"/>
      <c r="IMW2832" s="134"/>
      <c r="IMX2832" s="137"/>
      <c r="IMY2832" s="132"/>
      <c r="IMZ2832" s="134"/>
      <c r="INA2832" s="132"/>
      <c r="INB2832" s="134"/>
      <c r="INC2832" s="137"/>
      <c r="IND2832" s="132"/>
      <c r="INE2832" s="134"/>
      <c r="INF2832" s="132"/>
      <c r="ING2832" s="134"/>
      <c r="INH2832" s="137"/>
      <c r="INI2832" s="132"/>
      <c r="INJ2832" s="134"/>
      <c r="INK2832" s="132"/>
      <c r="INL2832" s="134"/>
      <c r="INM2832" s="137"/>
      <c r="INN2832" s="132"/>
      <c r="INO2832" s="134"/>
      <c r="INP2832" s="132"/>
      <c r="INQ2832" s="134"/>
      <c r="INR2832" s="137"/>
      <c r="INS2832" s="132"/>
      <c r="INT2832" s="134"/>
      <c r="INU2832" s="132"/>
      <c r="INV2832" s="134"/>
      <c r="INW2832" s="137"/>
      <c r="INX2832" s="132"/>
      <c r="INY2832" s="134"/>
      <c r="INZ2832" s="132"/>
      <c r="IOA2832" s="134"/>
      <c r="IOB2832" s="137"/>
      <c r="IOC2832" s="132"/>
      <c r="IOD2832" s="134"/>
      <c r="IOE2832" s="132"/>
      <c r="IOF2832" s="134"/>
      <c r="IOG2832" s="137"/>
      <c r="IOH2832" s="132"/>
      <c r="IOI2832" s="134"/>
      <c r="IOJ2832" s="132"/>
      <c r="IOK2832" s="134"/>
      <c r="IOL2832" s="137"/>
      <c r="IOM2832" s="132"/>
      <c r="ION2832" s="134"/>
      <c r="IOO2832" s="132"/>
      <c r="IOP2832" s="134"/>
      <c r="IOQ2832" s="137"/>
      <c r="IOR2832" s="132"/>
      <c r="IOS2832" s="134"/>
      <c r="IOT2832" s="132"/>
      <c r="IOU2832" s="134"/>
      <c r="IOV2832" s="137"/>
      <c r="IOW2832" s="132"/>
      <c r="IOX2832" s="134"/>
      <c r="IOY2832" s="132"/>
      <c r="IOZ2832" s="134"/>
      <c r="IPA2832" s="137"/>
      <c r="IPB2832" s="132"/>
      <c r="IPC2832" s="134"/>
      <c r="IPD2832" s="132"/>
      <c r="IPE2832" s="134"/>
      <c r="IPF2832" s="137"/>
      <c r="IPG2832" s="132"/>
      <c r="IPH2832" s="134"/>
      <c r="IPI2832" s="132"/>
      <c r="IPJ2832" s="134"/>
      <c r="IPK2832" s="137"/>
      <c r="IPL2832" s="132"/>
      <c r="IPM2832" s="134"/>
      <c r="IPN2832" s="132"/>
      <c r="IPO2832" s="134"/>
      <c r="IPP2832" s="137"/>
      <c r="IPQ2832" s="132"/>
      <c r="IPR2832" s="134"/>
      <c r="IPS2832" s="132"/>
      <c r="IPT2832" s="134"/>
      <c r="IPU2832" s="137"/>
      <c r="IPV2832" s="132"/>
      <c r="IPW2832" s="134"/>
      <c r="IPX2832" s="132"/>
      <c r="IPY2832" s="134"/>
      <c r="IPZ2832" s="137"/>
      <c r="IQA2832" s="132"/>
      <c r="IQB2832" s="134"/>
      <c r="IQC2832" s="132"/>
      <c r="IQD2832" s="134"/>
      <c r="IQE2832" s="137"/>
      <c r="IQF2832" s="132"/>
      <c r="IQG2832" s="134"/>
      <c r="IQH2832" s="132"/>
      <c r="IQI2832" s="134"/>
      <c r="IQJ2832" s="137"/>
      <c r="IQK2832" s="132"/>
      <c r="IQL2832" s="134"/>
      <c r="IQM2832" s="132"/>
      <c r="IQN2832" s="134"/>
      <c r="IQO2832" s="137"/>
      <c r="IQP2832" s="132"/>
      <c r="IQQ2832" s="134"/>
      <c r="IQR2832" s="132"/>
      <c r="IQS2832" s="134"/>
      <c r="IQT2832" s="137"/>
      <c r="IQU2832" s="132"/>
      <c r="IQV2832" s="134"/>
      <c r="IQW2832" s="132"/>
      <c r="IQX2832" s="134"/>
      <c r="IQY2832" s="137"/>
      <c r="IQZ2832" s="132"/>
      <c r="IRA2832" s="134"/>
      <c r="IRB2832" s="132"/>
      <c r="IRC2832" s="134"/>
      <c r="IRD2832" s="137"/>
      <c r="IRE2832" s="132"/>
      <c r="IRF2832" s="134"/>
      <c r="IRG2832" s="132"/>
      <c r="IRH2832" s="134"/>
      <c r="IRI2832" s="137"/>
      <c r="IRJ2832" s="132"/>
      <c r="IRK2832" s="134"/>
      <c r="IRL2832" s="132"/>
      <c r="IRM2832" s="134"/>
      <c r="IRN2832" s="137"/>
      <c r="IRO2832" s="132"/>
      <c r="IRP2832" s="134"/>
      <c r="IRQ2832" s="132"/>
      <c r="IRR2832" s="134"/>
      <c r="IRS2832" s="137"/>
      <c r="IRT2832" s="132"/>
      <c r="IRU2832" s="134"/>
      <c r="IRV2832" s="132"/>
      <c r="IRW2832" s="134"/>
      <c r="IRX2832" s="137"/>
      <c r="IRY2832" s="132"/>
      <c r="IRZ2832" s="134"/>
      <c r="ISA2832" s="132"/>
      <c r="ISB2832" s="134"/>
      <c r="ISC2832" s="137"/>
      <c r="ISD2832" s="132"/>
      <c r="ISE2832" s="134"/>
      <c r="ISF2832" s="132"/>
      <c r="ISG2832" s="134"/>
      <c r="ISH2832" s="137"/>
      <c r="ISI2832" s="132"/>
      <c r="ISJ2832" s="134"/>
      <c r="ISK2832" s="132"/>
      <c r="ISL2832" s="134"/>
      <c r="ISM2832" s="137"/>
      <c r="ISN2832" s="132"/>
      <c r="ISO2832" s="134"/>
      <c r="ISP2832" s="132"/>
      <c r="ISQ2832" s="134"/>
      <c r="ISR2832" s="137"/>
      <c r="ISS2832" s="132"/>
      <c r="IST2832" s="134"/>
      <c r="ISU2832" s="132"/>
      <c r="ISV2832" s="134"/>
      <c r="ISW2832" s="137"/>
      <c r="ISX2832" s="132"/>
      <c r="ISY2832" s="134"/>
      <c r="ISZ2832" s="132"/>
      <c r="ITA2832" s="134"/>
      <c r="ITB2832" s="137"/>
      <c r="ITC2832" s="132"/>
      <c r="ITD2832" s="134"/>
      <c r="ITE2832" s="132"/>
      <c r="ITF2832" s="134"/>
      <c r="ITG2832" s="137"/>
      <c r="ITH2832" s="132"/>
      <c r="ITI2832" s="134"/>
      <c r="ITJ2832" s="132"/>
      <c r="ITK2832" s="134"/>
      <c r="ITL2832" s="137"/>
      <c r="ITM2832" s="132"/>
      <c r="ITN2832" s="134"/>
      <c r="ITO2832" s="132"/>
      <c r="ITP2832" s="134"/>
      <c r="ITQ2832" s="137"/>
      <c r="ITR2832" s="132"/>
      <c r="ITS2832" s="134"/>
      <c r="ITT2832" s="132"/>
      <c r="ITU2832" s="134"/>
      <c r="ITV2832" s="137"/>
      <c r="ITW2832" s="132"/>
      <c r="ITX2832" s="134"/>
      <c r="ITY2832" s="132"/>
      <c r="ITZ2832" s="134"/>
      <c r="IUA2832" s="137"/>
      <c r="IUB2832" s="132"/>
      <c r="IUC2832" s="134"/>
      <c r="IUD2832" s="132"/>
      <c r="IUE2832" s="134"/>
      <c r="IUF2832" s="137"/>
      <c r="IUG2832" s="132"/>
      <c r="IUH2832" s="134"/>
      <c r="IUI2832" s="132"/>
      <c r="IUJ2832" s="134"/>
      <c r="IUK2832" s="137"/>
      <c r="IUL2832" s="132"/>
      <c r="IUM2832" s="134"/>
      <c r="IUN2832" s="132"/>
      <c r="IUO2832" s="134"/>
      <c r="IUP2832" s="137"/>
      <c r="IUQ2832" s="132"/>
      <c r="IUR2832" s="134"/>
      <c r="IUS2832" s="132"/>
      <c r="IUT2832" s="134"/>
      <c r="IUU2832" s="137"/>
      <c r="IUV2832" s="132"/>
      <c r="IUW2832" s="134"/>
      <c r="IUX2832" s="132"/>
      <c r="IUY2832" s="134"/>
      <c r="IUZ2832" s="137"/>
      <c r="IVA2832" s="132"/>
      <c r="IVB2832" s="134"/>
      <c r="IVC2832" s="132"/>
      <c r="IVD2832" s="134"/>
      <c r="IVE2832" s="137"/>
      <c r="IVF2832" s="132"/>
      <c r="IVG2832" s="134"/>
      <c r="IVH2832" s="132"/>
      <c r="IVI2832" s="134"/>
      <c r="IVJ2832" s="137"/>
      <c r="IVK2832" s="132"/>
      <c r="IVL2832" s="134"/>
      <c r="IVM2832" s="132"/>
      <c r="IVN2832" s="134"/>
      <c r="IVO2832" s="137"/>
      <c r="IVP2832" s="132"/>
      <c r="IVQ2832" s="134"/>
      <c r="IVR2832" s="132"/>
      <c r="IVS2832" s="134"/>
      <c r="IVT2832" s="137"/>
      <c r="IVU2832" s="132"/>
      <c r="IVV2832" s="134"/>
      <c r="IVW2832" s="132"/>
      <c r="IVX2832" s="134"/>
      <c r="IVY2832" s="137"/>
      <c r="IVZ2832" s="132"/>
      <c r="IWA2832" s="134"/>
      <c r="IWB2832" s="132"/>
      <c r="IWC2832" s="134"/>
      <c r="IWD2832" s="137"/>
      <c r="IWE2832" s="132"/>
      <c r="IWF2832" s="134"/>
      <c r="IWG2832" s="132"/>
      <c r="IWH2832" s="134"/>
      <c r="IWI2832" s="137"/>
      <c r="IWJ2832" s="132"/>
      <c r="IWK2832" s="134"/>
      <c r="IWL2832" s="132"/>
      <c r="IWM2832" s="134"/>
      <c r="IWN2832" s="137"/>
      <c r="IWO2832" s="132"/>
      <c r="IWP2832" s="134"/>
      <c r="IWQ2832" s="132"/>
      <c r="IWR2832" s="134"/>
      <c r="IWS2832" s="137"/>
      <c r="IWT2832" s="132"/>
      <c r="IWU2832" s="134"/>
      <c r="IWV2832" s="132"/>
      <c r="IWW2832" s="134"/>
      <c r="IWX2832" s="137"/>
      <c r="IWY2832" s="132"/>
      <c r="IWZ2832" s="134"/>
      <c r="IXA2832" s="132"/>
      <c r="IXB2832" s="134"/>
      <c r="IXC2832" s="137"/>
      <c r="IXD2832" s="132"/>
      <c r="IXE2832" s="134"/>
      <c r="IXF2832" s="132"/>
      <c r="IXG2832" s="134"/>
      <c r="IXH2832" s="137"/>
      <c r="IXI2832" s="132"/>
      <c r="IXJ2832" s="134"/>
      <c r="IXK2832" s="132"/>
      <c r="IXL2832" s="134"/>
      <c r="IXM2832" s="137"/>
      <c r="IXN2832" s="132"/>
      <c r="IXO2832" s="134"/>
      <c r="IXP2832" s="132"/>
      <c r="IXQ2832" s="134"/>
      <c r="IXR2832" s="137"/>
      <c r="IXS2832" s="132"/>
      <c r="IXT2832" s="134"/>
      <c r="IXU2832" s="132"/>
      <c r="IXV2832" s="134"/>
      <c r="IXW2832" s="137"/>
      <c r="IXX2832" s="132"/>
      <c r="IXY2832" s="134"/>
      <c r="IXZ2832" s="132"/>
      <c r="IYA2832" s="134"/>
      <c r="IYB2832" s="137"/>
      <c r="IYC2832" s="132"/>
      <c r="IYD2832" s="134"/>
      <c r="IYE2832" s="132"/>
      <c r="IYF2832" s="134"/>
      <c r="IYG2832" s="137"/>
      <c r="IYH2832" s="132"/>
      <c r="IYI2832" s="134"/>
      <c r="IYJ2832" s="132"/>
      <c r="IYK2832" s="134"/>
      <c r="IYL2832" s="137"/>
      <c r="IYM2832" s="132"/>
      <c r="IYN2832" s="134"/>
      <c r="IYO2832" s="132"/>
      <c r="IYP2832" s="134"/>
      <c r="IYQ2832" s="137"/>
      <c r="IYR2832" s="132"/>
      <c r="IYS2832" s="134"/>
      <c r="IYT2832" s="132"/>
      <c r="IYU2832" s="134"/>
      <c r="IYV2832" s="137"/>
      <c r="IYW2832" s="132"/>
      <c r="IYX2832" s="134"/>
      <c r="IYY2832" s="132"/>
      <c r="IYZ2832" s="134"/>
      <c r="IZA2832" s="137"/>
      <c r="IZB2832" s="132"/>
      <c r="IZC2832" s="134"/>
      <c r="IZD2832" s="132"/>
      <c r="IZE2832" s="134"/>
      <c r="IZF2832" s="137"/>
      <c r="IZG2832" s="132"/>
      <c r="IZH2832" s="134"/>
      <c r="IZI2832" s="132"/>
      <c r="IZJ2832" s="134"/>
      <c r="IZK2832" s="137"/>
      <c r="IZL2832" s="132"/>
      <c r="IZM2832" s="134"/>
      <c r="IZN2832" s="132"/>
      <c r="IZO2832" s="134"/>
      <c r="IZP2832" s="137"/>
      <c r="IZQ2832" s="132"/>
      <c r="IZR2832" s="134"/>
      <c r="IZS2832" s="132"/>
      <c r="IZT2832" s="134"/>
      <c r="IZU2832" s="137"/>
      <c r="IZV2832" s="132"/>
      <c r="IZW2832" s="134"/>
      <c r="IZX2832" s="132"/>
      <c r="IZY2832" s="134"/>
      <c r="IZZ2832" s="137"/>
      <c r="JAA2832" s="132"/>
      <c r="JAB2832" s="134"/>
      <c r="JAC2832" s="132"/>
      <c r="JAD2832" s="134"/>
      <c r="JAE2832" s="137"/>
      <c r="JAF2832" s="132"/>
      <c r="JAG2832" s="134"/>
      <c r="JAH2832" s="132"/>
      <c r="JAI2832" s="134"/>
      <c r="JAJ2832" s="137"/>
      <c r="JAK2832" s="132"/>
      <c r="JAL2832" s="134"/>
      <c r="JAM2832" s="132"/>
      <c r="JAN2832" s="134"/>
      <c r="JAO2832" s="137"/>
      <c r="JAP2832" s="132"/>
      <c r="JAQ2832" s="134"/>
      <c r="JAR2832" s="132"/>
      <c r="JAS2832" s="134"/>
      <c r="JAT2832" s="137"/>
      <c r="JAU2832" s="132"/>
      <c r="JAV2832" s="134"/>
      <c r="JAW2832" s="132"/>
      <c r="JAX2832" s="134"/>
      <c r="JAY2832" s="137"/>
      <c r="JAZ2832" s="132"/>
      <c r="JBA2832" s="134"/>
      <c r="JBB2832" s="132"/>
      <c r="JBC2832" s="134"/>
      <c r="JBD2832" s="137"/>
      <c r="JBE2832" s="132"/>
      <c r="JBF2832" s="134"/>
      <c r="JBG2832" s="132"/>
      <c r="JBH2832" s="134"/>
      <c r="JBI2832" s="137"/>
      <c r="JBJ2832" s="132"/>
      <c r="JBK2832" s="134"/>
      <c r="JBL2832" s="132"/>
      <c r="JBM2832" s="134"/>
      <c r="JBN2832" s="137"/>
      <c r="JBO2832" s="132"/>
      <c r="JBP2832" s="134"/>
      <c r="JBQ2832" s="132"/>
      <c r="JBR2832" s="134"/>
      <c r="JBS2832" s="137"/>
      <c r="JBT2832" s="132"/>
      <c r="JBU2832" s="134"/>
      <c r="JBV2832" s="132"/>
      <c r="JBW2832" s="134"/>
      <c r="JBX2832" s="137"/>
      <c r="JBY2832" s="132"/>
      <c r="JBZ2832" s="134"/>
      <c r="JCA2832" s="132"/>
      <c r="JCB2832" s="134"/>
      <c r="JCC2832" s="137"/>
      <c r="JCD2832" s="132"/>
      <c r="JCE2832" s="134"/>
      <c r="JCF2832" s="132"/>
      <c r="JCG2832" s="134"/>
      <c r="JCH2832" s="137"/>
      <c r="JCI2832" s="132"/>
      <c r="JCJ2832" s="134"/>
      <c r="JCK2832" s="132"/>
      <c r="JCL2832" s="134"/>
      <c r="JCM2832" s="137"/>
      <c r="JCN2832" s="132"/>
      <c r="JCO2832" s="134"/>
      <c r="JCP2832" s="132"/>
      <c r="JCQ2832" s="134"/>
      <c r="JCR2832" s="137"/>
      <c r="JCS2832" s="132"/>
      <c r="JCT2832" s="134"/>
      <c r="JCU2832" s="132"/>
      <c r="JCV2832" s="134"/>
      <c r="JCW2832" s="137"/>
      <c r="JCX2832" s="132"/>
      <c r="JCY2832" s="134"/>
      <c r="JCZ2832" s="132"/>
      <c r="JDA2832" s="134"/>
      <c r="JDB2832" s="137"/>
      <c r="JDC2832" s="132"/>
      <c r="JDD2832" s="134"/>
      <c r="JDE2832" s="132"/>
      <c r="JDF2832" s="134"/>
      <c r="JDG2832" s="137"/>
      <c r="JDH2832" s="132"/>
      <c r="JDI2832" s="134"/>
      <c r="JDJ2832" s="132"/>
      <c r="JDK2832" s="134"/>
      <c r="JDL2832" s="137"/>
      <c r="JDM2832" s="132"/>
      <c r="JDN2832" s="134"/>
      <c r="JDO2832" s="132"/>
      <c r="JDP2832" s="134"/>
      <c r="JDQ2832" s="137"/>
      <c r="JDR2832" s="132"/>
      <c r="JDS2832" s="134"/>
      <c r="JDT2832" s="132"/>
      <c r="JDU2832" s="134"/>
      <c r="JDV2832" s="137"/>
      <c r="JDW2832" s="132"/>
      <c r="JDX2832" s="134"/>
      <c r="JDY2832" s="132"/>
      <c r="JDZ2832" s="134"/>
      <c r="JEA2832" s="137"/>
      <c r="JEB2832" s="132"/>
      <c r="JEC2832" s="134"/>
      <c r="JED2832" s="132"/>
      <c r="JEE2832" s="134"/>
      <c r="JEF2832" s="137"/>
      <c r="JEG2832" s="132"/>
      <c r="JEH2832" s="134"/>
      <c r="JEI2832" s="132"/>
      <c r="JEJ2832" s="134"/>
      <c r="JEK2832" s="137"/>
      <c r="JEL2832" s="132"/>
      <c r="JEM2832" s="134"/>
      <c r="JEN2832" s="132"/>
      <c r="JEO2832" s="134"/>
      <c r="JEP2832" s="137"/>
      <c r="JEQ2832" s="132"/>
      <c r="JER2832" s="134"/>
      <c r="JES2832" s="132"/>
      <c r="JET2832" s="134"/>
      <c r="JEU2832" s="137"/>
      <c r="JEV2832" s="132"/>
      <c r="JEW2832" s="134"/>
      <c r="JEX2832" s="132"/>
      <c r="JEY2832" s="134"/>
      <c r="JEZ2832" s="137"/>
      <c r="JFA2832" s="132"/>
      <c r="JFB2832" s="134"/>
      <c r="JFC2832" s="132"/>
      <c r="JFD2832" s="134"/>
      <c r="JFE2832" s="137"/>
      <c r="JFF2832" s="132"/>
      <c r="JFG2832" s="134"/>
      <c r="JFH2832" s="132"/>
      <c r="JFI2832" s="134"/>
      <c r="JFJ2832" s="137"/>
      <c r="JFK2832" s="132"/>
      <c r="JFL2832" s="134"/>
      <c r="JFM2832" s="132"/>
      <c r="JFN2832" s="134"/>
      <c r="JFO2832" s="137"/>
      <c r="JFP2832" s="132"/>
      <c r="JFQ2832" s="134"/>
      <c r="JFR2832" s="132"/>
      <c r="JFS2832" s="134"/>
      <c r="JFT2832" s="137"/>
      <c r="JFU2832" s="132"/>
      <c r="JFV2832" s="134"/>
      <c r="JFW2832" s="132"/>
      <c r="JFX2832" s="134"/>
      <c r="JFY2832" s="137"/>
      <c r="JFZ2832" s="132"/>
      <c r="JGA2832" s="134"/>
      <c r="JGB2832" s="132"/>
      <c r="JGC2832" s="134"/>
      <c r="JGD2832" s="137"/>
      <c r="JGE2832" s="132"/>
      <c r="JGF2832" s="134"/>
      <c r="JGG2832" s="132"/>
      <c r="JGH2832" s="134"/>
      <c r="JGI2832" s="137"/>
      <c r="JGJ2832" s="132"/>
      <c r="JGK2832" s="134"/>
      <c r="JGL2832" s="132"/>
      <c r="JGM2832" s="134"/>
      <c r="JGN2832" s="137"/>
      <c r="JGO2832" s="132"/>
      <c r="JGP2832" s="134"/>
      <c r="JGQ2832" s="132"/>
      <c r="JGR2832" s="134"/>
      <c r="JGS2832" s="137"/>
      <c r="JGT2832" s="132"/>
      <c r="JGU2832" s="134"/>
      <c r="JGV2832" s="132"/>
      <c r="JGW2832" s="134"/>
      <c r="JGX2832" s="137"/>
      <c r="JGY2832" s="132"/>
      <c r="JGZ2832" s="134"/>
      <c r="JHA2832" s="132"/>
      <c r="JHB2832" s="134"/>
      <c r="JHC2832" s="137"/>
      <c r="JHD2832" s="132"/>
      <c r="JHE2832" s="134"/>
      <c r="JHF2832" s="132"/>
      <c r="JHG2832" s="134"/>
      <c r="JHH2832" s="137"/>
      <c r="JHI2832" s="132"/>
      <c r="JHJ2832" s="134"/>
      <c r="JHK2832" s="132"/>
      <c r="JHL2832" s="134"/>
      <c r="JHM2832" s="137"/>
      <c r="JHN2832" s="132"/>
      <c r="JHO2832" s="134"/>
      <c r="JHP2832" s="132"/>
      <c r="JHQ2832" s="134"/>
      <c r="JHR2832" s="137"/>
      <c r="JHS2832" s="132"/>
      <c r="JHT2832" s="134"/>
      <c r="JHU2832" s="132"/>
      <c r="JHV2832" s="134"/>
      <c r="JHW2832" s="137"/>
      <c r="JHX2832" s="132"/>
      <c r="JHY2832" s="134"/>
      <c r="JHZ2832" s="132"/>
      <c r="JIA2832" s="134"/>
      <c r="JIB2832" s="137"/>
      <c r="JIC2832" s="132"/>
      <c r="JID2832" s="134"/>
      <c r="JIE2832" s="132"/>
      <c r="JIF2832" s="134"/>
      <c r="JIG2832" s="137"/>
      <c r="JIH2832" s="132"/>
      <c r="JII2832" s="134"/>
      <c r="JIJ2832" s="132"/>
      <c r="JIK2832" s="134"/>
      <c r="JIL2832" s="137"/>
      <c r="JIM2832" s="132"/>
      <c r="JIN2832" s="134"/>
      <c r="JIO2832" s="132"/>
      <c r="JIP2832" s="134"/>
      <c r="JIQ2832" s="137"/>
      <c r="JIR2832" s="132"/>
      <c r="JIS2832" s="134"/>
      <c r="JIT2832" s="132"/>
      <c r="JIU2832" s="134"/>
      <c r="JIV2832" s="137"/>
      <c r="JIW2832" s="132"/>
      <c r="JIX2832" s="134"/>
      <c r="JIY2832" s="132"/>
      <c r="JIZ2832" s="134"/>
      <c r="JJA2832" s="137"/>
      <c r="JJB2832" s="132"/>
      <c r="JJC2832" s="134"/>
      <c r="JJD2832" s="132"/>
      <c r="JJE2832" s="134"/>
      <c r="JJF2832" s="137"/>
      <c r="JJG2832" s="132"/>
      <c r="JJH2832" s="134"/>
      <c r="JJI2832" s="132"/>
      <c r="JJJ2832" s="134"/>
      <c r="JJK2832" s="137"/>
      <c r="JJL2832" s="132"/>
      <c r="JJM2832" s="134"/>
      <c r="JJN2832" s="132"/>
      <c r="JJO2832" s="134"/>
      <c r="JJP2832" s="137"/>
      <c r="JJQ2832" s="132"/>
      <c r="JJR2832" s="134"/>
      <c r="JJS2832" s="132"/>
      <c r="JJT2832" s="134"/>
      <c r="JJU2832" s="137"/>
      <c r="JJV2832" s="132"/>
      <c r="JJW2832" s="134"/>
      <c r="JJX2832" s="132"/>
      <c r="JJY2832" s="134"/>
      <c r="JJZ2832" s="137"/>
      <c r="JKA2832" s="132"/>
      <c r="JKB2832" s="134"/>
      <c r="JKC2832" s="132"/>
      <c r="JKD2832" s="134"/>
      <c r="JKE2832" s="137"/>
      <c r="JKF2832" s="132"/>
      <c r="JKG2832" s="134"/>
      <c r="JKH2832" s="132"/>
      <c r="JKI2832" s="134"/>
      <c r="JKJ2832" s="137"/>
      <c r="JKK2832" s="132"/>
      <c r="JKL2832" s="134"/>
      <c r="JKM2832" s="132"/>
      <c r="JKN2832" s="134"/>
      <c r="JKO2832" s="137"/>
      <c r="JKP2832" s="132"/>
      <c r="JKQ2832" s="134"/>
      <c r="JKR2832" s="132"/>
      <c r="JKS2832" s="134"/>
      <c r="JKT2832" s="137"/>
      <c r="JKU2832" s="132"/>
      <c r="JKV2832" s="134"/>
      <c r="JKW2832" s="132"/>
      <c r="JKX2832" s="134"/>
      <c r="JKY2832" s="137"/>
      <c r="JKZ2832" s="132"/>
      <c r="JLA2832" s="134"/>
      <c r="JLB2832" s="132"/>
      <c r="JLC2832" s="134"/>
      <c r="JLD2832" s="137"/>
      <c r="JLE2832" s="132"/>
      <c r="JLF2832" s="134"/>
      <c r="JLG2832" s="132"/>
      <c r="JLH2832" s="134"/>
      <c r="JLI2832" s="137"/>
      <c r="JLJ2832" s="132"/>
      <c r="JLK2832" s="134"/>
      <c r="JLL2832" s="132"/>
      <c r="JLM2832" s="134"/>
      <c r="JLN2832" s="137"/>
      <c r="JLO2832" s="132"/>
      <c r="JLP2832" s="134"/>
      <c r="JLQ2832" s="132"/>
      <c r="JLR2832" s="134"/>
      <c r="JLS2832" s="137"/>
      <c r="JLT2832" s="132"/>
      <c r="JLU2832" s="134"/>
      <c r="JLV2832" s="132"/>
      <c r="JLW2832" s="134"/>
      <c r="JLX2832" s="137"/>
      <c r="JLY2832" s="132"/>
      <c r="JLZ2832" s="134"/>
      <c r="JMA2832" s="132"/>
      <c r="JMB2832" s="134"/>
      <c r="JMC2832" s="137"/>
      <c r="JMD2832" s="132"/>
      <c r="JME2832" s="134"/>
      <c r="JMF2832" s="132"/>
      <c r="JMG2832" s="134"/>
      <c r="JMH2832" s="137"/>
      <c r="JMI2832" s="132"/>
      <c r="JMJ2832" s="134"/>
      <c r="JMK2832" s="132"/>
      <c r="JML2832" s="134"/>
      <c r="JMM2832" s="137"/>
      <c r="JMN2832" s="132"/>
      <c r="JMO2832" s="134"/>
      <c r="JMP2832" s="132"/>
      <c r="JMQ2832" s="134"/>
      <c r="JMR2832" s="137"/>
      <c r="JMS2832" s="132"/>
      <c r="JMT2832" s="134"/>
      <c r="JMU2832" s="132"/>
      <c r="JMV2832" s="134"/>
      <c r="JMW2832" s="137"/>
      <c r="JMX2832" s="132"/>
      <c r="JMY2832" s="134"/>
      <c r="JMZ2832" s="132"/>
      <c r="JNA2832" s="134"/>
      <c r="JNB2832" s="137"/>
      <c r="JNC2832" s="132"/>
      <c r="JND2832" s="134"/>
      <c r="JNE2832" s="132"/>
      <c r="JNF2832" s="134"/>
      <c r="JNG2832" s="137"/>
      <c r="JNH2832" s="132"/>
      <c r="JNI2832" s="134"/>
      <c r="JNJ2832" s="132"/>
      <c r="JNK2832" s="134"/>
      <c r="JNL2832" s="137"/>
      <c r="JNM2832" s="132"/>
      <c r="JNN2832" s="134"/>
      <c r="JNO2832" s="132"/>
      <c r="JNP2832" s="134"/>
      <c r="JNQ2832" s="137"/>
      <c r="JNR2832" s="132"/>
      <c r="JNS2832" s="134"/>
      <c r="JNT2832" s="132"/>
      <c r="JNU2832" s="134"/>
      <c r="JNV2832" s="137"/>
      <c r="JNW2832" s="132"/>
      <c r="JNX2832" s="134"/>
      <c r="JNY2832" s="132"/>
      <c r="JNZ2832" s="134"/>
      <c r="JOA2832" s="137"/>
      <c r="JOB2832" s="132"/>
      <c r="JOC2832" s="134"/>
      <c r="JOD2832" s="132"/>
      <c r="JOE2832" s="134"/>
      <c r="JOF2832" s="137"/>
      <c r="JOG2832" s="132"/>
      <c r="JOH2832" s="134"/>
      <c r="JOI2832" s="132"/>
      <c r="JOJ2832" s="134"/>
      <c r="JOK2832" s="137"/>
      <c r="JOL2832" s="132"/>
      <c r="JOM2832" s="134"/>
      <c r="JON2832" s="132"/>
      <c r="JOO2832" s="134"/>
      <c r="JOP2832" s="137"/>
      <c r="JOQ2832" s="132"/>
      <c r="JOR2832" s="134"/>
      <c r="JOS2832" s="132"/>
      <c r="JOT2832" s="134"/>
      <c r="JOU2832" s="137"/>
      <c r="JOV2832" s="132"/>
      <c r="JOW2832" s="134"/>
      <c r="JOX2832" s="132"/>
      <c r="JOY2832" s="134"/>
      <c r="JOZ2832" s="137"/>
      <c r="JPA2832" s="132"/>
      <c r="JPB2832" s="134"/>
      <c r="JPC2832" s="132"/>
      <c r="JPD2832" s="134"/>
      <c r="JPE2832" s="137"/>
      <c r="JPF2832" s="132"/>
      <c r="JPG2832" s="134"/>
      <c r="JPH2832" s="132"/>
      <c r="JPI2832" s="134"/>
      <c r="JPJ2832" s="137"/>
      <c r="JPK2832" s="132"/>
      <c r="JPL2832" s="134"/>
      <c r="JPM2832" s="132"/>
      <c r="JPN2832" s="134"/>
      <c r="JPO2832" s="137"/>
      <c r="JPP2832" s="132"/>
      <c r="JPQ2832" s="134"/>
      <c r="JPR2832" s="132"/>
      <c r="JPS2832" s="134"/>
      <c r="JPT2832" s="137"/>
      <c r="JPU2832" s="132"/>
      <c r="JPV2832" s="134"/>
      <c r="JPW2832" s="132"/>
      <c r="JPX2832" s="134"/>
      <c r="JPY2832" s="137"/>
      <c r="JPZ2832" s="132"/>
      <c r="JQA2832" s="134"/>
      <c r="JQB2832" s="132"/>
      <c r="JQC2832" s="134"/>
      <c r="JQD2832" s="137"/>
      <c r="JQE2832" s="132"/>
      <c r="JQF2832" s="134"/>
      <c r="JQG2832" s="132"/>
      <c r="JQH2832" s="134"/>
      <c r="JQI2832" s="137"/>
      <c r="JQJ2832" s="132"/>
      <c r="JQK2832" s="134"/>
      <c r="JQL2832" s="132"/>
      <c r="JQM2832" s="134"/>
      <c r="JQN2832" s="137"/>
      <c r="JQO2832" s="132"/>
      <c r="JQP2832" s="134"/>
      <c r="JQQ2832" s="132"/>
      <c r="JQR2832" s="134"/>
      <c r="JQS2832" s="137"/>
      <c r="JQT2832" s="132"/>
      <c r="JQU2832" s="134"/>
      <c r="JQV2832" s="132"/>
      <c r="JQW2832" s="134"/>
      <c r="JQX2832" s="137"/>
      <c r="JQY2832" s="132"/>
      <c r="JQZ2832" s="134"/>
      <c r="JRA2832" s="132"/>
      <c r="JRB2832" s="134"/>
      <c r="JRC2832" s="137"/>
      <c r="JRD2832" s="132"/>
      <c r="JRE2832" s="134"/>
      <c r="JRF2832" s="132"/>
      <c r="JRG2832" s="134"/>
      <c r="JRH2832" s="137"/>
      <c r="JRI2832" s="132"/>
      <c r="JRJ2832" s="134"/>
      <c r="JRK2832" s="132"/>
      <c r="JRL2832" s="134"/>
      <c r="JRM2832" s="137"/>
      <c r="JRN2832" s="132"/>
      <c r="JRO2832" s="134"/>
      <c r="JRP2832" s="132"/>
      <c r="JRQ2832" s="134"/>
      <c r="JRR2832" s="137"/>
      <c r="JRS2832" s="132"/>
      <c r="JRT2832" s="134"/>
      <c r="JRU2832" s="132"/>
      <c r="JRV2832" s="134"/>
      <c r="JRW2832" s="137"/>
      <c r="JRX2832" s="132"/>
      <c r="JRY2832" s="134"/>
      <c r="JRZ2832" s="132"/>
      <c r="JSA2832" s="134"/>
      <c r="JSB2832" s="137"/>
      <c r="JSC2832" s="132"/>
      <c r="JSD2832" s="134"/>
      <c r="JSE2832" s="132"/>
      <c r="JSF2832" s="134"/>
      <c r="JSG2832" s="137"/>
      <c r="JSH2832" s="132"/>
      <c r="JSI2832" s="134"/>
      <c r="JSJ2832" s="132"/>
      <c r="JSK2832" s="134"/>
      <c r="JSL2832" s="137"/>
      <c r="JSM2832" s="132"/>
      <c r="JSN2832" s="134"/>
      <c r="JSO2832" s="132"/>
      <c r="JSP2832" s="134"/>
      <c r="JSQ2832" s="137"/>
      <c r="JSR2832" s="132"/>
      <c r="JSS2832" s="134"/>
      <c r="JST2832" s="132"/>
      <c r="JSU2832" s="134"/>
      <c r="JSV2832" s="137"/>
      <c r="JSW2832" s="132"/>
      <c r="JSX2832" s="134"/>
      <c r="JSY2832" s="132"/>
      <c r="JSZ2832" s="134"/>
      <c r="JTA2832" s="137"/>
      <c r="JTB2832" s="132"/>
      <c r="JTC2832" s="134"/>
      <c r="JTD2832" s="132"/>
      <c r="JTE2832" s="134"/>
      <c r="JTF2832" s="137"/>
      <c r="JTG2832" s="132"/>
      <c r="JTH2832" s="134"/>
      <c r="JTI2832" s="132"/>
      <c r="JTJ2832" s="134"/>
      <c r="JTK2832" s="137"/>
      <c r="JTL2832" s="132"/>
      <c r="JTM2832" s="134"/>
      <c r="JTN2832" s="132"/>
      <c r="JTO2832" s="134"/>
      <c r="JTP2832" s="137"/>
      <c r="JTQ2832" s="132"/>
      <c r="JTR2832" s="134"/>
      <c r="JTS2832" s="132"/>
      <c r="JTT2832" s="134"/>
      <c r="JTU2832" s="137"/>
      <c r="JTV2832" s="132"/>
      <c r="JTW2832" s="134"/>
      <c r="JTX2832" s="132"/>
      <c r="JTY2832" s="134"/>
      <c r="JTZ2832" s="137"/>
      <c r="JUA2832" s="132"/>
      <c r="JUB2832" s="134"/>
      <c r="JUC2832" s="132"/>
      <c r="JUD2832" s="134"/>
      <c r="JUE2832" s="137"/>
      <c r="JUF2832" s="132"/>
      <c r="JUG2832" s="134"/>
      <c r="JUH2832" s="132"/>
      <c r="JUI2832" s="134"/>
      <c r="JUJ2832" s="137"/>
      <c r="JUK2832" s="132"/>
      <c r="JUL2832" s="134"/>
      <c r="JUM2832" s="132"/>
      <c r="JUN2832" s="134"/>
      <c r="JUO2832" s="137"/>
      <c r="JUP2832" s="132"/>
      <c r="JUQ2832" s="134"/>
      <c r="JUR2832" s="132"/>
      <c r="JUS2832" s="134"/>
      <c r="JUT2832" s="137"/>
      <c r="JUU2832" s="132"/>
      <c r="JUV2832" s="134"/>
      <c r="JUW2832" s="132"/>
      <c r="JUX2832" s="134"/>
      <c r="JUY2832" s="137"/>
      <c r="JUZ2832" s="132"/>
      <c r="JVA2832" s="134"/>
      <c r="JVB2832" s="132"/>
      <c r="JVC2832" s="134"/>
      <c r="JVD2832" s="137"/>
      <c r="JVE2832" s="132"/>
      <c r="JVF2832" s="134"/>
      <c r="JVG2832" s="132"/>
      <c r="JVH2832" s="134"/>
      <c r="JVI2832" s="137"/>
      <c r="JVJ2832" s="132"/>
      <c r="JVK2832" s="134"/>
      <c r="JVL2832" s="132"/>
      <c r="JVM2832" s="134"/>
      <c r="JVN2832" s="137"/>
      <c r="JVO2832" s="132"/>
      <c r="JVP2832" s="134"/>
      <c r="JVQ2832" s="132"/>
      <c r="JVR2832" s="134"/>
      <c r="JVS2832" s="137"/>
      <c r="JVT2832" s="132"/>
      <c r="JVU2832" s="134"/>
      <c r="JVV2832" s="132"/>
      <c r="JVW2832" s="134"/>
      <c r="JVX2832" s="137"/>
      <c r="JVY2832" s="132"/>
      <c r="JVZ2832" s="134"/>
      <c r="JWA2832" s="132"/>
      <c r="JWB2832" s="134"/>
      <c r="JWC2832" s="137"/>
      <c r="JWD2832" s="132"/>
      <c r="JWE2832" s="134"/>
      <c r="JWF2832" s="132"/>
      <c r="JWG2832" s="134"/>
      <c r="JWH2832" s="137"/>
      <c r="JWI2832" s="132"/>
      <c r="JWJ2832" s="134"/>
      <c r="JWK2832" s="132"/>
      <c r="JWL2832" s="134"/>
      <c r="JWM2832" s="137"/>
      <c r="JWN2832" s="132"/>
      <c r="JWO2832" s="134"/>
      <c r="JWP2832" s="132"/>
      <c r="JWQ2832" s="134"/>
      <c r="JWR2832" s="137"/>
      <c r="JWS2832" s="132"/>
      <c r="JWT2832" s="134"/>
      <c r="JWU2832" s="132"/>
      <c r="JWV2832" s="134"/>
      <c r="JWW2832" s="137"/>
      <c r="JWX2832" s="132"/>
      <c r="JWY2832" s="134"/>
      <c r="JWZ2832" s="132"/>
      <c r="JXA2832" s="134"/>
      <c r="JXB2832" s="137"/>
      <c r="JXC2832" s="132"/>
      <c r="JXD2832" s="134"/>
      <c r="JXE2832" s="132"/>
      <c r="JXF2832" s="134"/>
      <c r="JXG2832" s="137"/>
      <c r="JXH2832" s="132"/>
      <c r="JXI2832" s="134"/>
      <c r="JXJ2832" s="132"/>
      <c r="JXK2832" s="134"/>
      <c r="JXL2832" s="137"/>
      <c r="JXM2832" s="132"/>
      <c r="JXN2832" s="134"/>
      <c r="JXO2832" s="132"/>
      <c r="JXP2832" s="134"/>
      <c r="JXQ2832" s="137"/>
      <c r="JXR2832" s="132"/>
      <c r="JXS2832" s="134"/>
      <c r="JXT2832" s="132"/>
      <c r="JXU2832" s="134"/>
      <c r="JXV2832" s="137"/>
      <c r="JXW2832" s="132"/>
      <c r="JXX2832" s="134"/>
      <c r="JXY2832" s="132"/>
      <c r="JXZ2832" s="134"/>
      <c r="JYA2832" s="137"/>
      <c r="JYB2832" s="132"/>
      <c r="JYC2832" s="134"/>
      <c r="JYD2832" s="132"/>
      <c r="JYE2832" s="134"/>
      <c r="JYF2832" s="137"/>
      <c r="JYG2832" s="132"/>
      <c r="JYH2832" s="134"/>
      <c r="JYI2832" s="132"/>
      <c r="JYJ2832" s="134"/>
      <c r="JYK2832" s="137"/>
      <c r="JYL2832" s="132"/>
      <c r="JYM2832" s="134"/>
      <c r="JYN2832" s="132"/>
      <c r="JYO2832" s="134"/>
      <c r="JYP2832" s="137"/>
      <c r="JYQ2832" s="132"/>
      <c r="JYR2832" s="134"/>
      <c r="JYS2832" s="132"/>
      <c r="JYT2832" s="134"/>
      <c r="JYU2832" s="137"/>
      <c r="JYV2832" s="132"/>
      <c r="JYW2832" s="134"/>
      <c r="JYX2832" s="132"/>
      <c r="JYY2832" s="134"/>
      <c r="JYZ2832" s="137"/>
      <c r="JZA2832" s="132"/>
      <c r="JZB2832" s="134"/>
      <c r="JZC2832" s="132"/>
      <c r="JZD2832" s="134"/>
      <c r="JZE2832" s="137"/>
      <c r="JZF2832" s="132"/>
      <c r="JZG2832" s="134"/>
      <c r="JZH2832" s="132"/>
      <c r="JZI2832" s="134"/>
      <c r="JZJ2832" s="137"/>
      <c r="JZK2832" s="132"/>
      <c r="JZL2832" s="134"/>
      <c r="JZM2832" s="132"/>
      <c r="JZN2832" s="134"/>
      <c r="JZO2832" s="137"/>
      <c r="JZP2832" s="132"/>
      <c r="JZQ2832" s="134"/>
      <c r="JZR2832" s="132"/>
      <c r="JZS2832" s="134"/>
      <c r="JZT2832" s="137"/>
      <c r="JZU2832" s="132"/>
      <c r="JZV2832" s="134"/>
      <c r="JZW2832" s="132"/>
      <c r="JZX2832" s="134"/>
      <c r="JZY2832" s="137"/>
      <c r="JZZ2832" s="132"/>
      <c r="KAA2832" s="134"/>
      <c r="KAB2832" s="132"/>
      <c r="KAC2832" s="134"/>
      <c r="KAD2832" s="137"/>
      <c r="KAE2832" s="132"/>
      <c r="KAF2832" s="134"/>
      <c r="KAG2832" s="132"/>
      <c r="KAH2832" s="134"/>
      <c r="KAI2832" s="137"/>
      <c r="KAJ2832" s="132"/>
      <c r="KAK2832" s="134"/>
      <c r="KAL2832" s="132"/>
      <c r="KAM2832" s="134"/>
      <c r="KAN2832" s="137"/>
      <c r="KAO2832" s="132"/>
      <c r="KAP2832" s="134"/>
      <c r="KAQ2832" s="132"/>
      <c r="KAR2832" s="134"/>
      <c r="KAS2832" s="137"/>
      <c r="KAT2832" s="132"/>
      <c r="KAU2832" s="134"/>
      <c r="KAV2832" s="132"/>
      <c r="KAW2832" s="134"/>
      <c r="KAX2832" s="137"/>
      <c r="KAY2832" s="132"/>
      <c r="KAZ2832" s="134"/>
      <c r="KBA2832" s="132"/>
      <c r="KBB2832" s="134"/>
      <c r="KBC2832" s="137"/>
      <c r="KBD2832" s="132"/>
      <c r="KBE2832" s="134"/>
      <c r="KBF2832" s="132"/>
      <c r="KBG2832" s="134"/>
      <c r="KBH2832" s="137"/>
      <c r="KBI2832" s="132"/>
      <c r="KBJ2832" s="134"/>
      <c r="KBK2832" s="132"/>
      <c r="KBL2832" s="134"/>
      <c r="KBM2832" s="137"/>
      <c r="KBN2832" s="132"/>
      <c r="KBO2832" s="134"/>
      <c r="KBP2832" s="132"/>
      <c r="KBQ2832" s="134"/>
      <c r="KBR2832" s="137"/>
      <c r="KBS2832" s="132"/>
      <c r="KBT2832" s="134"/>
      <c r="KBU2832" s="132"/>
      <c r="KBV2832" s="134"/>
      <c r="KBW2832" s="137"/>
      <c r="KBX2832" s="132"/>
      <c r="KBY2832" s="134"/>
      <c r="KBZ2832" s="132"/>
      <c r="KCA2832" s="134"/>
      <c r="KCB2832" s="137"/>
      <c r="KCC2832" s="132"/>
      <c r="KCD2832" s="134"/>
      <c r="KCE2832" s="132"/>
      <c r="KCF2832" s="134"/>
      <c r="KCG2832" s="137"/>
      <c r="KCH2832" s="132"/>
      <c r="KCI2832" s="134"/>
      <c r="KCJ2832" s="132"/>
      <c r="KCK2832" s="134"/>
      <c r="KCL2832" s="137"/>
      <c r="KCM2832" s="132"/>
      <c r="KCN2832" s="134"/>
      <c r="KCO2832" s="132"/>
      <c r="KCP2832" s="134"/>
      <c r="KCQ2832" s="137"/>
      <c r="KCR2832" s="132"/>
      <c r="KCS2832" s="134"/>
      <c r="KCT2832" s="132"/>
      <c r="KCU2832" s="134"/>
      <c r="KCV2832" s="137"/>
      <c r="KCW2832" s="132"/>
      <c r="KCX2832" s="134"/>
      <c r="KCY2832" s="132"/>
      <c r="KCZ2832" s="134"/>
      <c r="KDA2832" s="137"/>
      <c r="KDB2832" s="132"/>
      <c r="KDC2832" s="134"/>
      <c r="KDD2832" s="132"/>
      <c r="KDE2832" s="134"/>
      <c r="KDF2832" s="137"/>
      <c r="KDG2832" s="132"/>
      <c r="KDH2832" s="134"/>
      <c r="KDI2832" s="132"/>
      <c r="KDJ2832" s="134"/>
      <c r="KDK2832" s="137"/>
      <c r="KDL2832" s="132"/>
      <c r="KDM2832" s="134"/>
      <c r="KDN2832" s="132"/>
      <c r="KDO2832" s="134"/>
      <c r="KDP2832" s="137"/>
      <c r="KDQ2832" s="132"/>
      <c r="KDR2832" s="134"/>
      <c r="KDS2832" s="132"/>
      <c r="KDT2832" s="134"/>
      <c r="KDU2832" s="137"/>
      <c r="KDV2832" s="132"/>
      <c r="KDW2832" s="134"/>
      <c r="KDX2832" s="132"/>
      <c r="KDY2832" s="134"/>
      <c r="KDZ2832" s="137"/>
      <c r="KEA2832" s="132"/>
      <c r="KEB2832" s="134"/>
      <c r="KEC2832" s="132"/>
      <c r="KED2832" s="134"/>
      <c r="KEE2832" s="137"/>
      <c r="KEF2832" s="132"/>
      <c r="KEG2832" s="134"/>
      <c r="KEH2832" s="132"/>
      <c r="KEI2832" s="134"/>
      <c r="KEJ2832" s="137"/>
      <c r="KEK2832" s="132"/>
      <c r="KEL2832" s="134"/>
      <c r="KEM2832" s="132"/>
      <c r="KEN2832" s="134"/>
      <c r="KEO2832" s="137"/>
      <c r="KEP2832" s="132"/>
      <c r="KEQ2832" s="134"/>
      <c r="KER2832" s="132"/>
      <c r="KES2832" s="134"/>
      <c r="KET2832" s="137"/>
      <c r="KEU2832" s="132"/>
      <c r="KEV2832" s="134"/>
      <c r="KEW2832" s="132"/>
      <c r="KEX2832" s="134"/>
      <c r="KEY2832" s="137"/>
      <c r="KEZ2832" s="132"/>
      <c r="KFA2832" s="134"/>
      <c r="KFB2832" s="132"/>
      <c r="KFC2832" s="134"/>
      <c r="KFD2832" s="137"/>
      <c r="KFE2832" s="132"/>
      <c r="KFF2832" s="134"/>
      <c r="KFG2832" s="132"/>
      <c r="KFH2832" s="134"/>
      <c r="KFI2832" s="137"/>
      <c r="KFJ2832" s="132"/>
      <c r="KFK2832" s="134"/>
      <c r="KFL2832" s="132"/>
      <c r="KFM2832" s="134"/>
      <c r="KFN2832" s="137"/>
      <c r="KFO2832" s="132"/>
      <c r="KFP2832" s="134"/>
      <c r="KFQ2832" s="132"/>
      <c r="KFR2832" s="134"/>
      <c r="KFS2832" s="137"/>
      <c r="KFT2832" s="132"/>
      <c r="KFU2832" s="134"/>
      <c r="KFV2832" s="132"/>
      <c r="KFW2832" s="134"/>
      <c r="KFX2832" s="137"/>
      <c r="KFY2832" s="132"/>
      <c r="KFZ2832" s="134"/>
      <c r="KGA2832" s="132"/>
      <c r="KGB2832" s="134"/>
      <c r="KGC2832" s="137"/>
      <c r="KGD2832" s="132"/>
      <c r="KGE2832" s="134"/>
      <c r="KGF2832" s="132"/>
      <c r="KGG2832" s="134"/>
      <c r="KGH2832" s="137"/>
      <c r="KGI2832" s="132"/>
      <c r="KGJ2832" s="134"/>
      <c r="KGK2832" s="132"/>
      <c r="KGL2832" s="134"/>
      <c r="KGM2832" s="137"/>
      <c r="KGN2832" s="132"/>
      <c r="KGO2832" s="134"/>
      <c r="KGP2832" s="132"/>
      <c r="KGQ2832" s="134"/>
      <c r="KGR2832" s="137"/>
      <c r="KGS2832" s="132"/>
      <c r="KGT2832" s="134"/>
      <c r="KGU2832" s="132"/>
      <c r="KGV2832" s="134"/>
      <c r="KGW2832" s="137"/>
      <c r="KGX2832" s="132"/>
      <c r="KGY2832" s="134"/>
      <c r="KGZ2832" s="132"/>
      <c r="KHA2832" s="134"/>
      <c r="KHB2832" s="137"/>
      <c r="KHC2832" s="132"/>
      <c r="KHD2832" s="134"/>
      <c r="KHE2832" s="132"/>
      <c r="KHF2832" s="134"/>
      <c r="KHG2832" s="137"/>
      <c r="KHH2832" s="132"/>
      <c r="KHI2832" s="134"/>
      <c r="KHJ2832" s="132"/>
      <c r="KHK2832" s="134"/>
      <c r="KHL2832" s="137"/>
      <c r="KHM2832" s="132"/>
      <c r="KHN2832" s="134"/>
      <c r="KHO2832" s="132"/>
      <c r="KHP2832" s="134"/>
      <c r="KHQ2832" s="137"/>
      <c r="KHR2832" s="132"/>
      <c r="KHS2832" s="134"/>
      <c r="KHT2832" s="132"/>
      <c r="KHU2832" s="134"/>
      <c r="KHV2832" s="137"/>
      <c r="KHW2832" s="132"/>
      <c r="KHX2832" s="134"/>
      <c r="KHY2832" s="132"/>
      <c r="KHZ2832" s="134"/>
      <c r="KIA2832" s="137"/>
      <c r="KIB2832" s="132"/>
      <c r="KIC2832" s="134"/>
      <c r="KID2832" s="132"/>
      <c r="KIE2832" s="134"/>
      <c r="KIF2832" s="137"/>
      <c r="KIG2832" s="132"/>
      <c r="KIH2832" s="134"/>
      <c r="KII2832" s="132"/>
      <c r="KIJ2832" s="134"/>
      <c r="KIK2832" s="137"/>
      <c r="KIL2832" s="132"/>
      <c r="KIM2832" s="134"/>
      <c r="KIN2832" s="132"/>
      <c r="KIO2832" s="134"/>
      <c r="KIP2832" s="137"/>
      <c r="KIQ2832" s="132"/>
      <c r="KIR2832" s="134"/>
      <c r="KIS2832" s="132"/>
      <c r="KIT2832" s="134"/>
      <c r="KIU2832" s="137"/>
      <c r="KIV2832" s="132"/>
      <c r="KIW2832" s="134"/>
      <c r="KIX2832" s="132"/>
      <c r="KIY2832" s="134"/>
      <c r="KIZ2832" s="137"/>
      <c r="KJA2832" s="132"/>
      <c r="KJB2832" s="134"/>
      <c r="KJC2832" s="132"/>
      <c r="KJD2832" s="134"/>
      <c r="KJE2832" s="137"/>
      <c r="KJF2832" s="132"/>
      <c r="KJG2832" s="134"/>
      <c r="KJH2832" s="132"/>
      <c r="KJI2832" s="134"/>
      <c r="KJJ2832" s="137"/>
      <c r="KJK2832" s="132"/>
      <c r="KJL2832" s="134"/>
      <c r="KJM2832" s="132"/>
      <c r="KJN2832" s="134"/>
      <c r="KJO2832" s="137"/>
      <c r="KJP2832" s="132"/>
      <c r="KJQ2832" s="134"/>
      <c r="KJR2832" s="132"/>
      <c r="KJS2832" s="134"/>
      <c r="KJT2832" s="137"/>
      <c r="KJU2832" s="132"/>
      <c r="KJV2832" s="134"/>
      <c r="KJW2832" s="132"/>
      <c r="KJX2832" s="134"/>
      <c r="KJY2832" s="137"/>
      <c r="KJZ2832" s="132"/>
      <c r="KKA2832" s="134"/>
      <c r="KKB2832" s="132"/>
      <c r="KKC2832" s="134"/>
      <c r="KKD2832" s="137"/>
      <c r="KKE2832" s="132"/>
      <c r="KKF2832" s="134"/>
      <c r="KKG2832" s="132"/>
      <c r="KKH2832" s="134"/>
      <c r="KKI2832" s="137"/>
      <c r="KKJ2832" s="132"/>
      <c r="KKK2832" s="134"/>
      <c r="KKL2832" s="132"/>
      <c r="KKM2832" s="134"/>
      <c r="KKN2832" s="137"/>
      <c r="KKO2832" s="132"/>
      <c r="KKP2832" s="134"/>
      <c r="KKQ2832" s="132"/>
      <c r="KKR2832" s="134"/>
      <c r="KKS2832" s="137"/>
      <c r="KKT2832" s="132"/>
      <c r="KKU2832" s="134"/>
      <c r="KKV2832" s="132"/>
      <c r="KKW2832" s="134"/>
      <c r="KKX2832" s="137"/>
      <c r="KKY2832" s="132"/>
      <c r="KKZ2832" s="134"/>
      <c r="KLA2832" s="132"/>
      <c r="KLB2832" s="134"/>
      <c r="KLC2832" s="137"/>
      <c r="KLD2832" s="132"/>
      <c r="KLE2832" s="134"/>
      <c r="KLF2832" s="132"/>
      <c r="KLG2832" s="134"/>
      <c r="KLH2832" s="137"/>
      <c r="KLI2832" s="132"/>
      <c r="KLJ2832" s="134"/>
      <c r="KLK2832" s="132"/>
      <c r="KLL2832" s="134"/>
      <c r="KLM2832" s="137"/>
      <c r="KLN2832" s="132"/>
      <c r="KLO2832" s="134"/>
      <c r="KLP2832" s="132"/>
      <c r="KLQ2832" s="134"/>
      <c r="KLR2832" s="137"/>
      <c r="KLS2832" s="132"/>
      <c r="KLT2832" s="134"/>
      <c r="KLU2832" s="132"/>
      <c r="KLV2832" s="134"/>
      <c r="KLW2832" s="137"/>
      <c r="KLX2832" s="132"/>
      <c r="KLY2832" s="134"/>
      <c r="KLZ2832" s="132"/>
      <c r="KMA2832" s="134"/>
      <c r="KMB2832" s="137"/>
      <c r="KMC2832" s="132"/>
      <c r="KMD2832" s="134"/>
      <c r="KME2832" s="132"/>
      <c r="KMF2832" s="134"/>
      <c r="KMG2832" s="137"/>
      <c r="KMH2832" s="132"/>
      <c r="KMI2832" s="134"/>
      <c r="KMJ2832" s="132"/>
      <c r="KMK2832" s="134"/>
      <c r="KML2832" s="137"/>
      <c r="KMM2832" s="132"/>
      <c r="KMN2832" s="134"/>
      <c r="KMO2832" s="132"/>
      <c r="KMP2832" s="134"/>
      <c r="KMQ2832" s="137"/>
      <c r="KMR2832" s="132"/>
      <c r="KMS2832" s="134"/>
      <c r="KMT2832" s="132"/>
      <c r="KMU2832" s="134"/>
      <c r="KMV2832" s="137"/>
      <c r="KMW2832" s="132"/>
      <c r="KMX2832" s="134"/>
      <c r="KMY2832" s="132"/>
      <c r="KMZ2832" s="134"/>
      <c r="KNA2832" s="137"/>
      <c r="KNB2832" s="132"/>
      <c r="KNC2832" s="134"/>
      <c r="KND2832" s="132"/>
      <c r="KNE2832" s="134"/>
      <c r="KNF2832" s="137"/>
      <c r="KNG2832" s="132"/>
      <c r="KNH2832" s="134"/>
      <c r="KNI2832" s="132"/>
      <c r="KNJ2832" s="134"/>
      <c r="KNK2832" s="137"/>
      <c r="KNL2832" s="132"/>
      <c r="KNM2832" s="134"/>
      <c r="KNN2832" s="132"/>
      <c r="KNO2832" s="134"/>
      <c r="KNP2832" s="137"/>
      <c r="KNQ2832" s="132"/>
      <c r="KNR2832" s="134"/>
      <c r="KNS2832" s="132"/>
      <c r="KNT2832" s="134"/>
      <c r="KNU2832" s="137"/>
      <c r="KNV2832" s="132"/>
      <c r="KNW2832" s="134"/>
      <c r="KNX2832" s="132"/>
      <c r="KNY2832" s="134"/>
      <c r="KNZ2832" s="137"/>
      <c r="KOA2832" s="132"/>
      <c r="KOB2832" s="134"/>
      <c r="KOC2832" s="132"/>
      <c r="KOD2832" s="134"/>
      <c r="KOE2832" s="137"/>
      <c r="KOF2832" s="132"/>
      <c r="KOG2832" s="134"/>
      <c r="KOH2832" s="132"/>
      <c r="KOI2832" s="134"/>
      <c r="KOJ2832" s="137"/>
      <c r="KOK2832" s="132"/>
      <c r="KOL2832" s="134"/>
      <c r="KOM2832" s="132"/>
      <c r="KON2832" s="134"/>
      <c r="KOO2832" s="137"/>
      <c r="KOP2832" s="132"/>
      <c r="KOQ2832" s="134"/>
      <c r="KOR2832" s="132"/>
      <c r="KOS2832" s="134"/>
      <c r="KOT2832" s="137"/>
      <c r="KOU2832" s="132"/>
      <c r="KOV2832" s="134"/>
      <c r="KOW2832" s="132"/>
      <c r="KOX2832" s="134"/>
      <c r="KOY2832" s="137"/>
      <c r="KOZ2832" s="132"/>
      <c r="KPA2832" s="134"/>
      <c r="KPB2832" s="132"/>
      <c r="KPC2832" s="134"/>
      <c r="KPD2832" s="137"/>
      <c r="KPE2832" s="132"/>
      <c r="KPF2832" s="134"/>
      <c r="KPG2832" s="132"/>
      <c r="KPH2832" s="134"/>
      <c r="KPI2832" s="137"/>
      <c r="KPJ2832" s="132"/>
      <c r="KPK2832" s="134"/>
      <c r="KPL2832" s="132"/>
      <c r="KPM2832" s="134"/>
      <c r="KPN2832" s="137"/>
      <c r="KPO2832" s="132"/>
      <c r="KPP2832" s="134"/>
      <c r="KPQ2832" s="132"/>
      <c r="KPR2832" s="134"/>
      <c r="KPS2832" s="137"/>
      <c r="KPT2832" s="132"/>
      <c r="KPU2832" s="134"/>
      <c r="KPV2832" s="132"/>
      <c r="KPW2832" s="134"/>
      <c r="KPX2832" s="137"/>
      <c r="KPY2832" s="132"/>
      <c r="KPZ2832" s="134"/>
      <c r="KQA2832" s="132"/>
      <c r="KQB2832" s="134"/>
      <c r="KQC2832" s="137"/>
      <c r="KQD2832" s="132"/>
      <c r="KQE2832" s="134"/>
      <c r="KQF2832" s="132"/>
      <c r="KQG2832" s="134"/>
      <c r="KQH2832" s="137"/>
      <c r="KQI2832" s="132"/>
      <c r="KQJ2832" s="134"/>
      <c r="KQK2832" s="132"/>
      <c r="KQL2832" s="134"/>
      <c r="KQM2832" s="137"/>
      <c r="KQN2832" s="132"/>
      <c r="KQO2832" s="134"/>
      <c r="KQP2832" s="132"/>
      <c r="KQQ2832" s="134"/>
      <c r="KQR2832" s="137"/>
      <c r="KQS2832" s="132"/>
      <c r="KQT2832" s="134"/>
      <c r="KQU2832" s="132"/>
      <c r="KQV2832" s="134"/>
      <c r="KQW2832" s="137"/>
      <c r="KQX2832" s="132"/>
      <c r="KQY2832" s="134"/>
      <c r="KQZ2832" s="132"/>
      <c r="KRA2832" s="134"/>
      <c r="KRB2832" s="137"/>
      <c r="KRC2832" s="132"/>
      <c r="KRD2832" s="134"/>
      <c r="KRE2832" s="132"/>
      <c r="KRF2832" s="134"/>
      <c r="KRG2832" s="137"/>
      <c r="KRH2832" s="132"/>
      <c r="KRI2832" s="134"/>
      <c r="KRJ2832" s="132"/>
      <c r="KRK2832" s="134"/>
      <c r="KRL2832" s="137"/>
      <c r="KRM2832" s="132"/>
      <c r="KRN2832" s="134"/>
      <c r="KRO2832" s="132"/>
      <c r="KRP2832" s="134"/>
      <c r="KRQ2832" s="137"/>
      <c r="KRR2832" s="132"/>
      <c r="KRS2832" s="134"/>
      <c r="KRT2832" s="132"/>
      <c r="KRU2832" s="134"/>
      <c r="KRV2832" s="137"/>
      <c r="KRW2832" s="132"/>
      <c r="KRX2832" s="134"/>
      <c r="KRY2832" s="132"/>
      <c r="KRZ2832" s="134"/>
      <c r="KSA2832" s="137"/>
      <c r="KSB2832" s="132"/>
      <c r="KSC2832" s="134"/>
      <c r="KSD2832" s="132"/>
      <c r="KSE2832" s="134"/>
      <c r="KSF2832" s="137"/>
      <c r="KSG2832" s="132"/>
      <c r="KSH2832" s="134"/>
      <c r="KSI2832" s="132"/>
      <c r="KSJ2832" s="134"/>
      <c r="KSK2832" s="137"/>
      <c r="KSL2832" s="132"/>
      <c r="KSM2832" s="134"/>
      <c r="KSN2832" s="132"/>
      <c r="KSO2832" s="134"/>
      <c r="KSP2832" s="137"/>
      <c r="KSQ2832" s="132"/>
      <c r="KSR2832" s="134"/>
      <c r="KSS2832" s="132"/>
      <c r="KST2832" s="134"/>
      <c r="KSU2832" s="137"/>
      <c r="KSV2832" s="132"/>
      <c r="KSW2832" s="134"/>
      <c r="KSX2832" s="132"/>
      <c r="KSY2832" s="134"/>
      <c r="KSZ2832" s="137"/>
      <c r="KTA2832" s="132"/>
      <c r="KTB2832" s="134"/>
      <c r="KTC2832" s="132"/>
      <c r="KTD2832" s="134"/>
      <c r="KTE2832" s="137"/>
      <c r="KTF2832" s="132"/>
      <c r="KTG2832" s="134"/>
      <c r="KTH2832" s="132"/>
      <c r="KTI2832" s="134"/>
      <c r="KTJ2832" s="137"/>
      <c r="KTK2832" s="132"/>
      <c r="KTL2832" s="134"/>
      <c r="KTM2832" s="132"/>
      <c r="KTN2832" s="134"/>
      <c r="KTO2832" s="137"/>
      <c r="KTP2832" s="132"/>
      <c r="KTQ2832" s="134"/>
      <c r="KTR2832" s="132"/>
      <c r="KTS2832" s="134"/>
      <c r="KTT2832" s="137"/>
      <c r="KTU2832" s="132"/>
      <c r="KTV2832" s="134"/>
      <c r="KTW2832" s="132"/>
      <c r="KTX2832" s="134"/>
      <c r="KTY2832" s="137"/>
      <c r="KTZ2832" s="132"/>
      <c r="KUA2832" s="134"/>
      <c r="KUB2832" s="132"/>
      <c r="KUC2832" s="134"/>
      <c r="KUD2832" s="137"/>
      <c r="KUE2832" s="132"/>
      <c r="KUF2832" s="134"/>
      <c r="KUG2832" s="132"/>
      <c r="KUH2832" s="134"/>
      <c r="KUI2832" s="137"/>
      <c r="KUJ2832" s="132"/>
      <c r="KUK2832" s="134"/>
      <c r="KUL2832" s="132"/>
      <c r="KUM2832" s="134"/>
      <c r="KUN2832" s="137"/>
      <c r="KUO2832" s="132"/>
      <c r="KUP2832" s="134"/>
      <c r="KUQ2832" s="132"/>
      <c r="KUR2832" s="134"/>
      <c r="KUS2832" s="137"/>
      <c r="KUT2832" s="132"/>
      <c r="KUU2832" s="134"/>
      <c r="KUV2832" s="132"/>
      <c r="KUW2832" s="134"/>
      <c r="KUX2832" s="137"/>
      <c r="KUY2832" s="132"/>
      <c r="KUZ2832" s="134"/>
      <c r="KVA2832" s="132"/>
      <c r="KVB2832" s="134"/>
      <c r="KVC2832" s="137"/>
      <c r="KVD2832" s="132"/>
      <c r="KVE2832" s="134"/>
      <c r="KVF2832" s="132"/>
      <c r="KVG2832" s="134"/>
      <c r="KVH2832" s="137"/>
      <c r="KVI2832" s="132"/>
      <c r="KVJ2832" s="134"/>
      <c r="KVK2832" s="132"/>
      <c r="KVL2832" s="134"/>
      <c r="KVM2832" s="137"/>
      <c r="KVN2832" s="132"/>
      <c r="KVO2832" s="134"/>
      <c r="KVP2832" s="132"/>
      <c r="KVQ2832" s="134"/>
      <c r="KVR2832" s="137"/>
      <c r="KVS2832" s="132"/>
      <c r="KVT2832" s="134"/>
      <c r="KVU2832" s="132"/>
      <c r="KVV2832" s="134"/>
      <c r="KVW2832" s="137"/>
      <c r="KVX2832" s="132"/>
      <c r="KVY2832" s="134"/>
      <c r="KVZ2832" s="132"/>
      <c r="KWA2832" s="134"/>
      <c r="KWB2832" s="137"/>
      <c r="KWC2832" s="132"/>
      <c r="KWD2832" s="134"/>
      <c r="KWE2832" s="132"/>
      <c r="KWF2832" s="134"/>
      <c r="KWG2832" s="137"/>
      <c r="KWH2832" s="132"/>
      <c r="KWI2832" s="134"/>
      <c r="KWJ2832" s="132"/>
      <c r="KWK2832" s="134"/>
      <c r="KWL2832" s="137"/>
      <c r="KWM2832" s="132"/>
      <c r="KWN2832" s="134"/>
      <c r="KWO2832" s="132"/>
      <c r="KWP2832" s="134"/>
      <c r="KWQ2832" s="137"/>
      <c r="KWR2832" s="132"/>
      <c r="KWS2832" s="134"/>
      <c r="KWT2832" s="132"/>
      <c r="KWU2832" s="134"/>
      <c r="KWV2832" s="137"/>
      <c r="KWW2832" s="132"/>
      <c r="KWX2832" s="134"/>
      <c r="KWY2832" s="132"/>
      <c r="KWZ2832" s="134"/>
      <c r="KXA2832" s="137"/>
      <c r="KXB2832" s="132"/>
      <c r="KXC2832" s="134"/>
      <c r="KXD2832" s="132"/>
      <c r="KXE2832" s="134"/>
      <c r="KXF2832" s="137"/>
      <c r="KXG2832" s="132"/>
      <c r="KXH2832" s="134"/>
      <c r="KXI2832" s="132"/>
      <c r="KXJ2832" s="134"/>
      <c r="KXK2832" s="137"/>
      <c r="KXL2832" s="132"/>
      <c r="KXM2832" s="134"/>
      <c r="KXN2832" s="132"/>
      <c r="KXO2832" s="134"/>
      <c r="KXP2832" s="137"/>
      <c r="KXQ2832" s="132"/>
      <c r="KXR2832" s="134"/>
      <c r="KXS2832" s="132"/>
      <c r="KXT2832" s="134"/>
      <c r="KXU2832" s="137"/>
      <c r="KXV2832" s="132"/>
      <c r="KXW2832" s="134"/>
      <c r="KXX2832" s="132"/>
      <c r="KXY2832" s="134"/>
      <c r="KXZ2832" s="137"/>
      <c r="KYA2832" s="132"/>
      <c r="KYB2832" s="134"/>
      <c r="KYC2832" s="132"/>
      <c r="KYD2832" s="134"/>
      <c r="KYE2832" s="137"/>
      <c r="KYF2832" s="132"/>
      <c r="KYG2832" s="134"/>
      <c r="KYH2832" s="132"/>
      <c r="KYI2832" s="134"/>
      <c r="KYJ2832" s="137"/>
      <c r="KYK2832" s="132"/>
      <c r="KYL2832" s="134"/>
      <c r="KYM2832" s="132"/>
      <c r="KYN2832" s="134"/>
      <c r="KYO2832" s="137"/>
      <c r="KYP2832" s="132"/>
      <c r="KYQ2832" s="134"/>
      <c r="KYR2832" s="132"/>
      <c r="KYS2832" s="134"/>
      <c r="KYT2832" s="137"/>
      <c r="KYU2832" s="132"/>
      <c r="KYV2832" s="134"/>
      <c r="KYW2832" s="132"/>
      <c r="KYX2832" s="134"/>
      <c r="KYY2832" s="137"/>
      <c r="KYZ2832" s="132"/>
      <c r="KZA2832" s="134"/>
      <c r="KZB2832" s="132"/>
      <c r="KZC2832" s="134"/>
      <c r="KZD2832" s="137"/>
      <c r="KZE2832" s="132"/>
      <c r="KZF2832" s="134"/>
      <c r="KZG2832" s="132"/>
      <c r="KZH2832" s="134"/>
      <c r="KZI2832" s="137"/>
      <c r="KZJ2832" s="132"/>
      <c r="KZK2832" s="134"/>
      <c r="KZL2832" s="132"/>
      <c r="KZM2832" s="134"/>
      <c r="KZN2832" s="137"/>
      <c r="KZO2832" s="132"/>
      <c r="KZP2832" s="134"/>
      <c r="KZQ2832" s="132"/>
      <c r="KZR2832" s="134"/>
      <c r="KZS2832" s="137"/>
      <c r="KZT2832" s="132"/>
      <c r="KZU2832" s="134"/>
      <c r="KZV2832" s="132"/>
      <c r="KZW2832" s="134"/>
      <c r="KZX2832" s="137"/>
      <c r="KZY2832" s="132"/>
      <c r="KZZ2832" s="134"/>
      <c r="LAA2832" s="132"/>
      <c r="LAB2832" s="134"/>
      <c r="LAC2832" s="137"/>
      <c r="LAD2832" s="132"/>
      <c r="LAE2832" s="134"/>
      <c r="LAF2832" s="132"/>
      <c r="LAG2832" s="134"/>
      <c r="LAH2832" s="137"/>
      <c r="LAI2832" s="132"/>
      <c r="LAJ2832" s="134"/>
      <c r="LAK2832" s="132"/>
      <c r="LAL2832" s="134"/>
      <c r="LAM2832" s="137"/>
      <c r="LAN2832" s="132"/>
      <c r="LAO2832" s="134"/>
      <c r="LAP2832" s="132"/>
      <c r="LAQ2832" s="134"/>
      <c r="LAR2832" s="137"/>
      <c r="LAS2832" s="132"/>
      <c r="LAT2832" s="134"/>
      <c r="LAU2832" s="132"/>
      <c r="LAV2832" s="134"/>
      <c r="LAW2832" s="137"/>
      <c r="LAX2832" s="132"/>
      <c r="LAY2832" s="134"/>
      <c r="LAZ2832" s="132"/>
      <c r="LBA2832" s="134"/>
      <c r="LBB2832" s="137"/>
      <c r="LBC2832" s="132"/>
      <c r="LBD2832" s="134"/>
      <c r="LBE2832" s="132"/>
      <c r="LBF2832" s="134"/>
      <c r="LBG2832" s="137"/>
      <c r="LBH2832" s="132"/>
      <c r="LBI2832" s="134"/>
      <c r="LBJ2832" s="132"/>
      <c r="LBK2832" s="134"/>
      <c r="LBL2832" s="137"/>
      <c r="LBM2832" s="132"/>
      <c r="LBN2832" s="134"/>
      <c r="LBO2832" s="132"/>
      <c r="LBP2832" s="134"/>
      <c r="LBQ2832" s="137"/>
      <c r="LBR2832" s="132"/>
      <c r="LBS2832" s="134"/>
      <c r="LBT2832" s="132"/>
      <c r="LBU2832" s="134"/>
      <c r="LBV2832" s="137"/>
      <c r="LBW2832" s="132"/>
      <c r="LBX2832" s="134"/>
      <c r="LBY2832" s="132"/>
      <c r="LBZ2832" s="134"/>
      <c r="LCA2832" s="137"/>
      <c r="LCB2832" s="132"/>
      <c r="LCC2832" s="134"/>
      <c r="LCD2832" s="132"/>
      <c r="LCE2832" s="134"/>
      <c r="LCF2832" s="137"/>
      <c r="LCG2832" s="132"/>
      <c r="LCH2832" s="134"/>
      <c r="LCI2832" s="132"/>
      <c r="LCJ2832" s="134"/>
      <c r="LCK2832" s="137"/>
      <c r="LCL2832" s="132"/>
      <c r="LCM2832" s="134"/>
      <c r="LCN2832" s="132"/>
      <c r="LCO2832" s="134"/>
      <c r="LCP2832" s="137"/>
      <c r="LCQ2832" s="132"/>
      <c r="LCR2832" s="134"/>
      <c r="LCS2832" s="132"/>
      <c r="LCT2832" s="134"/>
      <c r="LCU2832" s="137"/>
      <c r="LCV2832" s="132"/>
      <c r="LCW2832" s="134"/>
      <c r="LCX2832" s="132"/>
      <c r="LCY2832" s="134"/>
      <c r="LCZ2832" s="137"/>
      <c r="LDA2832" s="132"/>
      <c r="LDB2832" s="134"/>
      <c r="LDC2832" s="132"/>
      <c r="LDD2832" s="134"/>
      <c r="LDE2832" s="137"/>
      <c r="LDF2832" s="132"/>
      <c r="LDG2832" s="134"/>
      <c r="LDH2832" s="132"/>
      <c r="LDI2832" s="134"/>
      <c r="LDJ2832" s="137"/>
      <c r="LDK2832" s="132"/>
      <c r="LDL2832" s="134"/>
      <c r="LDM2832" s="132"/>
      <c r="LDN2832" s="134"/>
      <c r="LDO2832" s="137"/>
      <c r="LDP2832" s="132"/>
      <c r="LDQ2832" s="134"/>
      <c r="LDR2832" s="132"/>
      <c r="LDS2832" s="134"/>
      <c r="LDT2832" s="137"/>
      <c r="LDU2832" s="132"/>
      <c r="LDV2832" s="134"/>
      <c r="LDW2832" s="132"/>
      <c r="LDX2832" s="134"/>
      <c r="LDY2832" s="137"/>
      <c r="LDZ2832" s="132"/>
      <c r="LEA2832" s="134"/>
      <c r="LEB2832" s="132"/>
      <c r="LEC2832" s="134"/>
      <c r="LED2832" s="137"/>
      <c r="LEE2832" s="132"/>
      <c r="LEF2832" s="134"/>
      <c r="LEG2832" s="132"/>
      <c r="LEH2832" s="134"/>
      <c r="LEI2832" s="137"/>
      <c r="LEJ2832" s="132"/>
      <c r="LEK2832" s="134"/>
      <c r="LEL2832" s="132"/>
      <c r="LEM2832" s="134"/>
      <c r="LEN2832" s="137"/>
      <c r="LEO2832" s="132"/>
      <c r="LEP2832" s="134"/>
      <c r="LEQ2832" s="132"/>
      <c r="LER2832" s="134"/>
      <c r="LES2832" s="137"/>
      <c r="LET2832" s="132"/>
      <c r="LEU2832" s="134"/>
      <c r="LEV2832" s="132"/>
      <c r="LEW2832" s="134"/>
      <c r="LEX2832" s="137"/>
      <c r="LEY2832" s="132"/>
      <c r="LEZ2832" s="134"/>
      <c r="LFA2832" s="132"/>
      <c r="LFB2832" s="134"/>
      <c r="LFC2832" s="137"/>
      <c r="LFD2832" s="132"/>
      <c r="LFE2832" s="134"/>
      <c r="LFF2832" s="132"/>
      <c r="LFG2832" s="134"/>
      <c r="LFH2832" s="137"/>
      <c r="LFI2832" s="132"/>
      <c r="LFJ2832" s="134"/>
      <c r="LFK2832" s="132"/>
      <c r="LFL2832" s="134"/>
      <c r="LFM2832" s="137"/>
      <c r="LFN2832" s="132"/>
      <c r="LFO2832" s="134"/>
      <c r="LFP2832" s="132"/>
      <c r="LFQ2832" s="134"/>
      <c r="LFR2832" s="137"/>
      <c r="LFS2832" s="132"/>
      <c r="LFT2832" s="134"/>
      <c r="LFU2832" s="132"/>
      <c r="LFV2832" s="134"/>
      <c r="LFW2832" s="137"/>
      <c r="LFX2832" s="132"/>
      <c r="LFY2832" s="134"/>
      <c r="LFZ2832" s="132"/>
      <c r="LGA2832" s="134"/>
      <c r="LGB2832" s="137"/>
      <c r="LGC2832" s="132"/>
      <c r="LGD2832" s="134"/>
      <c r="LGE2832" s="132"/>
      <c r="LGF2832" s="134"/>
      <c r="LGG2832" s="137"/>
      <c r="LGH2832" s="132"/>
      <c r="LGI2832" s="134"/>
      <c r="LGJ2832" s="132"/>
      <c r="LGK2832" s="134"/>
      <c r="LGL2832" s="137"/>
      <c r="LGM2832" s="132"/>
      <c r="LGN2832" s="134"/>
      <c r="LGO2832" s="132"/>
      <c r="LGP2832" s="134"/>
      <c r="LGQ2832" s="137"/>
      <c r="LGR2832" s="132"/>
      <c r="LGS2832" s="134"/>
      <c r="LGT2832" s="132"/>
      <c r="LGU2832" s="134"/>
      <c r="LGV2832" s="137"/>
      <c r="LGW2832" s="132"/>
      <c r="LGX2832" s="134"/>
      <c r="LGY2832" s="132"/>
      <c r="LGZ2832" s="134"/>
      <c r="LHA2832" s="137"/>
      <c r="LHB2832" s="132"/>
      <c r="LHC2832" s="134"/>
      <c r="LHD2832" s="132"/>
      <c r="LHE2832" s="134"/>
      <c r="LHF2832" s="137"/>
      <c r="LHG2832" s="132"/>
      <c r="LHH2832" s="134"/>
      <c r="LHI2832" s="132"/>
      <c r="LHJ2832" s="134"/>
      <c r="LHK2832" s="137"/>
      <c r="LHL2832" s="132"/>
      <c r="LHM2832" s="134"/>
      <c r="LHN2832" s="132"/>
      <c r="LHO2832" s="134"/>
      <c r="LHP2832" s="137"/>
      <c r="LHQ2832" s="132"/>
      <c r="LHR2832" s="134"/>
      <c r="LHS2832" s="132"/>
      <c r="LHT2832" s="134"/>
      <c r="LHU2832" s="137"/>
      <c r="LHV2832" s="132"/>
      <c r="LHW2832" s="134"/>
      <c r="LHX2832" s="132"/>
      <c r="LHY2832" s="134"/>
      <c r="LHZ2832" s="137"/>
      <c r="LIA2832" s="132"/>
      <c r="LIB2832" s="134"/>
      <c r="LIC2832" s="132"/>
      <c r="LID2832" s="134"/>
      <c r="LIE2832" s="137"/>
      <c r="LIF2832" s="132"/>
      <c r="LIG2832" s="134"/>
      <c r="LIH2832" s="132"/>
      <c r="LII2832" s="134"/>
      <c r="LIJ2832" s="137"/>
      <c r="LIK2832" s="132"/>
      <c r="LIL2832" s="134"/>
      <c r="LIM2832" s="132"/>
      <c r="LIN2832" s="134"/>
      <c r="LIO2832" s="137"/>
      <c r="LIP2832" s="132"/>
      <c r="LIQ2832" s="134"/>
      <c r="LIR2832" s="132"/>
      <c r="LIS2832" s="134"/>
      <c r="LIT2832" s="137"/>
      <c r="LIU2832" s="132"/>
      <c r="LIV2832" s="134"/>
      <c r="LIW2832" s="132"/>
      <c r="LIX2832" s="134"/>
      <c r="LIY2832" s="137"/>
      <c r="LIZ2832" s="132"/>
      <c r="LJA2832" s="134"/>
      <c r="LJB2832" s="132"/>
      <c r="LJC2832" s="134"/>
      <c r="LJD2832" s="137"/>
      <c r="LJE2832" s="132"/>
      <c r="LJF2832" s="134"/>
      <c r="LJG2832" s="132"/>
      <c r="LJH2832" s="134"/>
      <c r="LJI2832" s="137"/>
      <c r="LJJ2832" s="132"/>
      <c r="LJK2832" s="134"/>
      <c r="LJL2832" s="132"/>
      <c r="LJM2832" s="134"/>
      <c r="LJN2832" s="137"/>
      <c r="LJO2832" s="132"/>
      <c r="LJP2832" s="134"/>
      <c r="LJQ2832" s="132"/>
      <c r="LJR2832" s="134"/>
      <c r="LJS2832" s="137"/>
      <c r="LJT2832" s="132"/>
      <c r="LJU2832" s="134"/>
      <c r="LJV2832" s="132"/>
      <c r="LJW2832" s="134"/>
      <c r="LJX2832" s="137"/>
      <c r="LJY2832" s="132"/>
      <c r="LJZ2832" s="134"/>
      <c r="LKA2832" s="132"/>
      <c r="LKB2832" s="134"/>
      <c r="LKC2832" s="137"/>
      <c r="LKD2832" s="132"/>
      <c r="LKE2832" s="134"/>
      <c r="LKF2832" s="132"/>
      <c r="LKG2832" s="134"/>
      <c r="LKH2832" s="137"/>
      <c r="LKI2832" s="132"/>
      <c r="LKJ2832" s="134"/>
      <c r="LKK2832" s="132"/>
      <c r="LKL2832" s="134"/>
      <c r="LKM2832" s="137"/>
      <c r="LKN2832" s="132"/>
      <c r="LKO2832" s="134"/>
      <c r="LKP2832" s="132"/>
      <c r="LKQ2832" s="134"/>
      <c r="LKR2832" s="137"/>
      <c r="LKS2832" s="132"/>
      <c r="LKT2832" s="134"/>
      <c r="LKU2832" s="132"/>
      <c r="LKV2832" s="134"/>
      <c r="LKW2832" s="137"/>
      <c r="LKX2832" s="132"/>
      <c r="LKY2832" s="134"/>
      <c r="LKZ2832" s="132"/>
      <c r="LLA2832" s="134"/>
      <c r="LLB2832" s="137"/>
      <c r="LLC2832" s="132"/>
      <c r="LLD2832" s="134"/>
      <c r="LLE2832" s="132"/>
      <c r="LLF2832" s="134"/>
      <c r="LLG2832" s="137"/>
      <c r="LLH2832" s="132"/>
      <c r="LLI2832" s="134"/>
      <c r="LLJ2832" s="132"/>
      <c r="LLK2832" s="134"/>
      <c r="LLL2832" s="137"/>
      <c r="LLM2832" s="132"/>
      <c r="LLN2832" s="134"/>
      <c r="LLO2832" s="132"/>
      <c r="LLP2832" s="134"/>
      <c r="LLQ2832" s="137"/>
      <c r="LLR2832" s="132"/>
      <c r="LLS2832" s="134"/>
      <c r="LLT2832" s="132"/>
      <c r="LLU2832" s="134"/>
      <c r="LLV2832" s="137"/>
      <c r="LLW2832" s="132"/>
      <c r="LLX2832" s="134"/>
      <c r="LLY2832" s="132"/>
      <c r="LLZ2832" s="134"/>
      <c r="LMA2832" s="137"/>
      <c r="LMB2832" s="132"/>
      <c r="LMC2832" s="134"/>
      <c r="LMD2832" s="132"/>
      <c r="LME2832" s="134"/>
      <c r="LMF2832" s="137"/>
      <c r="LMG2832" s="132"/>
      <c r="LMH2832" s="134"/>
      <c r="LMI2832" s="132"/>
      <c r="LMJ2832" s="134"/>
      <c r="LMK2832" s="137"/>
      <c r="LML2832" s="132"/>
      <c r="LMM2832" s="134"/>
      <c r="LMN2832" s="132"/>
      <c r="LMO2832" s="134"/>
      <c r="LMP2832" s="137"/>
      <c r="LMQ2832" s="132"/>
      <c r="LMR2832" s="134"/>
      <c r="LMS2832" s="132"/>
      <c r="LMT2832" s="134"/>
      <c r="LMU2832" s="137"/>
      <c r="LMV2832" s="132"/>
      <c r="LMW2832" s="134"/>
      <c r="LMX2832" s="132"/>
      <c r="LMY2832" s="134"/>
      <c r="LMZ2832" s="137"/>
      <c r="LNA2832" s="132"/>
      <c r="LNB2832" s="134"/>
      <c r="LNC2832" s="132"/>
      <c r="LND2832" s="134"/>
      <c r="LNE2832" s="137"/>
      <c r="LNF2832" s="132"/>
      <c r="LNG2832" s="134"/>
      <c r="LNH2832" s="132"/>
      <c r="LNI2832" s="134"/>
      <c r="LNJ2832" s="137"/>
      <c r="LNK2832" s="132"/>
      <c r="LNL2832" s="134"/>
      <c r="LNM2832" s="132"/>
      <c r="LNN2832" s="134"/>
      <c r="LNO2832" s="137"/>
      <c r="LNP2832" s="132"/>
      <c r="LNQ2832" s="134"/>
      <c r="LNR2832" s="132"/>
      <c r="LNS2832" s="134"/>
      <c r="LNT2832" s="137"/>
      <c r="LNU2832" s="132"/>
      <c r="LNV2832" s="134"/>
      <c r="LNW2832" s="132"/>
      <c r="LNX2832" s="134"/>
      <c r="LNY2832" s="137"/>
      <c r="LNZ2832" s="132"/>
      <c r="LOA2832" s="134"/>
      <c r="LOB2832" s="132"/>
      <c r="LOC2832" s="134"/>
      <c r="LOD2832" s="137"/>
      <c r="LOE2832" s="132"/>
      <c r="LOF2832" s="134"/>
      <c r="LOG2832" s="132"/>
      <c r="LOH2832" s="134"/>
      <c r="LOI2832" s="137"/>
      <c r="LOJ2832" s="132"/>
      <c r="LOK2832" s="134"/>
      <c r="LOL2832" s="132"/>
      <c r="LOM2832" s="134"/>
      <c r="LON2832" s="137"/>
      <c r="LOO2832" s="132"/>
      <c r="LOP2832" s="134"/>
      <c r="LOQ2832" s="132"/>
      <c r="LOR2832" s="134"/>
      <c r="LOS2832" s="137"/>
      <c r="LOT2832" s="132"/>
      <c r="LOU2832" s="134"/>
      <c r="LOV2832" s="132"/>
      <c r="LOW2832" s="134"/>
      <c r="LOX2832" s="137"/>
      <c r="LOY2832" s="132"/>
      <c r="LOZ2832" s="134"/>
      <c r="LPA2832" s="132"/>
      <c r="LPB2832" s="134"/>
      <c r="LPC2832" s="137"/>
      <c r="LPD2832" s="132"/>
      <c r="LPE2832" s="134"/>
      <c r="LPF2832" s="132"/>
      <c r="LPG2832" s="134"/>
      <c r="LPH2832" s="137"/>
      <c r="LPI2832" s="132"/>
      <c r="LPJ2832" s="134"/>
      <c r="LPK2832" s="132"/>
      <c r="LPL2832" s="134"/>
      <c r="LPM2832" s="137"/>
      <c r="LPN2832" s="132"/>
      <c r="LPO2832" s="134"/>
      <c r="LPP2832" s="132"/>
      <c r="LPQ2832" s="134"/>
      <c r="LPR2832" s="137"/>
      <c r="LPS2832" s="132"/>
      <c r="LPT2832" s="134"/>
      <c r="LPU2832" s="132"/>
      <c r="LPV2832" s="134"/>
      <c r="LPW2832" s="137"/>
      <c r="LPX2832" s="132"/>
      <c r="LPY2832" s="134"/>
      <c r="LPZ2832" s="132"/>
      <c r="LQA2832" s="134"/>
      <c r="LQB2832" s="137"/>
      <c r="LQC2832" s="132"/>
      <c r="LQD2832" s="134"/>
      <c r="LQE2832" s="132"/>
      <c r="LQF2832" s="134"/>
      <c r="LQG2832" s="137"/>
      <c r="LQH2832" s="132"/>
      <c r="LQI2832" s="134"/>
      <c r="LQJ2832" s="132"/>
      <c r="LQK2832" s="134"/>
      <c r="LQL2832" s="137"/>
      <c r="LQM2832" s="132"/>
      <c r="LQN2832" s="134"/>
      <c r="LQO2832" s="132"/>
      <c r="LQP2832" s="134"/>
      <c r="LQQ2832" s="137"/>
      <c r="LQR2832" s="132"/>
      <c r="LQS2832" s="134"/>
      <c r="LQT2832" s="132"/>
      <c r="LQU2832" s="134"/>
      <c r="LQV2832" s="137"/>
      <c r="LQW2832" s="132"/>
      <c r="LQX2832" s="134"/>
      <c r="LQY2832" s="132"/>
      <c r="LQZ2832" s="134"/>
      <c r="LRA2832" s="137"/>
      <c r="LRB2832" s="132"/>
      <c r="LRC2832" s="134"/>
      <c r="LRD2832" s="132"/>
      <c r="LRE2832" s="134"/>
      <c r="LRF2832" s="137"/>
      <c r="LRG2832" s="132"/>
      <c r="LRH2832" s="134"/>
      <c r="LRI2832" s="132"/>
      <c r="LRJ2832" s="134"/>
      <c r="LRK2832" s="137"/>
      <c r="LRL2832" s="132"/>
      <c r="LRM2832" s="134"/>
      <c r="LRN2832" s="132"/>
      <c r="LRO2832" s="134"/>
      <c r="LRP2832" s="137"/>
      <c r="LRQ2832" s="132"/>
      <c r="LRR2832" s="134"/>
      <c r="LRS2832" s="132"/>
      <c r="LRT2832" s="134"/>
      <c r="LRU2832" s="137"/>
      <c r="LRV2832" s="132"/>
      <c r="LRW2832" s="134"/>
      <c r="LRX2832" s="132"/>
      <c r="LRY2832" s="134"/>
      <c r="LRZ2832" s="137"/>
      <c r="LSA2832" s="132"/>
      <c r="LSB2832" s="134"/>
      <c r="LSC2832" s="132"/>
      <c r="LSD2832" s="134"/>
      <c r="LSE2832" s="137"/>
      <c r="LSF2832" s="132"/>
      <c r="LSG2832" s="134"/>
      <c r="LSH2832" s="132"/>
      <c r="LSI2832" s="134"/>
      <c r="LSJ2832" s="137"/>
      <c r="LSK2832" s="132"/>
      <c r="LSL2832" s="134"/>
      <c r="LSM2832" s="132"/>
      <c r="LSN2832" s="134"/>
      <c r="LSO2832" s="137"/>
      <c r="LSP2832" s="132"/>
      <c r="LSQ2832" s="134"/>
      <c r="LSR2832" s="132"/>
      <c r="LSS2832" s="134"/>
      <c r="LST2832" s="137"/>
      <c r="LSU2832" s="132"/>
      <c r="LSV2832" s="134"/>
      <c r="LSW2832" s="132"/>
      <c r="LSX2832" s="134"/>
      <c r="LSY2832" s="137"/>
      <c r="LSZ2832" s="132"/>
      <c r="LTA2832" s="134"/>
      <c r="LTB2832" s="132"/>
      <c r="LTC2832" s="134"/>
      <c r="LTD2832" s="137"/>
      <c r="LTE2832" s="132"/>
      <c r="LTF2832" s="134"/>
      <c r="LTG2832" s="132"/>
      <c r="LTH2832" s="134"/>
      <c r="LTI2832" s="137"/>
      <c r="LTJ2832" s="132"/>
      <c r="LTK2832" s="134"/>
      <c r="LTL2832" s="132"/>
      <c r="LTM2832" s="134"/>
      <c r="LTN2832" s="137"/>
      <c r="LTO2832" s="132"/>
      <c r="LTP2832" s="134"/>
      <c r="LTQ2832" s="132"/>
      <c r="LTR2832" s="134"/>
      <c r="LTS2832" s="137"/>
      <c r="LTT2832" s="132"/>
      <c r="LTU2832" s="134"/>
      <c r="LTV2832" s="132"/>
      <c r="LTW2832" s="134"/>
      <c r="LTX2832" s="137"/>
      <c r="LTY2832" s="132"/>
      <c r="LTZ2832" s="134"/>
      <c r="LUA2832" s="132"/>
      <c r="LUB2832" s="134"/>
      <c r="LUC2832" s="137"/>
      <c r="LUD2832" s="132"/>
      <c r="LUE2832" s="134"/>
      <c r="LUF2832" s="132"/>
      <c r="LUG2832" s="134"/>
      <c r="LUH2832" s="137"/>
      <c r="LUI2832" s="132"/>
      <c r="LUJ2832" s="134"/>
      <c r="LUK2832" s="132"/>
      <c r="LUL2832" s="134"/>
      <c r="LUM2832" s="137"/>
      <c r="LUN2832" s="132"/>
      <c r="LUO2832" s="134"/>
      <c r="LUP2832" s="132"/>
      <c r="LUQ2832" s="134"/>
      <c r="LUR2832" s="137"/>
      <c r="LUS2832" s="132"/>
      <c r="LUT2832" s="134"/>
      <c r="LUU2832" s="132"/>
      <c r="LUV2832" s="134"/>
      <c r="LUW2832" s="137"/>
      <c r="LUX2832" s="132"/>
      <c r="LUY2832" s="134"/>
      <c r="LUZ2832" s="132"/>
      <c r="LVA2832" s="134"/>
      <c r="LVB2832" s="137"/>
      <c r="LVC2832" s="132"/>
      <c r="LVD2832" s="134"/>
      <c r="LVE2832" s="132"/>
      <c r="LVF2832" s="134"/>
      <c r="LVG2832" s="137"/>
      <c r="LVH2832" s="132"/>
      <c r="LVI2832" s="134"/>
      <c r="LVJ2832" s="132"/>
      <c r="LVK2832" s="134"/>
      <c r="LVL2832" s="137"/>
      <c r="LVM2832" s="132"/>
      <c r="LVN2832" s="134"/>
      <c r="LVO2832" s="132"/>
      <c r="LVP2832" s="134"/>
      <c r="LVQ2832" s="137"/>
      <c r="LVR2832" s="132"/>
      <c r="LVS2832" s="134"/>
      <c r="LVT2832" s="132"/>
      <c r="LVU2832" s="134"/>
      <c r="LVV2832" s="137"/>
      <c r="LVW2832" s="132"/>
      <c r="LVX2832" s="134"/>
      <c r="LVY2832" s="132"/>
      <c r="LVZ2832" s="134"/>
      <c r="LWA2832" s="137"/>
      <c r="LWB2832" s="132"/>
      <c r="LWC2832" s="134"/>
      <c r="LWD2832" s="132"/>
      <c r="LWE2832" s="134"/>
      <c r="LWF2832" s="137"/>
      <c r="LWG2832" s="132"/>
      <c r="LWH2832" s="134"/>
      <c r="LWI2832" s="132"/>
      <c r="LWJ2832" s="134"/>
      <c r="LWK2832" s="137"/>
      <c r="LWL2832" s="132"/>
      <c r="LWM2832" s="134"/>
      <c r="LWN2832" s="132"/>
      <c r="LWO2832" s="134"/>
      <c r="LWP2832" s="137"/>
      <c r="LWQ2832" s="132"/>
      <c r="LWR2832" s="134"/>
      <c r="LWS2832" s="132"/>
      <c r="LWT2832" s="134"/>
      <c r="LWU2832" s="137"/>
      <c r="LWV2832" s="132"/>
      <c r="LWW2832" s="134"/>
      <c r="LWX2832" s="132"/>
      <c r="LWY2832" s="134"/>
      <c r="LWZ2832" s="137"/>
      <c r="LXA2832" s="132"/>
      <c r="LXB2832" s="134"/>
      <c r="LXC2832" s="132"/>
      <c r="LXD2832" s="134"/>
      <c r="LXE2832" s="137"/>
      <c r="LXF2832" s="132"/>
      <c r="LXG2832" s="134"/>
      <c r="LXH2832" s="132"/>
      <c r="LXI2832" s="134"/>
      <c r="LXJ2832" s="137"/>
      <c r="LXK2832" s="132"/>
      <c r="LXL2832" s="134"/>
      <c r="LXM2832" s="132"/>
      <c r="LXN2832" s="134"/>
      <c r="LXO2832" s="137"/>
      <c r="LXP2832" s="132"/>
      <c r="LXQ2832" s="134"/>
      <c r="LXR2832" s="132"/>
      <c r="LXS2832" s="134"/>
      <c r="LXT2832" s="137"/>
      <c r="LXU2832" s="132"/>
      <c r="LXV2832" s="134"/>
      <c r="LXW2832" s="132"/>
      <c r="LXX2832" s="134"/>
      <c r="LXY2832" s="137"/>
      <c r="LXZ2832" s="132"/>
      <c r="LYA2832" s="134"/>
      <c r="LYB2832" s="132"/>
      <c r="LYC2832" s="134"/>
      <c r="LYD2832" s="137"/>
      <c r="LYE2832" s="132"/>
      <c r="LYF2832" s="134"/>
      <c r="LYG2832" s="132"/>
      <c r="LYH2832" s="134"/>
      <c r="LYI2832" s="137"/>
      <c r="LYJ2832" s="132"/>
      <c r="LYK2832" s="134"/>
      <c r="LYL2832" s="132"/>
      <c r="LYM2832" s="134"/>
      <c r="LYN2832" s="137"/>
      <c r="LYO2832" s="132"/>
      <c r="LYP2832" s="134"/>
      <c r="LYQ2832" s="132"/>
      <c r="LYR2832" s="134"/>
      <c r="LYS2832" s="137"/>
      <c r="LYT2832" s="132"/>
      <c r="LYU2832" s="134"/>
      <c r="LYV2832" s="132"/>
      <c r="LYW2832" s="134"/>
      <c r="LYX2832" s="137"/>
      <c r="LYY2832" s="132"/>
      <c r="LYZ2832" s="134"/>
      <c r="LZA2832" s="132"/>
      <c r="LZB2832" s="134"/>
      <c r="LZC2832" s="137"/>
      <c r="LZD2832" s="132"/>
      <c r="LZE2832" s="134"/>
      <c r="LZF2832" s="132"/>
      <c r="LZG2832" s="134"/>
      <c r="LZH2832" s="137"/>
      <c r="LZI2832" s="132"/>
      <c r="LZJ2832" s="134"/>
      <c r="LZK2832" s="132"/>
      <c r="LZL2832" s="134"/>
      <c r="LZM2832" s="137"/>
      <c r="LZN2832" s="132"/>
      <c r="LZO2832" s="134"/>
      <c r="LZP2832" s="132"/>
      <c r="LZQ2832" s="134"/>
      <c r="LZR2832" s="137"/>
      <c r="LZS2832" s="132"/>
      <c r="LZT2832" s="134"/>
      <c r="LZU2832" s="132"/>
      <c r="LZV2832" s="134"/>
      <c r="LZW2832" s="137"/>
      <c r="LZX2832" s="132"/>
      <c r="LZY2832" s="134"/>
      <c r="LZZ2832" s="132"/>
      <c r="MAA2832" s="134"/>
      <c r="MAB2832" s="137"/>
      <c r="MAC2832" s="132"/>
      <c r="MAD2832" s="134"/>
      <c r="MAE2832" s="132"/>
      <c r="MAF2832" s="134"/>
      <c r="MAG2832" s="137"/>
      <c r="MAH2832" s="132"/>
      <c r="MAI2832" s="134"/>
      <c r="MAJ2832" s="132"/>
      <c r="MAK2832" s="134"/>
      <c r="MAL2832" s="137"/>
      <c r="MAM2832" s="132"/>
      <c r="MAN2832" s="134"/>
      <c r="MAO2832" s="132"/>
      <c r="MAP2832" s="134"/>
      <c r="MAQ2832" s="137"/>
      <c r="MAR2832" s="132"/>
      <c r="MAS2832" s="134"/>
      <c r="MAT2832" s="132"/>
      <c r="MAU2832" s="134"/>
      <c r="MAV2832" s="137"/>
      <c r="MAW2832" s="132"/>
      <c r="MAX2832" s="134"/>
      <c r="MAY2832" s="132"/>
      <c r="MAZ2832" s="134"/>
      <c r="MBA2832" s="137"/>
      <c r="MBB2832" s="132"/>
      <c r="MBC2832" s="134"/>
      <c r="MBD2832" s="132"/>
      <c r="MBE2832" s="134"/>
      <c r="MBF2832" s="137"/>
      <c r="MBG2832" s="132"/>
      <c r="MBH2832" s="134"/>
      <c r="MBI2832" s="132"/>
      <c r="MBJ2832" s="134"/>
      <c r="MBK2832" s="137"/>
      <c r="MBL2832" s="132"/>
      <c r="MBM2832" s="134"/>
      <c r="MBN2832" s="132"/>
      <c r="MBO2832" s="134"/>
      <c r="MBP2832" s="137"/>
      <c r="MBQ2832" s="132"/>
      <c r="MBR2832" s="134"/>
      <c r="MBS2832" s="132"/>
      <c r="MBT2832" s="134"/>
      <c r="MBU2832" s="137"/>
      <c r="MBV2832" s="132"/>
      <c r="MBW2832" s="134"/>
      <c r="MBX2832" s="132"/>
      <c r="MBY2832" s="134"/>
      <c r="MBZ2832" s="137"/>
      <c r="MCA2832" s="132"/>
      <c r="MCB2832" s="134"/>
      <c r="MCC2832" s="132"/>
      <c r="MCD2832" s="134"/>
      <c r="MCE2832" s="137"/>
      <c r="MCF2832" s="132"/>
      <c r="MCG2832" s="134"/>
      <c r="MCH2832" s="132"/>
      <c r="MCI2832" s="134"/>
      <c r="MCJ2832" s="137"/>
      <c r="MCK2832" s="132"/>
      <c r="MCL2832" s="134"/>
      <c r="MCM2832" s="132"/>
      <c r="MCN2832" s="134"/>
      <c r="MCO2832" s="137"/>
      <c r="MCP2832" s="132"/>
      <c r="MCQ2832" s="134"/>
      <c r="MCR2832" s="132"/>
      <c r="MCS2832" s="134"/>
      <c r="MCT2832" s="137"/>
      <c r="MCU2832" s="132"/>
      <c r="MCV2832" s="134"/>
      <c r="MCW2832" s="132"/>
      <c r="MCX2832" s="134"/>
      <c r="MCY2832" s="137"/>
      <c r="MCZ2832" s="132"/>
      <c r="MDA2832" s="134"/>
      <c r="MDB2832" s="132"/>
      <c r="MDC2832" s="134"/>
      <c r="MDD2832" s="137"/>
      <c r="MDE2832" s="132"/>
      <c r="MDF2832" s="134"/>
      <c r="MDG2832" s="132"/>
      <c r="MDH2832" s="134"/>
      <c r="MDI2832" s="137"/>
      <c r="MDJ2832" s="132"/>
      <c r="MDK2832" s="134"/>
      <c r="MDL2832" s="132"/>
      <c r="MDM2832" s="134"/>
      <c r="MDN2832" s="137"/>
      <c r="MDO2832" s="132"/>
      <c r="MDP2832" s="134"/>
      <c r="MDQ2832" s="132"/>
      <c r="MDR2832" s="134"/>
      <c r="MDS2832" s="137"/>
      <c r="MDT2832" s="132"/>
      <c r="MDU2832" s="134"/>
      <c r="MDV2832" s="132"/>
      <c r="MDW2832" s="134"/>
      <c r="MDX2832" s="137"/>
      <c r="MDY2832" s="132"/>
      <c r="MDZ2832" s="134"/>
      <c r="MEA2832" s="132"/>
      <c r="MEB2832" s="134"/>
      <c r="MEC2832" s="137"/>
      <c r="MED2832" s="132"/>
      <c r="MEE2832" s="134"/>
      <c r="MEF2832" s="132"/>
      <c r="MEG2832" s="134"/>
      <c r="MEH2832" s="137"/>
      <c r="MEI2832" s="132"/>
      <c r="MEJ2832" s="134"/>
      <c r="MEK2832" s="132"/>
      <c r="MEL2832" s="134"/>
      <c r="MEM2832" s="137"/>
      <c r="MEN2832" s="132"/>
      <c r="MEO2832" s="134"/>
      <c r="MEP2832" s="132"/>
      <c r="MEQ2832" s="134"/>
      <c r="MER2832" s="137"/>
      <c r="MES2832" s="132"/>
      <c r="MET2832" s="134"/>
      <c r="MEU2832" s="132"/>
      <c r="MEV2832" s="134"/>
      <c r="MEW2832" s="137"/>
      <c r="MEX2832" s="132"/>
      <c r="MEY2832" s="134"/>
      <c r="MEZ2832" s="132"/>
      <c r="MFA2832" s="134"/>
      <c r="MFB2832" s="137"/>
      <c r="MFC2832" s="132"/>
      <c r="MFD2832" s="134"/>
      <c r="MFE2832" s="132"/>
      <c r="MFF2832" s="134"/>
      <c r="MFG2832" s="137"/>
      <c r="MFH2832" s="132"/>
      <c r="MFI2832" s="134"/>
      <c r="MFJ2832" s="132"/>
      <c r="MFK2832" s="134"/>
      <c r="MFL2832" s="137"/>
      <c r="MFM2832" s="132"/>
      <c r="MFN2832" s="134"/>
      <c r="MFO2832" s="132"/>
      <c r="MFP2832" s="134"/>
      <c r="MFQ2832" s="137"/>
      <c r="MFR2832" s="132"/>
      <c r="MFS2832" s="134"/>
      <c r="MFT2832" s="132"/>
      <c r="MFU2832" s="134"/>
      <c r="MFV2832" s="137"/>
      <c r="MFW2832" s="132"/>
      <c r="MFX2832" s="134"/>
      <c r="MFY2832" s="132"/>
      <c r="MFZ2832" s="134"/>
      <c r="MGA2832" s="137"/>
      <c r="MGB2832" s="132"/>
      <c r="MGC2832" s="134"/>
      <c r="MGD2832" s="132"/>
      <c r="MGE2832" s="134"/>
      <c r="MGF2832" s="137"/>
      <c r="MGG2832" s="132"/>
      <c r="MGH2832" s="134"/>
      <c r="MGI2832" s="132"/>
      <c r="MGJ2832" s="134"/>
      <c r="MGK2832" s="137"/>
      <c r="MGL2832" s="132"/>
      <c r="MGM2832" s="134"/>
      <c r="MGN2832" s="132"/>
      <c r="MGO2832" s="134"/>
      <c r="MGP2832" s="137"/>
      <c r="MGQ2832" s="132"/>
      <c r="MGR2832" s="134"/>
      <c r="MGS2832" s="132"/>
      <c r="MGT2832" s="134"/>
      <c r="MGU2832" s="137"/>
      <c r="MGV2832" s="132"/>
      <c r="MGW2832" s="134"/>
      <c r="MGX2832" s="132"/>
      <c r="MGY2832" s="134"/>
      <c r="MGZ2832" s="137"/>
      <c r="MHA2832" s="132"/>
      <c r="MHB2832" s="134"/>
      <c r="MHC2832" s="132"/>
      <c r="MHD2832" s="134"/>
      <c r="MHE2832" s="137"/>
      <c r="MHF2832" s="132"/>
      <c r="MHG2832" s="134"/>
      <c r="MHH2832" s="132"/>
      <c r="MHI2832" s="134"/>
      <c r="MHJ2832" s="137"/>
      <c r="MHK2832" s="132"/>
      <c r="MHL2832" s="134"/>
      <c r="MHM2832" s="132"/>
      <c r="MHN2832" s="134"/>
      <c r="MHO2832" s="137"/>
      <c r="MHP2832" s="132"/>
      <c r="MHQ2832" s="134"/>
      <c r="MHR2832" s="132"/>
      <c r="MHS2832" s="134"/>
      <c r="MHT2832" s="137"/>
      <c r="MHU2832" s="132"/>
      <c r="MHV2832" s="134"/>
      <c r="MHW2832" s="132"/>
      <c r="MHX2832" s="134"/>
      <c r="MHY2832" s="137"/>
      <c r="MHZ2832" s="132"/>
      <c r="MIA2832" s="134"/>
      <c r="MIB2832" s="132"/>
      <c r="MIC2832" s="134"/>
      <c r="MID2832" s="137"/>
      <c r="MIE2832" s="132"/>
      <c r="MIF2832" s="134"/>
      <c r="MIG2832" s="132"/>
      <c r="MIH2832" s="134"/>
      <c r="MII2832" s="137"/>
      <c r="MIJ2832" s="132"/>
      <c r="MIK2832" s="134"/>
      <c r="MIL2832" s="132"/>
      <c r="MIM2832" s="134"/>
      <c r="MIN2832" s="137"/>
      <c r="MIO2832" s="132"/>
      <c r="MIP2832" s="134"/>
      <c r="MIQ2832" s="132"/>
      <c r="MIR2832" s="134"/>
      <c r="MIS2832" s="137"/>
      <c r="MIT2832" s="132"/>
      <c r="MIU2832" s="134"/>
      <c r="MIV2832" s="132"/>
      <c r="MIW2832" s="134"/>
      <c r="MIX2832" s="137"/>
      <c r="MIY2832" s="132"/>
      <c r="MIZ2832" s="134"/>
      <c r="MJA2832" s="132"/>
      <c r="MJB2832" s="134"/>
      <c r="MJC2832" s="137"/>
      <c r="MJD2832" s="132"/>
      <c r="MJE2832" s="134"/>
      <c r="MJF2832" s="132"/>
      <c r="MJG2832" s="134"/>
      <c r="MJH2832" s="137"/>
      <c r="MJI2832" s="132"/>
      <c r="MJJ2832" s="134"/>
      <c r="MJK2832" s="132"/>
      <c r="MJL2832" s="134"/>
      <c r="MJM2832" s="137"/>
      <c r="MJN2832" s="132"/>
      <c r="MJO2832" s="134"/>
      <c r="MJP2832" s="132"/>
      <c r="MJQ2832" s="134"/>
      <c r="MJR2832" s="137"/>
      <c r="MJS2832" s="132"/>
      <c r="MJT2832" s="134"/>
      <c r="MJU2832" s="132"/>
      <c r="MJV2832" s="134"/>
      <c r="MJW2832" s="137"/>
      <c r="MJX2832" s="132"/>
      <c r="MJY2832" s="134"/>
      <c r="MJZ2832" s="132"/>
      <c r="MKA2832" s="134"/>
      <c r="MKB2832" s="137"/>
      <c r="MKC2832" s="132"/>
      <c r="MKD2832" s="134"/>
      <c r="MKE2832" s="132"/>
      <c r="MKF2832" s="134"/>
      <c r="MKG2832" s="137"/>
      <c r="MKH2832" s="132"/>
      <c r="MKI2832" s="134"/>
      <c r="MKJ2832" s="132"/>
      <c r="MKK2832" s="134"/>
      <c r="MKL2832" s="137"/>
      <c r="MKM2832" s="132"/>
      <c r="MKN2832" s="134"/>
      <c r="MKO2832" s="132"/>
      <c r="MKP2832" s="134"/>
      <c r="MKQ2832" s="137"/>
      <c r="MKR2832" s="132"/>
      <c r="MKS2832" s="134"/>
      <c r="MKT2832" s="132"/>
      <c r="MKU2832" s="134"/>
      <c r="MKV2832" s="137"/>
      <c r="MKW2832" s="132"/>
      <c r="MKX2832" s="134"/>
      <c r="MKY2832" s="132"/>
      <c r="MKZ2832" s="134"/>
      <c r="MLA2832" s="137"/>
      <c r="MLB2832" s="132"/>
      <c r="MLC2832" s="134"/>
      <c r="MLD2832" s="132"/>
      <c r="MLE2832" s="134"/>
      <c r="MLF2832" s="137"/>
      <c r="MLG2832" s="132"/>
      <c r="MLH2832" s="134"/>
      <c r="MLI2832" s="132"/>
      <c r="MLJ2832" s="134"/>
      <c r="MLK2832" s="137"/>
      <c r="MLL2832" s="132"/>
      <c r="MLM2832" s="134"/>
      <c r="MLN2832" s="132"/>
      <c r="MLO2832" s="134"/>
      <c r="MLP2832" s="137"/>
      <c r="MLQ2832" s="132"/>
      <c r="MLR2832" s="134"/>
      <c r="MLS2832" s="132"/>
      <c r="MLT2832" s="134"/>
      <c r="MLU2832" s="137"/>
      <c r="MLV2832" s="132"/>
      <c r="MLW2832" s="134"/>
      <c r="MLX2832" s="132"/>
      <c r="MLY2832" s="134"/>
      <c r="MLZ2832" s="137"/>
      <c r="MMA2832" s="132"/>
      <c r="MMB2832" s="134"/>
      <c r="MMC2832" s="132"/>
      <c r="MMD2832" s="134"/>
      <c r="MME2832" s="137"/>
      <c r="MMF2832" s="132"/>
      <c r="MMG2832" s="134"/>
      <c r="MMH2832" s="132"/>
      <c r="MMI2832" s="134"/>
      <c r="MMJ2832" s="137"/>
      <c r="MMK2832" s="132"/>
      <c r="MML2832" s="134"/>
      <c r="MMM2832" s="132"/>
      <c r="MMN2832" s="134"/>
      <c r="MMO2832" s="137"/>
      <c r="MMP2832" s="132"/>
      <c r="MMQ2832" s="134"/>
      <c r="MMR2832" s="132"/>
      <c r="MMS2832" s="134"/>
      <c r="MMT2832" s="137"/>
      <c r="MMU2832" s="132"/>
      <c r="MMV2832" s="134"/>
      <c r="MMW2832" s="132"/>
      <c r="MMX2832" s="134"/>
      <c r="MMY2832" s="137"/>
      <c r="MMZ2832" s="132"/>
      <c r="MNA2832" s="134"/>
      <c r="MNB2832" s="132"/>
      <c r="MNC2832" s="134"/>
      <c r="MND2832" s="137"/>
      <c r="MNE2832" s="132"/>
      <c r="MNF2832" s="134"/>
      <c r="MNG2832" s="132"/>
      <c r="MNH2832" s="134"/>
      <c r="MNI2832" s="137"/>
      <c r="MNJ2832" s="132"/>
      <c r="MNK2832" s="134"/>
      <c r="MNL2832" s="132"/>
      <c r="MNM2832" s="134"/>
      <c r="MNN2832" s="137"/>
      <c r="MNO2832" s="132"/>
      <c r="MNP2832" s="134"/>
      <c r="MNQ2832" s="132"/>
      <c r="MNR2832" s="134"/>
      <c r="MNS2832" s="137"/>
      <c r="MNT2832" s="132"/>
      <c r="MNU2832" s="134"/>
      <c r="MNV2832" s="132"/>
      <c r="MNW2832" s="134"/>
      <c r="MNX2832" s="137"/>
      <c r="MNY2832" s="132"/>
      <c r="MNZ2832" s="134"/>
      <c r="MOA2832" s="132"/>
      <c r="MOB2832" s="134"/>
      <c r="MOC2832" s="137"/>
      <c r="MOD2832" s="132"/>
      <c r="MOE2832" s="134"/>
      <c r="MOF2832" s="132"/>
      <c r="MOG2832" s="134"/>
      <c r="MOH2832" s="137"/>
      <c r="MOI2832" s="132"/>
      <c r="MOJ2832" s="134"/>
      <c r="MOK2832" s="132"/>
      <c r="MOL2832" s="134"/>
      <c r="MOM2832" s="137"/>
      <c r="MON2832" s="132"/>
      <c r="MOO2832" s="134"/>
      <c r="MOP2832" s="132"/>
      <c r="MOQ2832" s="134"/>
      <c r="MOR2832" s="137"/>
      <c r="MOS2832" s="132"/>
      <c r="MOT2832" s="134"/>
      <c r="MOU2832" s="132"/>
      <c r="MOV2832" s="134"/>
      <c r="MOW2832" s="137"/>
      <c r="MOX2832" s="132"/>
      <c r="MOY2832" s="134"/>
      <c r="MOZ2832" s="132"/>
      <c r="MPA2832" s="134"/>
      <c r="MPB2832" s="137"/>
      <c r="MPC2832" s="132"/>
      <c r="MPD2832" s="134"/>
      <c r="MPE2832" s="132"/>
      <c r="MPF2832" s="134"/>
      <c r="MPG2832" s="137"/>
      <c r="MPH2832" s="132"/>
      <c r="MPI2832" s="134"/>
      <c r="MPJ2832" s="132"/>
      <c r="MPK2832" s="134"/>
      <c r="MPL2832" s="137"/>
      <c r="MPM2832" s="132"/>
      <c r="MPN2832" s="134"/>
      <c r="MPO2832" s="132"/>
      <c r="MPP2832" s="134"/>
      <c r="MPQ2832" s="137"/>
      <c r="MPR2832" s="132"/>
      <c r="MPS2832" s="134"/>
      <c r="MPT2832" s="132"/>
      <c r="MPU2832" s="134"/>
      <c r="MPV2832" s="137"/>
      <c r="MPW2832" s="132"/>
      <c r="MPX2832" s="134"/>
      <c r="MPY2832" s="132"/>
      <c r="MPZ2832" s="134"/>
      <c r="MQA2832" s="137"/>
      <c r="MQB2832" s="132"/>
      <c r="MQC2832" s="134"/>
      <c r="MQD2832" s="132"/>
      <c r="MQE2832" s="134"/>
      <c r="MQF2832" s="137"/>
      <c r="MQG2832" s="132"/>
      <c r="MQH2832" s="134"/>
      <c r="MQI2832" s="132"/>
      <c r="MQJ2832" s="134"/>
      <c r="MQK2832" s="137"/>
      <c r="MQL2832" s="132"/>
      <c r="MQM2832" s="134"/>
      <c r="MQN2832" s="132"/>
      <c r="MQO2832" s="134"/>
      <c r="MQP2832" s="137"/>
      <c r="MQQ2832" s="132"/>
      <c r="MQR2832" s="134"/>
      <c r="MQS2832" s="132"/>
      <c r="MQT2832" s="134"/>
      <c r="MQU2832" s="137"/>
      <c r="MQV2832" s="132"/>
      <c r="MQW2832" s="134"/>
      <c r="MQX2832" s="132"/>
      <c r="MQY2832" s="134"/>
      <c r="MQZ2832" s="137"/>
      <c r="MRA2832" s="132"/>
      <c r="MRB2832" s="134"/>
      <c r="MRC2832" s="132"/>
      <c r="MRD2832" s="134"/>
      <c r="MRE2832" s="137"/>
      <c r="MRF2832" s="132"/>
      <c r="MRG2832" s="134"/>
      <c r="MRH2832" s="132"/>
      <c r="MRI2832" s="134"/>
      <c r="MRJ2832" s="137"/>
      <c r="MRK2832" s="132"/>
      <c r="MRL2832" s="134"/>
      <c r="MRM2832" s="132"/>
      <c r="MRN2832" s="134"/>
      <c r="MRO2832" s="137"/>
      <c r="MRP2832" s="132"/>
      <c r="MRQ2832" s="134"/>
      <c r="MRR2832" s="132"/>
      <c r="MRS2832" s="134"/>
      <c r="MRT2832" s="137"/>
      <c r="MRU2832" s="132"/>
      <c r="MRV2832" s="134"/>
      <c r="MRW2832" s="132"/>
      <c r="MRX2832" s="134"/>
      <c r="MRY2832" s="137"/>
      <c r="MRZ2832" s="132"/>
      <c r="MSA2832" s="134"/>
      <c r="MSB2832" s="132"/>
      <c r="MSC2832" s="134"/>
      <c r="MSD2832" s="137"/>
      <c r="MSE2832" s="132"/>
      <c r="MSF2832" s="134"/>
      <c r="MSG2832" s="132"/>
      <c r="MSH2832" s="134"/>
      <c r="MSI2832" s="137"/>
      <c r="MSJ2832" s="132"/>
      <c r="MSK2832" s="134"/>
      <c r="MSL2832" s="132"/>
      <c r="MSM2832" s="134"/>
      <c r="MSN2832" s="137"/>
      <c r="MSO2832" s="132"/>
      <c r="MSP2832" s="134"/>
      <c r="MSQ2832" s="132"/>
      <c r="MSR2832" s="134"/>
      <c r="MSS2832" s="137"/>
      <c r="MST2832" s="132"/>
      <c r="MSU2832" s="134"/>
      <c r="MSV2832" s="132"/>
      <c r="MSW2832" s="134"/>
      <c r="MSX2832" s="137"/>
      <c r="MSY2832" s="132"/>
      <c r="MSZ2832" s="134"/>
      <c r="MTA2832" s="132"/>
      <c r="MTB2832" s="134"/>
      <c r="MTC2832" s="137"/>
      <c r="MTD2832" s="132"/>
      <c r="MTE2832" s="134"/>
      <c r="MTF2832" s="132"/>
      <c r="MTG2832" s="134"/>
      <c r="MTH2832" s="137"/>
      <c r="MTI2832" s="132"/>
      <c r="MTJ2832" s="134"/>
      <c r="MTK2832" s="132"/>
      <c r="MTL2832" s="134"/>
      <c r="MTM2832" s="137"/>
      <c r="MTN2832" s="132"/>
      <c r="MTO2832" s="134"/>
      <c r="MTP2832" s="132"/>
      <c r="MTQ2832" s="134"/>
      <c r="MTR2832" s="137"/>
      <c r="MTS2832" s="132"/>
      <c r="MTT2832" s="134"/>
      <c r="MTU2832" s="132"/>
      <c r="MTV2832" s="134"/>
      <c r="MTW2832" s="137"/>
      <c r="MTX2832" s="132"/>
      <c r="MTY2832" s="134"/>
      <c r="MTZ2832" s="132"/>
      <c r="MUA2832" s="134"/>
      <c r="MUB2832" s="137"/>
      <c r="MUC2832" s="132"/>
      <c r="MUD2832" s="134"/>
      <c r="MUE2832" s="132"/>
      <c r="MUF2832" s="134"/>
      <c r="MUG2832" s="137"/>
      <c r="MUH2832" s="132"/>
      <c r="MUI2832" s="134"/>
      <c r="MUJ2832" s="132"/>
      <c r="MUK2832" s="134"/>
      <c r="MUL2832" s="137"/>
      <c r="MUM2832" s="132"/>
      <c r="MUN2832" s="134"/>
      <c r="MUO2832" s="132"/>
      <c r="MUP2832" s="134"/>
      <c r="MUQ2832" s="137"/>
      <c r="MUR2832" s="132"/>
      <c r="MUS2832" s="134"/>
      <c r="MUT2832" s="132"/>
      <c r="MUU2832" s="134"/>
      <c r="MUV2832" s="137"/>
      <c r="MUW2832" s="132"/>
      <c r="MUX2832" s="134"/>
      <c r="MUY2832" s="132"/>
      <c r="MUZ2832" s="134"/>
      <c r="MVA2832" s="137"/>
      <c r="MVB2832" s="132"/>
      <c r="MVC2832" s="134"/>
      <c r="MVD2832" s="132"/>
      <c r="MVE2832" s="134"/>
      <c r="MVF2832" s="137"/>
      <c r="MVG2832" s="132"/>
      <c r="MVH2832" s="134"/>
      <c r="MVI2832" s="132"/>
      <c r="MVJ2832" s="134"/>
      <c r="MVK2832" s="137"/>
      <c r="MVL2832" s="132"/>
      <c r="MVM2832" s="134"/>
      <c r="MVN2832" s="132"/>
      <c r="MVO2832" s="134"/>
      <c r="MVP2832" s="137"/>
      <c r="MVQ2832" s="132"/>
      <c r="MVR2832" s="134"/>
      <c r="MVS2832" s="132"/>
      <c r="MVT2832" s="134"/>
      <c r="MVU2832" s="137"/>
      <c r="MVV2832" s="132"/>
      <c r="MVW2832" s="134"/>
      <c r="MVX2832" s="132"/>
      <c r="MVY2832" s="134"/>
      <c r="MVZ2832" s="137"/>
      <c r="MWA2832" s="132"/>
      <c r="MWB2832" s="134"/>
      <c r="MWC2832" s="132"/>
      <c r="MWD2832" s="134"/>
      <c r="MWE2832" s="137"/>
      <c r="MWF2832" s="132"/>
      <c r="MWG2832" s="134"/>
      <c r="MWH2832" s="132"/>
      <c r="MWI2832" s="134"/>
      <c r="MWJ2832" s="137"/>
      <c r="MWK2832" s="132"/>
      <c r="MWL2832" s="134"/>
      <c r="MWM2832" s="132"/>
      <c r="MWN2832" s="134"/>
      <c r="MWO2832" s="137"/>
      <c r="MWP2832" s="132"/>
      <c r="MWQ2832" s="134"/>
      <c r="MWR2832" s="132"/>
      <c r="MWS2832" s="134"/>
      <c r="MWT2832" s="137"/>
      <c r="MWU2832" s="132"/>
      <c r="MWV2832" s="134"/>
      <c r="MWW2832" s="132"/>
      <c r="MWX2832" s="134"/>
      <c r="MWY2832" s="137"/>
      <c r="MWZ2832" s="132"/>
      <c r="MXA2832" s="134"/>
      <c r="MXB2832" s="132"/>
      <c r="MXC2832" s="134"/>
      <c r="MXD2832" s="137"/>
      <c r="MXE2832" s="132"/>
      <c r="MXF2832" s="134"/>
      <c r="MXG2832" s="132"/>
      <c r="MXH2832" s="134"/>
      <c r="MXI2832" s="137"/>
      <c r="MXJ2832" s="132"/>
      <c r="MXK2832" s="134"/>
      <c r="MXL2832" s="132"/>
      <c r="MXM2832" s="134"/>
      <c r="MXN2832" s="137"/>
      <c r="MXO2832" s="132"/>
      <c r="MXP2832" s="134"/>
      <c r="MXQ2832" s="132"/>
      <c r="MXR2832" s="134"/>
      <c r="MXS2832" s="137"/>
      <c r="MXT2832" s="132"/>
      <c r="MXU2832" s="134"/>
      <c r="MXV2832" s="132"/>
      <c r="MXW2832" s="134"/>
      <c r="MXX2832" s="137"/>
      <c r="MXY2832" s="132"/>
      <c r="MXZ2832" s="134"/>
      <c r="MYA2832" s="132"/>
      <c r="MYB2832" s="134"/>
      <c r="MYC2832" s="137"/>
      <c r="MYD2832" s="132"/>
      <c r="MYE2832" s="134"/>
      <c r="MYF2832" s="132"/>
      <c r="MYG2832" s="134"/>
      <c r="MYH2832" s="137"/>
      <c r="MYI2832" s="132"/>
      <c r="MYJ2832" s="134"/>
      <c r="MYK2832" s="132"/>
      <c r="MYL2832" s="134"/>
      <c r="MYM2832" s="137"/>
      <c r="MYN2832" s="132"/>
      <c r="MYO2832" s="134"/>
      <c r="MYP2832" s="132"/>
      <c r="MYQ2832" s="134"/>
      <c r="MYR2832" s="137"/>
      <c r="MYS2832" s="132"/>
      <c r="MYT2832" s="134"/>
      <c r="MYU2832" s="132"/>
      <c r="MYV2832" s="134"/>
      <c r="MYW2832" s="137"/>
      <c r="MYX2832" s="132"/>
      <c r="MYY2832" s="134"/>
      <c r="MYZ2832" s="132"/>
      <c r="MZA2832" s="134"/>
      <c r="MZB2832" s="137"/>
      <c r="MZC2832" s="132"/>
      <c r="MZD2832" s="134"/>
      <c r="MZE2832" s="132"/>
      <c r="MZF2832" s="134"/>
      <c r="MZG2832" s="137"/>
      <c r="MZH2832" s="132"/>
      <c r="MZI2832" s="134"/>
      <c r="MZJ2832" s="132"/>
      <c r="MZK2832" s="134"/>
      <c r="MZL2832" s="137"/>
      <c r="MZM2832" s="132"/>
      <c r="MZN2832" s="134"/>
      <c r="MZO2832" s="132"/>
      <c r="MZP2832" s="134"/>
      <c r="MZQ2832" s="137"/>
      <c r="MZR2832" s="132"/>
      <c r="MZS2832" s="134"/>
      <c r="MZT2832" s="132"/>
      <c r="MZU2832" s="134"/>
      <c r="MZV2832" s="137"/>
      <c r="MZW2832" s="132"/>
      <c r="MZX2832" s="134"/>
      <c r="MZY2832" s="132"/>
      <c r="MZZ2832" s="134"/>
      <c r="NAA2832" s="137"/>
      <c r="NAB2832" s="132"/>
      <c r="NAC2832" s="134"/>
      <c r="NAD2832" s="132"/>
      <c r="NAE2832" s="134"/>
      <c r="NAF2832" s="137"/>
      <c r="NAG2832" s="132"/>
      <c r="NAH2832" s="134"/>
      <c r="NAI2832" s="132"/>
      <c r="NAJ2832" s="134"/>
      <c r="NAK2832" s="137"/>
      <c r="NAL2832" s="132"/>
      <c r="NAM2832" s="134"/>
      <c r="NAN2832" s="132"/>
      <c r="NAO2832" s="134"/>
      <c r="NAP2832" s="137"/>
      <c r="NAQ2832" s="132"/>
      <c r="NAR2832" s="134"/>
      <c r="NAS2832" s="132"/>
      <c r="NAT2832" s="134"/>
      <c r="NAU2832" s="137"/>
      <c r="NAV2832" s="132"/>
      <c r="NAW2832" s="134"/>
      <c r="NAX2832" s="132"/>
      <c r="NAY2832" s="134"/>
      <c r="NAZ2832" s="137"/>
      <c r="NBA2832" s="132"/>
      <c r="NBB2832" s="134"/>
      <c r="NBC2832" s="132"/>
      <c r="NBD2832" s="134"/>
      <c r="NBE2832" s="137"/>
      <c r="NBF2832" s="132"/>
      <c r="NBG2832" s="134"/>
      <c r="NBH2832" s="132"/>
      <c r="NBI2832" s="134"/>
      <c r="NBJ2832" s="137"/>
      <c r="NBK2832" s="132"/>
      <c r="NBL2832" s="134"/>
      <c r="NBM2832" s="132"/>
      <c r="NBN2832" s="134"/>
      <c r="NBO2832" s="137"/>
      <c r="NBP2832" s="132"/>
      <c r="NBQ2832" s="134"/>
      <c r="NBR2832" s="132"/>
      <c r="NBS2832" s="134"/>
      <c r="NBT2832" s="137"/>
      <c r="NBU2832" s="132"/>
      <c r="NBV2832" s="134"/>
      <c r="NBW2832" s="132"/>
      <c r="NBX2832" s="134"/>
      <c r="NBY2832" s="137"/>
      <c r="NBZ2832" s="132"/>
      <c r="NCA2832" s="134"/>
      <c r="NCB2832" s="132"/>
      <c r="NCC2832" s="134"/>
      <c r="NCD2832" s="137"/>
      <c r="NCE2832" s="132"/>
      <c r="NCF2832" s="134"/>
      <c r="NCG2832" s="132"/>
      <c r="NCH2832" s="134"/>
      <c r="NCI2832" s="137"/>
      <c r="NCJ2832" s="132"/>
      <c r="NCK2832" s="134"/>
      <c r="NCL2832" s="132"/>
      <c r="NCM2832" s="134"/>
      <c r="NCN2832" s="137"/>
      <c r="NCO2832" s="132"/>
      <c r="NCP2832" s="134"/>
      <c r="NCQ2832" s="132"/>
      <c r="NCR2832" s="134"/>
      <c r="NCS2832" s="137"/>
      <c r="NCT2832" s="132"/>
      <c r="NCU2832" s="134"/>
      <c r="NCV2832" s="132"/>
      <c r="NCW2832" s="134"/>
      <c r="NCX2832" s="137"/>
      <c r="NCY2832" s="132"/>
      <c r="NCZ2832" s="134"/>
      <c r="NDA2832" s="132"/>
      <c r="NDB2832" s="134"/>
      <c r="NDC2832" s="137"/>
      <c r="NDD2832" s="132"/>
      <c r="NDE2832" s="134"/>
      <c r="NDF2832" s="132"/>
      <c r="NDG2832" s="134"/>
      <c r="NDH2832" s="137"/>
      <c r="NDI2832" s="132"/>
      <c r="NDJ2832" s="134"/>
      <c r="NDK2832" s="132"/>
      <c r="NDL2832" s="134"/>
      <c r="NDM2832" s="137"/>
      <c r="NDN2832" s="132"/>
      <c r="NDO2832" s="134"/>
      <c r="NDP2832" s="132"/>
      <c r="NDQ2832" s="134"/>
      <c r="NDR2832" s="137"/>
      <c r="NDS2832" s="132"/>
      <c r="NDT2832" s="134"/>
      <c r="NDU2832" s="132"/>
      <c r="NDV2832" s="134"/>
      <c r="NDW2832" s="137"/>
      <c r="NDX2832" s="132"/>
      <c r="NDY2832" s="134"/>
      <c r="NDZ2832" s="132"/>
      <c r="NEA2832" s="134"/>
      <c r="NEB2832" s="137"/>
      <c r="NEC2832" s="132"/>
      <c r="NED2832" s="134"/>
      <c r="NEE2832" s="132"/>
      <c r="NEF2832" s="134"/>
      <c r="NEG2832" s="137"/>
      <c r="NEH2832" s="132"/>
      <c r="NEI2832" s="134"/>
      <c r="NEJ2832" s="132"/>
      <c r="NEK2832" s="134"/>
      <c r="NEL2832" s="137"/>
      <c r="NEM2832" s="132"/>
      <c r="NEN2832" s="134"/>
      <c r="NEO2832" s="132"/>
      <c r="NEP2832" s="134"/>
      <c r="NEQ2832" s="137"/>
      <c r="NER2832" s="132"/>
      <c r="NES2832" s="134"/>
      <c r="NET2832" s="132"/>
      <c r="NEU2832" s="134"/>
      <c r="NEV2832" s="137"/>
      <c r="NEW2832" s="132"/>
      <c r="NEX2832" s="134"/>
      <c r="NEY2832" s="132"/>
      <c r="NEZ2832" s="134"/>
      <c r="NFA2832" s="137"/>
      <c r="NFB2832" s="132"/>
      <c r="NFC2832" s="134"/>
      <c r="NFD2832" s="132"/>
      <c r="NFE2832" s="134"/>
      <c r="NFF2832" s="137"/>
      <c r="NFG2832" s="132"/>
      <c r="NFH2832" s="134"/>
      <c r="NFI2832" s="132"/>
      <c r="NFJ2832" s="134"/>
      <c r="NFK2832" s="137"/>
      <c r="NFL2832" s="132"/>
      <c r="NFM2832" s="134"/>
      <c r="NFN2832" s="132"/>
      <c r="NFO2832" s="134"/>
      <c r="NFP2832" s="137"/>
      <c r="NFQ2832" s="132"/>
      <c r="NFR2832" s="134"/>
      <c r="NFS2832" s="132"/>
      <c r="NFT2832" s="134"/>
      <c r="NFU2832" s="137"/>
      <c r="NFV2832" s="132"/>
      <c r="NFW2832" s="134"/>
      <c r="NFX2832" s="132"/>
      <c r="NFY2832" s="134"/>
      <c r="NFZ2832" s="137"/>
      <c r="NGA2832" s="132"/>
      <c r="NGB2832" s="134"/>
      <c r="NGC2832" s="132"/>
      <c r="NGD2832" s="134"/>
      <c r="NGE2832" s="137"/>
      <c r="NGF2832" s="132"/>
      <c r="NGG2832" s="134"/>
      <c r="NGH2832" s="132"/>
      <c r="NGI2832" s="134"/>
      <c r="NGJ2832" s="137"/>
      <c r="NGK2832" s="132"/>
      <c r="NGL2832" s="134"/>
      <c r="NGM2832" s="132"/>
      <c r="NGN2832" s="134"/>
      <c r="NGO2832" s="137"/>
      <c r="NGP2832" s="132"/>
      <c r="NGQ2832" s="134"/>
      <c r="NGR2832" s="132"/>
      <c r="NGS2832" s="134"/>
      <c r="NGT2832" s="137"/>
      <c r="NGU2832" s="132"/>
      <c r="NGV2832" s="134"/>
      <c r="NGW2832" s="132"/>
      <c r="NGX2832" s="134"/>
      <c r="NGY2832" s="137"/>
      <c r="NGZ2832" s="132"/>
      <c r="NHA2832" s="134"/>
      <c r="NHB2832" s="132"/>
      <c r="NHC2832" s="134"/>
      <c r="NHD2832" s="137"/>
      <c r="NHE2832" s="132"/>
      <c r="NHF2832" s="134"/>
      <c r="NHG2832" s="132"/>
      <c r="NHH2832" s="134"/>
      <c r="NHI2832" s="137"/>
      <c r="NHJ2832" s="132"/>
      <c r="NHK2832" s="134"/>
      <c r="NHL2832" s="132"/>
      <c r="NHM2832" s="134"/>
      <c r="NHN2832" s="137"/>
      <c r="NHO2832" s="132"/>
      <c r="NHP2832" s="134"/>
      <c r="NHQ2832" s="132"/>
      <c r="NHR2832" s="134"/>
      <c r="NHS2832" s="137"/>
      <c r="NHT2832" s="132"/>
      <c r="NHU2832" s="134"/>
      <c r="NHV2832" s="132"/>
      <c r="NHW2832" s="134"/>
      <c r="NHX2832" s="137"/>
      <c r="NHY2832" s="132"/>
      <c r="NHZ2832" s="134"/>
      <c r="NIA2832" s="132"/>
      <c r="NIB2832" s="134"/>
      <c r="NIC2832" s="137"/>
      <c r="NID2832" s="132"/>
      <c r="NIE2832" s="134"/>
      <c r="NIF2832" s="132"/>
      <c r="NIG2832" s="134"/>
      <c r="NIH2832" s="137"/>
      <c r="NII2832" s="132"/>
      <c r="NIJ2832" s="134"/>
      <c r="NIK2832" s="132"/>
      <c r="NIL2832" s="134"/>
      <c r="NIM2832" s="137"/>
      <c r="NIN2832" s="132"/>
      <c r="NIO2832" s="134"/>
      <c r="NIP2832" s="132"/>
      <c r="NIQ2832" s="134"/>
      <c r="NIR2832" s="137"/>
      <c r="NIS2832" s="132"/>
      <c r="NIT2832" s="134"/>
      <c r="NIU2832" s="132"/>
      <c r="NIV2832" s="134"/>
      <c r="NIW2832" s="137"/>
      <c r="NIX2832" s="132"/>
      <c r="NIY2832" s="134"/>
      <c r="NIZ2832" s="132"/>
      <c r="NJA2832" s="134"/>
      <c r="NJB2832" s="137"/>
      <c r="NJC2832" s="132"/>
      <c r="NJD2832" s="134"/>
      <c r="NJE2832" s="132"/>
      <c r="NJF2832" s="134"/>
      <c r="NJG2832" s="137"/>
      <c r="NJH2832" s="132"/>
      <c r="NJI2832" s="134"/>
      <c r="NJJ2832" s="132"/>
      <c r="NJK2832" s="134"/>
      <c r="NJL2832" s="137"/>
      <c r="NJM2832" s="132"/>
      <c r="NJN2832" s="134"/>
      <c r="NJO2832" s="132"/>
      <c r="NJP2832" s="134"/>
      <c r="NJQ2832" s="137"/>
      <c r="NJR2832" s="132"/>
      <c r="NJS2832" s="134"/>
      <c r="NJT2832" s="132"/>
      <c r="NJU2832" s="134"/>
      <c r="NJV2832" s="137"/>
      <c r="NJW2832" s="132"/>
      <c r="NJX2832" s="134"/>
      <c r="NJY2832" s="132"/>
      <c r="NJZ2832" s="134"/>
      <c r="NKA2832" s="137"/>
      <c r="NKB2832" s="132"/>
      <c r="NKC2832" s="134"/>
      <c r="NKD2832" s="132"/>
      <c r="NKE2832" s="134"/>
      <c r="NKF2832" s="137"/>
      <c r="NKG2832" s="132"/>
      <c r="NKH2832" s="134"/>
      <c r="NKI2832" s="132"/>
      <c r="NKJ2832" s="134"/>
      <c r="NKK2832" s="137"/>
      <c r="NKL2832" s="132"/>
      <c r="NKM2832" s="134"/>
      <c r="NKN2832" s="132"/>
      <c r="NKO2832" s="134"/>
      <c r="NKP2832" s="137"/>
      <c r="NKQ2832" s="132"/>
      <c r="NKR2832" s="134"/>
      <c r="NKS2832" s="132"/>
      <c r="NKT2832" s="134"/>
      <c r="NKU2832" s="137"/>
      <c r="NKV2832" s="132"/>
      <c r="NKW2832" s="134"/>
      <c r="NKX2832" s="132"/>
      <c r="NKY2832" s="134"/>
      <c r="NKZ2832" s="137"/>
      <c r="NLA2832" s="132"/>
      <c r="NLB2832" s="134"/>
      <c r="NLC2832" s="132"/>
      <c r="NLD2832" s="134"/>
      <c r="NLE2832" s="137"/>
      <c r="NLF2832" s="132"/>
      <c r="NLG2832" s="134"/>
      <c r="NLH2832" s="132"/>
      <c r="NLI2832" s="134"/>
      <c r="NLJ2832" s="137"/>
      <c r="NLK2832" s="132"/>
      <c r="NLL2832" s="134"/>
      <c r="NLM2832" s="132"/>
      <c r="NLN2832" s="134"/>
      <c r="NLO2832" s="137"/>
      <c r="NLP2832" s="132"/>
      <c r="NLQ2832" s="134"/>
      <c r="NLR2832" s="132"/>
      <c r="NLS2832" s="134"/>
      <c r="NLT2832" s="137"/>
      <c r="NLU2832" s="132"/>
      <c r="NLV2832" s="134"/>
      <c r="NLW2832" s="132"/>
      <c r="NLX2832" s="134"/>
      <c r="NLY2832" s="137"/>
      <c r="NLZ2832" s="132"/>
      <c r="NMA2832" s="134"/>
      <c r="NMB2832" s="132"/>
      <c r="NMC2832" s="134"/>
      <c r="NMD2832" s="137"/>
      <c r="NME2832" s="132"/>
      <c r="NMF2832" s="134"/>
      <c r="NMG2832" s="132"/>
      <c r="NMH2832" s="134"/>
      <c r="NMI2832" s="137"/>
      <c r="NMJ2832" s="132"/>
      <c r="NMK2832" s="134"/>
      <c r="NML2832" s="132"/>
      <c r="NMM2832" s="134"/>
      <c r="NMN2832" s="137"/>
      <c r="NMO2832" s="132"/>
      <c r="NMP2832" s="134"/>
      <c r="NMQ2832" s="132"/>
      <c r="NMR2832" s="134"/>
      <c r="NMS2832" s="137"/>
      <c r="NMT2832" s="132"/>
      <c r="NMU2832" s="134"/>
      <c r="NMV2832" s="132"/>
      <c r="NMW2832" s="134"/>
      <c r="NMX2832" s="137"/>
      <c r="NMY2832" s="132"/>
      <c r="NMZ2832" s="134"/>
      <c r="NNA2832" s="132"/>
      <c r="NNB2832" s="134"/>
      <c r="NNC2832" s="137"/>
      <c r="NND2832" s="132"/>
      <c r="NNE2832" s="134"/>
      <c r="NNF2832" s="132"/>
      <c r="NNG2832" s="134"/>
      <c r="NNH2832" s="137"/>
      <c r="NNI2832" s="132"/>
      <c r="NNJ2832" s="134"/>
      <c r="NNK2832" s="132"/>
      <c r="NNL2832" s="134"/>
      <c r="NNM2832" s="137"/>
      <c r="NNN2832" s="132"/>
      <c r="NNO2832" s="134"/>
      <c r="NNP2832" s="132"/>
      <c r="NNQ2832" s="134"/>
      <c r="NNR2832" s="137"/>
      <c r="NNS2832" s="132"/>
      <c r="NNT2832" s="134"/>
      <c r="NNU2832" s="132"/>
      <c r="NNV2832" s="134"/>
      <c r="NNW2832" s="137"/>
      <c r="NNX2832" s="132"/>
      <c r="NNY2832" s="134"/>
      <c r="NNZ2832" s="132"/>
      <c r="NOA2832" s="134"/>
      <c r="NOB2832" s="137"/>
      <c r="NOC2832" s="132"/>
      <c r="NOD2832" s="134"/>
      <c r="NOE2832" s="132"/>
      <c r="NOF2832" s="134"/>
      <c r="NOG2832" s="137"/>
      <c r="NOH2832" s="132"/>
      <c r="NOI2832" s="134"/>
      <c r="NOJ2832" s="132"/>
      <c r="NOK2832" s="134"/>
      <c r="NOL2832" s="137"/>
      <c r="NOM2832" s="132"/>
      <c r="NON2832" s="134"/>
      <c r="NOO2832" s="132"/>
      <c r="NOP2832" s="134"/>
      <c r="NOQ2832" s="137"/>
      <c r="NOR2832" s="132"/>
      <c r="NOS2832" s="134"/>
      <c r="NOT2832" s="132"/>
      <c r="NOU2832" s="134"/>
      <c r="NOV2832" s="137"/>
      <c r="NOW2832" s="132"/>
      <c r="NOX2832" s="134"/>
      <c r="NOY2832" s="132"/>
      <c r="NOZ2832" s="134"/>
      <c r="NPA2832" s="137"/>
      <c r="NPB2832" s="132"/>
      <c r="NPC2832" s="134"/>
      <c r="NPD2832" s="132"/>
      <c r="NPE2832" s="134"/>
      <c r="NPF2832" s="137"/>
      <c r="NPG2832" s="132"/>
      <c r="NPH2832" s="134"/>
      <c r="NPI2832" s="132"/>
      <c r="NPJ2832" s="134"/>
      <c r="NPK2832" s="137"/>
      <c r="NPL2832" s="132"/>
      <c r="NPM2832" s="134"/>
      <c r="NPN2832" s="132"/>
      <c r="NPO2832" s="134"/>
      <c r="NPP2832" s="137"/>
      <c r="NPQ2832" s="132"/>
      <c r="NPR2832" s="134"/>
      <c r="NPS2832" s="132"/>
      <c r="NPT2832" s="134"/>
      <c r="NPU2832" s="137"/>
      <c r="NPV2832" s="132"/>
      <c r="NPW2832" s="134"/>
      <c r="NPX2832" s="132"/>
      <c r="NPY2832" s="134"/>
      <c r="NPZ2832" s="137"/>
      <c r="NQA2832" s="132"/>
      <c r="NQB2832" s="134"/>
      <c r="NQC2832" s="132"/>
      <c r="NQD2832" s="134"/>
      <c r="NQE2832" s="137"/>
      <c r="NQF2832" s="132"/>
      <c r="NQG2832" s="134"/>
      <c r="NQH2832" s="132"/>
      <c r="NQI2832" s="134"/>
      <c r="NQJ2832" s="137"/>
      <c r="NQK2832" s="132"/>
      <c r="NQL2832" s="134"/>
      <c r="NQM2832" s="132"/>
      <c r="NQN2832" s="134"/>
      <c r="NQO2832" s="137"/>
      <c r="NQP2832" s="132"/>
      <c r="NQQ2832" s="134"/>
      <c r="NQR2832" s="132"/>
      <c r="NQS2832" s="134"/>
      <c r="NQT2832" s="137"/>
      <c r="NQU2832" s="132"/>
      <c r="NQV2832" s="134"/>
      <c r="NQW2832" s="132"/>
      <c r="NQX2832" s="134"/>
      <c r="NQY2832" s="137"/>
      <c r="NQZ2832" s="132"/>
      <c r="NRA2832" s="134"/>
      <c r="NRB2832" s="132"/>
      <c r="NRC2832" s="134"/>
      <c r="NRD2832" s="137"/>
      <c r="NRE2832" s="132"/>
      <c r="NRF2832" s="134"/>
      <c r="NRG2832" s="132"/>
      <c r="NRH2832" s="134"/>
      <c r="NRI2832" s="137"/>
      <c r="NRJ2832" s="132"/>
      <c r="NRK2832" s="134"/>
      <c r="NRL2832" s="132"/>
      <c r="NRM2832" s="134"/>
      <c r="NRN2832" s="137"/>
      <c r="NRO2832" s="132"/>
      <c r="NRP2832" s="134"/>
      <c r="NRQ2832" s="132"/>
      <c r="NRR2832" s="134"/>
      <c r="NRS2832" s="137"/>
      <c r="NRT2832" s="132"/>
      <c r="NRU2832" s="134"/>
      <c r="NRV2832" s="132"/>
      <c r="NRW2832" s="134"/>
      <c r="NRX2832" s="137"/>
      <c r="NRY2832" s="132"/>
      <c r="NRZ2832" s="134"/>
      <c r="NSA2832" s="132"/>
      <c r="NSB2832" s="134"/>
      <c r="NSC2832" s="137"/>
      <c r="NSD2832" s="132"/>
      <c r="NSE2832" s="134"/>
      <c r="NSF2832" s="132"/>
      <c r="NSG2832" s="134"/>
      <c r="NSH2832" s="137"/>
      <c r="NSI2832" s="132"/>
      <c r="NSJ2832" s="134"/>
      <c r="NSK2832" s="132"/>
      <c r="NSL2832" s="134"/>
      <c r="NSM2832" s="137"/>
      <c r="NSN2832" s="132"/>
      <c r="NSO2832" s="134"/>
      <c r="NSP2832" s="132"/>
      <c r="NSQ2832" s="134"/>
      <c r="NSR2832" s="137"/>
      <c r="NSS2832" s="132"/>
      <c r="NST2832" s="134"/>
      <c r="NSU2832" s="132"/>
      <c r="NSV2832" s="134"/>
      <c r="NSW2832" s="137"/>
      <c r="NSX2832" s="132"/>
      <c r="NSY2832" s="134"/>
      <c r="NSZ2832" s="132"/>
      <c r="NTA2832" s="134"/>
      <c r="NTB2832" s="137"/>
      <c r="NTC2832" s="132"/>
      <c r="NTD2832" s="134"/>
      <c r="NTE2832" s="132"/>
      <c r="NTF2832" s="134"/>
      <c r="NTG2832" s="137"/>
      <c r="NTH2832" s="132"/>
      <c r="NTI2832" s="134"/>
      <c r="NTJ2832" s="132"/>
      <c r="NTK2832" s="134"/>
      <c r="NTL2832" s="137"/>
      <c r="NTM2832" s="132"/>
      <c r="NTN2832" s="134"/>
      <c r="NTO2832" s="132"/>
      <c r="NTP2832" s="134"/>
      <c r="NTQ2832" s="137"/>
      <c r="NTR2832" s="132"/>
      <c r="NTS2832" s="134"/>
      <c r="NTT2832" s="132"/>
      <c r="NTU2832" s="134"/>
      <c r="NTV2832" s="137"/>
      <c r="NTW2832" s="132"/>
      <c r="NTX2832" s="134"/>
      <c r="NTY2832" s="132"/>
      <c r="NTZ2832" s="134"/>
      <c r="NUA2832" s="137"/>
      <c r="NUB2832" s="132"/>
      <c r="NUC2832" s="134"/>
      <c r="NUD2832" s="132"/>
      <c r="NUE2832" s="134"/>
      <c r="NUF2832" s="137"/>
      <c r="NUG2832" s="132"/>
      <c r="NUH2832" s="134"/>
      <c r="NUI2832" s="132"/>
      <c r="NUJ2832" s="134"/>
      <c r="NUK2832" s="137"/>
      <c r="NUL2832" s="132"/>
      <c r="NUM2832" s="134"/>
      <c r="NUN2832" s="132"/>
      <c r="NUO2832" s="134"/>
      <c r="NUP2832" s="137"/>
      <c r="NUQ2832" s="132"/>
      <c r="NUR2832" s="134"/>
      <c r="NUS2832" s="132"/>
      <c r="NUT2832" s="134"/>
      <c r="NUU2832" s="137"/>
      <c r="NUV2832" s="132"/>
      <c r="NUW2832" s="134"/>
      <c r="NUX2832" s="132"/>
      <c r="NUY2832" s="134"/>
      <c r="NUZ2832" s="137"/>
      <c r="NVA2832" s="132"/>
      <c r="NVB2832" s="134"/>
      <c r="NVC2832" s="132"/>
      <c r="NVD2832" s="134"/>
      <c r="NVE2832" s="137"/>
      <c r="NVF2832" s="132"/>
      <c r="NVG2832" s="134"/>
      <c r="NVH2832" s="132"/>
      <c r="NVI2832" s="134"/>
      <c r="NVJ2832" s="137"/>
      <c r="NVK2832" s="132"/>
      <c r="NVL2832" s="134"/>
      <c r="NVM2832" s="132"/>
      <c r="NVN2832" s="134"/>
      <c r="NVO2832" s="137"/>
      <c r="NVP2832" s="132"/>
      <c r="NVQ2832" s="134"/>
      <c r="NVR2832" s="132"/>
      <c r="NVS2832" s="134"/>
      <c r="NVT2832" s="137"/>
      <c r="NVU2832" s="132"/>
      <c r="NVV2832" s="134"/>
      <c r="NVW2832" s="132"/>
      <c r="NVX2832" s="134"/>
      <c r="NVY2832" s="137"/>
      <c r="NVZ2832" s="132"/>
      <c r="NWA2832" s="134"/>
      <c r="NWB2832" s="132"/>
      <c r="NWC2832" s="134"/>
      <c r="NWD2832" s="137"/>
      <c r="NWE2832" s="132"/>
      <c r="NWF2832" s="134"/>
      <c r="NWG2832" s="132"/>
      <c r="NWH2832" s="134"/>
      <c r="NWI2832" s="137"/>
      <c r="NWJ2832" s="132"/>
      <c r="NWK2832" s="134"/>
      <c r="NWL2832" s="132"/>
      <c r="NWM2832" s="134"/>
      <c r="NWN2832" s="137"/>
      <c r="NWO2832" s="132"/>
      <c r="NWP2832" s="134"/>
      <c r="NWQ2832" s="132"/>
      <c r="NWR2832" s="134"/>
      <c r="NWS2832" s="137"/>
      <c r="NWT2832" s="132"/>
      <c r="NWU2832" s="134"/>
      <c r="NWV2832" s="132"/>
      <c r="NWW2832" s="134"/>
      <c r="NWX2832" s="137"/>
      <c r="NWY2832" s="132"/>
      <c r="NWZ2832" s="134"/>
      <c r="NXA2832" s="132"/>
      <c r="NXB2832" s="134"/>
      <c r="NXC2832" s="137"/>
      <c r="NXD2832" s="132"/>
      <c r="NXE2832" s="134"/>
      <c r="NXF2832" s="132"/>
      <c r="NXG2832" s="134"/>
      <c r="NXH2832" s="137"/>
      <c r="NXI2832" s="132"/>
      <c r="NXJ2832" s="134"/>
      <c r="NXK2832" s="132"/>
      <c r="NXL2832" s="134"/>
      <c r="NXM2832" s="137"/>
      <c r="NXN2832" s="132"/>
      <c r="NXO2832" s="134"/>
      <c r="NXP2832" s="132"/>
      <c r="NXQ2832" s="134"/>
      <c r="NXR2832" s="137"/>
      <c r="NXS2832" s="132"/>
      <c r="NXT2832" s="134"/>
      <c r="NXU2832" s="132"/>
      <c r="NXV2832" s="134"/>
      <c r="NXW2832" s="137"/>
      <c r="NXX2832" s="132"/>
      <c r="NXY2832" s="134"/>
      <c r="NXZ2832" s="132"/>
      <c r="NYA2832" s="134"/>
      <c r="NYB2832" s="137"/>
      <c r="NYC2832" s="132"/>
      <c r="NYD2832" s="134"/>
      <c r="NYE2832" s="132"/>
      <c r="NYF2832" s="134"/>
      <c r="NYG2832" s="137"/>
      <c r="NYH2832" s="132"/>
      <c r="NYI2832" s="134"/>
      <c r="NYJ2832" s="132"/>
      <c r="NYK2832" s="134"/>
      <c r="NYL2832" s="137"/>
      <c r="NYM2832" s="132"/>
      <c r="NYN2832" s="134"/>
      <c r="NYO2832" s="132"/>
      <c r="NYP2832" s="134"/>
      <c r="NYQ2832" s="137"/>
      <c r="NYR2832" s="132"/>
      <c r="NYS2832" s="134"/>
      <c r="NYT2832" s="132"/>
      <c r="NYU2832" s="134"/>
      <c r="NYV2832" s="137"/>
      <c r="NYW2832" s="132"/>
      <c r="NYX2832" s="134"/>
      <c r="NYY2832" s="132"/>
      <c r="NYZ2832" s="134"/>
      <c r="NZA2832" s="137"/>
      <c r="NZB2832" s="132"/>
      <c r="NZC2832" s="134"/>
      <c r="NZD2832" s="132"/>
      <c r="NZE2832" s="134"/>
      <c r="NZF2832" s="137"/>
      <c r="NZG2832" s="132"/>
      <c r="NZH2832" s="134"/>
      <c r="NZI2832" s="132"/>
      <c r="NZJ2832" s="134"/>
      <c r="NZK2832" s="137"/>
      <c r="NZL2832" s="132"/>
      <c r="NZM2832" s="134"/>
      <c r="NZN2832" s="132"/>
      <c r="NZO2832" s="134"/>
      <c r="NZP2832" s="137"/>
      <c r="NZQ2832" s="132"/>
      <c r="NZR2832" s="134"/>
      <c r="NZS2832" s="132"/>
      <c r="NZT2832" s="134"/>
      <c r="NZU2832" s="137"/>
      <c r="NZV2832" s="132"/>
      <c r="NZW2832" s="134"/>
      <c r="NZX2832" s="132"/>
      <c r="NZY2832" s="134"/>
      <c r="NZZ2832" s="137"/>
      <c r="OAA2832" s="132"/>
      <c r="OAB2832" s="134"/>
      <c r="OAC2832" s="132"/>
      <c r="OAD2832" s="134"/>
      <c r="OAE2832" s="137"/>
      <c r="OAF2832" s="132"/>
      <c r="OAG2832" s="134"/>
      <c r="OAH2832" s="132"/>
      <c r="OAI2832" s="134"/>
      <c r="OAJ2832" s="137"/>
      <c r="OAK2832" s="132"/>
      <c r="OAL2832" s="134"/>
      <c r="OAM2832" s="132"/>
      <c r="OAN2832" s="134"/>
      <c r="OAO2832" s="137"/>
      <c r="OAP2832" s="132"/>
      <c r="OAQ2832" s="134"/>
      <c r="OAR2832" s="132"/>
      <c r="OAS2832" s="134"/>
      <c r="OAT2832" s="137"/>
      <c r="OAU2832" s="132"/>
      <c r="OAV2832" s="134"/>
      <c r="OAW2832" s="132"/>
      <c r="OAX2832" s="134"/>
      <c r="OAY2832" s="137"/>
      <c r="OAZ2832" s="132"/>
      <c r="OBA2832" s="134"/>
      <c r="OBB2832" s="132"/>
      <c r="OBC2832" s="134"/>
      <c r="OBD2832" s="137"/>
      <c r="OBE2832" s="132"/>
      <c r="OBF2832" s="134"/>
      <c r="OBG2832" s="132"/>
      <c r="OBH2832" s="134"/>
      <c r="OBI2832" s="137"/>
      <c r="OBJ2832" s="132"/>
      <c r="OBK2832" s="134"/>
      <c r="OBL2832" s="132"/>
      <c r="OBM2832" s="134"/>
      <c r="OBN2832" s="137"/>
      <c r="OBO2832" s="132"/>
      <c r="OBP2832" s="134"/>
      <c r="OBQ2832" s="132"/>
      <c r="OBR2832" s="134"/>
      <c r="OBS2832" s="137"/>
      <c r="OBT2832" s="132"/>
      <c r="OBU2832" s="134"/>
      <c r="OBV2832" s="132"/>
      <c r="OBW2832" s="134"/>
      <c r="OBX2832" s="137"/>
      <c r="OBY2832" s="132"/>
      <c r="OBZ2832" s="134"/>
      <c r="OCA2832" s="132"/>
      <c r="OCB2832" s="134"/>
      <c r="OCC2832" s="137"/>
      <c r="OCD2832" s="132"/>
      <c r="OCE2832" s="134"/>
      <c r="OCF2832" s="132"/>
      <c r="OCG2832" s="134"/>
      <c r="OCH2832" s="137"/>
      <c r="OCI2832" s="132"/>
      <c r="OCJ2832" s="134"/>
      <c r="OCK2832" s="132"/>
      <c r="OCL2832" s="134"/>
      <c r="OCM2832" s="137"/>
      <c r="OCN2832" s="132"/>
      <c r="OCO2832" s="134"/>
      <c r="OCP2832" s="132"/>
      <c r="OCQ2832" s="134"/>
      <c r="OCR2832" s="137"/>
      <c r="OCS2832" s="132"/>
      <c r="OCT2832" s="134"/>
      <c r="OCU2832" s="132"/>
      <c r="OCV2832" s="134"/>
      <c r="OCW2832" s="137"/>
      <c r="OCX2832" s="132"/>
      <c r="OCY2832" s="134"/>
      <c r="OCZ2832" s="132"/>
      <c r="ODA2832" s="134"/>
      <c r="ODB2832" s="137"/>
      <c r="ODC2832" s="132"/>
      <c r="ODD2832" s="134"/>
      <c r="ODE2832" s="132"/>
      <c r="ODF2832" s="134"/>
      <c r="ODG2832" s="137"/>
      <c r="ODH2832" s="132"/>
      <c r="ODI2832" s="134"/>
      <c r="ODJ2832" s="132"/>
      <c r="ODK2832" s="134"/>
      <c r="ODL2832" s="137"/>
      <c r="ODM2832" s="132"/>
      <c r="ODN2832" s="134"/>
      <c r="ODO2832" s="132"/>
      <c r="ODP2832" s="134"/>
      <c r="ODQ2832" s="137"/>
      <c r="ODR2832" s="132"/>
      <c r="ODS2832" s="134"/>
      <c r="ODT2832" s="132"/>
      <c r="ODU2832" s="134"/>
      <c r="ODV2832" s="137"/>
      <c r="ODW2832" s="132"/>
      <c r="ODX2832" s="134"/>
      <c r="ODY2832" s="132"/>
      <c r="ODZ2832" s="134"/>
      <c r="OEA2832" s="137"/>
      <c r="OEB2832" s="132"/>
      <c r="OEC2832" s="134"/>
      <c r="OED2832" s="132"/>
      <c r="OEE2832" s="134"/>
      <c r="OEF2832" s="137"/>
      <c r="OEG2832" s="132"/>
      <c r="OEH2832" s="134"/>
      <c r="OEI2832" s="132"/>
      <c r="OEJ2832" s="134"/>
      <c r="OEK2832" s="137"/>
      <c r="OEL2832" s="132"/>
      <c r="OEM2832" s="134"/>
      <c r="OEN2832" s="132"/>
      <c r="OEO2832" s="134"/>
      <c r="OEP2832" s="137"/>
      <c r="OEQ2832" s="132"/>
      <c r="OER2832" s="134"/>
      <c r="OES2832" s="132"/>
      <c r="OET2832" s="134"/>
      <c r="OEU2832" s="137"/>
      <c r="OEV2832" s="132"/>
      <c r="OEW2832" s="134"/>
      <c r="OEX2832" s="132"/>
      <c r="OEY2832" s="134"/>
      <c r="OEZ2832" s="137"/>
      <c r="OFA2832" s="132"/>
      <c r="OFB2832" s="134"/>
      <c r="OFC2832" s="132"/>
      <c r="OFD2832" s="134"/>
      <c r="OFE2832" s="137"/>
      <c r="OFF2832" s="132"/>
      <c r="OFG2832" s="134"/>
      <c r="OFH2832" s="132"/>
      <c r="OFI2832" s="134"/>
      <c r="OFJ2832" s="137"/>
      <c r="OFK2832" s="132"/>
      <c r="OFL2832" s="134"/>
      <c r="OFM2832" s="132"/>
      <c r="OFN2832" s="134"/>
      <c r="OFO2832" s="137"/>
      <c r="OFP2832" s="132"/>
      <c r="OFQ2832" s="134"/>
      <c r="OFR2832" s="132"/>
      <c r="OFS2832" s="134"/>
      <c r="OFT2832" s="137"/>
      <c r="OFU2832" s="132"/>
      <c r="OFV2832" s="134"/>
      <c r="OFW2832" s="132"/>
      <c r="OFX2832" s="134"/>
      <c r="OFY2832" s="137"/>
      <c r="OFZ2832" s="132"/>
      <c r="OGA2832" s="134"/>
      <c r="OGB2832" s="132"/>
      <c r="OGC2832" s="134"/>
      <c r="OGD2832" s="137"/>
      <c r="OGE2832" s="132"/>
      <c r="OGF2832" s="134"/>
      <c r="OGG2832" s="132"/>
      <c r="OGH2832" s="134"/>
      <c r="OGI2832" s="137"/>
      <c r="OGJ2832" s="132"/>
      <c r="OGK2832" s="134"/>
      <c r="OGL2832" s="132"/>
      <c r="OGM2832" s="134"/>
      <c r="OGN2832" s="137"/>
      <c r="OGO2832" s="132"/>
      <c r="OGP2832" s="134"/>
      <c r="OGQ2832" s="132"/>
      <c r="OGR2832" s="134"/>
      <c r="OGS2832" s="137"/>
      <c r="OGT2832" s="132"/>
      <c r="OGU2832" s="134"/>
      <c r="OGV2832" s="132"/>
      <c r="OGW2832" s="134"/>
      <c r="OGX2832" s="137"/>
      <c r="OGY2832" s="132"/>
      <c r="OGZ2832" s="134"/>
      <c r="OHA2832" s="132"/>
      <c r="OHB2832" s="134"/>
      <c r="OHC2832" s="137"/>
      <c r="OHD2832" s="132"/>
      <c r="OHE2832" s="134"/>
      <c r="OHF2832" s="132"/>
      <c r="OHG2832" s="134"/>
      <c r="OHH2832" s="137"/>
      <c r="OHI2832" s="132"/>
      <c r="OHJ2832" s="134"/>
      <c r="OHK2832" s="132"/>
      <c r="OHL2832" s="134"/>
      <c r="OHM2832" s="137"/>
      <c r="OHN2832" s="132"/>
      <c r="OHO2832" s="134"/>
      <c r="OHP2832" s="132"/>
      <c r="OHQ2832" s="134"/>
      <c r="OHR2832" s="137"/>
      <c r="OHS2832" s="132"/>
      <c r="OHT2832" s="134"/>
      <c r="OHU2832" s="132"/>
      <c r="OHV2832" s="134"/>
      <c r="OHW2832" s="137"/>
      <c r="OHX2832" s="132"/>
      <c r="OHY2832" s="134"/>
      <c r="OHZ2832" s="132"/>
      <c r="OIA2832" s="134"/>
      <c r="OIB2832" s="137"/>
      <c r="OIC2832" s="132"/>
      <c r="OID2832" s="134"/>
      <c r="OIE2832" s="132"/>
      <c r="OIF2832" s="134"/>
      <c r="OIG2832" s="137"/>
      <c r="OIH2832" s="132"/>
      <c r="OII2832" s="134"/>
      <c r="OIJ2832" s="132"/>
      <c r="OIK2832" s="134"/>
      <c r="OIL2832" s="137"/>
      <c r="OIM2832" s="132"/>
      <c r="OIN2832" s="134"/>
      <c r="OIO2832" s="132"/>
      <c r="OIP2832" s="134"/>
      <c r="OIQ2832" s="137"/>
      <c r="OIR2832" s="132"/>
      <c r="OIS2832" s="134"/>
      <c r="OIT2832" s="132"/>
      <c r="OIU2832" s="134"/>
      <c r="OIV2832" s="137"/>
      <c r="OIW2832" s="132"/>
      <c r="OIX2832" s="134"/>
      <c r="OIY2832" s="132"/>
      <c r="OIZ2832" s="134"/>
      <c r="OJA2832" s="137"/>
      <c r="OJB2832" s="132"/>
      <c r="OJC2832" s="134"/>
      <c r="OJD2832" s="132"/>
      <c r="OJE2832" s="134"/>
      <c r="OJF2832" s="137"/>
      <c r="OJG2832" s="132"/>
      <c r="OJH2832" s="134"/>
      <c r="OJI2832" s="132"/>
      <c r="OJJ2832" s="134"/>
      <c r="OJK2832" s="137"/>
      <c r="OJL2832" s="132"/>
      <c r="OJM2832" s="134"/>
      <c r="OJN2832" s="132"/>
      <c r="OJO2832" s="134"/>
      <c r="OJP2832" s="137"/>
      <c r="OJQ2832" s="132"/>
      <c r="OJR2832" s="134"/>
      <c r="OJS2832" s="132"/>
      <c r="OJT2832" s="134"/>
      <c r="OJU2832" s="137"/>
      <c r="OJV2832" s="132"/>
      <c r="OJW2832" s="134"/>
      <c r="OJX2832" s="132"/>
      <c r="OJY2832" s="134"/>
      <c r="OJZ2832" s="137"/>
      <c r="OKA2832" s="132"/>
      <c r="OKB2832" s="134"/>
      <c r="OKC2832" s="132"/>
      <c r="OKD2832" s="134"/>
      <c r="OKE2832" s="137"/>
      <c r="OKF2832" s="132"/>
      <c r="OKG2832" s="134"/>
      <c r="OKH2832" s="132"/>
      <c r="OKI2832" s="134"/>
      <c r="OKJ2832" s="137"/>
      <c r="OKK2832" s="132"/>
      <c r="OKL2832" s="134"/>
      <c r="OKM2832" s="132"/>
      <c r="OKN2832" s="134"/>
      <c r="OKO2832" s="137"/>
      <c r="OKP2832" s="132"/>
      <c r="OKQ2832" s="134"/>
      <c r="OKR2832" s="132"/>
      <c r="OKS2832" s="134"/>
      <c r="OKT2832" s="137"/>
      <c r="OKU2832" s="132"/>
      <c r="OKV2832" s="134"/>
      <c r="OKW2832" s="132"/>
      <c r="OKX2832" s="134"/>
      <c r="OKY2832" s="137"/>
      <c r="OKZ2832" s="132"/>
      <c r="OLA2832" s="134"/>
      <c r="OLB2832" s="132"/>
      <c r="OLC2832" s="134"/>
      <c r="OLD2832" s="137"/>
      <c r="OLE2832" s="132"/>
      <c r="OLF2832" s="134"/>
      <c r="OLG2832" s="132"/>
      <c r="OLH2832" s="134"/>
      <c r="OLI2832" s="137"/>
      <c r="OLJ2832" s="132"/>
      <c r="OLK2832" s="134"/>
      <c r="OLL2832" s="132"/>
      <c r="OLM2832" s="134"/>
      <c r="OLN2832" s="137"/>
      <c r="OLO2832" s="132"/>
      <c r="OLP2832" s="134"/>
      <c r="OLQ2832" s="132"/>
      <c r="OLR2832" s="134"/>
      <c r="OLS2832" s="137"/>
      <c r="OLT2832" s="132"/>
      <c r="OLU2832" s="134"/>
      <c r="OLV2832" s="132"/>
      <c r="OLW2832" s="134"/>
      <c r="OLX2832" s="137"/>
      <c r="OLY2832" s="132"/>
      <c r="OLZ2832" s="134"/>
      <c r="OMA2832" s="132"/>
      <c r="OMB2832" s="134"/>
      <c r="OMC2832" s="137"/>
      <c r="OMD2832" s="132"/>
      <c r="OME2832" s="134"/>
      <c r="OMF2832" s="132"/>
      <c r="OMG2832" s="134"/>
      <c r="OMH2832" s="137"/>
      <c r="OMI2832" s="132"/>
      <c r="OMJ2832" s="134"/>
      <c r="OMK2832" s="132"/>
      <c r="OML2832" s="134"/>
      <c r="OMM2832" s="137"/>
      <c r="OMN2832" s="132"/>
      <c r="OMO2832" s="134"/>
      <c r="OMP2832" s="132"/>
      <c r="OMQ2832" s="134"/>
      <c r="OMR2832" s="137"/>
      <c r="OMS2832" s="132"/>
      <c r="OMT2832" s="134"/>
      <c r="OMU2832" s="132"/>
      <c r="OMV2832" s="134"/>
      <c r="OMW2832" s="137"/>
      <c r="OMX2832" s="132"/>
      <c r="OMY2832" s="134"/>
      <c r="OMZ2832" s="132"/>
      <c r="ONA2832" s="134"/>
      <c r="ONB2832" s="137"/>
      <c r="ONC2832" s="132"/>
      <c r="OND2832" s="134"/>
      <c r="ONE2832" s="132"/>
      <c r="ONF2832" s="134"/>
      <c r="ONG2832" s="137"/>
      <c r="ONH2832" s="132"/>
      <c r="ONI2832" s="134"/>
      <c r="ONJ2832" s="132"/>
      <c r="ONK2832" s="134"/>
      <c r="ONL2832" s="137"/>
      <c r="ONM2832" s="132"/>
      <c r="ONN2832" s="134"/>
      <c r="ONO2832" s="132"/>
      <c r="ONP2832" s="134"/>
      <c r="ONQ2832" s="137"/>
      <c r="ONR2832" s="132"/>
      <c r="ONS2832" s="134"/>
      <c r="ONT2832" s="132"/>
      <c r="ONU2832" s="134"/>
      <c r="ONV2832" s="137"/>
      <c r="ONW2832" s="132"/>
      <c r="ONX2832" s="134"/>
      <c r="ONY2832" s="132"/>
      <c r="ONZ2832" s="134"/>
      <c r="OOA2832" s="137"/>
      <c r="OOB2832" s="132"/>
      <c r="OOC2832" s="134"/>
      <c r="OOD2832" s="132"/>
      <c r="OOE2832" s="134"/>
      <c r="OOF2832" s="137"/>
      <c r="OOG2832" s="132"/>
      <c r="OOH2832" s="134"/>
      <c r="OOI2832" s="132"/>
      <c r="OOJ2832" s="134"/>
      <c r="OOK2832" s="137"/>
      <c r="OOL2832" s="132"/>
      <c r="OOM2832" s="134"/>
      <c r="OON2832" s="132"/>
      <c r="OOO2832" s="134"/>
      <c r="OOP2832" s="137"/>
      <c r="OOQ2832" s="132"/>
      <c r="OOR2832" s="134"/>
      <c r="OOS2832" s="132"/>
      <c r="OOT2832" s="134"/>
      <c r="OOU2832" s="137"/>
      <c r="OOV2832" s="132"/>
      <c r="OOW2832" s="134"/>
      <c r="OOX2832" s="132"/>
      <c r="OOY2832" s="134"/>
      <c r="OOZ2832" s="137"/>
      <c r="OPA2832" s="132"/>
      <c r="OPB2832" s="134"/>
      <c r="OPC2832" s="132"/>
      <c r="OPD2832" s="134"/>
      <c r="OPE2832" s="137"/>
      <c r="OPF2832" s="132"/>
      <c r="OPG2832" s="134"/>
      <c r="OPH2832" s="132"/>
      <c r="OPI2832" s="134"/>
      <c r="OPJ2832" s="137"/>
      <c r="OPK2832" s="132"/>
      <c r="OPL2832" s="134"/>
      <c r="OPM2832" s="132"/>
      <c r="OPN2832" s="134"/>
      <c r="OPO2832" s="137"/>
      <c r="OPP2832" s="132"/>
      <c r="OPQ2832" s="134"/>
      <c r="OPR2832" s="132"/>
      <c r="OPS2832" s="134"/>
      <c r="OPT2832" s="137"/>
      <c r="OPU2832" s="132"/>
      <c r="OPV2832" s="134"/>
      <c r="OPW2832" s="132"/>
      <c r="OPX2832" s="134"/>
      <c r="OPY2832" s="137"/>
      <c r="OPZ2832" s="132"/>
      <c r="OQA2832" s="134"/>
      <c r="OQB2832" s="132"/>
      <c r="OQC2832" s="134"/>
      <c r="OQD2832" s="137"/>
      <c r="OQE2832" s="132"/>
      <c r="OQF2832" s="134"/>
      <c r="OQG2832" s="132"/>
      <c r="OQH2832" s="134"/>
      <c r="OQI2832" s="137"/>
      <c r="OQJ2832" s="132"/>
      <c r="OQK2832" s="134"/>
      <c r="OQL2832" s="132"/>
      <c r="OQM2832" s="134"/>
      <c r="OQN2832" s="137"/>
      <c r="OQO2832" s="132"/>
      <c r="OQP2832" s="134"/>
      <c r="OQQ2832" s="132"/>
      <c r="OQR2832" s="134"/>
      <c r="OQS2832" s="137"/>
      <c r="OQT2832" s="132"/>
      <c r="OQU2832" s="134"/>
      <c r="OQV2832" s="132"/>
      <c r="OQW2832" s="134"/>
      <c r="OQX2832" s="137"/>
      <c r="OQY2832" s="132"/>
      <c r="OQZ2832" s="134"/>
      <c r="ORA2832" s="132"/>
      <c r="ORB2832" s="134"/>
      <c r="ORC2832" s="137"/>
      <c r="ORD2832" s="132"/>
      <c r="ORE2832" s="134"/>
      <c r="ORF2832" s="132"/>
      <c r="ORG2832" s="134"/>
      <c r="ORH2832" s="137"/>
      <c r="ORI2832" s="132"/>
      <c r="ORJ2832" s="134"/>
      <c r="ORK2832" s="132"/>
      <c r="ORL2832" s="134"/>
      <c r="ORM2832" s="137"/>
      <c r="ORN2832" s="132"/>
      <c r="ORO2832" s="134"/>
      <c r="ORP2832" s="132"/>
      <c r="ORQ2832" s="134"/>
      <c r="ORR2832" s="137"/>
      <c r="ORS2832" s="132"/>
      <c r="ORT2832" s="134"/>
      <c r="ORU2832" s="132"/>
      <c r="ORV2832" s="134"/>
      <c r="ORW2832" s="137"/>
      <c r="ORX2832" s="132"/>
      <c r="ORY2832" s="134"/>
      <c r="ORZ2832" s="132"/>
      <c r="OSA2832" s="134"/>
      <c r="OSB2832" s="137"/>
      <c r="OSC2832" s="132"/>
      <c r="OSD2832" s="134"/>
      <c r="OSE2832" s="132"/>
      <c r="OSF2832" s="134"/>
      <c r="OSG2832" s="137"/>
      <c r="OSH2832" s="132"/>
      <c r="OSI2832" s="134"/>
      <c r="OSJ2832" s="132"/>
      <c r="OSK2832" s="134"/>
      <c r="OSL2832" s="137"/>
      <c r="OSM2832" s="132"/>
      <c r="OSN2832" s="134"/>
      <c r="OSO2832" s="132"/>
      <c r="OSP2832" s="134"/>
      <c r="OSQ2832" s="137"/>
      <c r="OSR2832" s="132"/>
      <c r="OSS2832" s="134"/>
      <c r="OST2832" s="132"/>
      <c r="OSU2832" s="134"/>
      <c r="OSV2832" s="137"/>
      <c r="OSW2832" s="132"/>
      <c r="OSX2832" s="134"/>
      <c r="OSY2832" s="132"/>
      <c r="OSZ2832" s="134"/>
      <c r="OTA2832" s="137"/>
      <c r="OTB2832" s="132"/>
      <c r="OTC2832" s="134"/>
      <c r="OTD2832" s="132"/>
      <c r="OTE2832" s="134"/>
      <c r="OTF2832" s="137"/>
      <c r="OTG2832" s="132"/>
      <c r="OTH2832" s="134"/>
      <c r="OTI2832" s="132"/>
      <c r="OTJ2832" s="134"/>
      <c r="OTK2832" s="137"/>
      <c r="OTL2832" s="132"/>
      <c r="OTM2832" s="134"/>
      <c r="OTN2832" s="132"/>
      <c r="OTO2832" s="134"/>
      <c r="OTP2832" s="137"/>
      <c r="OTQ2832" s="132"/>
      <c r="OTR2832" s="134"/>
      <c r="OTS2832" s="132"/>
      <c r="OTT2832" s="134"/>
      <c r="OTU2832" s="137"/>
      <c r="OTV2832" s="132"/>
      <c r="OTW2832" s="134"/>
      <c r="OTX2832" s="132"/>
      <c r="OTY2832" s="134"/>
      <c r="OTZ2832" s="137"/>
      <c r="OUA2832" s="132"/>
      <c r="OUB2832" s="134"/>
      <c r="OUC2832" s="132"/>
      <c r="OUD2832" s="134"/>
      <c r="OUE2832" s="137"/>
      <c r="OUF2832" s="132"/>
      <c r="OUG2832" s="134"/>
      <c r="OUH2832" s="132"/>
      <c r="OUI2832" s="134"/>
      <c r="OUJ2832" s="137"/>
      <c r="OUK2832" s="132"/>
      <c r="OUL2832" s="134"/>
      <c r="OUM2832" s="132"/>
      <c r="OUN2832" s="134"/>
      <c r="OUO2832" s="137"/>
      <c r="OUP2832" s="132"/>
      <c r="OUQ2832" s="134"/>
      <c r="OUR2832" s="132"/>
      <c r="OUS2832" s="134"/>
      <c r="OUT2832" s="137"/>
      <c r="OUU2832" s="132"/>
      <c r="OUV2832" s="134"/>
      <c r="OUW2832" s="132"/>
      <c r="OUX2832" s="134"/>
      <c r="OUY2832" s="137"/>
      <c r="OUZ2832" s="132"/>
      <c r="OVA2832" s="134"/>
      <c r="OVB2832" s="132"/>
      <c r="OVC2832" s="134"/>
      <c r="OVD2832" s="137"/>
      <c r="OVE2832" s="132"/>
      <c r="OVF2832" s="134"/>
      <c r="OVG2832" s="132"/>
      <c r="OVH2832" s="134"/>
      <c r="OVI2832" s="137"/>
      <c r="OVJ2832" s="132"/>
      <c r="OVK2832" s="134"/>
      <c r="OVL2832" s="132"/>
      <c r="OVM2832" s="134"/>
      <c r="OVN2832" s="137"/>
      <c r="OVO2832" s="132"/>
      <c r="OVP2832" s="134"/>
      <c r="OVQ2832" s="132"/>
      <c r="OVR2832" s="134"/>
      <c r="OVS2832" s="137"/>
      <c r="OVT2832" s="132"/>
      <c r="OVU2832" s="134"/>
      <c r="OVV2832" s="132"/>
      <c r="OVW2832" s="134"/>
      <c r="OVX2832" s="137"/>
      <c r="OVY2832" s="132"/>
      <c r="OVZ2832" s="134"/>
      <c r="OWA2832" s="132"/>
      <c r="OWB2832" s="134"/>
      <c r="OWC2832" s="137"/>
      <c r="OWD2832" s="132"/>
      <c r="OWE2832" s="134"/>
      <c r="OWF2832" s="132"/>
      <c r="OWG2832" s="134"/>
      <c r="OWH2832" s="137"/>
      <c r="OWI2832" s="132"/>
      <c r="OWJ2832" s="134"/>
      <c r="OWK2832" s="132"/>
      <c r="OWL2832" s="134"/>
      <c r="OWM2832" s="137"/>
      <c r="OWN2832" s="132"/>
      <c r="OWO2832" s="134"/>
      <c r="OWP2832" s="132"/>
      <c r="OWQ2832" s="134"/>
      <c r="OWR2832" s="137"/>
      <c r="OWS2832" s="132"/>
      <c r="OWT2832" s="134"/>
      <c r="OWU2832" s="132"/>
      <c r="OWV2832" s="134"/>
      <c r="OWW2832" s="137"/>
      <c r="OWX2832" s="132"/>
      <c r="OWY2832" s="134"/>
      <c r="OWZ2832" s="132"/>
      <c r="OXA2832" s="134"/>
      <c r="OXB2832" s="137"/>
      <c r="OXC2832" s="132"/>
      <c r="OXD2832" s="134"/>
      <c r="OXE2832" s="132"/>
      <c r="OXF2832" s="134"/>
      <c r="OXG2832" s="137"/>
      <c r="OXH2832" s="132"/>
      <c r="OXI2832" s="134"/>
      <c r="OXJ2832" s="132"/>
      <c r="OXK2832" s="134"/>
      <c r="OXL2832" s="137"/>
      <c r="OXM2832" s="132"/>
      <c r="OXN2832" s="134"/>
      <c r="OXO2832" s="132"/>
      <c r="OXP2832" s="134"/>
      <c r="OXQ2832" s="137"/>
      <c r="OXR2832" s="132"/>
      <c r="OXS2832" s="134"/>
      <c r="OXT2832" s="132"/>
      <c r="OXU2832" s="134"/>
      <c r="OXV2832" s="137"/>
      <c r="OXW2832" s="132"/>
      <c r="OXX2832" s="134"/>
      <c r="OXY2832" s="132"/>
      <c r="OXZ2832" s="134"/>
      <c r="OYA2832" s="137"/>
      <c r="OYB2832" s="132"/>
      <c r="OYC2832" s="134"/>
      <c r="OYD2832" s="132"/>
      <c r="OYE2832" s="134"/>
      <c r="OYF2832" s="137"/>
      <c r="OYG2832" s="132"/>
      <c r="OYH2832" s="134"/>
      <c r="OYI2832" s="132"/>
      <c r="OYJ2832" s="134"/>
      <c r="OYK2832" s="137"/>
      <c r="OYL2832" s="132"/>
      <c r="OYM2832" s="134"/>
      <c r="OYN2832" s="132"/>
      <c r="OYO2832" s="134"/>
      <c r="OYP2832" s="137"/>
      <c r="OYQ2832" s="132"/>
      <c r="OYR2832" s="134"/>
      <c r="OYS2832" s="132"/>
      <c r="OYT2832" s="134"/>
      <c r="OYU2832" s="137"/>
      <c r="OYV2832" s="132"/>
      <c r="OYW2832" s="134"/>
      <c r="OYX2832" s="132"/>
      <c r="OYY2832" s="134"/>
      <c r="OYZ2832" s="137"/>
      <c r="OZA2832" s="132"/>
      <c r="OZB2832" s="134"/>
      <c r="OZC2832" s="132"/>
      <c r="OZD2832" s="134"/>
      <c r="OZE2832" s="137"/>
      <c r="OZF2832" s="132"/>
      <c r="OZG2832" s="134"/>
      <c r="OZH2832" s="132"/>
      <c r="OZI2832" s="134"/>
      <c r="OZJ2832" s="137"/>
      <c r="OZK2832" s="132"/>
      <c r="OZL2832" s="134"/>
      <c r="OZM2832" s="132"/>
      <c r="OZN2832" s="134"/>
      <c r="OZO2832" s="137"/>
      <c r="OZP2832" s="132"/>
      <c r="OZQ2832" s="134"/>
      <c r="OZR2832" s="132"/>
      <c r="OZS2832" s="134"/>
      <c r="OZT2832" s="137"/>
      <c r="OZU2832" s="132"/>
      <c r="OZV2832" s="134"/>
      <c r="OZW2832" s="132"/>
      <c r="OZX2832" s="134"/>
      <c r="OZY2832" s="137"/>
      <c r="OZZ2832" s="132"/>
      <c r="PAA2832" s="134"/>
      <c r="PAB2832" s="132"/>
      <c r="PAC2832" s="134"/>
      <c r="PAD2832" s="137"/>
      <c r="PAE2832" s="132"/>
      <c r="PAF2832" s="134"/>
      <c r="PAG2832" s="132"/>
      <c r="PAH2832" s="134"/>
      <c r="PAI2832" s="137"/>
      <c r="PAJ2832" s="132"/>
      <c r="PAK2832" s="134"/>
      <c r="PAL2832" s="132"/>
      <c r="PAM2832" s="134"/>
      <c r="PAN2832" s="137"/>
      <c r="PAO2832" s="132"/>
      <c r="PAP2832" s="134"/>
      <c r="PAQ2832" s="132"/>
      <c r="PAR2832" s="134"/>
      <c r="PAS2832" s="137"/>
      <c r="PAT2832" s="132"/>
      <c r="PAU2832" s="134"/>
      <c r="PAV2832" s="132"/>
      <c r="PAW2832" s="134"/>
      <c r="PAX2832" s="137"/>
      <c r="PAY2832" s="132"/>
      <c r="PAZ2832" s="134"/>
      <c r="PBA2832" s="132"/>
      <c r="PBB2832" s="134"/>
      <c r="PBC2832" s="137"/>
      <c r="PBD2832" s="132"/>
      <c r="PBE2832" s="134"/>
      <c r="PBF2832" s="132"/>
      <c r="PBG2832" s="134"/>
      <c r="PBH2832" s="137"/>
      <c r="PBI2832" s="132"/>
      <c r="PBJ2832" s="134"/>
      <c r="PBK2832" s="132"/>
      <c r="PBL2832" s="134"/>
      <c r="PBM2832" s="137"/>
      <c r="PBN2832" s="132"/>
      <c r="PBO2832" s="134"/>
      <c r="PBP2832" s="132"/>
      <c r="PBQ2832" s="134"/>
      <c r="PBR2832" s="137"/>
      <c r="PBS2832" s="132"/>
      <c r="PBT2832" s="134"/>
      <c r="PBU2832" s="132"/>
      <c r="PBV2832" s="134"/>
      <c r="PBW2832" s="137"/>
      <c r="PBX2832" s="132"/>
      <c r="PBY2832" s="134"/>
      <c r="PBZ2832" s="132"/>
      <c r="PCA2832" s="134"/>
      <c r="PCB2832" s="137"/>
      <c r="PCC2832" s="132"/>
      <c r="PCD2832" s="134"/>
      <c r="PCE2832" s="132"/>
      <c r="PCF2832" s="134"/>
      <c r="PCG2832" s="137"/>
      <c r="PCH2832" s="132"/>
      <c r="PCI2832" s="134"/>
      <c r="PCJ2832" s="132"/>
      <c r="PCK2832" s="134"/>
      <c r="PCL2832" s="137"/>
      <c r="PCM2832" s="132"/>
      <c r="PCN2832" s="134"/>
      <c r="PCO2832" s="132"/>
      <c r="PCP2832" s="134"/>
      <c r="PCQ2832" s="137"/>
      <c r="PCR2832" s="132"/>
      <c r="PCS2832" s="134"/>
      <c r="PCT2832" s="132"/>
      <c r="PCU2832" s="134"/>
      <c r="PCV2832" s="137"/>
      <c r="PCW2832" s="132"/>
      <c r="PCX2832" s="134"/>
      <c r="PCY2832" s="132"/>
      <c r="PCZ2832" s="134"/>
      <c r="PDA2832" s="137"/>
      <c r="PDB2832" s="132"/>
      <c r="PDC2832" s="134"/>
      <c r="PDD2832" s="132"/>
      <c r="PDE2832" s="134"/>
      <c r="PDF2832" s="137"/>
      <c r="PDG2832" s="132"/>
      <c r="PDH2832" s="134"/>
      <c r="PDI2832" s="132"/>
      <c r="PDJ2832" s="134"/>
      <c r="PDK2832" s="137"/>
      <c r="PDL2832" s="132"/>
      <c r="PDM2832" s="134"/>
      <c r="PDN2832" s="132"/>
      <c r="PDO2832" s="134"/>
      <c r="PDP2832" s="137"/>
      <c r="PDQ2832" s="132"/>
      <c r="PDR2832" s="134"/>
      <c r="PDS2832" s="132"/>
      <c r="PDT2832" s="134"/>
      <c r="PDU2832" s="137"/>
      <c r="PDV2832" s="132"/>
      <c r="PDW2832" s="134"/>
      <c r="PDX2832" s="132"/>
      <c r="PDY2832" s="134"/>
      <c r="PDZ2832" s="137"/>
      <c r="PEA2832" s="132"/>
      <c r="PEB2832" s="134"/>
      <c r="PEC2832" s="132"/>
      <c r="PED2832" s="134"/>
      <c r="PEE2832" s="137"/>
      <c r="PEF2832" s="132"/>
      <c r="PEG2832" s="134"/>
      <c r="PEH2832" s="132"/>
      <c r="PEI2832" s="134"/>
      <c r="PEJ2832" s="137"/>
      <c r="PEK2832" s="132"/>
      <c r="PEL2832" s="134"/>
      <c r="PEM2832" s="132"/>
      <c r="PEN2832" s="134"/>
      <c r="PEO2832" s="137"/>
      <c r="PEP2832" s="132"/>
      <c r="PEQ2832" s="134"/>
      <c r="PER2832" s="132"/>
      <c r="PES2832" s="134"/>
      <c r="PET2832" s="137"/>
      <c r="PEU2832" s="132"/>
      <c r="PEV2832" s="134"/>
      <c r="PEW2832" s="132"/>
      <c r="PEX2832" s="134"/>
      <c r="PEY2832" s="137"/>
      <c r="PEZ2832" s="132"/>
      <c r="PFA2832" s="134"/>
      <c r="PFB2832" s="132"/>
      <c r="PFC2832" s="134"/>
      <c r="PFD2832" s="137"/>
      <c r="PFE2832" s="132"/>
      <c r="PFF2832" s="134"/>
      <c r="PFG2832" s="132"/>
      <c r="PFH2832" s="134"/>
      <c r="PFI2832" s="137"/>
      <c r="PFJ2832" s="132"/>
      <c r="PFK2832" s="134"/>
      <c r="PFL2832" s="132"/>
      <c r="PFM2832" s="134"/>
      <c r="PFN2832" s="137"/>
      <c r="PFO2832" s="132"/>
      <c r="PFP2832" s="134"/>
      <c r="PFQ2832" s="132"/>
      <c r="PFR2832" s="134"/>
      <c r="PFS2832" s="137"/>
      <c r="PFT2832" s="132"/>
      <c r="PFU2832" s="134"/>
      <c r="PFV2832" s="132"/>
      <c r="PFW2832" s="134"/>
      <c r="PFX2832" s="137"/>
      <c r="PFY2832" s="132"/>
      <c r="PFZ2832" s="134"/>
      <c r="PGA2832" s="132"/>
      <c r="PGB2832" s="134"/>
      <c r="PGC2832" s="137"/>
      <c r="PGD2832" s="132"/>
      <c r="PGE2832" s="134"/>
      <c r="PGF2832" s="132"/>
      <c r="PGG2832" s="134"/>
      <c r="PGH2832" s="137"/>
      <c r="PGI2832" s="132"/>
      <c r="PGJ2832" s="134"/>
      <c r="PGK2832" s="132"/>
      <c r="PGL2832" s="134"/>
      <c r="PGM2832" s="137"/>
      <c r="PGN2832" s="132"/>
      <c r="PGO2832" s="134"/>
      <c r="PGP2832" s="132"/>
      <c r="PGQ2832" s="134"/>
      <c r="PGR2832" s="137"/>
      <c r="PGS2832" s="132"/>
      <c r="PGT2832" s="134"/>
      <c r="PGU2832" s="132"/>
      <c r="PGV2832" s="134"/>
      <c r="PGW2832" s="137"/>
      <c r="PGX2832" s="132"/>
      <c r="PGY2832" s="134"/>
      <c r="PGZ2832" s="132"/>
      <c r="PHA2832" s="134"/>
      <c r="PHB2832" s="137"/>
      <c r="PHC2832" s="132"/>
      <c r="PHD2832" s="134"/>
      <c r="PHE2832" s="132"/>
      <c r="PHF2832" s="134"/>
      <c r="PHG2832" s="137"/>
      <c r="PHH2832" s="132"/>
      <c r="PHI2832" s="134"/>
      <c r="PHJ2832" s="132"/>
      <c r="PHK2832" s="134"/>
      <c r="PHL2832" s="137"/>
      <c r="PHM2832" s="132"/>
      <c r="PHN2832" s="134"/>
      <c r="PHO2832" s="132"/>
      <c r="PHP2832" s="134"/>
      <c r="PHQ2832" s="137"/>
      <c r="PHR2832" s="132"/>
      <c r="PHS2832" s="134"/>
      <c r="PHT2832" s="132"/>
      <c r="PHU2832" s="134"/>
      <c r="PHV2832" s="137"/>
      <c r="PHW2832" s="132"/>
      <c r="PHX2832" s="134"/>
      <c r="PHY2832" s="132"/>
      <c r="PHZ2832" s="134"/>
      <c r="PIA2832" s="137"/>
      <c r="PIB2832" s="132"/>
      <c r="PIC2832" s="134"/>
      <c r="PID2832" s="132"/>
      <c r="PIE2832" s="134"/>
      <c r="PIF2832" s="137"/>
      <c r="PIG2832" s="132"/>
      <c r="PIH2832" s="134"/>
      <c r="PII2832" s="132"/>
      <c r="PIJ2832" s="134"/>
      <c r="PIK2832" s="137"/>
      <c r="PIL2832" s="132"/>
      <c r="PIM2832" s="134"/>
      <c r="PIN2832" s="132"/>
      <c r="PIO2832" s="134"/>
      <c r="PIP2832" s="137"/>
      <c r="PIQ2832" s="132"/>
      <c r="PIR2832" s="134"/>
      <c r="PIS2832" s="132"/>
      <c r="PIT2832" s="134"/>
      <c r="PIU2832" s="137"/>
      <c r="PIV2832" s="132"/>
      <c r="PIW2832" s="134"/>
      <c r="PIX2832" s="132"/>
      <c r="PIY2832" s="134"/>
      <c r="PIZ2832" s="137"/>
      <c r="PJA2832" s="132"/>
      <c r="PJB2832" s="134"/>
      <c r="PJC2832" s="132"/>
      <c r="PJD2832" s="134"/>
      <c r="PJE2832" s="137"/>
      <c r="PJF2832" s="132"/>
      <c r="PJG2832" s="134"/>
      <c r="PJH2832" s="132"/>
      <c r="PJI2832" s="134"/>
      <c r="PJJ2832" s="137"/>
      <c r="PJK2832" s="132"/>
      <c r="PJL2832" s="134"/>
      <c r="PJM2832" s="132"/>
      <c r="PJN2832" s="134"/>
      <c r="PJO2832" s="137"/>
      <c r="PJP2832" s="132"/>
      <c r="PJQ2832" s="134"/>
      <c r="PJR2832" s="132"/>
      <c r="PJS2832" s="134"/>
      <c r="PJT2832" s="137"/>
      <c r="PJU2832" s="132"/>
      <c r="PJV2832" s="134"/>
      <c r="PJW2832" s="132"/>
      <c r="PJX2832" s="134"/>
      <c r="PJY2832" s="137"/>
      <c r="PJZ2832" s="132"/>
      <c r="PKA2832" s="134"/>
      <c r="PKB2832" s="132"/>
      <c r="PKC2832" s="134"/>
      <c r="PKD2832" s="137"/>
      <c r="PKE2832" s="132"/>
      <c r="PKF2832" s="134"/>
      <c r="PKG2832" s="132"/>
      <c r="PKH2832" s="134"/>
      <c r="PKI2832" s="137"/>
      <c r="PKJ2832" s="132"/>
      <c r="PKK2832" s="134"/>
      <c r="PKL2832" s="132"/>
      <c r="PKM2832" s="134"/>
      <c r="PKN2832" s="137"/>
      <c r="PKO2832" s="132"/>
      <c r="PKP2832" s="134"/>
      <c r="PKQ2832" s="132"/>
      <c r="PKR2832" s="134"/>
      <c r="PKS2832" s="137"/>
      <c r="PKT2832" s="132"/>
      <c r="PKU2832" s="134"/>
      <c r="PKV2832" s="132"/>
      <c r="PKW2832" s="134"/>
      <c r="PKX2832" s="137"/>
      <c r="PKY2832" s="132"/>
      <c r="PKZ2832" s="134"/>
      <c r="PLA2832" s="132"/>
      <c r="PLB2832" s="134"/>
      <c r="PLC2832" s="137"/>
      <c r="PLD2832" s="132"/>
      <c r="PLE2832" s="134"/>
      <c r="PLF2832" s="132"/>
      <c r="PLG2832" s="134"/>
      <c r="PLH2832" s="137"/>
      <c r="PLI2832" s="132"/>
      <c r="PLJ2832" s="134"/>
      <c r="PLK2832" s="132"/>
      <c r="PLL2832" s="134"/>
      <c r="PLM2832" s="137"/>
      <c r="PLN2832" s="132"/>
      <c r="PLO2832" s="134"/>
      <c r="PLP2832" s="132"/>
      <c r="PLQ2832" s="134"/>
      <c r="PLR2832" s="137"/>
      <c r="PLS2832" s="132"/>
      <c r="PLT2832" s="134"/>
      <c r="PLU2832" s="132"/>
      <c r="PLV2832" s="134"/>
      <c r="PLW2832" s="137"/>
      <c r="PLX2832" s="132"/>
      <c r="PLY2832" s="134"/>
      <c r="PLZ2832" s="132"/>
      <c r="PMA2832" s="134"/>
      <c r="PMB2832" s="137"/>
      <c r="PMC2832" s="132"/>
      <c r="PMD2832" s="134"/>
      <c r="PME2832" s="132"/>
      <c r="PMF2832" s="134"/>
      <c r="PMG2832" s="137"/>
      <c r="PMH2832" s="132"/>
      <c r="PMI2832" s="134"/>
      <c r="PMJ2832" s="132"/>
      <c r="PMK2832" s="134"/>
      <c r="PML2832" s="137"/>
      <c r="PMM2832" s="132"/>
      <c r="PMN2832" s="134"/>
      <c r="PMO2832" s="132"/>
      <c r="PMP2832" s="134"/>
      <c r="PMQ2832" s="137"/>
      <c r="PMR2832" s="132"/>
      <c r="PMS2832" s="134"/>
      <c r="PMT2832" s="132"/>
      <c r="PMU2832" s="134"/>
      <c r="PMV2832" s="137"/>
      <c r="PMW2832" s="132"/>
      <c r="PMX2832" s="134"/>
      <c r="PMY2832" s="132"/>
      <c r="PMZ2832" s="134"/>
      <c r="PNA2832" s="137"/>
      <c r="PNB2832" s="132"/>
      <c r="PNC2832" s="134"/>
      <c r="PND2832" s="132"/>
      <c r="PNE2832" s="134"/>
      <c r="PNF2832" s="137"/>
      <c r="PNG2832" s="132"/>
      <c r="PNH2832" s="134"/>
      <c r="PNI2832" s="132"/>
      <c r="PNJ2832" s="134"/>
      <c r="PNK2832" s="137"/>
      <c r="PNL2832" s="132"/>
      <c r="PNM2832" s="134"/>
      <c r="PNN2832" s="132"/>
      <c r="PNO2832" s="134"/>
      <c r="PNP2832" s="137"/>
      <c r="PNQ2832" s="132"/>
      <c r="PNR2832" s="134"/>
      <c r="PNS2832" s="132"/>
      <c r="PNT2832" s="134"/>
      <c r="PNU2832" s="137"/>
      <c r="PNV2832" s="132"/>
      <c r="PNW2832" s="134"/>
      <c r="PNX2832" s="132"/>
      <c r="PNY2832" s="134"/>
      <c r="PNZ2832" s="137"/>
      <c r="POA2832" s="132"/>
      <c r="POB2832" s="134"/>
      <c r="POC2832" s="132"/>
      <c r="POD2832" s="134"/>
      <c r="POE2832" s="137"/>
      <c r="POF2832" s="132"/>
      <c r="POG2832" s="134"/>
      <c r="POH2832" s="132"/>
      <c r="POI2832" s="134"/>
      <c r="POJ2832" s="137"/>
      <c r="POK2832" s="132"/>
      <c r="POL2832" s="134"/>
      <c r="POM2832" s="132"/>
      <c r="PON2832" s="134"/>
      <c r="POO2832" s="137"/>
      <c r="POP2832" s="132"/>
      <c r="POQ2832" s="134"/>
      <c r="POR2832" s="132"/>
      <c r="POS2832" s="134"/>
      <c r="POT2832" s="137"/>
      <c r="POU2832" s="132"/>
      <c r="POV2832" s="134"/>
      <c r="POW2832" s="132"/>
      <c r="POX2832" s="134"/>
      <c r="POY2832" s="137"/>
      <c r="POZ2832" s="132"/>
      <c r="PPA2832" s="134"/>
      <c r="PPB2832" s="132"/>
      <c r="PPC2832" s="134"/>
      <c r="PPD2832" s="137"/>
      <c r="PPE2832" s="132"/>
      <c r="PPF2832" s="134"/>
      <c r="PPG2832" s="132"/>
      <c r="PPH2832" s="134"/>
      <c r="PPI2832" s="137"/>
      <c r="PPJ2832" s="132"/>
      <c r="PPK2832" s="134"/>
      <c r="PPL2832" s="132"/>
      <c r="PPM2832" s="134"/>
      <c r="PPN2832" s="137"/>
      <c r="PPO2832" s="132"/>
      <c r="PPP2832" s="134"/>
      <c r="PPQ2832" s="132"/>
      <c r="PPR2832" s="134"/>
      <c r="PPS2832" s="137"/>
      <c r="PPT2832" s="132"/>
      <c r="PPU2832" s="134"/>
      <c r="PPV2832" s="132"/>
      <c r="PPW2832" s="134"/>
      <c r="PPX2832" s="137"/>
      <c r="PPY2832" s="132"/>
      <c r="PPZ2832" s="134"/>
      <c r="PQA2832" s="132"/>
      <c r="PQB2832" s="134"/>
      <c r="PQC2832" s="137"/>
      <c r="PQD2832" s="132"/>
      <c r="PQE2832" s="134"/>
      <c r="PQF2832" s="132"/>
      <c r="PQG2832" s="134"/>
      <c r="PQH2832" s="137"/>
      <c r="PQI2832" s="132"/>
      <c r="PQJ2832" s="134"/>
      <c r="PQK2832" s="132"/>
      <c r="PQL2832" s="134"/>
      <c r="PQM2832" s="137"/>
      <c r="PQN2832" s="132"/>
      <c r="PQO2832" s="134"/>
      <c r="PQP2832" s="132"/>
      <c r="PQQ2832" s="134"/>
      <c r="PQR2832" s="137"/>
      <c r="PQS2832" s="132"/>
      <c r="PQT2832" s="134"/>
      <c r="PQU2832" s="132"/>
      <c r="PQV2832" s="134"/>
      <c r="PQW2832" s="137"/>
      <c r="PQX2832" s="132"/>
      <c r="PQY2832" s="134"/>
      <c r="PQZ2832" s="132"/>
      <c r="PRA2832" s="134"/>
      <c r="PRB2832" s="137"/>
      <c r="PRC2832" s="132"/>
      <c r="PRD2832" s="134"/>
      <c r="PRE2832" s="132"/>
      <c r="PRF2832" s="134"/>
      <c r="PRG2832" s="137"/>
      <c r="PRH2832" s="132"/>
      <c r="PRI2832" s="134"/>
      <c r="PRJ2832" s="132"/>
      <c r="PRK2832" s="134"/>
      <c r="PRL2832" s="137"/>
      <c r="PRM2832" s="132"/>
      <c r="PRN2832" s="134"/>
      <c r="PRO2832" s="132"/>
      <c r="PRP2832" s="134"/>
      <c r="PRQ2832" s="137"/>
      <c r="PRR2832" s="132"/>
      <c r="PRS2832" s="134"/>
      <c r="PRT2832" s="132"/>
      <c r="PRU2832" s="134"/>
      <c r="PRV2832" s="137"/>
      <c r="PRW2832" s="132"/>
      <c r="PRX2832" s="134"/>
      <c r="PRY2832" s="132"/>
      <c r="PRZ2832" s="134"/>
      <c r="PSA2832" s="137"/>
      <c r="PSB2832" s="132"/>
      <c r="PSC2832" s="134"/>
      <c r="PSD2832" s="132"/>
      <c r="PSE2832" s="134"/>
      <c r="PSF2832" s="137"/>
      <c r="PSG2832" s="132"/>
      <c r="PSH2832" s="134"/>
      <c r="PSI2832" s="132"/>
      <c r="PSJ2832" s="134"/>
      <c r="PSK2832" s="137"/>
      <c r="PSL2832" s="132"/>
      <c r="PSM2832" s="134"/>
      <c r="PSN2832" s="132"/>
      <c r="PSO2832" s="134"/>
      <c r="PSP2832" s="137"/>
      <c r="PSQ2832" s="132"/>
      <c r="PSR2832" s="134"/>
      <c r="PSS2832" s="132"/>
      <c r="PST2832" s="134"/>
      <c r="PSU2832" s="137"/>
      <c r="PSV2832" s="132"/>
      <c r="PSW2832" s="134"/>
      <c r="PSX2832" s="132"/>
      <c r="PSY2832" s="134"/>
      <c r="PSZ2832" s="137"/>
      <c r="PTA2832" s="132"/>
      <c r="PTB2832" s="134"/>
      <c r="PTC2832" s="132"/>
      <c r="PTD2832" s="134"/>
      <c r="PTE2832" s="137"/>
      <c r="PTF2832" s="132"/>
      <c r="PTG2832" s="134"/>
      <c r="PTH2832" s="132"/>
      <c r="PTI2832" s="134"/>
      <c r="PTJ2832" s="137"/>
      <c r="PTK2832" s="132"/>
      <c r="PTL2832" s="134"/>
      <c r="PTM2832" s="132"/>
      <c r="PTN2832" s="134"/>
      <c r="PTO2832" s="137"/>
      <c r="PTP2832" s="132"/>
      <c r="PTQ2832" s="134"/>
      <c r="PTR2832" s="132"/>
      <c r="PTS2832" s="134"/>
      <c r="PTT2832" s="137"/>
      <c r="PTU2832" s="132"/>
      <c r="PTV2832" s="134"/>
      <c r="PTW2832" s="132"/>
      <c r="PTX2832" s="134"/>
      <c r="PTY2832" s="137"/>
      <c r="PTZ2832" s="132"/>
      <c r="PUA2832" s="134"/>
      <c r="PUB2832" s="132"/>
      <c r="PUC2832" s="134"/>
      <c r="PUD2832" s="137"/>
      <c r="PUE2832" s="132"/>
      <c r="PUF2832" s="134"/>
      <c r="PUG2832" s="132"/>
      <c r="PUH2832" s="134"/>
      <c r="PUI2832" s="137"/>
      <c r="PUJ2832" s="132"/>
      <c r="PUK2832" s="134"/>
      <c r="PUL2832" s="132"/>
      <c r="PUM2832" s="134"/>
      <c r="PUN2832" s="137"/>
      <c r="PUO2832" s="132"/>
      <c r="PUP2832" s="134"/>
      <c r="PUQ2832" s="132"/>
      <c r="PUR2832" s="134"/>
      <c r="PUS2832" s="137"/>
      <c r="PUT2832" s="132"/>
      <c r="PUU2832" s="134"/>
      <c r="PUV2832" s="132"/>
      <c r="PUW2832" s="134"/>
      <c r="PUX2832" s="137"/>
      <c r="PUY2832" s="132"/>
      <c r="PUZ2832" s="134"/>
      <c r="PVA2832" s="132"/>
      <c r="PVB2832" s="134"/>
      <c r="PVC2832" s="137"/>
      <c r="PVD2832" s="132"/>
      <c r="PVE2832" s="134"/>
      <c r="PVF2832" s="132"/>
      <c r="PVG2832" s="134"/>
      <c r="PVH2832" s="137"/>
      <c r="PVI2832" s="132"/>
      <c r="PVJ2832" s="134"/>
      <c r="PVK2832" s="132"/>
      <c r="PVL2832" s="134"/>
      <c r="PVM2832" s="137"/>
      <c r="PVN2832" s="132"/>
      <c r="PVO2832" s="134"/>
      <c r="PVP2832" s="132"/>
      <c r="PVQ2832" s="134"/>
      <c r="PVR2832" s="137"/>
      <c r="PVS2832" s="132"/>
      <c r="PVT2832" s="134"/>
      <c r="PVU2832" s="132"/>
      <c r="PVV2832" s="134"/>
      <c r="PVW2832" s="137"/>
      <c r="PVX2832" s="132"/>
      <c r="PVY2832" s="134"/>
      <c r="PVZ2832" s="132"/>
      <c r="PWA2832" s="134"/>
      <c r="PWB2832" s="137"/>
      <c r="PWC2832" s="132"/>
      <c r="PWD2832" s="134"/>
      <c r="PWE2832" s="132"/>
      <c r="PWF2832" s="134"/>
      <c r="PWG2832" s="137"/>
      <c r="PWH2832" s="132"/>
      <c r="PWI2832" s="134"/>
      <c r="PWJ2832" s="132"/>
      <c r="PWK2832" s="134"/>
      <c r="PWL2832" s="137"/>
      <c r="PWM2832" s="132"/>
      <c r="PWN2832" s="134"/>
      <c r="PWO2832" s="132"/>
      <c r="PWP2832" s="134"/>
      <c r="PWQ2832" s="137"/>
      <c r="PWR2832" s="132"/>
      <c r="PWS2832" s="134"/>
      <c r="PWT2832" s="132"/>
      <c r="PWU2832" s="134"/>
      <c r="PWV2832" s="137"/>
      <c r="PWW2832" s="132"/>
      <c r="PWX2832" s="134"/>
      <c r="PWY2832" s="132"/>
      <c r="PWZ2832" s="134"/>
      <c r="PXA2832" s="137"/>
      <c r="PXB2832" s="132"/>
      <c r="PXC2832" s="134"/>
      <c r="PXD2832" s="132"/>
      <c r="PXE2832" s="134"/>
      <c r="PXF2832" s="137"/>
      <c r="PXG2832" s="132"/>
      <c r="PXH2832" s="134"/>
      <c r="PXI2832" s="132"/>
      <c r="PXJ2832" s="134"/>
      <c r="PXK2832" s="137"/>
      <c r="PXL2832" s="132"/>
      <c r="PXM2832" s="134"/>
      <c r="PXN2832" s="132"/>
      <c r="PXO2832" s="134"/>
      <c r="PXP2832" s="137"/>
      <c r="PXQ2832" s="132"/>
      <c r="PXR2832" s="134"/>
      <c r="PXS2832" s="132"/>
      <c r="PXT2832" s="134"/>
      <c r="PXU2832" s="137"/>
      <c r="PXV2832" s="132"/>
      <c r="PXW2832" s="134"/>
      <c r="PXX2832" s="132"/>
      <c r="PXY2832" s="134"/>
      <c r="PXZ2832" s="137"/>
      <c r="PYA2832" s="132"/>
      <c r="PYB2832" s="134"/>
      <c r="PYC2832" s="132"/>
      <c r="PYD2832" s="134"/>
      <c r="PYE2832" s="137"/>
      <c r="PYF2832" s="132"/>
      <c r="PYG2832" s="134"/>
      <c r="PYH2832" s="132"/>
      <c r="PYI2832" s="134"/>
      <c r="PYJ2832" s="137"/>
      <c r="PYK2832" s="132"/>
      <c r="PYL2832" s="134"/>
      <c r="PYM2832" s="132"/>
      <c r="PYN2832" s="134"/>
      <c r="PYO2832" s="137"/>
      <c r="PYP2832" s="132"/>
      <c r="PYQ2832" s="134"/>
      <c r="PYR2832" s="132"/>
      <c r="PYS2832" s="134"/>
      <c r="PYT2832" s="137"/>
      <c r="PYU2832" s="132"/>
      <c r="PYV2832" s="134"/>
      <c r="PYW2832" s="132"/>
      <c r="PYX2832" s="134"/>
      <c r="PYY2832" s="137"/>
      <c r="PYZ2832" s="132"/>
      <c r="PZA2832" s="134"/>
      <c r="PZB2832" s="132"/>
      <c r="PZC2832" s="134"/>
      <c r="PZD2832" s="137"/>
      <c r="PZE2832" s="132"/>
      <c r="PZF2832" s="134"/>
      <c r="PZG2832" s="132"/>
      <c r="PZH2832" s="134"/>
      <c r="PZI2832" s="137"/>
      <c r="PZJ2832" s="132"/>
      <c r="PZK2832" s="134"/>
      <c r="PZL2832" s="132"/>
      <c r="PZM2832" s="134"/>
      <c r="PZN2832" s="137"/>
      <c r="PZO2832" s="132"/>
      <c r="PZP2832" s="134"/>
      <c r="PZQ2832" s="132"/>
      <c r="PZR2832" s="134"/>
      <c r="PZS2832" s="137"/>
      <c r="PZT2832" s="132"/>
      <c r="PZU2832" s="134"/>
      <c r="PZV2832" s="132"/>
      <c r="PZW2832" s="134"/>
      <c r="PZX2832" s="137"/>
      <c r="PZY2832" s="132"/>
      <c r="PZZ2832" s="134"/>
      <c r="QAA2832" s="132"/>
      <c r="QAB2832" s="134"/>
      <c r="QAC2832" s="137"/>
      <c r="QAD2832" s="132"/>
      <c r="QAE2832" s="134"/>
      <c r="QAF2832" s="132"/>
      <c r="QAG2832" s="134"/>
      <c r="QAH2832" s="137"/>
      <c r="QAI2832" s="132"/>
      <c r="QAJ2832" s="134"/>
      <c r="QAK2832" s="132"/>
      <c r="QAL2832" s="134"/>
      <c r="QAM2832" s="137"/>
      <c r="QAN2832" s="132"/>
      <c r="QAO2832" s="134"/>
      <c r="QAP2832" s="132"/>
      <c r="QAQ2832" s="134"/>
      <c r="QAR2832" s="137"/>
      <c r="QAS2832" s="132"/>
      <c r="QAT2832" s="134"/>
      <c r="QAU2832" s="132"/>
      <c r="QAV2832" s="134"/>
      <c r="QAW2832" s="137"/>
      <c r="QAX2832" s="132"/>
      <c r="QAY2832" s="134"/>
      <c r="QAZ2832" s="132"/>
      <c r="QBA2832" s="134"/>
      <c r="QBB2832" s="137"/>
      <c r="QBC2832" s="132"/>
      <c r="QBD2832" s="134"/>
      <c r="QBE2832" s="132"/>
      <c r="QBF2832" s="134"/>
      <c r="QBG2832" s="137"/>
      <c r="QBH2832" s="132"/>
      <c r="QBI2832" s="134"/>
      <c r="QBJ2832" s="132"/>
      <c r="QBK2832" s="134"/>
      <c r="QBL2832" s="137"/>
      <c r="QBM2832" s="132"/>
      <c r="QBN2832" s="134"/>
      <c r="QBO2832" s="132"/>
      <c r="QBP2832" s="134"/>
      <c r="QBQ2832" s="137"/>
      <c r="QBR2832" s="132"/>
      <c r="QBS2832" s="134"/>
      <c r="QBT2832" s="132"/>
      <c r="QBU2832" s="134"/>
      <c r="QBV2832" s="137"/>
      <c r="QBW2832" s="132"/>
      <c r="QBX2832" s="134"/>
      <c r="QBY2832" s="132"/>
      <c r="QBZ2832" s="134"/>
      <c r="QCA2832" s="137"/>
      <c r="QCB2832" s="132"/>
      <c r="QCC2832" s="134"/>
      <c r="QCD2832" s="132"/>
      <c r="QCE2832" s="134"/>
      <c r="QCF2832" s="137"/>
      <c r="QCG2832" s="132"/>
      <c r="QCH2832" s="134"/>
      <c r="QCI2832" s="132"/>
      <c r="QCJ2832" s="134"/>
      <c r="QCK2832" s="137"/>
      <c r="QCL2832" s="132"/>
      <c r="QCM2832" s="134"/>
      <c r="QCN2832" s="132"/>
      <c r="QCO2832" s="134"/>
      <c r="QCP2832" s="137"/>
      <c r="QCQ2832" s="132"/>
      <c r="QCR2832" s="134"/>
      <c r="QCS2832" s="132"/>
      <c r="QCT2832" s="134"/>
      <c r="QCU2832" s="137"/>
      <c r="QCV2832" s="132"/>
      <c r="QCW2832" s="134"/>
      <c r="QCX2832" s="132"/>
      <c r="QCY2832" s="134"/>
      <c r="QCZ2832" s="137"/>
      <c r="QDA2832" s="132"/>
      <c r="QDB2832" s="134"/>
      <c r="QDC2832" s="132"/>
      <c r="QDD2832" s="134"/>
      <c r="QDE2832" s="137"/>
      <c r="QDF2832" s="132"/>
      <c r="QDG2832" s="134"/>
      <c r="QDH2832" s="132"/>
      <c r="QDI2832" s="134"/>
      <c r="QDJ2832" s="137"/>
      <c r="QDK2832" s="132"/>
      <c r="QDL2832" s="134"/>
      <c r="QDM2832" s="132"/>
      <c r="QDN2832" s="134"/>
      <c r="QDO2832" s="137"/>
      <c r="QDP2832" s="132"/>
      <c r="QDQ2832" s="134"/>
      <c r="QDR2832" s="132"/>
      <c r="QDS2832" s="134"/>
      <c r="QDT2832" s="137"/>
      <c r="QDU2832" s="132"/>
      <c r="QDV2832" s="134"/>
      <c r="QDW2832" s="132"/>
      <c r="QDX2832" s="134"/>
      <c r="QDY2832" s="137"/>
      <c r="QDZ2832" s="132"/>
      <c r="QEA2832" s="134"/>
      <c r="QEB2832" s="132"/>
      <c r="QEC2832" s="134"/>
      <c r="QED2832" s="137"/>
      <c r="QEE2832" s="132"/>
      <c r="QEF2832" s="134"/>
      <c r="QEG2832" s="132"/>
      <c r="QEH2832" s="134"/>
      <c r="QEI2832" s="137"/>
      <c r="QEJ2832" s="132"/>
      <c r="QEK2832" s="134"/>
      <c r="QEL2832" s="132"/>
      <c r="QEM2832" s="134"/>
      <c r="QEN2832" s="137"/>
      <c r="QEO2832" s="132"/>
      <c r="QEP2832" s="134"/>
      <c r="QEQ2832" s="132"/>
      <c r="QER2832" s="134"/>
      <c r="QES2832" s="137"/>
      <c r="QET2832" s="132"/>
      <c r="QEU2832" s="134"/>
      <c r="QEV2832" s="132"/>
      <c r="QEW2832" s="134"/>
      <c r="QEX2832" s="137"/>
      <c r="QEY2832" s="132"/>
      <c r="QEZ2832" s="134"/>
      <c r="QFA2832" s="132"/>
      <c r="QFB2832" s="134"/>
      <c r="QFC2832" s="137"/>
      <c r="QFD2832" s="132"/>
      <c r="QFE2832" s="134"/>
      <c r="QFF2832" s="132"/>
      <c r="QFG2832" s="134"/>
      <c r="QFH2832" s="137"/>
      <c r="QFI2832" s="132"/>
      <c r="QFJ2832" s="134"/>
      <c r="QFK2832" s="132"/>
      <c r="QFL2832" s="134"/>
      <c r="QFM2832" s="137"/>
      <c r="QFN2832" s="132"/>
      <c r="QFO2832" s="134"/>
      <c r="QFP2832" s="132"/>
      <c r="QFQ2832" s="134"/>
      <c r="QFR2832" s="137"/>
      <c r="QFS2832" s="132"/>
      <c r="QFT2832" s="134"/>
      <c r="QFU2832" s="132"/>
      <c r="QFV2832" s="134"/>
      <c r="QFW2832" s="137"/>
      <c r="QFX2832" s="132"/>
      <c r="QFY2832" s="134"/>
      <c r="QFZ2832" s="132"/>
      <c r="QGA2832" s="134"/>
      <c r="QGB2832" s="137"/>
      <c r="QGC2832" s="132"/>
      <c r="QGD2832" s="134"/>
      <c r="QGE2832" s="132"/>
      <c r="QGF2832" s="134"/>
      <c r="QGG2832" s="137"/>
      <c r="QGH2832" s="132"/>
      <c r="QGI2832" s="134"/>
      <c r="QGJ2832" s="132"/>
      <c r="QGK2832" s="134"/>
      <c r="QGL2832" s="137"/>
      <c r="QGM2832" s="132"/>
      <c r="QGN2832" s="134"/>
      <c r="QGO2832" s="132"/>
      <c r="QGP2832" s="134"/>
      <c r="QGQ2832" s="137"/>
      <c r="QGR2832" s="132"/>
      <c r="QGS2832" s="134"/>
      <c r="QGT2832" s="132"/>
      <c r="QGU2832" s="134"/>
      <c r="QGV2832" s="137"/>
      <c r="QGW2832" s="132"/>
      <c r="QGX2832" s="134"/>
      <c r="QGY2832" s="132"/>
      <c r="QGZ2832" s="134"/>
      <c r="QHA2832" s="137"/>
      <c r="QHB2832" s="132"/>
      <c r="QHC2832" s="134"/>
      <c r="QHD2832" s="132"/>
      <c r="QHE2832" s="134"/>
      <c r="QHF2832" s="137"/>
      <c r="QHG2832" s="132"/>
      <c r="QHH2832" s="134"/>
      <c r="QHI2832" s="132"/>
      <c r="QHJ2832" s="134"/>
      <c r="QHK2832" s="137"/>
      <c r="QHL2832" s="132"/>
      <c r="QHM2832" s="134"/>
      <c r="QHN2832" s="132"/>
      <c r="QHO2832" s="134"/>
      <c r="QHP2832" s="137"/>
      <c r="QHQ2832" s="132"/>
      <c r="QHR2832" s="134"/>
      <c r="QHS2832" s="132"/>
      <c r="QHT2832" s="134"/>
      <c r="QHU2832" s="137"/>
      <c r="QHV2832" s="132"/>
      <c r="QHW2832" s="134"/>
      <c r="QHX2832" s="132"/>
      <c r="QHY2832" s="134"/>
      <c r="QHZ2832" s="137"/>
      <c r="QIA2832" s="132"/>
      <c r="QIB2832" s="134"/>
      <c r="QIC2832" s="132"/>
      <c r="QID2832" s="134"/>
      <c r="QIE2832" s="137"/>
      <c r="QIF2832" s="132"/>
      <c r="QIG2832" s="134"/>
      <c r="QIH2832" s="132"/>
      <c r="QII2832" s="134"/>
      <c r="QIJ2832" s="137"/>
      <c r="QIK2832" s="132"/>
      <c r="QIL2832" s="134"/>
      <c r="QIM2832" s="132"/>
      <c r="QIN2832" s="134"/>
      <c r="QIO2832" s="137"/>
      <c r="QIP2832" s="132"/>
      <c r="QIQ2832" s="134"/>
      <c r="QIR2832" s="132"/>
      <c r="QIS2832" s="134"/>
      <c r="QIT2832" s="137"/>
      <c r="QIU2832" s="132"/>
      <c r="QIV2832" s="134"/>
      <c r="QIW2832" s="132"/>
      <c r="QIX2832" s="134"/>
      <c r="QIY2832" s="137"/>
      <c r="QIZ2832" s="132"/>
      <c r="QJA2832" s="134"/>
      <c r="QJB2832" s="132"/>
      <c r="QJC2832" s="134"/>
      <c r="QJD2832" s="137"/>
      <c r="QJE2832" s="132"/>
      <c r="QJF2832" s="134"/>
      <c r="QJG2832" s="132"/>
      <c r="QJH2832" s="134"/>
      <c r="QJI2832" s="137"/>
      <c r="QJJ2832" s="132"/>
      <c r="QJK2832" s="134"/>
      <c r="QJL2832" s="132"/>
      <c r="QJM2832" s="134"/>
      <c r="QJN2832" s="137"/>
      <c r="QJO2832" s="132"/>
      <c r="QJP2832" s="134"/>
      <c r="QJQ2832" s="132"/>
      <c r="QJR2832" s="134"/>
      <c r="QJS2832" s="137"/>
      <c r="QJT2832" s="132"/>
      <c r="QJU2832" s="134"/>
      <c r="QJV2832" s="132"/>
      <c r="QJW2832" s="134"/>
      <c r="QJX2832" s="137"/>
      <c r="QJY2832" s="132"/>
      <c r="QJZ2832" s="134"/>
      <c r="QKA2832" s="132"/>
      <c r="QKB2832" s="134"/>
      <c r="QKC2832" s="137"/>
      <c r="QKD2832" s="132"/>
      <c r="QKE2832" s="134"/>
      <c r="QKF2832" s="132"/>
      <c r="QKG2832" s="134"/>
      <c r="QKH2832" s="137"/>
      <c r="QKI2832" s="132"/>
      <c r="QKJ2832" s="134"/>
      <c r="QKK2832" s="132"/>
      <c r="QKL2832" s="134"/>
      <c r="QKM2832" s="137"/>
      <c r="QKN2832" s="132"/>
      <c r="QKO2832" s="134"/>
      <c r="QKP2832" s="132"/>
      <c r="QKQ2832" s="134"/>
      <c r="QKR2832" s="137"/>
      <c r="QKS2832" s="132"/>
      <c r="QKT2832" s="134"/>
      <c r="QKU2832" s="132"/>
      <c r="QKV2832" s="134"/>
      <c r="QKW2832" s="137"/>
      <c r="QKX2832" s="132"/>
      <c r="QKY2832" s="134"/>
      <c r="QKZ2832" s="132"/>
      <c r="QLA2832" s="134"/>
      <c r="QLB2832" s="137"/>
      <c r="QLC2832" s="132"/>
      <c r="QLD2832" s="134"/>
      <c r="QLE2832" s="132"/>
      <c r="QLF2832" s="134"/>
      <c r="QLG2832" s="137"/>
      <c r="QLH2832" s="132"/>
      <c r="QLI2832" s="134"/>
      <c r="QLJ2832" s="132"/>
      <c r="QLK2832" s="134"/>
      <c r="QLL2832" s="137"/>
      <c r="QLM2832" s="132"/>
      <c r="QLN2832" s="134"/>
      <c r="QLO2832" s="132"/>
      <c r="QLP2832" s="134"/>
      <c r="QLQ2832" s="137"/>
      <c r="QLR2832" s="132"/>
      <c r="QLS2832" s="134"/>
      <c r="QLT2832" s="132"/>
      <c r="QLU2832" s="134"/>
      <c r="QLV2832" s="137"/>
      <c r="QLW2832" s="132"/>
      <c r="QLX2832" s="134"/>
      <c r="QLY2832" s="132"/>
      <c r="QLZ2832" s="134"/>
      <c r="QMA2832" s="137"/>
      <c r="QMB2832" s="132"/>
      <c r="QMC2832" s="134"/>
      <c r="QMD2832" s="132"/>
      <c r="QME2832" s="134"/>
      <c r="QMF2832" s="137"/>
      <c r="QMG2832" s="132"/>
      <c r="QMH2832" s="134"/>
      <c r="QMI2832" s="132"/>
      <c r="QMJ2832" s="134"/>
      <c r="QMK2832" s="137"/>
      <c r="QML2832" s="132"/>
      <c r="QMM2832" s="134"/>
      <c r="QMN2832" s="132"/>
      <c r="QMO2832" s="134"/>
      <c r="QMP2832" s="137"/>
      <c r="QMQ2832" s="132"/>
      <c r="QMR2832" s="134"/>
      <c r="QMS2832" s="132"/>
      <c r="QMT2832" s="134"/>
      <c r="QMU2832" s="137"/>
      <c r="QMV2832" s="132"/>
      <c r="QMW2832" s="134"/>
      <c r="QMX2832" s="132"/>
      <c r="QMY2832" s="134"/>
      <c r="QMZ2832" s="137"/>
      <c r="QNA2832" s="132"/>
      <c r="QNB2832" s="134"/>
      <c r="QNC2832" s="132"/>
      <c r="QND2832" s="134"/>
      <c r="QNE2832" s="137"/>
      <c r="QNF2832" s="132"/>
      <c r="QNG2832" s="134"/>
      <c r="QNH2832" s="132"/>
      <c r="QNI2832" s="134"/>
      <c r="QNJ2832" s="137"/>
      <c r="QNK2832" s="132"/>
      <c r="QNL2832" s="134"/>
      <c r="QNM2832" s="132"/>
      <c r="QNN2832" s="134"/>
      <c r="QNO2832" s="137"/>
      <c r="QNP2832" s="132"/>
      <c r="QNQ2832" s="134"/>
      <c r="QNR2832" s="132"/>
      <c r="QNS2832" s="134"/>
      <c r="QNT2832" s="137"/>
      <c r="QNU2832" s="132"/>
      <c r="QNV2832" s="134"/>
      <c r="QNW2832" s="132"/>
      <c r="QNX2832" s="134"/>
      <c r="QNY2832" s="137"/>
      <c r="QNZ2832" s="132"/>
      <c r="QOA2832" s="134"/>
      <c r="QOB2832" s="132"/>
      <c r="QOC2832" s="134"/>
      <c r="QOD2832" s="137"/>
      <c r="QOE2832" s="132"/>
      <c r="QOF2832" s="134"/>
      <c r="QOG2832" s="132"/>
      <c r="QOH2832" s="134"/>
      <c r="QOI2832" s="137"/>
      <c r="QOJ2832" s="132"/>
      <c r="QOK2832" s="134"/>
      <c r="QOL2832" s="132"/>
      <c r="QOM2832" s="134"/>
      <c r="QON2832" s="137"/>
      <c r="QOO2832" s="132"/>
      <c r="QOP2832" s="134"/>
      <c r="QOQ2832" s="132"/>
      <c r="QOR2832" s="134"/>
      <c r="QOS2832" s="137"/>
      <c r="QOT2832" s="132"/>
      <c r="QOU2832" s="134"/>
      <c r="QOV2832" s="132"/>
      <c r="QOW2832" s="134"/>
      <c r="QOX2832" s="137"/>
      <c r="QOY2832" s="132"/>
      <c r="QOZ2832" s="134"/>
      <c r="QPA2832" s="132"/>
      <c r="QPB2832" s="134"/>
      <c r="QPC2832" s="137"/>
      <c r="QPD2832" s="132"/>
      <c r="QPE2832" s="134"/>
      <c r="QPF2832" s="132"/>
      <c r="QPG2832" s="134"/>
      <c r="QPH2832" s="137"/>
      <c r="QPI2832" s="132"/>
      <c r="QPJ2832" s="134"/>
      <c r="QPK2832" s="132"/>
      <c r="QPL2832" s="134"/>
      <c r="QPM2832" s="137"/>
      <c r="QPN2832" s="132"/>
      <c r="QPO2832" s="134"/>
      <c r="QPP2832" s="132"/>
      <c r="QPQ2832" s="134"/>
      <c r="QPR2832" s="137"/>
      <c r="QPS2832" s="132"/>
      <c r="QPT2832" s="134"/>
      <c r="QPU2832" s="132"/>
      <c r="QPV2832" s="134"/>
      <c r="QPW2832" s="137"/>
      <c r="QPX2832" s="132"/>
      <c r="QPY2832" s="134"/>
      <c r="QPZ2832" s="132"/>
      <c r="QQA2832" s="134"/>
      <c r="QQB2832" s="137"/>
      <c r="QQC2832" s="132"/>
      <c r="QQD2832" s="134"/>
      <c r="QQE2832" s="132"/>
      <c r="QQF2832" s="134"/>
      <c r="QQG2832" s="137"/>
      <c r="QQH2832" s="132"/>
      <c r="QQI2832" s="134"/>
      <c r="QQJ2832" s="132"/>
      <c r="QQK2832" s="134"/>
      <c r="QQL2832" s="137"/>
      <c r="QQM2832" s="132"/>
      <c r="QQN2832" s="134"/>
      <c r="QQO2832" s="132"/>
      <c r="QQP2832" s="134"/>
      <c r="QQQ2832" s="137"/>
      <c r="QQR2832" s="132"/>
      <c r="QQS2832" s="134"/>
      <c r="QQT2832" s="132"/>
      <c r="QQU2832" s="134"/>
      <c r="QQV2832" s="137"/>
      <c r="QQW2832" s="132"/>
      <c r="QQX2832" s="134"/>
      <c r="QQY2832" s="132"/>
      <c r="QQZ2832" s="134"/>
      <c r="QRA2832" s="137"/>
      <c r="QRB2832" s="132"/>
      <c r="QRC2832" s="134"/>
      <c r="QRD2832" s="132"/>
      <c r="QRE2832" s="134"/>
      <c r="QRF2832" s="137"/>
      <c r="QRG2832" s="132"/>
      <c r="QRH2832" s="134"/>
      <c r="QRI2832" s="132"/>
      <c r="QRJ2832" s="134"/>
      <c r="QRK2832" s="137"/>
      <c r="QRL2832" s="132"/>
      <c r="QRM2832" s="134"/>
      <c r="QRN2832" s="132"/>
      <c r="QRO2832" s="134"/>
      <c r="QRP2832" s="137"/>
      <c r="QRQ2832" s="132"/>
      <c r="QRR2832" s="134"/>
      <c r="QRS2832" s="132"/>
      <c r="QRT2832" s="134"/>
      <c r="QRU2832" s="137"/>
      <c r="QRV2832" s="132"/>
      <c r="QRW2832" s="134"/>
      <c r="QRX2832" s="132"/>
      <c r="QRY2832" s="134"/>
      <c r="QRZ2832" s="137"/>
      <c r="QSA2832" s="132"/>
      <c r="QSB2832" s="134"/>
      <c r="QSC2832" s="132"/>
      <c r="QSD2832" s="134"/>
      <c r="QSE2832" s="137"/>
      <c r="QSF2832" s="132"/>
      <c r="QSG2832" s="134"/>
      <c r="QSH2832" s="132"/>
      <c r="QSI2832" s="134"/>
      <c r="QSJ2832" s="137"/>
      <c r="QSK2832" s="132"/>
      <c r="QSL2832" s="134"/>
      <c r="QSM2832" s="132"/>
      <c r="QSN2832" s="134"/>
      <c r="QSO2832" s="137"/>
      <c r="QSP2832" s="132"/>
      <c r="QSQ2832" s="134"/>
      <c r="QSR2832" s="132"/>
      <c r="QSS2832" s="134"/>
      <c r="QST2832" s="137"/>
      <c r="QSU2832" s="132"/>
      <c r="QSV2832" s="134"/>
      <c r="QSW2832" s="132"/>
      <c r="QSX2832" s="134"/>
      <c r="QSY2832" s="137"/>
      <c r="QSZ2832" s="132"/>
      <c r="QTA2832" s="134"/>
      <c r="QTB2832" s="132"/>
      <c r="QTC2832" s="134"/>
      <c r="QTD2832" s="137"/>
      <c r="QTE2832" s="132"/>
      <c r="QTF2832" s="134"/>
      <c r="QTG2832" s="132"/>
      <c r="QTH2832" s="134"/>
      <c r="QTI2832" s="137"/>
      <c r="QTJ2832" s="132"/>
      <c r="QTK2832" s="134"/>
      <c r="QTL2832" s="132"/>
      <c r="QTM2832" s="134"/>
      <c r="QTN2832" s="137"/>
      <c r="QTO2832" s="132"/>
      <c r="QTP2832" s="134"/>
      <c r="QTQ2832" s="132"/>
      <c r="QTR2832" s="134"/>
      <c r="QTS2832" s="137"/>
      <c r="QTT2832" s="132"/>
      <c r="QTU2832" s="134"/>
      <c r="QTV2832" s="132"/>
      <c r="QTW2832" s="134"/>
      <c r="QTX2832" s="137"/>
      <c r="QTY2832" s="132"/>
      <c r="QTZ2832" s="134"/>
      <c r="QUA2832" s="132"/>
      <c r="QUB2832" s="134"/>
      <c r="QUC2832" s="137"/>
      <c r="QUD2832" s="132"/>
      <c r="QUE2832" s="134"/>
      <c r="QUF2832" s="132"/>
      <c r="QUG2832" s="134"/>
      <c r="QUH2832" s="137"/>
      <c r="QUI2832" s="132"/>
      <c r="QUJ2832" s="134"/>
      <c r="QUK2832" s="132"/>
      <c r="QUL2832" s="134"/>
      <c r="QUM2832" s="137"/>
      <c r="QUN2832" s="132"/>
      <c r="QUO2832" s="134"/>
      <c r="QUP2832" s="132"/>
      <c r="QUQ2832" s="134"/>
      <c r="QUR2832" s="137"/>
      <c r="QUS2832" s="132"/>
      <c r="QUT2832" s="134"/>
      <c r="QUU2832" s="132"/>
      <c r="QUV2832" s="134"/>
      <c r="QUW2832" s="137"/>
      <c r="QUX2832" s="132"/>
      <c r="QUY2832" s="134"/>
      <c r="QUZ2832" s="132"/>
      <c r="QVA2832" s="134"/>
      <c r="QVB2832" s="137"/>
      <c r="QVC2832" s="132"/>
      <c r="QVD2832" s="134"/>
      <c r="QVE2832" s="132"/>
      <c r="QVF2832" s="134"/>
      <c r="QVG2832" s="137"/>
      <c r="QVH2832" s="132"/>
      <c r="QVI2832" s="134"/>
      <c r="QVJ2832" s="132"/>
      <c r="QVK2832" s="134"/>
      <c r="QVL2832" s="137"/>
      <c r="QVM2832" s="132"/>
      <c r="QVN2832" s="134"/>
      <c r="QVO2832" s="132"/>
      <c r="QVP2832" s="134"/>
      <c r="QVQ2832" s="137"/>
      <c r="QVR2832" s="132"/>
      <c r="QVS2832" s="134"/>
      <c r="QVT2832" s="132"/>
      <c r="QVU2832" s="134"/>
      <c r="QVV2832" s="137"/>
      <c r="QVW2832" s="132"/>
      <c r="QVX2832" s="134"/>
      <c r="QVY2832" s="132"/>
      <c r="QVZ2832" s="134"/>
      <c r="QWA2832" s="137"/>
      <c r="QWB2832" s="132"/>
      <c r="QWC2832" s="134"/>
      <c r="QWD2832" s="132"/>
      <c r="QWE2832" s="134"/>
      <c r="QWF2832" s="137"/>
      <c r="QWG2832" s="132"/>
      <c r="QWH2832" s="134"/>
      <c r="QWI2832" s="132"/>
      <c r="QWJ2832" s="134"/>
      <c r="QWK2832" s="137"/>
      <c r="QWL2832" s="132"/>
      <c r="QWM2832" s="134"/>
      <c r="QWN2832" s="132"/>
      <c r="QWO2832" s="134"/>
      <c r="QWP2832" s="137"/>
      <c r="QWQ2832" s="132"/>
      <c r="QWR2832" s="134"/>
      <c r="QWS2832" s="132"/>
      <c r="QWT2832" s="134"/>
      <c r="QWU2832" s="137"/>
      <c r="QWV2832" s="132"/>
      <c r="QWW2832" s="134"/>
      <c r="QWX2832" s="132"/>
      <c r="QWY2832" s="134"/>
      <c r="QWZ2832" s="137"/>
      <c r="QXA2832" s="132"/>
      <c r="QXB2832" s="134"/>
      <c r="QXC2832" s="132"/>
      <c r="QXD2832" s="134"/>
      <c r="QXE2832" s="137"/>
      <c r="QXF2832" s="132"/>
      <c r="QXG2832" s="134"/>
      <c r="QXH2832" s="132"/>
      <c r="QXI2832" s="134"/>
      <c r="QXJ2832" s="137"/>
      <c r="QXK2832" s="132"/>
      <c r="QXL2832" s="134"/>
      <c r="QXM2832" s="132"/>
      <c r="QXN2832" s="134"/>
      <c r="QXO2832" s="137"/>
      <c r="QXP2832" s="132"/>
      <c r="QXQ2832" s="134"/>
      <c r="QXR2832" s="132"/>
      <c r="QXS2832" s="134"/>
      <c r="QXT2832" s="137"/>
      <c r="QXU2832" s="132"/>
      <c r="QXV2832" s="134"/>
      <c r="QXW2832" s="132"/>
      <c r="QXX2832" s="134"/>
      <c r="QXY2832" s="137"/>
      <c r="QXZ2832" s="132"/>
      <c r="QYA2832" s="134"/>
      <c r="QYB2832" s="132"/>
      <c r="QYC2832" s="134"/>
      <c r="QYD2832" s="137"/>
      <c r="QYE2832" s="132"/>
      <c r="QYF2832" s="134"/>
      <c r="QYG2832" s="132"/>
      <c r="QYH2832" s="134"/>
      <c r="QYI2832" s="137"/>
      <c r="QYJ2832" s="132"/>
      <c r="QYK2832" s="134"/>
      <c r="QYL2832" s="132"/>
      <c r="QYM2832" s="134"/>
      <c r="QYN2832" s="137"/>
      <c r="QYO2832" s="132"/>
      <c r="QYP2832" s="134"/>
      <c r="QYQ2832" s="132"/>
      <c r="QYR2832" s="134"/>
      <c r="QYS2832" s="137"/>
      <c r="QYT2832" s="132"/>
      <c r="QYU2832" s="134"/>
      <c r="QYV2832" s="132"/>
      <c r="QYW2832" s="134"/>
      <c r="QYX2832" s="137"/>
      <c r="QYY2832" s="132"/>
      <c r="QYZ2832" s="134"/>
      <c r="QZA2832" s="132"/>
      <c r="QZB2832" s="134"/>
      <c r="QZC2832" s="137"/>
      <c r="QZD2832" s="132"/>
      <c r="QZE2832" s="134"/>
      <c r="QZF2832" s="132"/>
      <c r="QZG2832" s="134"/>
      <c r="QZH2832" s="137"/>
      <c r="QZI2832" s="132"/>
      <c r="QZJ2832" s="134"/>
      <c r="QZK2832" s="132"/>
      <c r="QZL2832" s="134"/>
      <c r="QZM2832" s="137"/>
      <c r="QZN2832" s="132"/>
      <c r="QZO2832" s="134"/>
      <c r="QZP2832" s="132"/>
      <c r="QZQ2832" s="134"/>
      <c r="QZR2832" s="137"/>
      <c r="QZS2832" s="132"/>
      <c r="QZT2832" s="134"/>
      <c r="QZU2832" s="132"/>
      <c r="QZV2832" s="134"/>
      <c r="QZW2832" s="137"/>
      <c r="QZX2832" s="132"/>
      <c r="QZY2832" s="134"/>
      <c r="QZZ2832" s="132"/>
      <c r="RAA2832" s="134"/>
      <c r="RAB2832" s="137"/>
      <c r="RAC2832" s="132"/>
      <c r="RAD2832" s="134"/>
      <c r="RAE2832" s="132"/>
      <c r="RAF2832" s="134"/>
      <c r="RAG2832" s="137"/>
      <c r="RAH2832" s="132"/>
      <c r="RAI2832" s="134"/>
      <c r="RAJ2832" s="132"/>
      <c r="RAK2832" s="134"/>
      <c r="RAL2832" s="137"/>
      <c r="RAM2832" s="132"/>
      <c r="RAN2832" s="134"/>
      <c r="RAO2832" s="132"/>
      <c r="RAP2832" s="134"/>
      <c r="RAQ2832" s="137"/>
      <c r="RAR2832" s="132"/>
      <c r="RAS2832" s="134"/>
      <c r="RAT2832" s="132"/>
      <c r="RAU2832" s="134"/>
      <c r="RAV2832" s="137"/>
      <c r="RAW2832" s="132"/>
      <c r="RAX2832" s="134"/>
      <c r="RAY2832" s="132"/>
      <c r="RAZ2832" s="134"/>
      <c r="RBA2832" s="137"/>
      <c r="RBB2832" s="132"/>
      <c r="RBC2832" s="134"/>
      <c r="RBD2832" s="132"/>
      <c r="RBE2832" s="134"/>
      <c r="RBF2832" s="137"/>
      <c r="RBG2832" s="132"/>
      <c r="RBH2832" s="134"/>
      <c r="RBI2832" s="132"/>
      <c r="RBJ2832" s="134"/>
      <c r="RBK2832" s="137"/>
      <c r="RBL2832" s="132"/>
      <c r="RBM2832" s="134"/>
      <c r="RBN2832" s="132"/>
      <c r="RBO2832" s="134"/>
      <c r="RBP2832" s="137"/>
      <c r="RBQ2832" s="132"/>
      <c r="RBR2832" s="134"/>
      <c r="RBS2832" s="132"/>
      <c r="RBT2832" s="134"/>
      <c r="RBU2832" s="137"/>
      <c r="RBV2832" s="132"/>
      <c r="RBW2832" s="134"/>
      <c r="RBX2832" s="132"/>
      <c r="RBY2832" s="134"/>
      <c r="RBZ2832" s="137"/>
      <c r="RCA2832" s="132"/>
      <c r="RCB2832" s="134"/>
      <c r="RCC2832" s="132"/>
      <c r="RCD2832" s="134"/>
      <c r="RCE2832" s="137"/>
      <c r="RCF2832" s="132"/>
      <c r="RCG2832" s="134"/>
      <c r="RCH2832" s="132"/>
      <c r="RCI2832" s="134"/>
      <c r="RCJ2832" s="137"/>
      <c r="RCK2832" s="132"/>
      <c r="RCL2832" s="134"/>
      <c r="RCM2832" s="132"/>
      <c r="RCN2832" s="134"/>
      <c r="RCO2832" s="137"/>
      <c r="RCP2832" s="132"/>
      <c r="RCQ2832" s="134"/>
      <c r="RCR2832" s="132"/>
      <c r="RCS2832" s="134"/>
      <c r="RCT2832" s="137"/>
      <c r="RCU2832" s="132"/>
      <c r="RCV2832" s="134"/>
      <c r="RCW2832" s="132"/>
      <c r="RCX2832" s="134"/>
      <c r="RCY2832" s="137"/>
      <c r="RCZ2832" s="132"/>
      <c r="RDA2832" s="134"/>
      <c r="RDB2832" s="132"/>
      <c r="RDC2832" s="134"/>
      <c r="RDD2832" s="137"/>
      <c r="RDE2832" s="132"/>
      <c r="RDF2832" s="134"/>
      <c r="RDG2832" s="132"/>
      <c r="RDH2832" s="134"/>
      <c r="RDI2832" s="137"/>
      <c r="RDJ2832" s="132"/>
      <c r="RDK2832" s="134"/>
      <c r="RDL2832" s="132"/>
      <c r="RDM2832" s="134"/>
      <c r="RDN2832" s="137"/>
      <c r="RDO2832" s="132"/>
      <c r="RDP2832" s="134"/>
      <c r="RDQ2832" s="132"/>
      <c r="RDR2832" s="134"/>
      <c r="RDS2832" s="137"/>
      <c r="RDT2832" s="132"/>
      <c r="RDU2832" s="134"/>
      <c r="RDV2832" s="132"/>
      <c r="RDW2832" s="134"/>
      <c r="RDX2832" s="137"/>
      <c r="RDY2832" s="132"/>
      <c r="RDZ2832" s="134"/>
      <c r="REA2832" s="132"/>
      <c r="REB2832" s="134"/>
      <c r="REC2832" s="137"/>
      <c r="RED2832" s="132"/>
      <c r="REE2832" s="134"/>
      <c r="REF2832" s="132"/>
      <c r="REG2832" s="134"/>
      <c r="REH2832" s="137"/>
      <c r="REI2832" s="132"/>
      <c r="REJ2832" s="134"/>
      <c r="REK2832" s="132"/>
      <c r="REL2832" s="134"/>
      <c r="REM2832" s="137"/>
      <c r="REN2832" s="132"/>
      <c r="REO2832" s="134"/>
      <c r="REP2832" s="132"/>
      <c r="REQ2832" s="134"/>
      <c r="RER2832" s="137"/>
      <c r="RES2832" s="132"/>
      <c r="RET2832" s="134"/>
      <c r="REU2832" s="132"/>
      <c r="REV2832" s="134"/>
      <c r="REW2832" s="137"/>
      <c r="REX2832" s="132"/>
      <c r="REY2832" s="134"/>
      <c r="REZ2832" s="132"/>
      <c r="RFA2832" s="134"/>
      <c r="RFB2832" s="137"/>
      <c r="RFC2832" s="132"/>
      <c r="RFD2832" s="134"/>
      <c r="RFE2832" s="132"/>
      <c r="RFF2832" s="134"/>
      <c r="RFG2832" s="137"/>
      <c r="RFH2832" s="132"/>
      <c r="RFI2832" s="134"/>
      <c r="RFJ2832" s="132"/>
      <c r="RFK2832" s="134"/>
      <c r="RFL2832" s="137"/>
      <c r="RFM2832" s="132"/>
      <c r="RFN2832" s="134"/>
      <c r="RFO2832" s="132"/>
      <c r="RFP2832" s="134"/>
      <c r="RFQ2832" s="137"/>
      <c r="RFR2832" s="132"/>
      <c r="RFS2832" s="134"/>
      <c r="RFT2832" s="132"/>
      <c r="RFU2832" s="134"/>
      <c r="RFV2832" s="137"/>
      <c r="RFW2832" s="132"/>
      <c r="RFX2832" s="134"/>
      <c r="RFY2832" s="132"/>
      <c r="RFZ2832" s="134"/>
      <c r="RGA2832" s="137"/>
      <c r="RGB2832" s="132"/>
      <c r="RGC2832" s="134"/>
      <c r="RGD2832" s="132"/>
      <c r="RGE2832" s="134"/>
      <c r="RGF2832" s="137"/>
      <c r="RGG2832" s="132"/>
      <c r="RGH2832" s="134"/>
      <c r="RGI2832" s="132"/>
      <c r="RGJ2832" s="134"/>
      <c r="RGK2832" s="137"/>
      <c r="RGL2832" s="132"/>
      <c r="RGM2832" s="134"/>
      <c r="RGN2832" s="132"/>
      <c r="RGO2832" s="134"/>
      <c r="RGP2832" s="137"/>
      <c r="RGQ2832" s="132"/>
      <c r="RGR2832" s="134"/>
      <c r="RGS2832" s="132"/>
      <c r="RGT2832" s="134"/>
      <c r="RGU2832" s="137"/>
      <c r="RGV2832" s="132"/>
      <c r="RGW2832" s="134"/>
      <c r="RGX2832" s="132"/>
      <c r="RGY2832" s="134"/>
      <c r="RGZ2832" s="137"/>
      <c r="RHA2832" s="132"/>
      <c r="RHB2832" s="134"/>
      <c r="RHC2832" s="132"/>
      <c r="RHD2832" s="134"/>
      <c r="RHE2832" s="137"/>
      <c r="RHF2832" s="132"/>
      <c r="RHG2832" s="134"/>
      <c r="RHH2832" s="132"/>
      <c r="RHI2832" s="134"/>
      <c r="RHJ2832" s="137"/>
      <c r="RHK2832" s="132"/>
      <c r="RHL2832" s="134"/>
      <c r="RHM2832" s="132"/>
      <c r="RHN2832" s="134"/>
      <c r="RHO2832" s="137"/>
      <c r="RHP2832" s="132"/>
      <c r="RHQ2832" s="134"/>
      <c r="RHR2832" s="132"/>
      <c r="RHS2832" s="134"/>
      <c r="RHT2832" s="137"/>
      <c r="RHU2832" s="132"/>
      <c r="RHV2832" s="134"/>
      <c r="RHW2832" s="132"/>
      <c r="RHX2832" s="134"/>
      <c r="RHY2832" s="137"/>
      <c r="RHZ2832" s="132"/>
      <c r="RIA2832" s="134"/>
      <c r="RIB2832" s="132"/>
      <c r="RIC2832" s="134"/>
      <c r="RID2832" s="137"/>
      <c r="RIE2832" s="132"/>
      <c r="RIF2832" s="134"/>
      <c r="RIG2832" s="132"/>
      <c r="RIH2832" s="134"/>
      <c r="RII2832" s="137"/>
      <c r="RIJ2832" s="132"/>
      <c r="RIK2832" s="134"/>
      <c r="RIL2832" s="132"/>
      <c r="RIM2832" s="134"/>
      <c r="RIN2832" s="137"/>
      <c r="RIO2832" s="132"/>
      <c r="RIP2832" s="134"/>
      <c r="RIQ2832" s="132"/>
      <c r="RIR2832" s="134"/>
      <c r="RIS2832" s="137"/>
      <c r="RIT2832" s="132"/>
      <c r="RIU2832" s="134"/>
      <c r="RIV2832" s="132"/>
      <c r="RIW2832" s="134"/>
      <c r="RIX2832" s="137"/>
      <c r="RIY2832" s="132"/>
      <c r="RIZ2832" s="134"/>
      <c r="RJA2832" s="132"/>
      <c r="RJB2832" s="134"/>
      <c r="RJC2832" s="137"/>
      <c r="RJD2832" s="132"/>
      <c r="RJE2832" s="134"/>
      <c r="RJF2832" s="132"/>
      <c r="RJG2832" s="134"/>
      <c r="RJH2832" s="137"/>
      <c r="RJI2832" s="132"/>
      <c r="RJJ2832" s="134"/>
      <c r="RJK2832" s="132"/>
      <c r="RJL2832" s="134"/>
      <c r="RJM2832" s="137"/>
      <c r="RJN2832" s="132"/>
      <c r="RJO2832" s="134"/>
      <c r="RJP2832" s="132"/>
      <c r="RJQ2832" s="134"/>
      <c r="RJR2832" s="137"/>
      <c r="RJS2832" s="132"/>
      <c r="RJT2832" s="134"/>
      <c r="RJU2832" s="132"/>
      <c r="RJV2832" s="134"/>
      <c r="RJW2832" s="137"/>
      <c r="RJX2832" s="132"/>
      <c r="RJY2832" s="134"/>
      <c r="RJZ2832" s="132"/>
      <c r="RKA2832" s="134"/>
      <c r="RKB2832" s="137"/>
      <c r="RKC2832" s="132"/>
      <c r="RKD2832" s="134"/>
      <c r="RKE2832" s="132"/>
      <c r="RKF2832" s="134"/>
      <c r="RKG2832" s="137"/>
      <c r="RKH2832" s="132"/>
      <c r="RKI2832" s="134"/>
      <c r="RKJ2832" s="132"/>
      <c r="RKK2832" s="134"/>
      <c r="RKL2832" s="137"/>
      <c r="RKM2832" s="132"/>
      <c r="RKN2832" s="134"/>
      <c r="RKO2832" s="132"/>
      <c r="RKP2832" s="134"/>
      <c r="RKQ2832" s="137"/>
      <c r="RKR2832" s="132"/>
      <c r="RKS2832" s="134"/>
      <c r="RKT2832" s="132"/>
      <c r="RKU2832" s="134"/>
      <c r="RKV2832" s="137"/>
      <c r="RKW2832" s="132"/>
      <c r="RKX2832" s="134"/>
      <c r="RKY2832" s="132"/>
      <c r="RKZ2832" s="134"/>
      <c r="RLA2832" s="137"/>
      <c r="RLB2832" s="132"/>
      <c r="RLC2832" s="134"/>
      <c r="RLD2832" s="132"/>
      <c r="RLE2832" s="134"/>
      <c r="RLF2832" s="137"/>
      <c r="RLG2832" s="132"/>
      <c r="RLH2832" s="134"/>
      <c r="RLI2832" s="132"/>
      <c r="RLJ2832" s="134"/>
      <c r="RLK2832" s="137"/>
      <c r="RLL2832" s="132"/>
      <c r="RLM2832" s="134"/>
      <c r="RLN2832" s="132"/>
      <c r="RLO2832" s="134"/>
      <c r="RLP2832" s="137"/>
      <c r="RLQ2832" s="132"/>
      <c r="RLR2832" s="134"/>
      <c r="RLS2832" s="132"/>
      <c r="RLT2832" s="134"/>
      <c r="RLU2832" s="137"/>
      <c r="RLV2832" s="132"/>
      <c r="RLW2832" s="134"/>
      <c r="RLX2832" s="132"/>
      <c r="RLY2832" s="134"/>
      <c r="RLZ2832" s="137"/>
      <c r="RMA2832" s="132"/>
      <c r="RMB2832" s="134"/>
      <c r="RMC2832" s="132"/>
      <c r="RMD2832" s="134"/>
      <c r="RME2832" s="137"/>
      <c r="RMF2832" s="132"/>
      <c r="RMG2832" s="134"/>
      <c r="RMH2832" s="132"/>
      <c r="RMI2832" s="134"/>
      <c r="RMJ2832" s="137"/>
      <c r="RMK2832" s="132"/>
      <c r="RML2832" s="134"/>
      <c r="RMM2832" s="132"/>
      <c r="RMN2832" s="134"/>
      <c r="RMO2832" s="137"/>
      <c r="RMP2832" s="132"/>
      <c r="RMQ2832" s="134"/>
      <c r="RMR2832" s="132"/>
      <c r="RMS2832" s="134"/>
      <c r="RMT2832" s="137"/>
      <c r="RMU2832" s="132"/>
      <c r="RMV2832" s="134"/>
      <c r="RMW2832" s="132"/>
      <c r="RMX2832" s="134"/>
      <c r="RMY2832" s="137"/>
      <c r="RMZ2832" s="132"/>
      <c r="RNA2832" s="134"/>
      <c r="RNB2832" s="132"/>
      <c r="RNC2832" s="134"/>
      <c r="RND2832" s="137"/>
      <c r="RNE2832" s="132"/>
      <c r="RNF2832" s="134"/>
      <c r="RNG2832" s="132"/>
      <c r="RNH2832" s="134"/>
      <c r="RNI2832" s="137"/>
      <c r="RNJ2832" s="132"/>
      <c r="RNK2832" s="134"/>
      <c r="RNL2832" s="132"/>
      <c r="RNM2832" s="134"/>
      <c r="RNN2832" s="137"/>
      <c r="RNO2832" s="132"/>
      <c r="RNP2832" s="134"/>
      <c r="RNQ2832" s="132"/>
      <c r="RNR2832" s="134"/>
      <c r="RNS2832" s="137"/>
      <c r="RNT2832" s="132"/>
      <c r="RNU2832" s="134"/>
      <c r="RNV2832" s="132"/>
      <c r="RNW2832" s="134"/>
      <c r="RNX2832" s="137"/>
      <c r="RNY2832" s="132"/>
      <c r="RNZ2832" s="134"/>
      <c r="ROA2832" s="132"/>
      <c r="ROB2832" s="134"/>
      <c r="ROC2832" s="137"/>
      <c r="ROD2832" s="132"/>
      <c r="ROE2832" s="134"/>
      <c r="ROF2832" s="132"/>
      <c r="ROG2832" s="134"/>
      <c r="ROH2832" s="137"/>
      <c r="ROI2832" s="132"/>
      <c r="ROJ2832" s="134"/>
      <c r="ROK2832" s="132"/>
      <c r="ROL2832" s="134"/>
      <c r="ROM2832" s="137"/>
      <c r="RON2832" s="132"/>
      <c r="ROO2832" s="134"/>
      <c r="ROP2832" s="132"/>
      <c r="ROQ2832" s="134"/>
      <c r="ROR2832" s="137"/>
      <c r="ROS2832" s="132"/>
      <c r="ROT2832" s="134"/>
      <c r="ROU2832" s="132"/>
      <c r="ROV2832" s="134"/>
      <c r="ROW2832" s="137"/>
      <c r="ROX2832" s="132"/>
      <c r="ROY2832" s="134"/>
      <c r="ROZ2832" s="132"/>
      <c r="RPA2832" s="134"/>
      <c r="RPB2832" s="137"/>
      <c r="RPC2832" s="132"/>
      <c r="RPD2832" s="134"/>
      <c r="RPE2832" s="132"/>
      <c r="RPF2832" s="134"/>
      <c r="RPG2832" s="137"/>
      <c r="RPH2832" s="132"/>
      <c r="RPI2832" s="134"/>
      <c r="RPJ2832" s="132"/>
      <c r="RPK2832" s="134"/>
      <c r="RPL2832" s="137"/>
      <c r="RPM2832" s="132"/>
      <c r="RPN2832" s="134"/>
      <c r="RPO2832" s="132"/>
      <c r="RPP2832" s="134"/>
      <c r="RPQ2832" s="137"/>
      <c r="RPR2832" s="132"/>
      <c r="RPS2832" s="134"/>
      <c r="RPT2832" s="132"/>
      <c r="RPU2832" s="134"/>
      <c r="RPV2832" s="137"/>
      <c r="RPW2832" s="132"/>
      <c r="RPX2832" s="134"/>
      <c r="RPY2832" s="132"/>
      <c r="RPZ2832" s="134"/>
      <c r="RQA2832" s="137"/>
      <c r="RQB2832" s="132"/>
      <c r="RQC2832" s="134"/>
      <c r="RQD2832" s="132"/>
      <c r="RQE2832" s="134"/>
      <c r="RQF2832" s="137"/>
      <c r="RQG2832" s="132"/>
      <c r="RQH2832" s="134"/>
      <c r="RQI2832" s="132"/>
      <c r="RQJ2832" s="134"/>
      <c r="RQK2832" s="137"/>
      <c r="RQL2832" s="132"/>
      <c r="RQM2832" s="134"/>
      <c r="RQN2832" s="132"/>
      <c r="RQO2832" s="134"/>
      <c r="RQP2832" s="137"/>
      <c r="RQQ2832" s="132"/>
      <c r="RQR2832" s="134"/>
      <c r="RQS2832" s="132"/>
      <c r="RQT2832" s="134"/>
      <c r="RQU2832" s="137"/>
      <c r="RQV2832" s="132"/>
      <c r="RQW2832" s="134"/>
      <c r="RQX2832" s="132"/>
      <c r="RQY2832" s="134"/>
      <c r="RQZ2832" s="137"/>
      <c r="RRA2832" s="132"/>
      <c r="RRB2832" s="134"/>
      <c r="RRC2832" s="132"/>
      <c r="RRD2832" s="134"/>
      <c r="RRE2832" s="137"/>
      <c r="RRF2832" s="132"/>
      <c r="RRG2832" s="134"/>
      <c r="RRH2832" s="132"/>
      <c r="RRI2832" s="134"/>
      <c r="RRJ2832" s="137"/>
      <c r="RRK2832" s="132"/>
      <c r="RRL2832" s="134"/>
      <c r="RRM2832" s="132"/>
      <c r="RRN2832" s="134"/>
      <c r="RRO2832" s="137"/>
      <c r="RRP2832" s="132"/>
      <c r="RRQ2832" s="134"/>
      <c r="RRR2832" s="132"/>
      <c r="RRS2832" s="134"/>
      <c r="RRT2832" s="137"/>
      <c r="RRU2832" s="132"/>
      <c r="RRV2832" s="134"/>
      <c r="RRW2832" s="132"/>
      <c r="RRX2832" s="134"/>
      <c r="RRY2832" s="137"/>
      <c r="RRZ2832" s="132"/>
      <c r="RSA2832" s="134"/>
      <c r="RSB2832" s="132"/>
      <c r="RSC2832" s="134"/>
      <c r="RSD2832" s="137"/>
      <c r="RSE2832" s="132"/>
      <c r="RSF2832" s="134"/>
      <c r="RSG2832" s="132"/>
      <c r="RSH2832" s="134"/>
      <c r="RSI2832" s="137"/>
      <c r="RSJ2832" s="132"/>
      <c r="RSK2832" s="134"/>
      <c r="RSL2832" s="132"/>
      <c r="RSM2832" s="134"/>
      <c r="RSN2832" s="137"/>
      <c r="RSO2832" s="132"/>
      <c r="RSP2832" s="134"/>
      <c r="RSQ2832" s="132"/>
      <c r="RSR2832" s="134"/>
      <c r="RSS2832" s="137"/>
      <c r="RST2832" s="132"/>
      <c r="RSU2832" s="134"/>
      <c r="RSV2832" s="132"/>
      <c r="RSW2832" s="134"/>
      <c r="RSX2832" s="137"/>
      <c r="RSY2832" s="132"/>
      <c r="RSZ2832" s="134"/>
      <c r="RTA2832" s="132"/>
      <c r="RTB2832" s="134"/>
      <c r="RTC2832" s="137"/>
      <c r="RTD2832" s="132"/>
      <c r="RTE2832" s="134"/>
      <c r="RTF2832" s="132"/>
      <c r="RTG2832" s="134"/>
      <c r="RTH2832" s="137"/>
      <c r="RTI2832" s="132"/>
      <c r="RTJ2832" s="134"/>
      <c r="RTK2832" s="132"/>
      <c r="RTL2832" s="134"/>
      <c r="RTM2832" s="137"/>
      <c r="RTN2832" s="132"/>
      <c r="RTO2832" s="134"/>
      <c r="RTP2832" s="132"/>
      <c r="RTQ2832" s="134"/>
      <c r="RTR2832" s="137"/>
      <c r="RTS2832" s="132"/>
      <c r="RTT2832" s="134"/>
      <c r="RTU2832" s="132"/>
      <c r="RTV2832" s="134"/>
      <c r="RTW2832" s="137"/>
      <c r="RTX2832" s="132"/>
      <c r="RTY2832" s="134"/>
      <c r="RTZ2832" s="132"/>
      <c r="RUA2832" s="134"/>
      <c r="RUB2832" s="137"/>
      <c r="RUC2832" s="132"/>
      <c r="RUD2832" s="134"/>
      <c r="RUE2832" s="132"/>
      <c r="RUF2832" s="134"/>
      <c r="RUG2832" s="137"/>
      <c r="RUH2832" s="132"/>
      <c r="RUI2832" s="134"/>
      <c r="RUJ2832" s="132"/>
      <c r="RUK2832" s="134"/>
      <c r="RUL2832" s="137"/>
      <c r="RUM2832" s="132"/>
      <c r="RUN2832" s="134"/>
      <c r="RUO2832" s="132"/>
      <c r="RUP2832" s="134"/>
      <c r="RUQ2832" s="137"/>
      <c r="RUR2832" s="132"/>
      <c r="RUS2832" s="134"/>
      <c r="RUT2832" s="132"/>
      <c r="RUU2832" s="134"/>
      <c r="RUV2832" s="137"/>
      <c r="RUW2832" s="132"/>
      <c r="RUX2832" s="134"/>
      <c r="RUY2832" s="132"/>
      <c r="RUZ2832" s="134"/>
      <c r="RVA2832" s="137"/>
      <c r="RVB2832" s="132"/>
      <c r="RVC2832" s="134"/>
      <c r="RVD2832" s="132"/>
      <c r="RVE2832" s="134"/>
      <c r="RVF2832" s="137"/>
      <c r="RVG2832" s="132"/>
      <c r="RVH2832" s="134"/>
      <c r="RVI2832" s="132"/>
      <c r="RVJ2832" s="134"/>
      <c r="RVK2832" s="137"/>
      <c r="RVL2832" s="132"/>
      <c r="RVM2832" s="134"/>
      <c r="RVN2832" s="132"/>
      <c r="RVO2832" s="134"/>
      <c r="RVP2832" s="137"/>
      <c r="RVQ2832" s="132"/>
      <c r="RVR2832" s="134"/>
      <c r="RVS2832" s="132"/>
      <c r="RVT2832" s="134"/>
      <c r="RVU2832" s="137"/>
      <c r="RVV2832" s="132"/>
      <c r="RVW2832" s="134"/>
      <c r="RVX2832" s="132"/>
      <c r="RVY2832" s="134"/>
      <c r="RVZ2832" s="137"/>
      <c r="RWA2832" s="132"/>
      <c r="RWB2832" s="134"/>
      <c r="RWC2832" s="132"/>
      <c r="RWD2832" s="134"/>
      <c r="RWE2832" s="137"/>
      <c r="RWF2832" s="132"/>
      <c r="RWG2832" s="134"/>
      <c r="RWH2832" s="132"/>
      <c r="RWI2832" s="134"/>
      <c r="RWJ2832" s="137"/>
      <c r="RWK2832" s="132"/>
      <c r="RWL2832" s="134"/>
      <c r="RWM2832" s="132"/>
      <c r="RWN2832" s="134"/>
      <c r="RWO2832" s="137"/>
      <c r="RWP2832" s="132"/>
      <c r="RWQ2832" s="134"/>
      <c r="RWR2832" s="132"/>
      <c r="RWS2832" s="134"/>
      <c r="RWT2832" s="137"/>
      <c r="RWU2832" s="132"/>
      <c r="RWV2832" s="134"/>
      <c r="RWW2832" s="132"/>
      <c r="RWX2832" s="134"/>
      <c r="RWY2832" s="137"/>
      <c r="RWZ2832" s="132"/>
      <c r="RXA2832" s="134"/>
      <c r="RXB2832" s="132"/>
      <c r="RXC2832" s="134"/>
      <c r="RXD2832" s="137"/>
      <c r="RXE2832" s="132"/>
      <c r="RXF2832" s="134"/>
      <c r="RXG2832" s="132"/>
      <c r="RXH2832" s="134"/>
      <c r="RXI2832" s="137"/>
      <c r="RXJ2832" s="132"/>
      <c r="RXK2832" s="134"/>
      <c r="RXL2832" s="132"/>
      <c r="RXM2832" s="134"/>
      <c r="RXN2832" s="137"/>
      <c r="RXO2832" s="132"/>
      <c r="RXP2832" s="134"/>
      <c r="RXQ2832" s="132"/>
      <c r="RXR2832" s="134"/>
      <c r="RXS2832" s="137"/>
      <c r="RXT2832" s="132"/>
      <c r="RXU2832" s="134"/>
      <c r="RXV2832" s="132"/>
      <c r="RXW2832" s="134"/>
      <c r="RXX2832" s="137"/>
      <c r="RXY2832" s="132"/>
      <c r="RXZ2832" s="134"/>
      <c r="RYA2832" s="132"/>
      <c r="RYB2832" s="134"/>
      <c r="RYC2832" s="137"/>
      <c r="RYD2832" s="132"/>
      <c r="RYE2832" s="134"/>
      <c r="RYF2832" s="132"/>
      <c r="RYG2832" s="134"/>
      <c r="RYH2832" s="137"/>
      <c r="RYI2832" s="132"/>
      <c r="RYJ2832" s="134"/>
      <c r="RYK2832" s="132"/>
      <c r="RYL2832" s="134"/>
      <c r="RYM2832" s="137"/>
      <c r="RYN2832" s="132"/>
      <c r="RYO2832" s="134"/>
      <c r="RYP2832" s="132"/>
      <c r="RYQ2832" s="134"/>
      <c r="RYR2832" s="137"/>
      <c r="RYS2832" s="132"/>
      <c r="RYT2832" s="134"/>
      <c r="RYU2832" s="132"/>
      <c r="RYV2832" s="134"/>
      <c r="RYW2832" s="137"/>
      <c r="RYX2832" s="132"/>
      <c r="RYY2832" s="134"/>
      <c r="RYZ2832" s="132"/>
      <c r="RZA2832" s="134"/>
      <c r="RZB2832" s="137"/>
      <c r="RZC2832" s="132"/>
      <c r="RZD2832" s="134"/>
      <c r="RZE2832" s="132"/>
      <c r="RZF2832" s="134"/>
      <c r="RZG2832" s="137"/>
      <c r="RZH2832" s="132"/>
      <c r="RZI2832" s="134"/>
      <c r="RZJ2832" s="132"/>
      <c r="RZK2832" s="134"/>
      <c r="RZL2832" s="137"/>
      <c r="RZM2832" s="132"/>
      <c r="RZN2832" s="134"/>
      <c r="RZO2832" s="132"/>
      <c r="RZP2832" s="134"/>
      <c r="RZQ2832" s="137"/>
      <c r="RZR2832" s="132"/>
      <c r="RZS2832" s="134"/>
      <c r="RZT2832" s="132"/>
      <c r="RZU2832" s="134"/>
      <c r="RZV2832" s="137"/>
      <c r="RZW2832" s="132"/>
      <c r="RZX2832" s="134"/>
      <c r="RZY2832" s="132"/>
      <c r="RZZ2832" s="134"/>
      <c r="SAA2832" s="137"/>
      <c r="SAB2832" s="132"/>
      <c r="SAC2832" s="134"/>
      <c r="SAD2832" s="132"/>
      <c r="SAE2832" s="134"/>
      <c r="SAF2832" s="137"/>
      <c r="SAG2832" s="132"/>
      <c r="SAH2832" s="134"/>
      <c r="SAI2832" s="132"/>
      <c r="SAJ2832" s="134"/>
      <c r="SAK2832" s="137"/>
      <c r="SAL2832" s="132"/>
      <c r="SAM2832" s="134"/>
      <c r="SAN2832" s="132"/>
      <c r="SAO2832" s="134"/>
      <c r="SAP2832" s="137"/>
      <c r="SAQ2832" s="132"/>
      <c r="SAR2832" s="134"/>
      <c r="SAS2832" s="132"/>
      <c r="SAT2832" s="134"/>
      <c r="SAU2832" s="137"/>
      <c r="SAV2832" s="132"/>
      <c r="SAW2832" s="134"/>
      <c r="SAX2832" s="132"/>
      <c r="SAY2832" s="134"/>
      <c r="SAZ2832" s="137"/>
      <c r="SBA2832" s="132"/>
      <c r="SBB2832" s="134"/>
      <c r="SBC2832" s="132"/>
      <c r="SBD2832" s="134"/>
      <c r="SBE2832" s="137"/>
      <c r="SBF2832" s="132"/>
      <c r="SBG2832" s="134"/>
      <c r="SBH2832" s="132"/>
      <c r="SBI2832" s="134"/>
      <c r="SBJ2832" s="137"/>
      <c r="SBK2832" s="132"/>
      <c r="SBL2832" s="134"/>
      <c r="SBM2832" s="132"/>
      <c r="SBN2832" s="134"/>
      <c r="SBO2832" s="137"/>
      <c r="SBP2832" s="132"/>
      <c r="SBQ2832" s="134"/>
      <c r="SBR2832" s="132"/>
      <c r="SBS2832" s="134"/>
      <c r="SBT2832" s="137"/>
      <c r="SBU2832" s="132"/>
      <c r="SBV2832" s="134"/>
      <c r="SBW2832" s="132"/>
      <c r="SBX2832" s="134"/>
      <c r="SBY2832" s="137"/>
      <c r="SBZ2832" s="132"/>
      <c r="SCA2832" s="134"/>
      <c r="SCB2832" s="132"/>
      <c r="SCC2832" s="134"/>
      <c r="SCD2832" s="137"/>
      <c r="SCE2832" s="132"/>
      <c r="SCF2832" s="134"/>
      <c r="SCG2832" s="132"/>
      <c r="SCH2832" s="134"/>
      <c r="SCI2832" s="137"/>
      <c r="SCJ2832" s="132"/>
      <c r="SCK2832" s="134"/>
      <c r="SCL2832" s="132"/>
      <c r="SCM2832" s="134"/>
      <c r="SCN2832" s="137"/>
      <c r="SCO2832" s="132"/>
      <c r="SCP2832" s="134"/>
      <c r="SCQ2832" s="132"/>
      <c r="SCR2832" s="134"/>
      <c r="SCS2832" s="137"/>
      <c r="SCT2832" s="132"/>
      <c r="SCU2832" s="134"/>
      <c r="SCV2832" s="132"/>
      <c r="SCW2832" s="134"/>
      <c r="SCX2832" s="137"/>
      <c r="SCY2832" s="132"/>
      <c r="SCZ2832" s="134"/>
      <c r="SDA2832" s="132"/>
      <c r="SDB2832" s="134"/>
      <c r="SDC2832" s="137"/>
      <c r="SDD2832" s="132"/>
      <c r="SDE2832" s="134"/>
      <c r="SDF2832" s="132"/>
      <c r="SDG2832" s="134"/>
      <c r="SDH2832" s="137"/>
      <c r="SDI2832" s="132"/>
      <c r="SDJ2832" s="134"/>
      <c r="SDK2832" s="132"/>
      <c r="SDL2832" s="134"/>
      <c r="SDM2832" s="137"/>
      <c r="SDN2832" s="132"/>
      <c r="SDO2832" s="134"/>
      <c r="SDP2832" s="132"/>
      <c r="SDQ2832" s="134"/>
      <c r="SDR2832" s="137"/>
      <c r="SDS2832" s="132"/>
      <c r="SDT2832" s="134"/>
      <c r="SDU2832" s="132"/>
      <c r="SDV2832" s="134"/>
      <c r="SDW2832" s="137"/>
      <c r="SDX2832" s="132"/>
      <c r="SDY2832" s="134"/>
      <c r="SDZ2832" s="132"/>
      <c r="SEA2832" s="134"/>
      <c r="SEB2832" s="137"/>
      <c r="SEC2832" s="132"/>
      <c r="SED2832" s="134"/>
      <c r="SEE2832" s="132"/>
      <c r="SEF2832" s="134"/>
      <c r="SEG2832" s="137"/>
      <c r="SEH2832" s="132"/>
      <c r="SEI2832" s="134"/>
      <c r="SEJ2832" s="132"/>
      <c r="SEK2832" s="134"/>
      <c r="SEL2832" s="137"/>
      <c r="SEM2832" s="132"/>
      <c r="SEN2832" s="134"/>
      <c r="SEO2832" s="132"/>
      <c r="SEP2832" s="134"/>
      <c r="SEQ2832" s="137"/>
      <c r="SER2832" s="132"/>
      <c r="SES2832" s="134"/>
      <c r="SET2832" s="132"/>
      <c r="SEU2832" s="134"/>
      <c r="SEV2832" s="137"/>
      <c r="SEW2832" s="132"/>
      <c r="SEX2832" s="134"/>
      <c r="SEY2832" s="132"/>
      <c r="SEZ2832" s="134"/>
      <c r="SFA2832" s="137"/>
      <c r="SFB2832" s="132"/>
      <c r="SFC2832" s="134"/>
      <c r="SFD2832" s="132"/>
      <c r="SFE2832" s="134"/>
      <c r="SFF2832" s="137"/>
      <c r="SFG2832" s="132"/>
      <c r="SFH2832" s="134"/>
      <c r="SFI2832" s="132"/>
      <c r="SFJ2832" s="134"/>
      <c r="SFK2832" s="137"/>
      <c r="SFL2832" s="132"/>
      <c r="SFM2832" s="134"/>
      <c r="SFN2832" s="132"/>
      <c r="SFO2832" s="134"/>
      <c r="SFP2832" s="137"/>
      <c r="SFQ2832" s="132"/>
      <c r="SFR2832" s="134"/>
      <c r="SFS2832" s="132"/>
      <c r="SFT2832" s="134"/>
      <c r="SFU2832" s="137"/>
      <c r="SFV2832" s="132"/>
      <c r="SFW2832" s="134"/>
      <c r="SFX2832" s="132"/>
      <c r="SFY2832" s="134"/>
      <c r="SFZ2832" s="137"/>
      <c r="SGA2832" s="132"/>
      <c r="SGB2832" s="134"/>
      <c r="SGC2832" s="132"/>
      <c r="SGD2832" s="134"/>
      <c r="SGE2832" s="137"/>
      <c r="SGF2832" s="132"/>
      <c r="SGG2832" s="134"/>
      <c r="SGH2832" s="132"/>
      <c r="SGI2832" s="134"/>
      <c r="SGJ2832" s="137"/>
      <c r="SGK2832" s="132"/>
      <c r="SGL2832" s="134"/>
      <c r="SGM2832" s="132"/>
      <c r="SGN2832" s="134"/>
      <c r="SGO2832" s="137"/>
      <c r="SGP2832" s="132"/>
      <c r="SGQ2832" s="134"/>
      <c r="SGR2832" s="132"/>
      <c r="SGS2832" s="134"/>
      <c r="SGT2832" s="137"/>
      <c r="SGU2832" s="132"/>
      <c r="SGV2832" s="134"/>
      <c r="SGW2832" s="132"/>
      <c r="SGX2832" s="134"/>
      <c r="SGY2832" s="137"/>
      <c r="SGZ2832" s="132"/>
      <c r="SHA2832" s="134"/>
      <c r="SHB2832" s="132"/>
      <c r="SHC2832" s="134"/>
      <c r="SHD2832" s="137"/>
      <c r="SHE2832" s="132"/>
      <c r="SHF2832" s="134"/>
      <c r="SHG2832" s="132"/>
      <c r="SHH2832" s="134"/>
      <c r="SHI2832" s="137"/>
      <c r="SHJ2832" s="132"/>
      <c r="SHK2832" s="134"/>
      <c r="SHL2832" s="132"/>
      <c r="SHM2832" s="134"/>
      <c r="SHN2832" s="137"/>
      <c r="SHO2832" s="132"/>
      <c r="SHP2832" s="134"/>
      <c r="SHQ2832" s="132"/>
      <c r="SHR2832" s="134"/>
      <c r="SHS2832" s="137"/>
      <c r="SHT2832" s="132"/>
      <c r="SHU2832" s="134"/>
      <c r="SHV2832" s="132"/>
      <c r="SHW2832" s="134"/>
      <c r="SHX2832" s="137"/>
      <c r="SHY2832" s="132"/>
      <c r="SHZ2832" s="134"/>
      <c r="SIA2832" s="132"/>
      <c r="SIB2832" s="134"/>
      <c r="SIC2832" s="137"/>
      <c r="SID2832" s="132"/>
      <c r="SIE2832" s="134"/>
      <c r="SIF2832" s="132"/>
      <c r="SIG2832" s="134"/>
      <c r="SIH2832" s="137"/>
      <c r="SII2832" s="132"/>
      <c r="SIJ2832" s="134"/>
      <c r="SIK2832" s="132"/>
      <c r="SIL2832" s="134"/>
      <c r="SIM2832" s="137"/>
      <c r="SIN2832" s="132"/>
      <c r="SIO2832" s="134"/>
      <c r="SIP2832" s="132"/>
      <c r="SIQ2832" s="134"/>
      <c r="SIR2832" s="137"/>
      <c r="SIS2832" s="132"/>
      <c r="SIT2832" s="134"/>
      <c r="SIU2832" s="132"/>
      <c r="SIV2832" s="134"/>
      <c r="SIW2832" s="137"/>
      <c r="SIX2832" s="132"/>
      <c r="SIY2832" s="134"/>
      <c r="SIZ2832" s="132"/>
      <c r="SJA2832" s="134"/>
      <c r="SJB2832" s="137"/>
      <c r="SJC2832" s="132"/>
      <c r="SJD2832" s="134"/>
      <c r="SJE2832" s="132"/>
      <c r="SJF2832" s="134"/>
      <c r="SJG2832" s="137"/>
      <c r="SJH2832" s="132"/>
      <c r="SJI2832" s="134"/>
      <c r="SJJ2832" s="132"/>
      <c r="SJK2832" s="134"/>
      <c r="SJL2832" s="137"/>
      <c r="SJM2832" s="132"/>
      <c r="SJN2832" s="134"/>
      <c r="SJO2832" s="132"/>
      <c r="SJP2832" s="134"/>
      <c r="SJQ2832" s="137"/>
      <c r="SJR2832" s="132"/>
      <c r="SJS2832" s="134"/>
      <c r="SJT2832" s="132"/>
      <c r="SJU2832" s="134"/>
      <c r="SJV2832" s="137"/>
      <c r="SJW2832" s="132"/>
      <c r="SJX2832" s="134"/>
      <c r="SJY2832" s="132"/>
      <c r="SJZ2832" s="134"/>
      <c r="SKA2832" s="137"/>
      <c r="SKB2832" s="132"/>
      <c r="SKC2832" s="134"/>
      <c r="SKD2832" s="132"/>
      <c r="SKE2832" s="134"/>
      <c r="SKF2832" s="137"/>
      <c r="SKG2832" s="132"/>
      <c r="SKH2832" s="134"/>
      <c r="SKI2832" s="132"/>
      <c r="SKJ2832" s="134"/>
      <c r="SKK2832" s="137"/>
      <c r="SKL2832" s="132"/>
      <c r="SKM2832" s="134"/>
      <c r="SKN2832" s="132"/>
      <c r="SKO2832" s="134"/>
      <c r="SKP2832" s="137"/>
      <c r="SKQ2832" s="132"/>
      <c r="SKR2832" s="134"/>
      <c r="SKS2832" s="132"/>
      <c r="SKT2832" s="134"/>
      <c r="SKU2832" s="137"/>
      <c r="SKV2832" s="132"/>
      <c r="SKW2832" s="134"/>
      <c r="SKX2832" s="132"/>
      <c r="SKY2832" s="134"/>
      <c r="SKZ2832" s="137"/>
      <c r="SLA2832" s="132"/>
      <c r="SLB2832" s="134"/>
      <c r="SLC2832" s="132"/>
      <c r="SLD2832" s="134"/>
      <c r="SLE2832" s="137"/>
      <c r="SLF2832" s="132"/>
      <c r="SLG2832" s="134"/>
      <c r="SLH2832" s="132"/>
      <c r="SLI2832" s="134"/>
      <c r="SLJ2832" s="137"/>
      <c r="SLK2832" s="132"/>
      <c r="SLL2832" s="134"/>
      <c r="SLM2832" s="132"/>
      <c r="SLN2832" s="134"/>
      <c r="SLO2832" s="137"/>
      <c r="SLP2832" s="132"/>
      <c r="SLQ2832" s="134"/>
      <c r="SLR2832" s="132"/>
      <c r="SLS2832" s="134"/>
      <c r="SLT2832" s="137"/>
      <c r="SLU2832" s="132"/>
      <c r="SLV2832" s="134"/>
      <c r="SLW2832" s="132"/>
      <c r="SLX2832" s="134"/>
      <c r="SLY2832" s="137"/>
      <c r="SLZ2832" s="132"/>
      <c r="SMA2832" s="134"/>
      <c r="SMB2832" s="132"/>
      <c r="SMC2832" s="134"/>
      <c r="SMD2832" s="137"/>
      <c r="SME2832" s="132"/>
      <c r="SMF2832" s="134"/>
      <c r="SMG2832" s="132"/>
      <c r="SMH2832" s="134"/>
      <c r="SMI2832" s="137"/>
      <c r="SMJ2832" s="132"/>
      <c r="SMK2832" s="134"/>
      <c r="SML2832" s="132"/>
      <c r="SMM2832" s="134"/>
      <c r="SMN2832" s="137"/>
      <c r="SMO2832" s="132"/>
      <c r="SMP2832" s="134"/>
      <c r="SMQ2832" s="132"/>
      <c r="SMR2832" s="134"/>
      <c r="SMS2832" s="137"/>
      <c r="SMT2832" s="132"/>
      <c r="SMU2832" s="134"/>
      <c r="SMV2832" s="132"/>
      <c r="SMW2832" s="134"/>
      <c r="SMX2832" s="137"/>
      <c r="SMY2832" s="132"/>
      <c r="SMZ2832" s="134"/>
      <c r="SNA2832" s="132"/>
      <c r="SNB2832" s="134"/>
      <c r="SNC2832" s="137"/>
      <c r="SND2832" s="132"/>
      <c r="SNE2832" s="134"/>
      <c r="SNF2832" s="132"/>
      <c r="SNG2832" s="134"/>
      <c r="SNH2832" s="137"/>
      <c r="SNI2832" s="132"/>
      <c r="SNJ2832" s="134"/>
      <c r="SNK2832" s="132"/>
      <c r="SNL2832" s="134"/>
      <c r="SNM2832" s="137"/>
      <c r="SNN2832" s="132"/>
      <c r="SNO2832" s="134"/>
      <c r="SNP2832" s="132"/>
      <c r="SNQ2832" s="134"/>
      <c r="SNR2832" s="137"/>
      <c r="SNS2832" s="132"/>
      <c r="SNT2832" s="134"/>
      <c r="SNU2832" s="132"/>
      <c r="SNV2832" s="134"/>
      <c r="SNW2832" s="137"/>
      <c r="SNX2832" s="132"/>
      <c r="SNY2832" s="134"/>
      <c r="SNZ2832" s="132"/>
      <c r="SOA2832" s="134"/>
      <c r="SOB2832" s="137"/>
      <c r="SOC2832" s="132"/>
      <c r="SOD2832" s="134"/>
      <c r="SOE2832" s="132"/>
      <c r="SOF2832" s="134"/>
      <c r="SOG2832" s="137"/>
      <c r="SOH2832" s="132"/>
      <c r="SOI2832" s="134"/>
      <c r="SOJ2832" s="132"/>
      <c r="SOK2832" s="134"/>
      <c r="SOL2832" s="137"/>
      <c r="SOM2832" s="132"/>
      <c r="SON2832" s="134"/>
      <c r="SOO2832" s="132"/>
      <c r="SOP2832" s="134"/>
      <c r="SOQ2832" s="137"/>
      <c r="SOR2832" s="132"/>
      <c r="SOS2832" s="134"/>
      <c r="SOT2832" s="132"/>
      <c r="SOU2832" s="134"/>
      <c r="SOV2832" s="137"/>
      <c r="SOW2832" s="132"/>
      <c r="SOX2832" s="134"/>
      <c r="SOY2832" s="132"/>
      <c r="SOZ2832" s="134"/>
      <c r="SPA2832" s="137"/>
      <c r="SPB2832" s="132"/>
      <c r="SPC2832" s="134"/>
      <c r="SPD2832" s="132"/>
      <c r="SPE2832" s="134"/>
      <c r="SPF2832" s="137"/>
      <c r="SPG2832" s="132"/>
      <c r="SPH2832" s="134"/>
      <c r="SPI2832" s="132"/>
      <c r="SPJ2832" s="134"/>
      <c r="SPK2832" s="137"/>
      <c r="SPL2832" s="132"/>
      <c r="SPM2832" s="134"/>
      <c r="SPN2832" s="132"/>
      <c r="SPO2832" s="134"/>
      <c r="SPP2832" s="137"/>
      <c r="SPQ2832" s="132"/>
      <c r="SPR2832" s="134"/>
      <c r="SPS2832" s="132"/>
      <c r="SPT2832" s="134"/>
      <c r="SPU2832" s="137"/>
      <c r="SPV2832" s="132"/>
      <c r="SPW2832" s="134"/>
      <c r="SPX2832" s="132"/>
      <c r="SPY2832" s="134"/>
      <c r="SPZ2832" s="137"/>
      <c r="SQA2832" s="132"/>
      <c r="SQB2832" s="134"/>
      <c r="SQC2832" s="132"/>
      <c r="SQD2832" s="134"/>
      <c r="SQE2832" s="137"/>
      <c r="SQF2832" s="132"/>
      <c r="SQG2832" s="134"/>
      <c r="SQH2832" s="132"/>
      <c r="SQI2832" s="134"/>
      <c r="SQJ2832" s="137"/>
      <c r="SQK2832" s="132"/>
      <c r="SQL2832" s="134"/>
      <c r="SQM2832" s="132"/>
      <c r="SQN2832" s="134"/>
      <c r="SQO2832" s="137"/>
      <c r="SQP2832" s="132"/>
      <c r="SQQ2832" s="134"/>
      <c r="SQR2832" s="132"/>
      <c r="SQS2832" s="134"/>
      <c r="SQT2832" s="137"/>
      <c r="SQU2832" s="132"/>
      <c r="SQV2832" s="134"/>
      <c r="SQW2832" s="132"/>
      <c r="SQX2832" s="134"/>
      <c r="SQY2832" s="137"/>
      <c r="SQZ2832" s="132"/>
      <c r="SRA2832" s="134"/>
      <c r="SRB2832" s="132"/>
      <c r="SRC2832" s="134"/>
      <c r="SRD2832" s="137"/>
      <c r="SRE2832" s="132"/>
      <c r="SRF2832" s="134"/>
      <c r="SRG2832" s="132"/>
      <c r="SRH2832" s="134"/>
      <c r="SRI2832" s="137"/>
      <c r="SRJ2832" s="132"/>
      <c r="SRK2832" s="134"/>
      <c r="SRL2832" s="132"/>
      <c r="SRM2832" s="134"/>
      <c r="SRN2832" s="137"/>
      <c r="SRO2832" s="132"/>
      <c r="SRP2832" s="134"/>
      <c r="SRQ2832" s="132"/>
      <c r="SRR2832" s="134"/>
      <c r="SRS2832" s="137"/>
      <c r="SRT2832" s="132"/>
      <c r="SRU2832" s="134"/>
      <c r="SRV2832" s="132"/>
      <c r="SRW2832" s="134"/>
      <c r="SRX2832" s="137"/>
      <c r="SRY2832" s="132"/>
      <c r="SRZ2832" s="134"/>
      <c r="SSA2832" s="132"/>
      <c r="SSB2832" s="134"/>
      <c r="SSC2832" s="137"/>
      <c r="SSD2832" s="132"/>
      <c r="SSE2832" s="134"/>
      <c r="SSF2832" s="132"/>
      <c r="SSG2832" s="134"/>
      <c r="SSH2832" s="137"/>
      <c r="SSI2832" s="132"/>
      <c r="SSJ2832" s="134"/>
      <c r="SSK2832" s="132"/>
      <c r="SSL2832" s="134"/>
      <c r="SSM2832" s="137"/>
      <c r="SSN2832" s="132"/>
      <c r="SSO2832" s="134"/>
      <c r="SSP2832" s="132"/>
      <c r="SSQ2832" s="134"/>
      <c r="SSR2832" s="137"/>
      <c r="SSS2832" s="132"/>
      <c r="SST2832" s="134"/>
      <c r="SSU2832" s="132"/>
      <c r="SSV2832" s="134"/>
      <c r="SSW2832" s="137"/>
      <c r="SSX2832" s="132"/>
      <c r="SSY2832" s="134"/>
      <c r="SSZ2832" s="132"/>
      <c r="STA2832" s="134"/>
      <c r="STB2832" s="137"/>
      <c r="STC2832" s="132"/>
      <c r="STD2832" s="134"/>
      <c r="STE2832" s="132"/>
      <c r="STF2832" s="134"/>
      <c r="STG2832" s="137"/>
      <c r="STH2832" s="132"/>
      <c r="STI2832" s="134"/>
      <c r="STJ2832" s="132"/>
      <c r="STK2832" s="134"/>
      <c r="STL2832" s="137"/>
      <c r="STM2832" s="132"/>
      <c r="STN2832" s="134"/>
      <c r="STO2832" s="132"/>
      <c r="STP2832" s="134"/>
      <c r="STQ2832" s="137"/>
      <c r="STR2832" s="132"/>
      <c r="STS2832" s="134"/>
      <c r="STT2832" s="132"/>
      <c r="STU2832" s="134"/>
      <c r="STV2832" s="137"/>
      <c r="STW2832" s="132"/>
      <c r="STX2832" s="134"/>
      <c r="STY2832" s="132"/>
      <c r="STZ2832" s="134"/>
      <c r="SUA2832" s="137"/>
      <c r="SUB2832" s="132"/>
      <c r="SUC2832" s="134"/>
      <c r="SUD2832" s="132"/>
      <c r="SUE2832" s="134"/>
      <c r="SUF2832" s="137"/>
      <c r="SUG2832" s="132"/>
      <c r="SUH2832" s="134"/>
      <c r="SUI2832" s="132"/>
      <c r="SUJ2832" s="134"/>
      <c r="SUK2832" s="137"/>
      <c r="SUL2832" s="132"/>
      <c r="SUM2832" s="134"/>
      <c r="SUN2832" s="132"/>
      <c r="SUO2832" s="134"/>
      <c r="SUP2832" s="137"/>
      <c r="SUQ2832" s="132"/>
      <c r="SUR2832" s="134"/>
      <c r="SUS2832" s="132"/>
      <c r="SUT2832" s="134"/>
      <c r="SUU2832" s="137"/>
      <c r="SUV2832" s="132"/>
      <c r="SUW2832" s="134"/>
      <c r="SUX2832" s="132"/>
      <c r="SUY2832" s="134"/>
      <c r="SUZ2832" s="137"/>
      <c r="SVA2832" s="132"/>
      <c r="SVB2832" s="134"/>
      <c r="SVC2832" s="132"/>
      <c r="SVD2832" s="134"/>
      <c r="SVE2832" s="137"/>
      <c r="SVF2832" s="132"/>
      <c r="SVG2832" s="134"/>
      <c r="SVH2832" s="132"/>
      <c r="SVI2832" s="134"/>
      <c r="SVJ2832" s="137"/>
      <c r="SVK2832" s="132"/>
      <c r="SVL2832" s="134"/>
      <c r="SVM2832" s="132"/>
      <c r="SVN2832" s="134"/>
      <c r="SVO2832" s="137"/>
      <c r="SVP2832" s="132"/>
      <c r="SVQ2832" s="134"/>
      <c r="SVR2832" s="132"/>
      <c r="SVS2832" s="134"/>
      <c r="SVT2832" s="137"/>
      <c r="SVU2832" s="132"/>
      <c r="SVV2832" s="134"/>
      <c r="SVW2832" s="132"/>
      <c r="SVX2832" s="134"/>
      <c r="SVY2832" s="137"/>
      <c r="SVZ2832" s="132"/>
      <c r="SWA2832" s="134"/>
      <c r="SWB2832" s="132"/>
      <c r="SWC2832" s="134"/>
      <c r="SWD2832" s="137"/>
      <c r="SWE2832" s="132"/>
      <c r="SWF2832" s="134"/>
      <c r="SWG2832" s="132"/>
      <c r="SWH2832" s="134"/>
      <c r="SWI2832" s="137"/>
      <c r="SWJ2832" s="132"/>
      <c r="SWK2832" s="134"/>
      <c r="SWL2832" s="132"/>
      <c r="SWM2832" s="134"/>
      <c r="SWN2832" s="137"/>
      <c r="SWO2832" s="132"/>
      <c r="SWP2832" s="134"/>
      <c r="SWQ2832" s="132"/>
      <c r="SWR2832" s="134"/>
      <c r="SWS2832" s="137"/>
      <c r="SWT2832" s="132"/>
      <c r="SWU2832" s="134"/>
      <c r="SWV2832" s="132"/>
      <c r="SWW2832" s="134"/>
      <c r="SWX2832" s="137"/>
      <c r="SWY2832" s="132"/>
      <c r="SWZ2832" s="134"/>
      <c r="SXA2832" s="132"/>
      <c r="SXB2832" s="134"/>
      <c r="SXC2832" s="137"/>
      <c r="SXD2832" s="132"/>
      <c r="SXE2832" s="134"/>
      <c r="SXF2832" s="132"/>
      <c r="SXG2832" s="134"/>
      <c r="SXH2832" s="137"/>
      <c r="SXI2832" s="132"/>
      <c r="SXJ2832" s="134"/>
      <c r="SXK2832" s="132"/>
      <c r="SXL2832" s="134"/>
      <c r="SXM2832" s="137"/>
      <c r="SXN2832" s="132"/>
      <c r="SXO2832" s="134"/>
      <c r="SXP2832" s="132"/>
      <c r="SXQ2832" s="134"/>
      <c r="SXR2832" s="137"/>
      <c r="SXS2832" s="132"/>
      <c r="SXT2832" s="134"/>
      <c r="SXU2832" s="132"/>
      <c r="SXV2832" s="134"/>
      <c r="SXW2832" s="137"/>
      <c r="SXX2832" s="132"/>
      <c r="SXY2832" s="134"/>
      <c r="SXZ2832" s="132"/>
      <c r="SYA2832" s="134"/>
      <c r="SYB2832" s="137"/>
      <c r="SYC2832" s="132"/>
      <c r="SYD2832" s="134"/>
      <c r="SYE2832" s="132"/>
      <c r="SYF2832" s="134"/>
      <c r="SYG2832" s="137"/>
      <c r="SYH2832" s="132"/>
      <c r="SYI2832" s="134"/>
      <c r="SYJ2832" s="132"/>
      <c r="SYK2832" s="134"/>
      <c r="SYL2832" s="137"/>
      <c r="SYM2832" s="132"/>
      <c r="SYN2832" s="134"/>
      <c r="SYO2832" s="132"/>
      <c r="SYP2832" s="134"/>
      <c r="SYQ2832" s="137"/>
      <c r="SYR2832" s="132"/>
      <c r="SYS2832" s="134"/>
      <c r="SYT2832" s="132"/>
      <c r="SYU2832" s="134"/>
      <c r="SYV2832" s="137"/>
      <c r="SYW2832" s="132"/>
      <c r="SYX2832" s="134"/>
      <c r="SYY2832" s="132"/>
      <c r="SYZ2832" s="134"/>
      <c r="SZA2832" s="137"/>
      <c r="SZB2832" s="132"/>
      <c r="SZC2832" s="134"/>
      <c r="SZD2832" s="132"/>
      <c r="SZE2832" s="134"/>
      <c r="SZF2832" s="137"/>
      <c r="SZG2832" s="132"/>
      <c r="SZH2832" s="134"/>
      <c r="SZI2832" s="132"/>
      <c r="SZJ2832" s="134"/>
      <c r="SZK2832" s="137"/>
      <c r="SZL2832" s="132"/>
      <c r="SZM2832" s="134"/>
      <c r="SZN2832" s="132"/>
      <c r="SZO2832" s="134"/>
      <c r="SZP2832" s="137"/>
      <c r="SZQ2832" s="132"/>
      <c r="SZR2832" s="134"/>
      <c r="SZS2832" s="132"/>
      <c r="SZT2832" s="134"/>
      <c r="SZU2832" s="137"/>
      <c r="SZV2832" s="132"/>
      <c r="SZW2832" s="134"/>
      <c r="SZX2832" s="132"/>
      <c r="SZY2832" s="134"/>
      <c r="SZZ2832" s="137"/>
      <c r="TAA2832" s="132"/>
      <c r="TAB2832" s="134"/>
      <c r="TAC2832" s="132"/>
      <c r="TAD2832" s="134"/>
      <c r="TAE2832" s="137"/>
      <c r="TAF2832" s="132"/>
      <c r="TAG2832" s="134"/>
      <c r="TAH2832" s="132"/>
      <c r="TAI2832" s="134"/>
      <c r="TAJ2832" s="137"/>
      <c r="TAK2832" s="132"/>
      <c r="TAL2832" s="134"/>
      <c r="TAM2832" s="132"/>
      <c r="TAN2832" s="134"/>
      <c r="TAO2832" s="137"/>
      <c r="TAP2832" s="132"/>
      <c r="TAQ2832" s="134"/>
      <c r="TAR2832" s="132"/>
      <c r="TAS2832" s="134"/>
      <c r="TAT2832" s="137"/>
      <c r="TAU2832" s="132"/>
      <c r="TAV2832" s="134"/>
      <c r="TAW2832" s="132"/>
      <c r="TAX2832" s="134"/>
      <c r="TAY2832" s="137"/>
      <c r="TAZ2832" s="132"/>
      <c r="TBA2832" s="134"/>
      <c r="TBB2832" s="132"/>
      <c r="TBC2832" s="134"/>
      <c r="TBD2832" s="137"/>
      <c r="TBE2832" s="132"/>
      <c r="TBF2832" s="134"/>
      <c r="TBG2832" s="132"/>
      <c r="TBH2832" s="134"/>
      <c r="TBI2832" s="137"/>
      <c r="TBJ2832" s="132"/>
      <c r="TBK2832" s="134"/>
      <c r="TBL2832" s="132"/>
      <c r="TBM2832" s="134"/>
      <c r="TBN2832" s="137"/>
      <c r="TBO2832" s="132"/>
      <c r="TBP2832" s="134"/>
      <c r="TBQ2832" s="132"/>
      <c r="TBR2832" s="134"/>
      <c r="TBS2832" s="137"/>
      <c r="TBT2832" s="132"/>
      <c r="TBU2832" s="134"/>
      <c r="TBV2832" s="132"/>
      <c r="TBW2832" s="134"/>
      <c r="TBX2832" s="137"/>
      <c r="TBY2832" s="132"/>
      <c r="TBZ2832" s="134"/>
      <c r="TCA2832" s="132"/>
      <c r="TCB2832" s="134"/>
      <c r="TCC2832" s="137"/>
      <c r="TCD2832" s="132"/>
      <c r="TCE2832" s="134"/>
      <c r="TCF2832" s="132"/>
      <c r="TCG2832" s="134"/>
      <c r="TCH2832" s="137"/>
      <c r="TCI2832" s="132"/>
      <c r="TCJ2832" s="134"/>
      <c r="TCK2832" s="132"/>
      <c r="TCL2832" s="134"/>
      <c r="TCM2832" s="137"/>
      <c r="TCN2832" s="132"/>
      <c r="TCO2832" s="134"/>
      <c r="TCP2832" s="132"/>
      <c r="TCQ2832" s="134"/>
      <c r="TCR2832" s="137"/>
      <c r="TCS2832" s="132"/>
      <c r="TCT2832" s="134"/>
      <c r="TCU2832" s="132"/>
      <c r="TCV2832" s="134"/>
      <c r="TCW2832" s="137"/>
      <c r="TCX2832" s="132"/>
      <c r="TCY2832" s="134"/>
      <c r="TCZ2832" s="132"/>
      <c r="TDA2832" s="134"/>
      <c r="TDB2832" s="137"/>
      <c r="TDC2832" s="132"/>
      <c r="TDD2832" s="134"/>
      <c r="TDE2832" s="132"/>
      <c r="TDF2832" s="134"/>
      <c r="TDG2832" s="137"/>
      <c r="TDH2832" s="132"/>
      <c r="TDI2832" s="134"/>
      <c r="TDJ2832" s="132"/>
      <c r="TDK2832" s="134"/>
      <c r="TDL2832" s="137"/>
      <c r="TDM2832" s="132"/>
      <c r="TDN2832" s="134"/>
      <c r="TDO2832" s="132"/>
      <c r="TDP2832" s="134"/>
      <c r="TDQ2832" s="137"/>
      <c r="TDR2832" s="132"/>
      <c r="TDS2832" s="134"/>
      <c r="TDT2832" s="132"/>
      <c r="TDU2832" s="134"/>
      <c r="TDV2832" s="137"/>
      <c r="TDW2832" s="132"/>
      <c r="TDX2832" s="134"/>
      <c r="TDY2832" s="132"/>
      <c r="TDZ2832" s="134"/>
      <c r="TEA2832" s="137"/>
      <c r="TEB2832" s="132"/>
      <c r="TEC2832" s="134"/>
      <c r="TED2832" s="132"/>
      <c r="TEE2832" s="134"/>
      <c r="TEF2832" s="137"/>
      <c r="TEG2832" s="132"/>
      <c r="TEH2832" s="134"/>
      <c r="TEI2832" s="132"/>
      <c r="TEJ2832" s="134"/>
      <c r="TEK2832" s="137"/>
      <c r="TEL2832" s="132"/>
      <c r="TEM2832" s="134"/>
      <c r="TEN2832" s="132"/>
      <c r="TEO2832" s="134"/>
      <c r="TEP2832" s="137"/>
      <c r="TEQ2832" s="132"/>
      <c r="TER2832" s="134"/>
      <c r="TES2832" s="132"/>
      <c r="TET2832" s="134"/>
      <c r="TEU2832" s="137"/>
      <c r="TEV2832" s="132"/>
      <c r="TEW2832" s="134"/>
      <c r="TEX2832" s="132"/>
      <c r="TEY2832" s="134"/>
      <c r="TEZ2832" s="137"/>
      <c r="TFA2832" s="132"/>
      <c r="TFB2832" s="134"/>
      <c r="TFC2832" s="132"/>
      <c r="TFD2832" s="134"/>
      <c r="TFE2832" s="137"/>
      <c r="TFF2832" s="132"/>
      <c r="TFG2832" s="134"/>
      <c r="TFH2832" s="132"/>
      <c r="TFI2832" s="134"/>
      <c r="TFJ2832" s="137"/>
      <c r="TFK2832" s="132"/>
      <c r="TFL2832" s="134"/>
      <c r="TFM2832" s="132"/>
      <c r="TFN2832" s="134"/>
      <c r="TFO2832" s="137"/>
      <c r="TFP2832" s="132"/>
      <c r="TFQ2832" s="134"/>
      <c r="TFR2832" s="132"/>
      <c r="TFS2832" s="134"/>
      <c r="TFT2832" s="137"/>
      <c r="TFU2832" s="132"/>
      <c r="TFV2832" s="134"/>
      <c r="TFW2832" s="132"/>
      <c r="TFX2832" s="134"/>
      <c r="TFY2832" s="137"/>
      <c r="TFZ2832" s="132"/>
      <c r="TGA2832" s="134"/>
      <c r="TGB2832" s="132"/>
      <c r="TGC2832" s="134"/>
      <c r="TGD2832" s="137"/>
      <c r="TGE2832" s="132"/>
      <c r="TGF2832" s="134"/>
      <c r="TGG2832" s="132"/>
      <c r="TGH2832" s="134"/>
      <c r="TGI2832" s="137"/>
      <c r="TGJ2832" s="132"/>
      <c r="TGK2832" s="134"/>
      <c r="TGL2832" s="132"/>
      <c r="TGM2832" s="134"/>
      <c r="TGN2832" s="137"/>
      <c r="TGO2832" s="132"/>
      <c r="TGP2832" s="134"/>
      <c r="TGQ2832" s="132"/>
      <c r="TGR2832" s="134"/>
      <c r="TGS2832" s="137"/>
      <c r="TGT2832" s="132"/>
      <c r="TGU2832" s="134"/>
      <c r="TGV2832" s="132"/>
      <c r="TGW2832" s="134"/>
      <c r="TGX2832" s="137"/>
      <c r="TGY2832" s="132"/>
      <c r="TGZ2832" s="134"/>
      <c r="THA2832" s="132"/>
      <c r="THB2832" s="134"/>
      <c r="THC2832" s="137"/>
      <c r="THD2832" s="132"/>
      <c r="THE2832" s="134"/>
      <c r="THF2832" s="132"/>
      <c r="THG2832" s="134"/>
      <c r="THH2832" s="137"/>
      <c r="THI2832" s="132"/>
      <c r="THJ2832" s="134"/>
      <c r="THK2832" s="132"/>
      <c r="THL2832" s="134"/>
      <c r="THM2832" s="137"/>
      <c r="THN2832" s="132"/>
      <c r="THO2832" s="134"/>
      <c r="THP2832" s="132"/>
      <c r="THQ2832" s="134"/>
      <c r="THR2832" s="137"/>
      <c r="THS2832" s="132"/>
      <c r="THT2832" s="134"/>
      <c r="THU2832" s="132"/>
      <c r="THV2832" s="134"/>
      <c r="THW2832" s="137"/>
      <c r="THX2832" s="132"/>
      <c r="THY2832" s="134"/>
      <c r="THZ2832" s="132"/>
      <c r="TIA2832" s="134"/>
      <c r="TIB2832" s="137"/>
      <c r="TIC2832" s="132"/>
      <c r="TID2832" s="134"/>
      <c r="TIE2832" s="132"/>
      <c r="TIF2832" s="134"/>
      <c r="TIG2832" s="137"/>
      <c r="TIH2832" s="132"/>
      <c r="TII2832" s="134"/>
      <c r="TIJ2832" s="132"/>
      <c r="TIK2832" s="134"/>
      <c r="TIL2832" s="137"/>
      <c r="TIM2832" s="132"/>
      <c r="TIN2832" s="134"/>
      <c r="TIO2832" s="132"/>
      <c r="TIP2832" s="134"/>
      <c r="TIQ2832" s="137"/>
      <c r="TIR2832" s="132"/>
      <c r="TIS2832" s="134"/>
      <c r="TIT2832" s="132"/>
      <c r="TIU2832" s="134"/>
      <c r="TIV2832" s="137"/>
      <c r="TIW2832" s="132"/>
      <c r="TIX2832" s="134"/>
      <c r="TIY2832" s="132"/>
      <c r="TIZ2832" s="134"/>
      <c r="TJA2832" s="137"/>
      <c r="TJB2832" s="132"/>
      <c r="TJC2832" s="134"/>
      <c r="TJD2832" s="132"/>
      <c r="TJE2832" s="134"/>
      <c r="TJF2832" s="137"/>
      <c r="TJG2832" s="132"/>
      <c r="TJH2832" s="134"/>
      <c r="TJI2832" s="132"/>
      <c r="TJJ2832" s="134"/>
      <c r="TJK2832" s="137"/>
      <c r="TJL2832" s="132"/>
      <c r="TJM2832" s="134"/>
      <c r="TJN2832" s="132"/>
      <c r="TJO2832" s="134"/>
      <c r="TJP2832" s="137"/>
      <c r="TJQ2832" s="132"/>
      <c r="TJR2832" s="134"/>
      <c r="TJS2832" s="132"/>
      <c r="TJT2832" s="134"/>
      <c r="TJU2832" s="137"/>
      <c r="TJV2832" s="132"/>
      <c r="TJW2832" s="134"/>
      <c r="TJX2832" s="132"/>
      <c r="TJY2832" s="134"/>
      <c r="TJZ2832" s="137"/>
      <c r="TKA2832" s="132"/>
      <c r="TKB2832" s="134"/>
      <c r="TKC2832" s="132"/>
      <c r="TKD2832" s="134"/>
      <c r="TKE2832" s="137"/>
      <c r="TKF2832" s="132"/>
      <c r="TKG2832" s="134"/>
      <c r="TKH2832" s="132"/>
      <c r="TKI2832" s="134"/>
      <c r="TKJ2832" s="137"/>
      <c r="TKK2832" s="132"/>
      <c r="TKL2832" s="134"/>
      <c r="TKM2832" s="132"/>
      <c r="TKN2832" s="134"/>
      <c r="TKO2832" s="137"/>
      <c r="TKP2832" s="132"/>
      <c r="TKQ2832" s="134"/>
      <c r="TKR2832" s="132"/>
      <c r="TKS2832" s="134"/>
      <c r="TKT2832" s="137"/>
      <c r="TKU2832" s="132"/>
      <c r="TKV2832" s="134"/>
      <c r="TKW2832" s="132"/>
      <c r="TKX2832" s="134"/>
      <c r="TKY2832" s="137"/>
      <c r="TKZ2832" s="132"/>
      <c r="TLA2832" s="134"/>
      <c r="TLB2832" s="132"/>
      <c r="TLC2832" s="134"/>
      <c r="TLD2832" s="137"/>
      <c r="TLE2832" s="132"/>
      <c r="TLF2832" s="134"/>
      <c r="TLG2832" s="132"/>
      <c r="TLH2832" s="134"/>
      <c r="TLI2832" s="137"/>
      <c r="TLJ2832" s="132"/>
      <c r="TLK2832" s="134"/>
      <c r="TLL2832" s="132"/>
      <c r="TLM2832" s="134"/>
      <c r="TLN2832" s="137"/>
      <c r="TLO2832" s="132"/>
      <c r="TLP2832" s="134"/>
      <c r="TLQ2832" s="132"/>
      <c r="TLR2832" s="134"/>
      <c r="TLS2832" s="137"/>
      <c r="TLT2832" s="132"/>
      <c r="TLU2832" s="134"/>
      <c r="TLV2832" s="132"/>
      <c r="TLW2832" s="134"/>
      <c r="TLX2832" s="137"/>
      <c r="TLY2832" s="132"/>
      <c r="TLZ2832" s="134"/>
      <c r="TMA2832" s="132"/>
      <c r="TMB2832" s="134"/>
      <c r="TMC2832" s="137"/>
      <c r="TMD2832" s="132"/>
      <c r="TME2832" s="134"/>
      <c r="TMF2832" s="132"/>
      <c r="TMG2832" s="134"/>
      <c r="TMH2832" s="137"/>
      <c r="TMI2832" s="132"/>
      <c r="TMJ2832" s="134"/>
      <c r="TMK2832" s="132"/>
      <c r="TML2832" s="134"/>
      <c r="TMM2832" s="137"/>
      <c r="TMN2832" s="132"/>
      <c r="TMO2832" s="134"/>
      <c r="TMP2832" s="132"/>
      <c r="TMQ2832" s="134"/>
      <c r="TMR2832" s="137"/>
      <c r="TMS2832" s="132"/>
      <c r="TMT2832" s="134"/>
      <c r="TMU2832" s="132"/>
      <c r="TMV2832" s="134"/>
      <c r="TMW2832" s="137"/>
      <c r="TMX2832" s="132"/>
      <c r="TMY2832" s="134"/>
      <c r="TMZ2832" s="132"/>
      <c r="TNA2832" s="134"/>
      <c r="TNB2832" s="137"/>
      <c r="TNC2832" s="132"/>
      <c r="TND2832" s="134"/>
      <c r="TNE2832" s="132"/>
      <c r="TNF2832" s="134"/>
      <c r="TNG2832" s="137"/>
      <c r="TNH2832" s="132"/>
      <c r="TNI2832" s="134"/>
      <c r="TNJ2832" s="132"/>
      <c r="TNK2832" s="134"/>
      <c r="TNL2832" s="137"/>
      <c r="TNM2832" s="132"/>
      <c r="TNN2832" s="134"/>
      <c r="TNO2832" s="132"/>
      <c r="TNP2832" s="134"/>
      <c r="TNQ2832" s="137"/>
      <c r="TNR2832" s="132"/>
      <c r="TNS2832" s="134"/>
      <c r="TNT2832" s="132"/>
      <c r="TNU2832" s="134"/>
      <c r="TNV2832" s="137"/>
      <c r="TNW2832" s="132"/>
      <c r="TNX2832" s="134"/>
      <c r="TNY2832" s="132"/>
      <c r="TNZ2832" s="134"/>
      <c r="TOA2832" s="137"/>
      <c r="TOB2832" s="132"/>
      <c r="TOC2832" s="134"/>
      <c r="TOD2832" s="132"/>
      <c r="TOE2832" s="134"/>
      <c r="TOF2832" s="137"/>
      <c r="TOG2832" s="132"/>
      <c r="TOH2832" s="134"/>
      <c r="TOI2832" s="132"/>
      <c r="TOJ2832" s="134"/>
      <c r="TOK2832" s="137"/>
      <c r="TOL2832" s="132"/>
      <c r="TOM2832" s="134"/>
      <c r="TON2832" s="132"/>
      <c r="TOO2832" s="134"/>
      <c r="TOP2832" s="137"/>
      <c r="TOQ2832" s="132"/>
      <c r="TOR2832" s="134"/>
      <c r="TOS2832" s="132"/>
      <c r="TOT2832" s="134"/>
      <c r="TOU2832" s="137"/>
      <c r="TOV2832" s="132"/>
      <c r="TOW2832" s="134"/>
      <c r="TOX2832" s="132"/>
      <c r="TOY2832" s="134"/>
      <c r="TOZ2832" s="137"/>
      <c r="TPA2832" s="132"/>
      <c r="TPB2832" s="134"/>
      <c r="TPC2832" s="132"/>
      <c r="TPD2832" s="134"/>
      <c r="TPE2832" s="137"/>
      <c r="TPF2832" s="132"/>
      <c r="TPG2832" s="134"/>
      <c r="TPH2832" s="132"/>
      <c r="TPI2832" s="134"/>
      <c r="TPJ2832" s="137"/>
      <c r="TPK2832" s="132"/>
      <c r="TPL2832" s="134"/>
      <c r="TPM2832" s="132"/>
      <c r="TPN2832" s="134"/>
      <c r="TPO2832" s="137"/>
      <c r="TPP2832" s="132"/>
      <c r="TPQ2832" s="134"/>
      <c r="TPR2832" s="132"/>
      <c r="TPS2832" s="134"/>
      <c r="TPT2832" s="137"/>
      <c r="TPU2832" s="132"/>
      <c r="TPV2832" s="134"/>
      <c r="TPW2832" s="132"/>
      <c r="TPX2832" s="134"/>
      <c r="TPY2832" s="137"/>
      <c r="TPZ2832" s="132"/>
      <c r="TQA2832" s="134"/>
      <c r="TQB2832" s="132"/>
      <c r="TQC2832" s="134"/>
      <c r="TQD2832" s="137"/>
      <c r="TQE2832" s="132"/>
      <c r="TQF2832" s="134"/>
      <c r="TQG2832" s="132"/>
      <c r="TQH2832" s="134"/>
      <c r="TQI2832" s="137"/>
      <c r="TQJ2832" s="132"/>
      <c r="TQK2832" s="134"/>
      <c r="TQL2832" s="132"/>
      <c r="TQM2832" s="134"/>
      <c r="TQN2832" s="137"/>
      <c r="TQO2832" s="132"/>
      <c r="TQP2832" s="134"/>
      <c r="TQQ2832" s="132"/>
      <c r="TQR2832" s="134"/>
      <c r="TQS2832" s="137"/>
      <c r="TQT2832" s="132"/>
      <c r="TQU2832" s="134"/>
      <c r="TQV2832" s="132"/>
      <c r="TQW2832" s="134"/>
      <c r="TQX2832" s="137"/>
      <c r="TQY2832" s="132"/>
      <c r="TQZ2832" s="134"/>
      <c r="TRA2832" s="132"/>
      <c r="TRB2832" s="134"/>
      <c r="TRC2832" s="137"/>
      <c r="TRD2832" s="132"/>
      <c r="TRE2832" s="134"/>
      <c r="TRF2832" s="132"/>
      <c r="TRG2832" s="134"/>
      <c r="TRH2832" s="137"/>
      <c r="TRI2832" s="132"/>
      <c r="TRJ2832" s="134"/>
      <c r="TRK2832" s="132"/>
      <c r="TRL2832" s="134"/>
      <c r="TRM2832" s="137"/>
      <c r="TRN2832" s="132"/>
      <c r="TRO2832" s="134"/>
      <c r="TRP2832" s="132"/>
      <c r="TRQ2832" s="134"/>
      <c r="TRR2832" s="137"/>
      <c r="TRS2832" s="132"/>
      <c r="TRT2832" s="134"/>
      <c r="TRU2832" s="132"/>
      <c r="TRV2832" s="134"/>
      <c r="TRW2832" s="137"/>
      <c r="TRX2832" s="132"/>
      <c r="TRY2832" s="134"/>
      <c r="TRZ2832" s="132"/>
      <c r="TSA2832" s="134"/>
      <c r="TSB2832" s="137"/>
      <c r="TSC2832" s="132"/>
      <c r="TSD2832" s="134"/>
      <c r="TSE2832" s="132"/>
      <c r="TSF2832" s="134"/>
      <c r="TSG2832" s="137"/>
      <c r="TSH2832" s="132"/>
      <c r="TSI2832" s="134"/>
      <c r="TSJ2832" s="132"/>
      <c r="TSK2832" s="134"/>
      <c r="TSL2832" s="137"/>
      <c r="TSM2832" s="132"/>
      <c r="TSN2832" s="134"/>
      <c r="TSO2832" s="132"/>
      <c r="TSP2832" s="134"/>
      <c r="TSQ2832" s="137"/>
      <c r="TSR2832" s="132"/>
      <c r="TSS2832" s="134"/>
      <c r="TST2832" s="132"/>
      <c r="TSU2832" s="134"/>
      <c r="TSV2832" s="137"/>
      <c r="TSW2832" s="132"/>
      <c r="TSX2832" s="134"/>
      <c r="TSY2832" s="132"/>
      <c r="TSZ2832" s="134"/>
      <c r="TTA2832" s="137"/>
      <c r="TTB2832" s="132"/>
      <c r="TTC2832" s="134"/>
      <c r="TTD2832" s="132"/>
      <c r="TTE2832" s="134"/>
      <c r="TTF2832" s="137"/>
      <c r="TTG2832" s="132"/>
      <c r="TTH2832" s="134"/>
      <c r="TTI2832" s="132"/>
      <c r="TTJ2832" s="134"/>
      <c r="TTK2832" s="137"/>
      <c r="TTL2832" s="132"/>
      <c r="TTM2832" s="134"/>
      <c r="TTN2832" s="132"/>
      <c r="TTO2832" s="134"/>
      <c r="TTP2832" s="137"/>
      <c r="TTQ2832" s="132"/>
      <c r="TTR2832" s="134"/>
      <c r="TTS2832" s="132"/>
      <c r="TTT2832" s="134"/>
      <c r="TTU2832" s="137"/>
      <c r="TTV2832" s="132"/>
      <c r="TTW2832" s="134"/>
      <c r="TTX2832" s="132"/>
      <c r="TTY2832" s="134"/>
      <c r="TTZ2832" s="137"/>
      <c r="TUA2832" s="132"/>
      <c r="TUB2832" s="134"/>
      <c r="TUC2832" s="132"/>
      <c r="TUD2832" s="134"/>
      <c r="TUE2832" s="137"/>
      <c r="TUF2832" s="132"/>
      <c r="TUG2832" s="134"/>
      <c r="TUH2832" s="132"/>
      <c r="TUI2832" s="134"/>
      <c r="TUJ2832" s="137"/>
      <c r="TUK2832" s="132"/>
      <c r="TUL2832" s="134"/>
      <c r="TUM2832" s="132"/>
      <c r="TUN2832" s="134"/>
      <c r="TUO2832" s="137"/>
      <c r="TUP2832" s="132"/>
      <c r="TUQ2832" s="134"/>
      <c r="TUR2832" s="132"/>
      <c r="TUS2832" s="134"/>
      <c r="TUT2832" s="137"/>
      <c r="TUU2832" s="132"/>
      <c r="TUV2832" s="134"/>
      <c r="TUW2832" s="132"/>
      <c r="TUX2832" s="134"/>
      <c r="TUY2832" s="137"/>
      <c r="TUZ2832" s="132"/>
      <c r="TVA2832" s="134"/>
      <c r="TVB2832" s="132"/>
      <c r="TVC2832" s="134"/>
      <c r="TVD2832" s="137"/>
      <c r="TVE2832" s="132"/>
      <c r="TVF2832" s="134"/>
      <c r="TVG2832" s="132"/>
      <c r="TVH2832" s="134"/>
      <c r="TVI2832" s="137"/>
      <c r="TVJ2832" s="132"/>
      <c r="TVK2832" s="134"/>
      <c r="TVL2832" s="132"/>
      <c r="TVM2832" s="134"/>
      <c r="TVN2832" s="137"/>
      <c r="TVO2832" s="132"/>
      <c r="TVP2832" s="134"/>
      <c r="TVQ2832" s="132"/>
      <c r="TVR2832" s="134"/>
      <c r="TVS2832" s="137"/>
      <c r="TVT2832" s="132"/>
      <c r="TVU2832" s="134"/>
      <c r="TVV2832" s="132"/>
      <c r="TVW2832" s="134"/>
      <c r="TVX2832" s="137"/>
      <c r="TVY2832" s="132"/>
      <c r="TVZ2832" s="134"/>
      <c r="TWA2832" s="132"/>
      <c r="TWB2832" s="134"/>
      <c r="TWC2832" s="137"/>
      <c r="TWD2832" s="132"/>
      <c r="TWE2832" s="134"/>
      <c r="TWF2832" s="132"/>
      <c r="TWG2832" s="134"/>
      <c r="TWH2832" s="137"/>
      <c r="TWI2832" s="132"/>
      <c r="TWJ2832" s="134"/>
      <c r="TWK2832" s="132"/>
      <c r="TWL2832" s="134"/>
      <c r="TWM2832" s="137"/>
      <c r="TWN2832" s="132"/>
      <c r="TWO2832" s="134"/>
      <c r="TWP2832" s="132"/>
      <c r="TWQ2832" s="134"/>
      <c r="TWR2832" s="137"/>
      <c r="TWS2832" s="132"/>
      <c r="TWT2832" s="134"/>
      <c r="TWU2832" s="132"/>
      <c r="TWV2832" s="134"/>
      <c r="TWW2832" s="137"/>
      <c r="TWX2832" s="132"/>
      <c r="TWY2832" s="134"/>
      <c r="TWZ2832" s="132"/>
      <c r="TXA2832" s="134"/>
      <c r="TXB2832" s="137"/>
      <c r="TXC2832" s="132"/>
      <c r="TXD2832" s="134"/>
      <c r="TXE2832" s="132"/>
      <c r="TXF2832" s="134"/>
      <c r="TXG2832" s="137"/>
      <c r="TXH2832" s="132"/>
      <c r="TXI2832" s="134"/>
      <c r="TXJ2832" s="132"/>
      <c r="TXK2832" s="134"/>
      <c r="TXL2832" s="137"/>
      <c r="TXM2832" s="132"/>
      <c r="TXN2832" s="134"/>
      <c r="TXO2832" s="132"/>
      <c r="TXP2832" s="134"/>
      <c r="TXQ2832" s="137"/>
      <c r="TXR2832" s="132"/>
      <c r="TXS2832" s="134"/>
      <c r="TXT2832" s="132"/>
      <c r="TXU2832" s="134"/>
      <c r="TXV2832" s="137"/>
      <c r="TXW2832" s="132"/>
      <c r="TXX2832" s="134"/>
      <c r="TXY2832" s="132"/>
      <c r="TXZ2832" s="134"/>
      <c r="TYA2832" s="137"/>
      <c r="TYB2832" s="132"/>
      <c r="TYC2832" s="134"/>
      <c r="TYD2832" s="132"/>
      <c r="TYE2832" s="134"/>
      <c r="TYF2832" s="137"/>
      <c r="TYG2832" s="132"/>
      <c r="TYH2832" s="134"/>
      <c r="TYI2832" s="132"/>
      <c r="TYJ2832" s="134"/>
      <c r="TYK2832" s="137"/>
      <c r="TYL2832" s="132"/>
      <c r="TYM2832" s="134"/>
      <c r="TYN2832" s="132"/>
      <c r="TYO2832" s="134"/>
      <c r="TYP2832" s="137"/>
      <c r="TYQ2832" s="132"/>
      <c r="TYR2832" s="134"/>
      <c r="TYS2832" s="132"/>
      <c r="TYT2832" s="134"/>
      <c r="TYU2832" s="137"/>
      <c r="TYV2832" s="132"/>
      <c r="TYW2832" s="134"/>
      <c r="TYX2832" s="132"/>
      <c r="TYY2832" s="134"/>
      <c r="TYZ2832" s="137"/>
      <c r="TZA2832" s="132"/>
      <c r="TZB2832" s="134"/>
      <c r="TZC2832" s="132"/>
      <c r="TZD2832" s="134"/>
      <c r="TZE2832" s="137"/>
      <c r="TZF2832" s="132"/>
      <c r="TZG2832" s="134"/>
      <c r="TZH2832" s="132"/>
      <c r="TZI2832" s="134"/>
      <c r="TZJ2832" s="137"/>
      <c r="TZK2832" s="132"/>
      <c r="TZL2832" s="134"/>
      <c r="TZM2832" s="132"/>
      <c r="TZN2832" s="134"/>
      <c r="TZO2832" s="137"/>
      <c r="TZP2832" s="132"/>
      <c r="TZQ2832" s="134"/>
      <c r="TZR2832" s="132"/>
      <c r="TZS2832" s="134"/>
      <c r="TZT2832" s="137"/>
      <c r="TZU2832" s="132"/>
      <c r="TZV2832" s="134"/>
      <c r="TZW2832" s="132"/>
      <c r="TZX2832" s="134"/>
      <c r="TZY2832" s="137"/>
      <c r="TZZ2832" s="132"/>
      <c r="UAA2832" s="134"/>
      <c r="UAB2832" s="132"/>
      <c r="UAC2832" s="134"/>
      <c r="UAD2832" s="137"/>
      <c r="UAE2832" s="132"/>
      <c r="UAF2832" s="134"/>
      <c r="UAG2832" s="132"/>
      <c r="UAH2832" s="134"/>
      <c r="UAI2832" s="137"/>
      <c r="UAJ2832" s="132"/>
      <c r="UAK2832" s="134"/>
      <c r="UAL2832" s="132"/>
      <c r="UAM2832" s="134"/>
      <c r="UAN2832" s="137"/>
      <c r="UAO2832" s="132"/>
      <c r="UAP2832" s="134"/>
      <c r="UAQ2832" s="132"/>
      <c r="UAR2832" s="134"/>
      <c r="UAS2832" s="137"/>
      <c r="UAT2832" s="132"/>
      <c r="UAU2832" s="134"/>
      <c r="UAV2832" s="132"/>
      <c r="UAW2832" s="134"/>
      <c r="UAX2832" s="137"/>
      <c r="UAY2832" s="132"/>
      <c r="UAZ2832" s="134"/>
      <c r="UBA2832" s="132"/>
      <c r="UBB2832" s="134"/>
      <c r="UBC2832" s="137"/>
      <c r="UBD2832" s="132"/>
      <c r="UBE2832" s="134"/>
      <c r="UBF2832" s="132"/>
      <c r="UBG2832" s="134"/>
      <c r="UBH2832" s="137"/>
      <c r="UBI2832" s="132"/>
      <c r="UBJ2832" s="134"/>
      <c r="UBK2832" s="132"/>
      <c r="UBL2832" s="134"/>
      <c r="UBM2832" s="137"/>
      <c r="UBN2832" s="132"/>
      <c r="UBO2832" s="134"/>
      <c r="UBP2832" s="132"/>
      <c r="UBQ2832" s="134"/>
      <c r="UBR2832" s="137"/>
      <c r="UBS2832" s="132"/>
      <c r="UBT2832" s="134"/>
      <c r="UBU2832" s="132"/>
      <c r="UBV2832" s="134"/>
      <c r="UBW2832" s="137"/>
      <c r="UBX2832" s="132"/>
      <c r="UBY2832" s="134"/>
      <c r="UBZ2832" s="132"/>
      <c r="UCA2832" s="134"/>
      <c r="UCB2832" s="137"/>
      <c r="UCC2832" s="132"/>
      <c r="UCD2832" s="134"/>
      <c r="UCE2832" s="132"/>
      <c r="UCF2832" s="134"/>
      <c r="UCG2832" s="137"/>
      <c r="UCH2832" s="132"/>
      <c r="UCI2832" s="134"/>
      <c r="UCJ2832" s="132"/>
      <c r="UCK2832" s="134"/>
      <c r="UCL2832" s="137"/>
      <c r="UCM2832" s="132"/>
      <c r="UCN2832" s="134"/>
      <c r="UCO2832" s="132"/>
      <c r="UCP2832" s="134"/>
      <c r="UCQ2832" s="137"/>
      <c r="UCR2832" s="132"/>
      <c r="UCS2832" s="134"/>
      <c r="UCT2832" s="132"/>
      <c r="UCU2832" s="134"/>
      <c r="UCV2832" s="137"/>
      <c r="UCW2832" s="132"/>
      <c r="UCX2832" s="134"/>
      <c r="UCY2832" s="132"/>
      <c r="UCZ2832" s="134"/>
      <c r="UDA2832" s="137"/>
      <c r="UDB2832" s="132"/>
      <c r="UDC2832" s="134"/>
      <c r="UDD2832" s="132"/>
      <c r="UDE2832" s="134"/>
      <c r="UDF2832" s="137"/>
      <c r="UDG2832" s="132"/>
      <c r="UDH2832" s="134"/>
      <c r="UDI2832" s="132"/>
      <c r="UDJ2832" s="134"/>
      <c r="UDK2832" s="137"/>
      <c r="UDL2832" s="132"/>
      <c r="UDM2832" s="134"/>
      <c r="UDN2832" s="132"/>
      <c r="UDO2832" s="134"/>
      <c r="UDP2832" s="137"/>
      <c r="UDQ2832" s="132"/>
      <c r="UDR2832" s="134"/>
      <c r="UDS2832" s="132"/>
      <c r="UDT2832" s="134"/>
      <c r="UDU2832" s="137"/>
      <c r="UDV2832" s="132"/>
      <c r="UDW2832" s="134"/>
      <c r="UDX2832" s="132"/>
      <c r="UDY2832" s="134"/>
      <c r="UDZ2832" s="137"/>
      <c r="UEA2832" s="132"/>
      <c r="UEB2832" s="134"/>
      <c r="UEC2832" s="132"/>
      <c r="UED2832" s="134"/>
      <c r="UEE2832" s="137"/>
      <c r="UEF2832" s="132"/>
      <c r="UEG2832" s="134"/>
      <c r="UEH2832" s="132"/>
      <c r="UEI2832" s="134"/>
      <c r="UEJ2832" s="137"/>
      <c r="UEK2832" s="132"/>
      <c r="UEL2832" s="134"/>
      <c r="UEM2832" s="132"/>
      <c r="UEN2832" s="134"/>
      <c r="UEO2832" s="137"/>
      <c r="UEP2832" s="132"/>
      <c r="UEQ2832" s="134"/>
      <c r="UER2832" s="132"/>
      <c r="UES2832" s="134"/>
      <c r="UET2832" s="137"/>
      <c r="UEU2832" s="132"/>
      <c r="UEV2832" s="134"/>
      <c r="UEW2832" s="132"/>
      <c r="UEX2832" s="134"/>
      <c r="UEY2832" s="137"/>
      <c r="UEZ2832" s="132"/>
      <c r="UFA2832" s="134"/>
      <c r="UFB2832" s="132"/>
      <c r="UFC2832" s="134"/>
      <c r="UFD2832" s="137"/>
      <c r="UFE2832" s="132"/>
      <c r="UFF2832" s="134"/>
      <c r="UFG2832" s="132"/>
      <c r="UFH2832" s="134"/>
      <c r="UFI2832" s="137"/>
      <c r="UFJ2832" s="132"/>
      <c r="UFK2832" s="134"/>
      <c r="UFL2832" s="132"/>
      <c r="UFM2832" s="134"/>
      <c r="UFN2832" s="137"/>
      <c r="UFO2832" s="132"/>
      <c r="UFP2832" s="134"/>
      <c r="UFQ2832" s="132"/>
      <c r="UFR2832" s="134"/>
      <c r="UFS2832" s="137"/>
      <c r="UFT2832" s="132"/>
      <c r="UFU2832" s="134"/>
      <c r="UFV2832" s="132"/>
      <c r="UFW2832" s="134"/>
      <c r="UFX2832" s="137"/>
      <c r="UFY2832" s="132"/>
      <c r="UFZ2832" s="134"/>
      <c r="UGA2832" s="132"/>
      <c r="UGB2832" s="134"/>
      <c r="UGC2832" s="137"/>
      <c r="UGD2832" s="132"/>
      <c r="UGE2832" s="134"/>
      <c r="UGF2832" s="132"/>
      <c r="UGG2832" s="134"/>
      <c r="UGH2832" s="137"/>
      <c r="UGI2832" s="132"/>
      <c r="UGJ2832" s="134"/>
      <c r="UGK2832" s="132"/>
      <c r="UGL2832" s="134"/>
      <c r="UGM2832" s="137"/>
      <c r="UGN2832" s="132"/>
      <c r="UGO2832" s="134"/>
      <c r="UGP2832" s="132"/>
      <c r="UGQ2832" s="134"/>
      <c r="UGR2832" s="137"/>
      <c r="UGS2832" s="132"/>
      <c r="UGT2832" s="134"/>
      <c r="UGU2832" s="132"/>
      <c r="UGV2832" s="134"/>
      <c r="UGW2832" s="137"/>
      <c r="UGX2832" s="132"/>
      <c r="UGY2832" s="134"/>
      <c r="UGZ2832" s="132"/>
      <c r="UHA2832" s="134"/>
      <c r="UHB2832" s="137"/>
      <c r="UHC2832" s="132"/>
      <c r="UHD2832" s="134"/>
      <c r="UHE2832" s="132"/>
      <c r="UHF2832" s="134"/>
      <c r="UHG2832" s="137"/>
      <c r="UHH2832" s="132"/>
      <c r="UHI2832" s="134"/>
      <c r="UHJ2832" s="132"/>
      <c r="UHK2832" s="134"/>
      <c r="UHL2832" s="137"/>
      <c r="UHM2832" s="132"/>
      <c r="UHN2832" s="134"/>
      <c r="UHO2832" s="132"/>
      <c r="UHP2832" s="134"/>
      <c r="UHQ2832" s="137"/>
      <c r="UHR2832" s="132"/>
      <c r="UHS2832" s="134"/>
      <c r="UHT2832" s="132"/>
      <c r="UHU2832" s="134"/>
      <c r="UHV2832" s="137"/>
      <c r="UHW2832" s="132"/>
      <c r="UHX2832" s="134"/>
      <c r="UHY2832" s="132"/>
      <c r="UHZ2832" s="134"/>
      <c r="UIA2832" s="137"/>
      <c r="UIB2832" s="132"/>
      <c r="UIC2832" s="134"/>
      <c r="UID2832" s="132"/>
      <c r="UIE2832" s="134"/>
      <c r="UIF2832" s="137"/>
      <c r="UIG2832" s="132"/>
      <c r="UIH2832" s="134"/>
      <c r="UII2832" s="132"/>
      <c r="UIJ2832" s="134"/>
      <c r="UIK2832" s="137"/>
      <c r="UIL2832" s="132"/>
      <c r="UIM2832" s="134"/>
      <c r="UIN2832" s="132"/>
      <c r="UIO2832" s="134"/>
      <c r="UIP2832" s="137"/>
      <c r="UIQ2832" s="132"/>
      <c r="UIR2832" s="134"/>
      <c r="UIS2832" s="132"/>
      <c r="UIT2832" s="134"/>
      <c r="UIU2832" s="137"/>
      <c r="UIV2832" s="132"/>
      <c r="UIW2832" s="134"/>
      <c r="UIX2832" s="132"/>
      <c r="UIY2832" s="134"/>
      <c r="UIZ2832" s="137"/>
      <c r="UJA2832" s="132"/>
      <c r="UJB2832" s="134"/>
      <c r="UJC2832" s="132"/>
      <c r="UJD2832" s="134"/>
      <c r="UJE2832" s="137"/>
      <c r="UJF2832" s="132"/>
      <c r="UJG2832" s="134"/>
      <c r="UJH2832" s="132"/>
      <c r="UJI2832" s="134"/>
      <c r="UJJ2832" s="137"/>
      <c r="UJK2832" s="132"/>
      <c r="UJL2832" s="134"/>
      <c r="UJM2832" s="132"/>
      <c r="UJN2832" s="134"/>
      <c r="UJO2832" s="137"/>
      <c r="UJP2832" s="132"/>
      <c r="UJQ2832" s="134"/>
      <c r="UJR2832" s="132"/>
      <c r="UJS2832" s="134"/>
      <c r="UJT2832" s="137"/>
      <c r="UJU2832" s="132"/>
      <c r="UJV2832" s="134"/>
      <c r="UJW2832" s="132"/>
      <c r="UJX2832" s="134"/>
      <c r="UJY2832" s="137"/>
      <c r="UJZ2832" s="132"/>
      <c r="UKA2832" s="134"/>
      <c r="UKB2832" s="132"/>
      <c r="UKC2832" s="134"/>
      <c r="UKD2832" s="137"/>
      <c r="UKE2832" s="132"/>
      <c r="UKF2832" s="134"/>
      <c r="UKG2832" s="132"/>
      <c r="UKH2832" s="134"/>
      <c r="UKI2832" s="137"/>
      <c r="UKJ2832" s="132"/>
      <c r="UKK2832" s="134"/>
      <c r="UKL2832" s="132"/>
      <c r="UKM2832" s="134"/>
      <c r="UKN2832" s="137"/>
      <c r="UKO2832" s="132"/>
      <c r="UKP2832" s="134"/>
      <c r="UKQ2832" s="132"/>
      <c r="UKR2832" s="134"/>
      <c r="UKS2832" s="137"/>
      <c r="UKT2832" s="132"/>
      <c r="UKU2832" s="134"/>
      <c r="UKV2832" s="132"/>
      <c r="UKW2832" s="134"/>
      <c r="UKX2832" s="137"/>
      <c r="UKY2832" s="132"/>
      <c r="UKZ2832" s="134"/>
      <c r="ULA2832" s="132"/>
      <c r="ULB2832" s="134"/>
      <c r="ULC2832" s="137"/>
      <c r="ULD2832" s="132"/>
      <c r="ULE2832" s="134"/>
      <c r="ULF2832" s="132"/>
      <c r="ULG2832" s="134"/>
      <c r="ULH2832" s="137"/>
      <c r="ULI2832" s="132"/>
      <c r="ULJ2832" s="134"/>
      <c r="ULK2832" s="132"/>
      <c r="ULL2832" s="134"/>
      <c r="ULM2832" s="137"/>
      <c r="ULN2832" s="132"/>
      <c r="ULO2832" s="134"/>
      <c r="ULP2832" s="132"/>
      <c r="ULQ2832" s="134"/>
      <c r="ULR2832" s="137"/>
      <c r="ULS2832" s="132"/>
      <c r="ULT2832" s="134"/>
      <c r="ULU2832" s="132"/>
      <c r="ULV2832" s="134"/>
      <c r="ULW2832" s="137"/>
      <c r="ULX2832" s="132"/>
      <c r="ULY2832" s="134"/>
      <c r="ULZ2832" s="132"/>
      <c r="UMA2832" s="134"/>
      <c r="UMB2832" s="137"/>
      <c r="UMC2832" s="132"/>
      <c r="UMD2832" s="134"/>
      <c r="UME2832" s="132"/>
      <c r="UMF2832" s="134"/>
      <c r="UMG2832" s="137"/>
      <c r="UMH2832" s="132"/>
      <c r="UMI2832" s="134"/>
      <c r="UMJ2832" s="132"/>
      <c r="UMK2832" s="134"/>
      <c r="UML2832" s="137"/>
      <c r="UMM2832" s="132"/>
      <c r="UMN2832" s="134"/>
      <c r="UMO2832" s="132"/>
      <c r="UMP2832" s="134"/>
      <c r="UMQ2832" s="137"/>
      <c r="UMR2832" s="132"/>
      <c r="UMS2832" s="134"/>
      <c r="UMT2832" s="132"/>
      <c r="UMU2832" s="134"/>
      <c r="UMV2832" s="137"/>
      <c r="UMW2832" s="132"/>
      <c r="UMX2832" s="134"/>
      <c r="UMY2832" s="132"/>
      <c r="UMZ2832" s="134"/>
      <c r="UNA2832" s="137"/>
      <c r="UNB2832" s="132"/>
      <c r="UNC2832" s="134"/>
      <c r="UND2832" s="132"/>
      <c r="UNE2832" s="134"/>
      <c r="UNF2832" s="137"/>
      <c r="UNG2832" s="132"/>
      <c r="UNH2832" s="134"/>
      <c r="UNI2832" s="132"/>
      <c r="UNJ2832" s="134"/>
      <c r="UNK2832" s="137"/>
      <c r="UNL2832" s="132"/>
      <c r="UNM2832" s="134"/>
      <c r="UNN2832" s="132"/>
      <c r="UNO2832" s="134"/>
      <c r="UNP2832" s="137"/>
      <c r="UNQ2832" s="132"/>
      <c r="UNR2832" s="134"/>
      <c r="UNS2832" s="132"/>
      <c r="UNT2832" s="134"/>
      <c r="UNU2832" s="137"/>
      <c r="UNV2832" s="132"/>
      <c r="UNW2832" s="134"/>
      <c r="UNX2832" s="132"/>
      <c r="UNY2832" s="134"/>
      <c r="UNZ2832" s="137"/>
      <c r="UOA2832" s="132"/>
      <c r="UOB2832" s="134"/>
      <c r="UOC2832" s="132"/>
      <c r="UOD2832" s="134"/>
      <c r="UOE2832" s="137"/>
      <c r="UOF2832" s="132"/>
      <c r="UOG2832" s="134"/>
      <c r="UOH2832" s="132"/>
      <c r="UOI2832" s="134"/>
      <c r="UOJ2832" s="137"/>
      <c r="UOK2832" s="132"/>
      <c r="UOL2832" s="134"/>
      <c r="UOM2832" s="132"/>
      <c r="UON2832" s="134"/>
      <c r="UOO2832" s="137"/>
      <c r="UOP2832" s="132"/>
      <c r="UOQ2832" s="134"/>
      <c r="UOR2832" s="132"/>
      <c r="UOS2832" s="134"/>
      <c r="UOT2832" s="137"/>
      <c r="UOU2832" s="132"/>
      <c r="UOV2832" s="134"/>
      <c r="UOW2832" s="132"/>
      <c r="UOX2832" s="134"/>
      <c r="UOY2832" s="137"/>
      <c r="UOZ2832" s="132"/>
      <c r="UPA2832" s="134"/>
      <c r="UPB2832" s="132"/>
      <c r="UPC2832" s="134"/>
      <c r="UPD2832" s="137"/>
      <c r="UPE2832" s="132"/>
      <c r="UPF2832" s="134"/>
      <c r="UPG2832" s="132"/>
      <c r="UPH2832" s="134"/>
      <c r="UPI2832" s="137"/>
      <c r="UPJ2832" s="132"/>
      <c r="UPK2832" s="134"/>
      <c r="UPL2832" s="132"/>
      <c r="UPM2832" s="134"/>
      <c r="UPN2832" s="137"/>
      <c r="UPO2832" s="132"/>
      <c r="UPP2832" s="134"/>
      <c r="UPQ2832" s="132"/>
      <c r="UPR2832" s="134"/>
      <c r="UPS2832" s="137"/>
      <c r="UPT2832" s="132"/>
      <c r="UPU2832" s="134"/>
      <c r="UPV2832" s="132"/>
      <c r="UPW2832" s="134"/>
      <c r="UPX2832" s="137"/>
      <c r="UPY2832" s="132"/>
      <c r="UPZ2832" s="134"/>
      <c r="UQA2832" s="132"/>
      <c r="UQB2832" s="134"/>
      <c r="UQC2832" s="137"/>
      <c r="UQD2832" s="132"/>
      <c r="UQE2832" s="134"/>
      <c r="UQF2832" s="132"/>
      <c r="UQG2832" s="134"/>
      <c r="UQH2832" s="137"/>
      <c r="UQI2832" s="132"/>
      <c r="UQJ2832" s="134"/>
      <c r="UQK2832" s="132"/>
      <c r="UQL2832" s="134"/>
      <c r="UQM2832" s="137"/>
      <c r="UQN2832" s="132"/>
      <c r="UQO2832" s="134"/>
      <c r="UQP2832" s="132"/>
      <c r="UQQ2832" s="134"/>
      <c r="UQR2832" s="137"/>
      <c r="UQS2832" s="132"/>
      <c r="UQT2832" s="134"/>
      <c r="UQU2832" s="132"/>
      <c r="UQV2832" s="134"/>
      <c r="UQW2832" s="137"/>
      <c r="UQX2832" s="132"/>
      <c r="UQY2832" s="134"/>
      <c r="UQZ2832" s="132"/>
      <c r="URA2832" s="134"/>
      <c r="URB2832" s="137"/>
      <c r="URC2832" s="132"/>
      <c r="URD2832" s="134"/>
      <c r="URE2832" s="132"/>
      <c r="URF2832" s="134"/>
      <c r="URG2832" s="137"/>
      <c r="URH2832" s="132"/>
      <c r="URI2832" s="134"/>
      <c r="URJ2832" s="132"/>
      <c r="URK2832" s="134"/>
      <c r="URL2832" s="137"/>
      <c r="URM2832" s="132"/>
      <c r="URN2832" s="134"/>
      <c r="URO2832" s="132"/>
      <c r="URP2832" s="134"/>
      <c r="URQ2832" s="137"/>
      <c r="URR2832" s="132"/>
      <c r="URS2832" s="134"/>
      <c r="URT2832" s="132"/>
      <c r="URU2832" s="134"/>
      <c r="URV2832" s="137"/>
      <c r="URW2832" s="132"/>
      <c r="URX2832" s="134"/>
      <c r="URY2832" s="132"/>
      <c r="URZ2832" s="134"/>
      <c r="USA2832" s="137"/>
      <c r="USB2832" s="132"/>
      <c r="USC2832" s="134"/>
      <c r="USD2832" s="132"/>
      <c r="USE2832" s="134"/>
      <c r="USF2832" s="137"/>
      <c r="USG2832" s="132"/>
      <c r="USH2832" s="134"/>
      <c r="USI2832" s="132"/>
      <c r="USJ2832" s="134"/>
      <c r="USK2832" s="137"/>
      <c r="USL2832" s="132"/>
      <c r="USM2832" s="134"/>
      <c r="USN2832" s="132"/>
      <c r="USO2832" s="134"/>
      <c r="USP2832" s="137"/>
      <c r="USQ2832" s="132"/>
      <c r="USR2832" s="134"/>
      <c r="USS2832" s="132"/>
      <c r="UST2832" s="134"/>
      <c r="USU2832" s="137"/>
      <c r="USV2832" s="132"/>
      <c r="USW2832" s="134"/>
      <c r="USX2832" s="132"/>
      <c r="USY2832" s="134"/>
      <c r="USZ2832" s="137"/>
      <c r="UTA2832" s="132"/>
      <c r="UTB2832" s="134"/>
      <c r="UTC2832" s="132"/>
      <c r="UTD2832" s="134"/>
      <c r="UTE2832" s="137"/>
      <c r="UTF2832" s="132"/>
      <c r="UTG2832" s="134"/>
      <c r="UTH2832" s="132"/>
      <c r="UTI2832" s="134"/>
      <c r="UTJ2832" s="137"/>
      <c r="UTK2832" s="132"/>
      <c r="UTL2832" s="134"/>
      <c r="UTM2832" s="132"/>
      <c r="UTN2832" s="134"/>
      <c r="UTO2832" s="137"/>
      <c r="UTP2832" s="132"/>
      <c r="UTQ2832" s="134"/>
      <c r="UTR2832" s="132"/>
      <c r="UTS2832" s="134"/>
      <c r="UTT2832" s="137"/>
      <c r="UTU2832" s="132"/>
      <c r="UTV2832" s="134"/>
      <c r="UTW2832" s="132"/>
      <c r="UTX2832" s="134"/>
      <c r="UTY2832" s="137"/>
      <c r="UTZ2832" s="132"/>
      <c r="UUA2832" s="134"/>
      <c r="UUB2832" s="132"/>
      <c r="UUC2832" s="134"/>
      <c r="UUD2832" s="137"/>
      <c r="UUE2832" s="132"/>
      <c r="UUF2832" s="134"/>
      <c r="UUG2832" s="132"/>
      <c r="UUH2832" s="134"/>
      <c r="UUI2832" s="137"/>
      <c r="UUJ2832" s="132"/>
      <c r="UUK2832" s="134"/>
      <c r="UUL2832" s="132"/>
      <c r="UUM2832" s="134"/>
      <c r="UUN2832" s="137"/>
      <c r="UUO2832" s="132"/>
      <c r="UUP2832" s="134"/>
      <c r="UUQ2832" s="132"/>
      <c r="UUR2832" s="134"/>
      <c r="UUS2832" s="137"/>
      <c r="UUT2832" s="132"/>
      <c r="UUU2832" s="134"/>
      <c r="UUV2832" s="132"/>
      <c r="UUW2832" s="134"/>
      <c r="UUX2832" s="137"/>
      <c r="UUY2832" s="132"/>
      <c r="UUZ2832" s="134"/>
      <c r="UVA2832" s="132"/>
      <c r="UVB2832" s="134"/>
      <c r="UVC2832" s="137"/>
      <c r="UVD2832" s="132"/>
      <c r="UVE2832" s="134"/>
      <c r="UVF2832" s="132"/>
      <c r="UVG2832" s="134"/>
      <c r="UVH2832" s="137"/>
      <c r="UVI2832" s="132"/>
      <c r="UVJ2832" s="134"/>
      <c r="UVK2832" s="132"/>
      <c r="UVL2832" s="134"/>
      <c r="UVM2832" s="137"/>
      <c r="UVN2832" s="132"/>
      <c r="UVO2832" s="134"/>
      <c r="UVP2832" s="132"/>
      <c r="UVQ2832" s="134"/>
      <c r="UVR2832" s="137"/>
      <c r="UVS2832" s="132"/>
      <c r="UVT2832" s="134"/>
      <c r="UVU2832" s="132"/>
      <c r="UVV2832" s="134"/>
      <c r="UVW2832" s="137"/>
      <c r="UVX2832" s="132"/>
      <c r="UVY2832" s="134"/>
      <c r="UVZ2832" s="132"/>
      <c r="UWA2832" s="134"/>
      <c r="UWB2832" s="137"/>
      <c r="UWC2832" s="132"/>
      <c r="UWD2832" s="134"/>
      <c r="UWE2832" s="132"/>
      <c r="UWF2832" s="134"/>
      <c r="UWG2832" s="137"/>
      <c r="UWH2832" s="132"/>
      <c r="UWI2832" s="134"/>
      <c r="UWJ2832" s="132"/>
      <c r="UWK2832" s="134"/>
      <c r="UWL2832" s="137"/>
      <c r="UWM2832" s="132"/>
      <c r="UWN2832" s="134"/>
      <c r="UWO2832" s="132"/>
      <c r="UWP2832" s="134"/>
      <c r="UWQ2832" s="137"/>
      <c r="UWR2832" s="132"/>
      <c r="UWS2832" s="134"/>
      <c r="UWT2832" s="132"/>
      <c r="UWU2832" s="134"/>
      <c r="UWV2832" s="137"/>
      <c r="UWW2832" s="132"/>
      <c r="UWX2832" s="134"/>
      <c r="UWY2832" s="132"/>
      <c r="UWZ2832" s="134"/>
      <c r="UXA2832" s="137"/>
      <c r="UXB2832" s="132"/>
      <c r="UXC2832" s="134"/>
      <c r="UXD2832" s="132"/>
      <c r="UXE2832" s="134"/>
      <c r="UXF2832" s="137"/>
      <c r="UXG2832" s="132"/>
      <c r="UXH2832" s="134"/>
      <c r="UXI2832" s="132"/>
      <c r="UXJ2832" s="134"/>
      <c r="UXK2832" s="137"/>
      <c r="UXL2832" s="132"/>
      <c r="UXM2832" s="134"/>
      <c r="UXN2832" s="132"/>
      <c r="UXO2832" s="134"/>
      <c r="UXP2832" s="137"/>
      <c r="UXQ2832" s="132"/>
      <c r="UXR2832" s="134"/>
      <c r="UXS2832" s="132"/>
      <c r="UXT2832" s="134"/>
      <c r="UXU2832" s="137"/>
      <c r="UXV2832" s="132"/>
      <c r="UXW2832" s="134"/>
      <c r="UXX2832" s="132"/>
      <c r="UXY2832" s="134"/>
      <c r="UXZ2832" s="137"/>
      <c r="UYA2832" s="132"/>
      <c r="UYB2832" s="134"/>
      <c r="UYC2832" s="132"/>
      <c r="UYD2832" s="134"/>
      <c r="UYE2832" s="137"/>
      <c r="UYF2832" s="132"/>
      <c r="UYG2832" s="134"/>
      <c r="UYH2832" s="132"/>
      <c r="UYI2832" s="134"/>
      <c r="UYJ2832" s="137"/>
      <c r="UYK2832" s="132"/>
      <c r="UYL2832" s="134"/>
      <c r="UYM2832" s="132"/>
      <c r="UYN2832" s="134"/>
      <c r="UYO2832" s="137"/>
      <c r="UYP2832" s="132"/>
      <c r="UYQ2832" s="134"/>
      <c r="UYR2832" s="132"/>
      <c r="UYS2832" s="134"/>
      <c r="UYT2832" s="137"/>
      <c r="UYU2832" s="132"/>
      <c r="UYV2832" s="134"/>
      <c r="UYW2832" s="132"/>
      <c r="UYX2832" s="134"/>
      <c r="UYY2832" s="137"/>
      <c r="UYZ2832" s="132"/>
      <c r="UZA2832" s="134"/>
      <c r="UZB2832" s="132"/>
      <c r="UZC2832" s="134"/>
      <c r="UZD2832" s="137"/>
      <c r="UZE2832" s="132"/>
      <c r="UZF2832" s="134"/>
      <c r="UZG2832" s="132"/>
      <c r="UZH2832" s="134"/>
      <c r="UZI2832" s="137"/>
      <c r="UZJ2832" s="132"/>
      <c r="UZK2832" s="134"/>
      <c r="UZL2832" s="132"/>
      <c r="UZM2832" s="134"/>
      <c r="UZN2832" s="137"/>
      <c r="UZO2832" s="132"/>
      <c r="UZP2832" s="134"/>
      <c r="UZQ2832" s="132"/>
      <c r="UZR2832" s="134"/>
      <c r="UZS2832" s="137"/>
      <c r="UZT2832" s="132"/>
      <c r="UZU2832" s="134"/>
      <c r="UZV2832" s="132"/>
      <c r="UZW2832" s="134"/>
      <c r="UZX2832" s="137"/>
      <c r="UZY2832" s="132"/>
      <c r="UZZ2832" s="134"/>
      <c r="VAA2832" s="132"/>
      <c r="VAB2832" s="134"/>
      <c r="VAC2832" s="137"/>
      <c r="VAD2832" s="132"/>
      <c r="VAE2832" s="134"/>
      <c r="VAF2832" s="132"/>
      <c r="VAG2832" s="134"/>
      <c r="VAH2832" s="137"/>
      <c r="VAI2832" s="132"/>
      <c r="VAJ2832" s="134"/>
      <c r="VAK2832" s="132"/>
      <c r="VAL2832" s="134"/>
      <c r="VAM2832" s="137"/>
      <c r="VAN2832" s="132"/>
      <c r="VAO2832" s="134"/>
      <c r="VAP2832" s="132"/>
      <c r="VAQ2832" s="134"/>
      <c r="VAR2832" s="137"/>
      <c r="VAS2832" s="132"/>
      <c r="VAT2832" s="134"/>
      <c r="VAU2832" s="132"/>
      <c r="VAV2832" s="134"/>
      <c r="VAW2832" s="137"/>
      <c r="VAX2832" s="132"/>
      <c r="VAY2832" s="134"/>
      <c r="VAZ2832" s="132"/>
      <c r="VBA2832" s="134"/>
      <c r="VBB2832" s="137"/>
      <c r="VBC2832" s="132"/>
      <c r="VBD2832" s="134"/>
      <c r="VBE2832" s="132"/>
      <c r="VBF2832" s="134"/>
      <c r="VBG2832" s="137"/>
      <c r="VBH2832" s="132"/>
      <c r="VBI2832" s="134"/>
      <c r="VBJ2832" s="132"/>
      <c r="VBK2832" s="134"/>
      <c r="VBL2832" s="137"/>
      <c r="VBM2832" s="132"/>
      <c r="VBN2832" s="134"/>
      <c r="VBO2832" s="132"/>
      <c r="VBP2832" s="134"/>
      <c r="VBQ2832" s="137"/>
      <c r="VBR2832" s="132"/>
      <c r="VBS2832" s="134"/>
      <c r="VBT2832" s="132"/>
      <c r="VBU2832" s="134"/>
      <c r="VBV2832" s="137"/>
      <c r="VBW2832" s="132"/>
      <c r="VBX2832" s="134"/>
      <c r="VBY2832" s="132"/>
      <c r="VBZ2832" s="134"/>
      <c r="VCA2832" s="137"/>
      <c r="VCB2832" s="132"/>
      <c r="VCC2832" s="134"/>
      <c r="VCD2832" s="132"/>
      <c r="VCE2832" s="134"/>
      <c r="VCF2832" s="137"/>
      <c r="VCG2832" s="132"/>
      <c r="VCH2832" s="134"/>
      <c r="VCI2832" s="132"/>
      <c r="VCJ2832" s="134"/>
      <c r="VCK2832" s="137"/>
      <c r="VCL2832" s="132"/>
      <c r="VCM2832" s="134"/>
      <c r="VCN2832" s="132"/>
      <c r="VCO2832" s="134"/>
      <c r="VCP2832" s="137"/>
      <c r="VCQ2832" s="132"/>
      <c r="VCR2832" s="134"/>
      <c r="VCS2832" s="132"/>
      <c r="VCT2832" s="134"/>
      <c r="VCU2832" s="137"/>
      <c r="VCV2832" s="132"/>
      <c r="VCW2832" s="134"/>
      <c r="VCX2832" s="132"/>
      <c r="VCY2832" s="134"/>
      <c r="VCZ2832" s="137"/>
      <c r="VDA2832" s="132"/>
      <c r="VDB2832" s="134"/>
      <c r="VDC2832" s="132"/>
      <c r="VDD2832" s="134"/>
      <c r="VDE2832" s="137"/>
      <c r="VDF2832" s="132"/>
      <c r="VDG2832" s="134"/>
      <c r="VDH2832" s="132"/>
      <c r="VDI2832" s="134"/>
      <c r="VDJ2832" s="137"/>
      <c r="VDK2832" s="132"/>
      <c r="VDL2832" s="134"/>
      <c r="VDM2832" s="132"/>
      <c r="VDN2832" s="134"/>
      <c r="VDO2832" s="137"/>
      <c r="VDP2832" s="132"/>
      <c r="VDQ2832" s="134"/>
      <c r="VDR2832" s="132"/>
      <c r="VDS2832" s="134"/>
      <c r="VDT2832" s="137"/>
      <c r="VDU2832" s="132"/>
      <c r="VDV2832" s="134"/>
      <c r="VDW2832" s="132"/>
      <c r="VDX2832" s="134"/>
      <c r="VDY2832" s="137"/>
      <c r="VDZ2832" s="132"/>
      <c r="VEA2832" s="134"/>
      <c r="VEB2832" s="132"/>
      <c r="VEC2832" s="134"/>
      <c r="VED2832" s="137"/>
      <c r="VEE2832" s="132"/>
      <c r="VEF2832" s="134"/>
      <c r="VEG2832" s="132"/>
      <c r="VEH2832" s="134"/>
      <c r="VEI2832" s="137"/>
      <c r="VEJ2832" s="132"/>
      <c r="VEK2832" s="134"/>
      <c r="VEL2832" s="132"/>
      <c r="VEM2832" s="134"/>
      <c r="VEN2832" s="137"/>
      <c r="VEO2832" s="132"/>
      <c r="VEP2832" s="134"/>
      <c r="VEQ2832" s="132"/>
      <c r="VER2832" s="134"/>
      <c r="VES2832" s="137"/>
      <c r="VET2832" s="132"/>
      <c r="VEU2832" s="134"/>
      <c r="VEV2832" s="132"/>
      <c r="VEW2832" s="134"/>
      <c r="VEX2832" s="137"/>
      <c r="VEY2832" s="132"/>
      <c r="VEZ2832" s="134"/>
      <c r="VFA2832" s="132"/>
      <c r="VFB2832" s="134"/>
      <c r="VFC2832" s="137"/>
      <c r="VFD2832" s="132"/>
      <c r="VFE2832" s="134"/>
      <c r="VFF2832" s="132"/>
      <c r="VFG2832" s="134"/>
      <c r="VFH2832" s="137"/>
      <c r="VFI2832" s="132"/>
      <c r="VFJ2832" s="134"/>
      <c r="VFK2832" s="132"/>
      <c r="VFL2832" s="134"/>
      <c r="VFM2832" s="137"/>
      <c r="VFN2832" s="132"/>
      <c r="VFO2832" s="134"/>
      <c r="VFP2832" s="132"/>
      <c r="VFQ2832" s="134"/>
      <c r="VFR2832" s="137"/>
      <c r="VFS2832" s="132"/>
      <c r="VFT2832" s="134"/>
      <c r="VFU2832" s="132"/>
      <c r="VFV2832" s="134"/>
      <c r="VFW2832" s="137"/>
      <c r="VFX2832" s="132"/>
      <c r="VFY2832" s="134"/>
      <c r="VFZ2832" s="132"/>
      <c r="VGA2832" s="134"/>
      <c r="VGB2832" s="137"/>
      <c r="VGC2832" s="132"/>
      <c r="VGD2832" s="134"/>
      <c r="VGE2832" s="132"/>
      <c r="VGF2832" s="134"/>
      <c r="VGG2832" s="137"/>
      <c r="VGH2832" s="132"/>
      <c r="VGI2832" s="134"/>
      <c r="VGJ2832" s="132"/>
      <c r="VGK2832" s="134"/>
      <c r="VGL2832" s="137"/>
      <c r="VGM2832" s="132"/>
      <c r="VGN2832" s="134"/>
      <c r="VGO2832" s="132"/>
      <c r="VGP2832" s="134"/>
      <c r="VGQ2832" s="137"/>
      <c r="VGR2832" s="132"/>
      <c r="VGS2832" s="134"/>
      <c r="VGT2832" s="132"/>
      <c r="VGU2832" s="134"/>
      <c r="VGV2832" s="137"/>
      <c r="VGW2832" s="132"/>
      <c r="VGX2832" s="134"/>
      <c r="VGY2832" s="132"/>
      <c r="VGZ2832" s="134"/>
      <c r="VHA2832" s="137"/>
      <c r="VHB2832" s="132"/>
      <c r="VHC2832" s="134"/>
      <c r="VHD2832" s="132"/>
      <c r="VHE2832" s="134"/>
      <c r="VHF2832" s="137"/>
      <c r="VHG2832" s="132"/>
      <c r="VHH2832" s="134"/>
      <c r="VHI2832" s="132"/>
      <c r="VHJ2832" s="134"/>
      <c r="VHK2832" s="137"/>
      <c r="VHL2832" s="132"/>
      <c r="VHM2832" s="134"/>
      <c r="VHN2832" s="132"/>
      <c r="VHO2832" s="134"/>
      <c r="VHP2832" s="137"/>
      <c r="VHQ2832" s="132"/>
      <c r="VHR2832" s="134"/>
      <c r="VHS2832" s="132"/>
      <c r="VHT2832" s="134"/>
      <c r="VHU2832" s="137"/>
      <c r="VHV2832" s="132"/>
      <c r="VHW2832" s="134"/>
      <c r="VHX2832" s="132"/>
      <c r="VHY2832" s="134"/>
      <c r="VHZ2832" s="137"/>
      <c r="VIA2832" s="132"/>
      <c r="VIB2832" s="134"/>
      <c r="VIC2832" s="132"/>
      <c r="VID2832" s="134"/>
      <c r="VIE2832" s="137"/>
      <c r="VIF2832" s="132"/>
      <c r="VIG2832" s="134"/>
      <c r="VIH2832" s="132"/>
      <c r="VII2832" s="134"/>
      <c r="VIJ2832" s="137"/>
      <c r="VIK2832" s="132"/>
      <c r="VIL2832" s="134"/>
      <c r="VIM2832" s="132"/>
      <c r="VIN2832" s="134"/>
      <c r="VIO2832" s="137"/>
      <c r="VIP2832" s="132"/>
      <c r="VIQ2832" s="134"/>
      <c r="VIR2832" s="132"/>
      <c r="VIS2832" s="134"/>
      <c r="VIT2832" s="137"/>
      <c r="VIU2832" s="132"/>
      <c r="VIV2832" s="134"/>
      <c r="VIW2832" s="132"/>
      <c r="VIX2832" s="134"/>
      <c r="VIY2832" s="137"/>
      <c r="VIZ2832" s="132"/>
      <c r="VJA2832" s="134"/>
      <c r="VJB2832" s="132"/>
      <c r="VJC2832" s="134"/>
      <c r="VJD2832" s="137"/>
      <c r="VJE2832" s="132"/>
      <c r="VJF2832" s="134"/>
      <c r="VJG2832" s="132"/>
      <c r="VJH2832" s="134"/>
      <c r="VJI2832" s="137"/>
      <c r="VJJ2832" s="132"/>
      <c r="VJK2832" s="134"/>
      <c r="VJL2832" s="132"/>
      <c r="VJM2832" s="134"/>
      <c r="VJN2832" s="137"/>
      <c r="VJO2832" s="132"/>
      <c r="VJP2832" s="134"/>
      <c r="VJQ2832" s="132"/>
      <c r="VJR2832" s="134"/>
      <c r="VJS2832" s="137"/>
      <c r="VJT2832" s="132"/>
      <c r="VJU2832" s="134"/>
      <c r="VJV2832" s="132"/>
      <c r="VJW2832" s="134"/>
      <c r="VJX2832" s="137"/>
      <c r="VJY2832" s="132"/>
      <c r="VJZ2832" s="134"/>
      <c r="VKA2832" s="132"/>
      <c r="VKB2832" s="134"/>
      <c r="VKC2832" s="137"/>
      <c r="VKD2832" s="132"/>
      <c r="VKE2832" s="134"/>
      <c r="VKF2832" s="132"/>
      <c r="VKG2832" s="134"/>
      <c r="VKH2832" s="137"/>
      <c r="VKI2832" s="132"/>
      <c r="VKJ2832" s="134"/>
      <c r="VKK2832" s="132"/>
      <c r="VKL2832" s="134"/>
      <c r="VKM2832" s="137"/>
      <c r="VKN2832" s="132"/>
      <c r="VKO2832" s="134"/>
      <c r="VKP2832" s="132"/>
      <c r="VKQ2832" s="134"/>
      <c r="VKR2832" s="137"/>
      <c r="VKS2832" s="132"/>
      <c r="VKT2832" s="134"/>
      <c r="VKU2832" s="132"/>
      <c r="VKV2832" s="134"/>
      <c r="VKW2832" s="137"/>
      <c r="VKX2832" s="132"/>
      <c r="VKY2832" s="134"/>
      <c r="VKZ2832" s="132"/>
      <c r="VLA2832" s="134"/>
      <c r="VLB2832" s="137"/>
      <c r="VLC2832" s="132"/>
      <c r="VLD2832" s="134"/>
      <c r="VLE2832" s="132"/>
      <c r="VLF2832" s="134"/>
      <c r="VLG2832" s="137"/>
      <c r="VLH2832" s="132"/>
      <c r="VLI2832" s="134"/>
      <c r="VLJ2832" s="132"/>
      <c r="VLK2832" s="134"/>
      <c r="VLL2832" s="137"/>
      <c r="VLM2832" s="132"/>
      <c r="VLN2832" s="134"/>
      <c r="VLO2832" s="132"/>
      <c r="VLP2832" s="134"/>
      <c r="VLQ2832" s="137"/>
      <c r="VLR2832" s="132"/>
      <c r="VLS2832" s="134"/>
      <c r="VLT2832" s="132"/>
      <c r="VLU2832" s="134"/>
      <c r="VLV2832" s="137"/>
      <c r="VLW2832" s="132"/>
      <c r="VLX2832" s="134"/>
      <c r="VLY2832" s="132"/>
      <c r="VLZ2832" s="134"/>
      <c r="VMA2832" s="137"/>
      <c r="VMB2832" s="132"/>
      <c r="VMC2832" s="134"/>
      <c r="VMD2832" s="132"/>
      <c r="VME2832" s="134"/>
      <c r="VMF2832" s="137"/>
      <c r="VMG2832" s="132"/>
      <c r="VMH2832" s="134"/>
      <c r="VMI2832" s="132"/>
      <c r="VMJ2832" s="134"/>
      <c r="VMK2832" s="137"/>
      <c r="VML2832" s="132"/>
      <c r="VMM2832" s="134"/>
      <c r="VMN2832" s="132"/>
      <c r="VMO2832" s="134"/>
      <c r="VMP2832" s="137"/>
      <c r="VMQ2832" s="132"/>
      <c r="VMR2832" s="134"/>
      <c r="VMS2832" s="132"/>
      <c r="VMT2832" s="134"/>
      <c r="VMU2832" s="137"/>
      <c r="VMV2832" s="132"/>
      <c r="VMW2832" s="134"/>
      <c r="VMX2832" s="132"/>
      <c r="VMY2832" s="134"/>
      <c r="VMZ2832" s="137"/>
      <c r="VNA2832" s="132"/>
      <c r="VNB2832" s="134"/>
      <c r="VNC2832" s="132"/>
      <c r="VND2832" s="134"/>
      <c r="VNE2832" s="137"/>
      <c r="VNF2832" s="132"/>
      <c r="VNG2832" s="134"/>
      <c r="VNH2832" s="132"/>
      <c r="VNI2832" s="134"/>
      <c r="VNJ2832" s="137"/>
      <c r="VNK2832" s="132"/>
      <c r="VNL2832" s="134"/>
      <c r="VNM2832" s="132"/>
      <c r="VNN2832" s="134"/>
      <c r="VNO2832" s="137"/>
      <c r="VNP2832" s="132"/>
      <c r="VNQ2832" s="134"/>
      <c r="VNR2832" s="132"/>
      <c r="VNS2832" s="134"/>
      <c r="VNT2832" s="137"/>
      <c r="VNU2832" s="132"/>
      <c r="VNV2832" s="134"/>
      <c r="VNW2832" s="132"/>
      <c r="VNX2832" s="134"/>
      <c r="VNY2832" s="137"/>
      <c r="VNZ2832" s="132"/>
      <c r="VOA2832" s="134"/>
      <c r="VOB2832" s="132"/>
      <c r="VOC2832" s="134"/>
      <c r="VOD2832" s="137"/>
      <c r="VOE2832" s="132"/>
      <c r="VOF2832" s="134"/>
      <c r="VOG2832" s="132"/>
      <c r="VOH2832" s="134"/>
      <c r="VOI2832" s="137"/>
      <c r="VOJ2832" s="132"/>
      <c r="VOK2832" s="134"/>
      <c r="VOL2832" s="132"/>
      <c r="VOM2832" s="134"/>
      <c r="VON2832" s="137"/>
      <c r="VOO2832" s="132"/>
      <c r="VOP2832" s="134"/>
      <c r="VOQ2832" s="132"/>
      <c r="VOR2832" s="134"/>
      <c r="VOS2832" s="137"/>
      <c r="VOT2832" s="132"/>
      <c r="VOU2832" s="134"/>
      <c r="VOV2832" s="132"/>
      <c r="VOW2832" s="134"/>
      <c r="VOX2832" s="137"/>
      <c r="VOY2832" s="132"/>
      <c r="VOZ2832" s="134"/>
      <c r="VPA2832" s="132"/>
      <c r="VPB2832" s="134"/>
      <c r="VPC2832" s="137"/>
      <c r="VPD2832" s="132"/>
      <c r="VPE2832" s="134"/>
      <c r="VPF2832" s="132"/>
      <c r="VPG2832" s="134"/>
      <c r="VPH2832" s="137"/>
      <c r="VPI2832" s="132"/>
      <c r="VPJ2832" s="134"/>
      <c r="VPK2832" s="132"/>
      <c r="VPL2832" s="134"/>
      <c r="VPM2832" s="137"/>
      <c r="VPN2832" s="132"/>
      <c r="VPO2832" s="134"/>
      <c r="VPP2832" s="132"/>
      <c r="VPQ2832" s="134"/>
      <c r="VPR2832" s="137"/>
      <c r="VPS2832" s="132"/>
      <c r="VPT2832" s="134"/>
      <c r="VPU2832" s="132"/>
      <c r="VPV2832" s="134"/>
      <c r="VPW2832" s="137"/>
      <c r="VPX2832" s="132"/>
      <c r="VPY2832" s="134"/>
      <c r="VPZ2832" s="132"/>
      <c r="VQA2832" s="134"/>
      <c r="VQB2832" s="137"/>
      <c r="VQC2832" s="132"/>
      <c r="VQD2832" s="134"/>
      <c r="VQE2832" s="132"/>
      <c r="VQF2832" s="134"/>
      <c r="VQG2832" s="137"/>
      <c r="VQH2832" s="132"/>
      <c r="VQI2832" s="134"/>
      <c r="VQJ2832" s="132"/>
      <c r="VQK2832" s="134"/>
      <c r="VQL2832" s="137"/>
      <c r="VQM2832" s="132"/>
      <c r="VQN2832" s="134"/>
      <c r="VQO2832" s="132"/>
      <c r="VQP2832" s="134"/>
      <c r="VQQ2832" s="137"/>
      <c r="VQR2832" s="132"/>
      <c r="VQS2832" s="134"/>
      <c r="VQT2832" s="132"/>
      <c r="VQU2832" s="134"/>
      <c r="VQV2832" s="137"/>
      <c r="VQW2832" s="132"/>
      <c r="VQX2832" s="134"/>
      <c r="VQY2832" s="132"/>
      <c r="VQZ2832" s="134"/>
      <c r="VRA2832" s="137"/>
      <c r="VRB2832" s="132"/>
      <c r="VRC2832" s="134"/>
      <c r="VRD2832" s="132"/>
      <c r="VRE2832" s="134"/>
      <c r="VRF2832" s="137"/>
      <c r="VRG2832" s="132"/>
      <c r="VRH2832" s="134"/>
      <c r="VRI2832" s="132"/>
      <c r="VRJ2832" s="134"/>
      <c r="VRK2832" s="137"/>
      <c r="VRL2832" s="132"/>
      <c r="VRM2832" s="134"/>
      <c r="VRN2832" s="132"/>
      <c r="VRO2832" s="134"/>
      <c r="VRP2832" s="137"/>
      <c r="VRQ2832" s="132"/>
      <c r="VRR2832" s="134"/>
      <c r="VRS2832" s="132"/>
      <c r="VRT2832" s="134"/>
      <c r="VRU2832" s="137"/>
      <c r="VRV2832" s="132"/>
      <c r="VRW2832" s="134"/>
      <c r="VRX2832" s="132"/>
      <c r="VRY2832" s="134"/>
      <c r="VRZ2832" s="137"/>
      <c r="VSA2832" s="132"/>
      <c r="VSB2832" s="134"/>
      <c r="VSC2832" s="132"/>
      <c r="VSD2832" s="134"/>
      <c r="VSE2832" s="137"/>
      <c r="VSF2832" s="132"/>
      <c r="VSG2832" s="134"/>
      <c r="VSH2832" s="132"/>
      <c r="VSI2832" s="134"/>
      <c r="VSJ2832" s="137"/>
      <c r="VSK2832" s="132"/>
      <c r="VSL2832" s="134"/>
      <c r="VSM2832" s="132"/>
      <c r="VSN2832" s="134"/>
      <c r="VSO2832" s="137"/>
      <c r="VSP2832" s="132"/>
      <c r="VSQ2832" s="134"/>
      <c r="VSR2832" s="132"/>
      <c r="VSS2832" s="134"/>
      <c r="VST2832" s="137"/>
      <c r="VSU2832" s="132"/>
      <c r="VSV2832" s="134"/>
      <c r="VSW2832" s="132"/>
      <c r="VSX2832" s="134"/>
      <c r="VSY2832" s="137"/>
      <c r="VSZ2832" s="132"/>
      <c r="VTA2832" s="134"/>
      <c r="VTB2832" s="132"/>
      <c r="VTC2832" s="134"/>
      <c r="VTD2832" s="137"/>
      <c r="VTE2832" s="132"/>
      <c r="VTF2832" s="134"/>
      <c r="VTG2832" s="132"/>
      <c r="VTH2832" s="134"/>
      <c r="VTI2832" s="137"/>
      <c r="VTJ2832" s="132"/>
      <c r="VTK2832" s="134"/>
      <c r="VTL2832" s="132"/>
      <c r="VTM2832" s="134"/>
      <c r="VTN2832" s="137"/>
      <c r="VTO2832" s="132"/>
      <c r="VTP2832" s="134"/>
      <c r="VTQ2832" s="132"/>
      <c r="VTR2832" s="134"/>
      <c r="VTS2832" s="137"/>
      <c r="VTT2832" s="132"/>
      <c r="VTU2832" s="134"/>
      <c r="VTV2832" s="132"/>
      <c r="VTW2832" s="134"/>
      <c r="VTX2832" s="137"/>
      <c r="VTY2832" s="132"/>
      <c r="VTZ2832" s="134"/>
      <c r="VUA2832" s="132"/>
      <c r="VUB2832" s="134"/>
      <c r="VUC2832" s="137"/>
      <c r="VUD2832" s="132"/>
      <c r="VUE2832" s="134"/>
      <c r="VUF2832" s="132"/>
      <c r="VUG2832" s="134"/>
      <c r="VUH2832" s="137"/>
      <c r="VUI2832" s="132"/>
      <c r="VUJ2832" s="134"/>
      <c r="VUK2832" s="132"/>
      <c r="VUL2832" s="134"/>
      <c r="VUM2832" s="137"/>
      <c r="VUN2832" s="132"/>
      <c r="VUO2832" s="134"/>
      <c r="VUP2832" s="132"/>
      <c r="VUQ2832" s="134"/>
      <c r="VUR2832" s="137"/>
      <c r="VUS2832" s="132"/>
      <c r="VUT2832" s="134"/>
      <c r="VUU2832" s="132"/>
      <c r="VUV2832" s="134"/>
      <c r="VUW2832" s="137"/>
      <c r="VUX2832" s="132"/>
      <c r="VUY2832" s="134"/>
      <c r="VUZ2832" s="132"/>
      <c r="VVA2832" s="134"/>
      <c r="VVB2832" s="137"/>
      <c r="VVC2832" s="132"/>
      <c r="VVD2832" s="134"/>
      <c r="VVE2832" s="132"/>
      <c r="VVF2832" s="134"/>
      <c r="VVG2832" s="137"/>
      <c r="VVH2832" s="132"/>
      <c r="VVI2832" s="134"/>
      <c r="VVJ2832" s="132"/>
      <c r="VVK2832" s="134"/>
      <c r="VVL2832" s="137"/>
      <c r="VVM2832" s="132"/>
      <c r="VVN2832" s="134"/>
      <c r="VVO2832" s="132"/>
      <c r="VVP2832" s="134"/>
      <c r="VVQ2832" s="137"/>
      <c r="VVR2832" s="132"/>
      <c r="VVS2832" s="134"/>
      <c r="VVT2832" s="132"/>
      <c r="VVU2832" s="134"/>
      <c r="VVV2832" s="137"/>
      <c r="VVW2832" s="132"/>
      <c r="VVX2832" s="134"/>
      <c r="VVY2832" s="132"/>
      <c r="VVZ2832" s="134"/>
      <c r="VWA2832" s="137"/>
      <c r="VWB2832" s="132"/>
      <c r="VWC2832" s="134"/>
      <c r="VWD2832" s="132"/>
      <c r="VWE2832" s="134"/>
      <c r="VWF2832" s="137"/>
      <c r="VWG2832" s="132"/>
      <c r="VWH2832" s="134"/>
      <c r="VWI2832" s="132"/>
      <c r="VWJ2832" s="134"/>
      <c r="VWK2832" s="137"/>
      <c r="VWL2832" s="132"/>
      <c r="VWM2832" s="134"/>
      <c r="VWN2832" s="132"/>
      <c r="VWO2832" s="134"/>
      <c r="VWP2832" s="137"/>
      <c r="VWQ2832" s="132"/>
      <c r="VWR2832" s="134"/>
      <c r="VWS2832" s="132"/>
      <c r="VWT2832" s="134"/>
      <c r="VWU2832" s="137"/>
      <c r="VWV2832" s="132"/>
      <c r="VWW2832" s="134"/>
      <c r="VWX2832" s="132"/>
      <c r="VWY2832" s="134"/>
      <c r="VWZ2832" s="137"/>
      <c r="VXA2832" s="132"/>
      <c r="VXB2832" s="134"/>
      <c r="VXC2832" s="132"/>
      <c r="VXD2832" s="134"/>
      <c r="VXE2832" s="137"/>
      <c r="VXF2832" s="132"/>
      <c r="VXG2832" s="134"/>
      <c r="VXH2832" s="132"/>
      <c r="VXI2832" s="134"/>
      <c r="VXJ2832" s="137"/>
      <c r="VXK2832" s="132"/>
      <c r="VXL2832" s="134"/>
      <c r="VXM2832" s="132"/>
      <c r="VXN2832" s="134"/>
      <c r="VXO2832" s="137"/>
      <c r="VXP2832" s="132"/>
      <c r="VXQ2832" s="134"/>
      <c r="VXR2832" s="132"/>
      <c r="VXS2832" s="134"/>
      <c r="VXT2832" s="137"/>
      <c r="VXU2832" s="132"/>
      <c r="VXV2832" s="134"/>
      <c r="VXW2832" s="132"/>
      <c r="VXX2832" s="134"/>
      <c r="VXY2832" s="137"/>
      <c r="VXZ2832" s="132"/>
      <c r="VYA2832" s="134"/>
      <c r="VYB2832" s="132"/>
      <c r="VYC2832" s="134"/>
      <c r="VYD2832" s="137"/>
      <c r="VYE2832" s="132"/>
      <c r="VYF2832" s="134"/>
      <c r="VYG2832" s="132"/>
      <c r="VYH2832" s="134"/>
      <c r="VYI2832" s="137"/>
      <c r="VYJ2832" s="132"/>
      <c r="VYK2832" s="134"/>
      <c r="VYL2832" s="132"/>
      <c r="VYM2832" s="134"/>
      <c r="VYN2832" s="137"/>
      <c r="VYO2832" s="132"/>
      <c r="VYP2832" s="134"/>
      <c r="VYQ2832" s="132"/>
      <c r="VYR2832" s="134"/>
      <c r="VYS2832" s="137"/>
      <c r="VYT2832" s="132"/>
      <c r="VYU2832" s="134"/>
      <c r="VYV2832" s="132"/>
      <c r="VYW2832" s="134"/>
      <c r="VYX2832" s="137"/>
      <c r="VYY2832" s="132"/>
      <c r="VYZ2832" s="134"/>
      <c r="VZA2832" s="132"/>
      <c r="VZB2832" s="134"/>
      <c r="VZC2832" s="137"/>
      <c r="VZD2832" s="132"/>
      <c r="VZE2832" s="134"/>
      <c r="VZF2832" s="132"/>
      <c r="VZG2832" s="134"/>
      <c r="VZH2832" s="137"/>
      <c r="VZI2832" s="132"/>
      <c r="VZJ2832" s="134"/>
      <c r="VZK2832" s="132"/>
      <c r="VZL2832" s="134"/>
      <c r="VZM2832" s="137"/>
      <c r="VZN2832" s="132"/>
      <c r="VZO2832" s="134"/>
      <c r="VZP2832" s="132"/>
      <c r="VZQ2832" s="134"/>
      <c r="VZR2832" s="137"/>
      <c r="VZS2832" s="132"/>
      <c r="VZT2832" s="134"/>
      <c r="VZU2832" s="132"/>
      <c r="VZV2832" s="134"/>
      <c r="VZW2832" s="137"/>
      <c r="VZX2832" s="132"/>
      <c r="VZY2832" s="134"/>
      <c r="VZZ2832" s="132"/>
      <c r="WAA2832" s="134"/>
      <c r="WAB2832" s="137"/>
      <c r="WAC2832" s="132"/>
      <c r="WAD2832" s="134"/>
      <c r="WAE2832" s="132"/>
      <c r="WAF2832" s="134"/>
      <c r="WAG2832" s="137"/>
      <c r="WAH2832" s="132"/>
      <c r="WAI2832" s="134"/>
      <c r="WAJ2832" s="132"/>
      <c r="WAK2832" s="134"/>
      <c r="WAL2832" s="137"/>
      <c r="WAM2832" s="132"/>
      <c r="WAN2832" s="134"/>
      <c r="WAO2832" s="132"/>
      <c r="WAP2832" s="134"/>
      <c r="WAQ2832" s="137"/>
      <c r="WAR2832" s="132"/>
      <c r="WAS2832" s="134"/>
      <c r="WAT2832" s="132"/>
      <c r="WAU2832" s="134"/>
      <c r="WAV2832" s="137"/>
      <c r="WAW2832" s="132"/>
      <c r="WAX2832" s="134"/>
      <c r="WAY2832" s="132"/>
      <c r="WAZ2832" s="134"/>
      <c r="WBA2832" s="137"/>
      <c r="WBB2832" s="132"/>
      <c r="WBC2832" s="134"/>
      <c r="WBD2832" s="132"/>
      <c r="WBE2832" s="134"/>
      <c r="WBF2832" s="137"/>
      <c r="WBG2832" s="132"/>
      <c r="WBH2832" s="134"/>
      <c r="WBI2832" s="132"/>
      <c r="WBJ2832" s="134"/>
      <c r="WBK2832" s="137"/>
      <c r="WBL2832" s="132"/>
      <c r="WBM2832" s="134"/>
      <c r="WBN2832" s="132"/>
      <c r="WBO2832" s="134"/>
      <c r="WBP2832" s="137"/>
      <c r="WBQ2832" s="132"/>
      <c r="WBR2832" s="134"/>
      <c r="WBS2832" s="132"/>
      <c r="WBT2832" s="134"/>
      <c r="WBU2832" s="137"/>
      <c r="WBV2832" s="132"/>
      <c r="WBW2832" s="134"/>
      <c r="WBX2832" s="132"/>
      <c r="WBY2832" s="134"/>
      <c r="WBZ2832" s="137"/>
      <c r="WCA2832" s="132"/>
      <c r="WCB2832" s="134"/>
      <c r="WCC2832" s="132"/>
      <c r="WCD2832" s="134"/>
      <c r="WCE2832" s="137"/>
      <c r="WCF2832" s="132"/>
      <c r="WCG2832" s="134"/>
      <c r="WCH2832" s="132"/>
      <c r="WCI2832" s="134"/>
      <c r="WCJ2832" s="137"/>
      <c r="WCK2832" s="132"/>
      <c r="WCL2832" s="134"/>
      <c r="WCM2832" s="132"/>
      <c r="WCN2832" s="134"/>
      <c r="WCO2832" s="137"/>
      <c r="WCP2832" s="132"/>
      <c r="WCQ2832" s="134"/>
      <c r="WCR2832" s="132"/>
      <c r="WCS2832" s="134"/>
      <c r="WCT2832" s="137"/>
      <c r="WCU2832" s="132"/>
      <c r="WCV2832" s="134"/>
      <c r="WCW2832" s="132"/>
      <c r="WCX2832" s="134"/>
      <c r="WCY2832" s="137"/>
      <c r="WCZ2832" s="132"/>
      <c r="WDA2832" s="134"/>
      <c r="WDB2832" s="132"/>
      <c r="WDC2832" s="134"/>
      <c r="WDD2832" s="137"/>
      <c r="WDE2832" s="132"/>
      <c r="WDF2832" s="134"/>
      <c r="WDG2832" s="132"/>
      <c r="WDH2832" s="134"/>
      <c r="WDI2832" s="137"/>
      <c r="WDJ2832" s="132"/>
      <c r="WDK2832" s="134"/>
      <c r="WDL2832" s="132"/>
      <c r="WDM2832" s="134"/>
      <c r="WDN2832" s="137"/>
      <c r="WDO2832" s="132"/>
      <c r="WDP2832" s="134"/>
      <c r="WDQ2832" s="132"/>
      <c r="WDR2832" s="134"/>
      <c r="WDS2832" s="137"/>
      <c r="WDT2832" s="132"/>
      <c r="WDU2832" s="134"/>
      <c r="WDV2832" s="132"/>
      <c r="WDW2832" s="134"/>
      <c r="WDX2832" s="137"/>
      <c r="WDY2832" s="132"/>
      <c r="WDZ2832" s="134"/>
      <c r="WEA2832" s="132"/>
      <c r="WEB2832" s="134"/>
      <c r="WEC2832" s="137"/>
      <c r="WED2832" s="132"/>
      <c r="WEE2832" s="134"/>
      <c r="WEF2832" s="132"/>
      <c r="WEG2832" s="134"/>
      <c r="WEH2832" s="137"/>
      <c r="WEI2832" s="132"/>
      <c r="WEJ2832" s="134"/>
      <c r="WEK2832" s="132"/>
      <c r="WEL2832" s="134"/>
      <c r="WEM2832" s="137"/>
      <c r="WEN2832" s="132"/>
      <c r="WEO2832" s="134"/>
      <c r="WEP2832" s="132"/>
      <c r="WEQ2832" s="134"/>
      <c r="WER2832" s="137"/>
      <c r="WES2832" s="132"/>
      <c r="WET2832" s="134"/>
      <c r="WEU2832" s="132"/>
      <c r="WEV2832" s="134"/>
      <c r="WEW2832" s="137"/>
      <c r="WEX2832" s="132"/>
      <c r="WEY2832" s="134"/>
      <c r="WEZ2832" s="132"/>
      <c r="WFA2832" s="134"/>
      <c r="WFB2832" s="137"/>
      <c r="WFC2832" s="132"/>
      <c r="WFD2832" s="134"/>
      <c r="WFE2832" s="132"/>
      <c r="WFF2832" s="134"/>
      <c r="WFG2832" s="137"/>
      <c r="WFH2832" s="132"/>
      <c r="WFI2832" s="134"/>
      <c r="WFJ2832" s="132"/>
      <c r="WFK2832" s="134"/>
      <c r="WFL2832" s="137"/>
      <c r="WFM2832" s="132"/>
      <c r="WFN2832" s="134"/>
      <c r="WFO2832" s="132"/>
      <c r="WFP2832" s="134"/>
      <c r="WFQ2832" s="137"/>
      <c r="WFR2832" s="132"/>
      <c r="WFS2832" s="134"/>
      <c r="WFT2832" s="132"/>
      <c r="WFU2832" s="134"/>
      <c r="WFV2832" s="137"/>
      <c r="WFW2832" s="132"/>
      <c r="WFX2832" s="134"/>
      <c r="WFY2832" s="132"/>
      <c r="WFZ2832" s="134"/>
      <c r="WGA2832" s="137"/>
      <c r="WGB2832" s="132"/>
      <c r="WGC2832" s="134"/>
      <c r="WGD2832" s="132"/>
      <c r="WGE2832" s="134"/>
      <c r="WGF2832" s="137"/>
      <c r="WGG2832" s="132"/>
      <c r="WGH2832" s="134"/>
      <c r="WGI2832" s="132"/>
      <c r="WGJ2832" s="134"/>
      <c r="WGK2832" s="137"/>
      <c r="WGL2832" s="132"/>
      <c r="WGM2832" s="134"/>
      <c r="WGN2832" s="132"/>
      <c r="WGO2832" s="134"/>
      <c r="WGP2832" s="137"/>
      <c r="WGQ2832" s="132"/>
      <c r="WGR2832" s="134"/>
      <c r="WGS2832" s="132"/>
      <c r="WGT2832" s="134"/>
      <c r="WGU2832" s="137"/>
      <c r="WGV2832" s="132"/>
      <c r="WGW2832" s="134"/>
      <c r="WGX2832" s="132"/>
      <c r="WGY2832" s="134"/>
      <c r="WGZ2832" s="137"/>
      <c r="WHA2832" s="132"/>
      <c r="WHB2832" s="134"/>
      <c r="WHC2832" s="132"/>
      <c r="WHD2832" s="134"/>
      <c r="WHE2832" s="137"/>
      <c r="WHF2832" s="132"/>
      <c r="WHG2832" s="134"/>
      <c r="WHH2832" s="132"/>
      <c r="WHI2832" s="134"/>
      <c r="WHJ2832" s="137"/>
      <c r="WHK2832" s="132"/>
      <c r="WHL2832" s="134"/>
      <c r="WHM2832" s="132"/>
      <c r="WHN2832" s="134"/>
      <c r="WHO2832" s="137"/>
      <c r="WHP2832" s="132"/>
      <c r="WHQ2832" s="134"/>
      <c r="WHR2832" s="132"/>
      <c r="WHS2832" s="134"/>
      <c r="WHT2832" s="137"/>
      <c r="WHU2832" s="132"/>
      <c r="WHV2832" s="134"/>
      <c r="WHW2832" s="132"/>
      <c r="WHX2832" s="134"/>
      <c r="WHY2832" s="137"/>
      <c r="WHZ2832" s="132"/>
      <c r="WIA2832" s="134"/>
      <c r="WIB2832" s="132"/>
      <c r="WIC2832" s="134"/>
      <c r="WID2832" s="137"/>
      <c r="WIE2832" s="132"/>
      <c r="WIF2832" s="134"/>
      <c r="WIG2832" s="132"/>
      <c r="WIH2832" s="134"/>
      <c r="WII2832" s="137"/>
      <c r="WIJ2832" s="132"/>
      <c r="WIK2832" s="134"/>
      <c r="WIL2832" s="132"/>
      <c r="WIM2832" s="134"/>
      <c r="WIN2832" s="137"/>
      <c r="WIO2832" s="132"/>
      <c r="WIP2832" s="134"/>
      <c r="WIQ2832" s="132"/>
      <c r="WIR2832" s="134"/>
      <c r="WIS2832" s="137"/>
      <c r="WIT2832" s="132"/>
      <c r="WIU2832" s="134"/>
      <c r="WIV2832" s="132"/>
      <c r="WIW2832" s="134"/>
      <c r="WIX2832" s="137"/>
      <c r="WIY2832" s="132"/>
      <c r="WIZ2832" s="134"/>
      <c r="WJA2832" s="132"/>
      <c r="WJB2832" s="134"/>
      <c r="WJC2832" s="137"/>
      <c r="WJD2832" s="132"/>
      <c r="WJE2832" s="134"/>
      <c r="WJF2832" s="132"/>
      <c r="WJG2832" s="134"/>
      <c r="WJH2832" s="137"/>
      <c r="WJI2832" s="132"/>
      <c r="WJJ2832" s="134"/>
      <c r="WJK2832" s="132"/>
      <c r="WJL2832" s="134"/>
      <c r="WJM2832" s="137"/>
      <c r="WJN2832" s="132"/>
      <c r="WJO2832" s="134"/>
      <c r="WJP2832" s="132"/>
      <c r="WJQ2832" s="134"/>
      <c r="WJR2832" s="137"/>
      <c r="WJS2832" s="132"/>
      <c r="WJT2832" s="134"/>
      <c r="WJU2832" s="132"/>
      <c r="WJV2832" s="134"/>
      <c r="WJW2832" s="137"/>
      <c r="WJX2832" s="132"/>
      <c r="WJY2832" s="134"/>
      <c r="WJZ2832" s="132"/>
      <c r="WKA2832" s="134"/>
      <c r="WKB2832" s="137"/>
      <c r="WKC2832" s="132"/>
      <c r="WKD2832" s="134"/>
      <c r="WKE2832" s="132"/>
      <c r="WKF2832" s="134"/>
      <c r="WKG2832" s="137"/>
      <c r="WKH2832" s="132"/>
      <c r="WKI2832" s="134"/>
      <c r="WKJ2832" s="132"/>
      <c r="WKK2832" s="134"/>
      <c r="WKL2832" s="137"/>
      <c r="WKM2832" s="132"/>
      <c r="WKN2832" s="134"/>
      <c r="WKO2832" s="132"/>
      <c r="WKP2832" s="134"/>
      <c r="WKQ2832" s="137"/>
      <c r="WKR2832" s="132"/>
      <c r="WKS2832" s="134"/>
      <c r="WKT2832" s="132"/>
      <c r="WKU2832" s="134"/>
      <c r="WKV2832" s="137"/>
      <c r="WKW2832" s="132"/>
      <c r="WKX2832" s="134"/>
      <c r="WKY2832" s="132"/>
      <c r="WKZ2832" s="134"/>
      <c r="WLA2832" s="137"/>
      <c r="WLB2832" s="132"/>
      <c r="WLC2832" s="134"/>
      <c r="WLD2832" s="132"/>
      <c r="WLE2832" s="134"/>
      <c r="WLF2832" s="137"/>
      <c r="WLG2832" s="132"/>
      <c r="WLH2832" s="134"/>
      <c r="WLI2832" s="132"/>
      <c r="WLJ2832" s="134"/>
      <c r="WLK2832" s="137"/>
      <c r="WLL2832" s="132"/>
      <c r="WLM2832" s="134"/>
      <c r="WLN2832" s="132"/>
      <c r="WLO2832" s="134"/>
      <c r="WLP2832" s="137"/>
      <c r="WLQ2832" s="132"/>
      <c r="WLR2832" s="134"/>
      <c r="WLS2832" s="132"/>
      <c r="WLT2832" s="134"/>
      <c r="WLU2832" s="137"/>
      <c r="WLV2832" s="132"/>
      <c r="WLW2832" s="134"/>
      <c r="WLX2832" s="132"/>
      <c r="WLY2832" s="134"/>
      <c r="WLZ2832" s="137"/>
      <c r="WMA2832" s="132"/>
      <c r="WMB2832" s="134"/>
      <c r="WMC2832" s="132"/>
      <c r="WMD2832" s="134"/>
      <c r="WME2832" s="137"/>
      <c r="WMF2832" s="132"/>
      <c r="WMG2832" s="134"/>
      <c r="WMH2832" s="132"/>
      <c r="WMI2832" s="134"/>
      <c r="WMJ2832" s="137"/>
      <c r="WMK2832" s="132"/>
      <c r="WML2832" s="134"/>
      <c r="WMM2832" s="132"/>
      <c r="WMN2832" s="134"/>
      <c r="WMO2832" s="137"/>
      <c r="WMP2832" s="132"/>
      <c r="WMQ2832" s="134"/>
      <c r="WMR2832" s="132"/>
      <c r="WMS2832" s="134"/>
      <c r="WMT2832" s="137"/>
      <c r="WMU2832" s="132"/>
      <c r="WMV2832" s="134"/>
      <c r="WMW2832" s="132"/>
      <c r="WMX2832" s="134"/>
      <c r="WMY2832" s="137"/>
      <c r="WMZ2832" s="132"/>
      <c r="WNA2832" s="134"/>
      <c r="WNB2832" s="132"/>
      <c r="WNC2832" s="134"/>
      <c r="WND2832" s="137"/>
      <c r="WNE2832" s="132"/>
      <c r="WNF2832" s="134"/>
      <c r="WNG2832" s="132"/>
      <c r="WNH2832" s="134"/>
      <c r="WNI2832" s="137"/>
      <c r="WNJ2832" s="132"/>
      <c r="WNK2832" s="134"/>
      <c r="WNL2832" s="132"/>
      <c r="WNM2832" s="134"/>
      <c r="WNN2832" s="137"/>
      <c r="WNO2832" s="132"/>
      <c r="WNP2832" s="134"/>
      <c r="WNQ2832" s="132"/>
      <c r="WNR2832" s="134"/>
      <c r="WNS2832" s="137"/>
      <c r="WNT2832" s="132"/>
      <c r="WNU2832" s="134"/>
      <c r="WNV2832" s="132"/>
      <c r="WNW2832" s="134"/>
      <c r="WNX2832" s="137"/>
      <c r="WNY2832" s="132"/>
      <c r="WNZ2832" s="134"/>
      <c r="WOA2832" s="132"/>
      <c r="WOB2832" s="134"/>
      <c r="WOC2832" s="137"/>
      <c r="WOD2832" s="132"/>
      <c r="WOE2832" s="134"/>
      <c r="WOF2832" s="132"/>
      <c r="WOG2832" s="134"/>
      <c r="WOH2832" s="137"/>
      <c r="WOI2832" s="132"/>
      <c r="WOJ2832" s="134"/>
      <c r="WOK2832" s="132"/>
      <c r="WOL2832" s="134"/>
      <c r="WOM2832" s="137"/>
      <c r="WON2832" s="132"/>
      <c r="WOO2832" s="134"/>
      <c r="WOP2832" s="132"/>
      <c r="WOQ2832" s="134"/>
      <c r="WOR2832" s="137"/>
      <c r="WOS2832" s="132"/>
      <c r="WOT2832" s="134"/>
      <c r="WOU2832" s="132"/>
      <c r="WOV2832" s="134"/>
      <c r="WOW2832" s="137"/>
      <c r="WOX2832" s="132"/>
      <c r="WOY2832" s="134"/>
      <c r="WOZ2832" s="132"/>
      <c r="WPA2832" s="134"/>
      <c r="WPB2832" s="137"/>
      <c r="WPC2832" s="132"/>
      <c r="WPD2832" s="134"/>
      <c r="WPE2832" s="132"/>
      <c r="WPF2832" s="134"/>
      <c r="WPG2832" s="137"/>
      <c r="WPH2832" s="132"/>
      <c r="WPI2832" s="134"/>
      <c r="WPJ2832" s="132"/>
      <c r="WPK2832" s="134"/>
      <c r="WPL2832" s="137"/>
      <c r="WPM2832" s="132"/>
      <c r="WPN2832" s="134"/>
      <c r="WPO2832" s="132"/>
      <c r="WPP2832" s="134"/>
      <c r="WPQ2832" s="137"/>
      <c r="WPR2832" s="132"/>
      <c r="WPS2832" s="134"/>
      <c r="WPT2832" s="132"/>
      <c r="WPU2832" s="134"/>
      <c r="WPV2832" s="137"/>
      <c r="WPW2832" s="132"/>
      <c r="WPX2832" s="134"/>
      <c r="WPY2832" s="132"/>
      <c r="WPZ2832" s="134"/>
      <c r="WQA2832" s="137"/>
      <c r="WQB2832" s="132"/>
      <c r="WQC2832" s="134"/>
      <c r="WQD2832" s="132"/>
      <c r="WQE2832" s="134"/>
      <c r="WQF2832" s="137"/>
      <c r="WQG2832" s="132"/>
      <c r="WQH2832" s="134"/>
      <c r="WQI2832" s="132"/>
      <c r="WQJ2832" s="134"/>
      <c r="WQK2832" s="137"/>
      <c r="WQL2832" s="132"/>
      <c r="WQM2832" s="134"/>
      <c r="WQN2832" s="132"/>
      <c r="WQO2832" s="134"/>
      <c r="WQP2832" s="137"/>
      <c r="WQQ2832" s="132"/>
      <c r="WQR2832" s="134"/>
      <c r="WQS2832" s="132"/>
      <c r="WQT2832" s="134"/>
      <c r="WQU2832" s="137"/>
      <c r="WQV2832" s="132"/>
      <c r="WQW2832" s="134"/>
      <c r="WQX2832" s="132"/>
      <c r="WQY2832" s="134"/>
      <c r="WQZ2832" s="137"/>
      <c r="WRA2832" s="132"/>
      <c r="WRB2832" s="134"/>
      <c r="WRC2832" s="132"/>
      <c r="WRD2832" s="134"/>
      <c r="WRE2832" s="137"/>
      <c r="WRF2832" s="132"/>
      <c r="WRG2832" s="134"/>
      <c r="WRH2832" s="132"/>
      <c r="WRI2832" s="134"/>
      <c r="WRJ2832" s="137"/>
      <c r="WRK2832" s="132"/>
      <c r="WRL2832" s="134"/>
      <c r="WRM2832" s="132"/>
      <c r="WRN2832" s="134"/>
      <c r="WRO2832" s="137"/>
      <c r="WRP2832" s="132"/>
      <c r="WRQ2832" s="134"/>
      <c r="WRR2832" s="132"/>
      <c r="WRS2832" s="134"/>
      <c r="WRT2832" s="137"/>
      <c r="WRU2832" s="132"/>
      <c r="WRV2832" s="134"/>
      <c r="WRW2832" s="132"/>
      <c r="WRX2832" s="134"/>
      <c r="WRY2832" s="137"/>
      <c r="WRZ2832" s="132"/>
      <c r="WSA2832" s="134"/>
      <c r="WSB2832" s="132"/>
      <c r="WSC2832" s="134"/>
      <c r="WSD2832" s="137"/>
      <c r="WSE2832" s="132"/>
      <c r="WSF2832" s="134"/>
      <c r="WSG2832" s="132"/>
      <c r="WSH2832" s="134"/>
      <c r="WSI2832" s="137"/>
      <c r="WSJ2832" s="132"/>
      <c r="WSK2832" s="134"/>
      <c r="WSL2832" s="132"/>
      <c r="WSM2832" s="134"/>
      <c r="WSN2832" s="137"/>
      <c r="WSO2832" s="132"/>
      <c r="WSP2832" s="134"/>
      <c r="WSQ2832" s="132"/>
      <c r="WSR2832" s="134"/>
      <c r="WSS2832" s="137"/>
      <c r="WST2832" s="132"/>
      <c r="WSU2832" s="134"/>
      <c r="WSV2832" s="132"/>
      <c r="WSW2832" s="134"/>
      <c r="WSX2832" s="137"/>
      <c r="WSY2832" s="132"/>
      <c r="WSZ2832" s="134"/>
      <c r="WTA2832" s="132"/>
      <c r="WTB2832" s="134"/>
      <c r="WTC2832" s="137"/>
      <c r="WTD2832" s="132"/>
      <c r="WTE2832" s="134"/>
      <c r="WTF2832" s="132"/>
      <c r="WTG2832" s="134"/>
      <c r="WTH2832" s="137"/>
      <c r="WTI2832" s="132"/>
      <c r="WTJ2832" s="134"/>
      <c r="WTK2832" s="132"/>
      <c r="WTL2832" s="134"/>
      <c r="WTM2832" s="137"/>
      <c r="WTN2832" s="132"/>
      <c r="WTO2832" s="134"/>
      <c r="WTP2832" s="132"/>
      <c r="WTQ2832" s="134"/>
      <c r="WTR2832" s="137"/>
      <c r="WTS2832" s="132"/>
      <c r="WTT2832" s="134"/>
      <c r="WTU2832" s="132"/>
      <c r="WTV2832" s="134"/>
      <c r="WTW2832" s="137"/>
      <c r="WTX2832" s="132"/>
      <c r="WTY2832" s="134"/>
      <c r="WTZ2832" s="132"/>
      <c r="WUA2832" s="134"/>
      <c r="WUB2832" s="137"/>
      <c r="WUC2832" s="132"/>
      <c r="WUD2832" s="134"/>
      <c r="WUE2832" s="132"/>
      <c r="WUF2832" s="134"/>
      <c r="WUG2832" s="137"/>
      <c r="WUH2832" s="132"/>
      <c r="WUI2832" s="134"/>
      <c r="WUJ2832" s="132"/>
      <c r="WUK2832" s="134"/>
      <c r="WUL2832" s="137"/>
      <c r="WUM2832" s="132"/>
      <c r="WUN2832" s="134"/>
      <c r="WUO2832" s="132"/>
      <c r="WUP2832" s="134"/>
      <c r="WUQ2832" s="137"/>
      <c r="WUR2832" s="132"/>
      <c r="WUS2832" s="134"/>
      <c r="WUT2832" s="132"/>
      <c r="WUU2832" s="134"/>
      <c r="WUV2832" s="137"/>
      <c r="WUW2832" s="132"/>
      <c r="WUX2832" s="134"/>
      <c r="WUY2832" s="132"/>
      <c r="WUZ2832" s="134"/>
      <c r="WVA2832" s="137"/>
      <c r="WVB2832" s="132"/>
      <c r="WVC2832" s="134"/>
      <c r="WVD2832" s="132"/>
      <c r="WVE2832" s="134"/>
      <c r="WVF2832" s="137"/>
      <c r="WVG2832" s="132"/>
      <c r="WVH2832" s="134"/>
      <c r="WVI2832" s="132"/>
      <c r="WVJ2832" s="134"/>
      <c r="WVK2832" s="137"/>
      <c r="WVL2832" s="132"/>
      <c r="WVM2832" s="134"/>
      <c r="WVN2832" s="132"/>
      <c r="WVO2832" s="134"/>
      <c r="WVP2832" s="137"/>
      <c r="WVQ2832" s="132"/>
      <c r="WVR2832" s="134"/>
      <c r="WVS2832" s="132"/>
      <c r="WVT2832" s="134"/>
      <c r="WVU2832" s="137"/>
      <c r="WVV2832" s="132"/>
      <c r="WVW2832" s="134"/>
      <c r="WVX2832" s="132"/>
      <c r="WVY2832" s="134"/>
      <c r="WVZ2832" s="137"/>
      <c r="WWA2832" s="132"/>
      <c r="WWB2832" s="134"/>
      <c r="WWC2832" s="132"/>
      <c r="WWD2832" s="134"/>
      <c r="WWE2832" s="137"/>
      <c r="WWF2832" s="132"/>
      <c r="WWG2832" s="134"/>
      <c r="WWH2832" s="132"/>
      <c r="WWI2832" s="134"/>
      <c r="WWJ2832" s="137"/>
      <c r="WWK2832" s="132"/>
      <c r="WWL2832" s="134"/>
      <c r="WWM2832" s="132"/>
      <c r="WWN2832" s="134"/>
      <c r="WWO2832" s="137"/>
      <c r="WWP2832" s="132"/>
      <c r="WWQ2832" s="134"/>
      <c r="WWR2832" s="132"/>
      <c r="WWS2832" s="134"/>
      <c r="WWT2832" s="137"/>
      <c r="WWU2832" s="132"/>
      <c r="WWV2832" s="134"/>
      <c r="WWW2832" s="132"/>
      <c r="WWX2832" s="134"/>
      <c r="WWY2832" s="137"/>
      <c r="WWZ2832" s="132"/>
      <c r="WXA2832" s="134"/>
      <c r="WXB2832" s="132"/>
      <c r="WXC2832" s="134"/>
      <c r="WXD2832" s="137"/>
      <c r="WXE2832" s="132"/>
      <c r="WXF2832" s="134"/>
      <c r="WXG2832" s="132"/>
      <c r="WXH2832" s="134"/>
      <c r="WXI2832" s="137"/>
      <c r="WXJ2832" s="132"/>
      <c r="WXK2832" s="134"/>
      <c r="WXL2832" s="132"/>
      <c r="WXM2832" s="134"/>
      <c r="WXN2832" s="137"/>
      <c r="WXO2832" s="132"/>
      <c r="WXP2832" s="134"/>
      <c r="WXQ2832" s="132"/>
      <c r="WXR2832" s="134"/>
      <c r="WXS2832" s="137"/>
      <c r="WXT2832" s="132"/>
      <c r="WXU2832" s="134"/>
      <c r="WXV2832" s="132"/>
      <c r="WXW2832" s="134"/>
      <c r="WXX2832" s="137"/>
      <c r="WXY2832" s="132"/>
      <c r="WXZ2832" s="134"/>
      <c r="WYA2832" s="132"/>
      <c r="WYB2832" s="134"/>
      <c r="WYC2832" s="137"/>
      <c r="WYD2832" s="132"/>
      <c r="WYE2832" s="134"/>
      <c r="WYF2832" s="132"/>
      <c r="WYG2832" s="134"/>
      <c r="WYH2832" s="137"/>
      <c r="WYI2832" s="132"/>
      <c r="WYJ2832" s="134"/>
      <c r="WYK2832" s="132"/>
      <c r="WYL2832" s="134"/>
      <c r="WYM2832" s="137"/>
      <c r="WYN2832" s="132"/>
      <c r="WYO2832" s="134"/>
      <c r="WYP2832" s="132"/>
      <c r="WYQ2832" s="134"/>
      <c r="WYR2832" s="137"/>
      <c r="WYS2832" s="132"/>
      <c r="WYT2832" s="134"/>
      <c r="WYU2832" s="132"/>
      <c r="WYV2832" s="134"/>
      <c r="WYW2832" s="137"/>
      <c r="WYX2832" s="132"/>
      <c r="WYY2832" s="134"/>
      <c r="WYZ2832" s="132"/>
      <c r="WZA2832" s="134"/>
      <c r="WZB2832" s="137"/>
      <c r="WZC2832" s="132"/>
      <c r="WZD2832" s="134"/>
      <c r="WZE2832" s="132"/>
      <c r="WZF2832" s="134"/>
      <c r="WZG2832" s="137"/>
      <c r="WZH2832" s="132"/>
      <c r="WZI2832" s="134"/>
      <c r="WZJ2832" s="132"/>
      <c r="WZK2832" s="134"/>
      <c r="WZL2832" s="137"/>
      <c r="WZM2832" s="132"/>
      <c r="WZN2832" s="134"/>
      <c r="WZO2832" s="132"/>
      <c r="WZP2832" s="134"/>
      <c r="WZQ2832" s="137"/>
      <c r="WZR2832" s="132"/>
      <c r="WZS2832" s="134"/>
      <c r="WZT2832" s="132"/>
      <c r="WZU2832" s="134"/>
      <c r="WZV2832" s="137"/>
      <c r="WZW2832" s="132"/>
      <c r="WZX2832" s="134"/>
      <c r="WZY2832" s="132"/>
      <c r="WZZ2832" s="134"/>
      <c r="XAA2832" s="137"/>
      <c r="XAB2832" s="132"/>
      <c r="XAC2832" s="134"/>
      <c r="XAD2832" s="132"/>
      <c r="XAE2832" s="134"/>
      <c r="XAF2832" s="137"/>
      <c r="XAG2832" s="132"/>
      <c r="XAH2832" s="134"/>
      <c r="XAI2832" s="132"/>
      <c r="XAJ2832" s="134"/>
      <c r="XAK2832" s="137"/>
      <c r="XAL2832" s="132"/>
      <c r="XAM2832" s="134"/>
      <c r="XAN2832" s="132"/>
      <c r="XAO2832" s="134"/>
      <c r="XAP2832" s="137"/>
      <c r="XAQ2832" s="132"/>
      <c r="XAR2832" s="134"/>
      <c r="XAS2832" s="132"/>
      <c r="XAT2832" s="134"/>
      <c r="XAU2832" s="137"/>
      <c r="XAV2832" s="132"/>
      <c r="XAW2832" s="134"/>
      <c r="XAX2832" s="132"/>
      <c r="XAY2832" s="134"/>
      <c r="XAZ2832" s="137"/>
      <c r="XBA2832" s="132"/>
      <c r="XBB2832" s="134"/>
      <c r="XBC2832" s="132"/>
      <c r="XBD2832" s="134"/>
      <c r="XBE2832" s="137"/>
      <c r="XBF2832" s="132"/>
      <c r="XBG2832" s="134"/>
      <c r="XBH2832" s="132"/>
      <c r="XBI2832" s="134"/>
      <c r="XBJ2832" s="137"/>
      <c r="XBK2832" s="132"/>
      <c r="XBL2832" s="134"/>
      <c r="XBM2832" s="132"/>
      <c r="XBN2832" s="134"/>
      <c r="XBO2832" s="137"/>
      <c r="XBP2832" s="132"/>
      <c r="XBQ2832" s="134"/>
      <c r="XBR2832" s="132"/>
      <c r="XBS2832" s="134"/>
      <c r="XBT2832" s="137"/>
      <c r="XBU2832" s="132"/>
      <c r="XBV2832" s="134"/>
      <c r="XBW2832" s="132"/>
      <c r="XBX2832" s="134"/>
      <c r="XBY2832" s="137"/>
      <c r="XBZ2832" s="132"/>
      <c r="XCA2832" s="134"/>
      <c r="XCB2832" s="132"/>
      <c r="XCC2832" s="134"/>
      <c r="XCD2832" s="137"/>
      <c r="XCE2832" s="132"/>
      <c r="XCF2832" s="134"/>
      <c r="XCG2832" s="132"/>
      <c r="XCH2832" s="134"/>
      <c r="XCI2832" s="137"/>
      <c r="XCJ2832" s="132"/>
      <c r="XCK2832" s="134"/>
      <c r="XCL2832" s="132"/>
      <c r="XCM2832" s="134"/>
      <c r="XCN2832" s="137"/>
      <c r="XCO2832" s="132"/>
      <c r="XCP2832" s="134"/>
      <c r="XCQ2832" s="132"/>
      <c r="XCR2832" s="134"/>
      <c r="XCS2832" s="137"/>
      <c r="XCT2832" s="132"/>
      <c r="XCU2832" s="134"/>
      <c r="XCV2832" s="132"/>
      <c r="XCW2832" s="134"/>
      <c r="XCX2832" s="137"/>
      <c r="XCY2832" s="132"/>
      <c r="XCZ2832" s="134"/>
      <c r="XDA2832" s="132"/>
      <c r="XDB2832" s="134"/>
      <c r="XDC2832" s="137"/>
      <c r="XDD2832" s="132"/>
      <c r="XDE2832" s="134"/>
      <c r="XDF2832" s="132"/>
      <c r="XDG2832" s="134"/>
      <c r="XDH2832" s="137"/>
      <c r="XDI2832" s="132"/>
      <c r="XDJ2832" s="134"/>
      <c r="XDK2832" s="132"/>
      <c r="XDL2832" s="134"/>
      <c r="XDM2832" s="137"/>
      <c r="XDN2832" s="132"/>
      <c r="XDO2832" s="134"/>
      <c r="XDP2832" s="132"/>
      <c r="XDQ2832" s="134"/>
      <c r="XDR2832" s="137"/>
      <c r="XDS2832" s="132"/>
      <c r="XDT2832" s="134"/>
      <c r="XDU2832" s="132"/>
      <c r="XDV2832" s="134"/>
      <c r="XDW2832" s="137"/>
      <c r="XDX2832" s="132"/>
      <c r="XDY2832" s="134"/>
      <c r="XDZ2832" s="132"/>
      <c r="XEA2832" s="134"/>
      <c r="XEB2832" s="137"/>
      <c r="XEC2832" s="132"/>
      <c r="XED2832" s="134"/>
      <c r="XEE2832" s="132"/>
      <c r="XEF2832" s="134"/>
      <c r="XEG2832" s="137"/>
      <c r="XEH2832" s="132"/>
      <c r="XEI2832" s="134"/>
      <c r="XEJ2832" s="132"/>
      <c r="XEK2832" s="134"/>
      <c r="XEL2832" s="137"/>
      <c r="XEM2832" s="132"/>
      <c r="XEN2832" s="134"/>
      <c r="XEO2832" s="132"/>
      <c r="XEP2832" s="134"/>
      <c r="XEQ2832" s="137"/>
      <c r="XER2832" s="132"/>
      <c r="XES2832" s="134"/>
      <c r="XET2832" s="132"/>
      <c r="XEU2832" s="134"/>
      <c r="XEV2832" s="137"/>
      <c r="XEW2832" s="132"/>
    </row>
    <row r="2833" spans="1:7" s="139" customFormat="1" ht="33" outlineLevel="1">
      <c r="A2833" s="10" t="s">
        <v>592</v>
      </c>
      <c r="B2833" s="11" t="s">
        <v>3594</v>
      </c>
      <c r="C2833" s="26">
        <v>5000</v>
      </c>
      <c r="D2833" s="26">
        <v>5000</v>
      </c>
      <c r="E2833" s="212">
        <f t="shared" si="89"/>
        <v>1</v>
      </c>
      <c r="F2833" s="159"/>
      <c r="G2833" s="211">
        <f t="shared" si="90"/>
        <v>2</v>
      </c>
    </row>
    <row r="2834" spans="1:7" s="139" customFormat="1" outlineLevel="1">
      <c r="A2834" s="10" t="s">
        <v>1148</v>
      </c>
      <c r="B2834" s="11" t="s">
        <v>3595</v>
      </c>
      <c r="C2834" s="26">
        <v>2000</v>
      </c>
      <c r="D2834" s="26">
        <v>2000</v>
      </c>
      <c r="E2834" s="212">
        <f t="shared" si="89"/>
        <v>1</v>
      </c>
      <c r="F2834" s="159"/>
      <c r="G2834" s="211">
        <f t="shared" si="90"/>
        <v>2</v>
      </c>
    </row>
    <row r="2835" spans="1:7" s="139" customFormat="1" outlineLevel="1">
      <c r="A2835" s="10" t="s">
        <v>3596</v>
      </c>
      <c r="B2835" s="11" t="s">
        <v>3597</v>
      </c>
      <c r="C2835" s="26">
        <v>2000</v>
      </c>
      <c r="D2835" s="26">
        <v>2000</v>
      </c>
      <c r="E2835" s="212">
        <f t="shared" si="89"/>
        <v>1</v>
      </c>
      <c r="F2835" s="159"/>
      <c r="G2835" s="211">
        <f t="shared" si="90"/>
        <v>2</v>
      </c>
    </row>
    <row r="2836" spans="1:7" s="139" customFormat="1" outlineLevel="1">
      <c r="A2836" s="10" t="s">
        <v>3598</v>
      </c>
      <c r="B2836" s="11" t="s">
        <v>3599</v>
      </c>
      <c r="C2836" s="26">
        <v>2000</v>
      </c>
      <c r="D2836" s="26">
        <v>2000</v>
      </c>
      <c r="E2836" s="212">
        <f t="shared" si="89"/>
        <v>1</v>
      </c>
      <c r="F2836" s="165"/>
      <c r="G2836" s="211">
        <f t="shared" si="90"/>
        <v>2</v>
      </c>
    </row>
    <row r="2837" spans="1:7" s="139" customFormat="1" ht="33" outlineLevel="1">
      <c r="A2837" s="35">
        <v>12</v>
      </c>
      <c r="B2837" s="49" t="s">
        <v>3600</v>
      </c>
      <c r="C2837" s="26"/>
      <c r="D2837" s="36"/>
      <c r="E2837" s="212" t="str">
        <f t="shared" si="89"/>
        <v/>
      </c>
      <c r="F2837" s="667" t="s">
        <v>3601</v>
      </c>
      <c r="G2837" s="211">
        <f t="shared" si="90"/>
        <v>2</v>
      </c>
    </row>
    <row r="2838" spans="1:7" s="139" customFormat="1" ht="33" outlineLevel="1">
      <c r="A2838" s="10" t="s">
        <v>595</v>
      </c>
      <c r="B2838" s="11" t="s">
        <v>3602</v>
      </c>
      <c r="C2838" s="26">
        <v>7000</v>
      </c>
      <c r="D2838" s="36">
        <v>7000</v>
      </c>
      <c r="E2838" s="212"/>
      <c r="F2838" s="667"/>
      <c r="G2838" s="211">
        <f t="shared" si="90"/>
        <v>2</v>
      </c>
    </row>
    <row r="2839" spans="1:7" s="139" customFormat="1" outlineLevel="1">
      <c r="A2839" s="10" t="s">
        <v>597</v>
      </c>
      <c r="B2839" s="11" t="s">
        <v>3603</v>
      </c>
      <c r="C2839" s="36">
        <v>7000</v>
      </c>
      <c r="D2839" s="36">
        <v>7000</v>
      </c>
      <c r="E2839" s="212"/>
      <c r="F2839" s="667"/>
      <c r="G2839" s="211">
        <f t="shared" si="90"/>
        <v>2</v>
      </c>
    </row>
    <row r="2840" spans="1:7" s="139" customFormat="1" outlineLevel="1">
      <c r="A2840" s="35">
        <v>13</v>
      </c>
      <c r="B2840" s="11" t="s">
        <v>3604</v>
      </c>
      <c r="C2840" s="26">
        <v>3500</v>
      </c>
      <c r="D2840" s="26">
        <v>3500</v>
      </c>
      <c r="E2840" s="212">
        <f t="shared" si="89"/>
        <v>1</v>
      </c>
      <c r="F2840" s="159"/>
      <c r="G2840" s="211">
        <f t="shared" si="90"/>
        <v>2</v>
      </c>
    </row>
    <row r="2841" spans="1:7" s="139" customFormat="1" outlineLevel="1">
      <c r="A2841" s="35">
        <v>14</v>
      </c>
      <c r="B2841" s="11" t="s">
        <v>3605</v>
      </c>
      <c r="C2841" s="26">
        <v>3000</v>
      </c>
      <c r="D2841" s="26">
        <v>3000</v>
      </c>
      <c r="E2841" s="212">
        <f t="shared" si="89"/>
        <v>1</v>
      </c>
      <c r="F2841" s="159"/>
      <c r="G2841" s="211">
        <f t="shared" si="90"/>
        <v>2</v>
      </c>
    </row>
    <row r="2842" spans="1:7" s="139" customFormat="1" outlineLevel="1">
      <c r="A2842" s="19">
        <v>15</v>
      </c>
      <c r="B2842" s="23" t="s">
        <v>2964</v>
      </c>
      <c r="C2842" s="21">
        <v>1038.9337577397482</v>
      </c>
      <c r="D2842" s="26">
        <v>1000</v>
      </c>
      <c r="E2842" s="212">
        <f t="shared" si="89"/>
        <v>1.0389337577397482</v>
      </c>
      <c r="F2842" s="164" t="s">
        <v>3451</v>
      </c>
      <c r="G2842" s="211">
        <f t="shared" si="90"/>
        <v>2</v>
      </c>
    </row>
    <row r="2843" spans="1:7" s="139" customFormat="1" ht="33" outlineLevel="1">
      <c r="A2843" s="35">
        <v>16</v>
      </c>
      <c r="B2843" s="11" t="s">
        <v>3606</v>
      </c>
      <c r="C2843" s="26">
        <v>2000</v>
      </c>
      <c r="D2843" s="26"/>
      <c r="E2843" s="212"/>
      <c r="F2843" s="159" t="s">
        <v>3096</v>
      </c>
      <c r="G2843" s="211">
        <f t="shared" si="90"/>
        <v>2</v>
      </c>
    </row>
    <row r="2844" spans="1:7" s="139" customFormat="1" outlineLevel="1">
      <c r="A2844" s="35">
        <v>17</v>
      </c>
      <c r="B2844" s="11" t="s">
        <v>3607</v>
      </c>
      <c r="C2844" s="26">
        <v>2000</v>
      </c>
      <c r="D2844" s="26"/>
      <c r="E2844" s="212"/>
      <c r="F2844" s="159" t="s">
        <v>3096</v>
      </c>
      <c r="G2844" s="211">
        <f t="shared" si="90"/>
        <v>2</v>
      </c>
    </row>
    <row r="2845" spans="1:7">
      <c r="A2845" s="208"/>
      <c r="B2845" s="85" t="s">
        <v>18</v>
      </c>
      <c r="C2845" s="209"/>
      <c r="D2845" s="209"/>
      <c r="E2845" s="212" t="str">
        <f t="shared" si="89"/>
        <v/>
      </c>
      <c r="F2845" s="205"/>
      <c r="G2845" s="211">
        <f t="shared" si="90"/>
        <v>2</v>
      </c>
    </row>
    <row r="2846" spans="1:7" s="219" customFormat="1" outlineLevel="1">
      <c r="A2846" s="8" t="s">
        <v>152</v>
      </c>
      <c r="B2846" s="14" t="s">
        <v>153</v>
      </c>
      <c r="C2846" s="9"/>
      <c r="D2846" s="12"/>
      <c r="E2846" s="212" t="str">
        <f t="shared" si="89"/>
        <v/>
      </c>
      <c r="F2846" s="147"/>
      <c r="G2846" s="211">
        <f t="shared" si="90"/>
        <v>2</v>
      </c>
    </row>
    <row r="2847" spans="1:7" s="219" customFormat="1" outlineLevel="1">
      <c r="A2847" s="8">
        <v>1</v>
      </c>
      <c r="B2847" s="14" t="s">
        <v>2814</v>
      </c>
      <c r="C2847" s="9"/>
      <c r="D2847" s="9"/>
      <c r="E2847" s="212" t="str">
        <f t="shared" si="89"/>
        <v/>
      </c>
      <c r="F2847" s="147"/>
      <c r="G2847" s="211">
        <f t="shared" si="90"/>
        <v>2</v>
      </c>
    </row>
    <row r="2848" spans="1:7" s="219" customFormat="1" ht="66" outlineLevel="1">
      <c r="A2848" s="1" t="s">
        <v>477</v>
      </c>
      <c r="B2848" s="7" t="s">
        <v>3608</v>
      </c>
      <c r="C2848" s="3">
        <v>13000</v>
      </c>
      <c r="D2848" s="3">
        <v>13000</v>
      </c>
      <c r="E2848" s="212">
        <f t="shared" si="89"/>
        <v>1</v>
      </c>
      <c r="F2848" s="147"/>
      <c r="G2848" s="211">
        <f t="shared" si="90"/>
        <v>2</v>
      </c>
    </row>
    <row r="2849" spans="1:7" s="219" customFormat="1" ht="33" outlineLevel="1">
      <c r="A2849" s="1" t="s">
        <v>479</v>
      </c>
      <c r="B2849" s="7" t="s">
        <v>3609</v>
      </c>
      <c r="C2849" s="3">
        <v>11000</v>
      </c>
      <c r="D2849" s="3">
        <v>11000</v>
      </c>
      <c r="E2849" s="212">
        <f t="shared" si="89"/>
        <v>1</v>
      </c>
      <c r="F2849" s="147"/>
      <c r="G2849" s="211">
        <f t="shared" si="90"/>
        <v>2</v>
      </c>
    </row>
    <row r="2850" spans="1:7" s="219" customFormat="1" ht="33" outlineLevel="1">
      <c r="A2850" s="8">
        <v>3</v>
      </c>
      <c r="B2850" s="14" t="s">
        <v>3610</v>
      </c>
      <c r="C2850" s="9"/>
      <c r="D2850" s="37"/>
      <c r="E2850" s="212" t="str">
        <f t="shared" si="89"/>
        <v/>
      </c>
      <c r="F2850" s="147"/>
      <c r="G2850" s="211">
        <f t="shared" si="90"/>
        <v>2</v>
      </c>
    </row>
    <row r="2851" spans="1:7" s="219" customFormat="1" outlineLevel="1">
      <c r="A2851" s="1" t="s">
        <v>2826</v>
      </c>
      <c r="B2851" s="7" t="s">
        <v>3611</v>
      </c>
      <c r="C2851" s="3">
        <v>11000</v>
      </c>
      <c r="D2851" s="37">
        <v>11000</v>
      </c>
      <c r="E2851" s="212"/>
      <c r="F2851" s="147"/>
      <c r="G2851" s="211">
        <f t="shared" si="90"/>
        <v>2</v>
      </c>
    </row>
    <row r="2852" spans="1:7" s="219" customFormat="1" outlineLevel="1">
      <c r="A2852" s="8">
        <v>4</v>
      </c>
      <c r="B2852" s="14" t="s">
        <v>3544</v>
      </c>
      <c r="C2852" s="3"/>
      <c r="D2852" s="3"/>
      <c r="E2852" s="212" t="str">
        <f t="shared" si="89"/>
        <v/>
      </c>
      <c r="F2852" s="147"/>
      <c r="G2852" s="211">
        <f t="shared" si="90"/>
        <v>2</v>
      </c>
    </row>
    <row r="2853" spans="1:7" s="219" customFormat="1" outlineLevel="1">
      <c r="A2853" s="1" t="s">
        <v>2826</v>
      </c>
      <c r="B2853" s="7" t="s">
        <v>3611</v>
      </c>
      <c r="C2853" s="3">
        <v>6000</v>
      </c>
      <c r="D2853" s="3">
        <v>6000</v>
      </c>
      <c r="E2853" s="212">
        <f t="shared" si="89"/>
        <v>1</v>
      </c>
      <c r="F2853" s="166" t="s">
        <v>3612</v>
      </c>
      <c r="G2853" s="211">
        <f t="shared" si="90"/>
        <v>2</v>
      </c>
    </row>
    <row r="2854" spans="1:7" s="219" customFormat="1" outlineLevel="1">
      <c r="A2854" s="8">
        <v>5</v>
      </c>
      <c r="B2854" s="14" t="s">
        <v>3083</v>
      </c>
      <c r="C2854" s="3"/>
      <c r="D2854" s="3"/>
      <c r="E2854" s="212" t="str">
        <f t="shared" si="89"/>
        <v/>
      </c>
      <c r="F2854" s="147"/>
      <c r="G2854" s="211">
        <f t="shared" si="90"/>
        <v>2</v>
      </c>
    </row>
    <row r="2855" spans="1:7" s="219" customFormat="1" outlineLevel="1">
      <c r="A2855" s="1" t="s">
        <v>2826</v>
      </c>
      <c r="B2855" s="7" t="s">
        <v>3613</v>
      </c>
      <c r="C2855" s="3">
        <v>7000</v>
      </c>
      <c r="D2855" s="3">
        <v>7000</v>
      </c>
      <c r="E2855" s="212">
        <f t="shared" si="89"/>
        <v>1</v>
      </c>
      <c r="F2855" s="147"/>
      <c r="G2855" s="211">
        <f t="shared" si="90"/>
        <v>2</v>
      </c>
    </row>
    <row r="2856" spans="1:7" s="219" customFormat="1" outlineLevel="1">
      <c r="A2856" s="8">
        <v>6</v>
      </c>
      <c r="B2856" s="14" t="s">
        <v>3546</v>
      </c>
      <c r="C2856" s="3"/>
      <c r="D2856" s="3"/>
      <c r="E2856" s="212" t="str">
        <f t="shared" si="89"/>
        <v/>
      </c>
      <c r="F2856" s="147"/>
      <c r="G2856" s="211">
        <f t="shared" si="90"/>
        <v>2</v>
      </c>
    </row>
    <row r="2857" spans="1:7" s="219" customFormat="1" outlineLevel="1">
      <c r="A2857" s="1" t="s">
        <v>2826</v>
      </c>
      <c r="B2857" s="7" t="s">
        <v>3614</v>
      </c>
      <c r="C2857" s="3">
        <v>5500</v>
      </c>
      <c r="D2857" s="3">
        <v>5500</v>
      </c>
      <c r="E2857" s="212">
        <f t="shared" si="89"/>
        <v>1</v>
      </c>
      <c r="F2857" s="147"/>
      <c r="G2857" s="211">
        <f t="shared" si="90"/>
        <v>2</v>
      </c>
    </row>
    <row r="2858" spans="1:7" s="219" customFormat="1" outlineLevel="1">
      <c r="A2858" s="8">
        <v>5</v>
      </c>
      <c r="B2858" s="14" t="s">
        <v>3615</v>
      </c>
      <c r="C2858" s="3"/>
      <c r="D2858" s="3"/>
      <c r="E2858" s="212" t="str">
        <f t="shared" si="89"/>
        <v/>
      </c>
      <c r="F2858" s="147"/>
      <c r="G2858" s="211">
        <f t="shared" si="90"/>
        <v>2</v>
      </c>
    </row>
    <row r="2859" spans="1:7" s="219" customFormat="1" outlineLevel="1">
      <c r="A2859" s="1" t="s">
        <v>210</v>
      </c>
      <c r="B2859" s="7" t="s">
        <v>3616</v>
      </c>
      <c r="C2859" s="3">
        <v>6500</v>
      </c>
      <c r="D2859" s="3">
        <v>6500</v>
      </c>
      <c r="E2859" s="212">
        <f t="shared" si="89"/>
        <v>1</v>
      </c>
      <c r="F2859" s="147"/>
      <c r="G2859" s="211">
        <f t="shared" si="90"/>
        <v>2</v>
      </c>
    </row>
    <row r="2860" spans="1:7" s="219" customFormat="1" outlineLevel="1">
      <c r="A2860" s="1" t="s">
        <v>225</v>
      </c>
      <c r="B2860" s="7" t="s">
        <v>3617</v>
      </c>
      <c r="C2860" s="3">
        <v>7000</v>
      </c>
      <c r="D2860" s="3">
        <v>7000</v>
      </c>
      <c r="E2860" s="212">
        <f t="shared" si="89"/>
        <v>1</v>
      </c>
      <c r="F2860" s="147"/>
      <c r="G2860" s="211">
        <f t="shared" si="90"/>
        <v>2</v>
      </c>
    </row>
    <row r="2861" spans="1:7" s="219" customFormat="1" outlineLevel="1">
      <c r="A2861" s="8" t="s">
        <v>175</v>
      </c>
      <c r="B2861" s="14" t="s">
        <v>9926</v>
      </c>
      <c r="C2861" s="3"/>
      <c r="D2861" s="12"/>
      <c r="E2861" s="212" t="str">
        <f t="shared" si="89"/>
        <v/>
      </c>
      <c r="F2861" s="147"/>
      <c r="G2861" s="211">
        <f t="shared" si="90"/>
        <v>2</v>
      </c>
    </row>
    <row r="2862" spans="1:7" s="219" customFormat="1" outlineLevel="1">
      <c r="A2862" s="8"/>
      <c r="B2862" s="14" t="s">
        <v>3618</v>
      </c>
      <c r="C2862" s="3"/>
      <c r="D2862" s="3"/>
      <c r="E2862" s="212" t="str">
        <f t="shared" si="89"/>
        <v/>
      </c>
      <c r="F2862" s="147"/>
      <c r="G2862" s="211">
        <f t="shared" si="90"/>
        <v>2</v>
      </c>
    </row>
    <row r="2863" spans="1:7" s="219" customFormat="1" outlineLevel="1">
      <c r="A2863" s="1">
        <v>6</v>
      </c>
      <c r="B2863" s="7" t="s">
        <v>179</v>
      </c>
      <c r="C2863" s="3"/>
      <c r="D2863" s="3"/>
      <c r="E2863" s="212" t="str">
        <f t="shared" si="89"/>
        <v/>
      </c>
      <c r="F2863" s="162"/>
      <c r="G2863" s="211">
        <f t="shared" si="90"/>
        <v>2</v>
      </c>
    </row>
    <row r="2864" spans="1:7" s="219" customFormat="1" ht="33" outlineLevel="1">
      <c r="A2864" s="1" t="s">
        <v>407</v>
      </c>
      <c r="B2864" s="7" t="s">
        <v>3619</v>
      </c>
      <c r="C2864" s="3">
        <v>5000</v>
      </c>
      <c r="D2864" s="3">
        <v>5000</v>
      </c>
      <c r="E2864" s="212">
        <f t="shared" si="89"/>
        <v>1</v>
      </c>
      <c r="F2864" s="155"/>
      <c r="G2864" s="211">
        <f t="shared" si="90"/>
        <v>2</v>
      </c>
    </row>
    <row r="2865" spans="1:7" s="219" customFormat="1" ht="33" outlineLevel="1">
      <c r="A2865" s="1" t="s">
        <v>426</v>
      </c>
      <c r="B2865" s="7" t="s">
        <v>3620</v>
      </c>
      <c r="C2865" s="3">
        <v>5000</v>
      </c>
      <c r="D2865" s="3">
        <v>5000</v>
      </c>
      <c r="E2865" s="212">
        <f t="shared" si="89"/>
        <v>1</v>
      </c>
      <c r="F2865" s="147"/>
      <c r="G2865" s="211">
        <f t="shared" si="90"/>
        <v>2</v>
      </c>
    </row>
    <row r="2866" spans="1:7" s="219" customFormat="1" ht="33" outlineLevel="1">
      <c r="A2866" s="1" t="s">
        <v>443</v>
      </c>
      <c r="B2866" s="7" t="s">
        <v>3621</v>
      </c>
      <c r="C2866" s="3">
        <v>5000</v>
      </c>
      <c r="D2866" s="3">
        <v>5000</v>
      </c>
      <c r="E2866" s="212">
        <f t="shared" si="89"/>
        <v>1</v>
      </c>
      <c r="F2866" s="147"/>
      <c r="G2866" s="211">
        <f t="shared" si="90"/>
        <v>2</v>
      </c>
    </row>
    <row r="2867" spans="1:7" s="219" customFormat="1" ht="33" outlineLevel="1">
      <c r="A2867" s="1" t="s">
        <v>458</v>
      </c>
      <c r="B2867" s="7" t="s">
        <v>3622</v>
      </c>
      <c r="C2867" s="3">
        <v>6000</v>
      </c>
      <c r="D2867" s="3">
        <v>6000</v>
      </c>
      <c r="E2867" s="212">
        <f t="shared" si="89"/>
        <v>1</v>
      </c>
      <c r="F2867" s="147"/>
      <c r="G2867" s="211">
        <f t="shared" si="90"/>
        <v>2</v>
      </c>
    </row>
    <row r="2868" spans="1:7" s="219" customFormat="1" ht="33" outlineLevel="1">
      <c r="A2868" s="1" t="s">
        <v>1466</v>
      </c>
      <c r="B2868" s="7" t="s">
        <v>3623</v>
      </c>
      <c r="C2868" s="3">
        <v>4000</v>
      </c>
      <c r="D2868" s="3">
        <v>4000</v>
      </c>
      <c r="E2868" s="212">
        <f t="shared" si="89"/>
        <v>1</v>
      </c>
      <c r="F2868" s="147"/>
      <c r="G2868" s="211">
        <f t="shared" si="90"/>
        <v>2</v>
      </c>
    </row>
    <row r="2869" spans="1:7" s="219" customFormat="1" outlineLevel="1">
      <c r="A2869" s="1" t="s">
        <v>1468</v>
      </c>
      <c r="B2869" s="7" t="s">
        <v>3624</v>
      </c>
      <c r="C2869" s="3">
        <v>5000</v>
      </c>
      <c r="D2869" s="3">
        <v>5000</v>
      </c>
      <c r="E2869" s="212">
        <f t="shared" ref="E2869:E2932" si="91">IF(C2869="","",(C2869/D2869))</f>
        <v>1</v>
      </c>
      <c r="F2869" s="147"/>
      <c r="G2869" s="211">
        <f t="shared" ref="G2869:G2932" si="92">COUNTA(B2869,1)</f>
        <v>2</v>
      </c>
    </row>
    <row r="2870" spans="1:7" s="219" customFormat="1" outlineLevel="1">
      <c r="A2870" s="1" t="s">
        <v>1470</v>
      </c>
      <c r="B2870" s="7" t="s">
        <v>3625</v>
      </c>
      <c r="C2870" s="3">
        <v>5000</v>
      </c>
      <c r="D2870" s="3">
        <v>5000</v>
      </c>
      <c r="E2870" s="212">
        <f t="shared" si="91"/>
        <v>1</v>
      </c>
      <c r="F2870" s="147"/>
      <c r="G2870" s="211">
        <f t="shared" si="92"/>
        <v>2</v>
      </c>
    </row>
    <row r="2871" spans="1:7" s="219" customFormat="1" outlineLevel="1">
      <c r="A2871" s="1" t="s">
        <v>1472</v>
      </c>
      <c r="B2871" s="7" t="s">
        <v>3626</v>
      </c>
      <c r="C2871" s="3">
        <v>4000</v>
      </c>
      <c r="D2871" s="3">
        <v>4000</v>
      </c>
      <c r="E2871" s="212">
        <f t="shared" si="91"/>
        <v>1</v>
      </c>
      <c r="F2871" s="147"/>
      <c r="G2871" s="211">
        <f t="shared" si="92"/>
        <v>2</v>
      </c>
    </row>
    <row r="2872" spans="1:7" s="219" customFormat="1" outlineLevel="1">
      <c r="A2872" s="1" t="s">
        <v>1474</v>
      </c>
      <c r="B2872" s="7" t="s">
        <v>3627</v>
      </c>
      <c r="C2872" s="3">
        <v>4000</v>
      </c>
      <c r="D2872" s="3">
        <v>4000</v>
      </c>
      <c r="E2872" s="212">
        <f t="shared" si="91"/>
        <v>1</v>
      </c>
      <c r="F2872" s="147"/>
      <c r="G2872" s="211">
        <f t="shared" si="92"/>
        <v>2</v>
      </c>
    </row>
    <row r="2873" spans="1:7" s="219" customFormat="1" outlineLevel="1">
      <c r="A2873" s="1" t="s">
        <v>1476</v>
      </c>
      <c r="B2873" s="7" t="s">
        <v>3628</v>
      </c>
      <c r="C2873" s="3">
        <v>2000</v>
      </c>
      <c r="D2873" s="3">
        <v>2000</v>
      </c>
      <c r="E2873" s="212">
        <f t="shared" si="91"/>
        <v>1</v>
      </c>
      <c r="F2873" s="147"/>
      <c r="G2873" s="211">
        <f t="shared" si="92"/>
        <v>2</v>
      </c>
    </row>
    <row r="2874" spans="1:7" s="219" customFormat="1" outlineLevel="1">
      <c r="A2874" s="8">
        <v>7</v>
      </c>
      <c r="B2874" s="14" t="s">
        <v>2964</v>
      </c>
      <c r="C2874" s="3">
        <v>1500</v>
      </c>
      <c r="D2874" s="3">
        <v>1500</v>
      </c>
      <c r="E2874" s="212">
        <f t="shared" si="91"/>
        <v>1</v>
      </c>
      <c r="F2874" s="147"/>
      <c r="G2874" s="211">
        <f t="shared" si="92"/>
        <v>2</v>
      </c>
    </row>
    <row r="2875" spans="1:7" s="219" customFormat="1" outlineLevel="1">
      <c r="A2875" s="8">
        <v>8</v>
      </c>
      <c r="B2875" s="14" t="s">
        <v>3629</v>
      </c>
      <c r="C2875" s="3"/>
      <c r="D2875" s="3"/>
      <c r="E2875" s="212" t="str">
        <f t="shared" si="91"/>
        <v/>
      </c>
      <c r="F2875" s="147"/>
      <c r="G2875" s="211">
        <f t="shared" si="92"/>
        <v>2</v>
      </c>
    </row>
    <row r="2876" spans="1:7" s="219" customFormat="1" outlineLevel="1">
      <c r="A2876" s="1" t="s">
        <v>2826</v>
      </c>
      <c r="B2876" s="7" t="s">
        <v>3630</v>
      </c>
      <c r="C2876" s="3">
        <v>5000</v>
      </c>
      <c r="D2876" s="3">
        <v>5000</v>
      </c>
      <c r="E2876" s="212">
        <f t="shared" si="91"/>
        <v>1</v>
      </c>
      <c r="F2876" s="147"/>
      <c r="G2876" s="211">
        <f t="shared" si="92"/>
        <v>2</v>
      </c>
    </row>
    <row r="2877" spans="1:7" s="219" customFormat="1" outlineLevel="1">
      <c r="A2877" s="8">
        <v>9</v>
      </c>
      <c r="B2877" s="14" t="s">
        <v>3631</v>
      </c>
      <c r="C2877" s="3"/>
      <c r="D2877" s="3"/>
      <c r="E2877" s="212" t="str">
        <f t="shared" si="91"/>
        <v/>
      </c>
      <c r="F2877" s="147"/>
      <c r="G2877" s="211">
        <f t="shared" si="92"/>
        <v>2</v>
      </c>
    </row>
    <row r="2878" spans="1:7" s="219" customFormat="1" outlineLevel="1">
      <c r="A2878" s="1" t="s">
        <v>2826</v>
      </c>
      <c r="B2878" s="7" t="s">
        <v>3632</v>
      </c>
      <c r="C2878" s="3">
        <v>6000</v>
      </c>
      <c r="D2878" s="3">
        <v>6000</v>
      </c>
      <c r="E2878" s="212">
        <f t="shared" si="91"/>
        <v>1</v>
      </c>
      <c r="F2878" s="147"/>
      <c r="G2878" s="211">
        <f t="shared" si="92"/>
        <v>2</v>
      </c>
    </row>
    <row r="2879" spans="1:7" s="219" customFormat="1" ht="33" outlineLevel="1">
      <c r="A2879" s="8">
        <v>10</v>
      </c>
      <c r="B2879" s="14" t="s">
        <v>3633</v>
      </c>
      <c r="C2879" s="3"/>
      <c r="D2879" s="3"/>
      <c r="E2879" s="212" t="str">
        <f t="shared" si="91"/>
        <v/>
      </c>
      <c r="F2879" s="147"/>
      <c r="G2879" s="211">
        <f t="shared" si="92"/>
        <v>2</v>
      </c>
    </row>
    <row r="2880" spans="1:7" s="219" customFormat="1" outlineLevel="1">
      <c r="A2880" s="1" t="s">
        <v>577</v>
      </c>
      <c r="B2880" s="7" t="s">
        <v>3634</v>
      </c>
      <c r="C2880" s="3">
        <v>9000</v>
      </c>
      <c r="D2880" s="3">
        <v>9000</v>
      </c>
      <c r="E2880" s="212">
        <f t="shared" si="91"/>
        <v>1</v>
      </c>
      <c r="F2880" s="147"/>
      <c r="G2880" s="211">
        <f t="shared" si="92"/>
        <v>2</v>
      </c>
    </row>
    <row r="2881" spans="1:7" s="219" customFormat="1" outlineLevel="1">
      <c r="A2881" s="1" t="s">
        <v>579</v>
      </c>
      <c r="B2881" s="7" t="s">
        <v>3635</v>
      </c>
      <c r="C2881" s="3">
        <v>7000</v>
      </c>
      <c r="D2881" s="3">
        <v>7000</v>
      </c>
      <c r="E2881" s="212">
        <f t="shared" si="91"/>
        <v>1</v>
      </c>
      <c r="F2881" s="147"/>
      <c r="G2881" s="211">
        <f t="shared" si="92"/>
        <v>2</v>
      </c>
    </row>
    <row r="2882" spans="1:7" s="219" customFormat="1" ht="33" outlineLevel="1">
      <c r="A2882" s="8">
        <v>11</v>
      </c>
      <c r="B2882" s="14" t="s">
        <v>3636</v>
      </c>
      <c r="C2882" s="3"/>
      <c r="D2882" s="3"/>
      <c r="E2882" s="212" t="str">
        <f t="shared" si="91"/>
        <v/>
      </c>
      <c r="F2882" s="147"/>
      <c r="G2882" s="211">
        <f t="shared" si="92"/>
        <v>2</v>
      </c>
    </row>
    <row r="2883" spans="1:7" s="219" customFormat="1" outlineLevel="1">
      <c r="A2883" s="1" t="s">
        <v>584</v>
      </c>
      <c r="B2883" s="7" t="s">
        <v>3630</v>
      </c>
      <c r="C2883" s="3">
        <v>7000</v>
      </c>
      <c r="D2883" s="3">
        <v>7000</v>
      </c>
      <c r="E2883" s="212">
        <f t="shared" si="91"/>
        <v>1</v>
      </c>
      <c r="F2883" s="147"/>
      <c r="G2883" s="211">
        <f t="shared" si="92"/>
        <v>2</v>
      </c>
    </row>
    <row r="2884" spans="1:7" s="219" customFormat="1" outlineLevel="1">
      <c r="A2884" s="1" t="s">
        <v>586</v>
      </c>
      <c r="B2884" s="7" t="s">
        <v>3637</v>
      </c>
      <c r="C2884" s="3">
        <v>6000</v>
      </c>
      <c r="D2884" s="3">
        <v>6000</v>
      </c>
      <c r="E2884" s="212">
        <f t="shared" si="91"/>
        <v>1</v>
      </c>
      <c r="F2884" s="167"/>
      <c r="G2884" s="211">
        <f t="shared" si="92"/>
        <v>2</v>
      </c>
    </row>
    <row r="2885" spans="1:7" s="219" customFormat="1" ht="33" outlineLevel="1">
      <c r="A2885" s="8">
        <v>12</v>
      </c>
      <c r="B2885" s="14" t="s">
        <v>3638</v>
      </c>
      <c r="C2885" s="3"/>
      <c r="D2885" s="3"/>
      <c r="E2885" s="212" t="str">
        <f t="shared" si="91"/>
        <v/>
      </c>
      <c r="F2885" s="147"/>
      <c r="G2885" s="211">
        <f t="shared" si="92"/>
        <v>2</v>
      </c>
    </row>
    <row r="2886" spans="1:7" s="219" customFormat="1" ht="33" outlineLevel="1">
      <c r="A2886" s="22" t="s">
        <v>595</v>
      </c>
      <c r="B2886" s="23" t="s">
        <v>3639</v>
      </c>
      <c r="C2886" s="21">
        <v>13377.45</v>
      </c>
      <c r="D2886" s="3">
        <v>9000</v>
      </c>
      <c r="E2886" s="212">
        <f t="shared" si="91"/>
        <v>1.4863833333333334</v>
      </c>
      <c r="F2886" s="157" t="s">
        <v>2895</v>
      </c>
      <c r="G2886" s="211">
        <f t="shared" si="92"/>
        <v>2</v>
      </c>
    </row>
    <row r="2887" spans="1:7" s="219" customFormat="1" ht="33" outlineLevel="1">
      <c r="A2887" s="22" t="s">
        <v>597</v>
      </c>
      <c r="B2887" s="23" t="s">
        <v>3640</v>
      </c>
      <c r="C2887" s="21">
        <v>7955.65</v>
      </c>
      <c r="D2887" s="3">
        <v>6800</v>
      </c>
      <c r="E2887" s="212">
        <f t="shared" si="91"/>
        <v>1.1699485294117646</v>
      </c>
      <c r="F2887" s="157" t="s">
        <v>2895</v>
      </c>
      <c r="G2887" s="211">
        <f t="shared" si="92"/>
        <v>2</v>
      </c>
    </row>
    <row r="2888" spans="1:7" s="219" customFormat="1" outlineLevel="1">
      <c r="A2888" s="1" t="s">
        <v>599</v>
      </c>
      <c r="B2888" s="7" t="s">
        <v>3641</v>
      </c>
      <c r="C2888" s="3">
        <v>6300</v>
      </c>
      <c r="D2888" s="3">
        <v>6300</v>
      </c>
      <c r="E2888" s="212">
        <f t="shared" si="91"/>
        <v>1</v>
      </c>
      <c r="F2888" s="147"/>
      <c r="G2888" s="211">
        <f t="shared" si="92"/>
        <v>2</v>
      </c>
    </row>
    <row r="2889" spans="1:7" s="219" customFormat="1" outlineLevel="1">
      <c r="A2889" s="1" t="s">
        <v>3307</v>
      </c>
      <c r="B2889" s="7" t="s">
        <v>3642</v>
      </c>
      <c r="C2889" s="3">
        <v>6500</v>
      </c>
      <c r="D2889" s="3">
        <v>6500</v>
      </c>
      <c r="E2889" s="212">
        <f t="shared" si="91"/>
        <v>1</v>
      </c>
      <c r="F2889" s="147"/>
      <c r="G2889" s="211">
        <f t="shared" si="92"/>
        <v>2</v>
      </c>
    </row>
    <row r="2890" spans="1:7" s="219" customFormat="1" outlineLevel="1">
      <c r="A2890" s="8"/>
      <c r="B2890" s="14" t="s">
        <v>3643</v>
      </c>
      <c r="C2890" s="3"/>
      <c r="D2890" s="3"/>
      <c r="E2890" s="212" t="str">
        <f t="shared" si="91"/>
        <v/>
      </c>
      <c r="F2890" s="147"/>
      <c r="G2890" s="211">
        <f t="shared" si="92"/>
        <v>2</v>
      </c>
    </row>
    <row r="2891" spans="1:7" s="219" customFormat="1" outlineLevel="1">
      <c r="A2891" s="8">
        <v>13</v>
      </c>
      <c r="B2891" s="14" t="s">
        <v>3030</v>
      </c>
      <c r="C2891" s="3"/>
      <c r="D2891" s="3"/>
      <c r="E2891" s="212" t="str">
        <f t="shared" si="91"/>
        <v/>
      </c>
      <c r="F2891" s="147"/>
      <c r="G2891" s="211">
        <f t="shared" si="92"/>
        <v>2</v>
      </c>
    </row>
    <row r="2892" spans="1:7" s="219" customFormat="1" ht="33" outlineLevel="1">
      <c r="A2892" s="1" t="s">
        <v>602</v>
      </c>
      <c r="B2892" s="7" t="s">
        <v>3644</v>
      </c>
      <c r="C2892" s="3">
        <v>5000</v>
      </c>
      <c r="D2892" s="3">
        <v>5000</v>
      </c>
      <c r="E2892" s="212">
        <f t="shared" si="91"/>
        <v>1</v>
      </c>
      <c r="F2892" s="155"/>
      <c r="G2892" s="211">
        <f t="shared" si="92"/>
        <v>2</v>
      </c>
    </row>
    <row r="2893" spans="1:7" s="219" customFormat="1" ht="33" outlineLevel="1">
      <c r="A2893" s="1" t="s">
        <v>604</v>
      </c>
      <c r="B2893" s="7" t="s">
        <v>3645</v>
      </c>
      <c r="C2893" s="3">
        <v>3500</v>
      </c>
      <c r="D2893" s="3">
        <v>3500</v>
      </c>
      <c r="E2893" s="212">
        <f t="shared" si="91"/>
        <v>1</v>
      </c>
      <c r="F2893" s="168"/>
      <c r="G2893" s="211">
        <f t="shared" si="92"/>
        <v>2</v>
      </c>
    </row>
    <row r="2894" spans="1:7" s="219" customFormat="1" ht="33" outlineLevel="1">
      <c r="A2894" s="1" t="s">
        <v>606</v>
      </c>
      <c r="B2894" s="7" t="s">
        <v>3646</v>
      </c>
      <c r="C2894" s="3">
        <v>2000</v>
      </c>
      <c r="D2894" s="3">
        <v>2000</v>
      </c>
      <c r="E2894" s="212">
        <f t="shared" si="91"/>
        <v>1</v>
      </c>
      <c r="F2894" s="168"/>
      <c r="G2894" s="211">
        <f t="shared" si="92"/>
        <v>2</v>
      </c>
    </row>
    <row r="2895" spans="1:7" s="219" customFormat="1" outlineLevel="1">
      <c r="A2895" s="1" t="s">
        <v>608</v>
      </c>
      <c r="B2895" s="7" t="s">
        <v>3647</v>
      </c>
      <c r="C2895" s="3">
        <v>3000</v>
      </c>
      <c r="D2895" s="3">
        <v>3000</v>
      </c>
      <c r="E2895" s="212">
        <f t="shared" si="91"/>
        <v>1</v>
      </c>
      <c r="F2895" s="168"/>
      <c r="G2895" s="211">
        <f t="shared" si="92"/>
        <v>2</v>
      </c>
    </row>
    <row r="2896" spans="1:7" s="219" customFormat="1" outlineLevel="1">
      <c r="A2896" s="1" t="s">
        <v>610</v>
      </c>
      <c r="B2896" s="7" t="s">
        <v>3648</v>
      </c>
      <c r="C2896" s="3">
        <v>3000</v>
      </c>
      <c r="D2896" s="3">
        <v>3000</v>
      </c>
      <c r="E2896" s="212">
        <f t="shared" si="91"/>
        <v>1</v>
      </c>
      <c r="F2896" s="168"/>
      <c r="G2896" s="211">
        <f t="shared" si="92"/>
        <v>2</v>
      </c>
    </row>
    <row r="2897" spans="1:7" s="219" customFormat="1" ht="33" outlineLevel="1">
      <c r="A2897" s="1" t="s">
        <v>612</v>
      </c>
      <c r="B2897" s="7" t="s">
        <v>3649</v>
      </c>
      <c r="C2897" s="3">
        <v>3000</v>
      </c>
      <c r="D2897" s="3">
        <v>3000</v>
      </c>
      <c r="E2897" s="212">
        <f t="shared" si="91"/>
        <v>1</v>
      </c>
      <c r="F2897" s="168"/>
      <c r="G2897" s="211">
        <f t="shared" si="92"/>
        <v>2</v>
      </c>
    </row>
    <row r="2898" spans="1:7" s="219" customFormat="1" outlineLevel="1">
      <c r="A2898" s="1" t="s">
        <v>614</v>
      </c>
      <c r="B2898" s="7" t="s">
        <v>3650</v>
      </c>
      <c r="C2898" s="3">
        <v>2000</v>
      </c>
      <c r="D2898" s="3">
        <v>2000</v>
      </c>
      <c r="E2898" s="212">
        <f t="shared" si="91"/>
        <v>1</v>
      </c>
      <c r="F2898" s="168"/>
      <c r="G2898" s="211">
        <f t="shared" si="92"/>
        <v>2</v>
      </c>
    </row>
    <row r="2899" spans="1:7" s="219" customFormat="1" ht="33" outlineLevel="1">
      <c r="A2899" s="1" t="s">
        <v>616</v>
      </c>
      <c r="B2899" s="7" t="s">
        <v>3651</v>
      </c>
      <c r="C2899" s="3">
        <v>2000</v>
      </c>
      <c r="D2899" s="3">
        <v>2000</v>
      </c>
      <c r="E2899" s="212">
        <f t="shared" si="91"/>
        <v>1</v>
      </c>
      <c r="F2899" s="168"/>
      <c r="G2899" s="211">
        <f t="shared" si="92"/>
        <v>2</v>
      </c>
    </row>
    <row r="2900" spans="1:7" s="219" customFormat="1" ht="49.5" outlineLevel="1">
      <c r="A2900" s="1" t="s">
        <v>618</v>
      </c>
      <c r="B2900" s="7" t="s">
        <v>3652</v>
      </c>
      <c r="C2900" s="3">
        <v>3000</v>
      </c>
      <c r="D2900" s="3">
        <v>3000</v>
      </c>
      <c r="E2900" s="212">
        <f t="shared" si="91"/>
        <v>1</v>
      </c>
      <c r="F2900" s="168"/>
      <c r="G2900" s="211">
        <f t="shared" si="92"/>
        <v>2</v>
      </c>
    </row>
    <row r="2901" spans="1:7" s="219" customFormat="1" ht="33" outlineLevel="1">
      <c r="A2901" s="1" t="s">
        <v>620</v>
      </c>
      <c r="B2901" s="7" t="s">
        <v>3653</v>
      </c>
      <c r="C2901" s="3">
        <v>1500</v>
      </c>
      <c r="D2901" s="3">
        <v>1500</v>
      </c>
      <c r="E2901" s="212">
        <f t="shared" si="91"/>
        <v>1</v>
      </c>
      <c r="F2901" s="168"/>
      <c r="G2901" s="211">
        <f t="shared" si="92"/>
        <v>2</v>
      </c>
    </row>
    <row r="2902" spans="1:7" s="219" customFormat="1" outlineLevel="1">
      <c r="A2902" s="1" t="s">
        <v>3654</v>
      </c>
      <c r="B2902" s="7" t="s">
        <v>3655</v>
      </c>
      <c r="C2902" s="3">
        <v>1500</v>
      </c>
      <c r="D2902" s="3">
        <v>1500</v>
      </c>
      <c r="E2902" s="212">
        <f t="shared" si="91"/>
        <v>1</v>
      </c>
      <c r="F2902" s="168"/>
      <c r="G2902" s="211">
        <f t="shared" si="92"/>
        <v>2</v>
      </c>
    </row>
    <row r="2903" spans="1:7" s="219" customFormat="1" ht="33" outlineLevel="1">
      <c r="A2903" s="1" t="s">
        <v>3656</v>
      </c>
      <c r="B2903" s="7" t="s">
        <v>3657</v>
      </c>
      <c r="C2903" s="3">
        <v>1500</v>
      </c>
      <c r="D2903" s="3">
        <v>1500</v>
      </c>
      <c r="E2903" s="212">
        <f t="shared" si="91"/>
        <v>1</v>
      </c>
      <c r="F2903" s="168"/>
      <c r="G2903" s="211">
        <f t="shared" si="92"/>
        <v>2</v>
      </c>
    </row>
    <row r="2904" spans="1:7" s="219" customFormat="1" ht="33" outlineLevel="1">
      <c r="A2904" s="1" t="s">
        <v>3658</v>
      </c>
      <c r="B2904" s="7" t="s">
        <v>3659</v>
      </c>
      <c r="C2904" s="3">
        <v>1500</v>
      </c>
      <c r="D2904" s="3">
        <v>1500</v>
      </c>
      <c r="E2904" s="212">
        <f t="shared" si="91"/>
        <v>1</v>
      </c>
      <c r="F2904" s="147"/>
      <c r="G2904" s="211">
        <f t="shared" si="92"/>
        <v>2</v>
      </c>
    </row>
    <row r="2905" spans="1:7" s="219" customFormat="1" ht="33" outlineLevel="1">
      <c r="A2905" s="1" t="s">
        <v>3660</v>
      </c>
      <c r="B2905" s="7" t="s">
        <v>3661</v>
      </c>
      <c r="C2905" s="3">
        <v>2000</v>
      </c>
      <c r="D2905" s="3">
        <v>2000</v>
      </c>
      <c r="E2905" s="212">
        <f t="shared" si="91"/>
        <v>1</v>
      </c>
      <c r="F2905" s="399"/>
      <c r="G2905" s="211">
        <f t="shared" si="92"/>
        <v>2</v>
      </c>
    </row>
    <row r="2906" spans="1:7" s="219" customFormat="1" ht="33" outlineLevel="1">
      <c r="A2906" s="1" t="s">
        <v>3662</v>
      </c>
      <c r="B2906" s="7" t="s">
        <v>3663</v>
      </c>
      <c r="C2906" s="3">
        <v>1500</v>
      </c>
      <c r="D2906" s="3">
        <v>1500</v>
      </c>
      <c r="E2906" s="212">
        <f t="shared" si="91"/>
        <v>1</v>
      </c>
      <c r="F2906" s="168"/>
      <c r="G2906" s="211">
        <f t="shared" si="92"/>
        <v>2</v>
      </c>
    </row>
    <row r="2907" spans="1:7" s="219" customFormat="1" ht="33" outlineLevel="1">
      <c r="A2907" s="1" t="s">
        <v>3664</v>
      </c>
      <c r="B2907" s="7" t="s">
        <v>3665</v>
      </c>
      <c r="C2907" s="3">
        <v>1200</v>
      </c>
      <c r="D2907" s="3">
        <v>1200</v>
      </c>
      <c r="E2907" s="212">
        <f t="shared" si="91"/>
        <v>1</v>
      </c>
      <c r="F2907" s="168"/>
      <c r="G2907" s="211">
        <f t="shared" si="92"/>
        <v>2</v>
      </c>
    </row>
    <row r="2908" spans="1:7" s="219" customFormat="1" ht="33" outlineLevel="1">
      <c r="A2908" s="1" t="s">
        <v>3666</v>
      </c>
      <c r="B2908" s="7" t="s">
        <v>3667</v>
      </c>
      <c r="C2908" s="3">
        <v>1200</v>
      </c>
      <c r="D2908" s="3">
        <v>1200</v>
      </c>
      <c r="E2908" s="212">
        <f t="shared" si="91"/>
        <v>1</v>
      </c>
      <c r="F2908" s="168"/>
      <c r="G2908" s="211">
        <f t="shared" si="92"/>
        <v>2</v>
      </c>
    </row>
    <row r="2909" spans="1:7" s="219" customFormat="1" ht="33" outlineLevel="1">
      <c r="A2909" s="1" t="s">
        <v>3668</v>
      </c>
      <c r="B2909" s="7" t="s">
        <v>3669</v>
      </c>
      <c r="C2909" s="3">
        <v>1200</v>
      </c>
      <c r="D2909" s="3">
        <v>1200</v>
      </c>
      <c r="E2909" s="212">
        <f t="shared" si="91"/>
        <v>1</v>
      </c>
      <c r="F2909" s="168"/>
      <c r="G2909" s="211">
        <f t="shared" si="92"/>
        <v>2</v>
      </c>
    </row>
    <row r="2910" spans="1:7" s="219" customFormat="1" ht="33" outlineLevel="1">
      <c r="A2910" s="1" t="s">
        <v>3670</v>
      </c>
      <c r="B2910" s="7" t="s">
        <v>3671</v>
      </c>
      <c r="C2910" s="3">
        <v>1200</v>
      </c>
      <c r="D2910" s="3">
        <v>1200</v>
      </c>
      <c r="E2910" s="212">
        <f t="shared" si="91"/>
        <v>1</v>
      </c>
      <c r="F2910" s="168"/>
      <c r="G2910" s="211">
        <f t="shared" si="92"/>
        <v>2</v>
      </c>
    </row>
    <row r="2911" spans="1:7" s="219" customFormat="1" ht="33" outlineLevel="1">
      <c r="A2911" s="1" t="s">
        <v>3672</v>
      </c>
      <c r="B2911" s="7" t="s">
        <v>3673</v>
      </c>
      <c r="C2911" s="3">
        <v>1200</v>
      </c>
      <c r="D2911" s="3">
        <v>1200</v>
      </c>
      <c r="E2911" s="212">
        <f t="shared" si="91"/>
        <v>1</v>
      </c>
      <c r="F2911" s="168"/>
      <c r="G2911" s="211">
        <f t="shared" si="92"/>
        <v>2</v>
      </c>
    </row>
    <row r="2912" spans="1:7" s="219" customFormat="1" outlineLevel="1">
      <c r="A2912" s="1" t="s">
        <v>3674</v>
      </c>
      <c r="B2912" s="7" t="s">
        <v>3675</v>
      </c>
      <c r="C2912" s="3">
        <v>1200</v>
      </c>
      <c r="D2912" s="3">
        <v>1200</v>
      </c>
      <c r="E2912" s="212">
        <f t="shared" si="91"/>
        <v>1</v>
      </c>
      <c r="F2912" s="168"/>
      <c r="G2912" s="211">
        <f t="shared" si="92"/>
        <v>2</v>
      </c>
    </row>
    <row r="2913" spans="1:7" s="219" customFormat="1" ht="49.5" outlineLevel="1">
      <c r="A2913" s="1" t="s">
        <v>3676</v>
      </c>
      <c r="B2913" s="7" t="s">
        <v>3677</v>
      </c>
      <c r="C2913" s="3">
        <v>1200</v>
      </c>
      <c r="D2913" s="3">
        <v>1200</v>
      </c>
      <c r="E2913" s="212">
        <f t="shared" si="91"/>
        <v>1</v>
      </c>
      <c r="F2913" s="399"/>
      <c r="G2913" s="211">
        <f t="shared" si="92"/>
        <v>2</v>
      </c>
    </row>
    <row r="2914" spans="1:7" s="219" customFormat="1" ht="33" outlineLevel="1">
      <c r="A2914" s="1" t="s">
        <v>3678</v>
      </c>
      <c r="B2914" s="7" t="s">
        <v>3679</v>
      </c>
      <c r="C2914" s="3">
        <v>1200</v>
      </c>
      <c r="D2914" s="3">
        <v>1200</v>
      </c>
      <c r="E2914" s="212">
        <f t="shared" si="91"/>
        <v>1</v>
      </c>
      <c r="F2914" s="168"/>
      <c r="G2914" s="211">
        <f t="shared" si="92"/>
        <v>2</v>
      </c>
    </row>
    <row r="2915" spans="1:7" s="219" customFormat="1" ht="33" outlineLevel="1">
      <c r="A2915" s="1" t="s">
        <v>3680</v>
      </c>
      <c r="B2915" s="7" t="s">
        <v>3681</v>
      </c>
      <c r="C2915" s="3">
        <v>1200</v>
      </c>
      <c r="D2915" s="3">
        <v>1200</v>
      </c>
      <c r="E2915" s="212">
        <f t="shared" si="91"/>
        <v>1</v>
      </c>
      <c r="F2915" s="168"/>
      <c r="G2915" s="211">
        <f t="shared" si="92"/>
        <v>2</v>
      </c>
    </row>
    <row r="2916" spans="1:7" s="219" customFormat="1" ht="33" outlineLevel="1">
      <c r="A2916" s="1" t="s">
        <v>3682</v>
      </c>
      <c r="B2916" s="7" t="s">
        <v>3683</v>
      </c>
      <c r="C2916" s="3">
        <v>1200</v>
      </c>
      <c r="D2916" s="3">
        <v>1200</v>
      </c>
      <c r="E2916" s="212">
        <f t="shared" si="91"/>
        <v>1</v>
      </c>
      <c r="F2916" s="168"/>
      <c r="G2916" s="211">
        <f t="shared" si="92"/>
        <v>2</v>
      </c>
    </row>
    <row r="2917" spans="1:7" s="219" customFormat="1" outlineLevel="1">
      <c r="A2917" s="19">
        <v>14</v>
      </c>
      <c r="B2917" s="20" t="s">
        <v>2964</v>
      </c>
      <c r="C2917" s="21">
        <v>777.43451365416922</v>
      </c>
      <c r="D2917" s="3">
        <v>700</v>
      </c>
      <c r="E2917" s="212">
        <f t="shared" si="91"/>
        <v>1.1106207337916703</v>
      </c>
      <c r="F2917" s="164" t="s">
        <v>3451</v>
      </c>
      <c r="G2917" s="211">
        <f t="shared" si="92"/>
        <v>2</v>
      </c>
    </row>
    <row r="2918" spans="1:7" s="219" customFormat="1" ht="33" outlineLevel="1">
      <c r="A2918" s="8">
        <v>15</v>
      </c>
      <c r="B2918" s="14" t="s">
        <v>3684</v>
      </c>
      <c r="C2918" s="3"/>
      <c r="D2918" s="3"/>
      <c r="E2918" s="212" t="str">
        <f t="shared" si="91"/>
        <v/>
      </c>
      <c r="F2918" s="168"/>
      <c r="G2918" s="211">
        <f t="shared" si="92"/>
        <v>2</v>
      </c>
    </row>
    <row r="2919" spans="1:7" s="219" customFormat="1" ht="33" outlineLevel="1">
      <c r="A2919" s="1" t="s">
        <v>632</v>
      </c>
      <c r="B2919" s="7" t="s">
        <v>3685</v>
      </c>
      <c r="C2919" s="3">
        <v>8200</v>
      </c>
      <c r="D2919" s="3">
        <v>8200</v>
      </c>
      <c r="E2919" s="212">
        <f t="shared" si="91"/>
        <v>1</v>
      </c>
      <c r="F2919" s="168"/>
      <c r="G2919" s="211">
        <f t="shared" si="92"/>
        <v>2</v>
      </c>
    </row>
    <row r="2920" spans="1:7" s="219" customFormat="1" ht="33" outlineLevel="1">
      <c r="A2920" s="1" t="s">
        <v>634</v>
      </c>
      <c r="B2920" s="7" t="s">
        <v>3686</v>
      </c>
      <c r="C2920" s="3">
        <v>6600</v>
      </c>
      <c r="D2920" s="3">
        <v>6600</v>
      </c>
      <c r="E2920" s="212">
        <f t="shared" si="91"/>
        <v>1</v>
      </c>
      <c r="F2920" s="168"/>
      <c r="G2920" s="211">
        <f t="shared" si="92"/>
        <v>2</v>
      </c>
    </row>
    <row r="2921" spans="1:7" s="219" customFormat="1" outlineLevel="1">
      <c r="A2921" s="8"/>
      <c r="B2921" s="14" t="s">
        <v>3687</v>
      </c>
      <c r="C2921" s="3"/>
      <c r="D2921" s="3"/>
      <c r="E2921" s="212" t="str">
        <f t="shared" si="91"/>
        <v/>
      </c>
      <c r="F2921" s="168"/>
      <c r="G2921" s="211">
        <f t="shared" si="92"/>
        <v>2</v>
      </c>
    </row>
    <row r="2922" spans="1:7" s="219" customFormat="1" outlineLevel="1">
      <c r="A2922" s="8">
        <v>16</v>
      </c>
      <c r="B2922" s="14" t="s">
        <v>3688</v>
      </c>
      <c r="C2922" s="3"/>
      <c r="D2922" s="3"/>
      <c r="E2922" s="212" t="str">
        <f t="shared" si="91"/>
        <v/>
      </c>
      <c r="F2922" s="168"/>
      <c r="G2922" s="211">
        <f t="shared" si="92"/>
        <v>2</v>
      </c>
    </row>
    <row r="2923" spans="1:7" s="219" customFormat="1" ht="33" outlineLevel="1">
      <c r="A2923" s="1" t="s">
        <v>641</v>
      </c>
      <c r="B2923" s="7" t="s">
        <v>3689</v>
      </c>
      <c r="C2923" s="3">
        <v>6000</v>
      </c>
      <c r="D2923" s="3">
        <v>6000</v>
      </c>
      <c r="E2923" s="212">
        <f t="shared" si="91"/>
        <v>1</v>
      </c>
      <c r="F2923" s="155"/>
      <c r="G2923" s="211">
        <f t="shared" si="92"/>
        <v>2</v>
      </c>
    </row>
    <row r="2924" spans="1:7" s="219" customFormat="1" ht="33" outlineLevel="1">
      <c r="A2924" s="1" t="s">
        <v>643</v>
      </c>
      <c r="B2924" s="7" t="s">
        <v>3690</v>
      </c>
      <c r="C2924" s="3">
        <v>5000</v>
      </c>
      <c r="D2924" s="3">
        <v>5000</v>
      </c>
      <c r="E2924" s="212">
        <f t="shared" si="91"/>
        <v>1</v>
      </c>
      <c r="F2924" s="168"/>
      <c r="G2924" s="211">
        <f t="shared" si="92"/>
        <v>2</v>
      </c>
    </row>
    <row r="2925" spans="1:7" s="219" customFormat="1" outlineLevel="1">
      <c r="A2925" s="1" t="s">
        <v>645</v>
      </c>
      <c r="B2925" s="7" t="s">
        <v>3691</v>
      </c>
      <c r="C2925" s="3">
        <v>3000</v>
      </c>
      <c r="D2925" s="3">
        <v>3000</v>
      </c>
      <c r="E2925" s="212">
        <f t="shared" si="91"/>
        <v>1</v>
      </c>
      <c r="F2925" s="168"/>
      <c r="G2925" s="211">
        <f t="shared" si="92"/>
        <v>2</v>
      </c>
    </row>
    <row r="2926" spans="1:7" s="219" customFormat="1" outlineLevel="1">
      <c r="A2926" s="1" t="s">
        <v>3538</v>
      </c>
      <c r="B2926" s="7" t="s">
        <v>3692</v>
      </c>
      <c r="C2926" s="3">
        <v>2500</v>
      </c>
      <c r="D2926" s="3">
        <v>2500</v>
      </c>
      <c r="E2926" s="212">
        <f t="shared" si="91"/>
        <v>1</v>
      </c>
      <c r="F2926" s="168"/>
      <c r="G2926" s="211">
        <f t="shared" si="92"/>
        <v>2</v>
      </c>
    </row>
    <row r="2927" spans="1:7" s="219" customFormat="1" outlineLevel="1">
      <c r="A2927" s="1" t="s">
        <v>3540</v>
      </c>
      <c r="B2927" s="7" t="s">
        <v>3693</v>
      </c>
      <c r="C2927" s="3">
        <v>7000</v>
      </c>
      <c r="D2927" s="3">
        <v>7000</v>
      </c>
      <c r="E2927" s="212">
        <f t="shared" si="91"/>
        <v>1</v>
      </c>
      <c r="F2927" s="168"/>
      <c r="G2927" s="211">
        <f t="shared" si="92"/>
        <v>2</v>
      </c>
    </row>
    <row r="2928" spans="1:7" s="219" customFormat="1" ht="33" outlineLevel="1">
      <c r="A2928" s="1" t="s">
        <v>3694</v>
      </c>
      <c r="B2928" s="7" t="s">
        <v>3695</v>
      </c>
      <c r="C2928" s="3">
        <v>1500</v>
      </c>
      <c r="D2928" s="3">
        <v>1500</v>
      </c>
      <c r="E2928" s="212">
        <f t="shared" si="91"/>
        <v>1</v>
      </c>
      <c r="F2928" s="168"/>
      <c r="G2928" s="211">
        <f t="shared" si="92"/>
        <v>2</v>
      </c>
    </row>
    <row r="2929" spans="1:7" s="219" customFormat="1" outlineLevel="1">
      <c r="A2929" s="22" t="s">
        <v>3696</v>
      </c>
      <c r="B2929" s="23" t="s">
        <v>3697</v>
      </c>
      <c r="C2929" s="21">
        <v>1758.7673519673826</v>
      </c>
      <c r="D2929" s="3">
        <v>1500</v>
      </c>
      <c r="E2929" s="212">
        <f t="shared" si="91"/>
        <v>1.1725115679782552</v>
      </c>
      <c r="F2929" s="164" t="s">
        <v>3451</v>
      </c>
      <c r="G2929" s="211">
        <f t="shared" si="92"/>
        <v>2</v>
      </c>
    </row>
    <row r="2930" spans="1:7" s="219" customFormat="1" outlineLevel="1">
      <c r="A2930" s="1" t="s">
        <v>3698</v>
      </c>
      <c r="B2930" s="7" t="s">
        <v>3699</v>
      </c>
      <c r="C2930" s="3">
        <v>1500</v>
      </c>
      <c r="D2930" s="3">
        <v>1500</v>
      </c>
      <c r="E2930" s="212">
        <f t="shared" si="91"/>
        <v>1</v>
      </c>
      <c r="F2930" s="168"/>
      <c r="G2930" s="211">
        <f t="shared" si="92"/>
        <v>2</v>
      </c>
    </row>
    <row r="2931" spans="1:7" s="219" customFormat="1" outlineLevel="1">
      <c r="A2931" s="1" t="s">
        <v>3700</v>
      </c>
      <c r="B2931" s="7" t="s">
        <v>3701</v>
      </c>
      <c r="C2931" s="3">
        <v>2000</v>
      </c>
      <c r="D2931" s="3">
        <v>2000</v>
      </c>
      <c r="E2931" s="212">
        <f t="shared" si="91"/>
        <v>1</v>
      </c>
      <c r="F2931" s="168"/>
      <c r="G2931" s="211">
        <f t="shared" si="92"/>
        <v>2</v>
      </c>
    </row>
    <row r="2932" spans="1:7" s="219" customFormat="1" outlineLevel="1">
      <c r="A2932" s="1" t="s">
        <v>3702</v>
      </c>
      <c r="B2932" s="7" t="s">
        <v>3703</v>
      </c>
      <c r="C2932" s="3">
        <v>1500</v>
      </c>
      <c r="D2932" s="3">
        <v>1500</v>
      </c>
      <c r="E2932" s="212">
        <f t="shared" si="91"/>
        <v>1</v>
      </c>
      <c r="F2932" s="168"/>
      <c r="G2932" s="211">
        <f t="shared" si="92"/>
        <v>2</v>
      </c>
    </row>
    <row r="2933" spans="1:7" s="219" customFormat="1" outlineLevel="1">
      <c r="A2933" s="1" t="s">
        <v>3704</v>
      </c>
      <c r="B2933" s="7" t="s">
        <v>3705</v>
      </c>
      <c r="C2933" s="3">
        <v>1500</v>
      </c>
      <c r="D2933" s="3">
        <v>1500</v>
      </c>
      <c r="E2933" s="212">
        <f t="shared" ref="E2933:E2995" si="93">IF(C2933="","",(C2933/D2933))</f>
        <v>1</v>
      </c>
      <c r="F2933" s="168"/>
      <c r="G2933" s="211">
        <f t="shared" ref="G2933:G2995" si="94">COUNTA(B2933,1)</f>
        <v>2</v>
      </c>
    </row>
    <row r="2934" spans="1:7" s="219" customFormat="1" outlineLevel="1">
      <c r="A2934" s="1" t="s">
        <v>3706</v>
      </c>
      <c r="B2934" s="7" t="s">
        <v>3707</v>
      </c>
      <c r="C2934" s="3">
        <v>1500</v>
      </c>
      <c r="D2934" s="3">
        <v>1500</v>
      </c>
      <c r="E2934" s="212">
        <f t="shared" si="93"/>
        <v>1</v>
      </c>
      <c r="F2934" s="168"/>
      <c r="G2934" s="211">
        <f t="shared" si="94"/>
        <v>2</v>
      </c>
    </row>
    <row r="2935" spans="1:7" s="219" customFormat="1" outlineLevel="1">
      <c r="A2935" s="1" t="s">
        <v>3708</v>
      </c>
      <c r="B2935" s="7" t="s">
        <v>3709</v>
      </c>
      <c r="C2935" s="3">
        <v>1500</v>
      </c>
      <c r="D2935" s="3">
        <v>1500</v>
      </c>
      <c r="E2935" s="212">
        <f t="shared" si="93"/>
        <v>1</v>
      </c>
      <c r="F2935" s="168"/>
      <c r="G2935" s="211">
        <f t="shared" si="94"/>
        <v>2</v>
      </c>
    </row>
    <row r="2936" spans="1:7" s="219" customFormat="1" outlineLevel="1">
      <c r="A2936" s="1" t="s">
        <v>3710</v>
      </c>
      <c r="B2936" s="7" t="s">
        <v>3711</v>
      </c>
      <c r="C2936" s="3">
        <v>1500</v>
      </c>
      <c r="D2936" s="3">
        <v>1500</v>
      </c>
      <c r="E2936" s="212">
        <f t="shared" si="93"/>
        <v>1</v>
      </c>
      <c r="F2936" s="168"/>
      <c r="G2936" s="211">
        <f t="shared" si="94"/>
        <v>2</v>
      </c>
    </row>
    <row r="2937" spans="1:7" s="219" customFormat="1" outlineLevel="1">
      <c r="A2937" s="1" t="s">
        <v>3712</v>
      </c>
      <c r="B2937" s="7" t="s">
        <v>3713</v>
      </c>
      <c r="C2937" s="3">
        <v>2000</v>
      </c>
      <c r="D2937" s="3">
        <v>2000</v>
      </c>
      <c r="E2937" s="212">
        <f t="shared" si="93"/>
        <v>1</v>
      </c>
      <c r="F2937" s="168"/>
      <c r="G2937" s="211">
        <f t="shared" si="94"/>
        <v>2</v>
      </c>
    </row>
    <row r="2938" spans="1:7" s="219" customFormat="1" outlineLevel="1">
      <c r="A2938" s="1" t="s">
        <v>3714</v>
      </c>
      <c r="B2938" s="7" t="s">
        <v>3715</v>
      </c>
      <c r="C2938" s="3">
        <v>1500</v>
      </c>
      <c r="D2938" s="3">
        <v>1500</v>
      </c>
      <c r="E2938" s="212">
        <f t="shared" si="93"/>
        <v>1</v>
      </c>
      <c r="F2938" s="168"/>
      <c r="G2938" s="211">
        <f t="shared" si="94"/>
        <v>2</v>
      </c>
    </row>
    <row r="2939" spans="1:7" s="219" customFormat="1" outlineLevel="1">
      <c r="A2939" s="1" t="s">
        <v>3716</v>
      </c>
      <c r="B2939" s="7" t="s">
        <v>3717</v>
      </c>
      <c r="C2939" s="3">
        <v>2000</v>
      </c>
      <c r="D2939" s="3">
        <v>2000</v>
      </c>
      <c r="E2939" s="212">
        <f t="shared" si="93"/>
        <v>1</v>
      </c>
      <c r="F2939" s="168"/>
      <c r="G2939" s="211">
        <f t="shared" si="94"/>
        <v>2</v>
      </c>
    </row>
    <row r="2940" spans="1:7" s="219" customFormat="1" outlineLevel="1">
      <c r="A2940" s="1" t="s">
        <v>3718</v>
      </c>
      <c r="B2940" s="7" t="s">
        <v>3719</v>
      </c>
      <c r="C2940" s="3">
        <v>1500</v>
      </c>
      <c r="D2940" s="3">
        <v>1500</v>
      </c>
      <c r="E2940" s="212">
        <f t="shared" si="93"/>
        <v>1</v>
      </c>
      <c r="F2940" s="168"/>
      <c r="G2940" s="211">
        <f t="shared" si="94"/>
        <v>2</v>
      </c>
    </row>
    <row r="2941" spans="1:7" s="219" customFormat="1" outlineLevel="1">
      <c r="A2941" s="1" t="s">
        <v>3720</v>
      </c>
      <c r="B2941" s="7" t="s">
        <v>3721</v>
      </c>
      <c r="C2941" s="3">
        <v>1500</v>
      </c>
      <c r="D2941" s="3">
        <v>1500</v>
      </c>
      <c r="E2941" s="212">
        <f t="shared" si="93"/>
        <v>1</v>
      </c>
      <c r="F2941" s="168"/>
      <c r="G2941" s="211">
        <f t="shared" si="94"/>
        <v>2</v>
      </c>
    </row>
    <row r="2942" spans="1:7" s="219" customFormat="1" outlineLevel="1">
      <c r="A2942" s="1" t="s">
        <v>3722</v>
      </c>
      <c r="B2942" s="7" t="s">
        <v>3723</v>
      </c>
      <c r="C2942" s="3">
        <v>1500</v>
      </c>
      <c r="D2942" s="3">
        <v>1500</v>
      </c>
      <c r="E2942" s="212">
        <f t="shared" si="93"/>
        <v>1</v>
      </c>
      <c r="F2942" s="168"/>
      <c r="G2942" s="211">
        <f t="shared" si="94"/>
        <v>2</v>
      </c>
    </row>
    <row r="2943" spans="1:7" s="219" customFormat="1" outlineLevel="1">
      <c r="A2943" s="1" t="s">
        <v>3724</v>
      </c>
      <c r="B2943" s="7" t="s">
        <v>3725</v>
      </c>
      <c r="C2943" s="3">
        <v>1500</v>
      </c>
      <c r="D2943" s="3">
        <v>1500</v>
      </c>
      <c r="E2943" s="212">
        <f t="shared" si="93"/>
        <v>1</v>
      </c>
      <c r="F2943" s="168"/>
      <c r="G2943" s="211">
        <f t="shared" si="94"/>
        <v>2</v>
      </c>
    </row>
    <row r="2944" spans="1:7" s="219" customFormat="1" outlineLevel="1">
      <c r="A2944" s="1" t="s">
        <v>3726</v>
      </c>
      <c r="B2944" s="7" t="s">
        <v>3727</v>
      </c>
      <c r="C2944" s="3">
        <v>2000</v>
      </c>
      <c r="D2944" s="3">
        <v>2000</v>
      </c>
      <c r="E2944" s="212">
        <f t="shared" si="93"/>
        <v>1</v>
      </c>
      <c r="F2944" s="168"/>
      <c r="G2944" s="211">
        <f t="shared" si="94"/>
        <v>2</v>
      </c>
    </row>
    <row r="2945" spans="1:7" s="219" customFormat="1" ht="33" outlineLevel="1">
      <c r="A2945" s="1" t="s">
        <v>3728</v>
      </c>
      <c r="B2945" s="7" t="s">
        <v>3729</v>
      </c>
      <c r="C2945" s="3">
        <v>1500</v>
      </c>
      <c r="D2945" s="3">
        <v>1500</v>
      </c>
      <c r="E2945" s="212">
        <f t="shared" si="93"/>
        <v>1</v>
      </c>
      <c r="F2945" s="168"/>
      <c r="G2945" s="211">
        <f t="shared" si="94"/>
        <v>2</v>
      </c>
    </row>
    <row r="2946" spans="1:7" s="219" customFormat="1" outlineLevel="1">
      <c r="A2946" s="1" t="s">
        <v>3730</v>
      </c>
      <c r="B2946" s="7" t="s">
        <v>3731</v>
      </c>
      <c r="C2946" s="3">
        <v>1500</v>
      </c>
      <c r="D2946" s="3">
        <v>1500</v>
      </c>
      <c r="E2946" s="212">
        <f t="shared" si="93"/>
        <v>1</v>
      </c>
      <c r="F2946" s="168"/>
      <c r="G2946" s="211">
        <f t="shared" si="94"/>
        <v>2</v>
      </c>
    </row>
    <row r="2947" spans="1:7" s="219" customFormat="1" outlineLevel="1">
      <c r="A2947" s="1" t="s">
        <v>3732</v>
      </c>
      <c r="B2947" s="7" t="s">
        <v>3733</v>
      </c>
      <c r="C2947" s="3">
        <v>1500</v>
      </c>
      <c r="D2947" s="3">
        <v>1500</v>
      </c>
      <c r="E2947" s="212">
        <f t="shared" si="93"/>
        <v>1</v>
      </c>
      <c r="F2947" s="168"/>
      <c r="G2947" s="211">
        <f t="shared" si="94"/>
        <v>2</v>
      </c>
    </row>
    <row r="2948" spans="1:7" s="219" customFormat="1" outlineLevel="1">
      <c r="A2948" s="8">
        <v>17</v>
      </c>
      <c r="B2948" s="14" t="s">
        <v>2964</v>
      </c>
      <c r="C2948" s="3">
        <v>1000</v>
      </c>
      <c r="D2948" s="3">
        <v>1000</v>
      </c>
      <c r="E2948" s="212">
        <f t="shared" si="93"/>
        <v>1</v>
      </c>
      <c r="F2948" s="168"/>
      <c r="G2948" s="211">
        <f t="shared" si="94"/>
        <v>2</v>
      </c>
    </row>
    <row r="2949" spans="1:7" s="219" customFormat="1" ht="33" outlineLevel="1">
      <c r="A2949" s="1">
        <v>18</v>
      </c>
      <c r="B2949" s="7" t="s">
        <v>3734</v>
      </c>
      <c r="C2949" s="3"/>
      <c r="D2949" s="3"/>
      <c r="E2949" s="212" t="str">
        <f t="shared" si="93"/>
        <v/>
      </c>
      <c r="F2949" s="168"/>
      <c r="G2949" s="211">
        <f t="shared" si="94"/>
        <v>2</v>
      </c>
    </row>
    <row r="2950" spans="1:7" s="219" customFormat="1" ht="33" outlineLevel="1">
      <c r="A2950" s="1" t="s">
        <v>1172</v>
      </c>
      <c r="B2950" s="7" t="s">
        <v>3735</v>
      </c>
      <c r="C2950" s="3">
        <v>8000</v>
      </c>
      <c r="D2950" s="3">
        <v>8000</v>
      </c>
      <c r="E2950" s="212">
        <f t="shared" si="93"/>
        <v>1</v>
      </c>
      <c r="F2950" s="168"/>
      <c r="G2950" s="211">
        <f t="shared" si="94"/>
        <v>2</v>
      </c>
    </row>
    <row r="2951" spans="1:7" s="219" customFormat="1" ht="33" outlineLevel="1">
      <c r="A2951" s="1" t="s">
        <v>1174</v>
      </c>
      <c r="B2951" s="7" t="s">
        <v>3736</v>
      </c>
      <c r="C2951" s="3">
        <v>7200</v>
      </c>
      <c r="D2951" s="3">
        <v>7200</v>
      </c>
      <c r="E2951" s="212">
        <f t="shared" si="93"/>
        <v>1</v>
      </c>
      <c r="F2951" s="168"/>
      <c r="G2951" s="211">
        <f t="shared" si="94"/>
        <v>2</v>
      </c>
    </row>
    <row r="2952" spans="1:7" s="219" customFormat="1" ht="33" outlineLevel="1">
      <c r="A2952" s="8">
        <v>19</v>
      </c>
      <c r="B2952" s="14" t="s">
        <v>3737</v>
      </c>
      <c r="C2952" s="3"/>
      <c r="D2952" s="3"/>
      <c r="E2952" s="212" t="str">
        <f t="shared" si="93"/>
        <v/>
      </c>
      <c r="F2952" s="168"/>
      <c r="G2952" s="211">
        <f t="shared" si="94"/>
        <v>2</v>
      </c>
    </row>
    <row r="2953" spans="1:7" s="219" customFormat="1" ht="33" outlineLevel="1">
      <c r="A2953" s="1" t="s">
        <v>651</v>
      </c>
      <c r="B2953" s="7" t="s">
        <v>3738</v>
      </c>
      <c r="C2953" s="3">
        <v>8000</v>
      </c>
      <c r="D2953" s="3"/>
      <c r="E2953" s="212"/>
      <c r="F2953" s="168" t="s">
        <v>3739</v>
      </c>
      <c r="G2953" s="211">
        <f t="shared" si="94"/>
        <v>2</v>
      </c>
    </row>
    <row r="2954" spans="1:7" s="219" customFormat="1" ht="33" outlineLevel="1">
      <c r="A2954" s="1" t="s">
        <v>661</v>
      </c>
      <c r="B2954" s="7" t="s">
        <v>3740</v>
      </c>
      <c r="C2954" s="3">
        <v>6000</v>
      </c>
      <c r="D2954" s="3">
        <v>6000</v>
      </c>
      <c r="E2954" s="212">
        <f t="shared" si="93"/>
        <v>1</v>
      </c>
      <c r="F2954" s="168"/>
      <c r="G2954" s="211">
        <f t="shared" si="94"/>
        <v>2</v>
      </c>
    </row>
    <row r="2955" spans="1:7" s="219" customFormat="1" ht="33" outlineLevel="1">
      <c r="A2955" s="1" t="s">
        <v>663</v>
      </c>
      <c r="B2955" s="7" t="s">
        <v>3741</v>
      </c>
      <c r="C2955" s="3">
        <v>5500</v>
      </c>
      <c r="D2955" s="3">
        <v>5500</v>
      </c>
      <c r="E2955" s="212">
        <f t="shared" si="93"/>
        <v>1</v>
      </c>
      <c r="F2955" s="168"/>
      <c r="G2955" s="211">
        <f t="shared" si="94"/>
        <v>2</v>
      </c>
    </row>
    <row r="2956" spans="1:7" s="219" customFormat="1" outlineLevel="1">
      <c r="A2956" s="8"/>
      <c r="B2956" s="14" t="s">
        <v>3742</v>
      </c>
      <c r="C2956" s="3"/>
      <c r="D2956" s="3"/>
      <c r="E2956" s="212" t="str">
        <f t="shared" si="93"/>
        <v/>
      </c>
      <c r="F2956" s="168"/>
      <c r="G2956" s="211">
        <f t="shared" si="94"/>
        <v>2</v>
      </c>
    </row>
    <row r="2957" spans="1:7" s="219" customFormat="1" outlineLevel="1">
      <c r="A2957" s="1">
        <v>20</v>
      </c>
      <c r="B2957" s="7" t="s">
        <v>3030</v>
      </c>
      <c r="C2957" s="3"/>
      <c r="D2957" s="3"/>
      <c r="E2957" s="212" t="str">
        <f t="shared" si="93"/>
        <v/>
      </c>
      <c r="F2957" s="168"/>
      <c r="G2957" s="211">
        <f t="shared" si="94"/>
        <v>2</v>
      </c>
    </row>
    <row r="2958" spans="1:7" s="219" customFormat="1" ht="82.5" outlineLevel="1">
      <c r="A2958" s="1" t="s">
        <v>710</v>
      </c>
      <c r="B2958" s="7" t="s">
        <v>3743</v>
      </c>
      <c r="C2958" s="3">
        <v>8670</v>
      </c>
      <c r="D2958" s="3">
        <v>8670</v>
      </c>
      <c r="E2958" s="212">
        <f t="shared" si="93"/>
        <v>1</v>
      </c>
      <c r="F2958" s="168"/>
      <c r="G2958" s="211">
        <f t="shared" si="94"/>
        <v>2</v>
      </c>
    </row>
    <row r="2959" spans="1:7" s="219" customFormat="1" ht="49.5" outlineLevel="1">
      <c r="A2959" s="22" t="s">
        <v>713</v>
      </c>
      <c r="B2959" s="23" t="s">
        <v>3744</v>
      </c>
      <c r="C2959" s="21">
        <v>6424.9072011878243</v>
      </c>
      <c r="D2959" s="3">
        <v>6000</v>
      </c>
      <c r="E2959" s="212">
        <f t="shared" si="93"/>
        <v>1.0708178668646373</v>
      </c>
      <c r="F2959" s="169" t="s">
        <v>3451</v>
      </c>
      <c r="G2959" s="211">
        <f t="shared" si="94"/>
        <v>2</v>
      </c>
    </row>
    <row r="2960" spans="1:7" s="219" customFormat="1" outlineLevel="1">
      <c r="A2960" s="1" t="s">
        <v>715</v>
      </c>
      <c r="B2960" s="7" t="s">
        <v>3745</v>
      </c>
      <c r="C2960" s="3">
        <v>1500</v>
      </c>
      <c r="D2960" s="3">
        <v>1500</v>
      </c>
      <c r="E2960" s="212">
        <f t="shared" si="93"/>
        <v>1</v>
      </c>
      <c r="F2960" s="168"/>
      <c r="G2960" s="211">
        <f t="shared" si="94"/>
        <v>2</v>
      </c>
    </row>
    <row r="2961" spans="1:7" s="219" customFormat="1" outlineLevel="1">
      <c r="A2961" s="1" t="s">
        <v>717</v>
      </c>
      <c r="B2961" s="7" t="s">
        <v>3746</v>
      </c>
      <c r="C2961" s="3">
        <v>1500</v>
      </c>
      <c r="D2961" s="3">
        <v>1500</v>
      </c>
      <c r="E2961" s="212">
        <f t="shared" si="93"/>
        <v>1</v>
      </c>
      <c r="F2961" s="168"/>
      <c r="G2961" s="211">
        <f t="shared" si="94"/>
        <v>2</v>
      </c>
    </row>
    <row r="2962" spans="1:7" s="219" customFormat="1" outlineLevel="1">
      <c r="A2962" s="1" t="s">
        <v>820</v>
      </c>
      <c r="B2962" s="7" t="s">
        <v>3747</v>
      </c>
      <c r="C2962" s="3">
        <v>7000</v>
      </c>
      <c r="D2962" s="3">
        <v>7000</v>
      </c>
      <c r="E2962" s="212">
        <f t="shared" si="93"/>
        <v>1</v>
      </c>
      <c r="F2962" s="168"/>
      <c r="G2962" s="211">
        <f t="shared" si="94"/>
        <v>2</v>
      </c>
    </row>
    <row r="2963" spans="1:7" s="219" customFormat="1" ht="33" outlineLevel="1">
      <c r="A2963" s="8">
        <v>21</v>
      </c>
      <c r="B2963" s="14" t="s">
        <v>3748</v>
      </c>
      <c r="C2963" s="3"/>
      <c r="D2963" s="3"/>
      <c r="E2963" s="212" t="str">
        <f t="shared" si="93"/>
        <v/>
      </c>
      <c r="F2963" s="168"/>
      <c r="G2963" s="211">
        <f t="shared" si="94"/>
        <v>2</v>
      </c>
    </row>
    <row r="2964" spans="1:7" s="219" customFormat="1" outlineLevel="1">
      <c r="A2964" s="1" t="s">
        <v>2894</v>
      </c>
      <c r="B2964" s="7" t="s">
        <v>3749</v>
      </c>
      <c r="C2964" s="3">
        <v>8670</v>
      </c>
      <c r="D2964" s="3">
        <v>8670</v>
      </c>
      <c r="E2964" s="212">
        <f t="shared" si="93"/>
        <v>1</v>
      </c>
      <c r="F2964" s="168"/>
      <c r="G2964" s="211">
        <f t="shared" si="94"/>
        <v>2</v>
      </c>
    </row>
    <row r="2965" spans="1:7" s="219" customFormat="1" ht="165" outlineLevel="1">
      <c r="A2965" s="1" t="s">
        <v>2896</v>
      </c>
      <c r="B2965" s="7" t="s">
        <v>3750</v>
      </c>
      <c r="C2965" s="3">
        <v>7000</v>
      </c>
      <c r="D2965" s="3">
        <v>7000</v>
      </c>
      <c r="E2965" s="212">
        <f t="shared" si="93"/>
        <v>1</v>
      </c>
      <c r="F2965" s="168"/>
      <c r="G2965" s="211">
        <f t="shared" si="94"/>
        <v>2</v>
      </c>
    </row>
    <row r="2966" spans="1:7" s="219" customFormat="1" ht="165" outlineLevel="1">
      <c r="A2966" s="1" t="s">
        <v>2897</v>
      </c>
      <c r="B2966" s="7" t="s">
        <v>3751</v>
      </c>
      <c r="C2966" s="3">
        <v>7000</v>
      </c>
      <c r="D2966" s="3">
        <v>7000</v>
      </c>
      <c r="E2966" s="212">
        <f t="shared" si="93"/>
        <v>1</v>
      </c>
      <c r="F2966" s="168"/>
      <c r="G2966" s="211">
        <f t="shared" si="94"/>
        <v>2</v>
      </c>
    </row>
    <row r="2967" spans="1:7" s="219" customFormat="1" ht="49.5" outlineLevel="1">
      <c r="A2967" s="1" t="s">
        <v>2898</v>
      </c>
      <c r="B2967" s="7" t="s">
        <v>3752</v>
      </c>
      <c r="C2967" s="3">
        <v>6500</v>
      </c>
      <c r="D2967" s="3">
        <v>6500</v>
      </c>
      <c r="E2967" s="212">
        <f t="shared" si="93"/>
        <v>1</v>
      </c>
      <c r="F2967" s="168"/>
      <c r="G2967" s="211">
        <f t="shared" si="94"/>
        <v>2</v>
      </c>
    </row>
    <row r="2968" spans="1:7" s="219" customFormat="1" ht="33" outlineLevel="1">
      <c r="A2968" s="8">
        <v>22</v>
      </c>
      <c r="B2968" s="14" t="s">
        <v>3753</v>
      </c>
      <c r="C2968" s="3"/>
      <c r="D2968" s="3"/>
      <c r="E2968" s="212" t="str">
        <f t="shared" si="93"/>
        <v/>
      </c>
      <c r="F2968" s="168"/>
      <c r="G2968" s="211">
        <f t="shared" si="94"/>
        <v>2</v>
      </c>
    </row>
    <row r="2969" spans="1:7" s="219" customFormat="1" ht="33" outlineLevel="1">
      <c r="A2969" s="1" t="s">
        <v>1062</v>
      </c>
      <c r="B2969" s="7" t="s">
        <v>3754</v>
      </c>
      <c r="C2969" s="3">
        <v>8670</v>
      </c>
      <c r="D2969" s="3">
        <v>8670</v>
      </c>
      <c r="E2969" s="212">
        <f t="shared" si="93"/>
        <v>1</v>
      </c>
      <c r="F2969" s="168"/>
      <c r="G2969" s="211">
        <f t="shared" si="94"/>
        <v>2</v>
      </c>
    </row>
    <row r="2970" spans="1:7" s="219" customFormat="1" outlineLevel="1">
      <c r="A2970" s="8">
        <v>23</v>
      </c>
      <c r="B2970" s="14" t="s">
        <v>3755</v>
      </c>
      <c r="C2970" s="3"/>
      <c r="D2970" s="3"/>
      <c r="E2970" s="212" t="str">
        <f t="shared" si="93"/>
        <v/>
      </c>
      <c r="F2970" s="168"/>
      <c r="G2970" s="211">
        <f t="shared" si="94"/>
        <v>2</v>
      </c>
    </row>
    <row r="2971" spans="1:7" s="219" customFormat="1" outlineLevel="1">
      <c r="A2971" s="1" t="s">
        <v>1067</v>
      </c>
      <c r="B2971" s="7" t="s">
        <v>3756</v>
      </c>
      <c r="C2971" s="3">
        <v>10420</v>
      </c>
      <c r="D2971" s="3">
        <v>10420</v>
      </c>
      <c r="E2971" s="212">
        <f t="shared" si="93"/>
        <v>1</v>
      </c>
      <c r="F2971" s="168"/>
      <c r="G2971" s="211">
        <f t="shared" si="94"/>
        <v>2</v>
      </c>
    </row>
    <row r="2972" spans="1:7" s="219" customFormat="1" ht="82.5" outlineLevel="1">
      <c r="A2972" s="1" t="s">
        <v>1069</v>
      </c>
      <c r="B2972" s="7" t="s">
        <v>3757</v>
      </c>
      <c r="C2972" s="3">
        <v>6580</v>
      </c>
      <c r="D2972" s="3">
        <v>6580</v>
      </c>
      <c r="E2972" s="212">
        <f t="shared" si="93"/>
        <v>1</v>
      </c>
      <c r="F2972" s="168"/>
      <c r="G2972" s="211">
        <f t="shared" si="94"/>
        <v>2</v>
      </c>
    </row>
    <row r="2973" spans="1:7" s="219" customFormat="1" ht="49.5" outlineLevel="1">
      <c r="A2973" s="1" t="s">
        <v>1071</v>
      </c>
      <c r="B2973" s="7" t="s">
        <v>3758</v>
      </c>
      <c r="C2973" s="3">
        <v>7200</v>
      </c>
      <c r="D2973" s="3">
        <v>7200</v>
      </c>
      <c r="E2973" s="212">
        <f t="shared" si="93"/>
        <v>1</v>
      </c>
      <c r="F2973" s="168"/>
      <c r="G2973" s="211">
        <f t="shared" si="94"/>
        <v>2</v>
      </c>
    </row>
    <row r="2974" spans="1:7" s="219" customFormat="1" ht="33" outlineLevel="1">
      <c r="A2974" s="8">
        <v>24</v>
      </c>
      <c r="B2974" s="14" t="s">
        <v>3759</v>
      </c>
      <c r="C2974" s="3"/>
      <c r="D2974" s="3"/>
      <c r="E2974" s="212" t="str">
        <f t="shared" si="93"/>
        <v/>
      </c>
      <c r="F2974" s="168"/>
      <c r="G2974" s="211">
        <f t="shared" si="94"/>
        <v>2</v>
      </c>
    </row>
    <row r="2975" spans="1:7" s="219" customFormat="1" outlineLevel="1">
      <c r="A2975" s="1" t="s">
        <v>1079</v>
      </c>
      <c r="B2975" s="7" t="s">
        <v>3760</v>
      </c>
      <c r="C2975" s="3">
        <v>15550</v>
      </c>
      <c r="D2975" s="3">
        <v>15550</v>
      </c>
      <c r="E2975" s="212">
        <f t="shared" si="93"/>
        <v>1</v>
      </c>
      <c r="F2975" s="168"/>
      <c r="G2975" s="211">
        <f t="shared" si="94"/>
        <v>2</v>
      </c>
    </row>
    <row r="2976" spans="1:7" s="219" customFormat="1" outlineLevel="1">
      <c r="A2976" s="1" t="s">
        <v>1081</v>
      </c>
      <c r="B2976" s="7" t="s">
        <v>3761</v>
      </c>
      <c r="C2976" s="3">
        <v>13100</v>
      </c>
      <c r="D2976" s="3">
        <v>13100</v>
      </c>
      <c r="E2976" s="212">
        <f t="shared" si="93"/>
        <v>1</v>
      </c>
      <c r="F2976" s="168"/>
      <c r="G2976" s="211">
        <f t="shared" si="94"/>
        <v>2</v>
      </c>
    </row>
    <row r="2977" spans="1:7" s="219" customFormat="1" outlineLevel="1">
      <c r="A2977" s="1" t="s">
        <v>3762</v>
      </c>
      <c r="B2977" s="7" t="s">
        <v>3763</v>
      </c>
      <c r="C2977" s="3">
        <v>13100</v>
      </c>
      <c r="D2977" s="3">
        <v>13100</v>
      </c>
      <c r="E2977" s="212">
        <f t="shared" si="93"/>
        <v>1</v>
      </c>
      <c r="F2977" s="168"/>
      <c r="G2977" s="211">
        <f t="shared" si="94"/>
        <v>2</v>
      </c>
    </row>
    <row r="2978" spans="1:7" s="219" customFormat="1" outlineLevel="1">
      <c r="A2978" s="19">
        <v>25</v>
      </c>
      <c r="B2978" s="20" t="s">
        <v>2964</v>
      </c>
      <c r="C2978" s="21">
        <v>1234.0589400302867</v>
      </c>
      <c r="D2978" s="3">
        <v>1000</v>
      </c>
      <c r="E2978" s="212">
        <f t="shared" si="93"/>
        <v>1.2340589400302868</v>
      </c>
      <c r="F2978" s="164" t="s">
        <v>3451</v>
      </c>
      <c r="G2978" s="211">
        <f t="shared" si="94"/>
        <v>2</v>
      </c>
    </row>
    <row r="2979" spans="1:7">
      <c r="A2979" s="208"/>
      <c r="B2979" s="85" t="s">
        <v>19</v>
      </c>
      <c r="C2979" s="209"/>
      <c r="D2979" s="209"/>
      <c r="E2979" s="212" t="str">
        <f t="shared" si="93"/>
        <v/>
      </c>
      <c r="F2979" s="205"/>
      <c r="G2979" s="211">
        <f t="shared" si="94"/>
        <v>2</v>
      </c>
    </row>
    <row r="2980" spans="1:7" s="221" customFormat="1" outlineLevel="1">
      <c r="A2980" s="194" t="s">
        <v>152</v>
      </c>
      <c r="B2980" s="220" t="s">
        <v>153</v>
      </c>
      <c r="C2980" s="59"/>
      <c r="D2980" s="197"/>
      <c r="E2980" s="212" t="str">
        <f t="shared" si="93"/>
        <v/>
      </c>
      <c r="F2980" s="170"/>
      <c r="G2980" s="211">
        <f t="shared" si="94"/>
        <v>2</v>
      </c>
    </row>
    <row r="2981" spans="1:7" s="221" customFormat="1" ht="34.5" outlineLevel="1">
      <c r="A2981" s="400">
        <v>1</v>
      </c>
      <c r="B2981" s="220" t="s">
        <v>21868</v>
      </c>
      <c r="C2981" s="59">
        <v>7000</v>
      </c>
      <c r="D2981" s="59">
        <v>7000</v>
      </c>
      <c r="E2981" s="212">
        <f t="shared" si="93"/>
        <v>1</v>
      </c>
      <c r="F2981" s="170"/>
      <c r="G2981" s="211">
        <f t="shared" si="94"/>
        <v>2</v>
      </c>
    </row>
    <row r="2982" spans="1:7" s="221" customFormat="1" outlineLevel="1">
      <c r="A2982" s="194">
        <v>2</v>
      </c>
      <c r="B2982" s="220" t="s">
        <v>21869</v>
      </c>
      <c r="C2982" s="59">
        <v>8000</v>
      </c>
      <c r="D2982" s="401"/>
      <c r="E2982" s="212"/>
      <c r="F2982" s="170"/>
      <c r="G2982" s="211">
        <f t="shared" si="94"/>
        <v>2</v>
      </c>
    </row>
    <row r="2983" spans="1:7" s="221" customFormat="1" outlineLevel="1">
      <c r="A2983" s="194">
        <v>3</v>
      </c>
      <c r="B2983" s="220" t="s">
        <v>3764</v>
      </c>
      <c r="C2983" s="59"/>
      <c r="D2983" s="59"/>
      <c r="E2983" s="212" t="str">
        <f t="shared" si="93"/>
        <v/>
      </c>
      <c r="F2983" s="170"/>
      <c r="G2983" s="211">
        <f t="shared" si="94"/>
        <v>2</v>
      </c>
    </row>
    <row r="2984" spans="1:7" s="221" customFormat="1" ht="34.5" outlineLevel="1">
      <c r="A2984" s="400" t="s">
        <v>167</v>
      </c>
      <c r="B2984" s="402" t="s">
        <v>3765</v>
      </c>
      <c r="C2984" s="59">
        <v>4500</v>
      </c>
      <c r="D2984" s="59"/>
      <c r="E2984" s="212"/>
      <c r="F2984" s="170" t="s">
        <v>417</v>
      </c>
      <c r="G2984" s="211">
        <f t="shared" si="94"/>
        <v>2</v>
      </c>
    </row>
    <row r="2985" spans="1:7" s="221" customFormat="1" outlineLevel="1">
      <c r="A2985" s="400" t="s">
        <v>169</v>
      </c>
      <c r="B2985" s="402" t="s">
        <v>3766</v>
      </c>
      <c r="C2985" s="59">
        <v>6000</v>
      </c>
      <c r="D2985" s="59">
        <v>6000</v>
      </c>
      <c r="E2985" s="212">
        <f t="shared" si="93"/>
        <v>1</v>
      </c>
      <c r="F2985" s="170"/>
      <c r="G2985" s="211">
        <f t="shared" si="94"/>
        <v>2</v>
      </c>
    </row>
    <row r="2986" spans="1:7" s="221" customFormat="1" outlineLevel="1">
      <c r="A2986" s="400" t="s">
        <v>171</v>
      </c>
      <c r="B2986" s="402" t="s">
        <v>3767</v>
      </c>
      <c r="C2986" s="59">
        <v>6000</v>
      </c>
      <c r="D2986" s="59">
        <v>6000</v>
      </c>
      <c r="E2986" s="212">
        <f t="shared" si="93"/>
        <v>1</v>
      </c>
      <c r="F2986" s="170"/>
      <c r="G2986" s="211">
        <f t="shared" si="94"/>
        <v>2</v>
      </c>
    </row>
    <row r="2987" spans="1:7" s="221" customFormat="1" outlineLevel="1">
      <c r="A2987" s="194">
        <v>4</v>
      </c>
      <c r="B2987" s="403" t="s">
        <v>3768</v>
      </c>
      <c r="C2987" s="59"/>
      <c r="D2987" s="59"/>
      <c r="E2987" s="212" t="str">
        <f t="shared" si="93"/>
        <v/>
      </c>
      <c r="F2987" s="170"/>
      <c r="G2987" s="211">
        <f t="shared" si="94"/>
        <v>2</v>
      </c>
    </row>
    <row r="2988" spans="1:7" s="221" customFormat="1" outlineLevel="1">
      <c r="A2988" s="400" t="s">
        <v>178</v>
      </c>
      <c r="B2988" s="402" t="s">
        <v>3769</v>
      </c>
      <c r="C2988" s="59">
        <v>9000</v>
      </c>
      <c r="D2988" s="59">
        <v>9000</v>
      </c>
      <c r="E2988" s="212">
        <f t="shared" si="93"/>
        <v>1</v>
      </c>
      <c r="F2988" s="170"/>
      <c r="G2988" s="211">
        <f t="shared" si="94"/>
        <v>2</v>
      </c>
    </row>
    <row r="2989" spans="1:7" s="221" customFormat="1" outlineLevel="1">
      <c r="A2989" s="400" t="s">
        <v>495</v>
      </c>
      <c r="B2989" s="402" t="s">
        <v>3770</v>
      </c>
      <c r="C2989" s="59">
        <v>7000</v>
      </c>
      <c r="D2989" s="59">
        <v>7000</v>
      </c>
      <c r="E2989" s="212">
        <f t="shared" si="93"/>
        <v>1</v>
      </c>
      <c r="F2989" s="170"/>
      <c r="G2989" s="211">
        <f t="shared" si="94"/>
        <v>2</v>
      </c>
    </row>
    <row r="2990" spans="1:7" s="221" customFormat="1" outlineLevel="1">
      <c r="A2990" s="400" t="s">
        <v>497</v>
      </c>
      <c r="B2990" s="402" t="s">
        <v>3771</v>
      </c>
      <c r="C2990" s="59">
        <v>14000</v>
      </c>
      <c r="D2990" s="59">
        <v>14000</v>
      </c>
      <c r="E2990" s="212">
        <f t="shared" si="93"/>
        <v>1</v>
      </c>
      <c r="F2990" s="170"/>
      <c r="G2990" s="211">
        <f t="shared" si="94"/>
        <v>2</v>
      </c>
    </row>
    <row r="2991" spans="1:7" s="221" customFormat="1" ht="34.5" outlineLevel="1">
      <c r="A2991" s="194">
        <v>5</v>
      </c>
      <c r="B2991" s="403" t="s">
        <v>3772</v>
      </c>
      <c r="C2991" s="59">
        <v>11000</v>
      </c>
      <c r="D2991" s="59">
        <v>11000</v>
      </c>
      <c r="E2991" s="212">
        <f t="shared" si="93"/>
        <v>1</v>
      </c>
      <c r="F2991" s="170"/>
      <c r="G2991" s="211">
        <f t="shared" si="94"/>
        <v>2</v>
      </c>
    </row>
    <row r="2992" spans="1:7" s="221" customFormat="1" outlineLevel="1">
      <c r="A2992" s="194" t="s">
        <v>3773</v>
      </c>
      <c r="B2992" s="220" t="s">
        <v>176</v>
      </c>
      <c r="C2992" s="401"/>
      <c r="D2992" s="404"/>
      <c r="E2992" s="212" t="str">
        <f t="shared" si="93"/>
        <v/>
      </c>
      <c r="F2992" s="170"/>
      <c r="G2992" s="211">
        <f t="shared" si="94"/>
        <v>2</v>
      </c>
    </row>
    <row r="2993" spans="1:7" s="221" customFormat="1" outlineLevel="1">
      <c r="A2993" s="400">
        <v>6</v>
      </c>
      <c r="B2993" s="402" t="s">
        <v>3774</v>
      </c>
      <c r="C2993" s="59">
        <v>3000</v>
      </c>
      <c r="D2993" s="59">
        <v>3000</v>
      </c>
      <c r="E2993" s="212">
        <f t="shared" si="93"/>
        <v>1</v>
      </c>
      <c r="F2993" s="170"/>
      <c r="G2993" s="211">
        <f t="shared" si="94"/>
        <v>2</v>
      </c>
    </row>
    <row r="2994" spans="1:7" s="221" customFormat="1" outlineLevel="1">
      <c r="A2994" s="400">
        <v>7</v>
      </c>
      <c r="B2994" s="402" t="s">
        <v>3775</v>
      </c>
      <c r="C2994" s="59">
        <v>3000</v>
      </c>
      <c r="D2994" s="59">
        <v>3000</v>
      </c>
      <c r="E2994" s="212">
        <f t="shared" si="93"/>
        <v>1</v>
      </c>
      <c r="F2994" s="170"/>
      <c r="G2994" s="211">
        <f t="shared" si="94"/>
        <v>2</v>
      </c>
    </row>
    <row r="2995" spans="1:7" s="221" customFormat="1" ht="34.5" outlineLevel="1">
      <c r="A2995" s="400">
        <v>8</v>
      </c>
      <c r="B2995" s="402" t="s">
        <v>3776</v>
      </c>
      <c r="C2995" s="59">
        <v>3000</v>
      </c>
      <c r="D2995" s="59">
        <v>3000</v>
      </c>
      <c r="E2995" s="212">
        <f t="shared" si="93"/>
        <v>1</v>
      </c>
      <c r="F2995" s="170"/>
      <c r="G2995" s="211">
        <f t="shared" si="94"/>
        <v>2</v>
      </c>
    </row>
    <row r="2996" spans="1:7" s="221" customFormat="1" outlineLevel="1">
      <c r="A2996" s="400">
        <v>9</v>
      </c>
      <c r="B2996" s="402" t="s">
        <v>3777</v>
      </c>
      <c r="C2996" s="59">
        <v>3000</v>
      </c>
      <c r="D2996" s="59"/>
      <c r="E2996" s="212"/>
      <c r="F2996" s="170" t="s">
        <v>417</v>
      </c>
      <c r="G2996" s="211">
        <f t="shared" ref="G2996:G3059" si="95">COUNTA(B2996,1)</f>
        <v>2</v>
      </c>
    </row>
    <row r="2997" spans="1:7" s="221" customFormat="1" outlineLevel="1">
      <c r="A2997" s="400">
        <v>10</v>
      </c>
      <c r="B2997" s="402" t="s">
        <v>2964</v>
      </c>
      <c r="C2997" s="59">
        <v>700</v>
      </c>
      <c r="D2997" s="59">
        <v>700</v>
      </c>
      <c r="E2997" s="212">
        <f t="shared" ref="E2997:E3059" si="96">IF(C2997="","",(C2997/D2997))</f>
        <v>1</v>
      </c>
      <c r="F2997" s="170"/>
      <c r="G2997" s="211">
        <f t="shared" si="95"/>
        <v>2</v>
      </c>
    </row>
    <row r="2998" spans="1:7" s="221" customFormat="1" ht="34.5" outlineLevel="1">
      <c r="A2998" s="400">
        <v>11</v>
      </c>
      <c r="B2998" s="402" t="s">
        <v>3778</v>
      </c>
      <c r="C2998" s="59">
        <v>5000</v>
      </c>
      <c r="D2998" s="59">
        <v>5000</v>
      </c>
      <c r="E2998" s="212">
        <f t="shared" si="96"/>
        <v>1</v>
      </c>
      <c r="F2998" s="170"/>
      <c r="G2998" s="211">
        <f t="shared" si="95"/>
        <v>2</v>
      </c>
    </row>
    <row r="2999" spans="1:7" s="221" customFormat="1" ht="34.5" outlineLevel="1">
      <c r="A2999" s="400">
        <v>12</v>
      </c>
      <c r="B2999" s="402" t="s">
        <v>3779</v>
      </c>
      <c r="C2999" s="59">
        <v>8000</v>
      </c>
      <c r="D2999" s="59">
        <v>8000</v>
      </c>
      <c r="E2999" s="212">
        <f t="shared" si="96"/>
        <v>1</v>
      </c>
      <c r="F2999" s="170"/>
      <c r="G2999" s="211">
        <f t="shared" si="95"/>
        <v>2</v>
      </c>
    </row>
    <row r="3000" spans="1:7" s="221" customFormat="1" ht="34.5" outlineLevel="1">
      <c r="A3000" s="400">
        <v>13</v>
      </c>
      <c r="B3000" s="402" t="s">
        <v>3780</v>
      </c>
      <c r="C3000" s="59">
        <v>9000</v>
      </c>
      <c r="D3000" s="59">
        <v>9000</v>
      </c>
      <c r="E3000" s="212">
        <f t="shared" si="96"/>
        <v>1</v>
      </c>
      <c r="F3000" s="170"/>
      <c r="G3000" s="211">
        <f t="shared" si="95"/>
        <v>2</v>
      </c>
    </row>
    <row r="3001" spans="1:7" s="221" customFormat="1" outlineLevel="1">
      <c r="A3001" s="400">
        <v>14</v>
      </c>
      <c r="B3001" s="402" t="s">
        <v>3781</v>
      </c>
      <c r="C3001" s="59">
        <v>3000</v>
      </c>
      <c r="D3001" s="59"/>
      <c r="E3001" s="212"/>
      <c r="F3001" s="170" t="s">
        <v>417</v>
      </c>
      <c r="G3001" s="211">
        <f t="shared" si="95"/>
        <v>2</v>
      </c>
    </row>
    <row r="3002" spans="1:7" s="221" customFormat="1" outlineLevel="1">
      <c r="A3002" s="400">
        <v>15</v>
      </c>
      <c r="B3002" s="402" t="s">
        <v>2964</v>
      </c>
      <c r="C3002" s="60">
        <v>2442.3517055060165</v>
      </c>
      <c r="D3002" s="59">
        <v>2100</v>
      </c>
      <c r="E3002" s="212">
        <f t="shared" si="96"/>
        <v>1.1630246216695317</v>
      </c>
      <c r="F3002" s="171" t="s">
        <v>3451</v>
      </c>
      <c r="G3002" s="211">
        <f t="shared" si="95"/>
        <v>2</v>
      </c>
    </row>
    <row r="3003" spans="1:7" s="221" customFormat="1" ht="34.5" outlineLevel="1">
      <c r="A3003" s="400">
        <v>16</v>
      </c>
      <c r="B3003" s="61" t="s">
        <v>3782</v>
      </c>
      <c r="C3003" s="59">
        <v>6000</v>
      </c>
      <c r="D3003" s="59">
        <v>6000</v>
      </c>
      <c r="E3003" s="212">
        <f t="shared" si="96"/>
        <v>1</v>
      </c>
      <c r="F3003" s="170"/>
      <c r="G3003" s="211">
        <f t="shared" si="95"/>
        <v>2</v>
      </c>
    </row>
    <row r="3004" spans="1:7" s="221" customFormat="1" ht="34.5" outlineLevel="1">
      <c r="A3004" s="400">
        <v>17</v>
      </c>
      <c r="B3004" s="61" t="s">
        <v>3783</v>
      </c>
      <c r="C3004" s="59">
        <v>5000</v>
      </c>
      <c r="D3004" s="59">
        <v>5000</v>
      </c>
      <c r="E3004" s="212">
        <f t="shared" si="96"/>
        <v>1</v>
      </c>
      <c r="F3004" s="170"/>
      <c r="G3004" s="211">
        <f t="shared" si="95"/>
        <v>2</v>
      </c>
    </row>
    <row r="3005" spans="1:7" s="221" customFormat="1" ht="34.5" outlineLevel="1">
      <c r="A3005" s="400">
        <v>18</v>
      </c>
      <c r="B3005" s="220" t="s">
        <v>3784</v>
      </c>
      <c r="C3005" s="59"/>
      <c r="D3005" s="197"/>
      <c r="E3005" s="212" t="str">
        <f t="shared" si="96"/>
        <v/>
      </c>
      <c r="F3005" s="170"/>
      <c r="G3005" s="211">
        <f t="shared" si="95"/>
        <v>2</v>
      </c>
    </row>
    <row r="3006" spans="1:7" s="221" customFormat="1" ht="51.75" outlineLevel="1">
      <c r="A3006" s="400" t="s">
        <v>1172</v>
      </c>
      <c r="B3006" s="61" t="s">
        <v>3785</v>
      </c>
      <c r="C3006" s="59">
        <v>6310</v>
      </c>
      <c r="D3006" s="59">
        <v>6310</v>
      </c>
      <c r="E3006" s="212">
        <f t="shared" si="96"/>
        <v>1</v>
      </c>
      <c r="F3006" s="170"/>
      <c r="G3006" s="211">
        <f t="shared" si="95"/>
        <v>2</v>
      </c>
    </row>
    <row r="3007" spans="1:7" s="221" customFormat="1" ht="34.5" outlineLevel="1">
      <c r="A3007" s="400" t="s">
        <v>1174</v>
      </c>
      <c r="B3007" s="61" t="s">
        <v>3786</v>
      </c>
      <c r="C3007" s="59">
        <v>6000</v>
      </c>
      <c r="D3007" s="59">
        <v>6000</v>
      </c>
      <c r="E3007" s="212">
        <f t="shared" si="96"/>
        <v>1</v>
      </c>
      <c r="F3007" s="170"/>
      <c r="G3007" s="211">
        <f t="shared" si="95"/>
        <v>2</v>
      </c>
    </row>
    <row r="3008" spans="1:7" s="221" customFormat="1" outlineLevel="1">
      <c r="A3008" s="400">
        <v>19</v>
      </c>
      <c r="B3008" s="61" t="s">
        <v>3787</v>
      </c>
      <c r="C3008" s="59">
        <v>6000</v>
      </c>
      <c r="D3008" s="59">
        <v>6000</v>
      </c>
      <c r="E3008" s="212">
        <f t="shared" si="96"/>
        <v>1</v>
      </c>
      <c r="F3008" s="170"/>
      <c r="G3008" s="211">
        <f t="shared" si="95"/>
        <v>2</v>
      </c>
    </row>
    <row r="3009" spans="1:7" s="221" customFormat="1" outlineLevel="1">
      <c r="A3009" s="400">
        <v>20</v>
      </c>
      <c r="B3009" s="61" t="s">
        <v>3788</v>
      </c>
      <c r="C3009" s="59">
        <v>8000</v>
      </c>
      <c r="D3009" s="59">
        <v>8000</v>
      </c>
      <c r="E3009" s="212">
        <f t="shared" si="96"/>
        <v>1</v>
      </c>
      <c r="F3009" s="170"/>
      <c r="G3009" s="211">
        <f t="shared" si="95"/>
        <v>2</v>
      </c>
    </row>
    <row r="3010" spans="1:7" s="221" customFormat="1" outlineLevel="1">
      <c r="A3010" s="400">
        <v>21</v>
      </c>
      <c r="B3010" s="61" t="s">
        <v>3789</v>
      </c>
      <c r="C3010" s="59">
        <v>2000</v>
      </c>
      <c r="D3010" s="59"/>
      <c r="E3010" s="212"/>
      <c r="F3010" s="170" t="s">
        <v>417</v>
      </c>
      <c r="G3010" s="211">
        <f t="shared" si="95"/>
        <v>2</v>
      </c>
    </row>
    <row r="3011" spans="1:7" s="221" customFormat="1" ht="34.5" outlineLevel="1">
      <c r="A3011" s="400">
        <v>22</v>
      </c>
      <c r="B3011" s="61" t="s">
        <v>3790</v>
      </c>
      <c r="C3011" s="59">
        <v>5000</v>
      </c>
      <c r="D3011" s="59">
        <v>5000</v>
      </c>
      <c r="E3011" s="212">
        <f t="shared" si="96"/>
        <v>1</v>
      </c>
      <c r="F3011" s="170"/>
      <c r="G3011" s="211">
        <f t="shared" si="95"/>
        <v>2</v>
      </c>
    </row>
    <row r="3012" spans="1:7" s="221" customFormat="1" ht="34.5" outlineLevel="1">
      <c r="A3012" s="400">
        <v>23</v>
      </c>
      <c r="B3012" s="61" t="s">
        <v>3791</v>
      </c>
      <c r="C3012" s="59">
        <v>5000</v>
      </c>
      <c r="D3012" s="59">
        <v>5000</v>
      </c>
      <c r="E3012" s="212">
        <f t="shared" si="96"/>
        <v>1</v>
      </c>
      <c r="F3012" s="170"/>
      <c r="G3012" s="211">
        <f t="shared" si="95"/>
        <v>2</v>
      </c>
    </row>
    <row r="3013" spans="1:7" s="221" customFormat="1" outlineLevel="1">
      <c r="A3013" s="400">
        <v>24</v>
      </c>
      <c r="B3013" s="402" t="s">
        <v>3792</v>
      </c>
      <c r="C3013" s="59">
        <v>800</v>
      </c>
      <c r="D3013" s="59"/>
      <c r="E3013" s="212"/>
      <c r="F3013" s="170" t="s">
        <v>417</v>
      </c>
      <c r="G3013" s="211">
        <f t="shared" si="95"/>
        <v>2</v>
      </c>
    </row>
    <row r="3014" spans="1:7" s="221" customFormat="1" ht="51.75" outlineLevel="1">
      <c r="A3014" s="400">
        <v>25</v>
      </c>
      <c r="B3014" s="61" t="s">
        <v>3793</v>
      </c>
      <c r="C3014" s="59">
        <v>10500</v>
      </c>
      <c r="D3014" s="59">
        <v>10500</v>
      </c>
      <c r="E3014" s="212">
        <f t="shared" si="96"/>
        <v>1</v>
      </c>
      <c r="F3014" s="170"/>
      <c r="G3014" s="211">
        <f t="shared" si="95"/>
        <v>2</v>
      </c>
    </row>
    <row r="3015" spans="1:7" s="221" customFormat="1" ht="34.5" outlineLevel="1">
      <c r="A3015" s="400">
        <v>26</v>
      </c>
      <c r="B3015" s="61" t="s">
        <v>3794</v>
      </c>
      <c r="C3015" s="59">
        <v>9000</v>
      </c>
      <c r="D3015" s="59">
        <v>9000</v>
      </c>
      <c r="E3015" s="212">
        <f t="shared" si="96"/>
        <v>1</v>
      </c>
      <c r="F3015" s="170"/>
      <c r="G3015" s="211">
        <f t="shared" si="95"/>
        <v>2</v>
      </c>
    </row>
    <row r="3016" spans="1:7" s="221" customFormat="1" ht="51.75" outlineLevel="1">
      <c r="A3016" s="400">
        <v>27</v>
      </c>
      <c r="B3016" s="61" t="s">
        <v>3795</v>
      </c>
      <c r="C3016" s="59">
        <v>10000</v>
      </c>
      <c r="D3016" s="59">
        <v>10000</v>
      </c>
      <c r="E3016" s="212">
        <f t="shared" si="96"/>
        <v>1</v>
      </c>
      <c r="F3016" s="170"/>
      <c r="G3016" s="211">
        <f t="shared" si="95"/>
        <v>2</v>
      </c>
    </row>
    <row r="3017" spans="1:7" s="221" customFormat="1" ht="34.5" outlineLevel="1">
      <c r="A3017" s="400">
        <v>28</v>
      </c>
      <c r="B3017" s="61" t="s">
        <v>3796</v>
      </c>
      <c r="C3017" s="59">
        <v>6800</v>
      </c>
      <c r="D3017" s="59">
        <v>6800</v>
      </c>
      <c r="E3017" s="212">
        <f t="shared" si="96"/>
        <v>1</v>
      </c>
      <c r="F3017" s="170"/>
      <c r="G3017" s="211">
        <f t="shared" si="95"/>
        <v>2</v>
      </c>
    </row>
    <row r="3018" spans="1:7" s="221" customFormat="1" ht="34.5" outlineLevel="1">
      <c r="A3018" s="400">
        <v>29</v>
      </c>
      <c r="B3018" s="61" t="s">
        <v>3797</v>
      </c>
      <c r="C3018" s="59">
        <v>9000</v>
      </c>
      <c r="D3018" s="59">
        <v>9000</v>
      </c>
      <c r="E3018" s="212">
        <f t="shared" si="96"/>
        <v>1</v>
      </c>
      <c r="F3018" s="170"/>
      <c r="G3018" s="211">
        <f t="shared" si="95"/>
        <v>2</v>
      </c>
    </row>
    <row r="3019" spans="1:7" s="221" customFormat="1" ht="51.75" outlineLevel="1">
      <c r="A3019" s="400">
        <v>30</v>
      </c>
      <c r="B3019" s="61" t="s">
        <v>3798</v>
      </c>
      <c r="C3019" s="59">
        <v>11000</v>
      </c>
      <c r="D3019" s="59">
        <v>11000</v>
      </c>
      <c r="E3019" s="212">
        <f t="shared" si="96"/>
        <v>1</v>
      </c>
      <c r="F3019" s="170"/>
      <c r="G3019" s="211">
        <f t="shared" si="95"/>
        <v>2</v>
      </c>
    </row>
    <row r="3020" spans="1:7" s="221" customFormat="1" ht="34.5" outlineLevel="1">
      <c r="A3020" s="400">
        <v>31</v>
      </c>
      <c r="B3020" s="61" t="s">
        <v>3799</v>
      </c>
      <c r="C3020" s="59">
        <v>7000</v>
      </c>
      <c r="D3020" s="59">
        <v>7000</v>
      </c>
      <c r="E3020" s="212">
        <f t="shared" si="96"/>
        <v>1</v>
      </c>
      <c r="F3020" s="170"/>
      <c r="G3020" s="211">
        <f t="shared" si="95"/>
        <v>2</v>
      </c>
    </row>
    <row r="3021" spans="1:7" s="221" customFormat="1" ht="34.5" outlineLevel="1">
      <c r="A3021" s="400">
        <v>32</v>
      </c>
      <c r="B3021" s="61" t="s">
        <v>3800</v>
      </c>
      <c r="C3021" s="59">
        <v>6000</v>
      </c>
      <c r="D3021" s="59">
        <v>6000</v>
      </c>
      <c r="E3021" s="212">
        <f t="shared" si="96"/>
        <v>1</v>
      </c>
      <c r="F3021" s="170"/>
      <c r="G3021" s="211">
        <f t="shared" si="95"/>
        <v>2</v>
      </c>
    </row>
    <row r="3022" spans="1:7" s="221" customFormat="1" ht="34.5" outlineLevel="1">
      <c r="A3022" s="400">
        <v>33</v>
      </c>
      <c r="B3022" s="61" t="s">
        <v>3801</v>
      </c>
      <c r="C3022" s="59">
        <v>5000</v>
      </c>
      <c r="D3022" s="59">
        <v>5000</v>
      </c>
      <c r="E3022" s="212">
        <f t="shared" si="96"/>
        <v>1</v>
      </c>
      <c r="F3022" s="170"/>
      <c r="G3022" s="211">
        <f t="shared" si="95"/>
        <v>2</v>
      </c>
    </row>
    <row r="3023" spans="1:7" s="221" customFormat="1" ht="34.5" outlineLevel="1">
      <c r="A3023" s="400">
        <v>34</v>
      </c>
      <c r="B3023" s="61" t="s">
        <v>3802</v>
      </c>
      <c r="C3023" s="59">
        <v>6000</v>
      </c>
      <c r="D3023" s="59">
        <v>6000</v>
      </c>
      <c r="E3023" s="212">
        <f t="shared" si="96"/>
        <v>1</v>
      </c>
      <c r="F3023" s="170"/>
      <c r="G3023" s="211">
        <f t="shared" si="95"/>
        <v>2</v>
      </c>
    </row>
    <row r="3024" spans="1:7" s="221" customFormat="1" ht="34.5" outlineLevel="1">
      <c r="A3024" s="400">
        <v>35</v>
      </c>
      <c r="B3024" s="61" t="s">
        <v>3803</v>
      </c>
      <c r="C3024" s="59">
        <v>6000</v>
      </c>
      <c r="D3024" s="59">
        <v>6000</v>
      </c>
      <c r="E3024" s="212">
        <f t="shared" si="96"/>
        <v>1</v>
      </c>
      <c r="F3024" s="170"/>
      <c r="G3024" s="211">
        <f t="shared" si="95"/>
        <v>2</v>
      </c>
    </row>
    <row r="3025" spans="1:7" s="221" customFormat="1" ht="34.5" outlineLevel="1">
      <c r="A3025" s="400">
        <v>36</v>
      </c>
      <c r="B3025" s="61" t="s">
        <v>3804</v>
      </c>
      <c r="C3025" s="59">
        <v>6000</v>
      </c>
      <c r="D3025" s="59">
        <v>6000</v>
      </c>
      <c r="E3025" s="212">
        <f t="shared" si="96"/>
        <v>1</v>
      </c>
      <c r="F3025" s="170"/>
      <c r="G3025" s="211">
        <f t="shared" si="95"/>
        <v>2</v>
      </c>
    </row>
    <row r="3026" spans="1:7" s="221" customFormat="1" ht="34.5" outlineLevel="1">
      <c r="A3026" s="400">
        <v>37</v>
      </c>
      <c r="B3026" s="61" t="s">
        <v>3805</v>
      </c>
      <c r="C3026" s="59">
        <v>6000</v>
      </c>
      <c r="D3026" s="59">
        <v>6000</v>
      </c>
      <c r="E3026" s="212">
        <f t="shared" si="96"/>
        <v>1</v>
      </c>
      <c r="F3026" s="170"/>
      <c r="G3026" s="211">
        <f t="shared" si="95"/>
        <v>2</v>
      </c>
    </row>
    <row r="3027" spans="1:7" s="221" customFormat="1" ht="34.5" outlineLevel="1">
      <c r="A3027" s="400">
        <v>38</v>
      </c>
      <c r="B3027" s="61" t="s">
        <v>3806</v>
      </c>
      <c r="C3027" s="59">
        <v>6000</v>
      </c>
      <c r="D3027" s="59">
        <v>6000</v>
      </c>
      <c r="E3027" s="212">
        <f t="shared" si="96"/>
        <v>1</v>
      </c>
      <c r="F3027" s="170"/>
      <c r="G3027" s="211">
        <f t="shared" si="95"/>
        <v>2</v>
      </c>
    </row>
    <row r="3028" spans="1:7" s="221" customFormat="1" ht="34.5" outlineLevel="1">
      <c r="A3028" s="400">
        <v>39</v>
      </c>
      <c r="B3028" s="61" t="s">
        <v>3807</v>
      </c>
      <c r="C3028" s="59">
        <v>5000</v>
      </c>
      <c r="D3028" s="59">
        <v>5000</v>
      </c>
      <c r="E3028" s="212">
        <f t="shared" si="96"/>
        <v>1</v>
      </c>
      <c r="F3028" s="170"/>
      <c r="G3028" s="211">
        <f t="shared" si="95"/>
        <v>2</v>
      </c>
    </row>
    <row r="3029" spans="1:7" s="221" customFormat="1" outlineLevel="1">
      <c r="A3029" s="400">
        <v>40</v>
      </c>
      <c r="B3029" s="61" t="s">
        <v>2964</v>
      </c>
      <c r="C3029" s="59">
        <v>4000</v>
      </c>
      <c r="D3029" s="59">
        <v>4000</v>
      </c>
      <c r="E3029" s="212">
        <f t="shared" si="96"/>
        <v>1</v>
      </c>
      <c r="F3029" s="170"/>
      <c r="G3029" s="211">
        <f t="shared" si="95"/>
        <v>2</v>
      </c>
    </row>
    <row r="3030" spans="1:7" s="221" customFormat="1" ht="34.5" outlineLevel="1">
      <c r="A3030" s="400">
        <v>41</v>
      </c>
      <c r="B3030" s="61" t="s">
        <v>3808</v>
      </c>
      <c r="C3030" s="59"/>
      <c r="D3030" s="59"/>
      <c r="E3030" s="212" t="str">
        <f t="shared" si="96"/>
        <v/>
      </c>
      <c r="F3030" s="170"/>
      <c r="G3030" s="211">
        <f t="shared" si="95"/>
        <v>2</v>
      </c>
    </row>
    <row r="3031" spans="1:7" s="221" customFormat="1" ht="51.75" outlineLevel="1">
      <c r="A3031" s="400" t="s">
        <v>1655</v>
      </c>
      <c r="B3031" s="61" t="s">
        <v>3809</v>
      </c>
      <c r="C3031" s="59">
        <v>7200</v>
      </c>
      <c r="D3031" s="59">
        <v>7200</v>
      </c>
      <c r="E3031" s="212">
        <f t="shared" si="96"/>
        <v>1</v>
      </c>
      <c r="F3031" s="170"/>
      <c r="G3031" s="211">
        <f t="shared" si="95"/>
        <v>2</v>
      </c>
    </row>
    <row r="3032" spans="1:7" s="221" customFormat="1" ht="155.25" outlineLevel="1">
      <c r="A3032" s="400" t="s">
        <v>1657</v>
      </c>
      <c r="B3032" s="61" t="s">
        <v>3810</v>
      </c>
      <c r="C3032" s="59">
        <v>6650</v>
      </c>
      <c r="D3032" s="59">
        <v>6650</v>
      </c>
      <c r="E3032" s="212">
        <f t="shared" si="96"/>
        <v>1</v>
      </c>
      <c r="F3032" s="170"/>
      <c r="G3032" s="211">
        <f t="shared" si="95"/>
        <v>2</v>
      </c>
    </row>
    <row r="3033" spans="1:7" s="221" customFormat="1" ht="34.5" outlineLevel="1">
      <c r="A3033" s="400">
        <v>42</v>
      </c>
      <c r="B3033" s="61" t="s">
        <v>3811</v>
      </c>
      <c r="C3033" s="59">
        <v>3000</v>
      </c>
      <c r="D3033" s="59">
        <v>3000</v>
      </c>
      <c r="E3033" s="212">
        <f t="shared" si="96"/>
        <v>1</v>
      </c>
      <c r="F3033" s="170"/>
      <c r="G3033" s="211">
        <f t="shared" si="95"/>
        <v>2</v>
      </c>
    </row>
    <row r="3034" spans="1:7" s="221" customFormat="1" outlineLevel="1">
      <c r="A3034" s="400">
        <v>43</v>
      </c>
      <c r="B3034" s="61" t="s">
        <v>3812</v>
      </c>
      <c r="C3034" s="59">
        <v>7000</v>
      </c>
      <c r="D3034" s="59">
        <v>7000</v>
      </c>
      <c r="E3034" s="212">
        <f t="shared" si="96"/>
        <v>1</v>
      </c>
      <c r="F3034" s="170"/>
      <c r="G3034" s="211">
        <f t="shared" si="95"/>
        <v>2</v>
      </c>
    </row>
    <row r="3035" spans="1:7" s="221" customFormat="1" ht="34.5" outlineLevel="1">
      <c r="A3035" s="400">
        <v>44</v>
      </c>
      <c r="B3035" s="61" t="s">
        <v>3813</v>
      </c>
      <c r="C3035" s="59">
        <v>4000</v>
      </c>
      <c r="D3035" s="59"/>
      <c r="E3035" s="212"/>
      <c r="F3035" s="170"/>
      <c r="G3035" s="211">
        <f t="shared" si="95"/>
        <v>2</v>
      </c>
    </row>
    <row r="3036" spans="1:7" s="221" customFormat="1" outlineLevel="1">
      <c r="A3036" s="400">
        <v>45</v>
      </c>
      <c r="B3036" s="61" t="s">
        <v>3814</v>
      </c>
      <c r="C3036" s="59">
        <v>6000</v>
      </c>
      <c r="D3036" s="59">
        <v>6000</v>
      </c>
      <c r="E3036" s="212">
        <f t="shared" si="96"/>
        <v>1</v>
      </c>
      <c r="F3036" s="170"/>
      <c r="G3036" s="211">
        <f t="shared" si="95"/>
        <v>2</v>
      </c>
    </row>
    <row r="3037" spans="1:7" s="221" customFormat="1" outlineLevel="1">
      <c r="A3037" s="400">
        <v>46</v>
      </c>
      <c r="B3037" s="61" t="s">
        <v>3815</v>
      </c>
      <c r="C3037" s="59">
        <v>4000</v>
      </c>
      <c r="D3037" s="59">
        <v>4000</v>
      </c>
      <c r="E3037" s="212">
        <f t="shared" si="96"/>
        <v>1</v>
      </c>
      <c r="F3037" s="170"/>
      <c r="G3037" s="211">
        <f t="shared" si="95"/>
        <v>2</v>
      </c>
    </row>
    <row r="3038" spans="1:7" s="221" customFormat="1" outlineLevel="1">
      <c r="A3038" s="405">
        <v>47</v>
      </c>
      <c r="B3038" s="62" t="s">
        <v>3816</v>
      </c>
      <c r="C3038" s="60">
        <v>6778.3649999999998</v>
      </c>
      <c r="D3038" s="59">
        <v>4000</v>
      </c>
      <c r="E3038" s="212">
        <f t="shared" si="96"/>
        <v>1.69459125</v>
      </c>
      <c r="F3038" s="171" t="s">
        <v>3346</v>
      </c>
      <c r="G3038" s="211">
        <f t="shared" si="95"/>
        <v>2</v>
      </c>
    </row>
    <row r="3039" spans="1:7" s="221" customFormat="1" outlineLevel="1">
      <c r="A3039" s="400">
        <v>48</v>
      </c>
      <c r="B3039" s="61" t="s">
        <v>3817</v>
      </c>
      <c r="C3039" s="59">
        <v>5500</v>
      </c>
      <c r="D3039" s="59"/>
      <c r="E3039" s="212"/>
      <c r="F3039" s="170" t="s">
        <v>417</v>
      </c>
      <c r="G3039" s="211">
        <f t="shared" si="95"/>
        <v>2</v>
      </c>
    </row>
    <row r="3040" spans="1:7" s="221" customFormat="1" ht="34.5" outlineLevel="1">
      <c r="A3040" s="400">
        <v>49</v>
      </c>
      <c r="B3040" s="61" t="s">
        <v>3818</v>
      </c>
      <c r="C3040" s="59">
        <v>4000</v>
      </c>
      <c r="D3040" s="59">
        <v>4000</v>
      </c>
      <c r="E3040" s="212">
        <f t="shared" si="96"/>
        <v>1</v>
      </c>
      <c r="F3040" s="170"/>
      <c r="G3040" s="211">
        <f t="shared" si="95"/>
        <v>2</v>
      </c>
    </row>
    <row r="3041" spans="1:7" s="221" customFormat="1" outlineLevel="1">
      <c r="A3041" s="400">
        <v>50</v>
      </c>
      <c r="B3041" s="61" t="s">
        <v>3819</v>
      </c>
      <c r="C3041" s="59">
        <v>1200</v>
      </c>
      <c r="D3041" s="59">
        <v>1200</v>
      </c>
      <c r="E3041" s="212">
        <f t="shared" si="96"/>
        <v>1</v>
      </c>
      <c r="F3041" s="170"/>
      <c r="G3041" s="211">
        <f t="shared" si="95"/>
        <v>2</v>
      </c>
    </row>
    <row r="3042" spans="1:7" s="221" customFormat="1" outlineLevel="1">
      <c r="A3042" s="400">
        <v>51</v>
      </c>
      <c r="B3042" s="61" t="s">
        <v>3820</v>
      </c>
      <c r="C3042" s="59">
        <v>1200</v>
      </c>
      <c r="D3042" s="59">
        <v>1200</v>
      </c>
      <c r="E3042" s="212">
        <f t="shared" si="96"/>
        <v>1</v>
      </c>
      <c r="F3042" s="170"/>
      <c r="G3042" s="211">
        <f t="shared" si="95"/>
        <v>2</v>
      </c>
    </row>
    <row r="3043" spans="1:7" s="221" customFormat="1" outlineLevel="1">
      <c r="A3043" s="400">
        <v>52</v>
      </c>
      <c r="B3043" s="61" t="s">
        <v>3821</v>
      </c>
      <c r="C3043" s="59">
        <v>3000</v>
      </c>
      <c r="D3043" s="59">
        <v>3000</v>
      </c>
      <c r="E3043" s="212">
        <f t="shared" si="96"/>
        <v>1</v>
      </c>
      <c r="F3043" s="170"/>
      <c r="G3043" s="211">
        <f t="shared" si="95"/>
        <v>2</v>
      </c>
    </row>
    <row r="3044" spans="1:7" s="221" customFormat="1" outlineLevel="1">
      <c r="A3044" s="400">
        <v>53</v>
      </c>
      <c r="B3044" s="61" t="s">
        <v>3822</v>
      </c>
      <c r="C3044" s="59">
        <v>4000</v>
      </c>
      <c r="D3044" s="59">
        <v>4000</v>
      </c>
      <c r="E3044" s="212">
        <f t="shared" si="96"/>
        <v>1</v>
      </c>
      <c r="F3044" s="170"/>
      <c r="G3044" s="211">
        <f t="shared" si="95"/>
        <v>2</v>
      </c>
    </row>
    <row r="3045" spans="1:7" s="221" customFormat="1" outlineLevel="1">
      <c r="A3045" s="400">
        <v>54</v>
      </c>
      <c r="B3045" s="61" t="s">
        <v>3823</v>
      </c>
      <c r="C3045" s="59">
        <v>3000</v>
      </c>
      <c r="D3045" s="59">
        <v>3000</v>
      </c>
      <c r="E3045" s="212">
        <f t="shared" si="96"/>
        <v>1</v>
      </c>
      <c r="F3045" s="170"/>
      <c r="G3045" s="211">
        <f t="shared" si="95"/>
        <v>2</v>
      </c>
    </row>
    <row r="3046" spans="1:7" s="221" customFormat="1" outlineLevel="1">
      <c r="A3046" s="400">
        <v>55</v>
      </c>
      <c r="B3046" s="61" t="s">
        <v>3824</v>
      </c>
      <c r="C3046" s="59">
        <v>3000</v>
      </c>
      <c r="D3046" s="59">
        <v>3000</v>
      </c>
      <c r="E3046" s="212">
        <f t="shared" si="96"/>
        <v>1</v>
      </c>
      <c r="F3046" s="170"/>
      <c r="G3046" s="211">
        <f t="shared" si="95"/>
        <v>2</v>
      </c>
    </row>
    <row r="3047" spans="1:7" s="221" customFormat="1" outlineLevel="1">
      <c r="A3047" s="400">
        <v>56</v>
      </c>
      <c r="B3047" s="61" t="s">
        <v>3825</v>
      </c>
      <c r="C3047" s="59">
        <v>1500</v>
      </c>
      <c r="D3047" s="59"/>
      <c r="E3047" s="212"/>
      <c r="F3047" s="170" t="s">
        <v>417</v>
      </c>
      <c r="G3047" s="211">
        <f t="shared" si="95"/>
        <v>2</v>
      </c>
    </row>
    <row r="3048" spans="1:7" s="221" customFormat="1" ht="34.5" outlineLevel="1">
      <c r="A3048" s="400">
        <v>57</v>
      </c>
      <c r="B3048" s="61" t="s">
        <v>3826</v>
      </c>
      <c r="C3048" s="59">
        <v>1500</v>
      </c>
      <c r="D3048" s="59">
        <v>1500</v>
      </c>
      <c r="E3048" s="212">
        <f t="shared" si="96"/>
        <v>1</v>
      </c>
      <c r="F3048" s="170"/>
      <c r="G3048" s="211">
        <f t="shared" si="95"/>
        <v>2</v>
      </c>
    </row>
    <row r="3049" spans="1:7" s="221" customFormat="1" outlineLevel="1">
      <c r="A3049" s="400">
        <v>58</v>
      </c>
      <c r="B3049" s="61" t="s">
        <v>3827</v>
      </c>
      <c r="C3049" s="59">
        <v>3000</v>
      </c>
      <c r="D3049" s="59"/>
      <c r="E3049" s="212"/>
      <c r="F3049" s="170" t="s">
        <v>417</v>
      </c>
      <c r="G3049" s="211">
        <f t="shared" si="95"/>
        <v>2</v>
      </c>
    </row>
    <row r="3050" spans="1:7" s="221" customFormat="1" outlineLevel="1">
      <c r="A3050" s="400">
        <v>59</v>
      </c>
      <c r="B3050" s="61" t="s">
        <v>3828</v>
      </c>
      <c r="C3050" s="59">
        <v>4000</v>
      </c>
      <c r="D3050" s="59">
        <v>4000</v>
      </c>
      <c r="E3050" s="212">
        <f t="shared" si="96"/>
        <v>1</v>
      </c>
      <c r="F3050" s="170"/>
      <c r="G3050" s="211">
        <f t="shared" si="95"/>
        <v>2</v>
      </c>
    </row>
    <row r="3051" spans="1:7" s="221" customFormat="1" outlineLevel="1">
      <c r="A3051" s="400">
        <v>60</v>
      </c>
      <c r="B3051" s="61" t="s">
        <v>3496</v>
      </c>
      <c r="C3051" s="59">
        <v>800</v>
      </c>
      <c r="D3051" s="59">
        <v>800</v>
      </c>
      <c r="E3051" s="212">
        <f t="shared" si="96"/>
        <v>1</v>
      </c>
      <c r="F3051" s="170"/>
      <c r="G3051" s="211">
        <f t="shared" si="95"/>
        <v>2</v>
      </c>
    </row>
    <row r="3052" spans="1:7" s="221" customFormat="1" outlineLevel="1">
      <c r="A3052" s="400">
        <v>61</v>
      </c>
      <c r="B3052" s="220" t="s">
        <v>3829</v>
      </c>
      <c r="C3052" s="59"/>
      <c r="D3052" s="59"/>
      <c r="E3052" s="212" t="str">
        <f t="shared" si="96"/>
        <v/>
      </c>
      <c r="F3052" s="170"/>
      <c r="G3052" s="211">
        <f t="shared" si="95"/>
        <v>2</v>
      </c>
    </row>
    <row r="3053" spans="1:7" s="221" customFormat="1" outlineLevel="1">
      <c r="A3053" s="400" t="s">
        <v>2527</v>
      </c>
      <c r="B3053" s="61" t="s">
        <v>3830</v>
      </c>
      <c r="C3053" s="59">
        <v>6000</v>
      </c>
      <c r="D3053" s="59"/>
      <c r="E3053" s="212"/>
      <c r="F3053" s="170" t="s">
        <v>417</v>
      </c>
      <c r="G3053" s="211">
        <f t="shared" si="95"/>
        <v>2</v>
      </c>
    </row>
    <row r="3054" spans="1:7" s="221" customFormat="1" outlineLevel="1">
      <c r="A3054" s="400" t="s">
        <v>3831</v>
      </c>
      <c r="B3054" s="61" t="s">
        <v>3832</v>
      </c>
      <c r="C3054" s="59">
        <v>6000</v>
      </c>
      <c r="D3054" s="59"/>
      <c r="E3054" s="212"/>
      <c r="F3054" s="170" t="s">
        <v>417</v>
      </c>
      <c r="G3054" s="211">
        <f t="shared" si="95"/>
        <v>2</v>
      </c>
    </row>
    <row r="3055" spans="1:7" s="221" customFormat="1" outlineLevel="1">
      <c r="A3055" s="400" t="s">
        <v>3833</v>
      </c>
      <c r="B3055" s="61" t="s">
        <v>3834</v>
      </c>
      <c r="C3055" s="59">
        <v>5000</v>
      </c>
      <c r="D3055" s="59"/>
      <c r="E3055" s="212"/>
      <c r="F3055" s="170" t="s">
        <v>417</v>
      </c>
      <c r="G3055" s="211">
        <f t="shared" si="95"/>
        <v>2</v>
      </c>
    </row>
    <row r="3056" spans="1:7" s="221" customFormat="1" outlineLevel="1">
      <c r="A3056" s="400" t="s">
        <v>3835</v>
      </c>
      <c r="B3056" s="61" t="s">
        <v>3836</v>
      </c>
      <c r="C3056" s="59">
        <v>7008</v>
      </c>
      <c r="D3056" s="59">
        <v>7008</v>
      </c>
      <c r="E3056" s="212">
        <f t="shared" si="96"/>
        <v>1</v>
      </c>
      <c r="F3056" s="170"/>
      <c r="G3056" s="211">
        <f t="shared" si="95"/>
        <v>2</v>
      </c>
    </row>
    <row r="3057" spans="1:7" s="221" customFormat="1" outlineLevel="1">
      <c r="A3057" s="400" t="s">
        <v>3837</v>
      </c>
      <c r="B3057" s="61" t="s">
        <v>3838</v>
      </c>
      <c r="C3057" s="59">
        <v>6500</v>
      </c>
      <c r="D3057" s="59"/>
      <c r="E3057" s="212"/>
      <c r="F3057" s="170" t="s">
        <v>417</v>
      </c>
      <c r="G3057" s="211">
        <f t="shared" si="95"/>
        <v>2</v>
      </c>
    </row>
    <row r="3058" spans="1:7" s="221" customFormat="1" outlineLevel="1">
      <c r="A3058" s="400" t="s">
        <v>3839</v>
      </c>
      <c r="B3058" s="61" t="s">
        <v>3840</v>
      </c>
      <c r="C3058" s="59">
        <v>6000</v>
      </c>
      <c r="D3058" s="59"/>
      <c r="E3058" s="212"/>
      <c r="F3058" s="170" t="s">
        <v>417</v>
      </c>
      <c r="G3058" s="211">
        <f t="shared" si="95"/>
        <v>2</v>
      </c>
    </row>
    <row r="3059" spans="1:7" s="221" customFormat="1" ht="51.75" outlineLevel="1">
      <c r="A3059" s="400">
        <v>62</v>
      </c>
      <c r="B3059" s="61" t="s">
        <v>3841</v>
      </c>
      <c r="C3059" s="59"/>
      <c r="D3059" s="197"/>
      <c r="E3059" s="212" t="str">
        <f t="shared" si="96"/>
        <v/>
      </c>
      <c r="F3059" s="170"/>
      <c r="G3059" s="211">
        <f t="shared" si="95"/>
        <v>2</v>
      </c>
    </row>
    <row r="3060" spans="1:7" s="221" customFormat="1" ht="34.5" outlineLevel="1">
      <c r="A3060" s="400" t="s">
        <v>2529</v>
      </c>
      <c r="B3060" s="61" t="s">
        <v>3842</v>
      </c>
      <c r="C3060" s="59">
        <v>6500</v>
      </c>
      <c r="D3060" s="59">
        <v>6500</v>
      </c>
      <c r="E3060" s="212">
        <f t="shared" ref="E3060:E3123" si="97">IF(C3060="","",(C3060/D3060))</f>
        <v>1</v>
      </c>
      <c r="F3060" s="170"/>
      <c r="G3060" s="211">
        <f t="shared" ref="G3060:G3123" si="98">COUNTA(B3060,1)</f>
        <v>2</v>
      </c>
    </row>
    <row r="3061" spans="1:7" s="221" customFormat="1" ht="34.5" outlineLevel="1">
      <c r="A3061" s="400" t="s">
        <v>2531</v>
      </c>
      <c r="B3061" s="61" t="s">
        <v>3843</v>
      </c>
      <c r="C3061" s="59">
        <v>5680</v>
      </c>
      <c r="D3061" s="59">
        <v>5680</v>
      </c>
      <c r="E3061" s="212">
        <f t="shared" si="97"/>
        <v>1</v>
      </c>
      <c r="F3061" s="170"/>
      <c r="G3061" s="211">
        <f t="shared" si="98"/>
        <v>2</v>
      </c>
    </row>
    <row r="3062" spans="1:7" s="221" customFormat="1" ht="34.5" outlineLevel="1">
      <c r="A3062" s="400" t="s">
        <v>3844</v>
      </c>
      <c r="B3062" s="61" t="s">
        <v>3845</v>
      </c>
      <c r="C3062" s="59">
        <v>5000</v>
      </c>
      <c r="D3062" s="59">
        <v>5000</v>
      </c>
      <c r="E3062" s="212">
        <f t="shared" si="97"/>
        <v>1</v>
      </c>
      <c r="F3062" s="170"/>
      <c r="G3062" s="211">
        <f t="shared" si="98"/>
        <v>2</v>
      </c>
    </row>
    <row r="3063" spans="1:7">
      <c r="A3063" s="208"/>
      <c r="B3063" s="85" t="s">
        <v>20</v>
      </c>
      <c r="C3063" s="209"/>
      <c r="D3063" s="209"/>
      <c r="E3063" s="212" t="str">
        <f t="shared" si="97"/>
        <v/>
      </c>
      <c r="F3063" s="205"/>
      <c r="G3063" s="211">
        <f t="shared" si="98"/>
        <v>2</v>
      </c>
    </row>
    <row r="3064" spans="1:7" s="138" customFormat="1" outlineLevel="1">
      <c r="A3064" s="8" t="s">
        <v>152</v>
      </c>
      <c r="B3064" s="14" t="s">
        <v>153</v>
      </c>
      <c r="C3064" s="9"/>
      <c r="D3064" s="9"/>
      <c r="E3064" s="212" t="str">
        <f t="shared" si="97"/>
        <v/>
      </c>
      <c r="F3064" s="172"/>
      <c r="G3064" s="211">
        <f t="shared" si="98"/>
        <v>2</v>
      </c>
    </row>
    <row r="3065" spans="1:7" s="138" customFormat="1" outlineLevel="1">
      <c r="A3065" s="8">
        <v>1</v>
      </c>
      <c r="B3065" s="14" t="s">
        <v>2814</v>
      </c>
      <c r="C3065" s="9"/>
      <c r="D3065" s="9"/>
      <c r="E3065" s="212" t="str">
        <f t="shared" si="97"/>
        <v/>
      </c>
      <c r="F3065" s="172"/>
      <c r="G3065" s="211">
        <f t="shared" si="98"/>
        <v>2</v>
      </c>
    </row>
    <row r="3066" spans="1:7" s="138" customFormat="1" ht="33" outlineLevel="1">
      <c r="A3066" s="1" t="s">
        <v>477</v>
      </c>
      <c r="B3066" s="7" t="s">
        <v>3846</v>
      </c>
      <c r="C3066" s="3">
        <v>7000</v>
      </c>
      <c r="D3066" s="3">
        <v>7000</v>
      </c>
      <c r="E3066" s="212">
        <f t="shared" si="97"/>
        <v>1</v>
      </c>
      <c r="F3066" s="172"/>
      <c r="G3066" s="211">
        <f t="shared" si="98"/>
        <v>2</v>
      </c>
    </row>
    <row r="3067" spans="1:7" s="138" customFormat="1" outlineLevel="1">
      <c r="A3067" s="1" t="s">
        <v>479</v>
      </c>
      <c r="B3067" s="7" t="s">
        <v>3847</v>
      </c>
      <c r="C3067" s="3">
        <v>6000</v>
      </c>
      <c r="D3067" s="3">
        <v>6000</v>
      </c>
      <c r="E3067" s="212">
        <f t="shared" si="97"/>
        <v>1</v>
      </c>
      <c r="F3067" s="172"/>
      <c r="G3067" s="211">
        <f t="shared" si="98"/>
        <v>2</v>
      </c>
    </row>
    <row r="3068" spans="1:7" s="138" customFormat="1" ht="33" outlineLevel="1">
      <c r="A3068" s="1" t="s">
        <v>482</v>
      </c>
      <c r="B3068" s="7" t="s">
        <v>3848</v>
      </c>
      <c r="C3068" s="3">
        <v>7000</v>
      </c>
      <c r="D3068" s="3">
        <v>7000</v>
      </c>
      <c r="E3068" s="212">
        <f t="shared" si="97"/>
        <v>1</v>
      </c>
      <c r="F3068" s="172"/>
      <c r="G3068" s="211">
        <f t="shared" si="98"/>
        <v>2</v>
      </c>
    </row>
    <row r="3069" spans="1:7" s="138" customFormat="1" ht="33" outlineLevel="1">
      <c r="A3069" s="1" t="s">
        <v>1438</v>
      </c>
      <c r="B3069" s="7" t="s">
        <v>3849</v>
      </c>
      <c r="C3069" s="3">
        <v>7000</v>
      </c>
      <c r="D3069" s="3">
        <v>7000</v>
      </c>
      <c r="E3069" s="212">
        <f t="shared" si="97"/>
        <v>1</v>
      </c>
      <c r="F3069" s="172"/>
      <c r="G3069" s="211">
        <f t="shared" si="98"/>
        <v>2</v>
      </c>
    </row>
    <row r="3070" spans="1:7" s="138" customFormat="1" outlineLevel="1">
      <c r="A3070" s="8" t="s">
        <v>175</v>
      </c>
      <c r="B3070" s="14" t="s">
        <v>176</v>
      </c>
      <c r="C3070" s="12"/>
      <c r="D3070" s="12"/>
      <c r="E3070" s="212" t="str">
        <f t="shared" si="97"/>
        <v/>
      </c>
      <c r="F3070" s="173"/>
      <c r="G3070" s="211">
        <f t="shared" si="98"/>
        <v>2</v>
      </c>
    </row>
    <row r="3071" spans="1:7" s="138" customFormat="1" outlineLevel="1">
      <c r="A3071" s="1"/>
      <c r="B3071" s="14" t="s">
        <v>3850</v>
      </c>
      <c r="C3071" s="64"/>
      <c r="D3071" s="64"/>
      <c r="E3071" s="212" t="str">
        <f t="shared" si="97"/>
        <v/>
      </c>
      <c r="F3071" s="173"/>
      <c r="G3071" s="211">
        <f t="shared" si="98"/>
        <v>2</v>
      </c>
    </row>
    <row r="3072" spans="1:7" s="138" customFormat="1" outlineLevel="1">
      <c r="A3072" s="8">
        <v>2</v>
      </c>
      <c r="B3072" s="14" t="s">
        <v>3030</v>
      </c>
      <c r="C3072" s="3"/>
      <c r="D3072" s="3"/>
      <c r="E3072" s="212" t="str">
        <f t="shared" si="97"/>
        <v/>
      </c>
      <c r="F3072" s="172"/>
      <c r="G3072" s="211">
        <f t="shared" si="98"/>
        <v>2</v>
      </c>
    </row>
    <row r="3073" spans="1:7" s="138" customFormat="1" ht="82.5" outlineLevel="1">
      <c r="A3073" s="1" t="s">
        <v>156</v>
      </c>
      <c r="B3073" s="7" t="s">
        <v>3851</v>
      </c>
      <c r="C3073" s="3">
        <v>5000</v>
      </c>
      <c r="D3073" s="3">
        <v>5000</v>
      </c>
      <c r="E3073" s="212">
        <f t="shared" si="97"/>
        <v>1</v>
      </c>
      <c r="F3073" s="172"/>
      <c r="G3073" s="211">
        <f t="shared" si="98"/>
        <v>2</v>
      </c>
    </row>
    <row r="3074" spans="1:7" s="138" customFormat="1" ht="49.5" outlineLevel="1">
      <c r="A3074" s="1" t="s">
        <v>158</v>
      </c>
      <c r="B3074" s="7" t="s">
        <v>3852</v>
      </c>
      <c r="C3074" s="3">
        <v>2000</v>
      </c>
      <c r="D3074" s="3">
        <v>2000</v>
      </c>
      <c r="E3074" s="212">
        <f t="shared" si="97"/>
        <v>1</v>
      </c>
      <c r="F3074" s="172"/>
      <c r="G3074" s="211">
        <f t="shared" si="98"/>
        <v>2</v>
      </c>
    </row>
    <row r="3075" spans="1:7" s="138" customFormat="1" ht="33" outlineLevel="1">
      <c r="A3075" s="1" t="s">
        <v>160</v>
      </c>
      <c r="B3075" s="7" t="s">
        <v>3853</v>
      </c>
      <c r="C3075" s="3">
        <v>1500</v>
      </c>
      <c r="D3075" s="3">
        <v>1500</v>
      </c>
      <c r="E3075" s="212">
        <f t="shared" si="97"/>
        <v>1</v>
      </c>
      <c r="F3075" s="172"/>
      <c r="G3075" s="211">
        <f t="shared" si="98"/>
        <v>2</v>
      </c>
    </row>
    <row r="3076" spans="1:7" s="138" customFormat="1" ht="49.5" outlineLevel="1">
      <c r="A3076" s="1" t="s">
        <v>162</v>
      </c>
      <c r="B3076" s="7" t="s">
        <v>3854</v>
      </c>
      <c r="C3076" s="3">
        <v>1000</v>
      </c>
      <c r="D3076" s="3">
        <v>1000</v>
      </c>
      <c r="E3076" s="212">
        <f t="shared" si="97"/>
        <v>1</v>
      </c>
      <c r="F3076" s="172"/>
      <c r="G3076" s="211">
        <f t="shared" si="98"/>
        <v>2</v>
      </c>
    </row>
    <row r="3077" spans="1:7" s="138" customFormat="1" ht="49.5" outlineLevel="1">
      <c r="A3077" s="1" t="s">
        <v>164</v>
      </c>
      <c r="B3077" s="7" t="s">
        <v>3855</v>
      </c>
      <c r="C3077" s="3">
        <v>1500</v>
      </c>
      <c r="D3077" s="3">
        <v>1500</v>
      </c>
      <c r="E3077" s="212">
        <f t="shared" si="97"/>
        <v>1</v>
      </c>
      <c r="F3077" s="172"/>
      <c r="G3077" s="211">
        <f t="shared" si="98"/>
        <v>2</v>
      </c>
    </row>
    <row r="3078" spans="1:7" s="138" customFormat="1" ht="49.5" outlineLevel="1">
      <c r="A3078" s="1" t="s">
        <v>1096</v>
      </c>
      <c r="B3078" s="7" t="s">
        <v>3856</v>
      </c>
      <c r="C3078" s="3">
        <v>1000</v>
      </c>
      <c r="D3078" s="3">
        <v>1000</v>
      </c>
      <c r="E3078" s="212">
        <f t="shared" si="97"/>
        <v>1</v>
      </c>
      <c r="F3078" s="172"/>
      <c r="G3078" s="211">
        <f t="shared" si="98"/>
        <v>2</v>
      </c>
    </row>
    <row r="3079" spans="1:7" s="138" customFormat="1" ht="49.5" outlineLevel="1">
      <c r="A3079" s="1" t="s">
        <v>1097</v>
      </c>
      <c r="B3079" s="7" t="s">
        <v>3857</v>
      </c>
      <c r="C3079" s="3">
        <v>2500</v>
      </c>
      <c r="D3079" s="3">
        <v>2500</v>
      </c>
      <c r="E3079" s="212">
        <f t="shared" si="97"/>
        <v>1</v>
      </c>
      <c r="F3079" s="172"/>
      <c r="G3079" s="211">
        <f t="shared" si="98"/>
        <v>2</v>
      </c>
    </row>
    <row r="3080" spans="1:7" s="138" customFormat="1" ht="49.5" outlineLevel="1">
      <c r="A3080" s="1" t="s">
        <v>1454</v>
      </c>
      <c r="B3080" s="7" t="s">
        <v>3858</v>
      </c>
      <c r="C3080" s="3">
        <v>1500</v>
      </c>
      <c r="D3080" s="3">
        <v>1500</v>
      </c>
      <c r="E3080" s="212">
        <f t="shared" si="97"/>
        <v>1</v>
      </c>
      <c r="F3080" s="172"/>
      <c r="G3080" s="211">
        <f t="shared" si="98"/>
        <v>2</v>
      </c>
    </row>
    <row r="3081" spans="1:7" s="138" customFormat="1" ht="33" outlineLevel="1">
      <c r="A3081" s="1" t="s">
        <v>3350</v>
      </c>
      <c r="B3081" s="7" t="s">
        <v>3859</v>
      </c>
      <c r="C3081" s="3">
        <v>1500</v>
      </c>
      <c r="D3081" s="3">
        <v>1500</v>
      </c>
      <c r="E3081" s="212">
        <f t="shared" si="97"/>
        <v>1</v>
      </c>
      <c r="F3081" s="172"/>
      <c r="G3081" s="211">
        <f t="shared" si="98"/>
        <v>2</v>
      </c>
    </row>
    <row r="3082" spans="1:7" s="138" customFormat="1" ht="49.5" outlineLevel="1">
      <c r="A3082" s="1" t="s">
        <v>3352</v>
      </c>
      <c r="B3082" s="7" t="s">
        <v>3860</v>
      </c>
      <c r="C3082" s="3">
        <v>1000</v>
      </c>
      <c r="D3082" s="3">
        <v>1000</v>
      </c>
      <c r="E3082" s="212">
        <f t="shared" si="97"/>
        <v>1</v>
      </c>
      <c r="F3082" s="172"/>
      <c r="G3082" s="211">
        <f t="shared" si="98"/>
        <v>2</v>
      </c>
    </row>
    <row r="3083" spans="1:7" s="138" customFormat="1" ht="33" outlineLevel="1">
      <c r="A3083" s="1" t="s">
        <v>3354</v>
      </c>
      <c r="B3083" s="7" t="s">
        <v>3861</v>
      </c>
      <c r="C3083" s="3">
        <v>1000</v>
      </c>
      <c r="D3083" s="3">
        <v>1000</v>
      </c>
      <c r="E3083" s="212">
        <f t="shared" si="97"/>
        <v>1</v>
      </c>
      <c r="F3083" s="172"/>
      <c r="G3083" s="211">
        <f t="shared" si="98"/>
        <v>2</v>
      </c>
    </row>
    <row r="3084" spans="1:7" s="138" customFormat="1" outlineLevel="1">
      <c r="A3084" s="1" t="s">
        <v>3356</v>
      </c>
      <c r="B3084" s="7" t="s">
        <v>3862</v>
      </c>
      <c r="C3084" s="3">
        <v>700</v>
      </c>
      <c r="D3084" s="3">
        <v>700</v>
      </c>
      <c r="E3084" s="212">
        <f t="shared" si="97"/>
        <v>1</v>
      </c>
      <c r="F3084" s="172"/>
      <c r="G3084" s="211">
        <f t="shared" si="98"/>
        <v>2</v>
      </c>
    </row>
    <row r="3085" spans="1:7" s="138" customFormat="1" ht="33" outlineLevel="1">
      <c r="A3085" s="8">
        <v>3</v>
      </c>
      <c r="B3085" s="14" t="s">
        <v>3863</v>
      </c>
      <c r="C3085" s="3"/>
      <c r="D3085" s="3"/>
      <c r="E3085" s="212" t="str">
        <f t="shared" si="97"/>
        <v/>
      </c>
      <c r="F3085" s="172"/>
      <c r="G3085" s="211">
        <f t="shared" si="98"/>
        <v>2</v>
      </c>
    </row>
    <row r="3086" spans="1:7" s="138" customFormat="1" outlineLevel="1">
      <c r="A3086" s="1" t="s">
        <v>167</v>
      </c>
      <c r="B3086" s="7" t="s">
        <v>3864</v>
      </c>
      <c r="C3086" s="3">
        <v>7000</v>
      </c>
      <c r="D3086" s="3">
        <v>7000</v>
      </c>
      <c r="E3086" s="212">
        <f t="shared" si="97"/>
        <v>1</v>
      </c>
      <c r="F3086" s="172"/>
      <c r="G3086" s="211">
        <f t="shared" si="98"/>
        <v>2</v>
      </c>
    </row>
    <row r="3087" spans="1:7" s="138" customFormat="1" ht="99" outlineLevel="1">
      <c r="A3087" s="1" t="s">
        <v>169</v>
      </c>
      <c r="B3087" s="7" t="s">
        <v>3865</v>
      </c>
      <c r="C3087" s="3">
        <v>5700</v>
      </c>
      <c r="D3087" s="3">
        <v>5700</v>
      </c>
      <c r="E3087" s="212">
        <f t="shared" si="97"/>
        <v>1</v>
      </c>
      <c r="F3087" s="172"/>
      <c r="G3087" s="211">
        <f t="shared" si="98"/>
        <v>2</v>
      </c>
    </row>
    <row r="3088" spans="1:7" s="138" customFormat="1" ht="99" outlineLevel="1">
      <c r="A3088" s="1" t="s">
        <v>171</v>
      </c>
      <c r="B3088" s="7" t="s">
        <v>3866</v>
      </c>
      <c r="C3088" s="3">
        <v>4500</v>
      </c>
      <c r="D3088" s="3">
        <v>4500</v>
      </c>
      <c r="E3088" s="212">
        <f t="shared" si="97"/>
        <v>1</v>
      </c>
      <c r="F3088" s="172"/>
      <c r="G3088" s="211">
        <f t="shared" si="98"/>
        <v>2</v>
      </c>
    </row>
    <row r="3089" spans="1:7" s="138" customFormat="1" ht="33" outlineLevel="1">
      <c r="A3089" s="1" t="s">
        <v>173</v>
      </c>
      <c r="B3089" s="7" t="s">
        <v>3867</v>
      </c>
      <c r="C3089" s="3">
        <v>3200</v>
      </c>
      <c r="D3089" s="3">
        <v>3200</v>
      </c>
      <c r="E3089" s="212">
        <f t="shared" si="97"/>
        <v>1</v>
      </c>
      <c r="F3089" s="172"/>
      <c r="G3089" s="211">
        <f t="shared" si="98"/>
        <v>2</v>
      </c>
    </row>
    <row r="3090" spans="1:7" s="138" customFormat="1" outlineLevel="1">
      <c r="A3090" s="8">
        <v>4</v>
      </c>
      <c r="B3090" s="14" t="s">
        <v>2964</v>
      </c>
      <c r="C3090" s="3">
        <v>600</v>
      </c>
      <c r="D3090" s="3">
        <v>600</v>
      </c>
      <c r="E3090" s="212">
        <f t="shared" si="97"/>
        <v>1</v>
      </c>
      <c r="F3090" s="172"/>
      <c r="G3090" s="211">
        <f t="shared" si="98"/>
        <v>2</v>
      </c>
    </row>
    <row r="3091" spans="1:7" s="139" customFormat="1" outlineLevel="1">
      <c r="A3091" s="1"/>
      <c r="B3091" s="14" t="s">
        <v>3868</v>
      </c>
      <c r="C3091" s="64"/>
      <c r="D3091" s="64"/>
      <c r="E3091" s="212" t="str">
        <f t="shared" si="97"/>
        <v/>
      </c>
      <c r="F3091" s="173"/>
      <c r="G3091" s="211">
        <f t="shared" si="98"/>
        <v>2</v>
      </c>
    </row>
    <row r="3092" spans="1:7" s="138" customFormat="1" outlineLevel="1">
      <c r="A3092" s="8">
        <v>5</v>
      </c>
      <c r="B3092" s="14" t="s">
        <v>3030</v>
      </c>
      <c r="C3092" s="3"/>
      <c r="D3092" s="3"/>
      <c r="E3092" s="212" t="str">
        <f t="shared" si="97"/>
        <v/>
      </c>
      <c r="F3092" s="172"/>
      <c r="G3092" s="211">
        <f t="shared" si="98"/>
        <v>2</v>
      </c>
    </row>
    <row r="3093" spans="1:7" s="138" customFormat="1" outlineLevel="1">
      <c r="A3093" s="1" t="s">
        <v>210</v>
      </c>
      <c r="B3093" s="7" t="s">
        <v>3869</v>
      </c>
      <c r="C3093" s="3">
        <v>2500</v>
      </c>
      <c r="D3093" s="3">
        <v>2500</v>
      </c>
      <c r="E3093" s="212">
        <f t="shared" si="97"/>
        <v>1</v>
      </c>
      <c r="F3093" s="172"/>
      <c r="G3093" s="211">
        <f t="shared" si="98"/>
        <v>2</v>
      </c>
    </row>
    <row r="3094" spans="1:7" s="138" customFormat="1" outlineLevel="1">
      <c r="A3094" s="1" t="s">
        <v>225</v>
      </c>
      <c r="B3094" s="7" t="s">
        <v>3870</v>
      </c>
      <c r="C3094" s="3">
        <v>3000</v>
      </c>
      <c r="D3094" s="3">
        <v>3000</v>
      </c>
      <c r="E3094" s="212">
        <f t="shared" si="97"/>
        <v>1</v>
      </c>
      <c r="F3094" s="172"/>
      <c r="G3094" s="211">
        <f t="shared" si="98"/>
        <v>2</v>
      </c>
    </row>
    <row r="3095" spans="1:7" s="138" customFormat="1" outlineLevel="1">
      <c r="A3095" s="1" t="s">
        <v>247</v>
      </c>
      <c r="B3095" s="7" t="s">
        <v>3871</v>
      </c>
      <c r="C3095" s="3">
        <v>1000</v>
      </c>
      <c r="D3095" s="3">
        <v>1000</v>
      </c>
      <c r="E3095" s="212">
        <f t="shared" si="97"/>
        <v>1</v>
      </c>
      <c r="F3095" s="172"/>
      <c r="G3095" s="211">
        <f t="shared" si="98"/>
        <v>2</v>
      </c>
    </row>
    <row r="3096" spans="1:7" s="138" customFormat="1" outlineLevel="1">
      <c r="A3096" s="1" t="s">
        <v>273</v>
      </c>
      <c r="B3096" s="7" t="s">
        <v>3872</v>
      </c>
      <c r="C3096" s="3">
        <v>2000</v>
      </c>
      <c r="D3096" s="3">
        <v>2000</v>
      </c>
      <c r="E3096" s="212">
        <f t="shared" si="97"/>
        <v>1</v>
      </c>
      <c r="F3096" s="172"/>
      <c r="G3096" s="211">
        <f t="shared" si="98"/>
        <v>2</v>
      </c>
    </row>
    <row r="3097" spans="1:7" s="138" customFormat="1" outlineLevel="1">
      <c r="A3097" s="1" t="s">
        <v>301</v>
      </c>
      <c r="B3097" s="7" t="s">
        <v>3873</v>
      </c>
      <c r="C3097" s="3">
        <v>2000</v>
      </c>
      <c r="D3097" s="3">
        <v>2000</v>
      </c>
      <c r="E3097" s="212">
        <f t="shared" si="97"/>
        <v>1</v>
      </c>
      <c r="F3097" s="172"/>
      <c r="G3097" s="211">
        <f t="shared" si="98"/>
        <v>2</v>
      </c>
    </row>
    <row r="3098" spans="1:7" s="138" customFormat="1" outlineLevel="1">
      <c r="A3098" s="1" t="s">
        <v>327</v>
      </c>
      <c r="B3098" s="7" t="s">
        <v>3874</v>
      </c>
      <c r="C3098" s="3">
        <v>3000</v>
      </c>
      <c r="D3098" s="3">
        <v>3000</v>
      </c>
      <c r="E3098" s="212">
        <f t="shared" si="97"/>
        <v>1</v>
      </c>
      <c r="F3098" s="172"/>
      <c r="G3098" s="211">
        <f t="shared" si="98"/>
        <v>2</v>
      </c>
    </row>
    <row r="3099" spans="1:7" s="138" customFormat="1" outlineLevel="1">
      <c r="A3099" s="1" t="s">
        <v>349</v>
      </c>
      <c r="B3099" s="7" t="s">
        <v>3875</v>
      </c>
      <c r="C3099" s="3">
        <v>800</v>
      </c>
      <c r="D3099" s="3">
        <v>800</v>
      </c>
      <c r="E3099" s="212">
        <f t="shared" si="97"/>
        <v>1</v>
      </c>
      <c r="F3099" s="172"/>
      <c r="G3099" s="211">
        <f t="shared" si="98"/>
        <v>2</v>
      </c>
    </row>
    <row r="3100" spans="1:7" s="138" customFormat="1" outlineLevel="1">
      <c r="A3100" s="1" t="s">
        <v>399</v>
      </c>
      <c r="B3100" s="7" t="s">
        <v>3876</v>
      </c>
      <c r="C3100" s="3">
        <v>800</v>
      </c>
      <c r="D3100" s="3">
        <v>800</v>
      </c>
      <c r="E3100" s="212">
        <f t="shared" si="97"/>
        <v>1</v>
      </c>
      <c r="F3100" s="172"/>
      <c r="G3100" s="211">
        <f t="shared" si="98"/>
        <v>2</v>
      </c>
    </row>
    <row r="3101" spans="1:7" s="138" customFormat="1" ht="33" outlineLevel="1">
      <c r="A3101" s="1" t="s">
        <v>400</v>
      </c>
      <c r="B3101" s="7" t="s">
        <v>3877</v>
      </c>
      <c r="C3101" s="3">
        <v>1000</v>
      </c>
      <c r="D3101" s="3">
        <v>1000</v>
      </c>
      <c r="E3101" s="212">
        <f t="shared" si="97"/>
        <v>1</v>
      </c>
      <c r="F3101" s="172"/>
      <c r="G3101" s="211">
        <f t="shared" si="98"/>
        <v>2</v>
      </c>
    </row>
    <row r="3102" spans="1:7" s="138" customFormat="1" ht="33" outlineLevel="1">
      <c r="A3102" s="1" t="s">
        <v>3203</v>
      </c>
      <c r="B3102" s="7" t="s">
        <v>3878</v>
      </c>
      <c r="C3102" s="3">
        <v>1000</v>
      </c>
      <c r="D3102" s="3">
        <v>1000</v>
      </c>
      <c r="E3102" s="212">
        <f t="shared" si="97"/>
        <v>1</v>
      </c>
      <c r="F3102" s="172"/>
      <c r="G3102" s="211">
        <f t="shared" si="98"/>
        <v>2</v>
      </c>
    </row>
    <row r="3103" spans="1:7" s="138" customFormat="1" outlineLevel="1">
      <c r="A3103" s="1" t="s">
        <v>3205</v>
      </c>
      <c r="B3103" s="7" t="s">
        <v>3879</v>
      </c>
      <c r="C3103" s="3">
        <v>1500</v>
      </c>
      <c r="D3103" s="3">
        <v>1500</v>
      </c>
      <c r="E3103" s="212">
        <f t="shared" si="97"/>
        <v>1</v>
      </c>
      <c r="F3103" s="172"/>
      <c r="G3103" s="211">
        <f t="shared" si="98"/>
        <v>2</v>
      </c>
    </row>
    <row r="3104" spans="1:7" s="138" customFormat="1" outlineLevel="1">
      <c r="A3104" s="1" t="s">
        <v>3207</v>
      </c>
      <c r="B3104" s="7" t="s">
        <v>3880</v>
      </c>
      <c r="C3104" s="3">
        <v>1000</v>
      </c>
      <c r="D3104" s="3">
        <v>1000</v>
      </c>
      <c r="E3104" s="212">
        <f t="shared" si="97"/>
        <v>1</v>
      </c>
      <c r="F3104" s="172"/>
      <c r="G3104" s="211">
        <f t="shared" si="98"/>
        <v>2</v>
      </c>
    </row>
    <row r="3105" spans="1:16376" s="138" customFormat="1" outlineLevel="1">
      <c r="A3105" s="1" t="s">
        <v>3209</v>
      </c>
      <c r="B3105" s="7" t="s">
        <v>3881</v>
      </c>
      <c r="C3105" s="3">
        <v>800</v>
      </c>
      <c r="D3105" s="3">
        <v>800</v>
      </c>
      <c r="E3105" s="212">
        <f t="shared" si="97"/>
        <v>1</v>
      </c>
      <c r="F3105" s="172"/>
      <c r="G3105" s="211">
        <f t="shared" si="98"/>
        <v>2</v>
      </c>
    </row>
    <row r="3106" spans="1:16376" s="138" customFormat="1" outlineLevel="1">
      <c r="A3106" s="8">
        <v>6</v>
      </c>
      <c r="B3106" s="14" t="s">
        <v>2964</v>
      </c>
      <c r="C3106" s="3">
        <v>500</v>
      </c>
      <c r="D3106" s="3">
        <v>500</v>
      </c>
      <c r="E3106" s="212">
        <f t="shared" si="97"/>
        <v>1</v>
      </c>
      <c r="F3106" s="172"/>
      <c r="G3106" s="211">
        <f t="shared" si="98"/>
        <v>2</v>
      </c>
    </row>
    <row r="3107" spans="1:16376" s="138" customFormat="1" outlineLevel="1">
      <c r="A3107" s="8">
        <v>7</v>
      </c>
      <c r="B3107" s="7" t="s">
        <v>3882</v>
      </c>
      <c r="C3107" s="3">
        <v>1500</v>
      </c>
      <c r="D3107" s="3"/>
      <c r="E3107" s="212"/>
      <c r="F3107" s="172" t="s">
        <v>3883</v>
      </c>
      <c r="G3107" s="211">
        <f t="shared" si="98"/>
        <v>2</v>
      </c>
    </row>
    <row r="3108" spans="1:16376" s="138" customFormat="1" outlineLevel="1">
      <c r="A3108" s="8">
        <v>8</v>
      </c>
      <c r="B3108" s="7" t="s">
        <v>3884</v>
      </c>
      <c r="C3108" s="3">
        <v>1500</v>
      </c>
      <c r="D3108" s="3"/>
      <c r="E3108" s="212"/>
      <c r="F3108" s="172" t="s">
        <v>3883</v>
      </c>
      <c r="G3108" s="211">
        <f t="shared" si="98"/>
        <v>2</v>
      </c>
    </row>
    <row r="3109" spans="1:16376" s="138" customFormat="1" outlineLevel="1">
      <c r="A3109" s="8">
        <v>9</v>
      </c>
      <c r="B3109" s="7" t="s">
        <v>3885</v>
      </c>
      <c r="C3109" s="3">
        <v>1500</v>
      </c>
      <c r="D3109" s="3"/>
      <c r="E3109" s="212"/>
      <c r="F3109" s="172" t="s">
        <v>3883</v>
      </c>
      <c r="G3109" s="211">
        <f t="shared" si="98"/>
        <v>2</v>
      </c>
    </row>
    <row r="3110" spans="1:16376" s="138" customFormat="1" outlineLevel="1">
      <c r="A3110" s="8">
        <v>10</v>
      </c>
      <c r="B3110" s="7" t="s">
        <v>3886</v>
      </c>
      <c r="C3110" s="3">
        <v>1500</v>
      </c>
      <c r="D3110" s="3"/>
      <c r="E3110" s="212"/>
      <c r="F3110" s="172" t="s">
        <v>3883</v>
      </c>
      <c r="G3110" s="211">
        <f t="shared" si="98"/>
        <v>2</v>
      </c>
    </row>
    <row r="3111" spans="1:16376" s="138" customFormat="1" ht="33" outlineLevel="1">
      <c r="A3111" s="8">
        <v>11</v>
      </c>
      <c r="B3111" s="7" t="s">
        <v>3887</v>
      </c>
      <c r="C3111" s="3">
        <v>1500</v>
      </c>
      <c r="D3111" s="3"/>
      <c r="E3111" s="212"/>
      <c r="F3111" s="147" t="s">
        <v>3888</v>
      </c>
      <c r="G3111" s="211">
        <f t="shared" si="98"/>
        <v>2</v>
      </c>
    </row>
    <row r="3112" spans="1:16376" s="138" customFormat="1" ht="33" outlineLevel="1">
      <c r="A3112" s="8">
        <v>12</v>
      </c>
      <c r="B3112" s="7" t="s">
        <v>3889</v>
      </c>
      <c r="C3112" s="3">
        <v>1500</v>
      </c>
      <c r="D3112" s="3"/>
      <c r="E3112" s="212"/>
      <c r="F3112" s="147" t="s">
        <v>3888</v>
      </c>
      <c r="G3112" s="211">
        <f t="shared" si="98"/>
        <v>2</v>
      </c>
    </row>
    <row r="3113" spans="1:16376" s="138" customFormat="1" ht="33" outlineLevel="1">
      <c r="A3113" s="8">
        <v>13</v>
      </c>
      <c r="B3113" s="7" t="s">
        <v>3890</v>
      </c>
      <c r="C3113" s="3">
        <v>1500</v>
      </c>
      <c r="D3113" s="3"/>
      <c r="E3113" s="212"/>
      <c r="F3113" s="147" t="s">
        <v>3888</v>
      </c>
      <c r="G3113" s="211">
        <f t="shared" si="98"/>
        <v>2</v>
      </c>
    </row>
    <row r="3114" spans="1:16376" s="138" customFormat="1" ht="33" outlineLevel="1">
      <c r="A3114" s="8">
        <v>14</v>
      </c>
      <c r="B3114" s="7" t="s">
        <v>3891</v>
      </c>
      <c r="C3114" s="3">
        <v>2000</v>
      </c>
      <c r="D3114" s="3"/>
      <c r="E3114" s="212"/>
      <c r="F3114" s="147" t="s">
        <v>3888</v>
      </c>
      <c r="G3114" s="211">
        <f t="shared" si="98"/>
        <v>2</v>
      </c>
    </row>
    <row r="3115" spans="1:16376" s="138" customFormat="1" ht="33" outlineLevel="1">
      <c r="A3115" s="8">
        <v>15</v>
      </c>
      <c r="B3115" s="7" t="s">
        <v>3892</v>
      </c>
      <c r="C3115" s="3"/>
      <c r="D3115" s="3"/>
      <c r="E3115" s="212" t="str">
        <f t="shared" si="97"/>
        <v/>
      </c>
      <c r="F3115" s="172"/>
      <c r="G3115" s="211">
        <f t="shared" si="98"/>
        <v>2</v>
      </c>
    </row>
    <row r="3116" spans="1:16376" s="138" customFormat="1" outlineLevel="1">
      <c r="A3116" s="1" t="s">
        <v>632</v>
      </c>
      <c r="B3116" s="7" t="s">
        <v>3498</v>
      </c>
      <c r="C3116" s="3">
        <v>3970</v>
      </c>
      <c r="D3116" s="3">
        <v>3970</v>
      </c>
      <c r="E3116" s="212">
        <f t="shared" si="97"/>
        <v>1</v>
      </c>
      <c r="F3116" s="172"/>
      <c r="G3116" s="211">
        <f t="shared" si="98"/>
        <v>2</v>
      </c>
    </row>
    <row r="3117" spans="1:16376" s="138" customFormat="1" ht="49.5" outlineLevel="1">
      <c r="A3117" s="1" t="s">
        <v>634</v>
      </c>
      <c r="B3117" s="7" t="s">
        <v>3893</v>
      </c>
      <c r="C3117" s="3">
        <v>3310</v>
      </c>
      <c r="D3117" s="3">
        <v>3310</v>
      </c>
      <c r="E3117" s="212">
        <f t="shared" si="97"/>
        <v>1</v>
      </c>
      <c r="F3117" s="172"/>
      <c r="G3117" s="211">
        <f t="shared" si="98"/>
        <v>2</v>
      </c>
    </row>
    <row r="3118" spans="1:16376" s="138" customFormat="1" ht="82.5" outlineLevel="1">
      <c r="A3118" s="1" t="s">
        <v>636</v>
      </c>
      <c r="B3118" s="7" t="s">
        <v>3894</v>
      </c>
      <c r="C3118" s="3">
        <v>3000</v>
      </c>
      <c r="D3118" s="3">
        <v>3000</v>
      </c>
      <c r="E3118" s="212">
        <f t="shared" si="97"/>
        <v>1</v>
      </c>
      <c r="F3118" s="172"/>
      <c r="G3118" s="211">
        <f t="shared" si="98"/>
        <v>2</v>
      </c>
      <c r="AU3118" s="131"/>
      <c r="AV3118" s="129"/>
      <c r="AW3118" s="131"/>
      <c r="AX3118" s="136"/>
      <c r="AY3118" s="129"/>
      <c r="AZ3118" s="131"/>
      <c r="BA3118" s="129"/>
      <c r="BB3118" s="131"/>
      <c r="BC3118" s="136"/>
      <c r="BD3118" s="129"/>
      <c r="BE3118" s="131"/>
      <c r="BF3118" s="129"/>
      <c r="BG3118" s="131"/>
      <c r="BH3118" s="136"/>
      <c r="BI3118" s="129"/>
      <c r="BJ3118" s="131"/>
      <c r="BK3118" s="129"/>
      <c r="BL3118" s="131"/>
      <c r="BM3118" s="136"/>
      <c r="BN3118" s="129"/>
      <c r="BO3118" s="131"/>
      <c r="BP3118" s="129"/>
      <c r="BQ3118" s="131"/>
      <c r="BR3118" s="136"/>
      <c r="BS3118" s="129"/>
      <c r="BT3118" s="131"/>
      <c r="BU3118" s="129"/>
      <c r="BV3118" s="131"/>
      <c r="BW3118" s="136"/>
      <c r="BX3118" s="129"/>
      <c r="BY3118" s="131"/>
      <c r="BZ3118" s="129"/>
      <c r="CA3118" s="131"/>
      <c r="CB3118" s="136"/>
      <c r="CC3118" s="129"/>
      <c r="CD3118" s="131"/>
      <c r="CE3118" s="129"/>
      <c r="CF3118" s="131"/>
      <c r="CG3118" s="136"/>
      <c r="CH3118" s="129"/>
      <c r="CI3118" s="131"/>
      <c r="CJ3118" s="129"/>
      <c r="CK3118" s="131"/>
      <c r="CL3118" s="136"/>
      <c r="CM3118" s="129"/>
      <c r="CN3118" s="131"/>
      <c r="CO3118" s="129"/>
      <c r="CP3118" s="131"/>
      <c r="CQ3118" s="136"/>
      <c r="CR3118" s="129"/>
      <c r="CS3118" s="131"/>
      <c r="CT3118" s="129"/>
      <c r="CU3118" s="131"/>
      <c r="CV3118" s="136"/>
      <c r="CW3118" s="129"/>
      <c r="CX3118" s="131"/>
      <c r="CY3118" s="129"/>
      <c r="CZ3118" s="131"/>
      <c r="DA3118" s="136"/>
      <c r="DB3118" s="129"/>
      <c r="DC3118" s="131"/>
      <c r="DD3118" s="129"/>
      <c r="DE3118" s="131"/>
      <c r="DF3118" s="136"/>
      <c r="DG3118" s="129"/>
      <c r="DH3118" s="131"/>
      <c r="DI3118" s="129"/>
      <c r="DJ3118" s="131"/>
      <c r="DK3118" s="136"/>
      <c r="DL3118" s="129"/>
      <c r="DM3118" s="131"/>
      <c r="DN3118" s="129"/>
      <c r="DO3118" s="131"/>
      <c r="DP3118" s="136"/>
      <c r="DQ3118" s="129"/>
      <c r="DR3118" s="131"/>
      <c r="DS3118" s="129"/>
      <c r="DT3118" s="131"/>
      <c r="DU3118" s="136"/>
      <c r="DV3118" s="129"/>
      <c r="DW3118" s="131"/>
      <c r="DX3118" s="129"/>
      <c r="DY3118" s="131"/>
      <c r="DZ3118" s="136"/>
      <c r="EA3118" s="129"/>
      <c r="EB3118" s="131"/>
      <c r="EC3118" s="129"/>
      <c r="ED3118" s="131"/>
      <c r="EE3118" s="136"/>
      <c r="EF3118" s="129"/>
      <c r="EG3118" s="131"/>
      <c r="EH3118" s="129"/>
      <c r="EI3118" s="131"/>
      <c r="EJ3118" s="136"/>
      <c r="EK3118" s="129"/>
      <c r="EL3118" s="131"/>
      <c r="EM3118" s="129"/>
      <c r="EN3118" s="131"/>
      <c r="EO3118" s="136"/>
      <c r="EP3118" s="129"/>
      <c r="EQ3118" s="131"/>
      <c r="ER3118" s="129"/>
      <c r="ES3118" s="131"/>
      <c r="ET3118" s="136"/>
      <c r="EU3118" s="129"/>
      <c r="EV3118" s="131"/>
      <c r="EW3118" s="129"/>
      <c r="EX3118" s="131"/>
      <c r="EY3118" s="136"/>
      <c r="EZ3118" s="129"/>
      <c r="FA3118" s="131"/>
      <c r="FB3118" s="129"/>
      <c r="FC3118" s="131"/>
      <c r="FD3118" s="136"/>
      <c r="FE3118" s="129"/>
      <c r="FF3118" s="131"/>
      <c r="FG3118" s="129"/>
      <c r="FH3118" s="131"/>
      <c r="FI3118" s="136"/>
      <c r="FJ3118" s="129"/>
      <c r="FK3118" s="131"/>
      <c r="FL3118" s="129"/>
      <c r="FM3118" s="131"/>
      <c r="FN3118" s="136"/>
      <c r="FO3118" s="129"/>
      <c r="FP3118" s="131"/>
      <c r="FQ3118" s="129"/>
      <c r="FR3118" s="131"/>
      <c r="FS3118" s="136"/>
      <c r="FT3118" s="129"/>
      <c r="FU3118" s="131"/>
      <c r="FV3118" s="129"/>
      <c r="FW3118" s="131"/>
      <c r="FX3118" s="136"/>
      <c r="FY3118" s="129"/>
      <c r="FZ3118" s="131"/>
      <c r="GA3118" s="129"/>
      <c r="GB3118" s="131"/>
      <c r="GC3118" s="136"/>
      <c r="GD3118" s="129"/>
      <c r="GE3118" s="131"/>
      <c r="GF3118" s="129"/>
      <c r="GG3118" s="131"/>
      <c r="GH3118" s="136"/>
      <c r="GI3118" s="129"/>
      <c r="GJ3118" s="131"/>
      <c r="GK3118" s="129"/>
      <c r="GL3118" s="131"/>
      <c r="GM3118" s="136"/>
      <c r="GN3118" s="129"/>
      <c r="GO3118" s="131"/>
      <c r="GP3118" s="129"/>
      <c r="GQ3118" s="131"/>
      <c r="GR3118" s="136"/>
      <c r="GS3118" s="129"/>
      <c r="GT3118" s="131"/>
      <c r="GU3118" s="129"/>
      <c r="GV3118" s="131"/>
      <c r="GW3118" s="136"/>
      <c r="GX3118" s="129"/>
      <c r="GY3118" s="131"/>
      <c r="GZ3118" s="129"/>
      <c r="HA3118" s="131"/>
      <c r="HB3118" s="136"/>
      <c r="HC3118" s="129"/>
      <c r="HD3118" s="131"/>
      <c r="HE3118" s="129"/>
      <c r="HF3118" s="131"/>
      <c r="HG3118" s="136"/>
      <c r="HH3118" s="129"/>
      <c r="HI3118" s="131"/>
      <c r="HJ3118" s="129"/>
      <c r="HK3118" s="131"/>
      <c r="HL3118" s="136"/>
      <c r="HM3118" s="129"/>
      <c r="HN3118" s="131"/>
      <c r="HO3118" s="129"/>
      <c r="HP3118" s="131"/>
      <c r="HQ3118" s="136"/>
      <c r="HR3118" s="129"/>
      <c r="HS3118" s="131"/>
      <c r="HT3118" s="129"/>
      <c r="HU3118" s="131"/>
      <c r="HV3118" s="136"/>
      <c r="HW3118" s="129"/>
      <c r="HX3118" s="131"/>
      <c r="HY3118" s="129"/>
      <c r="HZ3118" s="131"/>
      <c r="IA3118" s="136"/>
      <c r="IB3118" s="129"/>
      <c r="IC3118" s="131"/>
      <c r="ID3118" s="129"/>
      <c r="IE3118" s="131"/>
      <c r="IF3118" s="136"/>
      <c r="IG3118" s="129"/>
      <c r="IH3118" s="131"/>
      <c r="II3118" s="129"/>
      <c r="IJ3118" s="131"/>
      <c r="IK3118" s="136"/>
      <c r="IL3118" s="129"/>
      <c r="IM3118" s="131"/>
      <c r="IN3118" s="129"/>
      <c r="IO3118" s="131"/>
      <c r="IP3118" s="136"/>
      <c r="IQ3118" s="129"/>
      <c r="IR3118" s="131"/>
      <c r="IS3118" s="129"/>
      <c r="IT3118" s="131"/>
      <c r="IU3118" s="136"/>
      <c r="IV3118" s="129"/>
      <c r="IW3118" s="131"/>
      <c r="IX3118" s="129"/>
      <c r="IY3118" s="131"/>
      <c r="IZ3118" s="136"/>
      <c r="JA3118" s="129"/>
      <c r="JB3118" s="131"/>
      <c r="JC3118" s="129"/>
      <c r="JD3118" s="131"/>
      <c r="JE3118" s="136"/>
      <c r="JF3118" s="129"/>
      <c r="JG3118" s="131"/>
      <c r="JH3118" s="129"/>
      <c r="JI3118" s="131"/>
      <c r="JJ3118" s="136"/>
      <c r="JK3118" s="129"/>
      <c r="JL3118" s="131"/>
      <c r="JM3118" s="129"/>
      <c r="JN3118" s="131"/>
      <c r="JO3118" s="136"/>
      <c r="JP3118" s="129"/>
      <c r="JQ3118" s="131"/>
      <c r="JR3118" s="129"/>
      <c r="JS3118" s="131"/>
      <c r="JT3118" s="136"/>
      <c r="JU3118" s="129"/>
      <c r="JV3118" s="131"/>
      <c r="JW3118" s="129"/>
      <c r="JX3118" s="131"/>
      <c r="JY3118" s="136"/>
      <c r="JZ3118" s="129"/>
      <c r="KA3118" s="131"/>
      <c r="KB3118" s="129"/>
      <c r="KC3118" s="131"/>
      <c r="KD3118" s="136"/>
      <c r="KE3118" s="129"/>
      <c r="KF3118" s="131"/>
      <c r="KG3118" s="129"/>
      <c r="KH3118" s="131"/>
      <c r="KI3118" s="136"/>
      <c r="KJ3118" s="129"/>
      <c r="KK3118" s="131"/>
      <c r="KL3118" s="129"/>
      <c r="KM3118" s="131"/>
      <c r="KN3118" s="136"/>
      <c r="KO3118" s="129"/>
      <c r="KP3118" s="131"/>
      <c r="KQ3118" s="129"/>
      <c r="KR3118" s="131"/>
      <c r="KS3118" s="136"/>
      <c r="KT3118" s="129"/>
      <c r="KU3118" s="131"/>
      <c r="KV3118" s="129"/>
      <c r="KW3118" s="131"/>
      <c r="KX3118" s="136"/>
      <c r="KY3118" s="129"/>
      <c r="KZ3118" s="131"/>
      <c r="LA3118" s="129"/>
      <c r="LB3118" s="131"/>
      <c r="LC3118" s="136"/>
      <c r="LD3118" s="129"/>
      <c r="LE3118" s="131"/>
      <c r="LF3118" s="129"/>
      <c r="LG3118" s="131"/>
      <c r="LH3118" s="136"/>
      <c r="LI3118" s="129"/>
      <c r="LJ3118" s="131"/>
      <c r="LK3118" s="129"/>
      <c r="LL3118" s="131"/>
      <c r="LM3118" s="136"/>
      <c r="LN3118" s="129"/>
      <c r="LO3118" s="131"/>
      <c r="LP3118" s="129"/>
      <c r="LQ3118" s="131"/>
      <c r="LR3118" s="136"/>
      <c r="LS3118" s="129"/>
      <c r="LT3118" s="131"/>
      <c r="LU3118" s="129"/>
      <c r="LV3118" s="131"/>
      <c r="LW3118" s="136"/>
      <c r="LX3118" s="129"/>
      <c r="LY3118" s="131"/>
      <c r="LZ3118" s="129"/>
      <c r="MA3118" s="131"/>
      <c r="MB3118" s="136"/>
      <c r="MC3118" s="129"/>
      <c r="MD3118" s="131"/>
      <c r="ME3118" s="129"/>
      <c r="MF3118" s="131"/>
      <c r="MG3118" s="136"/>
      <c r="MH3118" s="129"/>
      <c r="MI3118" s="131"/>
      <c r="MJ3118" s="129"/>
      <c r="MK3118" s="131"/>
      <c r="ML3118" s="136"/>
      <c r="MM3118" s="129"/>
      <c r="MN3118" s="131"/>
      <c r="MO3118" s="129"/>
      <c r="MP3118" s="131"/>
      <c r="MQ3118" s="136"/>
      <c r="MR3118" s="129"/>
      <c r="MS3118" s="131"/>
      <c r="MT3118" s="129"/>
      <c r="MU3118" s="131"/>
      <c r="MV3118" s="136"/>
      <c r="MW3118" s="129"/>
      <c r="MX3118" s="131"/>
      <c r="MY3118" s="129"/>
      <c r="MZ3118" s="131"/>
      <c r="NA3118" s="136"/>
      <c r="NB3118" s="129"/>
      <c r="NC3118" s="131"/>
      <c r="ND3118" s="129"/>
      <c r="NE3118" s="131"/>
      <c r="NF3118" s="136"/>
      <c r="NG3118" s="129"/>
      <c r="NH3118" s="131"/>
      <c r="NI3118" s="129"/>
      <c r="NJ3118" s="131"/>
      <c r="NK3118" s="136"/>
      <c r="NL3118" s="129"/>
      <c r="NM3118" s="131"/>
      <c r="NN3118" s="129"/>
      <c r="NO3118" s="131"/>
      <c r="NP3118" s="136"/>
      <c r="NQ3118" s="129"/>
      <c r="NR3118" s="131"/>
      <c r="NS3118" s="129"/>
      <c r="NT3118" s="131"/>
      <c r="NU3118" s="136"/>
      <c r="NV3118" s="129"/>
      <c r="NW3118" s="131"/>
      <c r="NX3118" s="129"/>
      <c r="NY3118" s="131"/>
      <c r="NZ3118" s="136"/>
      <c r="OA3118" s="129"/>
      <c r="OB3118" s="131"/>
      <c r="OC3118" s="129"/>
      <c r="OD3118" s="131"/>
      <c r="OE3118" s="136"/>
      <c r="OF3118" s="129"/>
      <c r="OG3118" s="131"/>
      <c r="OH3118" s="129"/>
      <c r="OI3118" s="131"/>
      <c r="OJ3118" s="136"/>
      <c r="OK3118" s="129"/>
      <c r="OL3118" s="131"/>
      <c r="OM3118" s="129"/>
      <c r="ON3118" s="131"/>
      <c r="OO3118" s="136"/>
      <c r="OP3118" s="129"/>
      <c r="OQ3118" s="131"/>
      <c r="OR3118" s="129"/>
      <c r="OS3118" s="131"/>
      <c r="OT3118" s="136"/>
      <c r="OU3118" s="129"/>
      <c r="OV3118" s="131"/>
      <c r="OW3118" s="129"/>
      <c r="OX3118" s="131"/>
      <c r="OY3118" s="136"/>
      <c r="OZ3118" s="129"/>
      <c r="PA3118" s="131"/>
      <c r="PB3118" s="129"/>
      <c r="PC3118" s="131"/>
      <c r="PD3118" s="136"/>
      <c r="PE3118" s="129"/>
      <c r="PF3118" s="131"/>
      <c r="PG3118" s="129"/>
      <c r="PH3118" s="131"/>
      <c r="PI3118" s="136"/>
      <c r="PJ3118" s="129"/>
      <c r="PK3118" s="131"/>
      <c r="PL3118" s="129"/>
      <c r="PM3118" s="131"/>
      <c r="PN3118" s="136"/>
      <c r="PO3118" s="129"/>
      <c r="PP3118" s="131"/>
      <c r="PQ3118" s="129"/>
      <c r="PR3118" s="131"/>
      <c r="PS3118" s="136"/>
      <c r="PT3118" s="129"/>
      <c r="PU3118" s="131"/>
      <c r="PV3118" s="129"/>
      <c r="PW3118" s="131"/>
      <c r="PX3118" s="136"/>
      <c r="PY3118" s="129"/>
      <c r="PZ3118" s="131"/>
      <c r="QA3118" s="129"/>
      <c r="QB3118" s="131"/>
      <c r="QC3118" s="136"/>
      <c r="QD3118" s="129"/>
      <c r="QE3118" s="131"/>
      <c r="QF3118" s="129"/>
      <c r="QG3118" s="131"/>
      <c r="QH3118" s="136"/>
      <c r="QI3118" s="129"/>
      <c r="QJ3118" s="131"/>
      <c r="QK3118" s="129"/>
      <c r="QL3118" s="131"/>
      <c r="QM3118" s="136"/>
      <c r="QN3118" s="129"/>
      <c r="QO3118" s="131"/>
      <c r="QP3118" s="129"/>
      <c r="QQ3118" s="131"/>
      <c r="QR3118" s="136"/>
      <c r="QS3118" s="129"/>
      <c r="QT3118" s="131"/>
      <c r="QU3118" s="129"/>
      <c r="QV3118" s="131"/>
      <c r="QW3118" s="136"/>
      <c r="QX3118" s="129"/>
      <c r="QY3118" s="131"/>
      <c r="QZ3118" s="129"/>
      <c r="RA3118" s="131"/>
      <c r="RB3118" s="136"/>
      <c r="RC3118" s="129"/>
      <c r="RD3118" s="131"/>
      <c r="RE3118" s="129"/>
      <c r="RF3118" s="131"/>
      <c r="RG3118" s="136"/>
      <c r="RH3118" s="129"/>
      <c r="RI3118" s="131"/>
      <c r="RJ3118" s="129"/>
      <c r="RK3118" s="131"/>
      <c r="RL3118" s="136"/>
      <c r="RM3118" s="129"/>
      <c r="RN3118" s="131"/>
      <c r="RO3118" s="129"/>
      <c r="RP3118" s="131"/>
      <c r="RQ3118" s="136"/>
      <c r="RR3118" s="129"/>
      <c r="RS3118" s="131"/>
      <c r="RT3118" s="129"/>
      <c r="RU3118" s="131"/>
      <c r="RV3118" s="136"/>
      <c r="RW3118" s="129"/>
      <c r="RX3118" s="131"/>
      <c r="RY3118" s="129"/>
      <c r="RZ3118" s="131"/>
      <c r="SA3118" s="136"/>
      <c r="SB3118" s="129"/>
      <c r="SC3118" s="131"/>
      <c r="SD3118" s="129"/>
      <c r="SE3118" s="131"/>
      <c r="SF3118" s="136"/>
      <c r="SG3118" s="129"/>
      <c r="SH3118" s="131"/>
      <c r="SI3118" s="129"/>
      <c r="SJ3118" s="131"/>
      <c r="SK3118" s="136"/>
      <c r="SL3118" s="129"/>
      <c r="SM3118" s="131"/>
      <c r="SN3118" s="129"/>
      <c r="SO3118" s="131"/>
      <c r="SP3118" s="136"/>
      <c r="SQ3118" s="129"/>
      <c r="SR3118" s="131"/>
      <c r="SS3118" s="129"/>
      <c r="ST3118" s="131"/>
      <c r="SU3118" s="136"/>
      <c r="SV3118" s="129"/>
      <c r="SW3118" s="131"/>
      <c r="SX3118" s="129"/>
      <c r="SY3118" s="131"/>
      <c r="SZ3118" s="136"/>
      <c r="TA3118" s="129"/>
      <c r="TB3118" s="131"/>
      <c r="TC3118" s="129"/>
      <c r="TD3118" s="131"/>
      <c r="TE3118" s="136"/>
      <c r="TF3118" s="129"/>
      <c r="TG3118" s="131"/>
      <c r="TH3118" s="129"/>
      <c r="TI3118" s="131"/>
      <c r="TJ3118" s="136"/>
      <c r="TK3118" s="129"/>
      <c r="TL3118" s="131"/>
      <c r="TM3118" s="129"/>
      <c r="TN3118" s="131"/>
      <c r="TO3118" s="136"/>
      <c r="TP3118" s="129"/>
      <c r="TQ3118" s="131"/>
      <c r="TR3118" s="129"/>
      <c r="TS3118" s="131"/>
      <c r="TT3118" s="136"/>
      <c r="TU3118" s="129"/>
      <c r="TV3118" s="131"/>
      <c r="TW3118" s="129"/>
      <c r="TX3118" s="131"/>
      <c r="TY3118" s="136"/>
      <c r="TZ3118" s="129"/>
      <c r="UA3118" s="131"/>
      <c r="UB3118" s="129"/>
      <c r="UC3118" s="131"/>
      <c r="UD3118" s="136"/>
      <c r="UE3118" s="129"/>
      <c r="UF3118" s="131"/>
      <c r="UG3118" s="129"/>
      <c r="UH3118" s="131"/>
      <c r="UI3118" s="136"/>
      <c r="UJ3118" s="129"/>
      <c r="UK3118" s="131"/>
      <c r="UL3118" s="129"/>
      <c r="UM3118" s="131"/>
      <c r="UN3118" s="136"/>
      <c r="UO3118" s="129"/>
      <c r="UP3118" s="131"/>
      <c r="UQ3118" s="129"/>
      <c r="UR3118" s="131"/>
      <c r="US3118" s="136"/>
      <c r="UT3118" s="129"/>
      <c r="UU3118" s="131"/>
      <c r="UV3118" s="129"/>
      <c r="UW3118" s="131"/>
      <c r="UX3118" s="136"/>
      <c r="UY3118" s="129"/>
      <c r="UZ3118" s="131"/>
      <c r="VA3118" s="129"/>
      <c r="VB3118" s="131"/>
      <c r="VC3118" s="136"/>
      <c r="VD3118" s="129"/>
      <c r="VE3118" s="131"/>
      <c r="VF3118" s="129"/>
      <c r="VG3118" s="131"/>
      <c r="VH3118" s="136"/>
      <c r="VI3118" s="129"/>
      <c r="VJ3118" s="131"/>
      <c r="VK3118" s="129"/>
      <c r="VL3118" s="131"/>
      <c r="VM3118" s="136"/>
      <c r="VN3118" s="129"/>
      <c r="VO3118" s="131"/>
      <c r="VP3118" s="129"/>
      <c r="VQ3118" s="131"/>
      <c r="VR3118" s="136"/>
      <c r="VS3118" s="129"/>
      <c r="VT3118" s="131"/>
      <c r="VU3118" s="129"/>
      <c r="VV3118" s="131"/>
      <c r="VW3118" s="136"/>
      <c r="VX3118" s="129"/>
      <c r="VY3118" s="131"/>
      <c r="VZ3118" s="129"/>
      <c r="WA3118" s="131"/>
      <c r="WB3118" s="136"/>
      <c r="WC3118" s="129"/>
      <c r="WD3118" s="131"/>
      <c r="WE3118" s="129"/>
      <c r="WF3118" s="131"/>
      <c r="WG3118" s="136"/>
      <c r="WH3118" s="129"/>
      <c r="WI3118" s="131"/>
      <c r="WJ3118" s="129"/>
      <c r="WK3118" s="131"/>
      <c r="WL3118" s="136"/>
      <c r="WM3118" s="129"/>
      <c r="WN3118" s="131"/>
      <c r="WO3118" s="129"/>
      <c r="WP3118" s="131"/>
      <c r="WQ3118" s="136"/>
      <c r="WR3118" s="129"/>
      <c r="WS3118" s="131"/>
      <c r="WT3118" s="129"/>
      <c r="WU3118" s="131"/>
      <c r="WV3118" s="136"/>
      <c r="WW3118" s="129"/>
      <c r="WX3118" s="131"/>
      <c r="WY3118" s="129"/>
      <c r="WZ3118" s="131"/>
      <c r="XA3118" s="136"/>
      <c r="XB3118" s="129"/>
      <c r="XC3118" s="131"/>
      <c r="XD3118" s="129"/>
      <c r="XE3118" s="131"/>
      <c r="XF3118" s="136"/>
      <c r="XG3118" s="129"/>
      <c r="XH3118" s="131"/>
      <c r="XI3118" s="129"/>
      <c r="XJ3118" s="131"/>
      <c r="XK3118" s="136"/>
      <c r="XL3118" s="129"/>
      <c r="XM3118" s="131"/>
      <c r="XN3118" s="129"/>
      <c r="XO3118" s="131"/>
      <c r="XP3118" s="136"/>
      <c r="XQ3118" s="129"/>
      <c r="XR3118" s="131"/>
      <c r="XS3118" s="129"/>
      <c r="XT3118" s="131"/>
      <c r="XU3118" s="136"/>
      <c r="XV3118" s="129"/>
      <c r="XW3118" s="131"/>
      <c r="XX3118" s="129"/>
      <c r="XY3118" s="131"/>
      <c r="XZ3118" s="136"/>
      <c r="YA3118" s="129"/>
      <c r="YB3118" s="131"/>
      <c r="YC3118" s="129"/>
      <c r="YD3118" s="131"/>
      <c r="YE3118" s="136"/>
      <c r="YF3118" s="129"/>
      <c r="YG3118" s="131"/>
      <c r="YH3118" s="129"/>
      <c r="YI3118" s="131"/>
      <c r="YJ3118" s="136"/>
      <c r="YK3118" s="129"/>
      <c r="YL3118" s="131"/>
      <c r="YM3118" s="129"/>
      <c r="YN3118" s="131"/>
      <c r="YO3118" s="136"/>
      <c r="YP3118" s="129"/>
      <c r="YQ3118" s="131"/>
      <c r="YR3118" s="129"/>
      <c r="YS3118" s="131"/>
      <c r="YT3118" s="136"/>
      <c r="YU3118" s="129"/>
      <c r="YV3118" s="131"/>
      <c r="YW3118" s="129"/>
      <c r="YX3118" s="131"/>
      <c r="YY3118" s="136"/>
      <c r="YZ3118" s="129"/>
      <c r="ZA3118" s="131"/>
      <c r="ZB3118" s="129"/>
      <c r="ZC3118" s="131"/>
      <c r="ZD3118" s="136"/>
      <c r="ZE3118" s="129"/>
      <c r="ZF3118" s="131"/>
      <c r="ZG3118" s="129"/>
      <c r="ZH3118" s="131"/>
      <c r="ZI3118" s="136"/>
      <c r="ZJ3118" s="129"/>
      <c r="ZK3118" s="131"/>
      <c r="ZL3118" s="129"/>
      <c r="ZM3118" s="131"/>
      <c r="ZN3118" s="136"/>
      <c r="ZO3118" s="129"/>
      <c r="ZP3118" s="131"/>
      <c r="ZQ3118" s="129"/>
      <c r="ZR3118" s="131"/>
      <c r="ZS3118" s="136"/>
      <c r="ZT3118" s="129"/>
      <c r="ZU3118" s="131"/>
      <c r="ZV3118" s="129"/>
      <c r="ZW3118" s="131"/>
      <c r="ZX3118" s="136"/>
      <c r="ZY3118" s="129"/>
      <c r="ZZ3118" s="131"/>
      <c r="AAA3118" s="129"/>
      <c r="AAB3118" s="131"/>
      <c r="AAC3118" s="136"/>
      <c r="AAD3118" s="129"/>
      <c r="AAE3118" s="131"/>
      <c r="AAF3118" s="129"/>
      <c r="AAG3118" s="131"/>
      <c r="AAH3118" s="136"/>
      <c r="AAI3118" s="129"/>
      <c r="AAJ3118" s="131"/>
      <c r="AAK3118" s="129"/>
      <c r="AAL3118" s="131"/>
      <c r="AAM3118" s="136"/>
      <c r="AAN3118" s="129"/>
      <c r="AAO3118" s="131"/>
      <c r="AAP3118" s="129"/>
      <c r="AAQ3118" s="131"/>
      <c r="AAR3118" s="136"/>
      <c r="AAS3118" s="129"/>
      <c r="AAT3118" s="131"/>
      <c r="AAU3118" s="129"/>
      <c r="AAV3118" s="131"/>
      <c r="AAW3118" s="136"/>
      <c r="AAX3118" s="129"/>
      <c r="AAY3118" s="131"/>
      <c r="AAZ3118" s="129"/>
      <c r="ABA3118" s="131"/>
      <c r="ABB3118" s="136"/>
      <c r="ABC3118" s="129"/>
      <c r="ABD3118" s="131"/>
      <c r="ABE3118" s="129"/>
      <c r="ABF3118" s="131"/>
      <c r="ABG3118" s="136"/>
      <c r="ABH3118" s="129"/>
      <c r="ABI3118" s="131"/>
      <c r="ABJ3118" s="129"/>
      <c r="ABK3118" s="131"/>
      <c r="ABL3118" s="136"/>
      <c r="ABM3118" s="129"/>
      <c r="ABN3118" s="131"/>
      <c r="ABO3118" s="129"/>
      <c r="ABP3118" s="131"/>
      <c r="ABQ3118" s="136"/>
      <c r="ABR3118" s="129"/>
      <c r="ABS3118" s="131"/>
      <c r="ABT3118" s="129"/>
      <c r="ABU3118" s="131"/>
      <c r="ABV3118" s="136"/>
      <c r="ABW3118" s="129"/>
      <c r="ABX3118" s="131"/>
      <c r="ABY3118" s="129"/>
      <c r="ABZ3118" s="131"/>
      <c r="ACA3118" s="136"/>
      <c r="ACB3118" s="129"/>
      <c r="ACC3118" s="131"/>
      <c r="ACD3118" s="129"/>
      <c r="ACE3118" s="131"/>
      <c r="ACF3118" s="136"/>
      <c r="ACG3118" s="129"/>
      <c r="ACH3118" s="131"/>
      <c r="ACI3118" s="129"/>
      <c r="ACJ3118" s="131"/>
      <c r="ACK3118" s="136"/>
      <c r="ACL3118" s="129"/>
      <c r="ACM3118" s="131"/>
      <c r="ACN3118" s="129"/>
      <c r="ACO3118" s="131"/>
      <c r="ACP3118" s="136"/>
      <c r="ACQ3118" s="129"/>
      <c r="ACR3118" s="131"/>
      <c r="ACS3118" s="129"/>
      <c r="ACT3118" s="131"/>
      <c r="ACU3118" s="136"/>
      <c r="ACV3118" s="129"/>
      <c r="ACW3118" s="131"/>
      <c r="ACX3118" s="129"/>
      <c r="ACY3118" s="131"/>
      <c r="ACZ3118" s="136"/>
      <c r="ADA3118" s="129"/>
      <c r="ADB3118" s="131"/>
      <c r="ADC3118" s="129"/>
      <c r="ADD3118" s="131"/>
      <c r="ADE3118" s="136"/>
      <c r="ADF3118" s="129"/>
      <c r="ADG3118" s="131"/>
      <c r="ADH3118" s="129"/>
      <c r="ADI3118" s="131"/>
      <c r="ADJ3118" s="136"/>
      <c r="ADK3118" s="129"/>
      <c r="ADL3118" s="131"/>
      <c r="ADM3118" s="129"/>
      <c r="ADN3118" s="131"/>
      <c r="ADO3118" s="136"/>
      <c r="ADP3118" s="129"/>
      <c r="ADQ3118" s="131"/>
      <c r="ADR3118" s="129"/>
      <c r="ADS3118" s="131"/>
      <c r="ADT3118" s="136"/>
      <c r="ADU3118" s="129"/>
      <c r="ADV3118" s="131"/>
      <c r="ADW3118" s="129"/>
      <c r="ADX3118" s="131"/>
      <c r="ADY3118" s="136"/>
      <c r="ADZ3118" s="129"/>
      <c r="AEA3118" s="131"/>
      <c r="AEB3118" s="129"/>
      <c r="AEC3118" s="131"/>
      <c r="AED3118" s="136"/>
      <c r="AEE3118" s="129"/>
      <c r="AEF3118" s="131"/>
      <c r="AEG3118" s="129"/>
      <c r="AEH3118" s="131"/>
      <c r="AEI3118" s="136"/>
      <c r="AEJ3118" s="129"/>
      <c r="AEK3118" s="131"/>
      <c r="AEL3118" s="129"/>
      <c r="AEM3118" s="131"/>
      <c r="AEN3118" s="136"/>
      <c r="AEO3118" s="129"/>
      <c r="AEP3118" s="131"/>
      <c r="AEQ3118" s="129"/>
      <c r="AER3118" s="131"/>
      <c r="AES3118" s="136"/>
      <c r="AET3118" s="129"/>
      <c r="AEU3118" s="131"/>
      <c r="AEV3118" s="129"/>
      <c r="AEW3118" s="131"/>
      <c r="AEX3118" s="136"/>
      <c r="AEY3118" s="129"/>
      <c r="AEZ3118" s="131"/>
      <c r="AFA3118" s="129"/>
      <c r="AFB3118" s="131"/>
      <c r="AFC3118" s="136"/>
      <c r="AFD3118" s="129"/>
      <c r="AFE3118" s="131"/>
      <c r="AFF3118" s="129"/>
      <c r="AFG3118" s="131"/>
      <c r="AFH3118" s="136"/>
      <c r="AFI3118" s="129"/>
      <c r="AFJ3118" s="131"/>
      <c r="AFK3118" s="129"/>
      <c r="AFL3118" s="131"/>
      <c r="AFM3118" s="136"/>
      <c r="AFN3118" s="129"/>
      <c r="AFO3118" s="131"/>
      <c r="AFP3118" s="129"/>
      <c r="AFQ3118" s="131"/>
      <c r="AFR3118" s="136"/>
      <c r="AFS3118" s="129"/>
      <c r="AFT3118" s="131"/>
      <c r="AFU3118" s="129"/>
      <c r="AFV3118" s="131"/>
      <c r="AFW3118" s="136"/>
      <c r="AFX3118" s="129"/>
      <c r="AFY3118" s="131"/>
      <c r="AFZ3118" s="129"/>
      <c r="AGA3118" s="131"/>
      <c r="AGB3118" s="136"/>
      <c r="AGC3118" s="129"/>
      <c r="AGD3118" s="131"/>
      <c r="AGE3118" s="129"/>
      <c r="AGF3118" s="131"/>
      <c r="AGG3118" s="136"/>
      <c r="AGH3118" s="129"/>
      <c r="AGI3118" s="131"/>
      <c r="AGJ3118" s="129"/>
      <c r="AGK3118" s="131"/>
      <c r="AGL3118" s="136"/>
      <c r="AGM3118" s="129"/>
      <c r="AGN3118" s="131"/>
      <c r="AGO3118" s="129"/>
      <c r="AGP3118" s="131"/>
      <c r="AGQ3118" s="136"/>
      <c r="AGR3118" s="129"/>
      <c r="AGS3118" s="131"/>
      <c r="AGT3118" s="129"/>
      <c r="AGU3118" s="131"/>
      <c r="AGV3118" s="136"/>
      <c r="AGW3118" s="129"/>
      <c r="AGX3118" s="131"/>
      <c r="AGY3118" s="129"/>
      <c r="AGZ3118" s="131"/>
      <c r="AHA3118" s="136"/>
      <c r="AHB3118" s="129"/>
      <c r="AHC3118" s="131"/>
      <c r="AHD3118" s="129"/>
      <c r="AHE3118" s="131"/>
      <c r="AHF3118" s="136"/>
      <c r="AHG3118" s="129"/>
      <c r="AHH3118" s="131"/>
      <c r="AHI3118" s="129"/>
      <c r="AHJ3118" s="131"/>
      <c r="AHK3118" s="136"/>
      <c r="AHL3118" s="129"/>
      <c r="AHM3118" s="131"/>
      <c r="AHN3118" s="129"/>
      <c r="AHO3118" s="131"/>
      <c r="AHP3118" s="136"/>
      <c r="AHQ3118" s="129"/>
      <c r="AHR3118" s="131"/>
      <c r="AHS3118" s="129"/>
      <c r="AHT3118" s="131"/>
      <c r="AHU3118" s="136"/>
      <c r="AHV3118" s="129"/>
      <c r="AHW3118" s="131"/>
      <c r="AHX3118" s="129"/>
      <c r="AHY3118" s="131"/>
      <c r="AHZ3118" s="136"/>
      <c r="AIA3118" s="129"/>
      <c r="AIB3118" s="131"/>
      <c r="AIC3118" s="129"/>
      <c r="AID3118" s="131"/>
      <c r="AIE3118" s="136"/>
      <c r="AIF3118" s="129"/>
      <c r="AIG3118" s="131"/>
      <c r="AIH3118" s="129"/>
      <c r="AII3118" s="131"/>
      <c r="AIJ3118" s="136"/>
      <c r="AIK3118" s="129"/>
      <c r="AIL3118" s="131"/>
      <c r="AIM3118" s="129"/>
      <c r="AIN3118" s="131"/>
      <c r="AIO3118" s="136"/>
      <c r="AIP3118" s="129"/>
      <c r="AIQ3118" s="131"/>
      <c r="AIR3118" s="129"/>
      <c r="AIS3118" s="131"/>
      <c r="AIT3118" s="136"/>
      <c r="AIU3118" s="129"/>
      <c r="AIV3118" s="131"/>
      <c r="AIW3118" s="129"/>
      <c r="AIX3118" s="131"/>
      <c r="AIY3118" s="136"/>
      <c r="AIZ3118" s="129"/>
      <c r="AJA3118" s="131"/>
      <c r="AJB3118" s="129"/>
      <c r="AJC3118" s="131"/>
      <c r="AJD3118" s="136"/>
      <c r="AJE3118" s="129"/>
      <c r="AJF3118" s="131"/>
      <c r="AJG3118" s="129"/>
      <c r="AJH3118" s="131"/>
      <c r="AJI3118" s="136"/>
      <c r="AJJ3118" s="129"/>
      <c r="AJK3118" s="131"/>
      <c r="AJL3118" s="129"/>
      <c r="AJM3118" s="131"/>
      <c r="AJN3118" s="136"/>
      <c r="AJO3118" s="129"/>
      <c r="AJP3118" s="131"/>
      <c r="AJQ3118" s="129"/>
      <c r="AJR3118" s="131"/>
      <c r="AJS3118" s="136"/>
      <c r="AJT3118" s="129"/>
      <c r="AJU3118" s="131"/>
      <c r="AJV3118" s="129"/>
      <c r="AJW3118" s="131"/>
      <c r="AJX3118" s="136"/>
      <c r="AJY3118" s="129"/>
      <c r="AJZ3118" s="131"/>
      <c r="AKA3118" s="129"/>
      <c r="AKB3118" s="131"/>
      <c r="AKC3118" s="136"/>
      <c r="AKD3118" s="129"/>
      <c r="AKE3118" s="131"/>
      <c r="AKF3118" s="129"/>
      <c r="AKG3118" s="131"/>
      <c r="AKH3118" s="136"/>
      <c r="AKI3118" s="129"/>
      <c r="AKJ3118" s="131"/>
      <c r="AKK3118" s="129"/>
      <c r="AKL3118" s="131"/>
      <c r="AKM3118" s="136"/>
      <c r="AKN3118" s="129"/>
      <c r="AKO3118" s="131"/>
      <c r="AKP3118" s="129"/>
      <c r="AKQ3118" s="131"/>
      <c r="AKR3118" s="136"/>
      <c r="AKS3118" s="129"/>
      <c r="AKT3118" s="131"/>
      <c r="AKU3118" s="129"/>
      <c r="AKV3118" s="131"/>
      <c r="AKW3118" s="136"/>
      <c r="AKX3118" s="129"/>
      <c r="AKY3118" s="131"/>
      <c r="AKZ3118" s="129"/>
      <c r="ALA3118" s="131"/>
      <c r="ALB3118" s="136"/>
      <c r="ALC3118" s="129"/>
      <c r="ALD3118" s="131"/>
      <c r="ALE3118" s="129"/>
      <c r="ALF3118" s="131"/>
      <c r="ALG3118" s="136"/>
      <c r="ALH3118" s="129"/>
      <c r="ALI3118" s="131"/>
      <c r="ALJ3118" s="129"/>
      <c r="ALK3118" s="131"/>
      <c r="ALL3118" s="136"/>
      <c r="ALM3118" s="129"/>
      <c r="ALN3118" s="131"/>
      <c r="ALO3118" s="129"/>
      <c r="ALP3118" s="131"/>
      <c r="ALQ3118" s="136"/>
      <c r="ALR3118" s="129"/>
      <c r="ALS3118" s="131"/>
      <c r="ALT3118" s="129"/>
      <c r="ALU3118" s="131"/>
      <c r="ALV3118" s="136"/>
      <c r="ALW3118" s="129"/>
      <c r="ALX3118" s="131"/>
      <c r="ALY3118" s="129"/>
      <c r="ALZ3118" s="131"/>
      <c r="AMA3118" s="136"/>
      <c r="AMB3118" s="129"/>
      <c r="AMC3118" s="131"/>
      <c r="AMD3118" s="129"/>
      <c r="AME3118" s="131"/>
      <c r="AMF3118" s="136"/>
      <c r="AMG3118" s="129"/>
      <c r="AMH3118" s="131"/>
      <c r="AMI3118" s="129"/>
      <c r="AMJ3118" s="131"/>
      <c r="AMK3118" s="136"/>
      <c r="AML3118" s="129"/>
      <c r="AMM3118" s="131"/>
      <c r="AMN3118" s="129"/>
      <c r="AMO3118" s="131"/>
      <c r="AMP3118" s="136"/>
      <c r="AMQ3118" s="129"/>
      <c r="AMR3118" s="131"/>
      <c r="AMS3118" s="129"/>
      <c r="AMT3118" s="131"/>
      <c r="AMU3118" s="136"/>
      <c r="AMV3118" s="129"/>
      <c r="AMW3118" s="131"/>
      <c r="AMX3118" s="129"/>
      <c r="AMY3118" s="131"/>
      <c r="AMZ3118" s="136"/>
      <c r="ANA3118" s="129"/>
      <c r="ANB3118" s="131"/>
      <c r="ANC3118" s="129"/>
      <c r="AND3118" s="131"/>
      <c r="ANE3118" s="136"/>
      <c r="ANF3118" s="129"/>
      <c r="ANG3118" s="131"/>
      <c r="ANH3118" s="129"/>
      <c r="ANI3118" s="131"/>
      <c r="ANJ3118" s="136"/>
      <c r="ANK3118" s="129"/>
      <c r="ANL3118" s="131"/>
      <c r="ANM3118" s="129"/>
      <c r="ANN3118" s="131"/>
      <c r="ANO3118" s="136"/>
      <c r="ANP3118" s="129"/>
      <c r="ANQ3118" s="131"/>
      <c r="ANR3118" s="129"/>
      <c r="ANS3118" s="131"/>
      <c r="ANT3118" s="136"/>
      <c r="ANU3118" s="129"/>
      <c r="ANV3118" s="131"/>
      <c r="ANW3118" s="129"/>
      <c r="ANX3118" s="131"/>
      <c r="ANY3118" s="136"/>
      <c r="ANZ3118" s="129"/>
      <c r="AOA3118" s="131"/>
      <c r="AOB3118" s="129"/>
      <c r="AOC3118" s="131"/>
      <c r="AOD3118" s="136"/>
      <c r="AOE3118" s="129"/>
      <c r="AOF3118" s="131"/>
      <c r="AOG3118" s="129"/>
      <c r="AOH3118" s="131"/>
      <c r="AOI3118" s="136"/>
      <c r="AOJ3118" s="129"/>
      <c r="AOK3118" s="131"/>
      <c r="AOL3118" s="129"/>
      <c r="AOM3118" s="131"/>
      <c r="AON3118" s="136"/>
      <c r="AOO3118" s="129"/>
      <c r="AOP3118" s="131"/>
      <c r="AOQ3118" s="129"/>
      <c r="AOR3118" s="131"/>
      <c r="AOS3118" s="136"/>
      <c r="AOT3118" s="129"/>
      <c r="AOU3118" s="131"/>
      <c r="AOV3118" s="129"/>
      <c r="AOW3118" s="131"/>
      <c r="AOX3118" s="136"/>
      <c r="AOY3118" s="129"/>
      <c r="AOZ3118" s="131"/>
      <c r="APA3118" s="129"/>
      <c r="APB3118" s="131"/>
      <c r="APC3118" s="136"/>
      <c r="APD3118" s="129"/>
      <c r="APE3118" s="131"/>
      <c r="APF3118" s="129"/>
      <c r="APG3118" s="131"/>
      <c r="APH3118" s="136"/>
      <c r="API3118" s="129"/>
      <c r="APJ3118" s="131"/>
      <c r="APK3118" s="129"/>
      <c r="APL3118" s="131"/>
      <c r="APM3118" s="136"/>
      <c r="APN3118" s="129"/>
      <c r="APO3118" s="131"/>
      <c r="APP3118" s="129"/>
      <c r="APQ3118" s="131"/>
      <c r="APR3118" s="136"/>
      <c r="APS3118" s="129"/>
      <c r="APT3118" s="131"/>
      <c r="APU3118" s="129"/>
      <c r="APV3118" s="131"/>
      <c r="APW3118" s="136"/>
      <c r="APX3118" s="129"/>
      <c r="APY3118" s="131"/>
      <c r="APZ3118" s="129"/>
      <c r="AQA3118" s="131"/>
      <c r="AQB3118" s="136"/>
      <c r="AQC3118" s="129"/>
      <c r="AQD3118" s="131"/>
      <c r="AQE3118" s="129"/>
      <c r="AQF3118" s="131"/>
      <c r="AQG3118" s="136"/>
      <c r="AQH3118" s="129"/>
      <c r="AQI3118" s="131"/>
      <c r="AQJ3118" s="129"/>
      <c r="AQK3118" s="131"/>
      <c r="AQL3118" s="136"/>
      <c r="AQM3118" s="129"/>
      <c r="AQN3118" s="131"/>
      <c r="AQO3118" s="129"/>
      <c r="AQP3118" s="131"/>
      <c r="AQQ3118" s="136"/>
      <c r="AQR3118" s="129"/>
      <c r="AQS3118" s="131"/>
      <c r="AQT3118" s="129"/>
      <c r="AQU3118" s="131"/>
      <c r="AQV3118" s="136"/>
      <c r="AQW3118" s="129"/>
      <c r="AQX3118" s="131"/>
      <c r="AQY3118" s="129"/>
      <c r="AQZ3118" s="131"/>
      <c r="ARA3118" s="136"/>
      <c r="ARB3118" s="129"/>
      <c r="ARC3118" s="131"/>
      <c r="ARD3118" s="129"/>
      <c r="ARE3118" s="131"/>
      <c r="ARF3118" s="136"/>
      <c r="ARG3118" s="129"/>
      <c r="ARH3118" s="131"/>
      <c r="ARI3118" s="129"/>
      <c r="ARJ3118" s="131"/>
      <c r="ARK3118" s="136"/>
      <c r="ARL3118" s="129"/>
      <c r="ARM3118" s="131"/>
      <c r="ARN3118" s="129"/>
      <c r="ARO3118" s="131"/>
      <c r="ARP3118" s="136"/>
      <c r="ARQ3118" s="129"/>
      <c r="ARR3118" s="131"/>
      <c r="ARS3118" s="129"/>
      <c r="ART3118" s="131"/>
      <c r="ARU3118" s="136"/>
      <c r="ARV3118" s="129"/>
      <c r="ARW3118" s="131"/>
      <c r="ARX3118" s="129"/>
      <c r="ARY3118" s="131"/>
      <c r="ARZ3118" s="136"/>
      <c r="ASA3118" s="129"/>
      <c r="ASB3118" s="131"/>
      <c r="ASC3118" s="129"/>
      <c r="ASD3118" s="131"/>
      <c r="ASE3118" s="136"/>
      <c r="ASF3118" s="129"/>
      <c r="ASG3118" s="131"/>
      <c r="ASH3118" s="129"/>
      <c r="ASI3118" s="131"/>
      <c r="ASJ3118" s="136"/>
      <c r="ASK3118" s="129"/>
      <c r="ASL3118" s="131"/>
      <c r="ASM3118" s="129"/>
      <c r="ASN3118" s="131"/>
      <c r="ASO3118" s="136"/>
      <c r="ASP3118" s="129"/>
      <c r="ASQ3118" s="131"/>
      <c r="ASR3118" s="129"/>
      <c r="ASS3118" s="131"/>
      <c r="AST3118" s="136"/>
      <c r="ASU3118" s="129"/>
      <c r="ASV3118" s="131"/>
      <c r="ASW3118" s="129"/>
      <c r="ASX3118" s="131"/>
      <c r="ASY3118" s="136"/>
      <c r="ASZ3118" s="129"/>
      <c r="ATA3118" s="131"/>
      <c r="ATB3118" s="129"/>
      <c r="ATC3118" s="131"/>
      <c r="ATD3118" s="136"/>
      <c r="ATE3118" s="129"/>
      <c r="ATF3118" s="131"/>
      <c r="ATG3118" s="129"/>
      <c r="ATH3118" s="131"/>
      <c r="ATI3118" s="136"/>
      <c r="ATJ3118" s="129"/>
      <c r="ATK3118" s="131"/>
      <c r="ATL3118" s="129"/>
      <c r="ATM3118" s="131"/>
      <c r="ATN3118" s="136"/>
      <c r="ATO3118" s="129"/>
      <c r="ATP3118" s="131"/>
      <c r="ATQ3118" s="129"/>
      <c r="ATR3118" s="131"/>
      <c r="ATS3118" s="136"/>
      <c r="ATT3118" s="129"/>
      <c r="ATU3118" s="131"/>
      <c r="ATV3118" s="129"/>
      <c r="ATW3118" s="131"/>
      <c r="ATX3118" s="136"/>
      <c r="ATY3118" s="129"/>
      <c r="ATZ3118" s="131"/>
      <c r="AUA3118" s="129"/>
      <c r="AUB3118" s="131"/>
      <c r="AUC3118" s="136"/>
      <c r="AUD3118" s="129"/>
      <c r="AUE3118" s="131"/>
      <c r="AUF3118" s="129"/>
      <c r="AUG3118" s="131"/>
      <c r="AUH3118" s="136"/>
      <c r="AUI3118" s="129"/>
      <c r="AUJ3118" s="131"/>
      <c r="AUK3118" s="129"/>
      <c r="AUL3118" s="131"/>
      <c r="AUM3118" s="136"/>
      <c r="AUN3118" s="129"/>
      <c r="AUO3118" s="131"/>
      <c r="AUP3118" s="129"/>
      <c r="AUQ3118" s="131"/>
      <c r="AUR3118" s="136"/>
      <c r="AUS3118" s="129"/>
      <c r="AUT3118" s="131"/>
      <c r="AUU3118" s="129"/>
      <c r="AUV3118" s="131"/>
      <c r="AUW3118" s="136"/>
      <c r="AUX3118" s="129"/>
      <c r="AUY3118" s="131"/>
      <c r="AUZ3118" s="129"/>
      <c r="AVA3118" s="131"/>
      <c r="AVB3118" s="136"/>
      <c r="AVC3118" s="129"/>
      <c r="AVD3118" s="131"/>
      <c r="AVE3118" s="129"/>
      <c r="AVF3118" s="131"/>
      <c r="AVG3118" s="136"/>
      <c r="AVH3118" s="129"/>
      <c r="AVI3118" s="131"/>
      <c r="AVJ3118" s="129"/>
      <c r="AVK3118" s="131"/>
      <c r="AVL3118" s="136"/>
      <c r="AVM3118" s="129"/>
      <c r="AVN3118" s="131"/>
      <c r="AVO3118" s="129"/>
      <c r="AVP3118" s="131"/>
      <c r="AVQ3118" s="136"/>
      <c r="AVR3118" s="129"/>
      <c r="AVS3118" s="131"/>
      <c r="AVT3118" s="129"/>
      <c r="AVU3118" s="131"/>
      <c r="AVV3118" s="136"/>
      <c r="AVW3118" s="129"/>
      <c r="AVX3118" s="131"/>
      <c r="AVY3118" s="129"/>
      <c r="AVZ3118" s="131"/>
      <c r="AWA3118" s="136"/>
      <c r="AWB3118" s="129"/>
      <c r="AWC3118" s="131"/>
      <c r="AWD3118" s="129"/>
      <c r="AWE3118" s="131"/>
      <c r="AWF3118" s="136"/>
      <c r="AWG3118" s="129"/>
      <c r="AWH3118" s="131"/>
      <c r="AWI3118" s="129"/>
      <c r="AWJ3118" s="131"/>
      <c r="AWK3118" s="136"/>
      <c r="AWL3118" s="129"/>
      <c r="AWM3118" s="131"/>
      <c r="AWN3118" s="129"/>
      <c r="AWO3118" s="131"/>
      <c r="AWP3118" s="136"/>
      <c r="AWQ3118" s="129"/>
      <c r="AWR3118" s="131"/>
      <c r="AWS3118" s="129"/>
      <c r="AWT3118" s="131"/>
      <c r="AWU3118" s="136"/>
      <c r="AWV3118" s="129"/>
      <c r="AWW3118" s="131"/>
      <c r="AWX3118" s="129"/>
      <c r="AWY3118" s="131"/>
      <c r="AWZ3118" s="136"/>
      <c r="AXA3118" s="129"/>
      <c r="AXB3118" s="131"/>
      <c r="AXC3118" s="129"/>
      <c r="AXD3118" s="131"/>
      <c r="AXE3118" s="136"/>
      <c r="AXF3118" s="129"/>
      <c r="AXG3118" s="131"/>
      <c r="AXH3118" s="129"/>
      <c r="AXI3118" s="131"/>
      <c r="AXJ3118" s="136"/>
      <c r="AXK3118" s="129"/>
      <c r="AXL3118" s="131"/>
      <c r="AXM3118" s="129"/>
      <c r="AXN3118" s="131"/>
      <c r="AXO3118" s="136"/>
      <c r="AXP3118" s="129"/>
      <c r="AXQ3118" s="131"/>
      <c r="AXR3118" s="129"/>
      <c r="AXS3118" s="131"/>
      <c r="AXT3118" s="136"/>
      <c r="AXU3118" s="129"/>
      <c r="AXV3118" s="131"/>
      <c r="AXW3118" s="129"/>
      <c r="AXX3118" s="131"/>
      <c r="AXY3118" s="136"/>
      <c r="AXZ3118" s="129"/>
      <c r="AYA3118" s="131"/>
      <c r="AYB3118" s="129"/>
      <c r="AYC3118" s="131"/>
      <c r="AYD3118" s="136"/>
      <c r="AYE3118" s="129"/>
      <c r="AYF3118" s="131"/>
      <c r="AYG3118" s="129"/>
      <c r="AYH3118" s="131"/>
      <c r="AYI3118" s="136"/>
      <c r="AYJ3118" s="129"/>
      <c r="AYK3118" s="131"/>
      <c r="AYL3118" s="129"/>
      <c r="AYM3118" s="131"/>
      <c r="AYN3118" s="136"/>
      <c r="AYO3118" s="129"/>
      <c r="AYP3118" s="131"/>
      <c r="AYQ3118" s="129"/>
      <c r="AYR3118" s="131"/>
      <c r="AYS3118" s="136"/>
      <c r="AYT3118" s="129"/>
      <c r="AYU3118" s="131"/>
      <c r="AYV3118" s="129"/>
      <c r="AYW3118" s="131"/>
      <c r="AYX3118" s="136"/>
      <c r="AYY3118" s="129"/>
      <c r="AYZ3118" s="131"/>
      <c r="AZA3118" s="129"/>
      <c r="AZB3118" s="131"/>
      <c r="AZC3118" s="136"/>
      <c r="AZD3118" s="129"/>
      <c r="AZE3118" s="131"/>
      <c r="AZF3118" s="129"/>
      <c r="AZG3118" s="131"/>
      <c r="AZH3118" s="136"/>
      <c r="AZI3118" s="129"/>
      <c r="AZJ3118" s="131"/>
      <c r="AZK3118" s="129"/>
      <c r="AZL3118" s="131"/>
      <c r="AZM3118" s="136"/>
      <c r="AZN3118" s="129"/>
      <c r="AZO3118" s="131"/>
      <c r="AZP3118" s="129"/>
      <c r="AZQ3118" s="131"/>
      <c r="AZR3118" s="136"/>
      <c r="AZS3118" s="129"/>
      <c r="AZT3118" s="131"/>
      <c r="AZU3118" s="129"/>
      <c r="AZV3118" s="131"/>
      <c r="AZW3118" s="136"/>
      <c r="AZX3118" s="129"/>
      <c r="AZY3118" s="131"/>
      <c r="AZZ3118" s="129"/>
      <c r="BAA3118" s="131"/>
      <c r="BAB3118" s="136"/>
      <c r="BAC3118" s="129"/>
      <c r="BAD3118" s="131"/>
      <c r="BAE3118" s="129"/>
      <c r="BAF3118" s="131"/>
      <c r="BAG3118" s="136"/>
      <c r="BAH3118" s="129"/>
      <c r="BAI3118" s="131"/>
      <c r="BAJ3118" s="129"/>
      <c r="BAK3118" s="131"/>
      <c r="BAL3118" s="136"/>
      <c r="BAM3118" s="129"/>
      <c r="BAN3118" s="131"/>
      <c r="BAO3118" s="129"/>
      <c r="BAP3118" s="131"/>
      <c r="BAQ3118" s="136"/>
      <c r="BAR3118" s="129"/>
      <c r="BAS3118" s="131"/>
      <c r="BAT3118" s="129"/>
      <c r="BAU3118" s="131"/>
      <c r="BAV3118" s="136"/>
      <c r="BAW3118" s="129"/>
      <c r="BAX3118" s="131"/>
      <c r="BAY3118" s="129"/>
      <c r="BAZ3118" s="131"/>
      <c r="BBA3118" s="136"/>
      <c r="BBB3118" s="129"/>
      <c r="BBC3118" s="131"/>
      <c r="BBD3118" s="129"/>
      <c r="BBE3118" s="131"/>
      <c r="BBF3118" s="136"/>
      <c r="BBG3118" s="129"/>
      <c r="BBH3118" s="131"/>
      <c r="BBI3118" s="129"/>
      <c r="BBJ3118" s="131"/>
      <c r="BBK3118" s="136"/>
      <c r="BBL3118" s="129"/>
      <c r="BBM3118" s="131"/>
      <c r="BBN3118" s="129"/>
      <c r="BBO3118" s="131"/>
      <c r="BBP3118" s="136"/>
      <c r="BBQ3118" s="129"/>
      <c r="BBR3118" s="131"/>
      <c r="BBS3118" s="129"/>
      <c r="BBT3118" s="131"/>
      <c r="BBU3118" s="136"/>
      <c r="BBV3118" s="129"/>
      <c r="BBW3118" s="131"/>
      <c r="BBX3118" s="129"/>
      <c r="BBY3118" s="131"/>
      <c r="BBZ3118" s="136"/>
      <c r="BCA3118" s="129"/>
      <c r="BCB3118" s="131"/>
      <c r="BCC3118" s="129"/>
      <c r="BCD3118" s="131"/>
      <c r="BCE3118" s="136"/>
      <c r="BCF3118" s="129"/>
      <c r="BCG3118" s="131"/>
      <c r="BCH3118" s="129"/>
      <c r="BCI3118" s="131"/>
      <c r="BCJ3118" s="136"/>
      <c r="BCK3118" s="129"/>
      <c r="BCL3118" s="131"/>
      <c r="BCM3118" s="129"/>
      <c r="BCN3118" s="131"/>
      <c r="BCO3118" s="136"/>
      <c r="BCP3118" s="129"/>
      <c r="BCQ3118" s="131"/>
      <c r="BCR3118" s="129"/>
      <c r="BCS3118" s="131"/>
      <c r="BCT3118" s="136"/>
      <c r="BCU3118" s="129"/>
      <c r="BCV3118" s="131"/>
      <c r="BCW3118" s="129"/>
      <c r="BCX3118" s="131"/>
      <c r="BCY3118" s="136"/>
      <c r="BCZ3118" s="129"/>
      <c r="BDA3118" s="131"/>
      <c r="BDB3118" s="129"/>
      <c r="BDC3118" s="131"/>
      <c r="BDD3118" s="136"/>
      <c r="BDE3118" s="129"/>
      <c r="BDF3118" s="131"/>
      <c r="BDG3118" s="129"/>
      <c r="BDH3118" s="131"/>
      <c r="BDI3118" s="136"/>
      <c r="BDJ3118" s="129"/>
      <c r="BDK3118" s="131"/>
      <c r="BDL3118" s="129"/>
      <c r="BDM3118" s="131"/>
      <c r="BDN3118" s="136"/>
      <c r="BDO3118" s="129"/>
      <c r="BDP3118" s="131"/>
      <c r="BDQ3118" s="129"/>
      <c r="BDR3118" s="131"/>
      <c r="BDS3118" s="136"/>
      <c r="BDT3118" s="129"/>
      <c r="BDU3118" s="131"/>
      <c r="BDV3118" s="129"/>
      <c r="BDW3118" s="131"/>
      <c r="BDX3118" s="136"/>
      <c r="BDY3118" s="129"/>
      <c r="BDZ3118" s="131"/>
      <c r="BEA3118" s="129"/>
      <c r="BEB3118" s="131"/>
      <c r="BEC3118" s="136"/>
      <c r="BED3118" s="129"/>
      <c r="BEE3118" s="131"/>
      <c r="BEF3118" s="129"/>
      <c r="BEG3118" s="131"/>
      <c r="BEH3118" s="136"/>
      <c r="BEI3118" s="129"/>
      <c r="BEJ3118" s="131"/>
      <c r="BEK3118" s="129"/>
      <c r="BEL3118" s="131"/>
      <c r="BEM3118" s="136"/>
      <c r="BEN3118" s="129"/>
      <c r="BEO3118" s="131"/>
      <c r="BEP3118" s="129"/>
      <c r="BEQ3118" s="131"/>
      <c r="BER3118" s="136"/>
      <c r="BES3118" s="129"/>
      <c r="BET3118" s="131"/>
      <c r="BEU3118" s="129"/>
      <c r="BEV3118" s="131"/>
      <c r="BEW3118" s="136"/>
      <c r="BEX3118" s="129"/>
      <c r="BEY3118" s="131"/>
      <c r="BEZ3118" s="129"/>
      <c r="BFA3118" s="131"/>
      <c r="BFB3118" s="136"/>
      <c r="BFC3118" s="129"/>
      <c r="BFD3118" s="131"/>
      <c r="BFE3118" s="129"/>
      <c r="BFF3118" s="131"/>
      <c r="BFG3118" s="136"/>
      <c r="BFH3118" s="129"/>
      <c r="BFI3118" s="131"/>
      <c r="BFJ3118" s="129"/>
      <c r="BFK3118" s="131"/>
      <c r="BFL3118" s="136"/>
      <c r="BFM3118" s="129"/>
      <c r="BFN3118" s="131"/>
      <c r="BFO3118" s="129"/>
      <c r="BFP3118" s="131"/>
      <c r="BFQ3118" s="136"/>
      <c r="BFR3118" s="129"/>
      <c r="BFS3118" s="131"/>
      <c r="BFT3118" s="129"/>
      <c r="BFU3118" s="131"/>
      <c r="BFV3118" s="136"/>
      <c r="BFW3118" s="129"/>
      <c r="BFX3118" s="131"/>
      <c r="BFY3118" s="129"/>
      <c r="BFZ3118" s="131"/>
      <c r="BGA3118" s="136"/>
      <c r="BGB3118" s="129"/>
      <c r="BGC3118" s="131"/>
      <c r="BGD3118" s="129"/>
      <c r="BGE3118" s="131"/>
      <c r="BGF3118" s="136"/>
      <c r="BGG3118" s="129"/>
      <c r="BGH3118" s="131"/>
      <c r="BGI3118" s="129"/>
      <c r="BGJ3118" s="131"/>
      <c r="BGK3118" s="136"/>
      <c r="BGL3118" s="129"/>
      <c r="BGM3118" s="131"/>
      <c r="BGN3118" s="129"/>
      <c r="BGO3118" s="131"/>
      <c r="BGP3118" s="136"/>
      <c r="BGQ3118" s="129"/>
      <c r="BGR3118" s="131"/>
      <c r="BGS3118" s="129"/>
      <c r="BGT3118" s="131"/>
      <c r="BGU3118" s="136"/>
      <c r="BGV3118" s="129"/>
      <c r="BGW3118" s="131"/>
      <c r="BGX3118" s="129"/>
      <c r="BGY3118" s="131"/>
      <c r="BGZ3118" s="136"/>
      <c r="BHA3118" s="129"/>
      <c r="BHB3118" s="131"/>
      <c r="BHC3118" s="129"/>
      <c r="BHD3118" s="131"/>
      <c r="BHE3118" s="136"/>
      <c r="BHF3118" s="129"/>
      <c r="BHG3118" s="131"/>
      <c r="BHH3118" s="129"/>
      <c r="BHI3118" s="131"/>
      <c r="BHJ3118" s="136"/>
      <c r="BHK3118" s="129"/>
      <c r="BHL3118" s="131"/>
      <c r="BHM3118" s="129"/>
      <c r="BHN3118" s="131"/>
      <c r="BHO3118" s="136"/>
      <c r="BHP3118" s="129"/>
      <c r="BHQ3118" s="131"/>
      <c r="BHR3118" s="129"/>
      <c r="BHS3118" s="131"/>
      <c r="BHT3118" s="136"/>
      <c r="BHU3118" s="129"/>
      <c r="BHV3118" s="131"/>
      <c r="BHW3118" s="129"/>
      <c r="BHX3118" s="131"/>
      <c r="BHY3118" s="136"/>
      <c r="BHZ3118" s="129"/>
      <c r="BIA3118" s="131"/>
      <c r="BIB3118" s="129"/>
      <c r="BIC3118" s="131"/>
      <c r="BID3118" s="136"/>
      <c r="BIE3118" s="129"/>
      <c r="BIF3118" s="131"/>
      <c r="BIG3118" s="129"/>
      <c r="BIH3118" s="131"/>
      <c r="BII3118" s="136"/>
      <c r="BIJ3118" s="129"/>
      <c r="BIK3118" s="131"/>
      <c r="BIL3118" s="129"/>
      <c r="BIM3118" s="131"/>
      <c r="BIN3118" s="136"/>
      <c r="BIO3118" s="129"/>
      <c r="BIP3118" s="131"/>
      <c r="BIQ3118" s="129"/>
      <c r="BIR3118" s="131"/>
      <c r="BIS3118" s="136"/>
      <c r="BIT3118" s="129"/>
      <c r="BIU3118" s="131"/>
      <c r="BIV3118" s="129"/>
      <c r="BIW3118" s="131"/>
      <c r="BIX3118" s="136"/>
      <c r="BIY3118" s="129"/>
      <c r="BIZ3118" s="131"/>
      <c r="BJA3118" s="129"/>
      <c r="BJB3118" s="131"/>
      <c r="BJC3118" s="136"/>
      <c r="BJD3118" s="129"/>
      <c r="BJE3118" s="131"/>
      <c r="BJF3118" s="129"/>
      <c r="BJG3118" s="131"/>
      <c r="BJH3118" s="136"/>
      <c r="BJI3118" s="129"/>
      <c r="BJJ3118" s="131"/>
      <c r="BJK3118" s="129"/>
      <c r="BJL3118" s="131"/>
      <c r="BJM3118" s="136"/>
      <c r="BJN3118" s="129"/>
      <c r="BJO3118" s="131"/>
      <c r="BJP3118" s="129"/>
      <c r="BJQ3118" s="131"/>
      <c r="BJR3118" s="136"/>
      <c r="BJS3118" s="129"/>
      <c r="BJT3118" s="131"/>
      <c r="BJU3118" s="129"/>
      <c r="BJV3118" s="131"/>
      <c r="BJW3118" s="136"/>
      <c r="BJX3118" s="129"/>
      <c r="BJY3118" s="131"/>
      <c r="BJZ3118" s="129"/>
      <c r="BKA3118" s="131"/>
      <c r="BKB3118" s="136"/>
      <c r="BKC3118" s="129"/>
      <c r="BKD3118" s="131"/>
      <c r="BKE3118" s="129"/>
      <c r="BKF3118" s="131"/>
      <c r="BKG3118" s="136"/>
      <c r="BKH3118" s="129"/>
      <c r="BKI3118" s="131"/>
      <c r="BKJ3118" s="129"/>
      <c r="BKK3118" s="131"/>
      <c r="BKL3118" s="136"/>
      <c r="BKM3118" s="129"/>
      <c r="BKN3118" s="131"/>
      <c r="BKO3118" s="129"/>
      <c r="BKP3118" s="131"/>
      <c r="BKQ3118" s="136"/>
      <c r="BKR3118" s="129"/>
      <c r="BKS3118" s="131"/>
      <c r="BKT3118" s="129"/>
      <c r="BKU3118" s="131"/>
      <c r="BKV3118" s="136"/>
      <c r="BKW3118" s="129"/>
      <c r="BKX3118" s="131"/>
      <c r="BKY3118" s="129"/>
      <c r="BKZ3118" s="131"/>
      <c r="BLA3118" s="136"/>
      <c r="BLB3118" s="129"/>
      <c r="BLC3118" s="131"/>
      <c r="BLD3118" s="129"/>
      <c r="BLE3118" s="131"/>
      <c r="BLF3118" s="136"/>
      <c r="BLG3118" s="129"/>
      <c r="BLH3118" s="131"/>
      <c r="BLI3118" s="129"/>
      <c r="BLJ3118" s="131"/>
      <c r="BLK3118" s="136"/>
      <c r="BLL3118" s="129"/>
      <c r="BLM3118" s="131"/>
      <c r="BLN3118" s="129"/>
      <c r="BLO3118" s="131"/>
      <c r="BLP3118" s="136"/>
      <c r="BLQ3118" s="129"/>
      <c r="BLR3118" s="131"/>
      <c r="BLS3118" s="129"/>
      <c r="BLT3118" s="131"/>
      <c r="BLU3118" s="136"/>
      <c r="BLV3118" s="129"/>
      <c r="BLW3118" s="131"/>
      <c r="BLX3118" s="129"/>
      <c r="BLY3118" s="131"/>
      <c r="BLZ3118" s="136"/>
      <c r="BMA3118" s="129"/>
      <c r="BMB3118" s="131"/>
      <c r="BMC3118" s="129"/>
      <c r="BMD3118" s="131"/>
      <c r="BME3118" s="136"/>
      <c r="BMF3118" s="129"/>
      <c r="BMG3118" s="131"/>
      <c r="BMH3118" s="129"/>
      <c r="BMI3118" s="131"/>
      <c r="BMJ3118" s="136"/>
      <c r="BMK3118" s="129"/>
      <c r="BML3118" s="131"/>
      <c r="BMM3118" s="129"/>
      <c r="BMN3118" s="131"/>
      <c r="BMO3118" s="136"/>
      <c r="BMP3118" s="129"/>
      <c r="BMQ3118" s="131"/>
      <c r="BMR3118" s="129"/>
      <c r="BMS3118" s="131"/>
      <c r="BMT3118" s="136"/>
      <c r="BMU3118" s="129"/>
      <c r="BMV3118" s="131"/>
      <c r="BMW3118" s="129"/>
      <c r="BMX3118" s="131"/>
      <c r="BMY3118" s="136"/>
      <c r="BMZ3118" s="129"/>
      <c r="BNA3118" s="131"/>
      <c r="BNB3118" s="129"/>
      <c r="BNC3118" s="131"/>
      <c r="BND3118" s="136"/>
      <c r="BNE3118" s="129"/>
      <c r="BNF3118" s="131"/>
      <c r="BNG3118" s="129"/>
      <c r="BNH3118" s="131"/>
      <c r="BNI3118" s="136"/>
      <c r="BNJ3118" s="129"/>
      <c r="BNK3118" s="131"/>
      <c r="BNL3118" s="129"/>
      <c r="BNM3118" s="131"/>
      <c r="BNN3118" s="136"/>
      <c r="BNO3118" s="129"/>
      <c r="BNP3118" s="131"/>
      <c r="BNQ3118" s="129"/>
      <c r="BNR3118" s="131"/>
      <c r="BNS3118" s="136"/>
      <c r="BNT3118" s="129"/>
      <c r="BNU3118" s="131"/>
      <c r="BNV3118" s="129"/>
      <c r="BNW3118" s="131"/>
      <c r="BNX3118" s="136"/>
      <c r="BNY3118" s="129"/>
      <c r="BNZ3118" s="131"/>
      <c r="BOA3118" s="129"/>
      <c r="BOB3118" s="131"/>
      <c r="BOC3118" s="136"/>
      <c r="BOD3118" s="129"/>
      <c r="BOE3118" s="131"/>
      <c r="BOF3118" s="129"/>
      <c r="BOG3118" s="131"/>
      <c r="BOH3118" s="136"/>
      <c r="BOI3118" s="129"/>
      <c r="BOJ3118" s="131"/>
      <c r="BOK3118" s="129"/>
      <c r="BOL3118" s="131"/>
      <c r="BOM3118" s="136"/>
      <c r="BON3118" s="129"/>
      <c r="BOO3118" s="131"/>
      <c r="BOP3118" s="129"/>
      <c r="BOQ3118" s="131"/>
      <c r="BOR3118" s="136"/>
      <c r="BOS3118" s="129"/>
      <c r="BOT3118" s="131"/>
      <c r="BOU3118" s="129"/>
      <c r="BOV3118" s="131"/>
      <c r="BOW3118" s="136"/>
      <c r="BOX3118" s="129"/>
      <c r="BOY3118" s="131"/>
      <c r="BOZ3118" s="129"/>
      <c r="BPA3118" s="131"/>
      <c r="BPB3118" s="136"/>
      <c r="BPC3118" s="129"/>
      <c r="BPD3118" s="131"/>
      <c r="BPE3118" s="129"/>
      <c r="BPF3118" s="131"/>
      <c r="BPG3118" s="136"/>
      <c r="BPH3118" s="129"/>
      <c r="BPI3118" s="131"/>
      <c r="BPJ3118" s="129"/>
      <c r="BPK3118" s="131"/>
      <c r="BPL3118" s="136"/>
      <c r="BPM3118" s="129"/>
      <c r="BPN3118" s="131"/>
      <c r="BPO3118" s="129"/>
      <c r="BPP3118" s="131"/>
      <c r="BPQ3118" s="136"/>
      <c r="BPR3118" s="129"/>
      <c r="BPS3118" s="131"/>
      <c r="BPT3118" s="129"/>
      <c r="BPU3118" s="131"/>
      <c r="BPV3118" s="136"/>
      <c r="BPW3118" s="129"/>
      <c r="BPX3118" s="131"/>
      <c r="BPY3118" s="129"/>
      <c r="BPZ3118" s="131"/>
      <c r="BQA3118" s="136"/>
      <c r="BQB3118" s="129"/>
      <c r="BQC3118" s="131"/>
      <c r="BQD3118" s="129"/>
      <c r="BQE3118" s="131"/>
      <c r="BQF3118" s="136"/>
      <c r="BQG3118" s="129"/>
      <c r="BQH3118" s="131"/>
      <c r="BQI3118" s="129"/>
      <c r="BQJ3118" s="131"/>
      <c r="BQK3118" s="136"/>
      <c r="BQL3118" s="129"/>
      <c r="BQM3118" s="131"/>
      <c r="BQN3118" s="129"/>
      <c r="BQO3118" s="131"/>
      <c r="BQP3118" s="136"/>
      <c r="BQQ3118" s="129"/>
      <c r="BQR3118" s="131"/>
      <c r="BQS3118" s="129"/>
      <c r="BQT3118" s="131"/>
      <c r="BQU3118" s="136"/>
      <c r="BQV3118" s="129"/>
      <c r="BQW3118" s="131"/>
      <c r="BQX3118" s="129"/>
      <c r="BQY3118" s="131"/>
      <c r="BQZ3118" s="136"/>
      <c r="BRA3118" s="129"/>
      <c r="BRB3118" s="131"/>
      <c r="BRC3118" s="129"/>
      <c r="BRD3118" s="131"/>
      <c r="BRE3118" s="136"/>
      <c r="BRF3118" s="129"/>
      <c r="BRG3118" s="131"/>
      <c r="BRH3118" s="129"/>
      <c r="BRI3118" s="131"/>
      <c r="BRJ3118" s="136"/>
      <c r="BRK3118" s="129"/>
      <c r="BRL3118" s="131"/>
      <c r="BRM3118" s="129"/>
      <c r="BRN3118" s="131"/>
      <c r="BRO3118" s="136"/>
      <c r="BRP3118" s="129"/>
      <c r="BRQ3118" s="131"/>
      <c r="BRR3118" s="129"/>
      <c r="BRS3118" s="131"/>
      <c r="BRT3118" s="136"/>
      <c r="BRU3118" s="129"/>
      <c r="BRV3118" s="131"/>
      <c r="BRW3118" s="129"/>
      <c r="BRX3118" s="131"/>
      <c r="BRY3118" s="136"/>
      <c r="BRZ3118" s="129"/>
      <c r="BSA3118" s="131"/>
      <c r="BSB3118" s="129"/>
      <c r="BSC3118" s="131"/>
      <c r="BSD3118" s="136"/>
      <c r="BSE3118" s="129"/>
      <c r="BSF3118" s="131"/>
      <c r="BSG3118" s="129"/>
      <c r="BSH3118" s="131"/>
      <c r="BSI3118" s="136"/>
      <c r="BSJ3118" s="129"/>
      <c r="BSK3118" s="131"/>
      <c r="BSL3118" s="129"/>
      <c r="BSM3118" s="131"/>
      <c r="BSN3118" s="136"/>
      <c r="BSO3118" s="129"/>
      <c r="BSP3118" s="131"/>
      <c r="BSQ3118" s="129"/>
      <c r="BSR3118" s="131"/>
      <c r="BSS3118" s="136"/>
      <c r="BST3118" s="129"/>
      <c r="BSU3118" s="131"/>
      <c r="BSV3118" s="129"/>
      <c r="BSW3118" s="131"/>
      <c r="BSX3118" s="136"/>
      <c r="BSY3118" s="129"/>
      <c r="BSZ3118" s="131"/>
      <c r="BTA3118" s="129"/>
      <c r="BTB3118" s="131"/>
      <c r="BTC3118" s="136"/>
      <c r="BTD3118" s="129"/>
      <c r="BTE3118" s="131"/>
      <c r="BTF3118" s="129"/>
      <c r="BTG3118" s="131"/>
      <c r="BTH3118" s="136"/>
      <c r="BTI3118" s="129"/>
      <c r="BTJ3118" s="131"/>
      <c r="BTK3118" s="129"/>
      <c r="BTL3118" s="131"/>
      <c r="BTM3118" s="136"/>
      <c r="BTN3118" s="129"/>
      <c r="BTO3118" s="131"/>
      <c r="BTP3118" s="129"/>
      <c r="BTQ3118" s="131"/>
      <c r="BTR3118" s="136"/>
      <c r="BTS3118" s="129"/>
      <c r="BTT3118" s="131"/>
      <c r="BTU3118" s="129"/>
      <c r="BTV3118" s="131"/>
      <c r="BTW3118" s="136"/>
      <c r="BTX3118" s="129"/>
      <c r="BTY3118" s="131"/>
      <c r="BTZ3118" s="129"/>
      <c r="BUA3118" s="131"/>
      <c r="BUB3118" s="136"/>
      <c r="BUC3118" s="129"/>
      <c r="BUD3118" s="131"/>
      <c r="BUE3118" s="129"/>
      <c r="BUF3118" s="131"/>
      <c r="BUG3118" s="136"/>
      <c r="BUH3118" s="129"/>
      <c r="BUI3118" s="131"/>
      <c r="BUJ3118" s="129"/>
      <c r="BUK3118" s="131"/>
      <c r="BUL3118" s="136"/>
      <c r="BUM3118" s="129"/>
      <c r="BUN3118" s="131"/>
      <c r="BUO3118" s="129"/>
      <c r="BUP3118" s="131"/>
      <c r="BUQ3118" s="136"/>
      <c r="BUR3118" s="129"/>
      <c r="BUS3118" s="131"/>
      <c r="BUT3118" s="129"/>
      <c r="BUU3118" s="131"/>
      <c r="BUV3118" s="136"/>
      <c r="BUW3118" s="129"/>
      <c r="BUX3118" s="131"/>
      <c r="BUY3118" s="129"/>
      <c r="BUZ3118" s="131"/>
      <c r="BVA3118" s="136"/>
      <c r="BVB3118" s="129"/>
      <c r="BVC3118" s="131"/>
      <c r="BVD3118" s="129"/>
      <c r="BVE3118" s="131"/>
      <c r="BVF3118" s="136"/>
      <c r="BVG3118" s="129"/>
      <c r="BVH3118" s="131"/>
      <c r="BVI3118" s="129"/>
      <c r="BVJ3118" s="131"/>
      <c r="BVK3118" s="136"/>
      <c r="BVL3118" s="129"/>
      <c r="BVM3118" s="131"/>
      <c r="BVN3118" s="129"/>
      <c r="BVO3118" s="131"/>
      <c r="BVP3118" s="136"/>
      <c r="BVQ3118" s="129"/>
      <c r="BVR3118" s="131"/>
      <c r="BVS3118" s="129"/>
      <c r="BVT3118" s="131"/>
      <c r="BVU3118" s="136"/>
      <c r="BVV3118" s="129"/>
      <c r="BVW3118" s="131"/>
      <c r="BVX3118" s="129"/>
      <c r="BVY3118" s="131"/>
      <c r="BVZ3118" s="136"/>
      <c r="BWA3118" s="129"/>
      <c r="BWB3118" s="131"/>
      <c r="BWC3118" s="129"/>
      <c r="BWD3118" s="131"/>
      <c r="BWE3118" s="136"/>
      <c r="BWF3118" s="129"/>
      <c r="BWG3118" s="131"/>
      <c r="BWH3118" s="129"/>
      <c r="BWI3118" s="131"/>
      <c r="BWJ3118" s="136"/>
      <c r="BWK3118" s="129"/>
      <c r="BWL3118" s="131"/>
      <c r="BWM3118" s="129"/>
      <c r="BWN3118" s="131"/>
      <c r="BWO3118" s="136"/>
      <c r="BWP3118" s="129"/>
      <c r="BWQ3118" s="131"/>
      <c r="BWR3118" s="129"/>
      <c r="BWS3118" s="131"/>
      <c r="BWT3118" s="136"/>
      <c r="BWU3118" s="129"/>
      <c r="BWV3118" s="131"/>
      <c r="BWW3118" s="129"/>
      <c r="BWX3118" s="131"/>
      <c r="BWY3118" s="136"/>
      <c r="BWZ3118" s="129"/>
      <c r="BXA3118" s="131"/>
      <c r="BXB3118" s="129"/>
      <c r="BXC3118" s="131"/>
      <c r="BXD3118" s="136"/>
      <c r="BXE3118" s="129"/>
      <c r="BXF3118" s="131"/>
      <c r="BXG3118" s="129"/>
      <c r="BXH3118" s="131"/>
      <c r="BXI3118" s="136"/>
      <c r="BXJ3118" s="129"/>
      <c r="BXK3118" s="131"/>
      <c r="BXL3118" s="129"/>
      <c r="BXM3118" s="131"/>
      <c r="BXN3118" s="136"/>
      <c r="BXO3118" s="129"/>
      <c r="BXP3118" s="131"/>
      <c r="BXQ3118" s="129"/>
      <c r="BXR3118" s="131"/>
      <c r="BXS3118" s="136"/>
      <c r="BXT3118" s="129"/>
      <c r="BXU3118" s="131"/>
      <c r="BXV3118" s="129"/>
      <c r="BXW3118" s="131"/>
      <c r="BXX3118" s="136"/>
      <c r="BXY3118" s="129"/>
      <c r="BXZ3118" s="131"/>
      <c r="BYA3118" s="129"/>
      <c r="BYB3118" s="131"/>
      <c r="BYC3118" s="136"/>
      <c r="BYD3118" s="129"/>
      <c r="BYE3118" s="131"/>
      <c r="BYF3118" s="129"/>
      <c r="BYG3118" s="131"/>
      <c r="BYH3118" s="136"/>
      <c r="BYI3118" s="129"/>
      <c r="BYJ3118" s="131"/>
      <c r="BYK3118" s="129"/>
      <c r="BYL3118" s="131"/>
      <c r="BYM3118" s="136"/>
      <c r="BYN3118" s="129"/>
      <c r="BYO3118" s="131"/>
      <c r="BYP3118" s="129"/>
      <c r="BYQ3118" s="131"/>
      <c r="BYR3118" s="136"/>
      <c r="BYS3118" s="129"/>
      <c r="BYT3118" s="131"/>
      <c r="BYU3118" s="129"/>
      <c r="BYV3118" s="131"/>
      <c r="BYW3118" s="136"/>
      <c r="BYX3118" s="129"/>
      <c r="BYY3118" s="131"/>
      <c r="BYZ3118" s="129"/>
      <c r="BZA3118" s="131"/>
      <c r="BZB3118" s="136"/>
      <c r="BZC3118" s="129"/>
      <c r="BZD3118" s="131"/>
      <c r="BZE3118" s="129"/>
      <c r="BZF3118" s="131"/>
      <c r="BZG3118" s="136"/>
      <c r="BZH3118" s="129"/>
      <c r="BZI3118" s="131"/>
      <c r="BZJ3118" s="129"/>
      <c r="BZK3118" s="131"/>
      <c r="BZL3118" s="136"/>
      <c r="BZM3118" s="129"/>
      <c r="BZN3118" s="131"/>
      <c r="BZO3118" s="129"/>
      <c r="BZP3118" s="131"/>
      <c r="BZQ3118" s="136"/>
      <c r="BZR3118" s="129"/>
      <c r="BZS3118" s="131"/>
      <c r="BZT3118" s="129"/>
      <c r="BZU3118" s="131"/>
      <c r="BZV3118" s="136"/>
      <c r="BZW3118" s="129"/>
      <c r="BZX3118" s="131"/>
      <c r="BZY3118" s="129"/>
      <c r="BZZ3118" s="131"/>
      <c r="CAA3118" s="136"/>
      <c r="CAB3118" s="129"/>
      <c r="CAC3118" s="131"/>
      <c r="CAD3118" s="129"/>
      <c r="CAE3118" s="131"/>
      <c r="CAF3118" s="136"/>
      <c r="CAG3118" s="129"/>
      <c r="CAH3118" s="131"/>
      <c r="CAI3118" s="129"/>
      <c r="CAJ3118" s="131"/>
      <c r="CAK3118" s="136"/>
      <c r="CAL3118" s="129"/>
      <c r="CAM3118" s="131"/>
      <c r="CAN3118" s="129"/>
      <c r="CAO3118" s="131"/>
      <c r="CAP3118" s="136"/>
      <c r="CAQ3118" s="129"/>
      <c r="CAR3118" s="131"/>
      <c r="CAS3118" s="129"/>
      <c r="CAT3118" s="131"/>
      <c r="CAU3118" s="136"/>
      <c r="CAV3118" s="129"/>
      <c r="CAW3118" s="131"/>
      <c r="CAX3118" s="129"/>
      <c r="CAY3118" s="131"/>
      <c r="CAZ3118" s="136"/>
      <c r="CBA3118" s="129"/>
      <c r="CBB3118" s="131"/>
      <c r="CBC3118" s="129"/>
      <c r="CBD3118" s="131"/>
      <c r="CBE3118" s="136"/>
      <c r="CBF3118" s="129"/>
      <c r="CBG3118" s="131"/>
      <c r="CBH3118" s="129"/>
      <c r="CBI3118" s="131"/>
      <c r="CBJ3118" s="136"/>
      <c r="CBK3118" s="129"/>
      <c r="CBL3118" s="131"/>
      <c r="CBM3118" s="129"/>
      <c r="CBN3118" s="131"/>
      <c r="CBO3118" s="136"/>
      <c r="CBP3118" s="129"/>
      <c r="CBQ3118" s="131"/>
      <c r="CBR3118" s="129"/>
      <c r="CBS3118" s="131"/>
      <c r="CBT3118" s="136"/>
      <c r="CBU3118" s="129"/>
      <c r="CBV3118" s="131"/>
      <c r="CBW3118" s="129"/>
      <c r="CBX3118" s="131"/>
      <c r="CBY3118" s="136"/>
      <c r="CBZ3118" s="129"/>
      <c r="CCA3118" s="131"/>
      <c r="CCB3118" s="129"/>
      <c r="CCC3118" s="131"/>
      <c r="CCD3118" s="136"/>
      <c r="CCE3118" s="129"/>
      <c r="CCF3118" s="131"/>
      <c r="CCG3118" s="129"/>
      <c r="CCH3118" s="131"/>
      <c r="CCI3118" s="136"/>
      <c r="CCJ3118" s="129"/>
      <c r="CCK3118" s="131"/>
      <c r="CCL3118" s="129"/>
      <c r="CCM3118" s="131"/>
      <c r="CCN3118" s="136"/>
      <c r="CCO3118" s="129"/>
      <c r="CCP3118" s="131"/>
      <c r="CCQ3118" s="129"/>
      <c r="CCR3118" s="131"/>
      <c r="CCS3118" s="136"/>
      <c r="CCT3118" s="129"/>
      <c r="CCU3118" s="131"/>
      <c r="CCV3118" s="129"/>
      <c r="CCW3118" s="131"/>
      <c r="CCX3118" s="136"/>
      <c r="CCY3118" s="129"/>
      <c r="CCZ3118" s="131"/>
      <c r="CDA3118" s="129"/>
      <c r="CDB3118" s="131"/>
      <c r="CDC3118" s="136"/>
      <c r="CDD3118" s="129"/>
      <c r="CDE3118" s="131"/>
      <c r="CDF3118" s="129"/>
      <c r="CDG3118" s="131"/>
      <c r="CDH3118" s="136"/>
      <c r="CDI3118" s="129"/>
      <c r="CDJ3118" s="131"/>
      <c r="CDK3118" s="129"/>
      <c r="CDL3118" s="131"/>
      <c r="CDM3118" s="136"/>
      <c r="CDN3118" s="129"/>
      <c r="CDO3118" s="131"/>
      <c r="CDP3118" s="129"/>
      <c r="CDQ3118" s="131"/>
      <c r="CDR3118" s="136"/>
      <c r="CDS3118" s="129"/>
      <c r="CDT3118" s="131"/>
      <c r="CDU3118" s="129"/>
      <c r="CDV3118" s="131"/>
      <c r="CDW3118" s="136"/>
      <c r="CDX3118" s="129"/>
      <c r="CDY3118" s="131"/>
      <c r="CDZ3118" s="129"/>
      <c r="CEA3118" s="131"/>
      <c r="CEB3118" s="136"/>
      <c r="CEC3118" s="129"/>
      <c r="CED3118" s="131"/>
      <c r="CEE3118" s="129"/>
      <c r="CEF3118" s="131"/>
      <c r="CEG3118" s="136"/>
      <c r="CEH3118" s="129"/>
      <c r="CEI3118" s="131"/>
      <c r="CEJ3118" s="129"/>
      <c r="CEK3118" s="131"/>
      <c r="CEL3118" s="136"/>
      <c r="CEM3118" s="129"/>
      <c r="CEN3118" s="131"/>
      <c r="CEO3118" s="129"/>
      <c r="CEP3118" s="131"/>
      <c r="CEQ3118" s="136"/>
      <c r="CER3118" s="129"/>
      <c r="CES3118" s="131"/>
      <c r="CET3118" s="129"/>
      <c r="CEU3118" s="131"/>
      <c r="CEV3118" s="136"/>
      <c r="CEW3118" s="129"/>
      <c r="CEX3118" s="131"/>
      <c r="CEY3118" s="129"/>
      <c r="CEZ3118" s="131"/>
      <c r="CFA3118" s="136"/>
      <c r="CFB3118" s="129"/>
      <c r="CFC3118" s="131"/>
      <c r="CFD3118" s="129"/>
      <c r="CFE3118" s="131"/>
      <c r="CFF3118" s="136"/>
      <c r="CFG3118" s="129"/>
      <c r="CFH3118" s="131"/>
      <c r="CFI3118" s="129"/>
      <c r="CFJ3118" s="131"/>
      <c r="CFK3118" s="136"/>
      <c r="CFL3118" s="129"/>
      <c r="CFM3118" s="131"/>
      <c r="CFN3118" s="129"/>
      <c r="CFO3118" s="131"/>
      <c r="CFP3118" s="136"/>
      <c r="CFQ3118" s="129"/>
      <c r="CFR3118" s="131"/>
      <c r="CFS3118" s="129"/>
      <c r="CFT3118" s="131"/>
      <c r="CFU3118" s="136"/>
      <c r="CFV3118" s="129"/>
      <c r="CFW3118" s="131"/>
      <c r="CFX3118" s="129"/>
      <c r="CFY3118" s="131"/>
      <c r="CFZ3118" s="136"/>
      <c r="CGA3118" s="129"/>
      <c r="CGB3118" s="131"/>
      <c r="CGC3118" s="129"/>
      <c r="CGD3118" s="131"/>
      <c r="CGE3118" s="136"/>
      <c r="CGF3118" s="129"/>
      <c r="CGG3118" s="131"/>
      <c r="CGH3118" s="129"/>
      <c r="CGI3118" s="131"/>
      <c r="CGJ3118" s="136"/>
      <c r="CGK3118" s="129"/>
      <c r="CGL3118" s="131"/>
      <c r="CGM3118" s="129"/>
      <c r="CGN3118" s="131"/>
      <c r="CGO3118" s="136"/>
      <c r="CGP3118" s="129"/>
      <c r="CGQ3118" s="131"/>
      <c r="CGR3118" s="129"/>
      <c r="CGS3118" s="131"/>
      <c r="CGT3118" s="136"/>
      <c r="CGU3118" s="129"/>
      <c r="CGV3118" s="131"/>
      <c r="CGW3118" s="129"/>
      <c r="CGX3118" s="131"/>
      <c r="CGY3118" s="136"/>
      <c r="CGZ3118" s="129"/>
      <c r="CHA3118" s="131"/>
      <c r="CHB3118" s="129"/>
      <c r="CHC3118" s="131"/>
      <c r="CHD3118" s="136"/>
      <c r="CHE3118" s="129"/>
      <c r="CHF3118" s="131"/>
      <c r="CHG3118" s="129"/>
      <c r="CHH3118" s="131"/>
      <c r="CHI3118" s="136"/>
      <c r="CHJ3118" s="129"/>
      <c r="CHK3118" s="131"/>
      <c r="CHL3118" s="129"/>
      <c r="CHM3118" s="131"/>
      <c r="CHN3118" s="136"/>
      <c r="CHO3118" s="129"/>
      <c r="CHP3118" s="131"/>
      <c r="CHQ3118" s="129"/>
      <c r="CHR3118" s="131"/>
      <c r="CHS3118" s="136"/>
      <c r="CHT3118" s="129"/>
      <c r="CHU3118" s="131"/>
      <c r="CHV3118" s="129"/>
      <c r="CHW3118" s="131"/>
      <c r="CHX3118" s="136"/>
      <c r="CHY3118" s="129"/>
      <c r="CHZ3118" s="131"/>
      <c r="CIA3118" s="129"/>
      <c r="CIB3118" s="131"/>
      <c r="CIC3118" s="136"/>
      <c r="CID3118" s="129"/>
      <c r="CIE3118" s="131"/>
      <c r="CIF3118" s="129"/>
      <c r="CIG3118" s="131"/>
      <c r="CIH3118" s="136"/>
      <c r="CII3118" s="129"/>
      <c r="CIJ3118" s="131"/>
      <c r="CIK3118" s="129"/>
      <c r="CIL3118" s="131"/>
      <c r="CIM3118" s="136"/>
      <c r="CIN3118" s="129"/>
      <c r="CIO3118" s="131"/>
      <c r="CIP3118" s="129"/>
      <c r="CIQ3118" s="131"/>
      <c r="CIR3118" s="136"/>
      <c r="CIS3118" s="129"/>
      <c r="CIT3118" s="131"/>
      <c r="CIU3118" s="129"/>
      <c r="CIV3118" s="131"/>
      <c r="CIW3118" s="136"/>
      <c r="CIX3118" s="129"/>
      <c r="CIY3118" s="131"/>
      <c r="CIZ3118" s="129"/>
      <c r="CJA3118" s="131"/>
      <c r="CJB3118" s="136"/>
      <c r="CJC3118" s="129"/>
      <c r="CJD3118" s="131"/>
      <c r="CJE3118" s="129"/>
      <c r="CJF3118" s="131"/>
      <c r="CJG3118" s="136"/>
      <c r="CJH3118" s="129"/>
      <c r="CJI3118" s="131"/>
      <c r="CJJ3118" s="129"/>
      <c r="CJK3118" s="131"/>
      <c r="CJL3118" s="136"/>
      <c r="CJM3118" s="129"/>
      <c r="CJN3118" s="131"/>
      <c r="CJO3118" s="129"/>
      <c r="CJP3118" s="131"/>
      <c r="CJQ3118" s="136"/>
      <c r="CJR3118" s="129"/>
      <c r="CJS3118" s="131"/>
      <c r="CJT3118" s="129"/>
      <c r="CJU3118" s="131"/>
      <c r="CJV3118" s="136"/>
      <c r="CJW3118" s="129"/>
      <c r="CJX3118" s="131"/>
      <c r="CJY3118" s="129"/>
      <c r="CJZ3118" s="131"/>
      <c r="CKA3118" s="136"/>
      <c r="CKB3118" s="129"/>
      <c r="CKC3118" s="131"/>
      <c r="CKD3118" s="129"/>
      <c r="CKE3118" s="131"/>
      <c r="CKF3118" s="136"/>
      <c r="CKG3118" s="129"/>
      <c r="CKH3118" s="131"/>
      <c r="CKI3118" s="129"/>
      <c r="CKJ3118" s="131"/>
      <c r="CKK3118" s="136"/>
      <c r="CKL3118" s="129"/>
      <c r="CKM3118" s="131"/>
      <c r="CKN3118" s="129"/>
      <c r="CKO3118" s="131"/>
      <c r="CKP3118" s="136"/>
      <c r="CKQ3118" s="129"/>
      <c r="CKR3118" s="131"/>
      <c r="CKS3118" s="129"/>
      <c r="CKT3118" s="131"/>
      <c r="CKU3118" s="136"/>
      <c r="CKV3118" s="129"/>
      <c r="CKW3118" s="131"/>
      <c r="CKX3118" s="129"/>
      <c r="CKY3118" s="131"/>
      <c r="CKZ3118" s="136"/>
      <c r="CLA3118" s="129"/>
      <c r="CLB3118" s="131"/>
      <c r="CLC3118" s="129"/>
      <c r="CLD3118" s="131"/>
      <c r="CLE3118" s="136"/>
      <c r="CLF3118" s="129"/>
      <c r="CLG3118" s="131"/>
      <c r="CLH3118" s="129"/>
      <c r="CLI3118" s="131"/>
      <c r="CLJ3118" s="136"/>
      <c r="CLK3118" s="129"/>
      <c r="CLL3118" s="131"/>
      <c r="CLM3118" s="129"/>
      <c r="CLN3118" s="131"/>
      <c r="CLO3118" s="136"/>
      <c r="CLP3118" s="129"/>
      <c r="CLQ3118" s="131"/>
      <c r="CLR3118" s="129"/>
      <c r="CLS3118" s="131"/>
      <c r="CLT3118" s="136"/>
      <c r="CLU3118" s="129"/>
      <c r="CLV3118" s="131"/>
      <c r="CLW3118" s="129"/>
      <c r="CLX3118" s="131"/>
      <c r="CLY3118" s="136"/>
      <c r="CLZ3118" s="129"/>
      <c r="CMA3118" s="131"/>
      <c r="CMB3118" s="129"/>
      <c r="CMC3118" s="131"/>
      <c r="CMD3118" s="136"/>
      <c r="CME3118" s="129"/>
      <c r="CMF3118" s="131"/>
      <c r="CMG3118" s="129"/>
      <c r="CMH3118" s="131"/>
      <c r="CMI3118" s="136"/>
      <c r="CMJ3118" s="129"/>
      <c r="CMK3118" s="131"/>
      <c r="CML3118" s="129"/>
      <c r="CMM3118" s="131"/>
      <c r="CMN3118" s="136"/>
      <c r="CMO3118" s="129"/>
      <c r="CMP3118" s="131"/>
      <c r="CMQ3118" s="129"/>
      <c r="CMR3118" s="131"/>
      <c r="CMS3118" s="136"/>
      <c r="CMT3118" s="129"/>
      <c r="CMU3118" s="131"/>
      <c r="CMV3118" s="129"/>
      <c r="CMW3118" s="131"/>
      <c r="CMX3118" s="136"/>
      <c r="CMY3118" s="129"/>
      <c r="CMZ3118" s="131"/>
      <c r="CNA3118" s="129"/>
      <c r="CNB3118" s="131"/>
      <c r="CNC3118" s="136"/>
      <c r="CND3118" s="129"/>
      <c r="CNE3118" s="131"/>
      <c r="CNF3118" s="129"/>
      <c r="CNG3118" s="131"/>
      <c r="CNH3118" s="136"/>
      <c r="CNI3118" s="129"/>
      <c r="CNJ3118" s="131"/>
      <c r="CNK3118" s="129"/>
      <c r="CNL3118" s="131"/>
      <c r="CNM3118" s="136"/>
      <c r="CNN3118" s="129"/>
      <c r="CNO3118" s="131"/>
      <c r="CNP3118" s="129"/>
      <c r="CNQ3118" s="131"/>
      <c r="CNR3118" s="136"/>
      <c r="CNS3118" s="129"/>
      <c r="CNT3118" s="131"/>
      <c r="CNU3118" s="129"/>
      <c r="CNV3118" s="131"/>
      <c r="CNW3118" s="136"/>
      <c r="CNX3118" s="129"/>
      <c r="CNY3118" s="131"/>
      <c r="CNZ3118" s="129"/>
      <c r="COA3118" s="131"/>
      <c r="COB3118" s="136"/>
      <c r="COC3118" s="129"/>
      <c r="COD3118" s="131"/>
      <c r="COE3118" s="129"/>
      <c r="COF3118" s="131"/>
      <c r="COG3118" s="136"/>
      <c r="COH3118" s="129"/>
      <c r="COI3118" s="131"/>
      <c r="COJ3118" s="129"/>
      <c r="COK3118" s="131"/>
      <c r="COL3118" s="136"/>
      <c r="COM3118" s="129"/>
      <c r="CON3118" s="131"/>
      <c r="COO3118" s="129"/>
      <c r="COP3118" s="131"/>
      <c r="COQ3118" s="136"/>
      <c r="COR3118" s="129"/>
      <c r="COS3118" s="131"/>
      <c r="COT3118" s="129"/>
      <c r="COU3118" s="131"/>
      <c r="COV3118" s="136"/>
      <c r="COW3118" s="129"/>
      <c r="COX3118" s="131"/>
      <c r="COY3118" s="129"/>
      <c r="COZ3118" s="131"/>
      <c r="CPA3118" s="136"/>
      <c r="CPB3118" s="129"/>
      <c r="CPC3118" s="131"/>
      <c r="CPD3118" s="129"/>
      <c r="CPE3118" s="131"/>
      <c r="CPF3118" s="136"/>
      <c r="CPG3118" s="129"/>
      <c r="CPH3118" s="131"/>
      <c r="CPI3118" s="129"/>
      <c r="CPJ3118" s="131"/>
      <c r="CPK3118" s="136"/>
      <c r="CPL3118" s="129"/>
      <c r="CPM3118" s="131"/>
      <c r="CPN3118" s="129"/>
      <c r="CPO3118" s="131"/>
      <c r="CPP3118" s="136"/>
      <c r="CPQ3118" s="129"/>
      <c r="CPR3118" s="131"/>
      <c r="CPS3118" s="129"/>
      <c r="CPT3118" s="131"/>
      <c r="CPU3118" s="136"/>
      <c r="CPV3118" s="129"/>
      <c r="CPW3118" s="131"/>
      <c r="CPX3118" s="129"/>
      <c r="CPY3118" s="131"/>
      <c r="CPZ3118" s="136"/>
      <c r="CQA3118" s="129"/>
      <c r="CQB3118" s="131"/>
      <c r="CQC3118" s="129"/>
      <c r="CQD3118" s="131"/>
      <c r="CQE3118" s="136"/>
      <c r="CQF3118" s="129"/>
      <c r="CQG3118" s="131"/>
      <c r="CQH3118" s="129"/>
      <c r="CQI3118" s="131"/>
      <c r="CQJ3118" s="136"/>
      <c r="CQK3118" s="129"/>
      <c r="CQL3118" s="131"/>
      <c r="CQM3118" s="129"/>
      <c r="CQN3118" s="131"/>
      <c r="CQO3118" s="136"/>
      <c r="CQP3118" s="129"/>
      <c r="CQQ3118" s="131"/>
      <c r="CQR3118" s="129"/>
      <c r="CQS3118" s="131"/>
      <c r="CQT3118" s="136"/>
      <c r="CQU3118" s="129"/>
      <c r="CQV3118" s="131"/>
      <c r="CQW3118" s="129"/>
      <c r="CQX3118" s="131"/>
      <c r="CQY3118" s="136"/>
      <c r="CQZ3118" s="129"/>
      <c r="CRA3118" s="131"/>
      <c r="CRB3118" s="129"/>
      <c r="CRC3118" s="131"/>
      <c r="CRD3118" s="136"/>
      <c r="CRE3118" s="129"/>
      <c r="CRF3118" s="131"/>
      <c r="CRG3118" s="129"/>
      <c r="CRH3118" s="131"/>
      <c r="CRI3118" s="136"/>
      <c r="CRJ3118" s="129"/>
      <c r="CRK3118" s="131"/>
      <c r="CRL3118" s="129"/>
      <c r="CRM3118" s="131"/>
      <c r="CRN3118" s="136"/>
      <c r="CRO3118" s="129"/>
      <c r="CRP3118" s="131"/>
      <c r="CRQ3118" s="129"/>
      <c r="CRR3118" s="131"/>
      <c r="CRS3118" s="136"/>
      <c r="CRT3118" s="129"/>
      <c r="CRU3118" s="131"/>
      <c r="CRV3118" s="129"/>
      <c r="CRW3118" s="131"/>
      <c r="CRX3118" s="136"/>
      <c r="CRY3118" s="129"/>
      <c r="CRZ3118" s="131"/>
      <c r="CSA3118" s="129"/>
      <c r="CSB3118" s="131"/>
      <c r="CSC3118" s="136"/>
      <c r="CSD3118" s="129"/>
      <c r="CSE3118" s="131"/>
      <c r="CSF3118" s="129"/>
      <c r="CSG3118" s="131"/>
      <c r="CSH3118" s="136"/>
      <c r="CSI3118" s="129"/>
      <c r="CSJ3118" s="131"/>
      <c r="CSK3118" s="129"/>
      <c r="CSL3118" s="131"/>
      <c r="CSM3118" s="136"/>
      <c r="CSN3118" s="129"/>
      <c r="CSO3118" s="131"/>
      <c r="CSP3118" s="129"/>
      <c r="CSQ3118" s="131"/>
      <c r="CSR3118" s="136"/>
      <c r="CSS3118" s="129"/>
      <c r="CST3118" s="131"/>
      <c r="CSU3118" s="129"/>
      <c r="CSV3118" s="131"/>
      <c r="CSW3118" s="136"/>
      <c r="CSX3118" s="129"/>
      <c r="CSY3118" s="131"/>
      <c r="CSZ3118" s="129"/>
      <c r="CTA3118" s="131"/>
      <c r="CTB3118" s="136"/>
      <c r="CTC3118" s="129"/>
      <c r="CTD3118" s="131"/>
      <c r="CTE3118" s="129"/>
      <c r="CTF3118" s="131"/>
      <c r="CTG3118" s="136"/>
      <c r="CTH3118" s="129"/>
      <c r="CTI3118" s="131"/>
      <c r="CTJ3118" s="129"/>
      <c r="CTK3118" s="131"/>
      <c r="CTL3118" s="136"/>
      <c r="CTM3118" s="129"/>
      <c r="CTN3118" s="131"/>
      <c r="CTO3118" s="129"/>
      <c r="CTP3118" s="131"/>
      <c r="CTQ3118" s="136"/>
      <c r="CTR3118" s="129"/>
      <c r="CTS3118" s="131"/>
      <c r="CTT3118" s="129"/>
      <c r="CTU3118" s="131"/>
      <c r="CTV3118" s="136"/>
      <c r="CTW3118" s="129"/>
      <c r="CTX3118" s="131"/>
      <c r="CTY3118" s="129"/>
      <c r="CTZ3118" s="131"/>
      <c r="CUA3118" s="136"/>
      <c r="CUB3118" s="129"/>
      <c r="CUC3118" s="131"/>
      <c r="CUD3118" s="129"/>
      <c r="CUE3118" s="131"/>
      <c r="CUF3118" s="136"/>
      <c r="CUG3118" s="129"/>
      <c r="CUH3118" s="131"/>
      <c r="CUI3118" s="129"/>
      <c r="CUJ3118" s="131"/>
      <c r="CUK3118" s="136"/>
      <c r="CUL3118" s="129"/>
      <c r="CUM3118" s="131"/>
      <c r="CUN3118" s="129"/>
      <c r="CUO3118" s="131"/>
      <c r="CUP3118" s="136"/>
      <c r="CUQ3118" s="129"/>
      <c r="CUR3118" s="131"/>
      <c r="CUS3118" s="129"/>
      <c r="CUT3118" s="131"/>
      <c r="CUU3118" s="136"/>
      <c r="CUV3118" s="129"/>
      <c r="CUW3118" s="131"/>
      <c r="CUX3118" s="129"/>
      <c r="CUY3118" s="131"/>
      <c r="CUZ3118" s="136"/>
      <c r="CVA3118" s="129"/>
      <c r="CVB3118" s="131"/>
      <c r="CVC3118" s="129"/>
      <c r="CVD3118" s="131"/>
      <c r="CVE3118" s="136"/>
      <c r="CVF3118" s="129"/>
      <c r="CVG3118" s="131"/>
      <c r="CVH3118" s="129"/>
      <c r="CVI3118" s="131"/>
      <c r="CVJ3118" s="136"/>
      <c r="CVK3118" s="129"/>
      <c r="CVL3118" s="131"/>
      <c r="CVM3118" s="129"/>
      <c r="CVN3118" s="131"/>
      <c r="CVO3118" s="136"/>
      <c r="CVP3118" s="129"/>
      <c r="CVQ3118" s="131"/>
      <c r="CVR3118" s="129"/>
      <c r="CVS3118" s="131"/>
      <c r="CVT3118" s="136"/>
      <c r="CVU3118" s="129"/>
      <c r="CVV3118" s="131"/>
      <c r="CVW3118" s="129"/>
      <c r="CVX3118" s="131"/>
      <c r="CVY3118" s="136"/>
      <c r="CVZ3118" s="129"/>
      <c r="CWA3118" s="131"/>
      <c r="CWB3118" s="129"/>
      <c r="CWC3118" s="131"/>
      <c r="CWD3118" s="136"/>
      <c r="CWE3118" s="129"/>
      <c r="CWF3118" s="131"/>
      <c r="CWG3118" s="129"/>
      <c r="CWH3118" s="131"/>
      <c r="CWI3118" s="136"/>
      <c r="CWJ3118" s="129"/>
      <c r="CWK3118" s="131"/>
      <c r="CWL3118" s="129"/>
      <c r="CWM3118" s="131"/>
      <c r="CWN3118" s="136"/>
      <c r="CWO3118" s="129"/>
      <c r="CWP3118" s="131"/>
      <c r="CWQ3118" s="129"/>
      <c r="CWR3118" s="131"/>
      <c r="CWS3118" s="136"/>
      <c r="CWT3118" s="129"/>
      <c r="CWU3118" s="131"/>
      <c r="CWV3118" s="129"/>
      <c r="CWW3118" s="131"/>
      <c r="CWX3118" s="136"/>
      <c r="CWY3118" s="129"/>
      <c r="CWZ3118" s="131"/>
      <c r="CXA3118" s="129"/>
      <c r="CXB3118" s="131"/>
      <c r="CXC3118" s="136"/>
      <c r="CXD3118" s="129"/>
      <c r="CXE3118" s="131"/>
      <c r="CXF3118" s="129"/>
      <c r="CXG3118" s="131"/>
      <c r="CXH3118" s="136"/>
      <c r="CXI3118" s="129"/>
      <c r="CXJ3118" s="131"/>
      <c r="CXK3118" s="129"/>
      <c r="CXL3118" s="131"/>
      <c r="CXM3118" s="136"/>
      <c r="CXN3118" s="129"/>
      <c r="CXO3118" s="131"/>
      <c r="CXP3118" s="129"/>
      <c r="CXQ3118" s="131"/>
      <c r="CXR3118" s="136"/>
      <c r="CXS3118" s="129"/>
      <c r="CXT3118" s="131"/>
      <c r="CXU3118" s="129"/>
      <c r="CXV3118" s="131"/>
      <c r="CXW3118" s="136"/>
      <c r="CXX3118" s="129"/>
      <c r="CXY3118" s="131"/>
      <c r="CXZ3118" s="129"/>
      <c r="CYA3118" s="131"/>
      <c r="CYB3118" s="136"/>
      <c r="CYC3118" s="129"/>
      <c r="CYD3118" s="131"/>
      <c r="CYE3118" s="129"/>
      <c r="CYF3118" s="131"/>
      <c r="CYG3118" s="136"/>
      <c r="CYH3118" s="129"/>
      <c r="CYI3118" s="131"/>
      <c r="CYJ3118" s="129"/>
      <c r="CYK3118" s="131"/>
      <c r="CYL3118" s="136"/>
      <c r="CYM3118" s="129"/>
      <c r="CYN3118" s="131"/>
      <c r="CYO3118" s="129"/>
      <c r="CYP3118" s="131"/>
      <c r="CYQ3118" s="136"/>
      <c r="CYR3118" s="129"/>
      <c r="CYS3118" s="131"/>
      <c r="CYT3118" s="129"/>
      <c r="CYU3118" s="131"/>
      <c r="CYV3118" s="136"/>
      <c r="CYW3118" s="129"/>
      <c r="CYX3118" s="131"/>
      <c r="CYY3118" s="129"/>
      <c r="CYZ3118" s="131"/>
      <c r="CZA3118" s="136"/>
      <c r="CZB3118" s="129"/>
      <c r="CZC3118" s="131"/>
      <c r="CZD3118" s="129"/>
      <c r="CZE3118" s="131"/>
      <c r="CZF3118" s="136"/>
      <c r="CZG3118" s="129"/>
      <c r="CZH3118" s="131"/>
      <c r="CZI3118" s="129"/>
      <c r="CZJ3118" s="131"/>
      <c r="CZK3118" s="136"/>
      <c r="CZL3118" s="129"/>
      <c r="CZM3118" s="131"/>
      <c r="CZN3118" s="129"/>
      <c r="CZO3118" s="131"/>
      <c r="CZP3118" s="136"/>
      <c r="CZQ3118" s="129"/>
      <c r="CZR3118" s="131"/>
      <c r="CZS3118" s="129"/>
      <c r="CZT3118" s="131"/>
      <c r="CZU3118" s="136"/>
      <c r="CZV3118" s="129"/>
      <c r="CZW3118" s="131"/>
      <c r="CZX3118" s="129"/>
      <c r="CZY3118" s="131"/>
      <c r="CZZ3118" s="136"/>
      <c r="DAA3118" s="129"/>
      <c r="DAB3118" s="131"/>
      <c r="DAC3118" s="129"/>
      <c r="DAD3118" s="131"/>
      <c r="DAE3118" s="136"/>
      <c r="DAF3118" s="129"/>
      <c r="DAG3118" s="131"/>
      <c r="DAH3118" s="129"/>
      <c r="DAI3118" s="131"/>
      <c r="DAJ3118" s="136"/>
      <c r="DAK3118" s="129"/>
      <c r="DAL3118" s="131"/>
      <c r="DAM3118" s="129"/>
      <c r="DAN3118" s="131"/>
      <c r="DAO3118" s="136"/>
      <c r="DAP3118" s="129"/>
      <c r="DAQ3118" s="131"/>
      <c r="DAR3118" s="129"/>
      <c r="DAS3118" s="131"/>
      <c r="DAT3118" s="136"/>
      <c r="DAU3118" s="129"/>
      <c r="DAV3118" s="131"/>
      <c r="DAW3118" s="129"/>
      <c r="DAX3118" s="131"/>
      <c r="DAY3118" s="136"/>
      <c r="DAZ3118" s="129"/>
      <c r="DBA3118" s="131"/>
      <c r="DBB3118" s="129"/>
      <c r="DBC3118" s="131"/>
      <c r="DBD3118" s="136"/>
      <c r="DBE3118" s="129"/>
      <c r="DBF3118" s="131"/>
      <c r="DBG3118" s="129"/>
      <c r="DBH3118" s="131"/>
      <c r="DBI3118" s="136"/>
      <c r="DBJ3118" s="129"/>
      <c r="DBK3118" s="131"/>
      <c r="DBL3118" s="129"/>
      <c r="DBM3118" s="131"/>
      <c r="DBN3118" s="136"/>
      <c r="DBO3118" s="129"/>
      <c r="DBP3118" s="131"/>
      <c r="DBQ3118" s="129"/>
      <c r="DBR3118" s="131"/>
      <c r="DBS3118" s="136"/>
      <c r="DBT3118" s="129"/>
      <c r="DBU3118" s="131"/>
      <c r="DBV3118" s="129"/>
      <c r="DBW3118" s="131"/>
      <c r="DBX3118" s="136"/>
      <c r="DBY3118" s="129"/>
      <c r="DBZ3118" s="131"/>
      <c r="DCA3118" s="129"/>
      <c r="DCB3118" s="131"/>
      <c r="DCC3118" s="136"/>
      <c r="DCD3118" s="129"/>
      <c r="DCE3118" s="131"/>
      <c r="DCF3118" s="129"/>
      <c r="DCG3118" s="131"/>
      <c r="DCH3118" s="136"/>
      <c r="DCI3118" s="129"/>
      <c r="DCJ3118" s="131"/>
      <c r="DCK3118" s="129"/>
      <c r="DCL3118" s="131"/>
      <c r="DCM3118" s="136"/>
      <c r="DCN3118" s="129"/>
      <c r="DCO3118" s="131"/>
      <c r="DCP3118" s="129"/>
      <c r="DCQ3118" s="131"/>
      <c r="DCR3118" s="136"/>
      <c r="DCS3118" s="129"/>
      <c r="DCT3118" s="131"/>
      <c r="DCU3118" s="129"/>
      <c r="DCV3118" s="131"/>
      <c r="DCW3118" s="136"/>
      <c r="DCX3118" s="129"/>
      <c r="DCY3118" s="131"/>
      <c r="DCZ3118" s="129"/>
      <c r="DDA3118" s="131"/>
      <c r="DDB3118" s="136"/>
      <c r="DDC3118" s="129"/>
      <c r="DDD3118" s="131"/>
      <c r="DDE3118" s="129"/>
      <c r="DDF3118" s="131"/>
      <c r="DDG3118" s="136"/>
      <c r="DDH3118" s="129"/>
      <c r="DDI3118" s="131"/>
      <c r="DDJ3118" s="129"/>
      <c r="DDK3118" s="131"/>
      <c r="DDL3118" s="136"/>
      <c r="DDM3118" s="129"/>
      <c r="DDN3118" s="131"/>
      <c r="DDO3118" s="129"/>
      <c r="DDP3118" s="131"/>
      <c r="DDQ3118" s="136"/>
      <c r="DDR3118" s="129"/>
      <c r="DDS3118" s="131"/>
      <c r="DDT3118" s="129"/>
      <c r="DDU3118" s="131"/>
      <c r="DDV3118" s="136"/>
      <c r="DDW3118" s="129"/>
      <c r="DDX3118" s="131"/>
      <c r="DDY3118" s="129"/>
      <c r="DDZ3118" s="131"/>
      <c r="DEA3118" s="136"/>
      <c r="DEB3118" s="129"/>
      <c r="DEC3118" s="131"/>
      <c r="DED3118" s="129"/>
      <c r="DEE3118" s="131"/>
      <c r="DEF3118" s="136"/>
      <c r="DEG3118" s="129"/>
      <c r="DEH3118" s="131"/>
      <c r="DEI3118" s="129"/>
      <c r="DEJ3118" s="131"/>
      <c r="DEK3118" s="136"/>
      <c r="DEL3118" s="129"/>
      <c r="DEM3118" s="131"/>
      <c r="DEN3118" s="129"/>
      <c r="DEO3118" s="131"/>
      <c r="DEP3118" s="136"/>
      <c r="DEQ3118" s="129"/>
      <c r="DER3118" s="131"/>
      <c r="DES3118" s="129"/>
      <c r="DET3118" s="131"/>
      <c r="DEU3118" s="136"/>
      <c r="DEV3118" s="129"/>
      <c r="DEW3118" s="131"/>
      <c r="DEX3118" s="129"/>
      <c r="DEY3118" s="131"/>
      <c r="DEZ3118" s="136"/>
      <c r="DFA3118" s="129"/>
      <c r="DFB3118" s="131"/>
      <c r="DFC3118" s="129"/>
      <c r="DFD3118" s="131"/>
      <c r="DFE3118" s="136"/>
      <c r="DFF3118" s="129"/>
      <c r="DFG3118" s="131"/>
      <c r="DFH3118" s="129"/>
      <c r="DFI3118" s="131"/>
      <c r="DFJ3118" s="136"/>
      <c r="DFK3118" s="129"/>
      <c r="DFL3118" s="131"/>
      <c r="DFM3118" s="129"/>
      <c r="DFN3118" s="131"/>
      <c r="DFO3118" s="136"/>
      <c r="DFP3118" s="129"/>
      <c r="DFQ3118" s="131"/>
      <c r="DFR3118" s="129"/>
      <c r="DFS3118" s="131"/>
      <c r="DFT3118" s="136"/>
      <c r="DFU3118" s="129"/>
      <c r="DFV3118" s="131"/>
      <c r="DFW3118" s="129"/>
      <c r="DFX3118" s="131"/>
      <c r="DFY3118" s="136"/>
      <c r="DFZ3118" s="129"/>
      <c r="DGA3118" s="131"/>
      <c r="DGB3118" s="129"/>
      <c r="DGC3118" s="131"/>
      <c r="DGD3118" s="136"/>
      <c r="DGE3118" s="129"/>
      <c r="DGF3118" s="131"/>
      <c r="DGG3118" s="129"/>
      <c r="DGH3118" s="131"/>
      <c r="DGI3118" s="136"/>
      <c r="DGJ3118" s="129"/>
      <c r="DGK3118" s="131"/>
      <c r="DGL3118" s="129"/>
      <c r="DGM3118" s="131"/>
      <c r="DGN3118" s="136"/>
      <c r="DGO3118" s="129"/>
      <c r="DGP3118" s="131"/>
      <c r="DGQ3118" s="129"/>
      <c r="DGR3118" s="131"/>
      <c r="DGS3118" s="136"/>
      <c r="DGT3118" s="129"/>
      <c r="DGU3118" s="131"/>
      <c r="DGV3118" s="129"/>
      <c r="DGW3118" s="131"/>
      <c r="DGX3118" s="136"/>
      <c r="DGY3118" s="129"/>
      <c r="DGZ3118" s="131"/>
      <c r="DHA3118" s="129"/>
      <c r="DHB3118" s="131"/>
      <c r="DHC3118" s="136"/>
      <c r="DHD3118" s="129"/>
      <c r="DHE3118" s="131"/>
      <c r="DHF3118" s="129"/>
      <c r="DHG3118" s="131"/>
      <c r="DHH3118" s="136"/>
      <c r="DHI3118" s="129"/>
      <c r="DHJ3118" s="131"/>
      <c r="DHK3118" s="129"/>
      <c r="DHL3118" s="131"/>
      <c r="DHM3118" s="136"/>
      <c r="DHN3118" s="129"/>
      <c r="DHO3118" s="131"/>
      <c r="DHP3118" s="129"/>
      <c r="DHQ3118" s="131"/>
      <c r="DHR3118" s="136"/>
      <c r="DHS3118" s="129"/>
      <c r="DHT3118" s="131"/>
      <c r="DHU3118" s="129"/>
      <c r="DHV3118" s="131"/>
      <c r="DHW3118" s="136"/>
      <c r="DHX3118" s="129"/>
      <c r="DHY3118" s="131"/>
      <c r="DHZ3118" s="129"/>
      <c r="DIA3118" s="131"/>
      <c r="DIB3118" s="136"/>
      <c r="DIC3118" s="129"/>
      <c r="DID3118" s="131"/>
      <c r="DIE3118" s="129"/>
      <c r="DIF3118" s="131"/>
      <c r="DIG3118" s="136"/>
      <c r="DIH3118" s="129"/>
      <c r="DII3118" s="131"/>
      <c r="DIJ3118" s="129"/>
      <c r="DIK3118" s="131"/>
      <c r="DIL3118" s="136"/>
      <c r="DIM3118" s="129"/>
      <c r="DIN3118" s="131"/>
      <c r="DIO3118" s="129"/>
      <c r="DIP3118" s="131"/>
      <c r="DIQ3118" s="136"/>
      <c r="DIR3118" s="129"/>
      <c r="DIS3118" s="131"/>
      <c r="DIT3118" s="129"/>
      <c r="DIU3118" s="131"/>
      <c r="DIV3118" s="136"/>
      <c r="DIW3118" s="129"/>
      <c r="DIX3118" s="131"/>
      <c r="DIY3118" s="129"/>
      <c r="DIZ3118" s="131"/>
      <c r="DJA3118" s="136"/>
      <c r="DJB3118" s="129"/>
      <c r="DJC3118" s="131"/>
      <c r="DJD3118" s="129"/>
      <c r="DJE3118" s="131"/>
      <c r="DJF3118" s="136"/>
      <c r="DJG3118" s="129"/>
      <c r="DJH3118" s="131"/>
      <c r="DJI3118" s="129"/>
      <c r="DJJ3118" s="131"/>
      <c r="DJK3118" s="136"/>
      <c r="DJL3118" s="129"/>
      <c r="DJM3118" s="131"/>
      <c r="DJN3118" s="129"/>
      <c r="DJO3118" s="131"/>
      <c r="DJP3118" s="136"/>
      <c r="DJQ3118" s="129"/>
      <c r="DJR3118" s="131"/>
      <c r="DJS3118" s="129"/>
      <c r="DJT3118" s="131"/>
      <c r="DJU3118" s="136"/>
      <c r="DJV3118" s="129"/>
      <c r="DJW3118" s="131"/>
      <c r="DJX3118" s="129"/>
      <c r="DJY3118" s="131"/>
      <c r="DJZ3118" s="136"/>
      <c r="DKA3118" s="129"/>
      <c r="DKB3118" s="131"/>
      <c r="DKC3118" s="129"/>
      <c r="DKD3118" s="131"/>
      <c r="DKE3118" s="136"/>
      <c r="DKF3118" s="129"/>
      <c r="DKG3118" s="131"/>
      <c r="DKH3118" s="129"/>
      <c r="DKI3118" s="131"/>
      <c r="DKJ3118" s="136"/>
      <c r="DKK3118" s="129"/>
      <c r="DKL3118" s="131"/>
      <c r="DKM3118" s="129"/>
      <c r="DKN3118" s="131"/>
      <c r="DKO3118" s="136"/>
      <c r="DKP3118" s="129"/>
      <c r="DKQ3118" s="131"/>
      <c r="DKR3118" s="129"/>
      <c r="DKS3118" s="131"/>
      <c r="DKT3118" s="136"/>
      <c r="DKU3118" s="129"/>
      <c r="DKV3118" s="131"/>
      <c r="DKW3118" s="129"/>
      <c r="DKX3118" s="131"/>
      <c r="DKY3118" s="136"/>
      <c r="DKZ3118" s="129"/>
      <c r="DLA3118" s="131"/>
      <c r="DLB3118" s="129"/>
      <c r="DLC3118" s="131"/>
      <c r="DLD3118" s="136"/>
      <c r="DLE3118" s="129"/>
      <c r="DLF3118" s="131"/>
      <c r="DLG3118" s="129"/>
      <c r="DLH3118" s="131"/>
      <c r="DLI3118" s="136"/>
      <c r="DLJ3118" s="129"/>
      <c r="DLK3118" s="131"/>
      <c r="DLL3118" s="129"/>
      <c r="DLM3118" s="131"/>
      <c r="DLN3118" s="136"/>
      <c r="DLO3118" s="129"/>
      <c r="DLP3118" s="131"/>
      <c r="DLQ3118" s="129"/>
      <c r="DLR3118" s="131"/>
      <c r="DLS3118" s="136"/>
      <c r="DLT3118" s="129"/>
      <c r="DLU3118" s="131"/>
      <c r="DLV3118" s="129"/>
      <c r="DLW3118" s="131"/>
      <c r="DLX3118" s="136"/>
      <c r="DLY3118" s="129"/>
      <c r="DLZ3118" s="131"/>
      <c r="DMA3118" s="129"/>
      <c r="DMB3118" s="131"/>
      <c r="DMC3118" s="136"/>
      <c r="DMD3118" s="129"/>
      <c r="DME3118" s="131"/>
      <c r="DMF3118" s="129"/>
      <c r="DMG3118" s="131"/>
      <c r="DMH3118" s="136"/>
      <c r="DMI3118" s="129"/>
      <c r="DMJ3118" s="131"/>
      <c r="DMK3118" s="129"/>
      <c r="DML3118" s="131"/>
      <c r="DMM3118" s="136"/>
      <c r="DMN3118" s="129"/>
      <c r="DMO3118" s="131"/>
      <c r="DMP3118" s="129"/>
      <c r="DMQ3118" s="131"/>
      <c r="DMR3118" s="136"/>
      <c r="DMS3118" s="129"/>
      <c r="DMT3118" s="131"/>
      <c r="DMU3118" s="129"/>
      <c r="DMV3118" s="131"/>
      <c r="DMW3118" s="136"/>
      <c r="DMX3118" s="129"/>
      <c r="DMY3118" s="131"/>
      <c r="DMZ3118" s="129"/>
      <c r="DNA3118" s="131"/>
      <c r="DNB3118" s="136"/>
      <c r="DNC3118" s="129"/>
      <c r="DND3118" s="131"/>
      <c r="DNE3118" s="129"/>
      <c r="DNF3118" s="131"/>
      <c r="DNG3118" s="136"/>
      <c r="DNH3118" s="129"/>
      <c r="DNI3118" s="131"/>
      <c r="DNJ3118" s="129"/>
      <c r="DNK3118" s="131"/>
      <c r="DNL3118" s="136"/>
      <c r="DNM3118" s="129"/>
      <c r="DNN3118" s="131"/>
      <c r="DNO3118" s="129"/>
      <c r="DNP3118" s="131"/>
      <c r="DNQ3118" s="136"/>
      <c r="DNR3118" s="129"/>
      <c r="DNS3118" s="131"/>
      <c r="DNT3118" s="129"/>
      <c r="DNU3118" s="131"/>
      <c r="DNV3118" s="136"/>
      <c r="DNW3118" s="129"/>
      <c r="DNX3118" s="131"/>
      <c r="DNY3118" s="129"/>
      <c r="DNZ3118" s="131"/>
      <c r="DOA3118" s="136"/>
      <c r="DOB3118" s="129"/>
      <c r="DOC3118" s="131"/>
      <c r="DOD3118" s="129"/>
      <c r="DOE3118" s="131"/>
      <c r="DOF3118" s="136"/>
      <c r="DOG3118" s="129"/>
      <c r="DOH3118" s="131"/>
      <c r="DOI3118" s="129"/>
      <c r="DOJ3118" s="131"/>
      <c r="DOK3118" s="136"/>
      <c r="DOL3118" s="129"/>
      <c r="DOM3118" s="131"/>
      <c r="DON3118" s="129"/>
      <c r="DOO3118" s="131"/>
      <c r="DOP3118" s="136"/>
      <c r="DOQ3118" s="129"/>
      <c r="DOR3118" s="131"/>
      <c r="DOS3118" s="129"/>
      <c r="DOT3118" s="131"/>
      <c r="DOU3118" s="136"/>
      <c r="DOV3118" s="129"/>
      <c r="DOW3118" s="131"/>
      <c r="DOX3118" s="129"/>
      <c r="DOY3118" s="131"/>
      <c r="DOZ3118" s="136"/>
      <c r="DPA3118" s="129"/>
      <c r="DPB3118" s="131"/>
      <c r="DPC3118" s="129"/>
      <c r="DPD3118" s="131"/>
      <c r="DPE3118" s="136"/>
      <c r="DPF3118" s="129"/>
      <c r="DPG3118" s="131"/>
      <c r="DPH3118" s="129"/>
      <c r="DPI3118" s="131"/>
      <c r="DPJ3118" s="136"/>
      <c r="DPK3118" s="129"/>
      <c r="DPL3118" s="131"/>
      <c r="DPM3118" s="129"/>
      <c r="DPN3118" s="131"/>
      <c r="DPO3118" s="136"/>
      <c r="DPP3118" s="129"/>
      <c r="DPQ3118" s="131"/>
      <c r="DPR3118" s="129"/>
      <c r="DPS3118" s="131"/>
      <c r="DPT3118" s="136"/>
      <c r="DPU3118" s="129"/>
      <c r="DPV3118" s="131"/>
      <c r="DPW3118" s="129"/>
      <c r="DPX3118" s="131"/>
      <c r="DPY3118" s="136"/>
      <c r="DPZ3118" s="129"/>
      <c r="DQA3118" s="131"/>
      <c r="DQB3118" s="129"/>
      <c r="DQC3118" s="131"/>
      <c r="DQD3118" s="136"/>
      <c r="DQE3118" s="129"/>
      <c r="DQF3118" s="131"/>
      <c r="DQG3118" s="129"/>
      <c r="DQH3118" s="131"/>
      <c r="DQI3118" s="136"/>
      <c r="DQJ3118" s="129"/>
      <c r="DQK3118" s="131"/>
      <c r="DQL3118" s="129"/>
      <c r="DQM3118" s="131"/>
      <c r="DQN3118" s="136"/>
      <c r="DQO3118" s="129"/>
      <c r="DQP3118" s="131"/>
      <c r="DQQ3118" s="129"/>
      <c r="DQR3118" s="131"/>
      <c r="DQS3118" s="136"/>
      <c r="DQT3118" s="129"/>
      <c r="DQU3118" s="131"/>
      <c r="DQV3118" s="129"/>
      <c r="DQW3118" s="131"/>
      <c r="DQX3118" s="136"/>
      <c r="DQY3118" s="129"/>
      <c r="DQZ3118" s="131"/>
      <c r="DRA3118" s="129"/>
      <c r="DRB3118" s="131"/>
      <c r="DRC3118" s="136"/>
      <c r="DRD3118" s="129"/>
      <c r="DRE3118" s="131"/>
      <c r="DRF3118" s="129"/>
      <c r="DRG3118" s="131"/>
      <c r="DRH3118" s="136"/>
      <c r="DRI3118" s="129"/>
      <c r="DRJ3118" s="131"/>
      <c r="DRK3118" s="129"/>
      <c r="DRL3118" s="131"/>
      <c r="DRM3118" s="136"/>
      <c r="DRN3118" s="129"/>
      <c r="DRO3118" s="131"/>
      <c r="DRP3118" s="129"/>
      <c r="DRQ3118" s="131"/>
      <c r="DRR3118" s="136"/>
      <c r="DRS3118" s="129"/>
      <c r="DRT3118" s="131"/>
      <c r="DRU3118" s="129"/>
      <c r="DRV3118" s="131"/>
      <c r="DRW3118" s="136"/>
      <c r="DRX3118" s="129"/>
      <c r="DRY3118" s="131"/>
      <c r="DRZ3118" s="129"/>
      <c r="DSA3118" s="131"/>
      <c r="DSB3118" s="136"/>
      <c r="DSC3118" s="129"/>
      <c r="DSD3118" s="131"/>
      <c r="DSE3118" s="129"/>
      <c r="DSF3118" s="131"/>
      <c r="DSG3118" s="136"/>
      <c r="DSH3118" s="129"/>
      <c r="DSI3118" s="131"/>
      <c r="DSJ3118" s="129"/>
      <c r="DSK3118" s="131"/>
      <c r="DSL3118" s="136"/>
      <c r="DSM3118" s="129"/>
      <c r="DSN3118" s="131"/>
      <c r="DSO3118" s="129"/>
      <c r="DSP3118" s="131"/>
      <c r="DSQ3118" s="136"/>
      <c r="DSR3118" s="129"/>
      <c r="DSS3118" s="131"/>
      <c r="DST3118" s="129"/>
      <c r="DSU3118" s="131"/>
      <c r="DSV3118" s="136"/>
      <c r="DSW3118" s="129"/>
      <c r="DSX3118" s="131"/>
      <c r="DSY3118" s="129"/>
      <c r="DSZ3118" s="131"/>
      <c r="DTA3118" s="136"/>
      <c r="DTB3118" s="129"/>
      <c r="DTC3118" s="131"/>
      <c r="DTD3118" s="129"/>
      <c r="DTE3118" s="131"/>
      <c r="DTF3118" s="136"/>
      <c r="DTG3118" s="129"/>
      <c r="DTH3118" s="131"/>
      <c r="DTI3118" s="129"/>
      <c r="DTJ3118" s="131"/>
      <c r="DTK3118" s="136"/>
      <c r="DTL3118" s="129"/>
      <c r="DTM3118" s="131"/>
      <c r="DTN3118" s="129"/>
      <c r="DTO3118" s="131"/>
      <c r="DTP3118" s="136"/>
      <c r="DTQ3118" s="129"/>
      <c r="DTR3118" s="131"/>
      <c r="DTS3118" s="129"/>
      <c r="DTT3118" s="131"/>
      <c r="DTU3118" s="136"/>
      <c r="DTV3118" s="129"/>
      <c r="DTW3118" s="131"/>
      <c r="DTX3118" s="129"/>
      <c r="DTY3118" s="131"/>
      <c r="DTZ3118" s="136"/>
      <c r="DUA3118" s="129"/>
      <c r="DUB3118" s="131"/>
      <c r="DUC3118" s="129"/>
      <c r="DUD3118" s="131"/>
      <c r="DUE3118" s="136"/>
      <c r="DUF3118" s="129"/>
      <c r="DUG3118" s="131"/>
      <c r="DUH3118" s="129"/>
      <c r="DUI3118" s="131"/>
      <c r="DUJ3118" s="136"/>
      <c r="DUK3118" s="129"/>
      <c r="DUL3118" s="131"/>
      <c r="DUM3118" s="129"/>
      <c r="DUN3118" s="131"/>
      <c r="DUO3118" s="136"/>
      <c r="DUP3118" s="129"/>
      <c r="DUQ3118" s="131"/>
      <c r="DUR3118" s="129"/>
      <c r="DUS3118" s="131"/>
      <c r="DUT3118" s="136"/>
      <c r="DUU3118" s="129"/>
      <c r="DUV3118" s="131"/>
      <c r="DUW3118" s="129"/>
      <c r="DUX3118" s="131"/>
      <c r="DUY3118" s="136"/>
      <c r="DUZ3118" s="129"/>
      <c r="DVA3118" s="131"/>
      <c r="DVB3118" s="129"/>
      <c r="DVC3118" s="131"/>
      <c r="DVD3118" s="136"/>
      <c r="DVE3118" s="129"/>
      <c r="DVF3118" s="131"/>
      <c r="DVG3118" s="129"/>
      <c r="DVH3118" s="131"/>
      <c r="DVI3118" s="136"/>
      <c r="DVJ3118" s="129"/>
      <c r="DVK3118" s="131"/>
      <c r="DVL3118" s="129"/>
      <c r="DVM3118" s="131"/>
      <c r="DVN3118" s="136"/>
      <c r="DVO3118" s="129"/>
      <c r="DVP3118" s="131"/>
      <c r="DVQ3118" s="129"/>
      <c r="DVR3118" s="131"/>
      <c r="DVS3118" s="136"/>
      <c r="DVT3118" s="129"/>
      <c r="DVU3118" s="131"/>
      <c r="DVV3118" s="129"/>
      <c r="DVW3118" s="131"/>
      <c r="DVX3118" s="136"/>
      <c r="DVY3118" s="129"/>
      <c r="DVZ3118" s="131"/>
      <c r="DWA3118" s="129"/>
      <c r="DWB3118" s="131"/>
      <c r="DWC3118" s="136"/>
      <c r="DWD3118" s="129"/>
      <c r="DWE3118" s="131"/>
      <c r="DWF3118" s="129"/>
      <c r="DWG3118" s="131"/>
      <c r="DWH3118" s="136"/>
      <c r="DWI3118" s="129"/>
      <c r="DWJ3118" s="131"/>
      <c r="DWK3118" s="129"/>
      <c r="DWL3118" s="131"/>
      <c r="DWM3118" s="136"/>
      <c r="DWN3118" s="129"/>
      <c r="DWO3118" s="131"/>
      <c r="DWP3118" s="129"/>
      <c r="DWQ3118" s="131"/>
      <c r="DWR3118" s="136"/>
      <c r="DWS3118" s="129"/>
      <c r="DWT3118" s="131"/>
      <c r="DWU3118" s="129"/>
      <c r="DWV3118" s="131"/>
      <c r="DWW3118" s="136"/>
      <c r="DWX3118" s="129"/>
      <c r="DWY3118" s="131"/>
      <c r="DWZ3118" s="129"/>
      <c r="DXA3118" s="131"/>
      <c r="DXB3118" s="136"/>
      <c r="DXC3118" s="129"/>
      <c r="DXD3118" s="131"/>
      <c r="DXE3118" s="129"/>
      <c r="DXF3118" s="131"/>
      <c r="DXG3118" s="136"/>
      <c r="DXH3118" s="129"/>
      <c r="DXI3118" s="131"/>
      <c r="DXJ3118" s="129"/>
      <c r="DXK3118" s="131"/>
      <c r="DXL3118" s="136"/>
      <c r="DXM3118" s="129"/>
      <c r="DXN3118" s="131"/>
      <c r="DXO3118" s="129"/>
      <c r="DXP3118" s="131"/>
      <c r="DXQ3118" s="136"/>
      <c r="DXR3118" s="129"/>
      <c r="DXS3118" s="131"/>
      <c r="DXT3118" s="129"/>
      <c r="DXU3118" s="131"/>
      <c r="DXV3118" s="136"/>
      <c r="DXW3118" s="129"/>
      <c r="DXX3118" s="131"/>
      <c r="DXY3118" s="129"/>
      <c r="DXZ3118" s="131"/>
      <c r="DYA3118" s="136"/>
      <c r="DYB3118" s="129"/>
      <c r="DYC3118" s="131"/>
      <c r="DYD3118" s="129"/>
      <c r="DYE3118" s="131"/>
      <c r="DYF3118" s="136"/>
      <c r="DYG3118" s="129"/>
      <c r="DYH3118" s="131"/>
      <c r="DYI3118" s="129"/>
      <c r="DYJ3118" s="131"/>
      <c r="DYK3118" s="136"/>
      <c r="DYL3118" s="129"/>
      <c r="DYM3118" s="131"/>
      <c r="DYN3118" s="129"/>
      <c r="DYO3118" s="131"/>
      <c r="DYP3118" s="136"/>
      <c r="DYQ3118" s="129"/>
      <c r="DYR3118" s="131"/>
      <c r="DYS3118" s="129"/>
      <c r="DYT3118" s="131"/>
      <c r="DYU3118" s="136"/>
      <c r="DYV3118" s="129"/>
      <c r="DYW3118" s="131"/>
      <c r="DYX3118" s="129"/>
      <c r="DYY3118" s="131"/>
      <c r="DYZ3118" s="136"/>
      <c r="DZA3118" s="129"/>
      <c r="DZB3118" s="131"/>
      <c r="DZC3118" s="129"/>
      <c r="DZD3118" s="131"/>
      <c r="DZE3118" s="136"/>
      <c r="DZF3118" s="129"/>
      <c r="DZG3118" s="131"/>
      <c r="DZH3118" s="129"/>
      <c r="DZI3118" s="131"/>
      <c r="DZJ3118" s="136"/>
      <c r="DZK3118" s="129"/>
      <c r="DZL3118" s="131"/>
      <c r="DZM3118" s="129"/>
      <c r="DZN3118" s="131"/>
      <c r="DZO3118" s="136"/>
      <c r="DZP3118" s="129"/>
      <c r="DZQ3118" s="131"/>
      <c r="DZR3118" s="129"/>
      <c r="DZS3118" s="131"/>
      <c r="DZT3118" s="136"/>
      <c r="DZU3118" s="129"/>
      <c r="DZV3118" s="131"/>
      <c r="DZW3118" s="129"/>
      <c r="DZX3118" s="131"/>
      <c r="DZY3118" s="136"/>
      <c r="DZZ3118" s="129"/>
      <c r="EAA3118" s="131"/>
      <c r="EAB3118" s="129"/>
      <c r="EAC3118" s="131"/>
      <c r="EAD3118" s="136"/>
      <c r="EAE3118" s="129"/>
      <c r="EAF3118" s="131"/>
      <c r="EAG3118" s="129"/>
      <c r="EAH3118" s="131"/>
      <c r="EAI3118" s="136"/>
      <c r="EAJ3118" s="129"/>
      <c r="EAK3118" s="131"/>
      <c r="EAL3118" s="129"/>
      <c r="EAM3118" s="131"/>
      <c r="EAN3118" s="136"/>
      <c r="EAO3118" s="129"/>
      <c r="EAP3118" s="131"/>
      <c r="EAQ3118" s="129"/>
      <c r="EAR3118" s="131"/>
      <c r="EAS3118" s="136"/>
      <c r="EAT3118" s="129"/>
      <c r="EAU3118" s="131"/>
      <c r="EAV3118" s="129"/>
      <c r="EAW3118" s="131"/>
      <c r="EAX3118" s="136"/>
      <c r="EAY3118" s="129"/>
      <c r="EAZ3118" s="131"/>
      <c r="EBA3118" s="129"/>
      <c r="EBB3118" s="131"/>
      <c r="EBC3118" s="136"/>
      <c r="EBD3118" s="129"/>
      <c r="EBE3118" s="131"/>
      <c r="EBF3118" s="129"/>
      <c r="EBG3118" s="131"/>
      <c r="EBH3118" s="136"/>
      <c r="EBI3118" s="129"/>
      <c r="EBJ3118" s="131"/>
      <c r="EBK3118" s="129"/>
      <c r="EBL3118" s="131"/>
      <c r="EBM3118" s="136"/>
      <c r="EBN3118" s="129"/>
      <c r="EBO3118" s="131"/>
      <c r="EBP3118" s="129"/>
      <c r="EBQ3118" s="131"/>
      <c r="EBR3118" s="136"/>
      <c r="EBS3118" s="129"/>
      <c r="EBT3118" s="131"/>
      <c r="EBU3118" s="129"/>
      <c r="EBV3118" s="131"/>
      <c r="EBW3118" s="136"/>
      <c r="EBX3118" s="129"/>
      <c r="EBY3118" s="131"/>
      <c r="EBZ3118" s="129"/>
      <c r="ECA3118" s="131"/>
      <c r="ECB3118" s="136"/>
      <c r="ECC3118" s="129"/>
      <c r="ECD3118" s="131"/>
      <c r="ECE3118" s="129"/>
      <c r="ECF3118" s="131"/>
      <c r="ECG3118" s="136"/>
      <c r="ECH3118" s="129"/>
      <c r="ECI3118" s="131"/>
      <c r="ECJ3118" s="129"/>
      <c r="ECK3118" s="131"/>
      <c r="ECL3118" s="136"/>
      <c r="ECM3118" s="129"/>
      <c r="ECN3118" s="131"/>
      <c r="ECO3118" s="129"/>
      <c r="ECP3118" s="131"/>
      <c r="ECQ3118" s="136"/>
      <c r="ECR3118" s="129"/>
      <c r="ECS3118" s="131"/>
      <c r="ECT3118" s="129"/>
      <c r="ECU3118" s="131"/>
      <c r="ECV3118" s="136"/>
      <c r="ECW3118" s="129"/>
      <c r="ECX3118" s="131"/>
      <c r="ECY3118" s="129"/>
      <c r="ECZ3118" s="131"/>
      <c r="EDA3118" s="136"/>
      <c r="EDB3118" s="129"/>
      <c r="EDC3118" s="131"/>
      <c r="EDD3118" s="129"/>
      <c r="EDE3118" s="131"/>
      <c r="EDF3118" s="136"/>
      <c r="EDG3118" s="129"/>
      <c r="EDH3118" s="131"/>
      <c r="EDI3118" s="129"/>
      <c r="EDJ3118" s="131"/>
      <c r="EDK3118" s="136"/>
      <c r="EDL3118" s="129"/>
      <c r="EDM3118" s="131"/>
      <c r="EDN3118" s="129"/>
      <c r="EDO3118" s="131"/>
      <c r="EDP3118" s="136"/>
      <c r="EDQ3118" s="129"/>
      <c r="EDR3118" s="131"/>
      <c r="EDS3118" s="129"/>
      <c r="EDT3118" s="131"/>
      <c r="EDU3118" s="136"/>
      <c r="EDV3118" s="129"/>
      <c r="EDW3118" s="131"/>
      <c r="EDX3118" s="129"/>
      <c r="EDY3118" s="131"/>
      <c r="EDZ3118" s="136"/>
      <c r="EEA3118" s="129"/>
      <c r="EEB3118" s="131"/>
      <c r="EEC3118" s="129"/>
      <c r="EED3118" s="131"/>
      <c r="EEE3118" s="136"/>
      <c r="EEF3118" s="129"/>
      <c r="EEG3118" s="131"/>
      <c r="EEH3118" s="129"/>
      <c r="EEI3118" s="131"/>
      <c r="EEJ3118" s="136"/>
      <c r="EEK3118" s="129"/>
      <c r="EEL3118" s="131"/>
      <c r="EEM3118" s="129"/>
      <c r="EEN3118" s="131"/>
      <c r="EEO3118" s="136"/>
      <c r="EEP3118" s="129"/>
      <c r="EEQ3118" s="131"/>
      <c r="EER3118" s="129"/>
      <c r="EES3118" s="131"/>
      <c r="EET3118" s="136"/>
      <c r="EEU3118" s="129"/>
      <c r="EEV3118" s="131"/>
      <c r="EEW3118" s="129"/>
      <c r="EEX3118" s="131"/>
      <c r="EEY3118" s="136"/>
      <c r="EEZ3118" s="129"/>
      <c r="EFA3118" s="131"/>
      <c r="EFB3118" s="129"/>
      <c r="EFC3118" s="131"/>
      <c r="EFD3118" s="136"/>
      <c r="EFE3118" s="129"/>
      <c r="EFF3118" s="131"/>
      <c r="EFG3118" s="129"/>
      <c r="EFH3118" s="131"/>
      <c r="EFI3118" s="136"/>
      <c r="EFJ3118" s="129"/>
      <c r="EFK3118" s="131"/>
      <c r="EFL3118" s="129"/>
      <c r="EFM3118" s="131"/>
      <c r="EFN3118" s="136"/>
      <c r="EFO3118" s="129"/>
      <c r="EFP3118" s="131"/>
      <c r="EFQ3118" s="129"/>
      <c r="EFR3118" s="131"/>
      <c r="EFS3118" s="136"/>
      <c r="EFT3118" s="129"/>
      <c r="EFU3118" s="131"/>
      <c r="EFV3118" s="129"/>
      <c r="EFW3118" s="131"/>
      <c r="EFX3118" s="136"/>
      <c r="EFY3118" s="129"/>
      <c r="EFZ3118" s="131"/>
      <c r="EGA3118" s="129"/>
      <c r="EGB3118" s="131"/>
      <c r="EGC3118" s="136"/>
      <c r="EGD3118" s="129"/>
      <c r="EGE3118" s="131"/>
      <c r="EGF3118" s="129"/>
      <c r="EGG3118" s="131"/>
      <c r="EGH3118" s="136"/>
      <c r="EGI3118" s="129"/>
      <c r="EGJ3118" s="131"/>
      <c r="EGK3118" s="129"/>
      <c r="EGL3118" s="131"/>
      <c r="EGM3118" s="136"/>
      <c r="EGN3118" s="129"/>
      <c r="EGO3118" s="131"/>
      <c r="EGP3118" s="129"/>
      <c r="EGQ3118" s="131"/>
      <c r="EGR3118" s="136"/>
      <c r="EGS3118" s="129"/>
      <c r="EGT3118" s="131"/>
      <c r="EGU3118" s="129"/>
      <c r="EGV3118" s="131"/>
      <c r="EGW3118" s="136"/>
      <c r="EGX3118" s="129"/>
      <c r="EGY3118" s="131"/>
      <c r="EGZ3118" s="129"/>
      <c r="EHA3118" s="131"/>
      <c r="EHB3118" s="136"/>
      <c r="EHC3118" s="129"/>
      <c r="EHD3118" s="131"/>
      <c r="EHE3118" s="129"/>
      <c r="EHF3118" s="131"/>
      <c r="EHG3118" s="136"/>
      <c r="EHH3118" s="129"/>
      <c r="EHI3118" s="131"/>
      <c r="EHJ3118" s="129"/>
      <c r="EHK3118" s="131"/>
      <c r="EHL3118" s="136"/>
      <c r="EHM3118" s="129"/>
      <c r="EHN3118" s="131"/>
      <c r="EHO3118" s="129"/>
      <c r="EHP3118" s="131"/>
      <c r="EHQ3118" s="136"/>
      <c r="EHR3118" s="129"/>
      <c r="EHS3118" s="131"/>
      <c r="EHT3118" s="129"/>
      <c r="EHU3118" s="131"/>
      <c r="EHV3118" s="136"/>
      <c r="EHW3118" s="129"/>
      <c r="EHX3118" s="131"/>
      <c r="EHY3118" s="129"/>
      <c r="EHZ3118" s="131"/>
      <c r="EIA3118" s="136"/>
      <c r="EIB3118" s="129"/>
      <c r="EIC3118" s="131"/>
      <c r="EID3118" s="129"/>
      <c r="EIE3118" s="131"/>
      <c r="EIF3118" s="136"/>
      <c r="EIG3118" s="129"/>
      <c r="EIH3118" s="131"/>
      <c r="EII3118" s="129"/>
      <c r="EIJ3118" s="131"/>
      <c r="EIK3118" s="136"/>
      <c r="EIL3118" s="129"/>
      <c r="EIM3118" s="131"/>
      <c r="EIN3118" s="129"/>
      <c r="EIO3118" s="131"/>
      <c r="EIP3118" s="136"/>
      <c r="EIQ3118" s="129"/>
      <c r="EIR3118" s="131"/>
      <c r="EIS3118" s="129"/>
      <c r="EIT3118" s="131"/>
      <c r="EIU3118" s="136"/>
      <c r="EIV3118" s="129"/>
      <c r="EIW3118" s="131"/>
      <c r="EIX3118" s="129"/>
      <c r="EIY3118" s="131"/>
      <c r="EIZ3118" s="136"/>
      <c r="EJA3118" s="129"/>
      <c r="EJB3118" s="131"/>
      <c r="EJC3118" s="129"/>
      <c r="EJD3118" s="131"/>
      <c r="EJE3118" s="136"/>
      <c r="EJF3118" s="129"/>
      <c r="EJG3118" s="131"/>
      <c r="EJH3118" s="129"/>
      <c r="EJI3118" s="131"/>
      <c r="EJJ3118" s="136"/>
      <c r="EJK3118" s="129"/>
      <c r="EJL3118" s="131"/>
      <c r="EJM3118" s="129"/>
      <c r="EJN3118" s="131"/>
      <c r="EJO3118" s="136"/>
      <c r="EJP3118" s="129"/>
      <c r="EJQ3118" s="131"/>
      <c r="EJR3118" s="129"/>
      <c r="EJS3118" s="131"/>
      <c r="EJT3118" s="136"/>
      <c r="EJU3118" s="129"/>
      <c r="EJV3118" s="131"/>
      <c r="EJW3118" s="129"/>
      <c r="EJX3118" s="131"/>
      <c r="EJY3118" s="136"/>
      <c r="EJZ3118" s="129"/>
      <c r="EKA3118" s="131"/>
      <c r="EKB3118" s="129"/>
      <c r="EKC3118" s="131"/>
      <c r="EKD3118" s="136"/>
      <c r="EKE3118" s="129"/>
      <c r="EKF3118" s="131"/>
      <c r="EKG3118" s="129"/>
      <c r="EKH3118" s="131"/>
      <c r="EKI3118" s="136"/>
      <c r="EKJ3118" s="129"/>
      <c r="EKK3118" s="131"/>
      <c r="EKL3118" s="129"/>
      <c r="EKM3118" s="131"/>
      <c r="EKN3118" s="136"/>
      <c r="EKO3118" s="129"/>
      <c r="EKP3118" s="131"/>
      <c r="EKQ3118" s="129"/>
      <c r="EKR3118" s="131"/>
      <c r="EKS3118" s="136"/>
      <c r="EKT3118" s="129"/>
      <c r="EKU3118" s="131"/>
      <c r="EKV3118" s="129"/>
      <c r="EKW3118" s="131"/>
      <c r="EKX3118" s="136"/>
      <c r="EKY3118" s="129"/>
      <c r="EKZ3118" s="131"/>
      <c r="ELA3118" s="129"/>
      <c r="ELB3118" s="131"/>
      <c r="ELC3118" s="136"/>
      <c r="ELD3118" s="129"/>
      <c r="ELE3118" s="131"/>
      <c r="ELF3118" s="129"/>
      <c r="ELG3118" s="131"/>
      <c r="ELH3118" s="136"/>
      <c r="ELI3118" s="129"/>
      <c r="ELJ3118" s="131"/>
      <c r="ELK3118" s="129"/>
      <c r="ELL3118" s="131"/>
      <c r="ELM3118" s="136"/>
      <c r="ELN3118" s="129"/>
      <c r="ELO3118" s="131"/>
      <c r="ELP3118" s="129"/>
      <c r="ELQ3118" s="131"/>
      <c r="ELR3118" s="136"/>
      <c r="ELS3118" s="129"/>
      <c r="ELT3118" s="131"/>
      <c r="ELU3118" s="129"/>
      <c r="ELV3118" s="131"/>
      <c r="ELW3118" s="136"/>
      <c r="ELX3118" s="129"/>
      <c r="ELY3118" s="131"/>
      <c r="ELZ3118" s="129"/>
      <c r="EMA3118" s="131"/>
      <c r="EMB3118" s="136"/>
      <c r="EMC3118" s="129"/>
      <c r="EMD3118" s="131"/>
      <c r="EME3118" s="129"/>
      <c r="EMF3118" s="131"/>
      <c r="EMG3118" s="136"/>
      <c r="EMH3118" s="129"/>
      <c r="EMI3118" s="131"/>
      <c r="EMJ3118" s="129"/>
      <c r="EMK3118" s="131"/>
      <c r="EML3118" s="136"/>
      <c r="EMM3118" s="129"/>
      <c r="EMN3118" s="131"/>
      <c r="EMO3118" s="129"/>
      <c r="EMP3118" s="131"/>
      <c r="EMQ3118" s="136"/>
      <c r="EMR3118" s="129"/>
      <c r="EMS3118" s="131"/>
      <c r="EMT3118" s="129"/>
      <c r="EMU3118" s="131"/>
      <c r="EMV3118" s="136"/>
      <c r="EMW3118" s="129"/>
      <c r="EMX3118" s="131"/>
      <c r="EMY3118" s="129"/>
      <c r="EMZ3118" s="131"/>
      <c r="ENA3118" s="136"/>
      <c r="ENB3118" s="129"/>
      <c r="ENC3118" s="131"/>
      <c r="END3118" s="129"/>
      <c r="ENE3118" s="131"/>
      <c r="ENF3118" s="136"/>
      <c r="ENG3118" s="129"/>
      <c r="ENH3118" s="131"/>
      <c r="ENI3118" s="129"/>
      <c r="ENJ3118" s="131"/>
      <c r="ENK3118" s="136"/>
      <c r="ENL3118" s="129"/>
      <c r="ENM3118" s="131"/>
      <c r="ENN3118" s="129"/>
      <c r="ENO3118" s="131"/>
      <c r="ENP3118" s="136"/>
      <c r="ENQ3118" s="129"/>
      <c r="ENR3118" s="131"/>
      <c r="ENS3118" s="129"/>
      <c r="ENT3118" s="131"/>
      <c r="ENU3118" s="136"/>
      <c r="ENV3118" s="129"/>
      <c r="ENW3118" s="131"/>
      <c r="ENX3118" s="129"/>
      <c r="ENY3118" s="131"/>
      <c r="ENZ3118" s="136"/>
      <c r="EOA3118" s="129"/>
      <c r="EOB3118" s="131"/>
      <c r="EOC3118" s="129"/>
      <c r="EOD3118" s="131"/>
      <c r="EOE3118" s="136"/>
      <c r="EOF3118" s="129"/>
      <c r="EOG3118" s="131"/>
      <c r="EOH3118" s="129"/>
      <c r="EOI3118" s="131"/>
      <c r="EOJ3118" s="136"/>
      <c r="EOK3118" s="129"/>
      <c r="EOL3118" s="131"/>
      <c r="EOM3118" s="129"/>
      <c r="EON3118" s="131"/>
      <c r="EOO3118" s="136"/>
      <c r="EOP3118" s="129"/>
      <c r="EOQ3118" s="131"/>
      <c r="EOR3118" s="129"/>
      <c r="EOS3118" s="131"/>
      <c r="EOT3118" s="136"/>
      <c r="EOU3118" s="129"/>
      <c r="EOV3118" s="131"/>
      <c r="EOW3118" s="129"/>
      <c r="EOX3118" s="131"/>
      <c r="EOY3118" s="136"/>
      <c r="EOZ3118" s="129"/>
      <c r="EPA3118" s="131"/>
      <c r="EPB3118" s="129"/>
      <c r="EPC3118" s="131"/>
      <c r="EPD3118" s="136"/>
      <c r="EPE3118" s="129"/>
      <c r="EPF3118" s="131"/>
      <c r="EPG3118" s="129"/>
      <c r="EPH3118" s="131"/>
      <c r="EPI3118" s="136"/>
      <c r="EPJ3118" s="129"/>
      <c r="EPK3118" s="131"/>
      <c r="EPL3118" s="129"/>
      <c r="EPM3118" s="131"/>
      <c r="EPN3118" s="136"/>
      <c r="EPO3118" s="129"/>
      <c r="EPP3118" s="131"/>
      <c r="EPQ3118" s="129"/>
      <c r="EPR3118" s="131"/>
      <c r="EPS3118" s="136"/>
      <c r="EPT3118" s="129"/>
      <c r="EPU3118" s="131"/>
      <c r="EPV3118" s="129"/>
      <c r="EPW3118" s="131"/>
      <c r="EPX3118" s="136"/>
      <c r="EPY3118" s="129"/>
      <c r="EPZ3118" s="131"/>
      <c r="EQA3118" s="129"/>
      <c r="EQB3118" s="131"/>
      <c r="EQC3118" s="136"/>
      <c r="EQD3118" s="129"/>
      <c r="EQE3118" s="131"/>
      <c r="EQF3118" s="129"/>
      <c r="EQG3118" s="131"/>
      <c r="EQH3118" s="136"/>
      <c r="EQI3118" s="129"/>
      <c r="EQJ3118" s="131"/>
      <c r="EQK3118" s="129"/>
      <c r="EQL3118" s="131"/>
      <c r="EQM3118" s="136"/>
      <c r="EQN3118" s="129"/>
      <c r="EQO3118" s="131"/>
      <c r="EQP3118" s="129"/>
      <c r="EQQ3118" s="131"/>
      <c r="EQR3118" s="136"/>
      <c r="EQS3118" s="129"/>
      <c r="EQT3118" s="131"/>
      <c r="EQU3118" s="129"/>
      <c r="EQV3118" s="131"/>
      <c r="EQW3118" s="136"/>
      <c r="EQX3118" s="129"/>
      <c r="EQY3118" s="131"/>
      <c r="EQZ3118" s="129"/>
      <c r="ERA3118" s="131"/>
      <c r="ERB3118" s="136"/>
      <c r="ERC3118" s="129"/>
      <c r="ERD3118" s="131"/>
      <c r="ERE3118" s="129"/>
      <c r="ERF3118" s="131"/>
      <c r="ERG3118" s="136"/>
      <c r="ERH3118" s="129"/>
      <c r="ERI3118" s="131"/>
      <c r="ERJ3118" s="129"/>
      <c r="ERK3118" s="131"/>
      <c r="ERL3118" s="136"/>
      <c r="ERM3118" s="129"/>
      <c r="ERN3118" s="131"/>
      <c r="ERO3118" s="129"/>
      <c r="ERP3118" s="131"/>
      <c r="ERQ3118" s="136"/>
      <c r="ERR3118" s="129"/>
      <c r="ERS3118" s="131"/>
      <c r="ERT3118" s="129"/>
      <c r="ERU3118" s="131"/>
      <c r="ERV3118" s="136"/>
      <c r="ERW3118" s="129"/>
      <c r="ERX3118" s="131"/>
      <c r="ERY3118" s="129"/>
      <c r="ERZ3118" s="131"/>
      <c r="ESA3118" s="136"/>
      <c r="ESB3118" s="129"/>
      <c r="ESC3118" s="131"/>
      <c r="ESD3118" s="129"/>
      <c r="ESE3118" s="131"/>
      <c r="ESF3118" s="136"/>
      <c r="ESG3118" s="129"/>
      <c r="ESH3118" s="131"/>
      <c r="ESI3118" s="129"/>
      <c r="ESJ3118" s="131"/>
      <c r="ESK3118" s="136"/>
      <c r="ESL3118" s="129"/>
      <c r="ESM3118" s="131"/>
      <c r="ESN3118" s="129"/>
      <c r="ESO3118" s="131"/>
      <c r="ESP3118" s="136"/>
      <c r="ESQ3118" s="129"/>
      <c r="ESR3118" s="131"/>
      <c r="ESS3118" s="129"/>
      <c r="EST3118" s="131"/>
      <c r="ESU3118" s="136"/>
      <c r="ESV3118" s="129"/>
      <c r="ESW3118" s="131"/>
      <c r="ESX3118" s="129"/>
      <c r="ESY3118" s="131"/>
      <c r="ESZ3118" s="136"/>
      <c r="ETA3118" s="129"/>
      <c r="ETB3118" s="131"/>
      <c r="ETC3118" s="129"/>
      <c r="ETD3118" s="131"/>
      <c r="ETE3118" s="136"/>
      <c r="ETF3118" s="129"/>
      <c r="ETG3118" s="131"/>
      <c r="ETH3118" s="129"/>
      <c r="ETI3118" s="131"/>
      <c r="ETJ3118" s="136"/>
      <c r="ETK3118" s="129"/>
      <c r="ETL3118" s="131"/>
      <c r="ETM3118" s="129"/>
      <c r="ETN3118" s="131"/>
      <c r="ETO3118" s="136"/>
      <c r="ETP3118" s="129"/>
      <c r="ETQ3118" s="131"/>
      <c r="ETR3118" s="129"/>
      <c r="ETS3118" s="131"/>
      <c r="ETT3118" s="136"/>
      <c r="ETU3118" s="129"/>
      <c r="ETV3118" s="131"/>
      <c r="ETW3118" s="129"/>
      <c r="ETX3118" s="131"/>
      <c r="ETY3118" s="136"/>
      <c r="ETZ3118" s="129"/>
      <c r="EUA3118" s="131"/>
      <c r="EUB3118" s="129"/>
      <c r="EUC3118" s="131"/>
      <c r="EUD3118" s="136"/>
      <c r="EUE3118" s="129"/>
      <c r="EUF3118" s="131"/>
      <c r="EUG3118" s="129"/>
      <c r="EUH3118" s="131"/>
      <c r="EUI3118" s="136"/>
      <c r="EUJ3118" s="129"/>
      <c r="EUK3118" s="131"/>
      <c r="EUL3118" s="129"/>
      <c r="EUM3118" s="131"/>
      <c r="EUN3118" s="136"/>
      <c r="EUO3118" s="129"/>
      <c r="EUP3118" s="131"/>
      <c r="EUQ3118" s="129"/>
      <c r="EUR3118" s="131"/>
      <c r="EUS3118" s="136"/>
      <c r="EUT3118" s="129"/>
      <c r="EUU3118" s="131"/>
      <c r="EUV3118" s="129"/>
      <c r="EUW3118" s="131"/>
      <c r="EUX3118" s="136"/>
      <c r="EUY3118" s="129"/>
      <c r="EUZ3118" s="131"/>
      <c r="EVA3118" s="129"/>
      <c r="EVB3118" s="131"/>
      <c r="EVC3118" s="136"/>
      <c r="EVD3118" s="129"/>
      <c r="EVE3118" s="131"/>
      <c r="EVF3118" s="129"/>
      <c r="EVG3118" s="131"/>
      <c r="EVH3118" s="136"/>
      <c r="EVI3118" s="129"/>
      <c r="EVJ3118" s="131"/>
      <c r="EVK3118" s="129"/>
      <c r="EVL3118" s="131"/>
      <c r="EVM3118" s="136"/>
      <c r="EVN3118" s="129"/>
      <c r="EVO3118" s="131"/>
      <c r="EVP3118" s="129"/>
      <c r="EVQ3118" s="131"/>
      <c r="EVR3118" s="136"/>
      <c r="EVS3118" s="129"/>
      <c r="EVT3118" s="131"/>
      <c r="EVU3118" s="129"/>
      <c r="EVV3118" s="131"/>
      <c r="EVW3118" s="136"/>
      <c r="EVX3118" s="129"/>
      <c r="EVY3118" s="131"/>
      <c r="EVZ3118" s="129"/>
      <c r="EWA3118" s="131"/>
      <c r="EWB3118" s="136"/>
      <c r="EWC3118" s="129"/>
      <c r="EWD3118" s="131"/>
      <c r="EWE3118" s="129"/>
      <c r="EWF3118" s="131"/>
      <c r="EWG3118" s="136"/>
      <c r="EWH3118" s="129"/>
      <c r="EWI3118" s="131"/>
      <c r="EWJ3118" s="129"/>
      <c r="EWK3118" s="131"/>
      <c r="EWL3118" s="136"/>
      <c r="EWM3118" s="129"/>
      <c r="EWN3118" s="131"/>
      <c r="EWO3118" s="129"/>
      <c r="EWP3118" s="131"/>
      <c r="EWQ3118" s="136"/>
      <c r="EWR3118" s="129"/>
      <c r="EWS3118" s="131"/>
      <c r="EWT3118" s="129"/>
      <c r="EWU3118" s="131"/>
      <c r="EWV3118" s="136"/>
      <c r="EWW3118" s="129"/>
      <c r="EWX3118" s="131"/>
      <c r="EWY3118" s="129"/>
      <c r="EWZ3118" s="131"/>
      <c r="EXA3118" s="136"/>
      <c r="EXB3118" s="129"/>
      <c r="EXC3118" s="131"/>
      <c r="EXD3118" s="129"/>
      <c r="EXE3118" s="131"/>
      <c r="EXF3118" s="136"/>
      <c r="EXG3118" s="129"/>
      <c r="EXH3118" s="131"/>
      <c r="EXI3118" s="129"/>
      <c r="EXJ3118" s="131"/>
      <c r="EXK3118" s="136"/>
      <c r="EXL3118" s="129"/>
      <c r="EXM3118" s="131"/>
      <c r="EXN3118" s="129"/>
      <c r="EXO3118" s="131"/>
      <c r="EXP3118" s="136"/>
      <c r="EXQ3118" s="129"/>
      <c r="EXR3118" s="131"/>
      <c r="EXS3118" s="129"/>
      <c r="EXT3118" s="131"/>
      <c r="EXU3118" s="136"/>
      <c r="EXV3118" s="129"/>
      <c r="EXW3118" s="131"/>
      <c r="EXX3118" s="129"/>
      <c r="EXY3118" s="131"/>
      <c r="EXZ3118" s="136"/>
      <c r="EYA3118" s="129"/>
      <c r="EYB3118" s="131"/>
      <c r="EYC3118" s="129"/>
      <c r="EYD3118" s="131"/>
      <c r="EYE3118" s="136"/>
      <c r="EYF3118" s="129"/>
      <c r="EYG3118" s="131"/>
      <c r="EYH3118" s="129"/>
      <c r="EYI3118" s="131"/>
      <c r="EYJ3118" s="136"/>
      <c r="EYK3118" s="129"/>
      <c r="EYL3118" s="131"/>
      <c r="EYM3118" s="129"/>
      <c r="EYN3118" s="131"/>
      <c r="EYO3118" s="136"/>
      <c r="EYP3118" s="129"/>
      <c r="EYQ3118" s="131"/>
      <c r="EYR3118" s="129"/>
      <c r="EYS3118" s="131"/>
      <c r="EYT3118" s="136"/>
      <c r="EYU3118" s="129"/>
      <c r="EYV3118" s="131"/>
      <c r="EYW3118" s="129"/>
      <c r="EYX3118" s="131"/>
      <c r="EYY3118" s="136"/>
      <c r="EYZ3118" s="129"/>
      <c r="EZA3118" s="131"/>
      <c r="EZB3118" s="129"/>
      <c r="EZC3118" s="131"/>
      <c r="EZD3118" s="136"/>
      <c r="EZE3118" s="129"/>
      <c r="EZF3118" s="131"/>
      <c r="EZG3118" s="129"/>
      <c r="EZH3118" s="131"/>
      <c r="EZI3118" s="136"/>
      <c r="EZJ3118" s="129"/>
      <c r="EZK3118" s="131"/>
      <c r="EZL3118" s="129"/>
      <c r="EZM3118" s="131"/>
      <c r="EZN3118" s="136"/>
      <c r="EZO3118" s="129"/>
      <c r="EZP3118" s="131"/>
      <c r="EZQ3118" s="129"/>
      <c r="EZR3118" s="131"/>
      <c r="EZS3118" s="136"/>
      <c r="EZT3118" s="129"/>
      <c r="EZU3118" s="131"/>
      <c r="EZV3118" s="129"/>
      <c r="EZW3118" s="131"/>
      <c r="EZX3118" s="136"/>
      <c r="EZY3118" s="129"/>
      <c r="EZZ3118" s="131"/>
      <c r="FAA3118" s="129"/>
      <c r="FAB3118" s="131"/>
      <c r="FAC3118" s="136"/>
      <c r="FAD3118" s="129"/>
      <c r="FAE3118" s="131"/>
      <c r="FAF3118" s="129"/>
      <c r="FAG3118" s="131"/>
      <c r="FAH3118" s="136"/>
      <c r="FAI3118" s="129"/>
      <c r="FAJ3118" s="131"/>
      <c r="FAK3118" s="129"/>
      <c r="FAL3118" s="131"/>
      <c r="FAM3118" s="136"/>
      <c r="FAN3118" s="129"/>
      <c r="FAO3118" s="131"/>
      <c r="FAP3118" s="129"/>
      <c r="FAQ3118" s="131"/>
      <c r="FAR3118" s="136"/>
      <c r="FAS3118" s="129"/>
      <c r="FAT3118" s="131"/>
      <c r="FAU3118" s="129"/>
      <c r="FAV3118" s="131"/>
      <c r="FAW3118" s="136"/>
      <c r="FAX3118" s="129"/>
      <c r="FAY3118" s="131"/>
      <c r="FAZ3118" s="129"/>
      <c r="FBA3118" s="131"/>
      <c r="FBB3118" s="136"/>
      <c r="FBC3118" s="129"/>
      <c r="FBD3118" s="131"/>
      <c r="FBE3118" s="129"/>
      <c r="FBF3118" s="131"/>
      <c r="FBG3118" s="136"/>
      <c r="FBH3118" s="129"/>
      <c r="FBI3118" s="131"/>
      <c r="FBJ3118" s="129"/>
      <c r="FBK3118" s="131"/>
      <c r="FBL3118" s="136"/>
      <c r="FBM3118" s="129"/>
      <c r="FBN3118" s="131"/>
      <c r="FBO3118" s="129"/>
      <c r="FBP3118" s="131"/>
      <c r="FBQ3118" s="136"/>
      <c r="FBR3118" s="129"/>
      <c r="FBS3118" s="131"/>
      <c r="FBT3118" s="129"/>
      <c r="FBU3118" s="131"/>
      <c r="FBV3118" s="136"/>
      <c r="FBW3118" s="129"/>
      <c r="FBX3118" s="131"/>
      <c r="FBY3118" s="129"/>
      <c r="FBZ3118" s="131"/>
      <c r="FCA3118" s="136"/>
      <c r="FCB3118" s="129"/>
      <c r="FCC3118" s="131"/>
      <c r="FCD3118" s="129"/>
      <c r="FCE3118" s="131"/>
      <c r="FCF3118" s="136"/>
      <c r="FCG3118" s="129"/>
      <c r="FCH3118" s="131"/>
      <c r="FCI3118" s="129"/>
      <c r="FCJ3118" s="131"/>
      <c r="FCK3118" s="136"/>
      <c r="FCL3118" s="129"/>
      <c r="FCM3118" s="131"/>
      <c r="FCN3118" s="129"/>
      <c r="FCO3118" s="131"/>
      <c r="FCP3118" s="136"/>
      <c r="FCQ3118" s="129"/>
      <c r="FCR3118" s="131"/>
      <c r="FCS3118" s="129"/>
      <c r="FCT3118" s="131"/>
      <c r="FCU3118" s="136"/>
      <c r="FCV3118" s="129"/>
      <c r="FCW3118" s="131"/>
      <c r="FCX3118" s="129"/>
      <c r="FCY3118" s="131"/>
      <c r="FCZ3118" s="136"/>
      <c r="FDA3118" s="129"/>
      <c r="FDB3118" s="131"/>
      <c r="FDC3118" s="129"/>
      <c r="FDD3118" s="131"/>
      <c r="FDE3118" s="136"/>
      <c r="FDF3118" s="129"/>
      <c r="FDG3118" s="131"/>
      <c r="FDH3118" s="129"/>
      <c r="FDI3118" s="131"/>
      <c r="FDJ3118" s="136"/>
      <c r="FDK3118" s="129"/>
      <c r="FDL3118" s="131"/>
      <c r="FDM3118" s="129"/>
      <c r="FDN3118" s="131"/>
      <c r="FDO3118" s="136"/>
      <c r="FDP3118" s="129"/>
      <c r="FDQ3118" s="131"/>
      <c r="FDR3118" s="129"/>
      <c r="FDS3118" s="131"/>
      <c r="FDT3118" s="136"/>
      <c r="FDU3118" s="129"/>
      <c r="FDV3118" s="131"/>
      <c r="FDW3118" s="129"/>
      <c r="FDX3118" s="131"/>
      <c r="FDY3118" s="136"/>
      <c r="FDZ3118" s="129"/>
      <c r="FEA3118" s="131"/>
      <c r="FEB3118" s="129"/>
      <c r="FEC3118" s="131"/>
      <c r="FED3118" s="136"/>
      <c r="FEE3118" s="129"/>
      <c r="FEF3118" s="131"/>
      <c r="FEG3118" s="129"/>
      <c r="FEH3118" s="131"/>
      <c r="FEI3118" s="136"/>
      <c r="FEJ3118" s="129"/>
      <c r="FEK3118" s="131"/>
      <c r="FEL3118" s="129"/>
      <c r="FEM3118" s="131"/>
      <c r="FEN3118" s="136"/>
      <c r="FEO3118" s="129"/>
      <c r="FEP3118" s="131"/>
      <c r="FEQ3118" s="129"/>
      <c r="FER3118" s="131"/>
      <c r="FES3118" s="136"/>
      <c r="FET3118" s="129"/>
      <c r="FEU3118" s="131"/>
      <c r="FEV3118" s="129"/>
      <c r="FEW3118" s="131"/>
      <c r="FEX3118" s="136"/>
      <c r="FEY3118" s="129"/>
      <c r="FEZ3118" s="131"/>
      <c r="FFA3118" s="129"/>
      <c r="FFB3118" s="131"/>
      <c r="FFC3118" s="136"/>
      <c r="FFD3118" s="129"/>
      <c r="FFE3118" s="131"/>
      <c r="FFF3118" s="129"/>
      <c r="FFG3118" s="131"/>
      <c r="FFH3118" s="136"/>
      <c r="FFI3118" s="129"/>
      <c r="FFJ3118" s="131"/>
      <c r="FFK3118" s="129"/>
      <c r="FFL3118" s="131"/>
      <c r="FFM3118" s="136"/>
      <c r="FFN3118" s="129"/>
      <c r="FFO3118" s="131"/>
      <c r="FFP3118" s="129"/>
      <c r="FFQ3118" s="131"/>
      <c r="FFR3118" s="136"/>
      <c r="FFS3118" s="129"/>
      <c r="FFT3118" s="131"/>
      <c r="FFU3118" s="129"/>
      <c r="FFV3118" s="131"/>
      <c r="FFW3118" s="136"/>
      <c r="FFX3118" s="129"/>
      <c r="FFY3118" s="131"/>
      <c r="FFZ3118" s="129"/>
      <c r="FGA3118" s="131"/>
      <c r="FGB3118" s="136"/>
      <c r="FGC3118" s="129"/>
      <c r="FGD3118" s="131"/>
      <c r="FGE3118" s="129"/>
      <c r="FGF3118" s="131"/>
      <c r="FGG3118" s="136"/>
      <c r="FGH3118" s="129"/>
      <c r="FGI3118" s="131"/>
      <c r="FGJ3118" s="129"/>
      <c r="FGK3118" s="131"/>
      <c r="FGL3118" s="136"/>
      <c r="FGM3118" s="129"/>
      <c r="FGN3118" s="131"/>
      <c r="FGO3118" s="129"/>
      <c r="FGP3118" s="131"/>
      <c r="FGQ3118" s="136"/>
      <c r="FGR3118" s="129"/>
      <c r="FGS3118" s="131"/>
      <c r="FGT3118" s="129"/>
      <c r="FGU3118" s="131"/>
      <c r="FGV3118" s="136"/>
      <c r="FGW3118" s="129"/>
      <c r="FGX3118" s="131"/>
      <c r="FGY3118" s="129"/>
      <c r="FGZ3118" s="131"/>
      <c r="FHA3118" s="136"/>
      <c r="FHB3118" s="129"/>
      <c r="FHC3118" s="131"/>
      <c r="FHD3118" s="129"/>
      <c r="FHE3118" s="131"/>
      <c r="FHF3118" s="136"/>
      <c r="FHG3118" s="129"/>
      <c r="FHH3118" s="131"/>
      <c r="FHI3118" s="129"/>
      <c r="FHJ3118" s="131"/>
      <c r="FHK3118" s="136"/>
      <c r="FHL3118" s="129"/>
      <c r="FHM3118" s="131"/>
      <c r="FHN3118" s="129"/>
      <c r="FHO3118" s="131"/>
      <c r="FHP3118" s="136"/>
      <c r="FHQ3118" s="129"/>
      <c r="FHR3118" s="131"/>
      <c r="FHS3118" s="129"/>
      <c r="FHT3118" s="131"/>
      <c r="FHU3118" s="136"/>
      <c r="FHV3118" s="129"/>
      <c r="FHW3118" s="131"/>
      <c r="FHX3118" s="129"/>
      <c r="FHY3118" s="131"/>
      <c r="FHZ3118" s="136"/>
      <c r="FIA3118" s="129"/>
      <c r="FIB3118" s="131"/>
      <c r="FIC3118" s="129"/>
      <c r="FID3118" s="131"/>
      <c r="FIE3118" s="136"/>
      <c r="FIF3118" s="129"/>
      <c r="FIG3118" s="131"/>
      <c r="FIH3118" s="129"/>
      <c r="FII3118" s="131"/>
      <c r="FIJ3118" s="136"/>
      <c r="FIK3118" s="129"/>
      <c r="FIL3118" s="131"/>
      <c r="FIM3118" s="129"/>
      <c r="FIN3118" s="131"/>
      <c r="FIO3118" s="136"/>
      <c r="FIP3118" s="129"/>
      <c r="FIQ3118" s="131"/>
      <c r="FIR3118" s="129"/>
      <c r="FIS3118" s="131"/>
      <c r="FIT3118" s="136"/>
      <c r="FIU3118" s="129"/>
      <c r="FIV3118" s="131"/>
      <c r="FIW3118" s="129"/>
      <c r="FIX3118" s="131"/>
      <c r="FIY3118" s="136"/>
      <c r="FIZ3118" s="129"/>
      <c r="FJA3118" s="131"/>
      <c r="FJB3118" s="129"/>
      <c r="FJC3118" s="131"/>
      <c r="FJD3118" s="136"/>
      <c r="FJE3118" s="129"/>
      <c r="FJF3118" s="131"/>
      <c r="FJG3118" s="129"/>
      <c r="FJH3118" s="131"/>
      <c r="FJI3118" s="136"/>
      <c r="FJJ3118" s="129"/>
      <c r="FJK3118" s="131"/>
      <c r="FJL3118" s="129"/>
      <c r="FJM3118" s="131"/>
      <c r="FJN3118" s="136"/>
      <c r="FJO3118" s="129"/>
      <c r="FJP3118" s="131"/>
      <c r="FJQ3118" s="129"/>
      <c r="FJR3118" s="131"/>
      <c r="FJS3118" s="136"/>
      <c r="FJT3118" s="129"/>
      <c r="FJU3118" s="131"/>
      <c r="FJV3118" s="129"/>
      <c r="FJW3118" s="131"/>
      <c r="FJX3118" s="136"/>
      <c r="FJY3118" s="129"/>
      <c r="FJZ3118" s="131"/>
      <c r="FKA3118" s="129"/>
      <c r="FKB3118" s="131"/>
      <c r="FKC3118" s="136"/>
      <c r="FKD3118" s="129"/>
      <c r="FKE3118" s="131"/>
      <c r="FKF3118" s="129"/>
      <c r="FKG3118" s="131"/>
      <c r="FKH3118" s="136"/>
      <c r="FKI3118" s="129"/>
      <c r="FKJ3118" s="131"/>
      <c r="FKK3118" s="129"/>
      <c r="FKL3118" s="131"/>
      <c r="FKM3118" s="136"/>
      <c r="FKN3118" s="129"/>
      <c r="FKO3118" s="131"/>
      <c r="FKP3118" s="129"/>
      <c r="FKQ3118" s="131"/>
      <c r="FKR3118" s="136"/>
      <c r="FKS3118" s="129"/>
      <c r="FKT3118" s="131"/>
      <c r="FKU3118" s="129"/>
      <c r="FKV3118" s="131"/>
      <c r="FKW3118" s="136"/>
      <c r="FKX3118" s="129"/>
      <c r="FKY3118" s="131"/>
      <c r="FKZ3118" s="129"/>
      <c r="FLA3118" s="131"/>
      <c r="FLB3118" s="136"/>
      <c r="FLC3118" s="129"/>
      <c r="FLD3118" s="131"/>
      <c r="FLE3118" s="129"/>
      <c r="FLF3118" s="131"/>
      <c r="FLG3118" s="136"/>
      <c r="FLH3118" s="129"/>
      <c r="FLI3118" s="131"/>
      <c r="FLJ3118" s="129"/>
      <c r="FLK3118" s="131"/>
      <c r="FLL3118" s="136"/>
      <c r="FLM3118" s="129"/>
      <c r="FLN3118" s="131"/>
      <c r="FLO3118" s="129"/>
      <c r="FLP3118" s="131"/>
      <c r="FLQ3118" s="136"/>
      <c r="FLR3118" s="129"/>
      <c r="FLS3118" s="131"/>
      <c r="FLT3118" s="129"/>
      <c r="FLU3118" s="131"/>
      <c r="FLV3118" s="136"/>
      <c r="FLW3118" s="129"/>
      <c r="FLX3118" s="131"/>
      <c r="FLY3118" s="129"/>
      <c r="FLZ3118" s="131"/>
      <c r="FMA3118" s="136"/>
      <c r="FMB3118" s="129"/>
      <c r="FMC3118" s="131"/>
      <c r="FMD3118" s="129"/>
      <c r="FME3118" s="131"/>
      <c r="FMF3118" s="136"/>
      <c r="FMG3118" s="129"/>
      <c r="FMH3118" s="131"/>
      <c r="FMI3118" s="129"/>
      <c r="FMJ3118" s="131"/>
      <c r="FMK3118" s="136"/>
      <c r="FML3118" s="129"/>
      <c r="FMM3118" s="131"/>
      <c r="FMN3118" s="129"/>
      <c r="FMO3118" s="131"/>
      <c r="FMP3118" s="136"/>
      <c r="FMQ3118" s="129"/>
      <c r="FMR3118" s="131"/>
      <c r="FMS3118" s="129"/>
      <c r="FMT3118" s="131"/>
      <c r="FMU3118" s="136"/>
      <c r="FMV3118" s="129"/>
      <c r="FMW3118" s="131"/>
      <c r="FMX3118" s="129"/>
      <c r="FMY3118" s="131"/>
      <c r="FMZ3118" s="136"/>
      <c r="FNA3118" s="129"/>
      <c r="FNB3118" s="131"/>
      <c r="FNC3118" s="129"/>
      <c r="FND3118" s="131"/>
      <c r="FNE3118" s="136"/>
      <c r="FNF3118" s="129"/>
      <c r="FNG3118" s="131"/>
      <c r="FNH3118" s="129"/>
      <c r="FNI3118" s="131"/>
      <c r="FNJ3118" s="136"/>
      <c r="FNK3118" s="129"/>
      <c r="FNL3118" s="131"/>
      <c r="FNM3118" s="129"/>
      <c r="FNN3118" s="131"/>
      <c r="FNO3118" s="136"/>
      <c r="FNP3118" s="129"/>
      <c r="FNQ3118" s="131"/>
      <c r="FNR3118" s="129"/>
      <c r="FNS3118" s="131"/>
      <c r="FNT3118" s="136"/>
      <c r="FNU3118" s="129"/>
      <c r="FNV3118" s="131"/>
      <c r="FNW3118" s="129"/>
      <c r="FNX3118" s="131"/>
      <c r="FNY3118" s="136"/>
      <c r="FNZ3118" s="129"/>
      <c r="FOA3118" s="131"/>
      <c r="FOB3118" s="129"/>
      <c r="FOC3118" s="131"/>
      <c r="FOD3118" s="136"/>
      <c r="FOE3118" s="129"/>
      <c r="FOF3118" s="131"/>
      <c r="FOG3118" s="129"/>
      <c r="FOH3118" s="131"/>
      <c r="FOI3118" s="136"/>
      <c r="FOJ3118" s="129"/>
      <c r="FOK3118" s="131"/>
      <c r="FOL3118" s="129"/>
      <c r="FOM3118" s="131"/>
      <c r="FON3118" s="136"/>
      <c r="FOO3118" s="129"/>
      <c r="FOP3118" s="131"/>
      <c r="FOQ3118" s="129"/>
      <c r="FOR3118" s="131"/>
      <c r="FOS3118" s="136"/>
      <c r="FOT3118" s="129"/>
      <c r="FOU3118" s="131"/>
      <c r="FOV3118" s="129"/>
      <c r="FOW3118" s="131"/>
      <c r="FOX3118" s="136"/>
      <c r="FOY3118" s="129"/>
      <c r="FOZ3118" s="131"/>
      <c r="FPA3118" s="129"/>
      <c r="FPB3118" s="131"/>
      <c r="FPC3118" s="136"/>
      <c r="FPD3118" s="129"/>
      <c r="FPE3118" s="131"/>
      <c r="FPF3118" s="129"/>
      <c r="FPG3118" s="131"/>
      <c r="FPH3118" s="136"/>
      <c r="FPI3118" s="129"/>
      <c r="FPJ3118" s="131"/>
      <c r="FPK3118" s="129"/>
      <c r="FPL3118" s="131"/>
      <c r="FPM3118" s="136"/>
      <c r="FPN3118" s="129"/>
      <c r="FPO3118" s="131"/>
      <c r="FPP3118" s="129"/>
      <c r="FPQ3118" s="131"/>
      <c r="FPR3118" s="136"/>
      <c r="FPS3118" s="129"/>
      <c r="FPT3118" s="131"/>
      <c r="FPU3118" s="129"/>
      <c r="FPV3118" s="131"/>
      <c r="FPW3118" s="136"/>
      <c r="FPX3118" s="129"/>
      <c r="FPY3118" s="131"/>
      <c r="FPZ3118" s="129"/>
      <c r="FQA3118" s="131"/>
      <c r="FQB3118" s="136"/>
      <c r="FQC3118" s="129"/>
      <c r="FQD3118" s="131"/>
      <c r="FQE3118" s="129"/>
      <c r="FQF3118" s="131"/>
      <c r="FQG3118" s="136"/>
      <c r="FQH3118" s="129"/>
      <c r="FQI3118" s="131"/>
      <c r="FQJ3118" s="129"/>
      <c r="FQK3118" s="131"/>
      <c r="FQL3118" s="136"/>
      <c r="FQM3118" s="129"/>
      <c r="FQN3118" s="131"/>
      <c r="FQO3118" s="129"/>
      <c r="FQP3118" s="131"/>
      <c r="FQQ3118" s="136"/>
      <c r="FQR3118" s="129"/>
      <c r="FQS3118" s="131"/>
      <c r="FQT3118" s="129"/>
      <c r="FQU3118" s="131"/>
      <c r="FQV3118" s="136"/>
      <c r="FQW3118" s="129"/>
      <c r="FQX3118" s="131"/>
      <c r="FQY3118" s="129"/>
      <c r="FQZ3118" s="131"/>
      <c r="FRA3118" s="136"/>
      <c r="FRB3118" s="129"/>
      <c r="FRC3118" s="131"/>
      <c r="FRD3118" s="129"/>
      <c r="FRE3118" s="131"/>
      <c r="FRF3118" s="136"/>
      <c r="FRG3118" s="129"/>
      <c r="FRH3118" s="131"/>
      <c r="FRI3118" s="129"/>
      <c r="FRJ3118" s="131"/>
      <c r="FRK3118" s="136"/>
      <c r="FRL3118" s="129"/>
      <c r="FRM3118" s="131"/>
      <c r="FRN3118" s="129"/>
      <c r="FRO3118" s="131"/>
      <c r="FRP3118" s="136"/>
      <c r="FRQ3118" s="129"/>
      <c r="FRR3118" s="131"/>
      <c r="FRS3118" s="129"/>
      <c r="FRT3118" s="131"/>
      <c r="FRU3118" s="136"/>
      <c r="FRV3118" s="129"/>
      <c r="FRW3118" s="131"/>
      <c r="FRX3118" s="129"/>
      <c r="FRY3118" s="131"/>
      <c r="FRZ3118" s="136"/>
      <c r="FSA3118" s="129"/>
      <c r="FSB3118" s="131"/>
      <c r="FSC3118" s="129"/>
      <c r="FSD3118" s="131"/>
      <c r="FSE3118" s="136"/>
      <c r="FSF3118" s="129"/>
      <c r="FSG3118" s="131"/>
      <c r="FSH3118" s="129"/>
      <c r="FSI3118" s="131"/>
      <c r="FSJ3118" s="136"/>
      <c r="FSK3118" s="129"/>
      <c r="FSL3118" s="131"/>
      <c r="FSM3118" s="129"/>
      <c r="FSN3118" s="131"/>
      <c r="FSO3118" s="136"/>
      <c r="FSP3118" s="129"/>
      <c r="FSQ3118" s="131"/>
      <c r="FSR3118" s="129"/>
      <c r="FSS3118" s="131"/>
      <c r="FST3118" s="136"/>
      <c r="FSU3118" s="129"/>
      <c r="FSV3118" s="131"/>
      <c r="FSW3118" s="129"/>
      <c r="FSX3118" s="131"/>
      <c r="FSY3118" s="136"/>
      <c r="FSZ3118" s="129"/>
      <c r="FTA3118" s="131"/>
      <c r="FTB3118" s="129"/>
      <c r="FTC3118" s="131"/>
      <c r="FTD3118" s="136"/>
      <c r="FTE3118" s="129"/>
      <c r="FTF3118" s="131"/>
      <c r="FTG3118" s="129"/>
      <c r="FTH3118" s="131"/>
      <c r="FTI3118" s="136"/>
      <c r="FTJ3118" s="129"/>
      <c r="FTK3118" s="131"/>
      <c r="FTL3118" s="129"/>
      <c r="FTM3118" s="131"/>
      <c r="FTN3118" s="136"/>
      <c r="FTO3118" s="129"/>
      <c r="FTP3118" s="131"/>
      <c r="FTQ3118" s="129"/>
      <c r="FTR3118" s="131"/>
      <c r="FTS3118" s="136"/>
      <c r="FTT3118" s="129"/>
      <c r="FTU3118" s="131"/>
      <c r="FTV3118" s="129"/>
      <c r="FTW3118" s="131"/>
      <c r="FTX3118" s="136"/>
      <c r="FTY3118" s="129"/>
      <c r="FTZ3118" s="131"/>
      <c r="FUA3118" s="129"/>
      <c r="FUB3118" s="131"/>
      <c r="FUC3118" s="136"/>
      <c r="FUD3118" s="129"/>
      <c r="FUE3118" s="131"/>
      <c r="FUF3118" s="129"/>
      <c r="FUG3118" s="131"/>
      <c r="FUH3118" s="136"/>
      <c r="FUI3118" s="129"/>
      <c r="FUJ3118" s="131"/>
      <c r="FUK3118" s="129"/>
      <c r="FUL3118" s="131"/>
      <c r="FUM3118" s="136"/>
      <c r="FUN3118" s="129"/>
      <c r="FUO3118" s="131"/>
      <c r="FUP3118" s="129"/>
      <c r="FUQ3118" s="131"/>
      <c r="FUR3118" s="136"/>
      <c r="FUS3118" s="129"/>
      <c r="FUT3118" s="131"/>
      <c r="FUU3118" s="129"/>
      <c r="FUV3118" s="131"/>
      <c r="FUW3118" s="136"/>
      <c r="FUX3118" s="129"/>
      <c r="FUY3118" s="131"/>
      <c r="FUZ3118" s="129"/>
      <c r="FVA3118" s="131"/>
      <c r="FVB3118" s="136"/>
      <c r="FVC3118" s="129"/>
      <c r="FVD3118" s="131"/>
      <c r="FVE3118" s="129"/>
      <c r="FVF3118" s="131"/>
      <c r="FVG3118" s="136"/>
      <c r="FVH3118" s="129"/>
      <c r="FVI3118" s="131"/>
      <c r="FVJ3118" s="129"/>
      <c r="FVK3118" s="131"/>
      <c r="FVL3118" s="136"/>
      <c r="FVM3118" s="129"/>
      <c r="FVN3118" s="131"/>
      <c r="FVO3118" s="129"/>
      <c r="FVP3118" s="131"/>
      <c r="FVQ3118" s="136"/>
      <c r="FVR3118" s="129"/>
      <c r="FVS3118" s="131"/>
      <c r="FVT3118" s="129"/>
      <c r="FVU3118" s="131"/>
      <c r="FVV3118" s="136"/>
      <c r="FVW3118" s="129"/>
      <c r="FVX3118" s="131"/>
      <c r="FVY3118" s="129"/>
      <c r="FVZ3118" s="131"/>
      <c r="FWA3118" s="136"/>
      <c r="FWB3118" s="129"/>
      <c r="FWC3118" s="131"/>
      <c r="FWD3118" s="129"/>
      <c r="FWE3118" s="131"/>
      <c r="FWF3118" s="136"/>
      <c r="FWG3118" s="129"/>
      <c r="FWH3118" s="131"/>
      <c r="FWI3118" s="129"/>
      <c r="FWJ3118" s="131"/>
      <c r="FWK3118" s="136"/>
      <c r="FWL3118" s="129"/>
      <c r="FWM3118" s="131"/>
      <c r="FWN3118" s="129"/>
      <c r="FWO3118" s="131"/>
      <c r="FWP3118" s="136"/>
      <c r="FWQ3118" s="129"/>
      <c r="FWR3118" s="131"/>
      <c r="FWS3118" s="129"/>
      <c r="FWT3118" s="131"/>
      <c r="FWU3118" s="136"/>
      <c r="FWV3118" s="129"/>
      <c r="FWW3118" s="131"/>
      <c r="FWX3118" s="129"/>
      <c r="FWY3118" s="131"/>
      <c r="FWZ3118" s="136"/>
      <c r="FXA3118" s="129"/>
      <c r="FXB3118" s="131"/>
      <c r="FXC3118" s="129"/>
      <c r="FXD3118" s="131"/>
      <c r="FXE3118" s="136"/>
      <c r="FXF3118" s="129"/>
      <c r="FXG3118" s="131"/>
      <c r="FXH3118" s="129"/>
      <c r="FXI3118" s="131"/>
      <c r="FXJ3118" s="136"/>
      <c r="FXK3118" s="129"/>
      <c r="FXL3118" s="131"/>
      <c r="FXM3118" s="129"/>
      <c r="FXN3118" s="131"/>
      <c r="FXO3118" s="136"/>
      <c r="FXP3118" s="129"/>
      <c r="FXQ3118" s="131"/>
      <c r="FXR3118" s="129"/>
      <c r="FXS3118" s="131"/>
      <c r="FXT3118" s="136"/>
      <c r="FXU3118" s="129"/>
      <c r="FXV3118" s="131"/>
      <c r="FXW3118" s="129"/>
      <c r="FXX3118" s="131"/>
      <c r="FXY3118" s="136"/>
      <c r="FXZ3118" s="129"/>
      <c r="FYA3118" s="131"/>
      <c r="FYB3118" s="129"/>
      <c r="FYC3118" s="131"/>
      <c r="FYD3118" s="136"/>
      <c r="FYE3118" s="129"/>
      <c r="FYF3118" s="131"/>
      <c r="FYG3118" s="129"/>
      <c r="FYH3118" s="131"/>
      <c r="FYI3118" s="136"/>
      <c r="FYJ3118" s="129"/>
      <c r="FYK3118" s="131"/>
      <c r="FYL3118" s="129"/>
      <c r="FYM3118" s="131"/>
      <c r="FYN3118" s="136"/>
      <c r="FYO3118" s="129"/>
      <c r="FYP3118" s="131"/>
      <c r="FYQ3118" s="129"/>
      <c r="FYR3118" s="131"/>
      <c r="FYS3118" s="136"/>
      <c r="FYT3118" s="129"/>
      <c r="FYU3118" s="131"/>
      <c r="FYV3118" s="129"/>
      <c r="FYW3118" s="131"/>
      <c r="FYX3118" s="136"/>
      <c r="FYY3118" s="129"/>
      <c r="FYZ3118" s="131"/>
      <c r="FZA3118" s="129"/>
      <c r="FZB3118" s="131"/>
      <c r="FZC3118" s="136"/>
      <c r="FZD3118" s="129"/>
      <c r="FZE3118" s="131"/>
      <c r="FZF3118" s="129"/>
      <c r="FZG3118" s="131"/>
      <c r="FZH3118" s="136"/>
      <c r="FZI3118" s="129"/>
      <c r="FZJ3118" s="131"/>
      <c r="FZK3118" s="129"/>
      <c r="FZL3118" s="131"/>
      <c r="FZM3118" s="136"/>
      <c r="FZN3118" s="129"/>
      <c r="FZO3118" s="131"/>
      <c r="FZP3118" s="129"/>
      <c r="FZQ3118" s="131"/>
      <c r="FZR3118" s="136"/>
      <c r="FZS3118" s="129"/>
      <c r="FZT3118" s="131"/>
      <c r="FZU3118" s="129"/>
      <c r="FZV3118" s="131"/>
      <c r="FZW3118" s="136"/>
      <c r="FZX3118" s="129"/>
      <c r="FZY3118" s="131"/>
      <c r="FZZ3118" s="129"/>
      <c r="GAA3118" s="131"/>
      <c r="GAB3118" s="136"/>
      <c r="GAC3118" s="129"/>
      <c r="GAD3118" s="131"/>
      <c r="GAE3118" s="129"/>
      <c r="GAF3118" s="131"/>
      <c r="GAG3118" s="136"/>
      <c r="GAH3118" s="129"/>
      <c r="GAI3118" s="131"/>
      <c r="GAJ3118" s="129"/>
      <c r="GAK3118" s="131"/>
      <c r="GAL3118" s="136"/>
      <c r="GAM3118" s="129"/>
      <c r="GAN3118" s="131"/>
      <c r="GAO3118" s="129"/>
      <c r="GAP3118" s="131"/>
      <c r="GAQ3118" s="136"/>
      <c r="GAR3118" s="129"/>
      <c r="GAS3118" s="131"/>
      <c r="GAT3118" s="129"/>
      <c r="GAU3118" s="131"/>
      <c r="GAV3118" s="136"/>
      <c r="GAW3118" s="129"/>
      <c r="GAX3118" s="131"/>
      <c r="GAY3118" s="129"/>
      <c r="GAZ3118" s="131"/>
      <c r="GBA3118" s="136"/>
      <c r="GBB3118" s="129"/>
      <c r="GBC3118" s="131"/>
      <c r="GBD3118" s="129"/>
      <c r="GBE3118" s="131"/>
      <c r="GBF3118" s="136"/>
      <c r="GBG3118" s="129"/>
      <c r="GBH3118" s="131"/>
      <c r="GBI3118" s="129"/>
      <c r="GBJ3118" s="131"/>
      <c r="GBK3118" s="136"/>
      <c r="GBL3118" s="129"/>
      <c r="GBM3118" s="131"/>
      <c r="GBN3118" s="129"/>
      <c r="GBO3118" s="131"/>
      <c r="GBP3118" s="136"/>
      <c r="GBQ3118" s="129"/>
      <c r="GBR3118" s="131"/>
      <c r="GBS3118" s="129"/>
      <c r="GBT3118" s="131"/>
      <c r="GBU3118" s="136"/>
      <c r="GBV3118" s="129"/>
      <c r="GBW3118" s="131"/>
      <c r="GBX3118" s="129"/>
      <c r="GBY3118" s="131"/>
      <c r="GBZ3118" s="136"/>
      <c r="GCA3118" s="129"/>
      <c r="GCB3118" s="131"/>
      <c r="GCC3118" s="129"/>
      <c r="GCD3118" s="131"/>
      <c r="GCE3118" s="136"/>
      <c r="GCF3118" s="129"/>
      <c r="GCG3118" s="131"/>
      <c r="GCH3118" s="129"/>
      <c r="GCI3118" s="131"/>
      <c r="GCJ3118" s="136"/>
      <c r="GCK3118" s="129"/>
      <c r="GCL3118" s="131"/>
      <c r="GCM3118" s="129"/>
      <c r="GCN3118" s="131"/>
      <c r="GCO3118" s="136"/>
      <c r="GCP3118" s="129"/>
      <c r="GCQ3118" s="131"/>
      <c r="GCR3118" s="129"/>
      <c r="GCS3118" s="131"/>
      <c r="GCT3118" s="136"/>
      <c r="GCU3118" s="129"/>
      <c r="GCV3118" s="131"/>
      <c r="GCW3118" s="129"/>
      <c r="GCX3118" s="131"/>
      <c r="GCY3118" s="136"/>
      <c r="GCZ3118" s="129"/>
      <c r="GDA3118" s="131"/>
      <c r="GDB3118" s="129"/>
      <c r="GDC3118" s="131"/>
      <c r="GDD3118" s="136"/>
      <c r="GDE3118" s="129"/>
      <c r="GDF3118" s="131"/>
      <c r="GDG3118" s="129"/>
      <c r="GDH3118" s="131"/>
      <c r="GDI3118" s="136"/>
      <c r="GDJ3118" s="129"/>
      <c r="GDK3118" s="131"/>
      <c r="GDL3118" s="129"/>
      <c r="GDM3118" s="131"/>
      <c r="GDN3118" s="136"/>
      <c r="GDO3118" s="129"/>
      <c r="GDP3118" s="131"/>
      <c r="GDQ3118" s="129"/>
      <c r="GDR3118" s="131"/>
      <c r="GDS3118" s="136"/>
      <c r="GDT3118" s="129"/>
      <c r="GDU3118" s="131"/>
      <c r="GDV3118" s="129"/>
      <c r="GDW3118" s="131"/>
      <c r="GDX3118" s="136"/>
      <c r="GDY3118" s="129"/>
      <c r="GDZ3118" s="131"/>
      <c r="GEA3118" s="129"/>
      <c r="GEB3118" s="131"/>
      <c r="GEC3118" s="136"/>
      <c r="GED3118" s="129"/>
      <c r="GEE3118" s="131"/>
      <c r="GEF3118" s="129"/>
      <c r="GEG3118" s="131"/>
      <c r="GEH3118" s="136"/>
      <c r="GEI3118" s="129"/>
      <c r="GEJ3118" s="131"/>
      <c r="GEK3118" s="129"/>
      <c r="GEL3118" s="131"/>
      <c r="GEM3118" s="136"/>
      <c r="GEN3118" s="129"/>
      <c r="GEO3118" s="131"/>
      <c r="GEP3118" s="129"/>
      <c r="GEQ3118" s="131"/>
      <c r="GER3118" s="136"/>
      <c r="GES3118" s="129"/>
      <c r="GET3118" s="131"/>
      <c r="GEU3118" s="129"/>
      <c r="GEV3118" s="131"/>
      <c r="GEW3118" s="136"/>
      <c r="GEX3118" s="129"/>
      <c r="GEY3118" s="131"/>
      <c r="GEZ3118" s="129"/>
      <c r="GFA3118" s="131"/>
      <c r="GFB3118" s="136"/>
      <c r="GFC3118" s="129"/>
      <c r="GFD3118" s="131"/>
      <c r="GFE3118" s="129"/>
      <c r="GFF3118" s="131"/>
      <c r="GFG3118" s="136"/>
      <c r="GFH3118" s="129"/>
      <c r="GFI3118" s="131"/>
      <c r="GFJ3118" s="129"/>
      <c r="GFK3118" s="131"/>
      <c r="GFL3118" s="136"/>
      <c r="GFM3118" s="129"/>
      <c r="GFN3118" s="131"/>
      <c r="GFO3118" s="129"/>
      <c r="GFP3118" s="131"/>
      <c r="GFQ3118" s="136"/>
      <c r="GFR3118" s="129"/>
      <c r="GFS3118" s="131"/>
      <c r="GFT3118" s="129"/>
      <c r="GFU3118" s="131"/>
      <c r="GFV3118" s="136"/>
      <c r="GFW3118" s="129"/>
      <c r="GFX3118" s="131"/>
      <c r="GFY3118" s="129"/>
      <c r="GFZ3118" s="131"/>
      <c r="GGA3118" s="136"/>
      <c r="GGB3118" s="129"/>
      <c r="GGC3118" s="131"/>
      <c r="GGD3118" s="129"/>
      <c r="GGE3118" s="131"/>
      <c r="GGF3118" s="136"/>
      <c r="GGG3118" s="129"/>
      <c r="GGH3118" s="131"/>
      <c r="GGI3118" s="129"/>
      <c r="GGJ3118" s="131"/>
      <c r="GGK3118" s="136"/>
      <c r="GGL3118" s="129"/>
      <c r="GGM3118" s="131"/>
      <c r="GGN3118" s="129"/>
      <c r="GGO3118" s="131"/>
      <c r="GGP3118" s="136"/>
      <c r="GGQ3118" s="129"/>
      <c r="GGR3118" s="131"/>
      <c r="GGS3118" s="129"/>
      <c r="GGT3118" s="131"/>
      <c r="GGU3118" s="136"/>
      <c r="GGV3118" s="129"/>
      <c r="GGW3118" s="131"/>
      <c r="GGX3118" s="129"/>
      <c r="GGY3118" s="131"/>
      <c r="GGZ3118" s="136"/>
      <c r="GHA3118" s="129"/>
      <c r="GHB3118" s="131"/>
      <c r="GHC3118" s="129"/>
      <c r="GHD3118" s="131"/>
      <c r="GHE3118" s="136"/>
      <c r="GHF3118" s="129"/>
      <c r="GHG3118" s="131"/>
      <c r="GHH3118" s="129"/>
      <c r="GHI3118" s="131"/>
      <c r="GHJ3118" s="136"/>
      <c r="GHK3118" s="129"/>
      <c r="GHL3118" s="131"/>
      <c r="GHM3118" s="129"/>
      <c r="GHN3118" s="131"/>
      <c r="GHO3118" s="136"/>
      <c r="GHP3118" s="129"/>
      <c r="GHQ3118" s="131"/>
      <c r="GHR3118" s="129"/>
      <c r="GHS3118" s="131"/>
      <c r="GHT3118" s="136"/>
      <c r="GHU3118" s="129"/>
      <c r="GHV3118" s="131"/>
      <c r="GHW3118" s="129"/>
      <c r="GHX3118" s="131"/>
      <c r="GHY3118" s="136"/>
      <c r="GHZ3118" s="129"/>
      <c r="GIA3118" s="131"/>
      <c r="GIB3118" s="129"/>
      <c r="GIC3118" s="131"/>
      <c r="GID3118" s="136"/>
      <c r="GIE3118" s="129"/>
      <c r="GIF3118" s="131"/>
      <c r="GIG3118" s="129"/>
      <c r="GIH3118" s="131"/>
      <c r="GII3118" s="136"/>
      <c r="GIJ3118" s="129"/>
      <c r="GIK3118" s="131"/>
      <c r="GIL3118" s="129"/>
      <c r="GIM3118" s="131"/>
      <c r="GIN3118" s="136"/>
      <c r="GIO3118" s="129"/>
      <c r="GIP3118" s="131"/>
      <c r="GIQ3118" s="129"/>
      <c r="GIR3118" s="131"/>
      <c r="GIS3118" s="136"/>
      <c r="GIT3118" s="129"/>
      <c r="GIU3118" s="131"/>
      <c r="GIV3118" s="129"/>
      <c r="GIW3118" s="131"/>
      <c r="GIX3118" s="136"/>
      <c r="GIY3118" s="129"/>
      <c r="GIZ3118" s="131"/>
      <c r="GJA3118" s="129"/>
      <c r="GJB3118" s="131"/>
      <c r="GJC3118" s="136"/>
      <c r="GJD3118" s="129"/>
      <c r="GJE3118" s="131"/>
      <c r="GJF3118" s="129"/>
      <c r="GJG3118" s="131"/>
      <c r="GJH3118" s="136"/>
      <c r="GJI3118" s="129"/>
      <c r="GJJ3118" s="131"/>
      <c r="GJK3118" s="129"/>
      <c r="GJL3118" s="131"/>
      <c r="GJM3118" s="136"/>
      <c r="GJN3118" s="129"/>
      <c r="GJO3118" s="131"/>
      <c r="GJP3118" s="129"/>
      <c r="GJQ3118" s="131"/>
      <c r="GJR3118" s="136"/>
      <c r="GJS3118" s="129"/>
      <c r="GJT3118" s="131"/>
      <c r="GJU3118" s="129"/>
      <c r="GJV3118" s="131"/>
      <c r="GJW3118" s="136"/>
      <c r="GJX3118" s="129"/>
      <c r="GJY3118" s="131"/>
      <c r="GJZ3118" s="129"/>
      <c r="GKA3118" s="131"/>
      <c r="GKB3118" s="136"/>
      <c r="GKC3118" s="129"/>
      <c r="GKD3118" s="131"/>
      <c r="GKE3118" s="129"/>
      <c r="GKF3118" s="131"/>
      <c r="GKG3118" s="136"/>
      <c r="GKH3118" s="129"/>
      <c r="GKI3118" s="131"/>
      <c r="GKJ3118" s="129"/>
      <c r="GKK3118" s="131"/>
      <c r="GKL3118" s="136"/>
      <c r="GKM3118" s="129"/>
      <c r="GKN3118" s="131"/>
      <c r="GKO3118" s="129"/>
      <c r="GKP3118" s="131"/>
      <c r="GKQ3118" s="136"/>
      <c r="GKR3118" s="129"/>
      <c r="GKS3118" s="131"/>
      <c r="GKT3118" s="129"/>
      <c r="GKU3118" s="131"/>
      <c r="GKV3118" s="136"/>
      <c r="GKW3118" s="129"/>
      <c r="GKX3118" s="131"/>
      <c r="GKY3118" s="129"/>
      <c r="GKZ3118" s="131"/>
      <c r="GLA3118" s="136"/>
      <c r="GLB3118" s="129"/>
      <c r="GLC3118" s="131"/>
      <c r="GLD3118" s="129"/>
      <c r="GLE3118" s="131"/>
      <c r="GLF3118" s="136"/>
      <c r="GLG3118" s="129"/>
      <c r="GLH3118" s="131"/>
      <c r="GLI3118" s="129"/>
      <c r="GLJ3118" s="131"/>
      <c r="GLK3118" s="136"/>
      <c r="GLL3118" s="129"/>
      <c r="GLM3118" s="131"/>
      <c r="GLN3118" s="129"/>
      <c r="GLO3118" s="131"/>
      <c r="GLP3118" s="136"/>
      <c r="GLQ3118" s="129"/>
      <c r="GLR3118" s="131"/>
      <c r="GLS3118" s="129"/>
      <c r="GLT3118" s="131"/>
      <c r="GLU3118" s="136"/>
      <c r="GLV3118" s="129"/>
      <c r="GLW3118" s="131"/>
      <c r="GLX3118" s="129"/>
      <c r="GLY3118" s="131"/>
      <c r="GLZ3118" s="136"/>
      <c r="GMA3118" s="129"/>
      <c r="GMB3118" s="131"/>
      <c r="GMC3118" s="129"/>
      <c r="GMD3118" s="131"/>
      <c r="GME3118" s="136"/>
      <c r="GMF3118" s="129"/>
      <c r="GMG3118" s="131"/>
      <c r="GMH3118" s="129"/>
      <c r="GMI3118" s="131"/>
      <c r="GMJ3118" s="136"/>
      <c r="GMK3118" s="129"/>
      <c r="GML3118" s="131"/>
      <c r="GMM3118" s="129"/>
      <c r="GMN3118" s="131"/>
      <c r="GMO3118" s="136"/>
      <c r="GMP3118" s="129"/>
      <c r="GMQ3118" s="131"/>
      <c r="GMR3118" s="129"/>
      <c r="GMS3118" s="131"/>
      <c r="GMT3118" s="136"/>
      <c r="GMU3118" s="129"/>
      <c r="GMV3118" s="131"/>
      <c r="GMW3118" s="129"/>
      <c r="GMX3118" s="131"/>
      <c r="GMY3118" s="136"/>
      <c r="GMZ3118" s="129"/>
      <c r="GNA3118" s="131"/>
      <c r="GNB3118" s="129"/>
      <c r="GNC3118" s="131"/>
      <c r="GND3118" s="136"/>
      <c r="GNE3118" s="129"/>
      <c r="GNF3118" s="131"/>
      <c r="GNG3118" s="129"/>
      <c r="GNH3118" s="131"/>
      <c r="GNI3118" s="136"/>
      <c r="GNJ3118" s="129"/>
      <c r="GNK3118" s="131"/>
      <c r="GNL3118" s="129"/>
      <c r="GNM3118" s="131"/>
      <c r="GNN3118" s="136"/>
      <c r="GNO3118" s="129"/>
      <c r="GNP3118" s="131"/>
      <c r="GNQ3118" s="129"/>
      <c r="GNR3118" s="131"/>
      <c r="GNS3118" s="136"/>
      <c r="GNT3118" s="129"/>
      <c r="GNU3118" s="131"/>
      <c r="GNV3118" s="129"/>
      <c r="GNW3118" s="131"/>
      <c r="GNX3118" s="136"/>
      <c r="GNY3118" s="129"/>
      <c r="GNZ3118" s="131"/>
      <c r="GOA3118" s="129"/>
      <c r="GOB3118" s="131"/>
      <c r="GOC3118" s="136"/>
      <c r="GOD3118" s="129"/>
      <c r="GOE3118" s="131"/>
      <c r="GOF3118" s="129"/>
      <c r="GOG3118" s="131"/>
      <c r="GOH3118" s="136"/>
      <c r="GOI3118" s="129"/>
      <c r="GOJ3118" s="131"/>
      <c r="GOK3118" s="129"/>
      <c r="GOL3118" s="131"/>
      <c r="GOM3118" s="136"/>
      <c r="GON3118" s="129"/>
      <c r="GOO3118" s="131"/>
      <c r="GOP3118" s="129"/>
      <c r="GOQ3118" s="131"/>
      <c r="GOR3118" s="136"/>
      <c r="GOS3118" s="129"/>
      <c r="GOT3118" s="131"/>
      <c r="GOU3118" s="129"/>
      <c r="GOV3118" s="131"/>
      <c r="GOW3118" s="136"/>
      <c r="GOX3118" s="129"/>
      <c r="GOY3118" s="131"/>
      <c r="GOZ3118" s="129"/>
      <c r="GPA3118" s="131"/>
      <c r="GPB3118" s="136"/>
      <c r="GPC3118" s="129"/>
      <c r="GPD3118" s="131"/>
      <c r="GPE3118" s="129"/>
      <c r="GPF3118" s="131"/>
      <c r="GPG3118" s="136"/>
      <c r="GPH3118" s="129"/>
      <c r="GPI3118" s="131"/>
      <c r="GPJ3118" s="129"/>
      <c r="GPK3118" s="131"/>
      <c r="GPL3118" s="136"/>
      <c r="GPM3118" s="129"/>
      <c r="GPN3118" s="131"/>
      <c r="GPO3118" s="129"/>
      <c r="GPP3118" s="131"/>
      <c r="GPQ3118" s="136"/>
      <c r="GPR3118" s="129"/>
      <c r="GPS3118" s="131"/>
      <c r="GPT3118" s="129"/>
      <c r="GPU3118" s="131"/>
      <c r="GPV3118" s="136"/>
      <c r="GPW3118" s="129"/>
      <c r="GPX3118" s="131"/>
      <c r="GPY3118" s="129"/>
      <c r="GPZ3118" s="131"/>
      <c r="GQA3118" s="136"/>
      <c r="GQB3118" s="129"/>
      <c r="GQC3118" s="131"/>
      <c r="GQD3118" s="129"/>
      <c r="GQE3118" s="131"/>
      <c r="GQF3118" s="136"/>
      <c r="GQG3118" s="129"/>
      <c r="GQH3118" s="131"/>
      <c r="GQI3118" s="129"/>
      <c r="GQJ3118" s="131"/>
      <c r="GQK3118" s="136"/>
      <c r="GQL3118" s="129"/>
      <c r="GQM3118" s="131"/>
      <c r="GQN3118" s="129"/>
      <c r="GQO3118" s="131"/>
      <c r="GQP3118" s="136"/>
      <c r="GQQ3118" s="129"/>
      <c r="GQR3118" s="131"/>
      <c r="GQS3118" s="129"/>
      <c r="GQT3118" s="131"/>
      <c r="GQU3118" s="136"/>
      <c r="GQV3118" s="129"/>
      <c r="GQW3118" s="131"/>
      <c r="GQX3118" s="129"/>
      <c r="GQY3118" s="131"/>
      <c r="GQZ3118" s="136"/>
      <c r="GRA3118" s="129"/>
      <c r="GRB3118" s="131"/>
      <c r="GRC3118" s="129"/>
      <c r="GRD3118" s="131"/>
      <c r="GRE3118" s="136"/>
      <c r="GRF3118" s="129"/>
      <c r="GRG3118" s="131"/>
      <c r="GRH3118" s="129"/>
      <c r="GRI3118" s="131"/>
      <c r="GRJ3118" s="136"/>
      <c r="GRK3118" s="129"/>
      <c r="GRL3118" s="131"/>
      <c r="GRM3118" s="129"/>
      <c r="GRN3118" s="131"/>
      <c r="GRO3118" s="136"/>
      <c r="GRP3118" s="129"/>
      <c r="GRQ3118" s="131"/>
      <c r="GRR3118" s="129"/>
      <c r="GRS3118" s="131"/>
      <c r="GRT3118" s="136"/>
      <c r="GRU3118" s="129"/>
      <c r="GRV3118" s="131"/>
      <c r="GRW3118" s="129"/>
      <c r="GRX3118" s="131"/>
      <c r="GRY3118" s="136"/>
      <c r="GRZ3118" s="129"/>
      <c r="GSA3118" s="131"/>
      <c r="GSB3118" s="129"/>
      <c r="GSC3118" s="131"/>
      <c r="GSD3118" s="136"/>
      <c r="GSE3118" s="129"/>
      <c r="GSF3118" s="131"/>
      <c r="GSG3118" s="129"/>
      <c r="GSH3118" s="131"/>
      <c r="GSI3118" s="136"/>
      <c r="GSJ3118" s="129"/>
      <c r="GSK3118" s="131"/>
      <c r="GSL3118" s="129"/>
      <c r="GSM3118" s="131"/>
      <c r="GSN3118" s="136"/>
      <c r="GSO3118" s="129"/>
      <c r="GSP3118" s="131"/>
      <c r="GSQ3118" s="129"/>
      <c r="GSR3118" s="131"/>
      <c r="GSS3118" s="136"/>
      <c r="GST3118" s="129"/>
      <c r="GSU3118" s="131"/>
      <c r="GSV3118" s="129"/>
      <c r="GSW3118" s="131"/>
      <c r="GSX3118" s="136"/>
      <c r="GSY3118" s="129"/>
      <c r="GSZ3118" s="131"/>
      <c r="GTA3118" s="129"/>
      <c r="GTB3118" s="131"/>
      <c r="GTC3118" s="136"/>
      <c r="GTD3118" s="129"/>
      <c r="GTE3118" s="131"/>
      <c r="GTF3118" s="129"/>
      <c r="GTG3118" s="131"/>
      <c r="GTH3118" s="136"/>
      <c r="GTI3118" s="129"/>
      <c r="GTJ3118" s="131"/>
      <c r="GTK3118" s="129"/>
      <c r="GTL3118" s="131"/>
      <c r="GTM3118" s="136"/>
      <c r="GTN3118" s="129"/>
      <c r="GTO3118" s="131"/>
      <c r="GTP3118" s="129"/>
      <c r="GTQ3118" s="131"/>
      <c r="GTR3118" s="136"/>
      <c r="GTS3118" s="129"/>
      <c r="GTT3118" s="131"/>
      <c r="GTU3118" s="129"/>
      <c r="GTV3118" s="131"/>
      <c r="GTW3118" s="136"/>
      <c r="GTX3118" s="129"/>
      <c r="GTY3118" s="131"/>
      <c r="GTZ3118" s="129"/>
      <c r="GUA3118" s="131"/>
      <c r="GUB3118" s="136"/>
      <c r="GUC3118" s="129"/>
      <c r="GUD3118" s="131"/>
      <c r="GUE3118" s="129"/>
      <c r="GUF3118" s="131"/>
      <c r="GUG3118" s="136"/>
      <c r="GUH3118" s="129"/>
      <c r="GUI3118" s="131"/>
      <c r="GUJ3118" s="129"/>
      <c r="GUK3118" s="131"/>
      <c r="GUL3118" s="136"/>
      <c r="GUM3118" s="129"/>
      <c r="GUN3118" s="131"/>
      <c r="GUO3118" s="129"/>
      <c r="GUP3118" s="131"/>
      <c r="GUQ3118" s="136"/>
      <c r="GUR3118" s="129"/>
      <c r="GUS3118" s="131"/>
      <c r="GUT3118" s="129"/>
      <c r="GUU3118" s="131"/>
      <c r="GUV3118" s="136"/>
      <c r="GUW3118" s="129"/>
      <c r="GUX3118" s="131"/>
      <c r="GUY3118" s="129"/>
      <c r="GUZ3118" s="131"/>
      <c r="GVA3118" s="136"/>
      <c r="GVB3118" s="129"/>
      <c r="GVC3118" s="131"/>
      <c r="GVD3118" s="129"/>
      <c r="GVE3118" s="131"/>
      <c r="GVF3118" s="136"/>
      <c r="GVG3118" s="129"/>
      <c r="GVH3118" s="131"/>
      <c r="GVI3118" s="129"/>
      <c r="GVJ3118" s="131"/>
      <c r="GVK3118" s="136"/>
      <c r="GVL3118" s="129"/>
      <c r="GVM3118" s="131"/>
      <c r="GVN3118" s="129"/>
      <c r="GVO3118" s="131"/>
      <c r="GVP3118" s="136"/>
      <c r="GVQ3118" s="129"/>
      <c r="GVR3118" s="131"/>
      <c r="GVS3118" s="129"/>
      <c r="GVT3118" s="131"/>
      <c r="GVU3118" s="136"/>
      <c r="GVV3118" s="129"/>
      <c r="GVW3118" s="131"/>
      <c r="GVX3118" s="129"/>
      <c r="GVY3118" s="131"/>
      <c r="GVZ3118" s="136"/>
      <c r="GWA3118" s="129"/>
      <c r="GWB3118" s="131"/>
      <c r="GWC3118" s="129"/>
      <c r="GWD3118" s="131"/>
      <c r="GWE3118" s="136"/>
      <c r="GWF3118" s="129"/>
      <c r="GWG3118" s="131"/>
      <c r="GWH3118" s="129"/>
      <c r="GWI3118" s="131"/>
      <c r="GWJ3118" s="136"/>
      <c r="GWK3118" s="129"/>
      <c r="GWL3118" s="131"/>
      <c r="GWM3118" s="129"/>
      <c r="GWN3118" s="131"/>
      <c r="GWO3118" s="136"/>
      <c r="GWP3118" s="129"/>
      <c r="GWQ3118" s="131"/>
      <c r="GWR3118" s="129"/>
      <c r="GWS3118" s="131"/>
      <c r="GWT3118" s="136"/>
      <c r="GWU3118" s="129"/>
      <c r="GWV3118" s="131"/>
      <c r="GWW3118" s="129"/>
      <c r="GWX3118" s="131"/>
      <c r="GWY3118" s="136"/>
      <c r="GWZ3118" s="129"/>
      <c r="GXA3118" s="131"/>
      <c r="GXB3118" s="129"/>
      <c r="GXC3118" s="131"/>
      <c r="GXD3118" s="136"/>
      <c r="GXE3118" s="129"/>
      <c r="GXF3118" s="131"/>
      <c r="GXG3118" s="129"/>
      <c r="GXH3118" s="131"/>
      <c r="GXI3118" s="136"/>
      <c r="GXJ3118" s="129"/>
      <c r="GXK3118" s="131"/>
      <c r="GXL3118" s="129"/>
      <c r="GXM3118" s="131"/>
      <c r="GXN3118" s="136"/>
      <c r="GXO3118" s="129"/>
      <c r="GXP3118" s="131"/>
      <c r="GXQ3118" s="129"/>
      <c r="GXR3118" s="131"/>
      <c r="GXS3118" s="136"/>
      <c r="GXT3118" s="129"/>
      <c r="GXU3118" s="131"/>
      <c r="GXV3118" s="129"/>
      <c r="GXW3118" s="131"/>
      <c r="GXX3118" s="136"/>
      <c r="GXY3118" s="129"/>
      <c r="GXZ3118" s="131"/>
      <c r="GYA3118" s="129"/>
      <c r="GYB3118" s="131"/>
      <c r="GYC3118" s="136"/>
      <c r="GYD3118" s="129"/>
      <c r="GYE3118" s="131"/>
      <c r="GYF3118" s="129"/>
      <c r="GYG3118" s="131"/>
      <c r="GYH3118" s="136"/>
      <c r="GYI3118" s="129"/>
      <c r="GYJ3118" s="131"/>
      <c r="GYK3118" s="129"/>
      <c r="GYL3118" s="131"/>
      <c r="GYM3118" s="136"/>
      <c r="GYN3118" s="129"/>
      <c r="GYO3118" s="131"/>
      <c r="GYP3118" s="129"/>
      <c r="GYQ3118" s="131"/>
      <c r="GYR3118" s="136"/>
      <c r="GYS3118" s="129"/>
      <c r="GYT3118" s="131"/>
      <c r="GYU3118" s="129"/>
      <c r="GYV3118" s="131"/>
      <c r="GYW3118" s="136"/>
      <c r="GYX3118" s="129"/>
      <c r="GYY3118" s="131"/>
      <c r="GYZ3118" s="129"/>
      <c r="GZA3118" s="131"/>
      <c r="GZB3118" s="136"/>
      <c r="GZC3118" s="129"/>
      <c r="GZD3118" s="131"/>
      <c r="GZE3118" s="129"/>
      <c r="GZF3118" s="131"/>
      <c r="GZG3118" s="136"/>
      <c r="GZH3118" s="129"/>
      <c r="GZI3118" s="131"/>
      <c r="GZJ3118" s="129"/>
      <c r="GZK3118" s="131"/>
      <c r="GZL3118" s="136"/>
      <c r="GZM3118" s="129"/>
      <c r="GZN3118" s="131"/>
      <c r="GZO3118" s="129"/>
      <c r="GZP3118" s="131"/>
      <c r="GZQ3118" s="136"/>
      <c r="GZR3118" s="129"/>
      <c r="GZS3118" s="131"/>
      <c r="GZT3118" s="129"/>
      <c r="GZU3118" s="131"/>
      <c r="GZV3118" s="136"/>
      <c r="GZW3118" s="129"/>
      <c r="GZX3118" s="131"/>
      <c r="GZY3118" s="129"/>
      <c r="GZZ3118" s="131"/>
      <c r="HAA3118" s="136"/>
      <c r="HAB3118" s="129"/>
      <c r="HAC3118" s="131"/>
      <c r="HAD3118" s="129"/>
      <c r="HAE3118" s="131"/>
      <c r="HAF3118" s="136"/>
      <c r="HAG3118" s="129"/>
      <c r="HAH3118" s="131"/>
      <c r="HAI3118" s="129"/>
      <c r="HAJ3118" s="131"/>
      <c r="HAK3118" s="136"/>
      <c r="HAL3118" s="129"/>
      <c r="HAM3118" s="131"/>
      <c r="HAN3118" s="129"/>
      <c r="HAO3118" s="131"/>
      <c r="HAP3118" s="136"/>
      <c r="HAQ3118" s="129"/>
      <c r="HAR3118" s="131"/>
      <c r="HAS3118" s="129"/>
      <c r="HAT3118" s="131"/>
      <c r="HAU3118" s="136"/>
      <c r="HAV3118" s="129"/>
      <c r="HAW3118" s="131"/>
      <c r="HAX3118" s="129"/>
      <c r="HAY3118" s="131"/>
      <c r="HAZ3118" s="136"/>
      <c r="HBA3118" s="129"/>
      <c r="HBB3118" s="131"/>
      <c r="HBC3118" s="129"/>
      <c r="HBD3118" s="131"/>
      <c r="HBE3118" s="136"/>
      <c r="HBF3118" s="129"/>
      <c r="HBG3118" s="131"/>
      <c r="HBH3118" s="129"/>
      <c r="HBI3118" s="131"/>
      <c r="HBJ3118" s="136"/>
      <c r="HBK3118" s="129"/>
      <c r="HBL3118" s="131"/>
      <c r="HBM3118" s="129"/>
      <c r="HBN3118" s="131"/>
      <c r="HBO3118" s="136"/>
      <c r="HBP3118" s="129"/>
      <c r="HBQ3118" s="131"/>
      <c r="HBR3118" s="129"/>
      <c r="HBS3118" s="131"/>
      <c r="HBT3118" s="136"/>
      <c r="HBU3118" s="129"/>
      <c r="HBV3118" s="131"/>
      <c r="HBW3118" s="129"/>
      <c r="HBX3118" s="131"/>
      <c r="HBY3118" s="136"/>
      <c r="HBZ3118" s="129"/>
      <c r="HCA3118" s="131"/>
      <c r="HCB3118" s="129"/>
      <c r="HCC3118" s="131"/>
      <c r="HCD3118" s="136"/>
      <c r="HCE3118" s="129"/>
      <c r="HCF3118" s="131"/>
      <c r="HCG3118" s="129"/>
      <c r="HCH3118" s="131"/>
      <c r="HCI3118" s="136"/>
      <c r="HCJ3118" s="129"/>
      <c r="HCK3118" s="131"/>
      <c r="HCL3118" s="129"/>
      <c r="HCM3118" s="131"/>
      <c r="HCN3118" s="136"/>
      <c r="HCO3118" s="129"/>
      <c r="HCP3118" s="131"/>
      <c r="HCQ3118" s="129"/>
      <c r="HCR3118" s="131"/>
      <c r="HCS3118" s="136"/>
      <c r="HCT3118" s="129"/>
      <c r="HCU3118" s="131"/>
      <c r="HCV3118" s="129"/>
      <c r="HCW3118" s="131"/>
      <c r="HCX3118" s="136"/>
      <c r="HCY3118" s="129"/>
      <c r="HCZ3118" s="131"/>
      <c r="HDA3118" s="129"/>
      <c r="HDB3118" s="131"/>
      <c r="HDC3118" s="136"/>
      <c r="HDD3118" s="129"/>
      <c r="HDE3118" s="131"/>
      <c r="HDF3118" s="129"/>
      <c r="HDG3118" s="131"/>
      <c r="HDH3118" s="136"/>
      <c r="HDI3118" s="129"/>
      <c r="HDJ3118" s="131"/>
      <c r="HDK3118" s="129"/>
      <c r="HDL3118" s="131"/>
      <c r="HDM3118" s="136"/>
      <c r="HDN3118" s="129"/>
      <c r="HDO3118" s="131"/>
      <c r="HDP3118" s="129"/>
      <c r="HDQ3118" s="131"/>
      <c r="HDR3118" s="136"/>
      <c r="HDS3118" s="129"/>
      <c r="HDT3118" s="131"/>
      <c r="HDU3118" s="129"/>
      <c r="HDV3118" s="131"/>
      <c r="HDW3118" s="136"/>
      <c r="HDX3118" s="129"/>
      <c r="HDY3118" s="131"/>
      <c r="HDZ3118" s="129"/>
      <c r="HEA3118" s="131"/>
      <c r="HEB3118" s="136"/>
      <c r="HEC3118" s="129"/>
      <c r="HED3118" s="131"/>
      <c r="HEE3118" s="129"/>
      <c r="HEF3118" s="131"/>
      <c r="HEG3118" s="136"/>
      <c r="HEH3118" s="129"/>
      <c r="HEI3118" s="131"/>
      <c r="HEJ3118" s="129"/>
      <c r="HEK3118" s="131"/>
      <c r="HEL3118" s="136"/>
      <c r="HEM3118" s="129"/>
      <c r="HEN3118" s="131"/>
      <c r="HEO3118" s="129"/>
      <c r="HEP3118" s="131"/>
      <c r="HEQ3118" s="136"/>
      <c r="HER3118" s="129"/>
      <c r="HES3118" s="131"/>
      <c r="HET3118" s="129"/>
      <c r="HEU3118" s="131"/>
      <c r="HEV3118" s="136"/>
      <c r="HEW3118" s="129"/>
      <c r="HEX3118" s="131"/>
      <c r="HEY3118" s="129"/>
      <c r="HEZ3118" s="131"/>
      <c r="HFA3118" s="136"/>
      <c r="HFB3118" s="129"/>
      <c r="HFC3118" s="131"/>
      <c r="HFD3118" s="129"/>
      <c r="HFE3118" s="131"/>
      <c r="HFF3118" s="136"/>
      <c r="HFG3118" s="129"/>
      <c r="HFH3118" s="131"/>
      <c r="HFI3118" s="129"/>
      <c r="HFJ3118" s="131"/>
      <c r="HFK3118" s="136"/>
      <c r="HFL3118" s="129"/>
      <c r="HFM3118" s="131"/>
      <c r="HFN3118" s="129"/>
      <c r="HFO3118" s="131"/>
      <c r="HFP3118" s="136"/>
      <c r="HFQ3118" s="129"/>
      <c r="HFR3118" s="131"/>
      <c r="HFS3118" s="129"/>
      <c r="HFT3118" s="131"/>
      <c r="HFU3118" s="136"/>
      <c r="HFV3118" s="129"/>
      <c r="HFW3118" s="131"/>
      <c r="HFX3118" s="129"/>
      <c r="HFY3118" s="131"/>
      <c r="HFZ3118" s="136"/>
      <c r="HGA3118" s="129"/>
      <c r="HGB3118" s="131"/>
      <c r="HGC3118" s="129"/>
      <c r="HGD3118" s="131"/>
      <c r="HGE3118" s="136"/>
      <c r="HGF3118" s="129"/>
      <c r="HGG3118" s="131"/>
      <c r="HGH3118" s="129"/>
      <c r="HGI3118" s="131"/>
      <c r="HGJ3118" s="136"/>
      <c r="HGK3118" s="129"/>
      <c r="HGL3118" s="131"/>
      <c r="HGM3118" s="129"/>
      <c r="HGN3118" s="131"/>
      <c r="HGO3118" s="136"/>
      <c r="HGP3118" s="129"/>
      <c r="HGQ3118" s="131"/>
      <c r="HGR3118" s="129"/>
      <c r="HGS3118" s="131"/>
      <c r="HGT3118" s="136"/>
      <c r="HGU3118" s="129"/>
      <c r="HGV3118" s="131"/>
      <c r="HGW3118" s="129"/>
      <c r="HGX3118" s="131"/>
      <c r="HGY3118" s="136"/>
      <c r="HGZ3118" s="129"/>
      <c r="HHA3118" s="131"/>
      <c r="HHB3118" s="129"/>
      <c r="HHC3118" s="131"/>
      <c r="HHD3118" s="136"/>
      <c r="HHE3118" s="129"/>
      <c r="HHF3118" s="131"/>
      <c r="HHG3118" s="129"/>
      <c r="HHH3118" s="131"/>
      <c r="HHI3118" s="136"/>
      <c r="HHJ3118" s="129"/>
      <c r="HHK3118" s="131"/>
      <c r="HHL3118" s="129"/>
      <c r="HHM3118" s="131"/>
      <c r="HHN3118" s="136"/>
      <c r="HHO3118" s="129"/>
      <c r="HHP3118" s="131"/>
      <c r="HHQ3118" s="129"/>
      <c r="HHR3118" s="131"/>
      <c r="HHS3118" s="136"/>
      <c r="HHT3118" s="129"/>
      <c r="HHU3118" s="131"/>
      <c r="HHV3118" s="129"/>
      <c r="HHW3118" s="131"/>
      <c r="HHX3118" s="136"/>
      <c r="HHY3118" s="129"/>
      <c r="HHZ3118" s="131"/>
      <c r="HIA3118" s="129"/>
      <c r="HIB3118" s="131"/>
      <c r="HIC3118" s="136"/>
      <c r="HID3118" s="129"/>
      <c r="HIE3118" s="131"/>
      <c r="HIF3118" s="129"/>
      <c r="HIG3118" s="131"/>
      <c r="HIH3118" s="136"/>
      <c r="HII3118" s="129"/>
      <c r="HIJ3118" s="131"/>
      <c r="HIK3118" s="129"/>
      <c r="HIL3118" s="131"/>
      <c r="HIM3118" s="136"/>
      <c r="HIN3118" s="129"/>
      <c r="HIO3118" s="131"/>
      <c r="HIP3118" s="129"/>
      <c r="HIQ3118" s="131"/>
      <c r="HIR3118" s="136"/>
      <c r="HIS3118" s="129"/>
      <c r="HIT3118" s="131"/>
      <c r="HIU3118" s="129"/>
      <c r="HIV3118" s="131"/>
      <c r="HIW3118" s="136"/>
      <c r="HIX3118" s="129"/>
      <c r="HIY3118" s="131"/>
      <c r="HIZ3118" s="129"/>
      <c r="HJA3118" s="131"/>
      <c r="HJB3118" s="136"/>
      <c r="HJC3118" s="129"/>
      <c r="HJD3118" s="131"/>
      <c r="HJE3118" s="129"/>
      <c r="HJF3118" s="131"/>
      <c r="HJG3118" s="136"/>
      <c r="HJH3118" s="129"/>
      <c r="HJI3118" s="131"/>
      <c r="HJJ3118" s="129"/>
      <c r="HJK3118" s="131"/>
      <c r="HJL3118" s="136"/>
      <c r="HJM3118" s="129"/>
      <c r="HJN3118" s="131"/>
      <c r="HJO3118" s="129"/>
      <c r="HJP3118" s="131"/>
      <c r="HJQ3118" s="136"/>
      <c r="HJR3118" s="129"/>
      <c r="HJS3118" s="131"/>
      <c r="HJT3118" s="129"/>
      <c r="HJU3118" s="131"/>
      <c r="HJV3118" s="136"/>
      <c r="HJW3118" s="129"/>
      <c r="HJX3118" s="131"/>
      <c r="HJY3118" s="129"/>
      <c r="HJZ3118" s="131"/>
      <c r="HKA3118" s="136"/>
      <c r="HKB3118" s="129"/>
      <c r="HKC3118" s="131"/>
      <c r="HKD3118" s="129"/>
      <c r="HKE3118" s="131"/>
      <c r="HKF3118" s="136"/>
      <c r="HKG3118" s="129"/>
      <c r="HKH3118" s="131"/>
      <c r="HKI3118" s="129"/>
      <c r="HKJ3118" s="131"/>
      <c r="HKK3118" s="136"/>
      <c r="HKL3118" s="129"/>
      <c r="HKM3118" s="131"/>
      <c r="HKN3118" s="129"/>
      <c r="HKO3118" s="131"/>
      <c r="HKP3118" s="136"/>
      <c r="HKQ3118" s="129"/>
      <c r="HKR3118" s="131"/>
      <c r="HKS3118" s="129"/>
      <c r="HKT3118" s="131"/>
      <c r="HKU3118" s="136"/>
      <c r="HKV3118" s="129"/>
      <c r="HKW3118" s="131"/>
      <c r="HKX3118" s="129"/>
      <c r="HKY3118" s="131"/>
      <c r="HKZ3118" s="136"/>
      <c r="HLA3118" s="129"/>
      <c r="HLB3118" s="131"/>
      <c r="HLC3118" s="129"/>
      <c r="HLD3118" s="131"/>
      <c r="HLE3118" s="136"/>
      <c r="HLF3118" s="129"/>
      <c r="HLG3118" s="131"/>
      <c r="HLH3118" s="129"/>
      <c r="HLI3118" s="131"/>
      <c r="HLJ3118" s="136"/>
      <c r="HLK3118" s="129"/>
      <c r="HLL3118" s="131"/>
      <c r="HLM3118" s="129"/>
      <c r="HLN3118" s="131"/>
      <c r="HLO3118" s="136"/>
      <c r="HLP3118" s="129"/>
      <c r="HLQ3118" s="131"/>
      <c r="HLR3118" s="129"/>
      <c r="HLS3118" s="131"/>
      <c r="HLT3118" s="136"/>
      <c r="HLU3118" s="129"/>
      <c r="HLV3118" s="131"/>
      <c r="HLW3118" s="129"/>
      <c r="HLX3118" s="131"/>
      <c r="HLY3118" s="136"/>
      <c r="HLZ3118" s="129"/>
      <c r="HMA3118" s="131"/>
      <c r="HMB3118" s="129"/>
      <c r="HMC3118" s="131"/>
      <c r="HMD3118" s="136"/>
      <c r="HME3118" s="129"/>
      <c r="HMF3118" s="131"/>
      <c r="HMG3118" s="129"/>
      <c r="HMH3118" s="131"/>
      <c r="HMI3118" s="136"/>
      <c r="HMJ3118" s="129"/>
      <c r="HMK3118" s="131"/>
      <c r="HML3118" s="129"/>
      <c r="HMM3118" s="131"/>
      <c r="HMN3118" s="136"/>
      <c r="HMO3118" s="129"/>
      <c r="HMP3118" s="131"/>
      <c r="HMQ3118" s="129"/>
      <c r="HMR3118" s="131"/>
      <c r="HMS3118" s="136"/>
      <c r="HMT3118" s="129"/>
      <c r="HMU3118" s="131"/>
      <c r="HMV3118" s="129"/>
      <c r="HMW3118" s="131"/>
      <c r="HMX3118" s="136"/>
      <c r="HMY3118" s="129"/>
      <c r="HMZ3118" s="131"/>
      <c r="HNA3118" s="129"/>
      <c r="HNB3118" s="131"/>
      <c r="HNC3118" s="136"/>
      <c r="HND3118" s="129"/>
      <c r="HNE3118" s="131"/>
      <c r="HNF3118" s="129"/>
      <c r="HNG3118" s="131"/>
      <c r="HNH3118" s="136"/>
      <c r="HNI3118" s="129"/>
      <c r="HNJ3118" s="131"/>
      <c r="HNK3118" s="129"/>
      <c r="HNL3118" s="131"/>
      <c r="HNM3118" s="136"/>
      <c r="HNN3118" s="129"/>
      <c r="HNO3118" s="131"/>
      <c r="HNP3118" s="129"/>
      <c r="HNQ3118" s="131"/>
      <c r="HNR3118" s="136"/>
      <c r="HNS3118" s="129"/>
      <c r="HNT3118" s="131"/>
      <c r="HNU3118" s="129"/>
      <c r="HNV3118" s="131"/>
      <c r="HNW3118" s="136"/>
      <c r="HNX3118" s="129"/>
      <c r="HNY3118" s="131"/>
      <c r="HNZ3118" s="129"/>
      <c r="HOA3118" s="131"/>
      <c r="HOB3118" s="136"/>
      <c r="HOC3118" s="129"/>
      <c r="HOD3118" s="131"/>
      <c r="HOE3118" s="129"/>
      <c r="HOF3118" s="131"/>
      <c r="HOG3118" s="136"/>
      <c r="HOH3118" s="129"/>
      <c r="HOI3118" s="131"/>
      <c r="HOJ3118" s="129"/>
      <c r="HOK3118" s="131"/>
      <c r="HOL3118" s="136"/>
      <c r="HOM3118" s="129"/>
      <c r="HON3118" s="131"/>
      <c r="HOO3118" s="129"/>
      <c r="HOP3118" s="131"/>
      <c r="HOQ3118" s="136"/>
      <c r="HOR3118" s="129"/>
      <c r="HOS3118" s="131"/>
      <c r="HOT3118" s="129"/>
      <c r="HOU3118" s="131"/>
      <c r="HOV3118" s="136"/>
      <c r="HOW3118" s="129"/>
      <c r="HOX3118" s="131"/>
      <c r="HOY3118" s="129"/>
      <c r="HOZ3118" s="131"/>
      <c r="HPA3118" s="136"/>
      <c r="HPB3118" s="129"/>
      <c r="HPC3118" s="131"/>
      <c r="HPD3118" s="129"/>
      <c r="HPE3118" s="131"/>
      <c r="HPF3118" s="136"/>
      <c r="HPG3118" s="129"/>
      <c r="HPH3118" s="131"/>
      <c r="HPI3118" s="129"/>
      <c r="HPJ3118" s="131"/>
      <c r="HPK3118" s="136"/>
      <c r="HPL3118" s="129"/>
      <c r="HPM3118" s="131"/>
      <c r="HPN3118" s="129"/>
      <c r="HPO3118" s="131"/>
      <c r="HPP3118" s="136"/>
      <c r="HPQ3118" s="129"/>
      <c r="HPR3118" s="131"/>
      <c r="HPS3118" s="129"/>
      <c r="HPT3118" s="131"/>
      <c r="HPU3118" s="136"/>
      <c r="HPV3118" s="129"/>
      <c r="HPW3118" s="131"/>
      <c r="HPX3118" s="129"/>
      <c r="HPY3118" s="131"/>
      <c r="HPZ3118" s="136"/>
      <c r="HQA3118" s="129"/>
      <c r="HQB3118" s="131"/>
      <c r="HQC3118" s="129"/>
      <c r="HQD3118" s="131"/>
      <c r="HQE3118" s="136"/>
      <c r="HQF3118" s="129"/>
      <c r="HQG3118" s="131"/>
      <c r="HQH3118" s="129"/>
      <c r="HQI3118" s="131"/>
      <c r="HQJ3118" s="136"/>
      <c r="HQK3118" s="129"/>
      <c r="HQL3118" s="131"/>
      <c r="HQM3118" s="129"/>
      <c r="HQN3118" s="131"/>
      <c r="HQO3118" s="136"/>
      <c r="HQP3118" s="129"/>
      <c r="HQQ3118" s="131"/>
      <c r="HQR3118" s="129"/>
      <c r="HQS3118" s="131"/>
      <c r="HQT3118" s="136"/>
      <c r="HQU3118" s="129"/>
      <c r="HQV3118" s="131"/>
      <c r="HQW3118" s="129"/>
      <c r="HQX3118" s="131"/>
      <c r="HQY3118" s="136"/>
      <c r="HQZ3118" s="129"/>
      <c r="HRA3118" s="131"/>
      <c r="HRB3118" s="129"/>
      <c r="HRC3118" s="131"/>
      <c r="HRD3118" s="136"/>
      <c r="HRE3118" s="129"/>
      <c r="HRF3118" s="131"/>
      <c r="HRG3118" s="129"/>
      <c r="HRH3118" s="131"/>
      <c r="HRI3118" s="136"/>
      <c r="HRJ3118" s="129"/>
      <c r="HRK3118" s="131"/>
      <c r="HRL3118" s="129"/>
      <c r="HRM3118" s="131"/>
      <c r="HRN3118" s="136"/>
      <c r="HRO3118" s="129"/>
      <c r="HRP3118" s="131"/>
      <c r="HRQ3118" s="129"/>
      <c r="HRR3118" s="131"/>
      <c r="HRS3118" s="136"/>
      <c r="HRT3118" s="129"/>
      <c r="HRU3118" s="131"/>
      <c r="HRV3118" s="129"/>
      <c r="HRW3118" s="131"/>
      <c r="HRX3118" s="136"/>
      <c r="HRY3118" s="129"/>
      <c r="HRZ3118" s="131"/>
      <c r="HSA3118" s="129"/>
      <c r="HSB3118" s="131"/>
      <c r="HSC3118" s="136"/>
      <c r="HSD3118" s="129"/>
      <c r="HSE3118" s="131"/>
      <c r="HSF3118" s="129"/>
      <c r="HSG3118" s="131"/>
      <c r="HSH3118" s="136"/>
      <c r="HSI3118" s="129"/>
      <c r="HSJ3118" s="131"/>
      <c r="HSK3118" s="129"/>
      <c r="HSL3118" s="131"/>
      <c r="HSM3118" s="136"/>
      <c r="HSN3118" s="129"/>
      <c r="HSO3118" s="131"/>
      <c r="HSP3118" s="129"/>
      <c r="HSQ3118" s="131"/>
      <c r="HSR3118" s="136"/>
      <c r="HSS3118" s="129"/>
      <c r="HST3118" s="131"/>
      <c r="HSU3118" s="129"/>
      <c r="HSV3118" s="131"/>
      <c r="HSW3118" s="136"/>
      <c r="HSX3118" s="129"/>
      <c r="HSY3118" s="131"/>
      <c r="HSZ3118" s="129"/>
      <c r="HTA3118" s="131"/>
      <c r="HTB3118" s="136"/>
      <c r="HTC3118" s="129"/>
      <c r="HTD3118" s="131"/>
      <c r="HTE3118" s="129"/>
      <c r="HTF3118" s="131"/>
      <c r="HTG3118" s="136"/>
      <c r="HTH3118" s="129"/>
      <c r="HTI3118" s="131"/>
      <c r="HTJ3118" s="129"/>
      <c r="HTK3118" s="131"/>
      <c r="HTL3118" s="136"/>
      <c r="HTM3118" s="129"/>
      <c r="HTN3118" s="131"/>
      <c r="HTO3118" s="129"/>
      <c r="HTP3118" s="131"/>
      <c r="HTQ3118" s="136"/>
      <c r="HTR3118" s="129"/>
      <c r="HTS3118" s="131"/>
      <c r="HTT3118" s="129"/>
      <c r="HTU3118" s="131"/>
      <c r="HTV3118" s="136"/>
      <c r="HTW3118" s="129"/>
      <c r="HTX3118" s="131"/>
      <c r="HTY3118" s="129"/>
      <c r="HTZ3118" s="131"/>
      <c r="HUA3118" s="136"/>
      <c r="HUB3118" s="129"/>
      <c r="HUC3118" s="131"/>
      <c r="HUD3118" s="129"/>
      <c r="HUE3118" s="131"/>
      <c r="HUF3118" s="136"/>
      <c r="HUG3118" s="129"/>
      <c r="HUH3118" s="131"/>
      <c r="HUI3118" s="129"/>
      <c r="HUJ3118" s="131"/>
      <c r="HUK3118" s="136"/>
      <c r="HUL3118" s="129"/>
      <c r="HUM3118" s="131"/>
      <c r="HUN3118" s="129"/>
      <c r="HUO3118" s="131"/>
      <c r="HUP3118" s="136"/>
      <c r="HUQ3118" s="129"/>
      <c r="HUR3118" s="131"/>
      <c r="HUS3118" s="129"/>
      <c r="HUT3118" s="131"/>
      <c r="HUU3118" s="136"/>
      <c r="HUV3118" s="129"/>
      <c r="HUW3118" s="131"/>
      <c r="HUX3118" s="129"/>
      <c r="HUY3118" s="131"/>
      <c r="HUZ3118" s="136"/>
      <c r="HVA3118" s="129"/>
      <c r="HVB3118" s="131"/>
      <c r="HVC3118" s="129"/>
      <c r="HVD3118" s="131"/>
      <c r="HVE3118" s="136"/>
      <c r="HVF3118" s="129"/>
      <c r="HVG3118" s="131"/>
      <c r="HVH3118" s="129"/>
      <c r="HVI3118" s="131"/>
      <c r="HVJ3118" s="136"/>
      <c r="HVK3118" s="129"/>
      <c r="HVL3118" s="131"/>
      <c r="HVM3118" s="129"/>
      <c r="HVN3118" s="131"/>
      <c r="HVO3118" s="136"/>
      <c r="HVP3118" s="129"/>
      <c r="HVQ3118" s="131"/>
      <c r="HVR3118" s="129"/>
      <c r="HVS3118" s="131"/>
      <c r="HVT3118" s="136"/>
      <c r="HVU3118" s="129"/>
      <c r="HVV3118" s="131"/>
      <c r="HVW3118" s="129"/>
      <c r="HVX3118" s="131"/>
      <c r="HVY3118" s="136"/>
      <c r="HVZ3118" s="129"/>
      <c r="HWA3118" s="131"/>
      <c r="HWB3118" s="129"/>
      <c r="HWC3118" s="131"/>
      <c r="HWD3118" s="136"/>
      <c r="HWE3118" s="129"/>
      <c r="HWF3118" s="131"/>
      <c r="HWG3118" s="129"/>
      <c r="HWH3118" s="131"/>
      <c r="HWI3118" s="136"/>
      <c r="HWJ3118" s="129"/>
      <c r="HWK3118" s="131"/>
      <c r="HWL3118" s="129"/>
      <c r="HWM3118" s="131"/>
      <c r="HWN3118" s="136"/>
      <c r="HWO3118" s="129"/>
      <c r="HWP3118" s="131"/>
      <c r="HWQ3118" s="129"/>
      <c r="HWR3118" s="131"/>
      <c r="HWS3118" s="136"/>
      <c r="HWT3118" s="129"/>
      <c r="HWU3118" s="131"/>
      <c r="HWV3118" s="129"/>
      <c r="HWW3118" s="131"/>
      <c r="HWX3118" s="136"/>
      <c r="HWY3118" s="129"/>
      <c r="HWZ3118" s="131"/>
      <c r="HXA3118" s="129"/>
      <c r="HXB3118" s="131"/>
      <c r="HXC3118" s="136"/>
      <c r="HXD3118" s="129"/>
      <c r="HXE3118" s="131"/>
      <c r="HXF3118" s="129"/>
      <c r="HXG3118" s="131"/>
      <c r="HXH3118" s="136"/>
      <c r="HXI3118" s="129"/>
      <c r="HXJ3118" s="131"/>
      <c r="HXK3118" s="129"/>
      <c r="HXL3118" s="131"/>
      <c r="HXM3118" s="136"/>
      <c r="HXN3118" s="129"/>
      <c r="HXO3118" s="131"/>
      <c r="HXP3118" s="129"/>
      <c r="HXQ3118" s="131"/>
      <c r="HXR3118" s="136"/>
      <c r="HXS3118" s="129"/>
      <c r="HXT3118" s="131"/>
      <c r="HXU3118" s="129"/>
      <c r="HXV3118" s="131"/>
      <c r="HXW3118" s="136"/>
      <c r="HXX3118" s="129"/>
      <c r="HXY3118" s="131"/>
      <c r="HXZ3118" s="129"/>
      <c r="HYA3118" s="131"/>
      <c r="HYB3118" s="136"/>
      <c r="HYC3118" s="129"/>
      <c r="HYD3118" s="131"/>
      <c r="HYE3118" s="129"/>
      <c r="HYF3118" s="131"/>
      <c r="HYG3118" s="136"/>
      <c r="HYH3118" s="129"/>
      <c r="HYI3118" s="131"/>
      <c r="HYJ3118" s="129"/>
      <c r="HYK3118" s="131"/>
      <c r="HYL3118" s="136"/>
      <c r="HYM3118" s="129"/>
      <c r="HYN3118" s="131"/>
      <c r="HYO3118" s="129"/>
      <c r="HYP3118" s="131"/>
      <c r="HYQ3118" s="136"/>
      <c r="HYR3118" s="129"/>
      <c r="HYS3118" s="131"/>
      <c r="HYT3118" s="129"/>
      <c r="HYU3118" s="131"/>
      <c r="HYV3118" s="136"/>
      <c r="HYW3118" s="129"/>
      <c r="HYX3118" s="131"/>
      <c r="HYY3118" s="129"/>
      <c r="HYZ3118" s="131"/>
      <c r="HZA3118" s="136"/>
      <c r="HZB3118" s="129"/>
      <c r="HZC3118" s="131"/>
      <c r="HZD3118" s="129"/>
      <c r="HZE3118" s="131"/>
      <c r="HZF3118" s="136"/>
      <c r="HZG3118" s="129"/>
      <c r="HZH3118" s="131"/>
      <c r="HZI3118" s="129"/>
      <c r="HZJ3118" s="131"/>
      <c r="HZK3118" s="136"/>
      <c r="HZL3118" s="129"/>
      <c r="HZM3118" s="131"/>
      <c r="HZN3118" s="129"/>
      <c r="HZO3118" s="131"/>
      <c r="HZP3118" s="136"/>
      <c r="HZQ3118" s="129"/>
      <c r="HZR3118" s="131"/>
      <c r="HZS3118" s="129"/>
      <c r="HZT3118" s="131"/>
      <c r="HZU3118" s="136"/>
      <c r="HZV3118" s="129"/>
      <c r="HZW3118" s="131"/>
      <c r="HZX3118" s="129"/>
      <c r="HZY3118" s="131"/>
      <c r="HZZ3118" s="136"/>
      <c r="IAA3118" s="129"/>
      <c r="IAB3118" s="131"/>
      <c r="IAC3118" s="129"/>
      <c r="IAD3118" s="131"/>
      <c r="IAE3118" s="136"/>
      <c r="IAF3118" s="129"/>
      <c r="IAG3118" s="131"/>
      <c r="IAH3118" s="129"/>
      <c r="IAI3118" s="131"/>
      <c r="IAJ3118" s="136"/>
      <c r="IAK3118" s="129"/>
      <c r="IAL3118" s="131"/>
      <c r="IAM3118" s="129"/>
      <c r="IAN3118" s="131"/>
      <c r="IAO3118" s="136"/>
      <c r="IAP3118" s="129"/>
      <c r="IAQ3118" s="131"/>
      <c r="IAR3118" s="129"/>
      <c r="IAS3118" s="131"/>
      <c r="IAT3118" s="136"/>
      <c r="IAU3118" s="129"/>
      <c r="IAV3118" s="131"/>
      <c r="IAW3118" s="129"/>
      <c r="IAX3118" s="131"/>
      <c r="IAY3118" s="136"/>
      <c r="IAZ3118" s="129"/>
      <c r="IBA3118" s="131"/>
      <c r="IBB3118" s="129"/>
      <c r="IBC3118" s="131"/>
      <c r="IBD3118" s="136"/>
      <c r="IBE3118" s="129"/>
      <c r="IBF3118" s="131"/>
      <c r="IBG3118" s="129"/>
      <c r="IBH3118" s="131"/>
      <c r="IBI3118" s="136"/>
      <c r="IBJ3118" s="129"/>
      <c r="IBK3118" s="131"/>
      <c r="IBL3118" s="129"/>
      <c r="IBM3118" s="131"/>
      <c r="IBN3118" s="136"/>
      <c r="IBO3118" s="129"/>
      <c r="IBP3118" s="131"/>
      <c r="IBQ3118" s="129"/>
      <c r="IBR3118" s="131"/>
      <c r="IBS3118" s="136"/>
      <c r="IBT3118" s="129"/>
      <c r="IBU3118" s="131"/>
      <c r="IBV3118" s="129"/>
      <c r="IBW3118" s="131"/>
      <c r="IBX3118" s="136"/>
      <c r="IBY3118" s="129"/>
      <c r="IBZ3118" s="131"/>
      <c r="ICA3118" s="129"/>
      <c r="ICB3118" s="131"/>
      <c r="ICC3118" s="136"/>
      <c r="ICD3118" s="129"/>
      <c r="ICE3118" s="131"/>
      <c r="ICF3118" s="129"/>
      <c r="ICG3118" s="131"/>
      <c r="ICH3118" s="136"/>
      <c r="ICI3118" s="129"/>
      <c r="ICJ3118" s="131"/>
      <c r="ICK3118" s="129"/>
      <c r="ICL3118" s="131"/>
      <c r="ICM3118" s="136"/>
      <c r="ICN3118" s="129"/>
      <c r="ICO3118" s="131"/>
      <c r="ICP3118" s="129"/>
      <c r="ICQ3118" s="131"/>
      <c r="ICR3118" s="136"/>
      <c r="ICS3118" s="129"/>
      <c r="ICT3118" s="131"/>
      <c r="ICU3118" s="129"/>
      <c r="ICV3118" s="131"/>
      <c r="ICW3118" s="136"/>
      <c r="ICX3118" s="129"/>
      <c r="ICY3118" s="131"/>
      <c r="ICZ3118" s="129"/>
      <c r="IDA3118" s="131"/>
      <c r="IDB3118" s="136"/>
      <c r="IDC3118" s="129"/>
      <c r="IDD3118" s="131"/>
      <c r="IDE3118" s="129"/>
      <c r="IDF3118" s="131"/>
      <c r="IDG3118" s="136"/>
      <c r="IDH3118" s="129"/>
      <c r="IDI3118" s="131"/>
      <c r="IDJ3118" s="129"/>
      <c r="IDK3118" s="131"/>
      <c r="IDL3118" s="136"/>
      <c r="IDM3118" s="129"/>
      <c r="IDN3118" s="131"/>
      <c r="IDO3118" s="129"/>
      <c r="IDP3118" s="131"/>
      <c r="IDQ3118" s="136"/>
      <c r="IDR3118" s="129"/>
      <c r="IDS3118" s="131"/>
      <c r="IDT3118" s="129"/>
      <c r="IDU3118" s="131"/>
      <c r="IDV3118" s="136"/>
      <c r="IDW3118" s="129"/>
      <c r="IDX3118" s="131"/>
      <c r="IDY3118" s="129"/>
      <c r="IDZ3118" s="131"/>
      <c r="IEA3118" s="136"/>
      <c r="IEB3118" s="129"/>
      <c r="IEC3118" s="131"/>
      <c r="IED3118" s="129"/>
      <c r="IEE3118" s="131"/>
      <c r="IEF3118" s="136"/>
      <c r="IEG3118" s="129"/>
      <c r="IEH3118" s="131"/>
      <c r="IEI3118" s="129"/>
      <c r="IEJ3118" s="131"/>
      <c r="IEK3118" s="136"/>
      <c r="IEL3118" s="129"/>
      <c r="IEM3118" s="131"/>
      <c r="IEN3118" s="129"/>
      <c r="IEO3118" s="131"/>
      <c r="IEP3118" s="136"/>
      <c r="IEQ3118" s="129"/>
      <c r="IER3118" s="131"/>
      <c r="IES3118" s="129"/>
      <c r="IET3118" s="131"/>
      <c r="IEU3118" s="136"/>
      <c r="IEV3118" s="129"/>
      <c r="IEW3118" s="131"/>
      <c r="IEX3118" s="129"/>
      <c r="IEY3118" s="131"/>
      <c r="IEZ3118" s="136"/>
      <c r="IFA3118" s="129"/>
      <c r="IFB3118" s="131"/>
      <c r="IFC3118" s="129"/>
      <c r="IFD3118" s="131"/>
      <c r="IFE3118" s="136"/>
      <c r="IFF3118" s="129"/>
      <c r="IFG3118" s="131"/>
      <c r="IFH3118" s="129"/>
      <c r="IFI3118" s="131"/>
      <c r="IFJ3118" s="136"/>
      <c r="IFK3118" s="129"/>
      <c r="IFL3118" s="131"/>
      <c r="IFM3118" s="129"/>
      <c r="IFN3118" s="131"/>
      <c r="IFO3118" s="136"/>
      <c r="IFP3118" s="129"/>
      <c r="IFQ3118" s="131"/>
      <c r="IFR3118" s="129"/>
      <c r="IFS3118" s="131"/>
      <c r="IFT3118" s="136"/>
      <c r="IFU3118" s="129"/>
      <c r="IFV3118" s="131"/>
      <c r="IFW3118" s="129"/>
      <c r="IFX3118" s="131"/>
      <c r="IFY3118" s="136"/>
      <c r="IFZ3118" s="129"/>
      <c r="IGA3118" s="131"/>
      <c r="IGB3118" s="129"/>
      <c r="IGC3118" s="131"/>
      <c r="IGD3118" s="136"/>
      <c r="IGE3118" s="129"/>
      <c r="IGF3118" s="131"/>
      <c r="IGG3118" s="129"/>
      <c r="IGH3118" s="131"/>
      <c r="IGI3118" s="136"/>
      <c r="IGJ3118" s="129"/>
      <c r="IGK3118" s="131"/>
      <c r="IGL3118" s="129"/>
      <c r="IGM3118" s="131"/>
      <c r="IGN3118" s="136"/>
      <c r="IGO3118" s="129"/>
      <c r="IGP3118" s="131"/>
      <c r="IGQ3118" s="129"/>
      <c r="IGR3118" s="131"/>
      <c r="IGS3118" s="136"/>
      <c r="IGT3118" s="129"/>
      <c r="IGU3118" s="131"/>
      <c r="IGV3118" s="129"/>
      <c r="IGW3118" s="131"/>
      <c r="IGX3118" s="136"/>
      <c r="IGY3118" s="129"/>
      <c r="IGZ3118" s="131"/>
      <c r="IHA3118" s="129"/>
      <c r="IHB3118" s="131"/>
      <c r="IHC3118" s="136"/>
      <c r="IHD3118" s="129"/>
      <c r="IHE3118" s="131"/>
      <c r="IHF3118" s="129"/>
      <c r="IHG3118" s="131"/>
      <c r="IHH3118" s="136"/>
      <c r="IHI3118" s="129"/>
      <c r="IHJ3118" s="131"/>
      <c r="IHK3118" s="129"/>
      <c r="IHL3118" s="131"/>
      <c r="IHM3118" s="136"/>
      <c r="IHN3118" s="129"/>
      <c r="IHO3118" s="131"/>
      <c r="IHP3118" s="129"/>
      <c r="IHQ3118" s="131"/>
      <c r="IHR3118" s="136"/>
      <c r="IHS3118" s="129"/>
      <c r="IHT3118" s="131"/>
      <c r="IHU3118" s="129"/>
      <c r="IHV3118" s="131"/>
      <c r="IHW3118" s="136"/>
      <c r="IHX3118" s="129"/>
      <c r="IHY3118" s="131"/>
      <c r="IHZ3118" s="129"/>
      <c r="IIA3118" s="131"/>
      <c r="IIB3118" s="136"/>
      <c r="IIC3118" s="129"/>
      <c r="IID3118" s="131"/>
      <c r="IIE3118" s="129"/>
      <c r="IIF3118" s="131"/>
      <c r="IIG3118" s="136"/>
      <c r="IIH3118" s="129"/>
      <c r="III3118" s="131"/>
      <c r="IIJ3118" s="129"/>
      <c r="IIK3118" s="131"/>
      <c r="IIL3118" s="136"/>
      <c r="IIM3118" s="129"/>
      <c r="IIN3118" s="131"/>
      <c r="IIO3118" s="129"/>
      <c r="IIP3118" s="131"/>
      <c r="IIQ3118" s="136"/>
      <c r="IIR3118" s="129"/>
      <c r="IIS3118" s="131"/>
      <c r="IIT3118" s="129"/>
      <c r="IIU3118" s="131"/>
      <c r="IIV3118" s="136"/>
      <c r="IIW3118" s="129"/>
      <c r="IIX3118" s="131"/>
      <c r="IIY3118" s="129"/>
      <c r="IIZ3118" s="131"/>
      <c r="IJA3118" s="136"/>
      <c r="IJB3118" s="129"/>
      <c r="IJC3118" s="131"/>
      <c r="IJD3118" s="129"/>
      <c r="IJE3118" s="131"/>
      <c r="IJF3118" s="136"/>
      <c r="IJG3118" s="129"/>
      <c r="IJH3118" s="131"/>
      <c r="IJI3118" s="129"/>
      <c r="IJJ3118" s="131"/>
      <c r="IJK3118" s="136"/>
      <c r="IJL3118" s="129"/>
      <c r="IJM3118" s="131"/>
      <c r="IJN3118" s="129"/>
      <c r="IJO3118" s="131"/>
      <c r="IJP3118" s="136"/>
      <c r="IJQ3118" s="129"/>
      <c r="IJR3118" s="131"/>
      <c r="IJS3118" s="129"/>
      <c r="IJT3118" s="131"/>
      <c r="IJU3118" s="136"/>
      <c r="IJV3118" s="129"/>
      <c r="IJW3118" s="131"/>
      <c r="IJX3118" s="129"/>
      <c r="IJY3118" s="131"/>
      <c r="IJZ3118" s="136"/>
      <c r="IKA3118" s="129"/>
      <c r="IKB3118" s="131"/>
      <c r="IKC3118" s="129"/>
      <c r="IKD3118" s="131"/>
      <c r="IKE3118" s="136"/>
      <c r="IKF3118" s="129"/>
      <c r="IKG3118" s="131"/>
      <c r="IKH3118" s="129"/>
      <c r="IKI3118" s="131"/>
      <c r="IKJ3118" s="136"/>
      <c r="IKK3118" s="129"/>
      <c r="IKL3118" s="131"/>
      <c r="IKM3118" s="129"/>
      <c r="IKN3118" s="131"/>
      <c r="IKO3118" s="136"/>
      <c r="IKP3118" s="129"/>
      <c r="IKQ3118" s="131"/>
      <c r="IKR3118" s="129"/>
      <c r="IKS3118" s="131"/>
      <c r="IKT3118" s="136"/>
      <c r="IKU3118" s="129"/>
      <c r="IKV3118" s="131"/>
      <c r="IKW3118" s="129"/>
      <c r="IKX3118" s="131"/>
      <c r="IKY3118" s="136"/>
      <c r="IKZ3118" s="129"/>
      <c r="ILA3118" s="131"/>
      <c r="ILB3118" s="129"/>
      <c r="ILC3118" s="131"/>
      <c r="ILD3118" s="136"/>
      <c r="ILE3118" s="129"/>
      <c r="ILF3118" s="131"/>
      <c r="ILG3118" s="129"/>
      <c r="ILH3118" s="131"/>
      <c r="ILI3118" s="136"/>
      <c r="ILJ3118" s="129"/>
      <c r="ILK3118" s="131"/>
      <c r="ILL3118" s="129"/>
      <c r="ILM3118" s="131"/>
      <c r="ILN3118" s="136"/>
      <c r="ILO3118" s="129"/>
      <c r="ILP3118" s="131"/>
      <c r="ILQ3118" s="129"/>
      <c r="ILR3118" s="131"/>
      <c r="ILS3118" s="136"/>
      <c r="ILT3118" s="129"/>
      <c r="ILU3118" s="131"/>
      <c r="ILV3118" s="129"/>
      <c r="ILW3118" s="131"/>
      <c r="ILX3118" s="136"/>
      <c r="ILY3118" s="129"/>
      <c r="ILZ3118" s="131"/>
      <c r="IMA3118" s="129"/>
      <c r="IMB3118" s="131"/>
      <c r="IMC3118" s="136"/>
      <c r="IMD3118" s="129"/>
      <c r="IME3118" s="131"/>
      <c r="IMF3118" s="129"/>
      <c r="IMG3118" s="131"/>
      <c r="IMH3118" s="136"/>
      <c r="IMI3118" s="129"/>
      <c r="IMJ3118" s="131"/>
      <c r="IMK3118" s="129"/>
      <c r="IML3118" s="131"/>
      <c r="IMM3118" s="136"/>
      <c r="IMN3118" s="129"/>
      <c r="IMO3118" s="131"/>
      <c r="IMP3118" s="129"/>
      <c r="IMQ3118" s="131"/>
      <c r="IMR3118" s="136"/>
      <c r="IMS3118" s="129"/>
      <c r="IMT3118" s="131"/>
      <c r="IMU3118" s="129"/>
      <c r="IMV3118" s="131"/>
      <c r="IMW3118" s="136"/>
      <c r="IMX3118" s="129"/>
      <c r="IMY3118" s="131"/>
      <c r="IMZ3118" s="129"/>
      <c r="INA3118" s="131"/>
      <c r="INB3118" s="136"/>
      <c r="INC3118" s="129"/>
      <c r="IND3118" s="131"/>
      <c r="INE3118" s="129"/>
      <c r="INF3118" s="131"/>
      <c r="ING3118" s="136"/>
      <c r="INH3118" s="129"/>
      <c r="INI3118" s="131"/>
      <c r="INJ3118" s="129"/>
      <c r="INK3118" s="131"/>
      <c r="INL3118" s="136"/>
      <c r="INM3118" s="129"/>
      <c r="INN3118" s="131"/>
      <c r="INO3118" s="129"/>
      <c r="INP3118" s="131"/>
      <c r="INQ3118" s="136"/>
      <c r="INR3118" s="129"/>
      <c r="INS3118" s="131"/>
      <c r="INT3118" s="129"/>
      <c r="INU3118" s="131"/>
      <c r="INV3118" s="136"/>
      <c r="INW3118" s="129"/>
      <c r="INX3118" s="131"/>
      <c r="INY3118" s="129"/>
      <c r="INZ3118" s="131"/>
      <c r="IOA3118" s="136"/>
      <c r="IOB3118" s="129"/>
      <c r="IOC3118" s="131"/>
      <c r="IOD3118" s="129"/>
      <c r="IOE3118" s="131"/>
      <c r="IOF3118" s="136"/>
      <c r="IOG3118" s="129"/>
      <c r="IOH3118" s="131"/>
      <c r="IOI3118" s="129"/>
      <c r="IOJ3118" s="131"/>
      <c r="IOK3118" s="136"/>
      <c r="IOL3118" s="129"/>
      <c r="IOM3118" s="131"/>
      <c r="ION3118" s="129"/>
      <c r="IOO3118" s="131"/>
      <c r="IOP3118" s="136"/>
      <c r="IOQ3118" s="129"/>
      <c r="IOR3118" s="131"/>
      <c r="IOS3118" s="129"/>
      <c r="IOT3118" s="131"/>
      <c r="IOU3118" s="136"/>
      <c r="IOV3118" s="129"/>
      <c r="IOW3118" s="131"/>
      <c r="IOX3118" s="129"/>
      <c r="IOY3118" s="131"/>
      <c r="IOZ3118" s="136"/>
      <c r="IPA3118" s="129"/>
      <c r="IPB3118" s="131"/>
      <c r="IPC3118" s="129"/>
      <c r="IPD3118" s="131"/>
      <c r="IPE3118" s="136"/>
      <c r="IPF3118" s="129"/>
      <c r="IPG3118" s="131"/>
      <c r="IPH3118" s="129"/>
      <c r="IPI3118" s="131"/>
      <c r="IPJ3118" s="136"/>
      <c r="IPK3118" s="129"/>
      <c r="IPL3118" s="131"/>
      <c r="IPM3118" s="129"/>
      <c r="IPN3118" s="131"/>
      <c r="IPO3118" s="136"/>
      <c r="IPP3118" s="129"/>
      <c r="IPQ3118" s="131"/>
      <c r="IPR3118" s="129"/>
      <c r="IPS3118" s="131"/>
      <c r="IPT3118" s="136"/>
      <c r="IPU3118" s="129"/>
      <c r="IPV3118" s="131"/>
      <c r="IPW3118" s="129"/>
      <c r="IPX3118" s="131"/>
      <c r="IPY3118" s="136"/>
      <c r="IPZ3118" s="129"/>
      <c r="IQA3118" s="131"/>
      <c r="IQB3118" s="129"/>
      <c r="IQC3118" s="131"/>
      <c r="IQD3118" s="136"/>
      <c r="IQE3118" s="129"/>
      <c r="IQF3118" s="131"/>
      <c r="IQG3118" s="129"/>
      <c r="IQH3118" s="131"/>
      <c r="IQI3118" s="136"/>
      <c r="IQJ3118" s="129"/>
      <c r="IQK3118" s="131"/>
      <c r="IQL3118" s="129"/>
      <c r="IQM3118" s="131"/>
      <c r="IQN3118" s="136"/>
      <c r="IQO3118" s="129"/>
      <c r="IQP3118" s="131"/>
      <c r="IQQ3118" s="129"/>
      <c r="IQR3118" s="131"/>
      <c r="IQS3118" s="136"/>
      <c r="IQT3118" s="129"/>
      <c r="IQU3118" s="131"/>
      <c r="IQV3118" s="129"/>
      <c r="IQW3118" s="131"/>
      <c r="IQX3118" s="136"/>
      <c r="IQY3118" s="129"/>
      <c r="IQZ3118" s="131"/>
      <c r="IRA3118" s="129"/>
      <c r="IRB3118" s="131"/>
      <c r="IRC3118" s="136"/>
      <c r="IRD3118" s="129"/>
      <c r="IRE3118" s="131"/>
      <c r="IRF3118" s="129"/>
      <c r="IRG3118" s="131"/>
      <c r="IRH3118" s="136"/>
      <c r="IRI3118" s="129"/>
      <c r="IRJ3118" s="131"/>
      <c r="IRK3118" s="129"/>
      <c r="IRL3118" s="131"/>
      <c r="IRM3118" s="136"/>
      <c r="IRN3118" s="129"/>
      <c r="IRO3118" s="131"/>
      <c r="IRP3118" s="129"/>
      <c r="IRQ3118" s="131"/>
      <c r="IRR3118" s="136"/>
      <c r="IRS3118" s="129"/>
      <c r="IRT3118" s="131"/>
      <c r="IRU3118" s="129"/>
      <c r="IRV3118" s="131"/>
      <c r="IRW3118" s="136"/>
      <c r="IRX3118" s="129"/>
      <c r="IRY3118" s="131"/>
      <c r="IRZ3118" s="129"/>
      <c r="ISA3118" s="131"/>
      <c r="ISB3118" s="136"/>
      <c r="ISC3118" s="129"/>
      <c r="ISD3118" s="131"/>
      <c r="ISE3118" s="129"/>
      <c r="ISF3118" s="131"/>
      <c r="ISG3118" s="136"/>
      <c r="ISH3118" s="129"/>
      <c r="ISI3118" s="131"/>
      <c r="ISJ3118" s="129"/>
      <c r="ISK3118" s="131"/>
      <c r="ISL3118" s="136"/>
      <c r="ISM3118" s="129"/>
      <c r="ISN3118" s="131"/>
      <c r="ISO3118" s="129"/>
      <c r="ISP3118" s="131"/>
      <c r="ISQ3118" s="136"/>
      <c r="ISR3118" s="129"/>
      <c r="ISS3118" s="131"/>
      <c r="IST3118" s="129"/>
      <c r="ISU3118" s="131"/>
      <c r="ISV3118" s="136"/>
      <c r="ISW3118" s="129"/>
      <c r="ISX3118" s="131"/>
      <c r="ISY3118" s="129"/>
      <c r="ISZ3118" s="131"/>
      <c r="ITA3118" s="136"/>
      <c r="ITB3118" s="129"/>
      <c r="ITC3118" s="131"/>
      <c r="ITD3118" s="129"/>
      <c r="ITE3118" s="131"/>
      <c r="ITF3118" s="136"/>
      <c r="ITG3118" s="129"/>
      <c r="ITH3118" s="131"/>
      <c r="ITI3118" s="129"/>
      <c r="ITJ3118" s="131"/>
      <c r="ITK3118" s="136"/>
      <c r="ITL3118" s="129"/>
      <c r="ITM3118" s="131"/>
      <c r="ITN3118" s="129"/>
      <c r="ITO3118" s="131"/>
      <c r="ITP3118" s="136"/>
      <c r="ITQ3118" s="129"/>
      <c r="ITR3118" s="131"/>
      <c r="ITS3118" s="129"/>
      <c r="ITT3118" s="131"/>
      <c r="ITU3118" s="136"/>
      <c r="ITV3118" s="129"/>
      <c r="ITW3118" s="131"/>
      <c r="ITX3118" s="129"/>
      <c r="ITY3118" s="131"/>
      <c r="ITZ3118" s="136"/>
      <c r="IUA3118" s="129"/>
      <c r="IUB3118" s="131"/>
      <c r="IUC3118" s="129"/>
      <c r="IUD3118" s="131"/>
      <c r="IUE3118" s="136"/>
      <c r="IUF3118" s="129"/>
      <c r="IUG3118" s="131"/>
      <c r="IUH3118" s="129"/>
      <c r="IUI3118" s="131"/>
      <c r="IUJ3118" s="136"/>
      <c r="IUK3118" s="129"/>
      <c r="IUL3118" s="131"/>
      <c r="IUM3118" s="129"/>
      <c r="IUN3118" s="131"/>
      <c r="IUO3118" s="136"/>
      <c r="IUP3118" s="129"/>
      <c r="IUQ3118" s="131"/>
      <c r="IUR3118" s="129"/>
      <c r="IUS3118" s="131"/>
      <c r="IUT3118" s="136"/>
      <c r="IUU3118" s="129"/>
      <c r="IUV3118" s="131"/>
      <c r="IUW3118" s="129"/>
      <c r="IUX3118" s="131"/>
      <c r="IUY3118" s="136"/>
      <c r="IUZ3118" s="129"/>
      <c r="IVA3118" s="131"/>
      <c r="IVB3118" s="129"/>
      <c r="IVC3118" s="131"/>
      <c r="IVD3118" s="136"/>
      <c r="IVE3118" s="129"/>
      <c r="IVF3118" s="131"/>
      <c r="IVG3118" s="129"/>
      <c r="IVH3118" s="131"/>
      <c r="IVI3118" s="136"/>
      <c r="IVJ3118" s="129"/>
      <c r="IVK3118" s="131"/>
      <c r="IVL3118" s="129"/>
      <c r="IVM3118" s="131"/>
      <c r="IVN3118" s="136"/>
      <c r="IVO3118" s="129"/>
      <c r="IVP3118" s="131"/>
      <c r="IVQ3118" s="129"/>
      <c r="IVR3118" s="131"/>
      <c r="IVS3118" s="136"/>
      <c r="IVT3118" s="129"/>
      <c r="IVU3118" s="131"/>
      <c r="IVV3118" s="129"/>
      <c r="IVW3118" s="131"/>
      <c r="IVX3118" s="136"/>
      <c r="IVY3118" s="129"/>
      <c r="IVZ3118" s="131"/>
      <c r="IWA3118" s="129"/>
      <c r="IWB3118" s="131"/>
      <c r="IWC3118" s="136"/>
      <c r="IWD3118" s="129"/>
      <c r="IWE3118" s="131"/>
      <c r="IWF3118" s="129"/>
      <c r="IWG3118" s="131"/>
      <c r="IWH3118" s="136"/>
      <c r="IWI3118" s="129"/>
      <c r="IWJ3118" s="131"/>
      <c r="IWK3118" s="129"/>
      <c r="IWL3118" s="131"/>
      <c r="IWM3118" s="136"/>
      <c r="IWN3118" s="129"/>
      <c r="IWO3118" s="131"/>
      <c r="IWP3118" s="129"/>
      <c r="IWQ3118" s="131"/>
      <c r="IWR3118" s="136"/>
      <c r="IWS3118" s="129"/>
      <c r="IWT3118" s="131"/>
      <c r="IWU3118" s="129"/>
      <c r="IWV3118" s="131"/>
      <c r="IWW3118" s="136"/>
      <c r="IWX3118" s="129"/>
      <c r="IWY3118" s="131"/>
      <c r="IWZ3118" s="129"/>
      <c r="IXA3118" s="131"/>
      <c r="IXB3118" s="136"/>
      <c r="IXC3118" s="129"/>
      <c r="IXD3118" s="131"/>
      <c r="IXE3118" s="129"/>
      <c r="IXF3118" s="131"/>
      <c r="IXG3118" s="136"/>
      <c r="IXH3118" s="129"/>
      <c r="IXI3118" s="131"/>
      <c r="IXJ3118" s="129"/>
      <c r="IXK3118" s="131"/>
      <c r="IXL3118" s="136"/>
      <c r="IXM3118" s="129"/>
      <c r="IXN3118" s="131"/>
      <c r="IXO3118" s="129"/>
      <c r="IXP3118" s="131"/>
      <c r="IXQ3118" s="136"/>
      <c r="IXR3118" s="129"/>
      <c r="IXS3118" s="131"/>
      <c r="IXT3118" s="129"/>
      <c r="IXU3118" s="131"/>
      <c r="IXV3118" s="136"/>
      <c r="IXW3118" s="129"/>
      <c r="IXX3118" s="131"/>
      <c r="IXY3118" s="129"/>
      <c r="IXZ3118" s="131"/>
      <c r="IYA3118" s="136"/>
      <c r="IYB3118" s="129"/>
      <c r="IYC3118" s="131"/>
      <c r="IYD3118" s="129"/>
      <c r="IYE3118" s="131"/>
      <c r="IYF3118" s="136"/>
      <c r="IYG3118" s="129"/>
      <c r="IYH3118" s="131"/>
      <c r="IYI3118" s="129"/>
      <c r="IYJ3118" s="131"/>
      <c r="IYK3118" s="136"/>
      <c r="IYL3118" s="129"/>
      <c r="IYM3118" s="131"/>
      <c r="IYN3118" s="129"/>
      <c r="IYO3118" s="131"/>
      <c r="IYP3118" s="136"/>
      <c r="IYQ3118" s="129"/>
      <c r="IYR3118" s="131"/>
      <c r="IYS3118" s="129"/>
      <c r="IYT3118" s="131"/>
      <c r="IYU3118" s="136"/>
      <c r="IYV3118" s="129"/>
      <c r="IYW3118" s="131"/>
      <c r="IYX3118" s="129"/>
      <c r="IYY3118" s="131"/>
      <c r="IYZ3118" s="136"/>
      <c r="IZA3118" s="129"/>
      <c r="IZB3118" s="131"/>
      <c r="IZC3118" s="129"/>
      <c r="IZD3118" s="131"/>
      <c r="IZE3118" s="136"/>
      <c r="IZF3118" s="129"/>
      <c r="IZG3118" s="131"/>
      <c r="IZH3118" s="129"/>
      <c r="IZI3118" s="131"/>
      <c r="IZJ3118" s="136"/>
      <c r="IZK3118" s="129"/>
      <c r="IZL3118" s="131"/>
      <c r="IZM3118" s="129"/>
      <c r="IZN3118" s="131"/>
      <c r="IZO3118" s="136"/>
      <c r="IZP3118" s="129"/>
      <c r="IZQ3118" s="131"/>
      <c r="IZR3118" s="129"/>
      <c r="IZS3118" s="131"/>
      <c r="IZT3118" s="136"/>
      <c r="IZU3118" s="129"/>
      <c r="IZV3118" s="131"/>
      <c r="IZW3118" s="129"/>
      <c r="IZX3118" s="131"/>
      <c r="IZY3118" s="136"/>
      <c r="IZZ3118" s="129"/>
      <c r="JAA3118" s="131"/>
      <c r="JAB3118" s="129"/>
      <c r="JAC3118" s="131"/>
      <c r="JAD3118" s="136"/>
      <c r="JAE3118" s="129"/>
      <c r="JAF3118" s="131"/>
      <c r="JAG3118" s="129"/>
      <c r="JAH3118" s="131"/>
      <c r="JAI3118" s="136"/>
      <c r="JAJ3118" s="129"/>
      <c r="JAK3118" s="131"/>
      <c r="JAL3118" s="129"/>
      <c r="JAM3118" s="131"/>
      <c r="JAN3118" s="136"/>
      <c r="JAO3118" s="129"/>
      <c r="JAP3118" s="131"/>
      <c r="JAQ3118" s="129"/>
      <c r="JAR3118" s="131"/>
      <c r="JAS3118" s="136"/>
      <c r="JAT3118" s="129"/>
      <c r="JAU3118" s="131"/>
      <c r="JAV3118" s="129"/>
      <c r="JAW3118" s="131"/>
      <c r="JAX3118" s="136"/>
      <c r="JAY3118" s="129"/>
      <c r="JAZ3118" s="131"/>
      <c r="JBA3118" s="129"/>
      <c r="JBB3118" s="131"/>
      <c r="JBC3118" s="136"/>
      <c r="JBD3118" s="129"/>
      <c r="JBE3118" s="131"/>
      <c r="JBF3118" s="129"/>
      <c r="JBG3118" s="131"/>
      <c r="JBH3118" s="136"/>
      <c r="JBI3118" s="129"/>
      <c r="JBJ3118" s="131"/>
      <c r="JBK3118" s="129"/>
      <c r="JBL3118" s="131"/>
      <c r="JBM3118" s="136"/>
      <c r="JBN3118" s="129"/>
      <c r="JBO3118" s="131"/>
      <c r="JBP3118" s="129"/>
      <c r="JBQ3118" s="131"/>
      <c r="JBR3118" s="136"/>
      <c r="JBS3118" s="129"/>
      <c r="JBT3118" s="131"/>
      <c r="JBU3118" s="129"/>
      <c r="JBV3118" s="131"/>
      <c r="JBW3118" s="136"/>
      <c r="JBX3118" s="129"/>
      <c r="JBY3118" s="131"/>
      <c r="JBZ3118" s="129"/>
      <c r="JCA3118" s="131"/>
      <c r="JCB3118" s="136"/>
      <c r="JCC3118" s="129"/>
      <c r="JCD3118" s="131"/>
      <c r="JCE3118" s="129"/>
      <c r="JCF3118" s="131"/>
      <c r="JCG3118" s="136"/>
      <c r="JCH3118" s="129"/>
      <c r="JCI3118" s="131"/>
      <c r="JCJ3118" s="129"/>
      <c r="JCK3118" s="131"/>
      <c r="JCL3118" s="136"/>
      <c r="JCM3118" s="129"/>
      <c r="JCN3118" s="131"/>
      <c r="JCO3118" s="129"/>
      <c r="JCP3118" s="131"/>
      <c r="JCQ3118" s="136"/>
      <c r="JCR3118" s="129"/>
      <c r="JCS3118" s="131"/>
      <c r="JCT3118" s="129"/>
      <c r="JCU3118" s="131"/>
      <c r="JCV3118" s="136"/>
      <c r="JCW3118" s="129"/>
      <c r="JCX3118" s="131"/>
      <c r="JCY3118" s="129"/>
      <c r="JCZ3118" s="131"/>
      <c r="JDA3118" s="136"/>
      <c r="JDB3118" s="129"/>
      <c r="JDC3118" s="131"/>
      <c r="JDD3118" s="129"/>
      <c r="JDE3118" s="131"/>
      <c r="JDF3118" s="136"/>
      <c r="JDG3118" s="129"/>
      <c r="JDH3118" s="131"/>
      <c r="JDI3118" s="129"/>
      <c r="JDJ3118" s="131"/>
      <c r="JDK3118" s="136"/>
      <c r="JDL3118" s="129"/>
      <c r="JDM3118" s="131"/>
      <c r="JDN3118" s="129"/>
      <c r="JDO3118" s="131"/>
      <c r="JDP3118" s="136"/>
      <c r="JDQ3118" s="129"/>
      <c r="JDR3118" s="131"/>
      <c r="JDS3118" s="129"/>
      <c r="JDT3118" s="131"/>
      <c r="JDU3118" s="136"/>
      <c r="JDV3118" s="129"/>
      <c r="JDW3118" s="131"/>
      <c r="JDX3118" s="129"/>
      <c r="JDY3118" s="131"/>
      <c r="JDZ3118" s="136"/>
      <c r="JEA3118" s="129"/>
      <c r="JEB3118" s="131"/>
      <c r="JEC3118" s="129"/>
      <c r="JED3118" s="131"/>
      <c r="JEE3118" s="136"/>
      <c r="JEF3118" s="129"/>
      <c r="JEG3118" s="131"/>
      <c r="JEH3118" s="129"/>
      <c r="JEI3118" s="131"/>
      <c r="JEJ3118" s="136"/>
      <c r="JEK3118" s="129"/>
      <c r="JEL3118" s="131"/>
      <c r="JEM3118" s="129"/>
      <c r="JEN3118" s="131"/>
      <c r="JEO3118" s="136"/>
      <c r="JEP3118" s="129"/>
      <c r="JEQ3118" s="131"/>
      <c r="JER3118" s="129"/>
      <c r="JES3118" s="131"/>
      <c r="JET3118" s="136"/>
      <c r="JEU3118" s="129"/>
      <c r="JEV3118" s="131"/>
      <c r="JEW3118" s="129"/>
      <c r="JEX3118" s="131"/>
      <c r="JEY3118" s="136"/>
      <c r="JEZ3118" s="129"/>
      <c r="JFA3118" s="131"/>
      <c r="JFB3118" s="129"/>
      <c r="JFC3118" s="131"/>
      <c r="JFD3118" s="136"/>
      <c r="JFE3118" s="129"/>
      <c r="JFF3118" s="131"/>
      <c r="JFG3118" s="129"/>
      <c r="JFH3118" s="131"/>
      <c r="JFI3118" s="136"/>
      <c r="JFJ3118" s="129"/>
      <c r="JFK3118" s="131"/>
      <c r="JFL3118" s="129"/>
      <c r="JFM3118" s="131"/>
      <c r="JFN3118" s="136"/>
      <c r="JFO3118" s="129"/>
      <c r="JFP3118" s="131"/>
      <c r="JFQ3118" s="129"/>
      <c r="JFR3118" s="131"/>
      <c r="JFS3118" s="136"/>
      <c r="JFT3118" s="129"/>
      <c r="JFU3118" s="131"/>
      <c r="JFV3118" s="129"/>
      <c r="JFW3118" s="131"/>
      <c r="JFX3118" s="136"/>
      <c r="JFY3118" s="129"/>
      <c r="JFZ3118" s="131"/>
      <c r="JGA3118" s="129"/>
      <c r="JGB3118" s="131"/>
      <c r="JGC3118" s="136"/>
      <c r="JGD3118" s="129"/>
      <c r="JGE3118" s="131"/>
      <c r="JGF3118" s="129"/>
      <c r="JGG3118" s="131"/>
      <c r="JGH3118" s="136"/>
      <c r="JGI3118" s="129"/>
      <c r="JGJ3118" s="131"/>
      <c r="JGK3118" s="129"/>
      <c r="JGL3118" s="131"/>
      <c r="JGM3118" s="136"/>
      <c r="JGN3118" s="129"/>
      <c r="JGO3118" s="131"/>
      <c r="JGP3118" s="129"/>
      <c r="JGQ3118" s="131"/>
      <c r="JGR3118" s="136"/>
      <c r="JGS3118" s="129"/>
      <c r="JGT3118" s="131"/>
      <c r="JGU3118" s="129"/>
      <c r="JGV3118" s="131"/>
      <c r="JGW3118" s="136"/>
      <c r="JGX3118" s="129"/>
      <c r="JGY3118" s="131"/>
      <c r="JGZ3118" s="129"/>
      <c r="JHA3118" s="131"/>
      <c r="JHB3118" s="136"/>
      <c r="JHC3118" s="129"/>
      <c r="JHD3118" s="131"/>
      <c r="JHE3118" s="129"/>
      <c r="JHF3118" s="131"/>
      <c r="JHG3118" s="136"/>
      <c r="JHH3118" s="129"/>
      <c r="JHI3118" s="131"/>
      <c r="JHJ3118" s="129"/>
      <c r="JHK3118" s="131"/>
      <c r="JHL3118" s="136"/>
      <c r="JHM3118" s="129"/>
      <c r="JHN3118" s="131"/>
      <c r="JHO3118" s="129"/>
      <c r="JHP3118" s="131"/>
      <c r="JHQ3118" s="136"/>
      <c r="JHR3118" s="129"/>
      <c r="JHS3118" s="131"/>
      <c r="JHT3118" s="129"/>
      <c r="JHU3118" s="131"/>
      <c r="JHV3118" s="136"/>
      <c r="JHW3118" s="129"/>
      <c r="JHX3118" s="131"/>
      <c r="JHY3118" s="129"/>
      <c r="JHZ3118" s="131"/>
      <c r="JIA3118" s="136"/>
      <c r="JIB3118" s="129"/>
      <c r="JIC3118" s="131"/>
      <c r="JID3118" s="129"/>
      <c r="JIE3118" s="131"/>
      <c r="JIF3118" s="136"/>
      <c r="JIG3118" s="129"/>
      <c r="JIH3118" s="131"/>
      <c r="JII3118" s="129"/>
      <c r="JIJ3118" s="131"/>
      <c r="JIK3118" s="136"/>
      <c r="JIL3118" s="129"/>
      <c r="JIM3118" s="131"/>
      <c r="JIN3118" s="129"/>
      <c r="JIO3118" s="131"/>
      <c r="JIP3118" s="136"/>
      <c r="JIQ3118" s="129"/>
      <c r="JIR3118" s="131"/>
      <c r="JIS3118" s="129"/>
      <c r="JIT3118" s="131"/>
      <c r="JIU3118" s="136"/>
      <c r="JIV3118" s="129"/>
      <c r="JIW3118" s="131"/>
      <c r="JIX3118" s="129"/>
      <c r="JIY3118" s="131"/>
      <c r="JIZ3118" s="136"/>
      <c r="JJA3118" s="129"/>
      <c r="JJB3118" s="131"/>
      <c r="JJC3118" s="129"/>
      <c r="JJD3118" s="131"/>
      <c r="JJE3118" s="136"/>
      <c r="JJF3118" s="129"/>
      <c r="JJG3118" s="131"/>
      <c r="JJH3118" s="129"/>
      <c r="JJI3118" s="131"/>
      <c r="JJJ3118" s="136"/>
      <c r="JJK3118" s="129"/>
      <c r="JJL3118" s="131"/>
      <c r="JJM3118" s="129"/>
      <c r="JJN3118" s="131"/>
      <c r="JJO3118" s="136"/>
      <c r="JJP3118" s="129"/>
      <c r="JJQ3118" s="131"/>
      <c r="JJR3118" s="129"/>
      <c r="JJS3118" s="131"/>
      <c r="JJT3118" s="136"/>
      <c r="JJU3118" s="129"/>
      <c r="JJV3118" s="131"/>
      <c r="JJW3118" s="129"/>
      <c r="JJX3118" s="131"/>
      <c r="JJY3118" s="136"/>
      <c r="JJZ3118" s="129"/>
      <c r="JKA3118" s="131"/>
      <c r="JKB3118" s="129"/>
      <c r="JKC3118" s="131"/>
      <c r="JKD3118" s="136"/>
      <c r="JKE3118" s="129"/>
      <c r="JKF3118" s="131"/>
      <c r="JKG3118" s="129"/>
      <c r="JKH3118" s="131"/>
      <c r="JKI3118" s="136"/>
      <c r="JKJ3118" s="129"/>
      <c r="JKK3118" s="131"/>
      <c r="JKL3118" s="129"/>
      <c r="JKM3118" s="131"/>
      <c r="JKN3118" s="136"/>
      <c r="JKO3118" s="129"/>
      <c r="JKP3118" s="131"/>
      <c r="JKQ3118" s="129"/>
      <c r="JKR3118" s="131"/>
      <c r="JKS3118" s="136"/>
      <c r="JKT3118" s="129"/>
      <c r="JKU3118" s="131"/>
      <c r="JKV3118" s="129"/>
      <c r="JKW3118" s="131"/>
      <c r="JKX3118" s="136"/>
      <c r="JKY3118" s="129"/>
      <c r="JKZ3118" s="131"/>
      <c r="JLA3118" s="129"/>
      <c r="JLB3118" s="131"/>
      <c r="JLC3118" s="136"/>
      <c r="JLD3118" s="129"/>
      <c r="JLE3118" s="131"/>
      <c r="JLF3118" s="129"/>
      <c r="JLG3118" s="131"/>
      <c r="JLH3118" s="136"/>
      <c r="JLI3118" s="129"/>
      <c r="JLJ3118" s="131"/>
      <c r="JLK3118" s="129"/>
      <c r="JLL3118" s="131"/>
      <c r="JLM3118" s="136"/>
      <c r="JLN3118" s="129"/>
      <c r="JLO3118" s="131"/>
      <c r="JLP3118" s="129"/>
      <c r="JLQ3118" s="131"/>
      <c r="JLR3118" s="136"/>
      <c r="JLS3118" s="129"/>
      <c r="JLT3118" s="131"/>
      <c r="JLU3118" s="129"/>
      <c r="JLV3118" s="131"/>
      <c r="JLW3118" s="136"/>
      <c r="JLX3118" s="129"/>
      <c r="JLY3118" s="131"/>
      <c r="JLZ3118" s="129"/>
      <c r="JMA3118" s="131"/>
      <c r="JMB3118" s="136"/>
      <c r="JMC3118" s="129"/>
      <c r="JMD3118" s="131"/>
      <c r="JME3118" s="129"/>
      <c r="JMF3118" s="131"/>
      <c r="JMG3118" s="136"/>
      <c r="JMH3118" s="129"/>
      <c r="JMI3118" s="131"/>
      <c r="JMJ3118" s="129"/>
      <c r="JMK3118" s="131"/>
      <c r="JML3118" s="136"/>
      <c r="JMM3118" s="129"/>
      <c r="JMN3118" s="131"/>
      <c r="JMO3118" s="129"/>
      <c r="JMP3118" s="131"/>
      <c r="JMQ3118" s="136"/>
      <c r="JMR3118" s="129"/>
      <c r="JMS3118" s="131"/>
      <c r="JMT3118" s="129"/>
      <c r="JMU3118" s="131"/>
      <c r="JMV3118" s="136"/>
      <c r="JMW3118" s="129"/>
      <c r="JMX3118" s="131"/>
      <c r="JMY3118" s="129"/>
      <c r="JMZ3118" s="131"/>
      <c r="JNA3118" s="136"/>
      <c r="JNB3118" s="129"/>
      <c r="JNC3118" s="131"/>
      <c r="JND3118" s="129"/>
      <c r="JNE3118" s="131"/>
      <c r="JNF3118" s="136"/>
      <c r="JNG3118" s="129"/>
      <c r="JNH3118" s="131"/>
      <c r="JNI3118" s="129"/>
      <c r="JNJ3118" s="131"/>
      <c r="JNK3118" s="136"/>
      <c r="JNL3118" s="129"/>
      <c r="JNM3118" s="131"/>
      <c r="JNN3118" s="129"/>
      <c r="JNO3118" s="131"/>
      <c r="JNP3118" s="136"/>
      <c r="JNQ3118" s="129"/>
      <c r="JNR3118" s="131"/>
      <c r="JNS3118" s="129"/>
      <c r="JNT3118" s="131"/>
      <c r="JNU3118" s="136"/>
      <c r="JNV3118" s="129"/>
      <c r="JNW3118" s="131"/>
      <c r="JNX3118" s="129"/>
      <c r="JNY3118" s="131"/>
      <c r="JNZ3118" s="136"/>
      <c r="JOA3118" s="129"/>
      <c r="JOB3118" s="131"/>
      <c r="JOC3118" s="129"/>
      <c r="JOD3118" s="131"/>
      <c r="JOE3118" s="136"/>
      <c r="JOF3118" s="129"/>
      <c r="JOG3118" s="131"/>
      <c r="JOH3118" s="129"/>
      <c r="JOI3118" s="131"/>
      <c r="JOJ3118" s="136"/>
      <c r="JOK3118" s="129"/>
      <c r="JOL3118" s="131"/>
      <c r="JOM3118" s="129"/>
      <c r="JON3118" s="131"/>
      <c r="JOO3118" s="136"/>
      <c r="JOP3118" s="129"/>
      <c r="JOQ3118" s="131"/>
      <c r="JOR3118" s="129"/>
      <c r="JOS3118" s="131"/>
      <c r="JOT3118" s="136"/>
      <c r="JOU3118" s="129"/>
      <c r="JOV3118" s="131"/>
      <c r="JOW3118" s="129"/>
      <c r="JOX3118" s="131"/>
      <c r="JOY3118" s="136"/>
      <c r="JOZ3118" s="129"/>
      <c r="JPA3118" s="131"/>
      <c r="JPB3118" s="129"/>
      <c r="JPC3118" s="131"/>
      <c r="JPD3118" s="136"/>
      <c r="JPE3118" s="129"/>
      <c r="JPF3118" s="131"/>
      <c r="JPG3118" s="129"/>
      <c r="JPH3118" s="131"/>
      <c r="JPI3118" s="136"/>
      <c r="JPJ3118" s="129"/>
      <c r="JPK3118" s="131"/>
      <c r="JPL3118" s="129"/>
      <c r="JPM3118" s="131"/>
      <c r="JPN3118" s="136"/>
      <c r="JPO3118" s="129"/>
      <c r="JPP3118" s="131"/>
      <c r="JPQ3118" s="129"/>
      <c r="JPR3118" s="131"/>
      <c r="JPS3118" s="136"/>
      <c r="JPT3118" s="129"/>
      <c r="JPU3118" s="131"/>
      <c r="JPV3118" s="129"/>
      <c r="JPW3118" s="131"/>
      <c r="JPX3118" s="136"/>
      <c r="JPY3118" s="129"/>
      <c r="JPZ3118" s="131"/>
      <c r="JQA3118" s="129"/>
      <c r="JQB3118" s="131"/>
      <c r="JQC3118" s="136"/>
      <c r="JQD3118" s="129"/>
      <c r="JQE3118" s="131"/>
      <c r="JQF3118" s="129"/>
      <c r="JQG3118" s="131"/>
      <c r="JQH3118" s="136"/>
      <c r="JQI3118" s="129"/>
      <c r="JQJ3118" s="131"/>
      <c r="JQK3118" s="129"/>
      <c r="JQL3118" s="131"/>
      <c r="JQM3118" s="136"/>
      <c r="JQN3118" s="129"/>
      <c r="JQO3118" s="131"/>
      <c r="JQP3118" s="129"/>
      <c r="JQQ3118" s="131"/>
      <c r="JQR3118" s="136"/>
      <c r="JQS3118" s="129"/>
      <c r="JQT3118" s="131"/>
      <c r="JQU3118" s="129"/>
      <c r="JQV3118" s="131"/>
      <c r="JQW3118" s="136"/>
      <c r="JQX3118" s="129"/>
      <c r="JQY3118" s="131"/>
      <c r="JQZ3118" s="129"/>
      <c r="JRA3118" s="131"/>
      <c r="JRB3118" s="136"/>
      <c r="JRC3118" s="129"/>
      <c r="JRD3118" s="131"/>
      <c r="JRE3118" s="129"/>
      <c r="JRF3118" s="131"/>
      <c r="JRG3118" s="136"/>
      <c r="JRH3118" s="129"/>
      <c r="JRI3118" s="131"/>
      <c r="JRJ3118" s="129"/>
      <c r="JRK3118" s="131"/>
      <c r="JRL3118" s="136"/>
      <c r="JRM3118" s="129"/>
      <c r="JRN3118" s="131"/>
      <c r="JRO3118" s="129"/>
      <c r="JRP3118" s="131"/>
      <c r="JRQ3118" s="136"/>
      <c r="JRR3118" s="129"/>
      <c r="JRS3118" s="131"/>
      <c r="JRT3118" s="129"/>
      <c r="JRU3118" s="131"/>
      <c r="JRV3118" s="136"/>
      <c r="JRW3118" s="129"/>
      <c r="JRX3118" s="131"/>
      <c r="JRY3118" s="129"/>
      <c r="JRZ3118" s="131"/>
      <c r="JSA3118" s="136"/>
      <c r="JSB3118" s="129"/>
      <c r="JSC3118" s="131"/>
      <c r="JSD3118" s="129"/>
      <c r="JSE3118" s="131"/>
      <c r="JSF3118" s="136"/>
      <c r="JSG3118" s="129"/>
      <c r="JSH3118" s="131"/>
      <c r="JSI3118" s="129"/>
      <c r="JSJ3118" s="131"/>
      <c r="JSK3118" s="136"/>
      <c r="JSL3118" s="129"/>
      <c r="JSM3118" s="131"/>
      <c r="JSN3118" s="129"/>
      <c r="JSO3118" s="131"/>
      <c r="JSP3118" s="136"/>
      <c r="JSQ3118" s="129"/>
      <c r="JSR3118" s="131"/>
      <c r="JSS3118" s="129"/>
      <c r="JST3118" s="131"/>
      <c r="JSU3118" s="136"/>
      <c r="JSV3118" s="129"/>
      <c r="JSW3118" s="131"/>
      <c r="JSX3118" s="129"/>
      <c r="JSY3118" s="131"/>
      <c r="JSZ3118" s="136"/>
      <c r="JTA3118" s="129"/>
      <c r="JTB3118" s="131"/>
      <c r="JTC3118" s="129"/>
      <c r="JTD3118" s="131"/>
      <c r="JTE3118" s="136"/>
      <c r="JTF3118" s="129"/>
      <c r="JTG3118" s="131"/>
      <c r="JTH3118" s="129"/>
      <c r="JTI3118" s="131"/>
      <c r="JTJ3118" s="136"/>
      <c r="JTK3118" s="129"/>
      <c r="JTL3118" s="131"/>
      <c r="JTM3118" s="129"/>
      <c r="JTN3118" s="131"/>
      <c r="JTO3118" s="136"/>
      <c r="JTP3118" s="129"/>
      <c r="JTQ3118" s="131"/>
      <c r="JTR3118" s="129"/>
      <c r="JTS3118" s="131"/>
      <c r="JTT3118" s="136"/>
      <c r="JTU3118" s="129"/>
      <c r="JTV3118" s="131"/>
      <c r="JTW3118" s="129"/>
      <c r="JTX3118" s="131"/>
      <c r="JTY3118" s="136"/>
      <c r="JTZ3118" s="129"/>
      <c r="JUA3118" s="131"/>
      <c r="JUB3118" s="129"/>
      <c r="JUC3118" s="131"/>
      <c r="JUD3118" s="136"/>
      <c r="JUE3118" s="129"/>
      <c r="JUF3118" s="131"/>
      <c r="JUG3118" s="129"/>
      <c r="JUH3118" s="131"/>
      <c r="JUI3118" s="136"/>
      <c r="JUJ3118" s="129"/>
      <c r="JUK3118" s="131"/>
      <c r="JUL3118" s="129"/>
      <c r="JUM3118" s="131"/>
      <c r="JUN3118" s="136"/>
      <c r="JUO3118" s="129"/>
      <c r="JUP3118" s="131"/>
      <c r="JUQ3118" s="129"/>
      <c r="JUR3118" s="131"/>
      <c r="JUS3118" s="136"/>
      <c r="JUT3118" s="129"/>
      <c r="JUU3118" s="131"/>
      <c r="JUV3118" s="129"/>
      <c r="JUW3118" s="131"/>
      <c r="JUX3118" s="136"/>
      <c r="JUY3118" s="129"/>
      <c r="JUZ3118" s="131"/>
      <c r="JVA3118" s="129"/>
      <c r="JVB3118" s="131"/>
      <c r="JVC3118" s="136"/>
      <c r="JVD3118" s="129"/>
      <c r="JVE3118" s="131"/>
      <c r="JVF3118" s="129"/>
      <c r="JVG3118" s="131"/>
      <c r="JVH3118" s="136"/>
      <c r="JVI3118" s="129"/>
      <c r="JVJ3118" s="131"/>
      <c r="JVK3118" s="129"/>
      <c r="JVL3118" s="131"/>
      <c r="JVM3118" s="136"/>
      <c r="JVN3118" s="129"/>
      <c r="JVO3118" s="131"/>
      <c r="JVP3118" s="129"/>
      <c r="JVQ3118" s="131"/>
      <c r="JVR3118" s="136"/>
      <c r="JVS3118" s="129"/>
      <c r="JVT3118" s="131"/>
      <c r="JVU3118" s="129"/>
      <c r="JVV3118" s="131"/>
      <c r="JVW3118" s="136"/>
      <c r="JVX3118" s="129"/>
      <c r="JVY3118" s="131"/>
      <c r="JVZ3118" s="129"/>
      <c r="JWA3118" s="131"/>
      <c r="JWB3118" s="136"/>
      <c r="JWC3118" s="129"/>
      <c r="JWD3118" s="131"/>
      <c r="JWE3118" s="129"/>
      <c r="JWF3118" s="131"/>
      <c r="JWG3118" s="136"/>
      <c r="JWH3118" s="129"/>
      <c r="JWI3118" s="131"/>
      <c r="JWJ3118" s="129"/>
      <c r="JWK3118" s="131"/>
      <c r="JWL3118" s="136"/>
      <c r="JWM3118" s="129"/>
      <c r="JWN3118" s="131"/>
      <c r="JWO3118" s="129"/>
      <c r="JWP3118" s="131"/>
      <c r="JWQ3118" s="136"/>
      <c r="JWR3118" s="129"/>
      <c r="JWS3118" s="131"/>
      <c r="JWT3118" s="129"/>
      <c r="JWU3118" s="131"/>
      <c r="JWV3118" s="136"/>
      <c r="JWW3118" s="129"/>
      <c r="JWX3118" s="131"/>
      <c r="JWY3118" s="129"/>
      <c r="JWZ3118" s="131"/>
      <c r="JXA3118" s="136"/>
      <c r="JXB3118" s="129"/>
      <c r="JXC3118" s="131"/>
      <c r="JXD3118" s="129"/>
      <c r="JXE3118" s="131"/>
      <c r="JXF3118" s="136"/>
      <c r="JXG3118" s="129"/>
      <c r="JXH3118" s="131"/>
      <c r="JXI3118" s="129"/>
      <c r="JXJ3118" s="131"/>
      <c r="JXK3118" s="136"/>
      <c r="JXL3118" s="129"/>
      <c r="JXM3118" s="131"/>
      <c r="JXN3118" s="129"/>
      <c r="JXO3118" s="131"/>
      <c r="JXP3118" s="136"/>
      <c r="JXQ3118" s="129"/>
      <c r="JXR3118" s="131"/>
      <c r="JXS3118" s="129"/>
      <c r="JXT3118" s="131"/>
      <c r="JXU3118" s="136"/>
      <c r="JXV3118" s="129"/>
      <c r="JXW3118" s="131"/>
      <c r="JXX3118" s="129"/>
      <c r="JXY3118" s="131"/>
      <c r="JXZ3118" s="136"/>
      <c r="JYA3118" s="129"/>
      <c r="JYB3118" s="131"/>
      <c r="JYC3118" s="129"/>
      <c r="JYD3118" s="131"/>
      <c r="JYE3118" s="136"/>
      <c r="JYF3118" s="129"/>
      <c r="JYG3118" s="131"/>
      <c r="JYH3118" s="129"/>
      <c r="JYI3118" s="131"/>
      <c r="JYJ3118" s="136"/>
      <c r="JYK3118" s="129"/>
      <c r="JYL3118" s="131"/>
      <c r="JYM3118" s="129"/>
      <c r="JYN3118" s="131"/>
      <c r="JYO3118" s="136"/>
      <c r="JYP3118" s="129"/>
      <c r="JYQ3118" s="131"/>
      <c r="JYR3118" s="129"/>
      <c r="JYS3118" s="131"/>
      <c r="JYT3118" s="136"/>
      <c r="JYU3118" s="129"/>
      <c r="JYV3118" s="131"/>
      <c r="JYW3118" s="129"/>
      <c r="JYX3118" s="131"/>
      <c r="JYY3118" s="136"/>
      <c r="JYZ3118" s="129"/>
      <c r="JZA3118" s="131"/>
      <c r="JZB3118" s="129"/>
      <c r="JZC3118" s="131"/>
      <c r="JZD3118" s="136"/>
      <c r="JZE3118" s="129"/>
      <c r="JZF3118" s="131"/>
      <c r="JZG3118" s="129"/>
      <c r="JZH3118" s="131"/>
      <c r="JZI3118" s="136"/>
      <c r="JZJ3118" s="129"/>
      <c r="JZK3118" s="131"/>
      <c r="JZL3118" s="129"/>
      <c r="JZM3118" s="131"/>
      <c r="JZN3118" s="136"/>
      <c r="JZO3118" s="129"/>
      <c r="JZP3118" s="131"/>
      <c r="JZQ3118" s="129"/>
      <c r="JZR3118" s="131"/>
      <c r="JZS3118" s="136"/>
      <c r="JZT3118" s="129"/>
      <c r="JZU3118" s="131"/>
      <c r="JZV3118" s="129"/>
      <c r="JZW3118" s="131"/>
      <c r="JZX3118" s="136"/>
      <c r="JZY3118" s="129"/>
      <c r="JZZ3118" s="131"/>
      <c r="KAA3118" s="129"/>
      <c r="KAB3118" s="131"/>
      <c r="KAC3118" s="136"/>
      <c r="KAD3118" s="129"/>
      <c r="KAE3118" s="131"/>
      <c r="KAF3118" s="129"/>
      <c r="KAG3118" s="131"/>
      <c r="KAH3118" s="136"/>
      <c r="KAI3118" s="129"/>
      <c r="KAJ3118" s="131"/>
      <c r="KAK3118" s="129"/>
      <c r="KAL3118" s="131"/>
      <c r="KAM3118" s="136"/>
      <c r="KAN3118" s="129"/>
      <c r="KAO3118" s="131"/>
      <c r="KAP3118" s="129"/>
      <c r="KAQ3118" s="131"/>
      <c r="KAR3118" s="136"/>
      <c r="KAS3118" s="129"/>
      <c r="KAT3118" s="131"/>
      <c r="KAU3118" s="129"/>
      <c r="KAV3118" s="131"/>
      <c r="KAW3118" s="136"/>
      <c r="KAX3118" s="129"/>
      <c r="KAY3118" s="131"/>
      <c r="KAZ3118" s="129"/>
      <c r="KBA3118" s="131"/>
      <c r="KBB3118" s="136"/>
      <c r="KBC3118" s="129"/>
      <c r="KBD3118" s="131"/>
      <c r="KBE3118" s="129"/>
      <c r="KBF3118" s="131"/>
      <c r="KBG3118" s="136"/>
      <c r="KBH3118" s="129"/>
      <c r="KBI3118" s="131"/>
      <c r="KBJ3118" s="129"/>
      <c r="KBK3118" s="131"/>
      <c r="KBL3118" s="136"/>
      <c r="KBM3118" s="129"/>
      <c r="KBN3118" s="131"/>
      <c r="KBO3118" s="129"/>
      <c r="KBP3118" s="131"/>
      <c r="KBQ3118" s="136"/>
      <c r="KBR3118" s="129"/>
      <c r="KBS3118" s="131"/>
      <c r="KBT3118" s="129"/>
      <c r="KBU3118" s="131"/>
      <c r="KBV3118" s="136"/>
      <c r="KBW3118" s="129"/>
      <c r="KBX3118" s="131"/>
      <c r="KBY3118" s="129"/>
      <c r="KBZ3118" s="131"/>
      <c r="KCA3118" s="136"/>
      <c r="KCB3118" s="129"/>
      <c r="KCC3118" s="131"/>
      <c r="KCD3118" s="129"/>
      <c r="KCE3118" s="131"/>
      <c r="KCF3118" s="136"/>
      <c r="KCG3118" s="129"/>
      <c r="KCH3118" s="131"/>
      <c r="KCI3118" s="129"/>
      <c r="KCJ3118" s="131"/>
      <c r="KCK3118" s="136"/>
      <c r="KCL3118" s="129"/>
      <c r="KCM3118" s="131"/>
      <c r="KCN3118" s="129"/>
      <c r="KCO3118" s="131"/>
      <c r="KCP3118" s="136"/>
      <c r="KCQ3118" s="129"/>
      <c r="KCR3118" s="131"/>
      <c r="KCS3118" s="129"/>
      <c r="KCT3118" s="131"/>
      <c r="KCU3118" s="136"/>
      <c r="KCV3118" s="129"/>
      <c r="KCW3118" s="131"/>
      <c r="KCX3118" s="129"/>
      <c r="KCY3118" s="131"/>
      <c r="KCZ3118" s="136"/>
      <c r="KDA3118" s="129"/>
      <c r="KDB3118" s="131"/>
      <c r="KDC3118" s="129"/>
      <c r="KDD3118" s="131"/>
      <c r="KDE3118" s="136"/>
      <c r="KDF3118" s="129"/>
      <c r="KDG3118" s="131"/>
      <c r="KDH3118" s="129"/>
      <c r="KDI3118" s="131"/>
      <c r="KDJ3118" s="136"/>
      <c r="KDK3118" s="129"/>
      <c r="KDL3118" s="131"/>
      <c r="KDM3118" s="129"/>
      <c r="KDN3118" s="131"/>
      <c r="KDO3118" s="136"/>
      <c r="KDP3118" s="129"/>
      <c r="KDQ3118" s="131"/>
      <c r="KDR3118" s="129"/>
      <c r="KDS3118" s="131"/>
      <c r="KDT3118" s="136"/>
      <c r="KDU3118" s="129"/>
      <c r="KDV3118" s="131"/>
      <c r="KDW3118" s="129"/>
      <c r="KDX3118" s="131"/>
      <c r="KDY3118" s="136"/>
      <c r="KDZ3118" s="129"/>
      <c r="KEA3118" s="131"/>
      <c r="KEB3118" s="129"/>
      <c r="KEC3118" s="131"/>
      <c r="KED3118" s="136"/>
      <c r="KEE3118" s="129"/>
      <c r="KEF3118" s="131"/>
      <c r="KEG3118" s="129"/>
      <c r="KEH3118" s="131"/>
      <c r="KEI3118" s="136"/>
      <c r="KEJ3118" s="129"/>
      <c r="KEK3118" s="131"/>
      <c r="KEL3118" s="129"/>
      <c r="KEM3118" s="131"/>
      <c r="KEN3118" s="136"/>
      <c r="KEO3118" s="129"/>
      <c r="KEP3118" s="131"/>
      <c r="KEQ3118" s="129"/>
      <c r="KER3118" s="131"/>
      <c r="KES3118" s="136"/>
      <c r="KET3118" s="129"/>
      <c r="KEU3118" s="131"/>
      <c r="KEV3118" s="129"/>
      <c r="KEW3118" s="131"/>
      <c r="KEX3118" s="136"/>
      <c r="KEY3118" s="129"/>
      <c r="KEZ3118" s="131"/>
      <c r="KFA3118" s="129"/>
      <c r="KFB3118" s="131"/>
      <c r="KFC3118" s="136"/>
      <c r="KFD3118" s="129"/>
      <c r="KFE3118" s="131"/>
      <c r="KFF3118" s="129"/>
      <c r="KFG3118" s="131"/>
      <c r="KFH3118" s="136"/>
      <c r="KFI3118" s="129"/>
      <c r="KFJ3118" s="131"/>
      <c r="KFK3118" s="129"/>
      <c r="KFL3118" s="131"/>
      <c r="KFM3118" s="136"/>
      <c r="KFN3118" s="129"/>
      <c r="KFO3118" s="131"/>
      <c r="KFP3118" s="129"/>
      <c r="KFQ3118" s="131"/>
      <c r="KFR3118" s="136"/>
      <c r="KFS3118" s="129"/>
      <c r="KFT3118" s="131"/>
      <c r="KFU3118" s="129"/>
      <c r="KFV3118" s="131"/>
      <c r="KFW3118" s="136"/>
      <c r="KFX3118" s="129"/>
      <c r="KFY3118" s="131"/>
      <c r="KFZ3118" s="129"/>
      <c r="KGA3118" s="131"/>
      <c r="KGB3118" s="136"/>
      <c r="KGC3118" s="129"/>
      <c r="KGD3118" s="131"/>
      <c r="KGE3118" s="129"/>
      <c r="KGF3118" s="131"/>
      <c r="KGG3118" s="136"/>
      <c r="KGH3118" s="129"/>
      <c r="KGI3118" s="131"/>
      <c r="KGJ3118" s="129"/>
      <c r="KGK3118" s="131"/>
      <c r="KGL3118" s="136"/>
      <c r="KGM3118" s="129"/>
      <c r="KGN3118" s="131"/>
      <c r="KGO3118" s="129"/>
      <c r="KGP3118" s="131"/>
      <c r="KGQ3118" s="136"/>
      <c r="KGR3118" s="129"/>
      <c r="KGS3118" s="131"/>
      <c r="KGT3118" s="129"/>
      <c r="KGU3118" s="131"/>
      <c r="KGV3118" s="136"/>
      <c r="KGW3118" s="129"/>
      <c r="KGX3118" s="131"/>
      <c r="KGY3118" s="129"/>
      <c r="KGZ3118" s="131"/>
      <c r="KHA3118" s="136"/>
      <c r="KHB3118" s="129"/>
      <c r="KHC3118" s="131"/>
      <c r="KHD3118" s="129"/>
      <c r="KHE3118" s="131"/>
      <c r="KHF3118" s="136"/>
      <c r="KHG3118" s="129"/>
      <c r="KHH3118" s="131"/>
      <c r="KHI3118" s="129"/>
      <c r="KHJ3118" s="131"/>
      <c r="KHK3118" s="136"/>
      <c r="KHL3118" s="129"/>
      <c r="KHM3118" s="131"/>
      <c r="KHN3118" s="129"/>
      <c r="KHO3118" s="131"/>
      <c r="KHP3118" s="136"/>
      <c r="KHQ3118" s="129"/>
      <c r="KHR3118" s="131"/>
      <c r="KHS3118" s="129"/>
      <c r="KHT3118" s="131"/>
      <c r="KHU3118" s="136"/>
      <c r="KHV3118" s="129"/>
      <c r="KHW3118" s="131"/>
      <c r="KHX3118" s="129"/>
      <c r="KHY3118" s="131"/>
      <c r="KHZ3118" s="136"/>
      <c r="KIA3118" s="129"/>
      <c r="KIB3118" s="131"/>
      <c r="KIC3118" s="129"/>
      <c r="KID3118" s="131"/>
      <c r="KIE3118" s="136"/>
      <c r="KIF3118" s="129"/>
      <c r="KIG3118" s="131"/>
      <c r="KIH3118" s="129"/>
      <c r="KII3118" s="131"/>
      <c r="KIJ3118" s="136"/>
      <c r="KIK3118" s="129"/>
      <c r="KIL3118" s="131"/>
      <c r="KIM3118" s="129"/>
      <c r="KIN3118" s="131"/>
      <c r="KIO3118" s="136"/>
      <c r="KIP3118" s="129"/>
      <c r="KIQ3118" s="131"/>
      <c r="KIR3118" s="129"/>
      <c r="KIS3118" s="131"/>
      <c r="KIT3118" s="136"/>
      <c r="KIU3118" s="129"/>
      <c r="KIV3118" s="131"/>
      <c r="KIW3118" s="129"/>
      <c r="KIX3118" s="131"/>
      <c r="KIY3118" s="136"/>
      <c r="KIZ3118" s="129"/>
      <c r="KJA3118" s="131"/>
      <c r="KJB3118" s="129"/>
      <c r="KJC3118" s="131"/>
      <c r="KJD3118" s="136"/>
      <c r="KJE3118" s="129"/>
      <c r="KJF3118" s="131"/>
      <c r="KJG3118" s="129"/>
      <c r="KJH3118" s="131"/>
      <c r="KJI3118" s="136"/>
      <c r="KJJ3118" s="129"/>
      <c r="KJK3118" s="131"/>
      <c r="KJL3118" s="129"/>
      <c r="KJM3118" s="131"/>
      <c r="KJN3118" s="136"/>
      <c r="KJO3118" s="129"/>
      <c r="KJP3118" s="131"/>
      <c r="KJQ3118" s="129"/>
      <c r="KJR3118" s="131"/>
      <c r="KJS3118" s="136"/>
      <c r="KJT3118" s="129"/>
      <c r="KJU3118" s="131"/>
      <c r="KJV3118" s="129"/>
      <c r="KJW3118" s="131"/>
      <c r="KJX3118" s="136"/>
      <c r="KJY3118" s="129"/>
      <c r="KJZ3118" s="131"/>
      <c r="KKA3118" s="129"/>
      <c r="KKB3118" s="131"/>
      <c r="KKC3118" s="136"/>
      <c r="KKD3118" s="129"/>
      <c r="KKE3118" s="131"/>
      <c r="KKF3118" s="129"/>
      <c r="KKG3118" s="131"/>
      <c r="KKH3118" s="136"/>
      <c r="KKI3118" s="129"/>
      <c r="KKJ3118" s="131"/>
      <c r="KKK3118" s="129"/>
      <c r="KKL3118" s="131"/>
      <c r="KKM3118" s="136"/>
      <c r="KKN3118" s="129"/>
      <c r="KKO3118" s="131"/>
      <c r="KKP3118" s="129"/>
      <c r="KKQ3118" s="131"/>
      <c r="KKR3118" s="136"/>
      <c r="KKS3118" s="129"/>
      <c r="KKT3118" s="131"/>
      <c r="KKU3118" s="129"/>
      <c r="KKV3118" s="131"/>
      <c r="KKW3118" s="136"/>
      <c r="KKX3118" s="129"/>
      <c r="KKY3118" s="131"/>
      <c r="KKZ3118" s="129"/>
      <c r="KLA3118" s="131"/>
      <c r="KLB3118" s="136"/>
      <c r="KLC3118" s="129"/>
      <c r="KLD3118" s="131"/>
      <c r="KLE3118" s="129"/>
      <c r="KLF3118" s="131"/>
      <c r="KLG3118" s="136"/>
      <c r="KLH3118" s="129"/>
      <c r="KLI3118" s="131"/>
      <c r="KLJ3118" s="129"/>
      <c r="KLK3118" s="131"/>
      <c r="KLL3118" s="136"/>
      <c r="KLM3118" s="129"/>
      <c r="KLN3118" s="131"/>
      <c r="KLO3118" s="129"/>
      <c r="KLP3118" s="131"/>
      <c r="KLQ3118" s="136"/>
      <c r="KLR3118" s="129"/>
      <c r="KLS3118" s="131"/>
      <c r="KLT3118" s="129"/>
      <c r="KLU3118" s="131"/>
      <c r="KLV3118" s="136"/>
      <c r="KLW3118" s="129"/>
      <c r="KLX3118" s="131"/>
      <c r="KLY3118" s="129"/>
      <c r="KLZ3118" s="131"/>
      <c r="KMA3118" s="136"/>
      <c r="KMB3118" s="129"/>
      <c r="KMC3118" s="131"/>
      <c r="KMD3118" s="129"/>
      <c r="KME3118" s="131"/>
      <c r="KMF3118" s="136"/>
      <c r="KMG3118" s="129"/>
      <c r="KMH3118" s="131"/>
      <c r="KMI3118" s="129"/>
      <c r="KMJ3118" s="131"/>
      <c r="KMK3118" s="136"/>
      <c r="KML3118" s="129"/>
      <c r="KMM3118" s="131"/>
      <c r="KMN3118" s="129"/>
      <c r="KMO3118" s="131"/>
      <c r="KMP3118" s="136"/>
      <c r="KMQ3118" s="129"/>
      <c r="KMR3118" s="131"/>
      <c r="KMS3118" s="129"/>
      <c r="KMT3118" s="131"/>
      <c r="KMU3118" s="136"/>
      <c r="KMV3118" s="129"/>
      <c r="KMW3118" s="131"/>
      <c r="KMX3118" s="129"/>
      <c r="KMY3118" s="131"/>
      <c r="KMZ3118" s="136"/>
      <c r="KNA3118" s="129"/>
      <c r="KNB3118" s="131"/>
      <c r="KNC3118" s="129"/>
      <c r="KND3118" s="131"/>
      <c r="KNE3118" s="136"/>
      <c r="KNF3118" s="129"/>
      <c r="KNG3118" s="131"/>
      <c r="KNH3118" s="129"/>
      <c r="KNI3118" s="131"/>
      <c r="KNJ3118" s="136"/>
      <c r="KNK3118" s="129"/>
      <c r="KNL3118" s="131"/>
      <c r="KNM3118" s="129"/>
      <c r="KNN3118" s="131"/>
      <c r="KNO3118" s="136"/>
      <c r="KNP3118" s="129"/>
      <c r="KNQ3118" s="131"/>
      <c r="KNR3118" s="129"/>
      <c r="KNS3118" s="131"/>
      <c r="KNT3118" s="136"/>
      <c r="KNU3118" s="129"/>
      <c r="KNV3118" s="131"/>
      <c r="KNW3118" s="129"/>
      <c r="KNX3118" s="131"/>
      <c r="KNY3118" s="136"/>
      <c r="KNZ3118" s="129"/>
      <c r="KOA3118" s="131"/>
      <c r="KOB3118" s="129"/>
      <c r="KOC3118" s="131"/>
      <c r="KOD3118" s="136"/>
      <c r="KOE3118" s="129"/>
      <c r="KOF3118" s="131"/>
      <c r="KOG3118" s="129"/>
      <c r="KOH3118" s="131"/>
      <c r="KOI3118" s="136"/>
      <c r="KOJ3118" s="129"/>
      <c r="KOK3118" s="131"/>
      <c r="KOL3118" s="129"/>
      <c r="KOM3118" s="131"/>
      <c r="KON3118" s="136"/>
      <c r="KOO3118" s="129"/>
      <c r="KOP3118" s="131"/>
      <c r="KOQ3118" s="129"/>
      <c r="KOR3118" s="131"/>
      <c r="KOS3118" s="136"/>
      <c r="KOT3118" s="129"/>
      <c r="KOU3118" s="131"/>
      <c r="KOV3118" s="129"/>
      <c r="KOW3118" s="131"/>
      <c r="KOX3118" s="136"/>
      <c r="KOY3118" s="129"/>
      <c r="KOZ3118" s="131"/>
      <c r="KPA3118" s="129"/>
      <c r="KPB3118" s="131"/>
      <c r="KPC3118" s="136"/>
      <c r="KPD3118" s="129"/>
      <c r="KPE3118" s="131"/>
      <c r="KPF3118" s="129"/>
      <c r="KPG3118" s="131"/>
      <c r="KPH3118" s="136"/>
      <c r="KPI3118" s="129"/>
      <c r="KPJ3118" s="131"/>
      <c r="KPK3118" s="129"/>
      <c r="KPL3118" s="131"/>
      <c r="KPM3118" s="136"/>
      <c r="KPN3118" s="129"/>
      <c r="KPO3118" s="131"/>
      <c r="KPP3118" s="129"/>
      <c r="KPQ3118" s="131"/>
      <c r="KPR3118" s="136"/>
      <c r="KPS3118" s="129"/>
      <c r="KPT3118" s="131"/>
      <c r="KPU3118" s="129"/>
      <c r="KPV3118" s="131"/>
      <c r="KPW3118" s="136"/>
      <c r="KPX3118" s="129"/>
      <c r="KPY3118" s="131"/>
      <c r="KPZ3118" s="129"/>
      <c r="KQA3118" s="131"/>
      <c r="KQB3118" s="136"/>
      <c r="KQC3118" s="129"/>
      <c r="KQD3118" s="131"/>
      <c r="KQE3118" s="129"/>
      <c r="KQF3118" s="131"/>
      <c r="KQG3118" s="136"/>
      <c r="KQH3118" s="129"/>
      <c r="KQI3118" s="131"/>
      <c r="KQJ3118" s="129"/>
      <c r="KQK3118" s="131"/>
      <c r="KQL3118" s="136"/>
      <c r="KQM3118" s="129"/>
      <c r="KQN3118" s="131"/>
      <c r="KQO3118" s="129"/>
      <c r="KQP3118" s="131"/>
      <c r="KQQ3118" s="136"/>
      <c r="KQR3118" s="129"/>
      <c r="KQS3118" s="131"/>
      <c r="KQT3118" s="129"/>
      <c r="KQU3118" s="131"/>
      <c r="KQV3118" s="136"/>
      <c r="KQW3118" s="129"/>
      <c r="KQX3118" s="131"/>
      <c r="KQY3118" s="129"/>
      <c r="KQZ3118" s="131"/>
      <c r="KRA3118" s="136"/>
      <c r="KRB3118" s="129"/>
      <c r="KRC3118" s="131"/>
      <c r="KRD3118" s="129"/>
      <c r="KRE3118" s="131"/>
      <c r="KRF3118" s="136"/>
      <c r="KRG3118" s="129"/>
      <c r="KRH3118" s="131"/>
      <c r="KRI3118" s="129"/>
      <c r="KRJ3118" s="131"/>
      <c r="KRK3118" s="136"/>
      <c r="KRL3118" s="129"/>
      <c r="KRM3118" s="131"/>
      <c r="KRN3118" s="129"/>
      <c r="KRO3118" s="131"/>
      <c r="KRP3118" s="136"/>
      <c r="KRQ3118" s="129"/>
      <c r="KRR3118" s="131"/>
      <c r="KRS3118" s="129"/>
      <c r="KRT3118" s="131"/>
      <c r="KRU3118" s="136"/>
      <c r="KRV3118" s="129"/>
      <c r="KRW3118" s="131"/>
      <c r="KRX3118" s="129"/>
      <c r="KRY3118" s="131"/>
      <c r="KRZ3118" s="136"/>
      <c r="KSA3118" s="129"/>
      <c r="KSB3118" s="131"/>
      <c r="KSC3118" s="129"/>
      <c r="KSD3118" s="131"/>
      <c r="KSE3118" s="136"/>
      <c r="KSF3118" s="129"/>
      <c r="KSG3118" s="131"/>
      <c r="KSH3118" s="129"/>
      <c r="KSI3118" s="131"/>
      <c r="KSJ3118" s="136"/>
      <c r="KSK3118" s="129"/>
      <c r="KSL3118" s="131"/>
      <c r="KSM3118" s="129"/>
      <c r="KSN3118" s="131"/>
      <c r="KSO3118" s="136"/>
      <c r="KSP3118" s="129"/>
      <c r="KSQ3118" s="131"/>
      <c r="KSR3118" s="129"/>
      <c r="KSS3118" s="131"/>
      <c r="KST3118" s="136"/>
      <c r="KSU3118" s="129"/>
      <c r="KSV3118" s="131"/>
      <c r="KSW3118" s="129"/>
      <c r="KSX3118" s="131"/>
      <c r="KSY3118" s="136"/>
      <c r="KSZ3118" s="129"/>
      <c r="KTA3118" s="131"/>
      <c r="KTB3118" s="129"/>
      <c r="KTC3118" s="131"/>
      <c r="KTD3118" s="136"/>
      <c r="KTE3118" s="129"/>
      <c r="KTF3118" s="131"/>
      <c r="KTG3118" s="129"/>
      <c r="KTH3118" s="131"/>
      <c r="KTI3118" s="136"/>
      <c r="KTJ3118" s="129"/>
      <c r="KTK3118" s="131"/>
      <c r="KTL3118" s="129"/>
      <c r="KTM3118" s="131"/>
      <c r="KTN3118" s="136"/>
      <c r="KTO3118" s="129"/>
      <c r="KTP3118" s="131"/>
      <c r="KTQ3118" s="129"/>
      <c r="KTR3118" s="131"/>
      <c r="KTS3118" s="136"/>
      <c r="KTT3118" s="129"/>
      <c r="KTU3118" s="131"/>
      <c r="KTV3118" s="129"/>
      <c r="KTW3118" s="131"/>
      <c r="KTX3118" s="136"/>
      <c r="KTY3118" s="129"/>
      <c r="KTZ3118" s="131"/>
      <c r="KUA3118" s="129"/>
      <c r="KUB3118" s="131"/>
      <c r="KUC3118" s="136"/>
      <c r="KUD3118" s="129"/>
      <c r="KUE3118" s="131"/>
      <c r="KUF3118" s="129"/>
      <c r="KUG3118" s="131"/>
      <c r="KUH3118" s="136"/>
      <c r="KUI3118" s="129"/>
      <c r="KUJ3118" s="131"/>
      <c r="KUK3118" s="129"/>
      <c r="KUL3118" s="131"/>
      <c r="KUM3118" s="136"/>
      <c r="KUN3118" s="129"/>
      <c r="KUO3118" s="131"/>
      <c r="KUP3118" s="129"/>
      <c r="KUQ3118" s="131"/>
      <c r="KUR3118" s="136"/>
      <c r="KUS3118" s="129"/>
      <c r="KUT3118" s="131"/>
      <c r="KUU3118" s="129"/>
      <c r="KUV3118" s="131"/>
      <c r="KUW3118" s="136"/>
      <c r="KUX3118" s="129"/>
      <c r="KUY3118" s="131"/>
      <c r="KUZ3118" s="129"/>
      <c r="KVA3118" s="131"/>
      <c r="KVB3118" s="136"/>
      <c r="KVC3118" s="129"/>
      <c r="KVD3118" s="131"/>
      <c r="KVE3118" s="129"/>
      <c r="KVF3118" s="131"/>
      <c r="KVG3118" s="136"/>
      <c r="KVH3118" s="129"/>
      <c r="KVI3118" s="131"/>
      <c r="KVJ3118" s="129"/>
      <c r="KVK3118" s="131"/>
      <c r="KVL3118" s="136"/>
      <c r="KVM3118" s="129"/>
      <c r="KVN3118" s="131"/>
      <c r="KVO3118" s="129"/>
      <c r="KVP3118" s="131"/>
      <c r="KVQ3118" s="136"/>
      <c r="KVR3118" s="129"/>
      <c r="KVS3118" s="131"/>
      <c r="KVT3118" s="129"/>
      <c r="KVU3118" s="131"/>
      <c r="KVV3118" s="136"/>
      <c r="KVW3118" s="129"/>
      <c r="KVX3118" s="131"/>
      <c r="KVY3118" s="129"/>
      <c r="KVZ3118" s="131"/>
      <c r="KWA3118" s="136"/>
      <c r="KWB3118" s="129"/>
      <c r="KWC3118" s="131"/>
      <c r="KWD3118" s="129"/>
      <c r="KWE3118" s="131"/>
      <c r="KWF3118" s="136"/>
      <c r="KWG3118" s="129"/>
      <c r="KWH3118" s="131"/>
      <c r="KWI3118" s="129"/>
      <c r="KWJ3118" s="131"/>
      <c r="KWK3118" s="136"/>
      <c r="KWL3118" s="129"/>
      <c r="KWM3118" s="131"/>
      <c r="KWN3118" s="129"/>
      <c r="KWO3118" s="131"/>
      <c r="KWP3118" s="136"/>
      <c r="KWQ3118" s="129"/>
      <c r="KWR3118" s="131"/>
      <c r="KWS3118" s="129"/>
      <c r="KWT3118" s="131"/>
      <c r="KWU3118" s="136"/>
      <c r="KWV3118" s="129"/>
      <c r="KWW3118" s="131"/>
      <c r="KWX3118" s="129"/>
      <c r="KWY3118" s="131"/>
      <c r="KWZ3118" s="136"/>
      <c r="KXA3118" s="129"/>
      <c r="KXB3118" s="131"/>
      <c r="KXC3118" s="129"/>
      <c r="KXD3118" s="131"/>
      <c r="KXE3118" s="136"/>
      <c r="KXF3118" s="129"/>
      <c r="KXG3118" s="131"/>
      <c r="KXH3118" s="129"/>
      <c r="KXI3118" s="131"/>
      <c r="KXJ3118" s="136"/>
      <c r="KXK3118" s="129"/>
      <c r="KXL3118" s="131"/>
      <c r="KXM3118" s="129"/>
      <c r="KXN3118" s="131"/>
      <c r="KXO3118" s="136"/>
      <c r="KXP3118" s="129"/>
      <c r="KXQ3118" s="131"/>
      <c r="KXR3118" s="129"/>
      <c r="KXS3118" s="131"/>
      <c r="KXT3118" s="136"/>
      <c r="KXU3118" s="129"/>
      <c r="KXV3118" s="131"/>
      <c r="KXW3118" s="129"/>
      <c r="KXX3118" s="131"/>
      <c r="KXY3118" s="136"/>
      <c r="KXZ3118" s="129"/>
      <c r="KYA3118" s="131"/>
      <c r="KYB3118" s="129"/>
      <c r="KYC3118" s="131"/>
      <c r="KYD3118" s="136"/>
      <c r="KYE3118" s="129"/>
      <c r="KYF3118" s="131"/>
      <c r="KYG3118" s="129"/>
      <c r="KYH3118" s="131"/>
      <c r="KYI3118" s="136"/>
      <c r="KYJ3118" s="129"/>
      <c r="KYK3118" s="131"/>
      <c r="KYL3118" s="129"/>
      <c r="KYM3118" s="131"/>
      <c r="KYN3118" s="136"/>
      <c r="KYO3118" s="129"/>
      <c r="KYP3118" s="131"/>
      <c r="KYQ3118" s="129"/>
      <c r="KYR3118" s="131"/>
      <c r="KYS3118" s="136"/>
      <c r="KYT3118" s="129"/>
      <c r="KYU3118" s="131"/>
      <c r="KYV3118" s="129"/>
      <c r="KYW3118" s="131"/>
      <c r="KYX3118" s="136"/>
      <c r="KYY3118" s="129"/>
      <c r="KYZ3118" s="131"/>
      <c r="KZA3118" s="129"/>
      <c r="KZB3118" s="131"/>
      <c r="KZC3118" s="136"/>
      <c r="KZD3118" s="129"/>
      <c r="KZE3118" s="131"/>
      <c r="KZF3118" s="129"/>
      <c r="KZG3118" s="131"/>
      <c r="KZH3118" s="136"/>
      <c r="KZI3118" s="129"/>
      <c r="KZJ3118" s="131"/>
      <c r="KZK3118" s="129"/>
      <c r="KZL3118" s="131"/>
      <c r="KZM3118" s="136"/>
      <c r="KZN3118" s="129"/>
      <c r="KZO3118" s="131"/>
      <c r="KZP3118" s="129"/>
      <c r="KZQ3118" s="131"/>
      <c r="KZR3118" s="136"/>
      <c r="KZS3118" s="129"/>
      <c r="KZT3118" s="131"/>
      <c r="KZU3118" s="129"/>
      <c r="KZV3118" s="131"/>
      <c r="KZW3118" s="136"/>
      <c r="KZX3118" s="129"/>
      <c r="KZY3118" s="131"/>
      <c r="KZZ3118" s="129"/>
      <c r="LAA3118" s="131"/>
      <c r="LAB3118" s="136"/>
      <c r="LAC3118" s="129"/>
      <c r="LAD3118" s="131"/>
      <c r="LAE3118" s="129"/>
      <c r="LAF3118" s="131"/>
      <c r="LAG3118" s="136"/>
      <c r="LAH3118" s="129"/>
      <c r="LAI3118" s="131"/>
      <c r="LAJ3118" s="129"/>
      <c r="LAK3118" s="131"/>
      <c r="LAL3118" s="136"/>
      <c r="LAM3118" s="129"/>
      <c r="LAN3118" s="131"/>
      <c r="LAO3118" s="129"/>
      <c r="LAP3118" s="131"/>
      <c r="LAQ3118" s="136"/>
      <c r="LAR3118" s="129"/>
      <c r="LAS3118" s="131"/>
      <c r="LAT3118" s="129"/>
      <c r="LAU3118" s="131"/>
      <c r="LAV3118" s="136"/>
      <c r="LAW3118" s="129"/>
      <c r="LAX3118" s="131"/>
      <c r="LAY3118" s="129"/>
      <c r="LAZ3118" s="131"/>
      <c r="LBA3118" s="136"/>
      <c r="LBB3118" s="129"/>
      <c r="LBC3118" s="131"/>
      <c r="LBD3118" s="129"/>
      <c r="LBE3118" s="131"/>
      <c r="LBF3118" s="136"/>
      <c r="LBG3118" s="129"/>
      <c r="LBH3118" s="131"/>
      <c r="LBI3118" s="129"/>
      <c r="LBJ3118" s="131"/>
      <c r="LBK3118" s="136"/>
      <c r="LBL3118" s="129"/>
      <c r="LBM3118" s="131"/>
      <c r="LBN3118" s="129"/>
      <c r="LBO3118" s="131"/>
      <c r="LBP3118" s="136"/>
      <c r="LBQ3118" s="129"/>
      <c r="LBR3118" s="131"/>
      <c r="LBS3118" s="129"/>
      <c r="LBT3118" s="131"/>
      <c r="LBU3118" s="136"/>
      <c r="LBV3118" s="129"/>
      <c r="LBW3118" s="131"/>
      <c r="LBX3118" s="129"/>
      <c r="LBY3118" s="131"/>
      <c r="LBZ3118" s="136"/>
      <c r="LCA3118" s="129"/>
      <c r="LCB3118" s="131"/>
      <c r="LCC3118" s="129"/>
      <c r="LCD3118" s="131"/>
      <c r="LCE3118" s="136"/>
      <c r="LCF3118" s="129"/>
      <c r="LCG3118" s="131"/>
      <c r="LCH3118" s="129"/>
      <c r="LCI3118" s="131"/>
      <c r="LCJ3118" s="136"/>
      <c r="LCK3118" s="129"/>
      <c r="LCL3118" s="131"/>
      <c r="LCM3118" s="129"/>
      <c r="LCN3118" s="131"/>
      <c r="LCO3118" s="136"/>
      <c r="LCP3118" s="129"/>
      <c r="LCQ3118" s="131"/>
      <c r="LCR3118" s="129"/>
      <c r="LCS3118" s="131"/>
      <c r="LCT3118" s="136"/>
      <c r="LCU3118" s="129"/>
      <c r="LCV3118" s="131"/>
      <c r="LCW3118" s="129"/>
      <c r="LCX3118" s="131"/>
      <c r="LCY3118" s="136"/>
      <c r="LCZ3118" s="129"/>
      <c r="LDA3118" s="131"/>
      <c r="LDB3118" s="129"/>
      <c r="LDC3118" s="131"/>
      <c r="LDD3118" s="136"/>
      <c r="LDE3118" s="129"/>
      <c r="LDF3118" s="131"/>
      <c r="LDG3118" s="129"/>
      <c r="LDH3118" s="131"/>
      <c r="LDI3118" s="136"/>
      <c r="LDJ3118" s="129"/>
      <c r="LDK3118" s="131"/>
      <c r="LDL3118" s="129"/>
      <c r="LDM3118" s="131"/>
      <c r="LDN3118" s="136"/>
      <c r="LDO3118" s="129"/>
      <c r="LDP3118" s="131"/>
      <c r="LDQ3118" s="129"/>
      <c r="LDR3118" s="131"/>
      <c r="LDS3118" s="136"/>
      <c r="LDT3118" s="129"/>
      <c r="LDU3118" s="131"/>
      <c r="LDV3118" s="129"/>
      <c r="LDW3118" s="131"/>
      <c r="LDX3118" s="136"/>
      <c r="LDY3118" s="129"/>
      <c r="LDZ3118" s="131"/>
      <c r="LEA3118" s="129"/>
      <c r="LEB3118" s="131"/>
      <c r="LEC3118" s="136"/>
      <c r="LED3118" s="129"/>
      <c r="LEE3118" s="131"/>
      <c r="LEF3118" s="129"/>
      <c r="LEG3118" s="131"/>
      <c r="LEH3118" s="136"/>
      <c r="LEI3118" s="129"/>
      <c r="LEJ3118" s="131"/>
      <c r="LEK3118" s="129"/>
      <c r="LEL3118" s="131"/>
      <c r="LEM3118" s="136"/>
      <c r="LEN3118" s="129"/>
      <c r="LEO3118" s="131"/>
      <c r="LEP3118" s="129"/>
      <c r="LEQ3118" s="131"/>
      <c r="LER3118" s="136"/>
      <c r="LES3118" s="129"/>
      <c r="LET3118" s="131"/>
      <c r="LEU3118" s="129"/>
      <c r="LEV3118" s="131"/>
      <c r="LEW3118" s="136"/>
      <c r="LEX3118" s="129"/>
      <c r="LEY3118" s="131"/>
      <c r="LEZ3118" s="129"/>
      <c r="LFA3118" s="131"/>
      <c r="LFB3118" s="136"/>
      <c r="LFC3118" s="129"/>
      <c r="LFD3118" s="131"/>
      <c r="LFE3118" s="129"/>
      <c r="LFF3118" s="131"/>
      <c r="LFG3118" s="136"/>
      <c r="LFH3118" s="129"/>
      <c r="LFI3118" s="131"/>
      <c r="LFJ3118" s="129"/>
      <c r="LFK3118" s="131"/>
      <c r="LFL3118" s="136"/>
      <c r="LFM3118" s="129"/>
      <c r="LFN3118" s="131"/>
      <c r="LFO3118" s="129"/>
      <c r="LFP3118" s="131"/>
      <c r="LFQ3118" s="136"/>
      <c r="LFR3118" s="129"/>
      <c r="LFS3118" s="131"/>
      <c r="LFT3118" s="129"/>
      <c r="LFU3118" s="131"/>
      <c r="LFV3118" s="136"/>
      <c r="LFW3118" s="129"/>
      <c r="LFX3118" s="131"/>
      <c r="LFY3118" s="129"/>
      <c r="LFZ3118" s="131"/>
      <c r="LGA3118" s="136"/>
      <c r="LGB3118" s="129"/>
      <c r="LGC3118" s="131"/>
      <c r="LGD3118" s="129"/>
      <c r="LGE3118" s="131"/>
      <c r="LGF3118" s="136"/>
      <c r="LGG3118" s="129"/>
      <c r="LGH3118" s="131"/>
      <c r="LGI3118" s="129"/>
      <c r="LGJ3118" s="131"/>
      <c r="LGK3118" s="136"/>
      <c r="LGL3118" s="129"/>
      <c r="LGM3118" s="131"/>
      <c r="LGN3118" s="129"/>
      <c r="LGO3118" s="131"/>
      <c r="LGP3118" s="136"/>
      <c r="LGQ3118" s="129"/>
      <c r="LGR3118" s="131"/>
      <c r="LGS3118" s="129"/>
      <c r="LGT3118" s="131"/>
      <c r="LGU3118" s="136"/>
      <c r="LGV3118" s="129"/>
      <c r="LGW3118" s="131"/>
      <c r="LGX3118" s="129"/>
      <c r="LGY3118" s="131"/>
      <c r="LGZ3118" s="136"/>
      <c r="LHA3118" s="129"/>
      <c r="LHB3118" s="131"/>
      <c r="LHC3118" s="129"/>
      <c r="LHD3118" s="131"/>
      <c r="LHE3118" s="136"/>
      <c r="LHF3118" s="129"/>
      <c r="LHG3118" s="131"/>
      <c r="LHH3118" s="129"/>
      <c r="LHI3118" s="131"/>
      <c r="LHJ3118" s="136"/>
      <c r="LHK3118" s="129"/>
      <c r="LHL3118" s="131"/>
      <c r="LHM3118" s="129"/>
      <c r="LHN3118" s="131"/>
      <c r="LHO3118" s="136"/>
      <c r="LHP3118" s="129"/>
      <c r="LHQ3118" s="131"/>
      <c r="LHR3118" s="129"/>
      <c r="LHS3118" s="131"/>
      <c r="LHT3118" s="136"/>
      <c r="LHU3118" s="129"/>
      <c r="LHV3118" s="131"/>
      <c r="LHW3118" s="129"/>
      <c r="LHX3118" s="131"/>
      <c r="LHY3118" s="136"/>
      <c r="LHZ3118" s="129"/>
      <c r="LIA3118" s="131"/>
      <c r="LIB3118" s="129"/>
      <c r="LIC3118" s="131"/>
      <c r="LID3118" s="136"/>
      <c r="LIE3118" s="129"/>
      <c r="LIF3118" s="131"/>
      <c r="LIG3118" s="129"/>
      <c r="LIH3118" s="131"/>
      <c r="LII3118" s="136"/>
      <c r="LIJ3118" s="129"/>
      <c r="LIK3118" s="131"/>
      <c r="LIL3118" s="129"/>
      <c r="LIM3118" s="131"/>
      <c r="LIN3118" s="136"/>
      <c r="LIO3118" s="129"/>
      <c r="LIP3118" s="131"/>
      <c r="LIQ3118" s="129"/>
      <c r="LIR3118" s="131"/>
      <c r="LIS3118" s="136"/>
      <c r="LIT3118" s="129"/>
      <c r="LIU3118" s="131"/>
      <c r="LIV3118" s="129"/>
      <c r="LIW3118" s="131"/>
      <c r="LIX3118" s="136"/>
      <c r="LIY3118" s="129"/>
      <c r="LIZ3118" s="131"/>
      <c r="LJA3118" s="129"/>
      <c r="LJB3118" s="131"/>
      <c r="LJC3118" s="136"/>
      <c r="LJD3118" s="129"/>
      <c r="LJE3118" s="131"/>
      <c r="LJF3118" s="129"/>
      <c r="LJG3118" s="131"/>
      <c r="LJH3118" s="136"/>
      <c r="LJI3118" s="129"/>
      <c r="LJJ3118" s="131"/>
      <c r="LJK3118" s="129"/>
      <c r="LJL3118" s="131"/>
      <c r="LJM3118" s="136"/>
      <c r="LJN3118" s="129"/>
      <c r="LJO3118" s="131"/>
      <c r="LJP3118" s="129"/>
      <c r="LJQ3118" s="131"/>
      <c r="LJR3118" s="136"/>
      <c r="LJS3118" s="129"/>
      <c r="LJT3118" s="131"/>
      <c r="LJU3118" s="129"/>
      <c r="LJV3118" s="131"/>
      <c r="LJW3118" s="136"/>
      <c r="LJX3118" s="129"/>
      <c r="LJY3118" s="131"/>
      <c r="LJZ3118" s="129"/>
      <c r="LKA3118" s="131"/>
      <c r="LKB3118" s="136"/>
      <c r="LKC3118" s="129"/>
      <c r="LKD3118" s="131"/>
      <c r="LKE3118" s="129"/>
      <c r="LKF3118" s="131"/>
      <c r="LKG3118" s="136"/>
      <c r="LKH3118" s="129"/>
      <c r="LKI3118" s="131"/>
      <c r="LKJ3118" s="129"/>
      <c r="LKK3118" s="131"/>
      <c r="LKL3118" s="136"/>
      <c r="LKM3118" s="129"/>
      <c r="LKN3118" s="131"/>
      <c r="LKO3118" s="129"/>
      <c r="LKP3118" s="131"/>
      <c r="LKQ3118" s="136"/>
      <c r="LKR3118" s="129"/>
      <c r="LKS3118" s="131"/>
      <c r="LKT3118" s="129"/>
      <c r="LKU3118" s="131"/>
      <c r="LKV3118" s="136"/>
      <c r="LKW3118" s="129"/>
      <c r="LKX3118" s="131"/>
      <c r="LKY3118" s="129"/>
      <c r="LKZ3118" s="131"/>
      <c r="LLA3118" s="136"/>
      <c r="LLB3118" s="129"/>
      <c r="LLC3118" s="131"/>
      <c r="LLD3118" s="129"/>
      <c r="LLE3118" s="131"/>
      <c r="LLF3118" s="136"/>
      <c r="LLG3118" s="129"/>
      <c r="LLH3118" s="131"/>
      <c r="LLI3118" s="129"/>
      <c r="LLJ3118" s="131"/>
      <c r="LLK3118" s="136"/>
      <c r="LLL3118" s="129"/>
      <c r="LLM3118" s="131"/>
      <c r="LLN3118" s="129"/>
      <c r="LLO3118" s="131"/>
      <c r="LLP3118" s="136"/>
      <c r="LLQ3118" s="129"/>
      <c r="LLR3118" s="131"/>
      <c r="LLS3118" s="129"/>
      <c r="LLT3118" s="131"/>
      <c r="LLU3118" s="136"/>
      <c r="LLV3118" s="129"/>
      <c r="LLW3118" s="131"/>
      <c r="LLX3118" s="129"/>
      <c r="LLY3118" s="131"/>
      <c r="LLZ3118" s="136"/>
      <c r="LMA3118" s="129"/>
      <c r="LMB3118" s="131"/>
      <c r="LMC3118" s="129"/>
      <c r="LMD3118" s="131"/>
      <c r="LME3118" s="136"/>
      <c r="LMF3118" s="129"/>
      <c r="LMG3118" s="131"/>
      <c r="LMH3118" s="129"/>
      <c r="LMI3118" s="131"/>
      <c r="LMJ3118" s="136"/>
      <c r="LMK3118" s="129"/>
      <c r="LML3118" s="131"/>
      <c r="LMM3118" s="129"/>
      <c r="LMN3118" s="131"/>
      <c r="LMO3118" s="136"/>
      <c r="LMP3118" s="129"/>
      <c r="LMQ3118" s="131"/>
      <c r="LMR3118" s="129"/>
      <c r="LMS3118" s="131"/>
      <c r="LMT3118" s="136"/>
      <c r="LMU3118" s="129"/>
      <c r="LMV3118" s="131"/>
      <c r="LMW3118" s="129"/>
      <c r="LMX3118" s="131"/>
      <c r="LMY3118" s="136"/>
      <c r="LMZ3118" s="129"/>
      <c r="LNA3118" s="131"/>
      <c r="LNB3118" s="129"/>
      <c r="LNC3118" s="131"/>
      <c r="LND3118" s="136"/>
      <c r="LNE3118" s="129"/>
      <c r="LNF3118" s="131"/>
      <c r="LNG3118" s="129"/>
      <c r="LNH3118" s="131"/>
      <c r="LNI3118" s="136"/>
      <c r="LNJ3118" s="129"/>
      <c r="LNK3118" s="131"/>
      <c r="LNL3118" s="129"/>
      <c r="LNM3118" s="131"/>
      <c r="LNN3118" s="136"/>
      <c r="LNO3118" s="129"/>
      <c r="LNP3118" s="131"/>
      <c r="LNQ3118" s="129"/>
      <c r="LNR3118" s="131"/>
      <c r="LNS3118" s="136"/>
      <c r="LNT3118" s="129"/>
      <c r="LNU3118" s="131"/>
      <c r="LNV3118" s="129"/>
      <c r="LNW3118" s="131"/>
      <c r="LNX3118" s="136"/>
      <c r="LNY3118" s="129"/>
      <c r="LNZ3118" s="131"/>
      <c r="LOA3118" s="129"/>
      <c r="LOB3118" s="131"/>
      <c r="LOC3118" s="136"/>
      <c r="LOD3118" s="129"/>
      <c r="LOE3118" s="131"/>
      <c r="LOF3118" s="129"/>
      <c r="LOG3118" s="131"/>
      <c r="LOH3118" s="136"/>
      <c r="LOI3118" s="129"/>
      <c r="LOJ3118" s="131"/>
      <c r="LOK3118" s="129"/>
      <c r="LOL3118" s="131"/>
      <c r="LOM3118" s="136"/>
      <c r="LON3118" s="129"/>
      <c r="LOO3118" s="131"/>
      <c r="LOP3118" s="129"/>
      <c r="LOQ3118" s="131"/>
      <c r="LOR3118" s="136"/>
      <c r="LOS3118" s="129"/>
      <c r="LOT3118" s="131"/>
      <c r="LOU3118" s="129"/>
      <c r="LOV3118" s="131"/>
      <c r="LOW3118" s="136"/>
      <c r="LOX3118" s="129"/>
      <c r="LOY3118" s="131"/>
      <c r="LOZ3118" s="129"/>
      <c r="LPA3118" s="131"/>
      <c r="LPB3118" s="136"/>
      <c r="LPC3118" s="129"/>
      <c r="LPD3118" s="131"/>
      <c r="LPE3118" s="129"/>
      <c r="LPF3118" s="131"/>
      <c r="LPG3118" s="136"/>
      <c r="LPH3118" s="129"/>
      <c r="LPI3118" s="131"/>
      <c r="LPJ3118" s="129"/>
      <c r="LPK3118" s="131"/>
      <c r="LPL3118" s="136"/>
      <c r="LPM3118" s="129"/>
      <c r="LPN3118" s="131"/>
      <c r="LPO3118" s="129"/>
      <c r="LPP3118" s="131"/>
      <c r="LPQ3118" s="136"/>
      <c r="LPR3118" s="129"/>
      <c r="LPS3118" s="131"/>
      <c r="LPT3118" s="129"/>
      <c r="LPU3118" s="131"/>
      <c r="LPV3118" s="136"/>
      <c r="LPW3118" s="129"/>
      <c r="LPX3118" s="131"/>
      <c r="LPY3118" s="129"/>
      <c r="LPZ3118" s="131"/>
      <c r="LQA3118" s="136"/>
      <c r="LQB3118" s="129"/>
      <c r="LQC3118" s="131"/>
      <c r="LQD3118" s="129"/>
      <c r="LQE3118" s="131"/>
      <c r="LQF3118" s="136"/>
      <c r="LQG3118" s="129"/>
      <c r="LQH3118" s="131"/>
      <c r="LQI3118" s="129"/>
      <c r="LQJ3118" s="131"/>
      <c r="LQK3118" s="136"/>
      <c r="LQL3118" s="129"/>
      <c r="LQM3118" s="131"/>
      <c r="LQN3118" s="129"/>
      <c r="LQO3118" s="131"/>
      <c r="LQP3118" s="136"/>
      <c r="LQQ3118" s="129"/>
      <c r="LQR3118" s="131"/>
      <c r="LQS3118" s="129"/>
      <c r="LQT3118" s="131"/>
      <c r="LQU3118" s="136"/>
      <c r="LQV3118" s="129"/>
      <c r="LQW3118" s="131"/>
      <c r="LQX3118" s="129"/>
      <c r="LQY3118" s="131"/>
      <c r="LQZ3118" s="136"/>
      <c r="LRA3118" s="129"/>
      <c r="LRB3118" s="131"/>
      <c r="LRC3118" s="129"/>
      <c r="LRD3118" s="131"/>
      <c r="LRE3118" s="136"/>
      <c r="LRF3118" s="129"/>
      <c r="LRG3118" s="131"/>
      <c r="LRH3118" s="129"/>
      <c r="LRI3118" s="131"/>
      <c r="LRJ3118" s="136"/>
      <c r="LRK3118" s="129"/>
      <c r="LRL3118" s="131"/>
      <c r="LRM3118" s="129"/>
      <c r="LRN3118" s="131"/>
      <c r="LRO3118" s="136"/>
      <c r="LRP3118" s="129"/>
      <c r="LRQ3118" s="131"/>
      <c r="LRR3118" s="129"/>
      <c r="LRS3118" s="131"/>
      <c r="LRT3118" s="136"/>
      <c r="LRU3118" s="129"/>
      <c r="LRV3118" s="131"/>
      <c r="LRW3118" s="129"/>
      <c r="LRX3118" s="131"/>
      <c r="LRY3118" s="136"/>
      <c r="LRZ3118" s="129"/>
      <c r="LSA3118" s="131"/>
      <c r="LSB3118" s="129"/>
      <c r="LSC3118" s="131"/>
      <c r="LSD3118" s="136"/>
      <c r="LSE3118" s="129"/>
      <c r="LSF3118" s="131"/>
      <c r="LSG3118" s="129"/>
      <c r="LSH3118" s="131"/>
      <c r="LSI3118" s="136"/>
      <c r="LSJ3118" s="129"/>
      <c r="LSK3118" s="131"/>
      <c r="LSL3118" s="129"/>
      <c r="LSM3118" s="131"/>
      <c r="LSN3118" s="136"/>
      <c r="LSO3118" s="129"/>
      <c r="LSP3118" s="131"/>
      <c r="LSQ3118" s="129"/>
      <c r="LSR3118" s="131"/>
      <c r="LSS3118" s="136"/>
      <c r="LST3118" s="129"/>
      <c r="LSU3118" s="131"/>
      <c r="LSV3118" s="129"/>
      <c r="LSW3118" s="131"/>
      <c r="LSX3118" s="136"/>
      <c r="LSY3118" s="129"/>
      <c r="LSZ3118" s="131"/>
      <c r="LTA3118" s="129"/>
      <c r="LTB3118" s="131"/>
      <c r="LTC3118" s="136"/>
      <c r="LTD3118" s="129"/>
      <c r="LTE3118" s="131"/>
      <c r="LTF3118" s="129"/>
      <c r="LTG3118" s="131"/>
      <c r="LTH3118" s="136"/>
      <c r="LTI3118" s="129"/>
      <c r="LTJ3118" s="131"/>
      <c r="LTK3118" s="129"/>
      <c r="LTL3118" s="131"/>
      <c r="LTM3118" s="136"/>
      <c r="LTN3118" s="129"/>
      <c r="LTO3118" s="131"/>
      <c r="LTP3118" s="129"/>
      <c r="LTQ3118" s="131"/>
      <c r="LTR3118" s="136"/>
      <c r="LTS3118" s="129"/>
      <c r="LTT3118" s="131"/>
      <c r="LTU3118" s="129"/>
      <c r="LTV3118" s="131"/>
      <c r="LTW3118" s="136"/>
      <c r="LTX3118" s="129"/>
      <c r="LTY3118" s="131"/>
      <c r="LTZ3118" s="129"/>
      <c r="LUA3118" s="131"/>
      <c r="LUB3118" s="136"/>
      <c r="LUC3118" s="129"/>
      <c r="LUD3118" s="131"/>
      <c r="LUE3118" s="129"/>
      <c r="LUF3118" s="131"/>
      <c r="LUG3118" s="136"/>
      <c r="LUH3118" s="129"/>
      <c r="LUI3118" s="131"/>
      <c r="LUJ3118" s="129"/>
      <c r="LUK3118" s="131"/>
      <c r="LUL3118" s="136"/>
      <c r="LUM3118" s="129"/>
      <c r="LUN3118" s="131"/>
      <c r="LUO3118" s="129"/>
      <c r="LUP3118" s="131"/>
      <c r="LUQ3118" s="136"/>
      <c r="LUR3118" s="129"/>
      <c r="LUS3118" s="131"/>
      <c r="LUT3118" s="129"/>
      <c r="LUU3118" s="131"/>
      <c r="LUV3118" s="136"/>
      <c r="LUW3118" s="129"/>
      <c r="LUX3118" s="131"/>
      <c r="LUY3118" s="129"/>
      <c r="LUZ3118" s="131"/>
      <c r="LVA3118" s="136"/>
      <c r="LVB3118" s="129"/>
      <c r="LVC3118" s="131"/>
      <c r="LVD3118" s="129"/>
      <c r="LVE3118" s="131"/>
      <c r="LVF3118" s="136"/>
      <c r="LVG3118" s="129"/>
      <c r="LVH3118" s="131"/>
      <c r="LVI3118" s="129"/>
      <c r="LVJ3118" s="131"/>
      <c r="LVK3118" s="136"/>
      <c r="LVL3118" s="129"/>
      <c r="LVM3118" s="131"/>
      <c r="LVN3118" s="129"/>
      <c r="LVO3118" s="131"/>
      <c r="LVP3118" s="136"/>
      <c r="LVQ3118" s="129"/>
      <c r="LVR3118" s="131"/>
      <c r="LVS3118" s="129"/>
      <c r="LVT3118" s="131"/>
      <c r="LVU3118" s="136"/>
      <c r="LVV3118" s="129"/>
      <c r="LVW3118" s="131"/>
      <c r="LVX3118" s="129"/>
      <c r="LVY3118" s="131"/>
      <c r="LVZ3118" s="136"/>
      <c r="LWA3118" s="129"/>
      <c r="LWB3118" s="131"/>
      <c r="LWC3118" s="129"/>
      <c r="LWD3118" s="131"/>
      <c r="LWE3118" s="136"/>
      <c r="LWF3118" s="129"/>
      <c r="LWG3118" s="131"/>
      <c r="LWH3118" s="129"/>
      <c r="LWI3118" s="131"/>
      <c r="LWJ3118" s="136"/>
      <c r="LWK3118" s="129"/>
      <c r="LWL3118" s="131"/>
      <c r="LWM3118" s="129"/>
      <c r="LWN3118" s="131"/>
      <c r="LWO3118" s="136"/>
      <c r="LWP3118" s="129"/>
      <c r="LWQ3118" s="131"/>
      <c r="LWR3118" s="129"/>
      <c r="LWS3118" s="131"/>
      <c r="LWT3118" s="136"/>
      <c r="LWU3118" s="129"/>
      <c r="LWV3118" s="131"/>
      <c r="LWW3118" s="129"/>
      <c r="LWX3118" s="131"/>
      <c r="LWY3118" s="136"/>
      <c r="LWZ3118" s="129"/>
      <c r="LXA3118" s="131"/>
      <c r="LXB3118" s="129"/>
      <c r="LXC3118" s="131"/>
      <c r="LXD3118" s="136"/>
      <c r="LXE3118" s="129"/>
      <c r="LXF3118" s="131"/>
      <c r="LXG3118" s="129"/>
      <c r="LXH3118" s="131"/>
      <c r="LXI3118" s="136"/>
      <c r="LXJ3118" s="129"/>
      <c r="LXK3118" s="131"/>
      <c r="LXL3118" s="129"/>
      <c r="LXM3118" s="131"/>
      <c r="LXN3118" s="136"/>
      <c r="LXO3118" s="129"/>
      <c r="LXP3118" s="131"/>
      <c r="LXQ3118" s="129"/>
      <c r="LXR3118" s="131"/>
      <c r="LXS3118" s="136"/>
      <c r="LXT3118" s="129"/>
      <c r="LXU3118" s="131"/>
      <c r="LXV3118" s="129"/>
      <c r="LXW3118" s="131"/>
      <c r="LXX3118" s="136"/>
      <c r="LXY3118" s="129"/>
      <c r="LXZ3118" s="131"/>
      <c r="LYA3118" s="129"/>
      <c r="LYB3118" s="131"/>
      <c r="LYC3118" s="136"/>
      <c r="LYD3118" s="129"/>
      <c r="LYE3118" s="131"/>
      <c r="LYF3118" s="129"/>
      <c r="LYG3118" s="131"/>
      <c r="LYH3118" s="136"/>
      <c r="LYI3118" s="129"/>
      <c r="LYJ3118" s="131"/>
      <c r="LYK3118" s="129"/>
      <c r="LYL3118" s="131"/>
      <c r="LYM3118" s="136"/>
      <c r="LYN3118" s="129"/>
      <c r="LYO3118" s="131"/>
      <c r="LYP3118" s="129"/>
      <c r="LYQ3118" s="131"/>
      <c r="LYR3118" s="136"/>
      <c r="LYS3118" s="129"/>
      <c r="LYT3118" s="131"/>
      <c r="LYU3118" s="129"/>
      <c r="LYV3118" s="131"/>
      <c r="LYW3118" s="136"/>
      <c r="LYX3118" s="129"/>
      <c r="LYY3118" s="131"/>
      <c r="LYZ3118" s="129"/>
      <c r="LZA3118" s="131"/>
      <c r="LZB3118" s="136"/>
      <c r="LZC3118" s="129"/>
      <c r="LZD3118" s="131"/>
      <c r="LZE3118" s="129"/>
      <c r="LZF3118" s="131"/>
      <c r="LZG3118" s="136"/>
      <c r="LZH3118" s="129"/>
      <c r="LZI3118" s="131"/>
      <c r="LZJ3118" s="129"/>
      <c r="LZK3118" s="131"/>
      <c r="LZL3118" s="136"/>
      <c r="LZM3118" s="129"/>
      <c r="LZN3118" s="131"/>
      <c r="LZO3118" s="129"/>
      <c r="LZP3118" s="131"/>
      <c r="LZQ3118" s="136"/>
      <c r="LZR3118" s="129"/>
      <c r="LZS3118" s="131"/>
      <c r="LZT3118" s="129"/>
      <c r="LZU3118" s="131"/>
      <c r="LZV3118" s="136"/>
      <c r="LZW3118" s="129"/>
      <c r="LZX3118" s="131"/>
      <c r="LZY3118" s="129"/>
      <c r="LZZ3118" s="131"/>
      <c r="MAA3118" s="136"/>
      <c r="MAB3118" s="129"/>
      <c r="MAC3118" s="131"/>
      <c r="MAD3118" s="129"/>
      <c r="MAE3118" s="131"/>
      <c r="MAF3118" s="136"/>
      <c r="MAG3118" s="129"/>
      <c r="MAH3118" s="131"/>
      <c r="MAI3118" s="129"/>
      <c r="MAJ3118" s="131"/>
      <c r="MAK3118" s="136"/>
      <c r="MAL3118" s="129"/>
      <c r="MAM3118" s="131"/>
      <c r="MAN3118" s="129"/>
      <c r="MAO3118" s="131"/>
      <c r="MAP3118" s="136"/>
      <c r="MAQ3118" s="129"/>
      <c r="MAR3118" s="131"/>
      <c r="MAS3118" s="129"/>
      <c r="MAT3118" s="131"/>
      <c r="MAU3118" s="136"/>
      <c r="MAV3118" s="129"/>
      <c r="MAW3118" s="131"/>
      <c r="MAX3118" s="129"/>
      <c r="MAY3118" s="131"/>
      <c r="MAZ3118" s="136"/>
      <c r="MBA3118" s="129"/>
      <c r="MBB3118" s="131"/>
      <c r="MBC3118" s="129"/>
      <c r="MBD3118" s="131"/>
      <c r="MBE3118" s="136"/>
      <c r="MBF3118" s="129"/>
      <c r="MBG3118" s="131"/>
      <c r="MBH3118" s="129"/>
      <c r="MBI3118" s="131"/>
      <c r="MBJ3118" s="136"/>
      <c r="MBK3118" s="129"/>
      <c r="MBL3118" s="131"/>
      <c r="MBM3118" s="129"/>
      <c r="MBN3118" s="131"/>
      <c r="MBO3118" s="136"/>
      <c r="MBP3118" s="129"/>
      <c r="MBQ3118" s="131"/>
      <c r="MBR3118" s="129"/>
      <c r="MBS3118" s="131"/>
      <c r="MBT3118" s="136"/>
      <c r="MBU3118" s="129"/>
      <c r="MBV3118" s="131"/>
      <c r="MBW3118" s="129"/>
      <c r="MBX3118" s="131"/>
      <c r="MBY3118" s="136"/>
      <c r="MBZ3118" s="129"/>
      <c r="MCA3118" s="131"/>
      <c r="MCB3118" s="129"/>
      <c r="MCC3118" s="131"/>
      <c r="MCD3118" s="136"/>
      <c r="MCE3118" s="129"/>
      <c r="MCF3118" s="131"/>
      <c r="MCG3118" s="129"/>
      <c r="MCH3118" s="131"/>
      <c r="MCI3118" s="136"/>
      <c r="MCJ3118" s="129"/>
      <c r="MCK3118" s="131"/>
      <c r="MCL3118" s="129"/>
      <c r="MCM3118" s="131"/>
      <c r="MCN3118" s="136"/>
      <c r="MCO3118" s="129"/>
      <c r="MCP3118" s="131"/>
      <c r="MCQ3118" s="129"/>
      <c r="MCR3118" s="131"/>
      <c r="MCS3118" s="136"/>
      <c r="MCT3118" s="129"/>
      <c r="MCU3118" s="131"/>
      <c r="MCV3118" s="129"/>
      <c r="MCW3118" s="131"/>
      <c r="MCX3118" s="136"/>
      <c r="MCY3118" s="129"/>
      <c r="MCZ3118" s="131"/>
      <c r="MDA3118" s="129"/>
      <c r="MDB3118" s="131"/>
      <c r="MDC3118" s="136"/>
      <c r="MDD3118" s="129"/>
      <c r="MDE3118" s="131"/>
      <c r="MDF3118" s="129"/>
      <c r="MDG3118" s="131"/>
      <c r="MDH3118" s="136"/>
      <c r="MDI3118" s="129"/>
      <c r="MDJ3118" s="131"/>
      <c r="MDK3118" s="129"/>
      <c r="MDL3118" s="131"/>
      <c r="MDM3118" s="136"/>
      <c r="MDN3118" s="129"/>
      <c r="MDO3118" s="131"/>
      <c r="MDP3118" s="129"/>
      <c r="MDQ3118" s="131"/>
      <c r="MDR3118" s="136"/>
      <c r="MDS3118" s="129"/>
      <c r="MDT3118" s="131"/>
      <c r="MDU3118" s="129"/>
      <c r="MDV3118" s="131"/>
      <c r="MDW3118" s="136"/>
      <c r="MDX3118" s="129"/>
      <c r="MDY3118" s="131"/>
      <c r="MDZ3118" s="129"/>
      <c r="MEA3118" s="131"/>
      <c r="MEB3118" s="136"/>
      <c r="MEC3118" s="129"/>
      <c r="MED3118" s="131"/>
      <c r="MEE3118" s="129"/>
      <c r="MEF3118" s="131"/>
      <c r="MEG3118" s="136"/>
      <c r="MEH3118" s="129"/>
      <c r="MEI3118" s="131"/>
      <c r="MEJ3118" s="129"/>
      <c r="MEK3118" s="131"/>
      <c r="MEL3118" s="136"/>
      <c r="MEM3118" s="129"/>
      <c r="MEN3118" s="131"/>
      <c r="MEO3118" s="129"/>
      <c r="MEP3118" s="131"/>
      <c r="MEQ3118" s="136"/>
      <c r="MER3118" s="129"/>
      <c r="MES3118" s="131"/>
      <c r="MET3118" s="129"/>
      <c r="MEU3118" s="131"/>
      <c r="MEV3118" s="136"/>
      <c r="MEW3118" s="129"/>
      <c r="MEX3118" s="131"/>
      <c r="MEY3118" s="129"/>
      <c r="MEZ3118" s="131"/>
      <c r="MFA3118" s="136"/>
      <c r="MFB3118" s="129"/>
      <c r="MFC3118" s="131"/>
      <c r="MFD3118" s="129"/>
      <c r="MFE3118" s="131"/>
      <c r="MFF3118" s="136"/>
      <c r="MFG3118" s="129"/>
      <c r="MFH3118" s="131"/>
      <c r="MFI3118" s="129"/>
      <c r="MFJ3118" s="131"/>
      <c r="MFK3118" s="136"/>
      <c r="MFL3118" s="129"/>
      <c r="MFM3118" s="131"/>
      <c r="MFN3118" s="129"/>
      <c r="MFO3118" s="131"/>
      <c r="MFP3118" s="136"/>
      <c r="MFQ3118" s="129"/>
      <c r="MFR3118" s="131"/>
      <c r="MFS3118" s="129"/>
      <c r="MFT3118" s="131"/>
      <c r="MFU3118" s="136"/>
      <c r="MFV3118" s="129"/>
      <c r="MFW3118" s="131"/>
      <c r="MFX3118" s="129"/>
      <c r="MFY3118" s="131"/>
      <c r="MFZ3118" s="136"/>
      <c r="MGA3118" s="129"/>
      <c r="MGB3118" s="131"/>
      <c r="MGC3118" s="129"/>
      <c r="MGD3118" s="131"/>
      <c r="MGE3118" s="136"/>
      <c r="MGF3118" s="129"/>
      <c r="MGG3118" s="131"/>
      <c r="MGH3118" s="129"/>
      <c r="MGI3118" s="131"/>
      <c r="MGJ3118" s="136"/>
      <c r="MGK3118" s="129"/>
      <c r="MGL3118" s="131"/>
      <c r="MGM3118" s="129"/>
      <c r="MGN3118" s="131"/>
      <c r="MGO3118" s="136"/>
      <c r="MGP3118" s="129"/>
      <c r="MGQ3118" s="131"/>
      <c r="MGR3118" s="129"/>
      <c r="MGS3118" s="131"/>
      <c r="MGT3118" s="136"/>
      <c r="MGU3118" s="129"/>
      <c r="MGV3118" s="131"/>
      <c r="MGW3118" s="129"/>
      <c r="MGX3118" s="131"/>
      <c r="MGY3118" s="136"/>
      <c r="MGZ3118" s="129"/>
      <c r="MHA3118" s="131"/>
      <c r="MHB3118" s="129"/>
      <c r="MHC3118" s="131"/>
      <c r="MHD3118" s="136"/>
      <c r="MHE3118" s="129"/>
      <c r="MHF3118" s="131"/>
      <c r="MHG3118" s="129"/>
      <c r="MHH3118" s="131"/>
      <c r="MHI3118" s="136"/>
      <c r="MHJ3118" s="129"/>
      <c r="MHK3118" s="131"/>
      <c r="MHL3118" s="129"/>
      <c r="MHM3118" s="131"/>
      <c r="MHN3118" s="136"/>
      <c r="MHO3118" s="129"/>
      <c r="MHP3118" s="131"/>
      <c r="MHQ3118" s="129"/>
      <c r="MHR3118" s="131"/>
      <c r="MHS3118" s="136"/>
      <c r="MHT3118" s="129"/>
      <c r="MHU3118" s="131"/>
      <c r="MHV3118" s="129"/>
      <c r="MHW3118" s="131"/>
      <c r="MHX3118" s="136"/>
      <c r="MHY3118" s="129"/>
      <c r="MHZ3118" s="131"/>
      <c r="MIA3118" s="129"/>
      <c r="MIB3118" s="131"/>
      <c r="MIC3118" s="136"/>
      <c r="MID3118" s="129"/>
      <c r="MIE3118" s="131"/>
      <c r="MIF3118" s="129"/>
      <c r="MIG3118" s="131"/>
      <c r="MIH3118" s="136"/>
      <c r="MII3118" s="129"/>
      <c r="MIJ3118" s="131"/>
      <c r="MIK3118" s="129"/>
      <c r="MIL3118" s="131"/>
      <c r="MIM3118" s="136"/>
      <c r="MIN3118" s="129"/>
      <c r="MIO3118" s="131"/>
      <c r="MIP3118" s="129"/>
      <c r="MIQ3118" s="131"/>
      <c r="MIR3118" s="136"/>
      <c r="MIS3118" s="129"/>
      <c r="MIT3118" s="131"/>
      <c r="MIU3118" s="129"/>
      <c r="MIV3118" s="131"/>
      <c r="MIW3118" s="136"/>
      <c r="MIX3118" s="129"/>
      <c r="MIY3118" s="131"/>
      <c r="MIZ3118" s="129"/>
      <c r="MJA3118" s="131"/>
      <c r="MJB3118" s="136"/>
      <c r="MJC3118" s="129"/>
      <c r="MJD3118" s="131"/>
      <c r="MJE3118" s="129"/>
      <c r="MJF3118" s="131"/>
      <c r="MJG3118" s="136"/>
      <c r="MJH3118" s="129"/>
      <c r="MJI3118" s="131"/>
      <c r="MJJ3118" s="129"/>
      <c r="MJK3118" s="131"/>
      <c r="MJL3118" s="136"/>
      <c r="MJM3118" s="129"/>
      <c r="MJN3118" s="131"/>
      <c r="MJO3118" s="129"/>
      <c r="MJP3118" s="131"/>
      <c r="MJQ3118" s="136"/>
      <c r="MJR3118" s="129"/>
      <c r="MJS3118" s="131"/>
      <c r="MJT3118" s="129"/>
      <c r="MJU3118" s="131"/>
      <c r="MJV3118" s="136"/>
      <c r="MJW3118" s="129"/>
      <c r="MJX3118" s="131"/>
      <c r="MJY3118" s="129"/>
      <c r="MJZ3118" s="131"/>
      <c r="MKA3118" s="136"/>
      <c r="MKB3118" s="129"/>
      <c r="MKC3118" s="131"/>
      <c r="MKD3118" s="129"/>
      <c r="MKE3118" s="131"/>
      <c r="MKF3118" s="136"/>
      <c r="MKG3118" s="129"/>
      <c r="MKH3118" s="131"/>
      <c r="MKI3118" s="129"/>
      <c r="MKJ3118" s="131"/>
      <c r="MKK3118" s="136"/>
      <c r="MKL3118" s="129"/>
      <c r="MKM3118" s="131"/>
      <c r="MKN3118" s="129"/>
      <c r="MKO3118" s="131"/>
      <c r="MKP3118" s="136"/>
      <c r="MKQ3118" s="129"/>
      <c r="MKR3118" s="131"/>
      <c r="MKS3118" s="129"/>
      <c r="MKT3118" s="131"/>
      <c r="MKU3118" s="136"/>
      <c r="MKV3118" s="129"/>
      <c r="MKW3118" s="131"/>
      <c r="MKX3118" s="129"/>
      <c r="MKY3118" s="131"/>
      <c r="MKZ3118" s="136"/>
      <c r="MLA3118" s="129"/>
      <c r="MLB3118" s="131"/>
      <c r="MLC3118" s="129"/>
      <c r="MLD3118" s="131"/>
      <c r="MLE3118" s="136"/>
      <c r="MLF3118" s="129"/>
      <c r="MLG3118" s="131"/>
      <c r="MLH3118" s="129"/>
      <c r="MLI3118" s="131"/>
      <c r="MLJ3118" s="136"/>
      <c r="MLK3118" s="129"/>
      <c r="MLL3118" s="131"/>
      <c r="MLM3118" s="129"/>
      <c r="MLN3118" s="131"/>
      <c r="MLO3118" s="136"/>
      <c r="MLP3118" s="129"/>
      <c r="MLQ3118" s="131"/>
      <c r="MLR3118" s="129"/>
      <c r="MLS3118" s="131"/>
      <c r="MLT3118" s="136"/>
      <c r="MLU3118" s="129"/>
      <c r="MLV3118" s="131"/>
      <c r="MLW3118" s="129"/>
      <c r="MLX3118" s="131"/>
      <c r="MLY3118" s="136"/>
      <c r="MLZ3118" s="129"/>
      <c r="MMA3118" s="131"/>
      <c r="MMB3118" s="129"/>
      <c r="MMC3118" s="131"/>
      <c r="MMD3118" s="136"/>
      <c r="MME3118" s="129"/>
      <c r="MMF3118" s="131"/>
      <c r="MMG3118" s="129"/>
      <c r="MMH3118" s="131"/>
      <c r="MMI3118" s="136"/>
      <c r="MMJ3118" s="129"/>
      <c r="MMK3118" s="131"/>
      <c r="MML3118" s="129"/>
      <c r="MMM3118" s="131"/>
      <c r="MMN3118" s="136"/>
      <c r="MMO3118" s="129"/>
      <c r="MMP3118" s="131"/>
      <c r="MMQ3118" s="129"/>
      <c r="MMR3118" s="131"/>
      <c r="MMS3118" s="136"/>
      <c r="MMT3118" s="129"/>
      <c r="MMU3118" s="131"/>
      <c r="MMV3118" s="129"/>
      <c r="MMW3118" s="131"/>
      <c r="MMX3118" s="136"/>
      <c r="MMY3118" s="129"/>
      <c r="MMZ3118" s="131"/>
      <c r="MNA3118" s="129"/>
      <c r="MNB3118" s="131"/>
      <c r="MNC3118" s="136"/>
      <c r="MND3118" s="129"/>
      <c r="MNE3118" s="131"/>
      <c r="MNF3118" s="129"/>
      <c r="MNG3118" s="131"/>
      <c r="MNH3118" s="136"/>
      <c r="MNI3118" s="129"/>
      <c r="MNJ3118" s="131"/>
      <c r="MNK3118" s="129"/>
      <c r="MNL3118" s="131"/>
      <c r="MNM3118" s="136"/>
      <c r="MNN3118" s="129"/>
      <c r="MNO3118" s="131"/>
      <c r="MNP3118" s="129"/>
      <c r="MNQ3118" s="131"/>
      <c r="MNR3118" s="136"/>
      <c r="MNS3118" s="129"/>
      <c r="MNT3118" s="131"/>
      <c r="MNU3118" s="129"/>
      <c r="MNV3118" s="131"/>
      <c r="MNW3118" s="136"/>
      <c r="MNX3118" s="129"/>
      <c r="MNY3118" s="131"/>
      <c r="MNZ3118" s="129"/>
      <c r="MOA3118" s="131"/>
      <c r="MOB3118" s="136"/>
      <c r="MOC3118" s="129"/>
      <c r="MOD3118" s="131"/>
      <c r="MOE3118" s="129"/>
      <c r="MOF3118" s="131"/>
      <c r="MOG3118" s="136"/>
      <c r="MOH3118" s="129"/>
      <c r="MOI3118" s="131"/>
      <c r="MOJ3118" s="129"/>
      <c r="MOK3118" s="131"/>
      <c r="MOL3118" s="136"/>
      <c r="MOM3118" s="129"/>
      <c r="MON3118" s="131"/>
      <c r="MOO3118" s="129"/>
      <c r="MOP3118" s="131"/>
      <c r="MOQ3118" s="136"/>
      <c r="MOR3118" s="129"/>
      <c r="MOS3118" s="131"/>
      <c r="MOT3118" s="129"/>
      <c r="MOU3118" s="131"/>
      <c r="MOV3118" s="136"/>
      <c r="MOW3118" s="129"/>
      <c r="MOX3118" s="131"/>
      <c r="MOY3118" s="129"/>
      <c r="MOZ3118" s="131"/>
      <c r="MPA3118" s="136"/>
      <c r="MPB3118" s="129"/>
      <c r="MPC3118" s="131"/>
      <c r="MPD3118" s="129"/>
      <c r="MPE3118" s="131"/>
      <c r="MPF3118" s="136"/>
      <c r="MPG3118" s="129"/>
      <c r="MPH3118" s="131"/>
      <c r="MPI3118" s="129"/>
      <c r="MPJ3118" s="131"/>
      <c r="MPK3118" s="136"/>
      <c r="MPL3118" s="129"/>
      <c r="MPM3118" s="131"/>
      <c r="MPN3118" s="129"/>
      <c r="MPO3118" s="131"/>
      <c r="MPP3118" s="136"/>
      <c r="MPQ3118" s="129"/>
      <c r="MPR3118" s="131"/>
      <c r="MPS3118" s="129"/>
      <c r="MPT3118" s="131"/>
      <c r="MPU3118" s="136"/>
      <c r="MPV3118" s="129"/>
      <c r="MPW3118" s="131"/>
      <c r="MPX3118" s="129"/>
      <c r="MPY3118" s="131"/>
      <c r="MPZ3118" s="136"/>
      <c r="MQA3118" s="129"/>
      <c r="MQB3118" s="131"/>
      <c r="MQC3118" s="129"/>
      <c r="MQD3118" s="131"/>
      <c r="MQE3118" s="136"/>
      <c r="MQF3118" s="129"/>
      <c r="MQG3118" s="131"/>
      <c r="MQH3118" s="129"/>
      <c r="MQI3118" s="131"/>
      <c r="MQJ3118" s="136"/>
      <c r="MQK3118" s="129"/>
      <c r="MQL3118" s="131"/>
      <c r="MQM3118" s="129"/>
      <c r="MQN3118" s="131"/>
      <c r="MQO3118" s="136"/>
      <c r="MQP3118" s="129"/>
      <c r="MQQ3118" s="131"/>
      <c r="MQR3118" s="129"/>
      <c r="MQS3118" s="131"/>
      <c r="MQT3118" s="136"/>
      <c r="MQU3118" s="129"/>
      <c r="MQV3118" s="131"/>
      <c r="MQW3118" s="129"/>
      <c r="MQX3118" s="131"/>
      <c r="MQY3118" s="136"/>
      <c r="MQZ3118" s="129"/>
      <c r="MRA3118" s="131"/>
      <c r="MRB3118" s="129"/>
      <c r="MRC3118" s="131"/>
      <c r="MRD3118" s="136"/>
      <c r="MRE3118" s="129"/>
      <c r="MRF3118" s="131"/>
      <c r="MRG3118" s="129"/>
      <c r="MRH3118" s="131"/>
      <c r="MRI3118" s="136"/>
      <c r="MRJ3118" s="129"/>
      <c r="MRK3118" s="131"/>
      <c r="MRL3118" s="129"/>
      <c r="MRM3118" s="131"/>
      <c r="MRN3118" s="136"/>
      <c r="MRO3118" s="129"/>
      <c r="MRP3118" s="131"/>
      <c r="MRQ3118" s="129"/>
      <c r="MRR3118" s="131"/>
      <c r="MRS3118" s="136"/>
      <c r="MRT3118" s="129"/>
      <c r="MRU3118" s="131"/>
      <c r="MRV3118" s="129"/>
      <c r="MRW3118" s="131"/>
      <c r="MRX3118" s="136"/>
      <c r="MRY3118" s="129"/>
      <c r="MRZ3118" s="131"/>
      <c r="MSA3118" s="129"/>
      <c r="MSB3118" s="131"/>
      <c r="MSC3118" s="136"/>
      <c r="MSD3118" s="129"/>
      <c r="MSE3118" s="131"/>
      <c r="MSF3118" s="129"/>
      <c r="MSG3118" s="131"/>
      <c r="MSH3118" s="136"/>
      <c r="MSI3118" s="129"/>
      <c r="MSJ3118" s="131"/>
      <c r="MSK3118" s="129"/>
      <c r="MSL3118" s="131"/>
      <c r="MSM3118" s="136"/>
      <c r="MSN3118" s="129"/>
      <c r="MSO3118" s="131"/>
      <c r="MSP3118" s="129"/>
      <c r="MSQ3118" s="131"/>
      <c r="MSR3118" s="136"/>
      <c r="MSS3118" s="129"/>
      <c r="MST3118" s="131"/>
      <c r="MSU3118" s="129"/>
      <c r="MSV3118" s="131"/>
      <c r="MSW3118" s="136"/>
      <c r="MSX3118" s="129"/>
      <c r="MSY3118" s="131"/>
      <c r="MSZ3118" s="129"/>
      <c r="MTA3118" s="131"/>
      <c r="MTB3118" s="136"/>
      <c r="MTC3118" s="129"/>
      <c r="MTD3118" s="131"/>
      <c r="MTE3118" s="129"/>
      <c r="MTF3118" s="131"/>
      <c r="MTG3118" s="136"/>
      <c r="MTH3118" s="129"/>
      <c r="MTI3118" s="131"/>
      <c r="MTJ3118" s="129"/>
      <c r="MTK3118" s="131"/>
      <c r="MTL3118" s="136"/>
      <c r="MTM3118" s="129"/>
      <c r="MTN3118" s="131"/>
      <c r="MTO3118" s="129"/>
      <c r="MTP3118" s="131"/>
      <c r="MTQ3118" s="136"/>
      <c r="MTR3118" s="129"/>
      <c r="MTS3118" s="131"/>
      <c r="MTT3118" s="129"/>
      <c r="MTU3118" s="131"/>
      <c r="MTV3118" s="136"/>
      <c r="MTW3118" s="129"/>
      <c r="MTX3118" s="131"/>
      <c r="MTY3118" s="129"/>
      <c r="MTZ3118" s="131"/>
      <c r="MUA3118" s="136"/>
      <c r="MUB3118" s="129"/>
      <c r="MUC3118" s="131"/>
      <c r="MUD3118" s="129"/>
      <c r="MUE3118" s="131"/>
      <c r="MUF3118" s="136"/>
      <c r="MUG3118" s="129"/>
      <c r="MUH3118" s="131"/>
      <c r="MUI3118" s="129"/>
      <c r="MUJ3118" s="131"/>
      <c r="MUK3118" s="136"/>
      <c r="MUL3118" s="129"/>
      <c r="MUM3118" s="131"/>
      <c r="MUN3118" s="129"/>
      <c r="MUO3118" s="131"/>
      <c r="MUP3118" s="136"/>
      <c r="MUQ3118" s="129"/>
      <c r="MUR3118" s="131"/>
      <c r="MUS3118" s="129"/>
      <c r="MUT3118" s="131"/>
      <c r="MUU3118" s="136"/>
      <c r="MUV3118" s="129"/>
      <c r="MUW3118" s="131"/>
      <c r="MUX3118" s="129"/>
      <c r="MUY3118" s="131"/>
      <c r="MUZ3118" s="136"/>
      <c r="MVA3118" s="129"/>
      <c r="MVB3118" s="131"/>
      <c r="MVC3118" s="129"/>
      <c r="MVD3118" s="131"/>
      <c r="MVE3118" s="136"/>
      <c r="MVF3118" s="129"/>
      <c r="MVG3118" s="131"/>
      <c r="MVH3118" s="129"/>
      <c r="MVI3118" s="131"/>
      <c r="MVJ3118" s="136"/>
      <c r="MVK3118" s="129"/>
      <c r="MVL3118" s="131"/>
      <c r="MVM3118" s="129"/>
      <c r="MVN3118" s="131"/>
      <c r="MVO3118" s="136"/>
      <c r="MVP3118" s="129"/>
      <c r="MVQ3118" s="131"/>
      <c r="MVR3118" s="129"/>
      <c r="MVS3118" s="131"/>
      <c r="MVT3118" s="136"/>
      <c r="MVU3118" s="129"/>
      <c r="MVV3118" s="131"/>
      <c r="MVW3118" s="129"/>
      <c r="MVX3118" s="131"/>
      <c r="MVY3118" s="136"/>
      <c r="MVZ3118" s="129"/>
      <c r="MWA3118" s="131"/>
      <c r="MWB3118" s="129"/>
      <c r="MWC3118" s="131"/>
      <c r="MWD3118" s="136"/>
      <c r="MWE3118" s="129"/>
      <c r="MWF3118" s="131"/>
      <c r="MWG3118" s="129"/>
      <c r="MWH3118" s="131"/>
      <c r="MWI3118" s="136"/>
      <c r="MWJ3118" s="129"/>
      <c r="MWK3118" s="131"/>
      <c r="MWL3118" s="129"/>
      <c r="MWM3118" s="131"/>
      <c r="MWN3118" s="136"/>
      <c r="MWO3118" s="129"/>
      <c r="MWP3118" s="131"/>
      <c r="MWQ3118" s="129"/>
      <c r="MWR3118" s="131"/>
      <c r="MWS3118" s="136"/>
      <c r="MWT3118" s="129"/>
      <c r="MWU3118" s="131"/>
      <c r="MWV3118" s="129"/>
      <c r="MWW3118" s="131"/>
      <c r="MWX3118" s="136"/>
      <c r="MWY3118" s="129"/>
      <c r="MWZ3118" s="131"/>
      <c r="MXA3118" s="129"/>
      <c r="MXB3118" s="131"/>
      <c r="MXC3118" s="136"/>
      <c r="MXD3118" s="129"/>
      <c r="MXE3118" s="131"/>
      <c r="MXF3118" s="129"/>
      <c r="MXG3118" s="131"/>
      <c r="MXH3118" s="136"/>
      <c r="MXI3118" s="129"/>
      <c r="MXJ3118" s="131"/>
      <c r="MXK3118" s="129"/>
      <c r="MXL3118" s="131"/>
      <c r="MXM3118" s="136"/>
      <c r="MXN3118" s="129"/>
      <c r="MXO3118" s="131"/>
      <c r="MXP3118" s="129"/>
      <c r="MXQ3118" s="131"/>
      <c r="MXR3118" s="136"/>
      <c r="MXS3118" s="129"/>
      <c r="MXT3118" s="131"/>
      <c r="MXU3118" s="129"/>
      <c r="MXV3118" s="131"/>
      <c r="MXW3118" s="136"/>
      <c r="MXX3118" s="129"/>
      <c r="MXY3118" s="131"/>
      <c r="MXZ3118" s="129"/>
      <c r="MYA3118" s="131"/>
      <c r="MYB3118" s="136"/>
      <c r="MYC3118" s="129"/>
      <c r="MYD3118" s="131"/>
      <c r="MYE3118" s="129"/>
      <c r="MYF3118" s="131"/>
      <c r="MYG3118" s="136"/>
      <c r="MYH3118" s="129"/>
      <c r="MYI3118" s="131"/>
      <c r="MYJ3118" s="129"/>
      <c r="MYK3118" s="131"/>
      <c r="MYL3118" s="136"/>
      <c r="MYM3118" s="129"/>
      <c r="MYN3118" s="131"/>
      <c r="MYO3118" s="129"/>
      <c r="MYP3118" s="131"/>
      <c r="MYQ3118" s="136"/>
      <c r="MYR3118" s="129"/>
      <c r="MYS3118" s="131"/>
      <c r="MYT3118" s="129"/>
      <c r="MYU3118" s="131"/>
      <c r="MYV3118" s="136"/>
      <c r="MYW3118" s="129"/>
      <c r="MYX3118" s="131"/>
      <c r="MYY3118" s="129"/>
      <c r="MYZ3118" s="131"/>
      <c r="MZA3118" s="136"/>
      <c r="MZB3118" s="129"/>
      <c r="MZC3118" s="131"/>
      <c r="MZD3118" s="129"/>
      <c r="MZE3118" s="131"/>
      <c r="MZF3118" s="136"/>
      <c r="MZG3118" s="129"/>
      <c r="MZH3118" s="131"/>
      <c r="MZI3118" s="129"/>
      <c r="MZJ3118" s="131"/>
      <c r="MZK3118" s="136"/>
      <c r="MZL3118" s="129"/>
      <c r="MZM3118" s="131"/>
      <c r="MZN3118" s="129"/>
      <c r="MZO3118" s="131"/>
      <c r="MZP3118" s="136"/>
      <c r="MZQ3118" s="129"/>
      <c r="MZR3118" s="131"/>
      <c r="MZS3118" s="129"/>
      <c r="MZT3118" s="131"/>
      <c r="MZU3118" s="136"/>
      <c r="MZV3118" s="129"/>
      <c r="MZW3118" s="131"/>
      <c r="MZX3118" s="129"/>
      <c r="MZY3118" s="131"/>
      <c r="MZZ3118" s="136"/>
      <c r="NAA3118" s="129"/>
      <c r="NAB3118" s="131"/>
      <c r="NAC3118" s="129"/>
      <c r="NAD3118" s="131"/>
      <c r="NAE3118" s="136"/>
      <c r="NAF3118" s="129"/>
      <c r="NAG3118" s="131"/>
      <c r="NAH3118" s="129"/>
      <c r="NAI3118" s="131"/>
      <c r="NAJ3118" s="136"/>
      <c r="NAK3118" s="129"/>
      <c r="NAL3118" s="131"/>
      <c r="NAM3118" s="129"/>
      <c r="NAN3118" s="131"/>
      <c r="NAO3118" s="136"/>
      <c r="NAP3118" s="129"/>
      <c r="NAQ3118" s="131"/>
      <c r="NAR3118" s="129"/>
      <c r="NAS3118" s="131"/>
      <c r="NAT3118" s="136"/>
      <c r="NAU3118" s="129"/>
      <c r="NAV3118" s="131"/>
      <c r="NAW3118" s="129"/>
      <c r="NAX3118" s="131"/>
      <c r="NAY3118" s="136"/>
      <c r="NAZ3118" s="129"/>
      <c r="NBA3118" s="131"/>
      <c r="NBB3118" s="129"/>
      <c r="NBC3118" s="131"/>
      <c r="NBD3118" s="136"/>
      <c r="NBE3118" s="129"/>
      <c r="NBF3118" s="131"/>
      <c r="NBG3118" s="129"/>
      <c r="NBH3118" s="131"/>
      <c r="NBI3118" s="136"/>
      <c r="NBJ3118" s="129"/>
      <c r="NBK3118" s="131"/>
      <c r="NBL3118" s="129"/>
      <c r="NBM3118" s="131"/>
      <c r="NBN3118" s="136"/>
      <c r="NBO3118" s="129"/>
      <c r="NBP3118" s="131"/>
      <c r="NBQ3118" s="129"/>
      <c r="NBR3118" s="131"/>
      <c r="NBS3118" s="136"/>
      <c r="NBT3118" s="129"/>
      <c r="NBU3118" s="131"/>
      <c r="NBV3118" s="129"/>
      <c r="NBW3118" s="131"/>
      <c r="NBX3118" s="136"/>
      <c r="NBY3118" s="129"/>
      <c r="NBZ3118" s="131"/>
      <c r="NCA3118" s="129"/>
      <c r="NCB3118" s="131"/>
      <c r="NCC3118" s="136"/>
      <c r="NCD3118" s="129"/>
      <c r="NCE3118" s="131"/>
      <c r="NCF3118" s="129"/>
      <c r="NCG3118" s="131"/>
      <c r="NCH3118" s="136"/>
      <c r="NCI3118" s="129"/>
      <c r="NCJ3118" s="131"/>
      <c r="NCK3118" s="129"/>
      <c r="NCL3118" s="131"/>
      <c r="NCM3118" s="136"/>
      <c r="NCN3118" s="129"/>
      <c r="NCO3118" s="131"/>
      <c r="NCP3118" s="129"/>
      <c r="NCQ3118" s="131"/>
      <c r="NCR3118" s="136"/>
      <c r="NCS3118" s="129"/>
      <c r="NCT3118" s="131"/>
      <c r="NCU3118" s="129"/>
      <c r="NCV3118" s="131"/>
      <c r="NCW3118" s="136"/>
      <c r="NCX3118" s="129"/>
      <c r="NCY3118" s="131"/>
      <c r="NCZ3118" s="129"/>
      <c r="NDA3118" s="131"/>
      <c r="NDB3118" s="136"/>
      <c r="NDC3118" s="129"/>
      <c r="NDD3118" s="131"/>
      <c r="NDE3118" s="129"/>
      <c r="NDF3118" s="131"/>
      <c r="NDG3118" s="136"/>
      <c r="NDH3118" s="129"/>
      <c r="NDI3118" s="131"/>
      <c r="NDJ3118" s="129"/>
      <c r="NDK3118" s="131"/>
      <c r="NDL3118" s="136"/>
      <c r="NDM3118" s="129"/>
      <c r="NDN3118" s="131"/>
      <c r="NDO3118" s="129"/>
      <c r="NDP3118" s="131"/>
      <c r="NDQ3118" s="136"/>
      <c r="NDR3118" s="129"/>
      <c r="NDS3118" s="131"/>
      <c r="NDT3118" s="129"/>
      <c r="NDU3118" s="131"/>
      <c r="NDV3118" s="136"/>
      <c r="NDW3118" s="129"/>
      <c r="NDX3118" s="131"/>
      <c r="NDY3118" s="129"/>
      <c r="NDZ3118" s="131"/>
      <c r="NEA3118" s="136"/>
      <c r="NEB3118" s="129"/>
      <c r="NEC3118" s="131"/>
      <c r="NED3118" s="129"/>
      <c r="NEE3118" s="131"/>
      <c r="NEF3118" s="136"/>
      <c r="NEG3118" s="129"/>
      <c r="NEH3118" s="131"/>
      <c r="NEI3118" s="129"/>
      <c r="NEJ3118" s="131"/>
      <c r="NEK3118" s="136"/>
      <c r="NEL3118" s="129"/>
      <c r="NEM3118" s="131"/>
      <c r="NEN3118" s="129"/>
      <c r="NEO3118" s="131"/>
      <c r="NEP3118" s="136"/>
      <c r="NEQ3118" s="129"/>
      <c r="NER3118" s="131"/>
      <c r="NES3118" s="129"/>
      <c r="NET3118" s="131"/>
      <c r="NEU3118" s="136"/>
      <c r="NEV3118" s="129"/>
      <c r="NEW3118" s="131"/>
      <c r="NEX3118" s="129"/>
      <c r="NEY3118" s="131"/>
      <c r="NEZ3118" s="136"/>
      <c r="NFA3118" s="129"/>
      <c r="NFB3118" s="131"/>
      <c r="NFC3118" s="129"/>
      <c r="NFD3118" s="131"/>
      <c r="NFE3118" s="136"/>
      <c r="NFF3118" s="129"/>
      <c r="NFG3118" s="131"/>
      <c r="NFH3118" s="129"/>
      <c r="NFI3118" s="131"/>
      <c r="NFJ3118" s="136"/>
      <c r="NFK3118" s="129"/>
      <c r="NFL3118" s="131"/>
      <c r="NFM3118" s="129"/>
      <c r="NFN3118" s="131"/>
      <c r="NFO3118" s="136"/>
      <c r="NFP3118" s="129"/>
      <c r="NFQ3118" s="131"/>
      <c r="NFR3118" s="129"/>
      <c r="NFS3118" s="131"/>
      <c r="NFT3118" s="136"/>
      <c r="NFU3118" s="129"/>
      <c r="NFV3118" s="131"/>
      <c r="NFW3118" s="129"/>
      <c r="NFX3118" s="131"/>
      <c r="NFY3118" s="136"/>
      <c r="NFZ3118" s="129"/>
      <c r="NGA3118" s="131"/>
      <c r="NGB3118" s="129"/>
      <c r="NGC3118" s="131"/>
      <c r="NGD3118" s="136"/>
      <c r="NGE3118" s="129"/>
      <c r="NGF3118" s="131"/>
      <c r="NGG3118" s="129"/>
      <c r="NGH3118" s="131"/>
      <c r="NGI3118" s="136"/>
      <c r="NGJ3118" s="129"/>
      <c r="NGK3118" s="131"/>
      <c r="NGL3118" s="129"/>
      <c r="NGM3118" s="131"/>
      <c r="NGN3118" s="136"/>
      <c r="NGO3118" s="129"/>
      <c r="NGP3118" s="131"/>
      <c r="NGQ3118" s="129"/>
      <c r="NGR3118" s="131"/>
      <c r="NGS3118" s="136"/>
      <c r="NGT3118" s="129"/>
      <c r="NGU3118" s="131"/>
      <c r="NGV3118" s="129"/>
      <c r="NGW3118" s="131"/>
      <c r="NGX3118" s="136"/>
      <c r="NGY3118" s="129"/>
      <c r="NGZ3118" s="131"/>
      <c r="NHA3118" s="129"/>
      <c r="NHB3118" s="131"/>
      <c r="NHC3118" s="136"/>
      <c r="NHD3118" s="129"/>
      <c r="NHE3118" s="131"/>
      <c r="NHF3118" s="129"/>
      <c r="NHG3118" s="131"/>
      <c r="NHH3118" s="136"/>
      <c r="NHI3118" s="129"/>
      <c r="NHJ3118" s="131"/>
      <c r="NHK3118" s="129"/>
      <c r="NHL3118" s="131"/>
      <c r="NHM3118" s="136"/>
      <c r="NHN3118" s="129"/>
      <c r="NHO3118" s="131"/>
      <c r="NHP3118" s="129"/>
      <c r="NHQ3118" s="131"/>
      <c r="NHR3118" s="136"/>
      <c r="NHS3118" s="129"/>
      <c r="NHT3118" s="131"/>
      <c r="NHU3118" s="129"/>
      <c r="NHV3118" s="131"/>
      <c r="NHW3118" s="136"/>
      <c r="NHX3118" s="129"/>
      <c r="NHY3118" s="131"/>
      <c r="NHZ3118" s="129"/>
      <c r="NIA3118" s="131"/>
      <c r="NIB3118" s="136"/>
      <c r="NIC3118" s="129"/>
      <c r="NID3118" s="131"/>
      <c r="NIE3118" s="129"/>
      <c r="NIF3118" s="131"/>
      <c r="NIG3118" s="136"/>
      <c r="NIH3118" s="129"/>
      <c r="NII3118" s="131"/>
      <c r="NIJ3118" s="129"/>
      <c r="NIK3118" s="131"/>
      <c r="NIL3118" s="136"/>
      <c r="NIM3118" s="129"/>
      <c r="NIN3118" s="131"/>
      <c r="NIO3118" s="129"/>
      <c r="NIP3118" s="131"/>
      <c r="NIQ3118" s="136"/>
      <c r="NIR3118" s="129"/>
      <c r="NIS3118" s="131"/>
      <c r="NIT3118" s="129"/>
      <c r="NIU3118" s="131"/>
      <c r="NIV3118" s="136"/>
      <c r="NIW3118" s="129"/>
      <c r="NIX3118" s="131"/>
      <c r="NIY3118" s="129"/>
      <c r="NIZ3118" s="131"/>
      <c r="NJA3118" s="136"/>
      <c r="NJB3118" s="129"/>
      <c r="NJC3118" s="131"/>
      <c r="NJD3118" s="129"/>
      <c r="NJE3118" s="131"/>
      <c r="NJF3118" s="136"/>
      <c r="NJG3118" s="129"/>
      <c r="NJH3118" s="131"/>
      <c r="NJI3118" s="129"/>
      <c r="NJJ3118" s="131"/>
      <c r="NJK3118" s="136"/>
      <c r="NJL3118" s="129"/>
      <c r="NJM3118" s="131"/>
      <c r="NJN3118" s="129"/>
      <c r="NJO3118" s="131"/>
      <c r="NJP3118" s="136"/>
      <c r="NJQ3118" s="129"/>
      <c r="NJR3118" s="131"/>
      <c r="NJS3118" s="129"/>
      <c r="NJT3118" s="131"/>
      <c r="NJU3118" s="136"/>
      <c r="NJV3118" s="129"/>
      <c r="NJW3118" s="131"/>
      <c r="NJX3118" s="129"/>
      <c r="NJY3118" s="131"/>
      <c r="NJZ3118" s="136"/>
      <c r="NKA3118" s="129"/>
      <c r="NKB3118" s="131"/>
      <c r="NKC3118" s="129"/>
      <c r="NKD3118" s="131"/>
      <c r="NKE3118" s="136"/>
      <c r="NKF3118" s="129"/>
      <c r="NKG3118" s="131"/>
      <c r="NKH3118" s="129"/>
      <c r="NKI3118" s="131"/>
      <c r="NKJ3118" s="136"/>
      <c r="NKK3118" s="129"/>
      <c r="NKL3118" s="131"/>
      <c r="NKM3118" s="129"/>
      <c r="NKN3118" s="131"/>
      <c r="NKO3118" s="136"/>
      <c r="NKP3118" s="129"/>
      <c r="NKQ3118" s="131"/>
      <c r="NKR3118" s="129"/>
      <c r="NKS3118" s="131"/>
      <c r="NKT3118" s="136"/>
      <c r="NKU3118" s="129"/>
      <c r="NKV3118" s="131"/>
      <c r="NKW3118" s="129"/>
      <c r="NKX3118" s="131"/>
      <c r="NKY3118" s="136"/>
      <c r="NKZ3118" s="129"/>
      <c r="NLA3118" s="131"/>
      <c r="NLB3118" s="129"/>
      <c r="NLC3118" s="131"/>
      <c r="NLD3118" s="136"/>
      <c r="NLE3118" s="129"/>
      <c r="NLF3118" s="131"/>
      <c r="NLG3118" s="129"/>
      <c r="NLH3118" s="131"/>
      <c r="NLI3118" s="136"/>
      <c r="NLJ3118" s="129"/>
      <c r="NLK3118" s="131"/>
      <c r="NLL3118" s="129"/>
      <c r="NLM3118" s="131"/>
      <c r="NLN3118" s="136"/>
      <c r="NLO3118" s="129"/>
      <c r="NLP3118" s="131"/>
      <c r="NLQ3118" s="129"/>
      <c r="NLR3118" s="131"/>
      <c r="NLS3118" s="136"/>
      <c r="NLT3118" s="129"/>
      <c r="NLU3118" s="131"/>
      <c r="NLV3118" s="129"/>
      <c r="NLW3118" s="131"/>
      <c r="NLX3118" s="136"/>
      <c r="NLY3118" s="129"/>
      <c r="NLZ3118" s="131"/>
      <c r="NMA3118" s="129"/>
      <c r="NMB3118" s="131"/>
      <c r="NMC3118" s="136"/>
      <c r="NMD3118" s="129"/>
      <c r="NME3118" s="131"/>
      <c r="NMF3118" s="129"/>
      <c r="NMG3118" s="131"/>
      <c r="NMH3118" s="136"/>
      <c r="NMI3118" s="129"/>
      <c r="NMJ3118" s="131"/>
      <c r="NMK3118" s="129"/>
      <c r="NML3118" s="131"/>
      <c r="NMM3118" s="136"/>
      <c r="NMN3118" s="129"/>
      <c r="NMO3118" s="131"/>
      <c r="NMP3118" s="129"/>
      <c r="NMQ3118" s="131"/>
      <c r="NMR3118" s="136"/>
      <c r="NMS3118" s="129"/>
      <c r="NMT3118" s="131"/>
      <c r="NMU3118" s="129"/>
      <c r="NMV3118" s="131"/>
      <c r="NMW3118" s="136"/>
      <c r="NMX3118" s="129"/>
      <c r="NMY3118" s="131"/>
      <c r="NMZ3118" s="129"/>
      <c r="NNA3118" s="131"/>
      <c r="NNB3118" s="136"/>
      <c r="NNC3118" s="129"/>
      <c r="NND3118" s="131"/>
      <c r="NNE3118" s="129"/>
      <c r="NNF3118" s="131"/>
      <c r="NNG3118" s="136"/>
      <c r="NNH3118" s="129"/>
      <c r="NNI3118" s="131"/>
      <c r="NNJ3118" s="129"/>
      <c r="NNK3118" s="131"/>
      <c r="NNL3118" s="136"/>
      <c r="NNM3118" s="129"/>
      <c r="NNN3118" s="131"/>
      <c r="NNO3118" s="129"/>
      <c r="NNP3118" s="131"/>
      <c r="NNQ3118" s="136"/>
      <c r="NNR3118" s="129"/>
      <c r="NNS3118" s="131"/>
      <c r="NNT3118" s="129"/>
      <c r="NNU3118" s="131"/>
      <c r="NNV3118" s="136"/>
      <c r="NNW3118" s="129"/>
      <c r="NNX3118" s="131"/>
      <c r="NNY3118" s="129"/>
      <c r="NNZ3118" s="131"/>
      <c r="NOA3118" s="136"/>
      <c r="NOB3118" s="129"/>
      <c r="NOC3118" s="131"/>
      <c r="NOD3118" s="129"/>
      <c r="NOE3118" s="131"/>
      <c r="NOF3118" s="136"/>
      <c r="NOG3118" s="129"/>
      <c r="NOH3118" s="131"/>
      <c r="NOI3118" s="129"/>
      <c r="NOJ3118" s="131"/>
      <c r="NOK3118" s="136"/>
      <c r="NOL3118" s="129"/>
      <c r="NOM3118" s="131"/>
      <c r="NON3118" s="129"/>
      <c r="NOO3118" s="131"/>
      <c r="NOP3118" s="136"/>
      <c r="NOQ3118" s="129"/>
      <c r="NOR3118" s="131"/>
      <c r="NOS3118" s="129"/>
      <c r="NOT3118" s="131"/>
      <c r="NOU3118" s="136"/>
      <c r="NOV3118" s="129"/>
      <c r="NOW3118" s="131"/>
      <c r="NOX3118" s="129"/>
      <c r="NOY3118" s="131"/>
      <c r="NOZ3118" s="136"/>
      <c r="NPA3118" s="129"/>
      <c r="NPB3118" s="131"/>
      <c r="NPC3118" s="129"/>
      <c r="NPD3118" s="131"/>
      <c r="NPE3118" s="136"/>
      <c r="NPF3118" s="129"/>
      <c r="NPG3118" s="131"/>
      <c r="NPH3118" s="129"/>
      <c r="NPI3118" s="131"/>
      <c r="NPJ3118" s="136"/>
      <c r="NPK3118" s="129"/>
      <c r="NPL3118" s="131"/>
      <c r="NPM3118" s="129"/>
      <c r="NPN3118" s="131"/>
      <c r="NPO3118" s="136"/>
      <c r="NPP3118" s="129"/>
      <c r="NPQ3118" s="131"/>
      <c r="NPR3118" s="129"/>
      <c r="NPS3118" s="131"/>
      <c r="NPT3118" s="136"/>
      <c r="NPU3118" s="129"/>
      <c r="NPV3118" s="131"/>
      <c r="NPW3118" s="129"/>
      <c r="NPX3118" s="131"/>
      <c r="NPY3118" s="136"/>
      <c r="NPZ3118" s="129"/>
      <c r="NQA3118" s="131"/>
      <c r="NQB3118" s="129"/>
      <c r="NQC3118" s="131"/>
      <c r="NQD3118" s="136"/>
      <c r="NQE3118" s="129"/>
      <c r="NQF3118" s="131"/>
      <c r="NQG3118" s="129"/>
      <c r="NQH3118" s="131"/>
      <c r="NQI3118" s="136"/>
      <c r="NQJ3118" s="129"/>
      <c r="NQK3118" s="131"/>
      <c r="NQL3118" s="129"/>
      <c r="NQM3118" s="131"/>
      <c r="NQN3118" s="136"/>
      <c r="NQO3118" s="129"/>
      <c r="NQP3118" s="131"/>
      <c r="NQQ3118" s="129"/>
      <c r="NQR3118" s="131"/>
      <c r="NQS3118" s="136"/>
      <c r="NQT3118" s="129"/>
      <c r="NQU3118" s="131"/>
      <c r="NQV3118" s="129"/>
      <c r="NQW3118" s="131"/>
      <c r="NQX3118" s="136"/>
      <c r="NQY3118" s="129"/>
      <c r="NQZ3118" s="131"/>
      <c r="NRA3118" s="129"/>
      <c r="NRB3118" s="131"/>
      <c r="NRC3118" s="136"/>
      <c r="NRD3118" s="129"/>
      <c r="NRE3118" s="131"/>
      <c r="NRF3118" s="129"/>
      <c r="NRG3118" s="131"/>
      <c r="NRH3118" s="136"/>
      <c r="NRI3118" s="129"/>
      <c r="NRJ3118" s="131"/>
      <c r="NRK3118" s="129"/>
      <c r="NRL3118" s="131"/>
      <c r="NRM3118" s="136"/>
      <c r="NRN3118" s="129"/>
      <c r="NRO3118" s="131"/>
      <c r="NRP3118" s="129"/>
      <c r="NRQ3118" s="131"/>
      <c r="NRR3118" s="136"/>
      <c r="NRS3118" s="129"/>
      <c r="NRT3118" s="131"/>
      <c r="NRU3118" s="129"/>
      <c r="NRV3118" s="131"/>
      <c r="NRW3118" s="136"/>
      <c r="NRX3118" s="129"/>
      <c r="NRY3118" s="131"/>
      <c r="NRZ3118" s="129"/>
      <c r="NSA3118" s="131"/>
      <c r="NSB3118" s="136"/>
      <c r="NSC3118" s="129"/>
      <c r="NSD3118" s="131"/>
      <c r="NSE3118" s="129"/>
      <c r="NSF3118" s="131"/>
      <c r="NSG3118" s="136"/>
      <c r="NSH3118" s="129"/>
      <c r="NSI3118" s="131"/>
      <c r="NSJ3118" s="129"/>
      <c r="NSK3118" s="131"/>
      <c r="NSL3118" s="136"/>
      <c r="NSM3118" s="129"/>
      <c r="NSN3118" s="131"/>
      <c r="NSO3118" s="129"/>
      <c r="NSP3118" s="131"/>
      <c r="NSQ3118" s="136"/>
      <c r="NSR3118" s="129"/>
      <c r="NSS3118" s="131"/>
      <c r="NST3118" s="129"/>
      <c r="NSU3118" s="131"/>
      <c r="NSV3118" s="136"/>
      <c r="NSW3118" s="129"/>
      <c r="NSX3118" s="131"/>
      <c r="NSY3118" s="129"/>
      <c r="NSZ3118" s="131"/>
      <c r="NTA3118" s="136"/>
      <c r="NTB3118" s="129"/>
      <c r="NTC3118" s="131"/>
      <c r="NTD3118" s="129"/>
      <c r="NTE3118" s="131"/>
      <c r="NTF3118" s="136"/>
      <c r="NTG3118" s="129"/>
      <c r="NTH3118" s="131"/>
      <c r="NTI3118" s="129"/>
      <c r="NTJ3118" s="131"/>
      <c r="NTK3118" s="136"/>
      <c r="NTL3118" s="129"/>
      <c r="NTM3118" s="131"/>
      <c r="NTN3118" s="129"/>
      <c r="NTO3118" s="131"/>
      <c r="NTP3118" s="136"/>
      <c r="NTQ3118" s="129"/>
      <c r="NTR3118" s="131"/>
      <c r="NTS3118" s="129"/>
      <c r="NTT3118" s="131"/>
      <c r="NTU3118" s="136"/>
      <c r="NTV3118" s="129"/>
      <c r="NTW3118" s="131"/>
      <c r="NTX3118" s="129"/>
      <c r="NTY3118" s="131"/>
      <c r="NTZ3118" s="136"/>
      <c r="NUA3118" s="129"/>
      <c r="NUB3118" s="131"/>
      <c r="NUC3118" s="129"/>
      <c r="NUD3118" s="131"/>
      <c r="NUE3118" s="136"/>
      <c r="NUF3118" s="129"/>
      <c r="NUG3118" s="131"/>
      <c r="NUH3118" s="129"/>
      <c r="NUI3118" s="131"/>
      <c r="NUJ3118" s="136"/>
      <c r="NUK3118" s="129"/>
      <c r="NUL3118" s="131"/>
      <c r="NUM3118" s="129"/>
      <c r="NUN3118" s="131"/>
      <c r="NUO3118" s="136"/>
      <c r="NUP3118" s="129"/>
      <c r="NUQ3118" s="131"/>
      <c r="NUR3118" s="129"/>
      <c r="NUS3118" s="131"/>
      <c r="NUT3118" s="136"/>
      <c r="NUU3118" s="129"/>
      <c r="NUV3118" s="131"/>
      <c r="NUW3118" s="129"/>
      <c r="NUX3118" s="131"/>
      <c r="NUY3118" s="136"/>
      <c r="NUZ3118" s="129"/>
      <c r="NVA3118" s="131"/>
      <c r="NVB3118" s="129"/>
      <c r="NVC3118" s="131"/>
      <c r="NVD3118" s="136"/>
      <c r="NVE3118" s="129"/>
      <c r="NVF3118" s="131"/>
      <c r="NVG3118" s="129"/>
      <c r="NVH3118" s="131"/>
      <c r="NVI3118" s="136"/>
      <c r="NVJ3118" s="129"/>
      <c r="NVK3118" s="131"/>
      <c r="NVL3118" s="129"/>
      <c r="NVM3118" s="131"/>
      <c r="NVN3118" s="136"/>
      <c r="NVO3118" s="129"/>
      <c r="NVP3118" s="131"/>
      <c r="NVQ3118" s="129"/>
      <c r="NVR3118" s="131"/>
      <c r="NVS3118" s="136"/>
      <c r="NVT3118" s="129"/>
      <c r="NVU3118" s="131"/>
      <c r="NVV3118" s="129"/>
      <c r="NVW3118" s="131"/>
      <c r="NVX3118" s="136"/>
      <c r="NVY3118" s="129"/>
      <c r="NVZ3118" s="131"/>
      <c r="NWA3118" s="129"/>
      <c r="NWB3118" s="131"/>
      <c r="NWC3118" s="136"/>
      <c r="NWD3118" s="129"/>
      <c r="NWE3118" s="131"/>
      <c r="NWF3118" s="129"/>
      <c r="NWG3118" s="131"/>
      <c r="NWH3118" s="136"/>
      <c r="NWI3118" s="129"/>
      <c r="NWJ3118" s="131"/>
      <c r="NWK3118" s="129"/>
      <c r="NWL3118" s="131"/>
      <c r="NWM3118" s="136"/>
      <c r="NWN3118" s="129"/>
      <c r="NWO3118" s="131"/>
      <c r="NWP3118" s="129"/>
      <c r="NWQ3118" s="131"/>
      <c r="NWR3118" s="136"/>
      <c r="NWS3118" s="129"/>
      <c r="NWT3118" s="131"/>
      <c r="NWU3118" s="129"/>
      <c r="NWV3118" s="131"/>
      <c r="NWW3118" s="136"/>
      <c r="NWX3118" s="129"/>
      <c r="NWY3118" s="131"/>
      <c r="NWZ3118" s="129"/>
      <c r="NXA3118" s="131"/>
      <c r="NXB3118" s="136"/>
      <c r="NXC3118" s="129"/>
      <c r="NXD3118" s="131"/>
      <c r="NXE3118" s="129"/>
      <c r="NXF3118" s="131"/>
      <c r="NXG3118" s="136"/>
      <c r="NXH3118" s="129"/>
      <c r="NXI3118" s="131"/>
      <c r="NXJ3118" s="129"/>
      <c r="NXK3118" s="131"/>
      <c r="NXL3118" s="136"/>
      <c r="NXM3118" s="129"/>
      <c r="NXN3118" s="131"/>
      <c r="NXO3118" s="129"/>
      <c r="NXP3118" s="131"/>
      <c r="NXQ3118" s="136"/>
      <c r="NXR3118" s="129"/>
      <c r="NXS3118" s="131"/>
      <c r="NXT3118" s="129"/>
      <c r="NXU3118" s="131"/>
      <c r="NXV3118" s="136"/>
      <c r="NXW3118" s="129"/>
      <c r="NXX3118" s="131"/>
      <c r="NXY3118" s="129"/>
      <c r="NXZ3118" s="131"/>
      <c r="NYA3118" s="136"/>
      <c r="NYB3118" s="129"/>
      <c r="NYC3118" s="131"/>
      <c r="NYD3118" s="129"/>
      <c r="NYE3118" s="131"/>
      <c r="NYF3118" s="136"/>
      <c r="NYG3118" s="129"/>
      <c r="NYH3118" s="131"/>
      <c r="NYI3118" s="129"/>
      <c r="NYJ3118" s="131"/>
      <c r="NYK3118" s="136"/>
      <c r="NYL3118" s="129"/>
      <c r="NYM3118" s="131"/>
      <c r="NYN3118" s="129"/>
      <c r="NYO3118" s="131"/>
      <c r="NYP3118" s="136"/>
      <c r="NYQ3118" s="129"/>
      <c r="NYR3118" s="131"/>
      <c r="NYS3118" s="129"/>
      <c r="NYT3118" s="131"/>
      <c r="NYU3118" s="136"/>
      <c r="NYV3118" s="129"/>
      <c r="NYW3118" s="131"/>
      <c r="NYX3118" s="129"/>
      <c r="NYY3118" s="131"/>
      <c r="NYZ3118" s="136"/>
      <c r="NZA3118" s="129"/>
      <c r="NZB3118" s="131"/>
      <c r="NZC3118" s="129"/>
      <c r="NZD3118" s="131"/>
      <c r="NZE3118" s="136"/>
      <c r="NZF3118" s="129"/>
      <c r="NZG3118" s="131"/>
      <c r="NZH3118" s="129"/>
      <c r="NZI3118" s="131"/>
      <c r="NZJ3118" s="136"/>
      <c r="NZK3118" s="129"/>
      <c r="NZL3118" s="131"/>
      <c r="NZM3118" s="129"/>
      <c r="NZN3118" s="131"/>
      <c r="NZO3118" s="136"/>
      <c r="NZP3118" s="129"/>
      <c r="NZQ3118" s="131"/>
      <c r="NZR3118" s="129"/>
      <c r="NZS3118" s="131"/>
      <c r="NZT3118" s="136"/>
      <c r="NZU3118" s="129"/>
      <c r="NZV3118" s="131"/>
      <c r="NZW3118" s="129"/>
      <c r="NZX3118" s="131"/>
      <c r="NZY3118" s="136"/>
      <c r="NZZ3118" s="129"/>
      <c r="OAA3118" s="131"/>
      <c r="OAB3118" s="129"/>
      <c r="OAC3118" s="131"/>
      <c r="OAD3118" s="136"/>
      <c r="OAE3118" s="129"/>
      <c r="OAF3118" s="131"/>
      <c r="OAG3118" s="129"/>
      <c r="OAH3118" s="131"/>
      <c r="OAI3118" s="136"/>
      <c r="OAJ3118" s="129"/>
      <c r="OAK3118" s="131"/>
      <c r="OAL3118" s="129"/>
      <c r="OAM3118" s="131"/>
      <c r="OAN3118" s="136"/>
      <c r="OAO3118" s="129"/>
      <c r="OAP3118" s="131"/>
      <c r="OAQ3118" s="129"/>
      <c r="OAR3118" s="131"/>
      <c r="OAS3118" s="136"/>
      <c r="OAT3118" s="129"/>
      <c r="OAU3118" s="131"/>
      <c r="OAV3118" s="129"/>
      <c r="OAW3118" s="131"/>
      <c r="OAX3118" s="136"/>
      <c r="OAY3118" s="129"/>
      <c r="OAZ3118" s="131"/>
      <c r="OBA3118" s="129"/>
      <c r="OBB3118" s="131"/>
      <c r="OBC3118" s="136"/>
      <c r="OBD3118" s="129"/>
      <c r="OBE3118" s="131"/>
      <c r="OBF3118" s="129"/>
      <c r="OBG3118" s="131"/>
      <c r="OBH3118" s="136"/>
      <c r="OBI3118" s="129"/>
      <c r="OBJ3118" s="131"/>
      <c r="OBK3118" s="129"/>
      <c r="OBL3118" s="131"/>
      <c r="OBM3118" s="136"/>
      <c r="OBN3118" s="129"/>
      <c r="OBO3118" s="131"/>
      <c r="OBP3118" s="129"/>
      <c r="OBQ3118" s="131"/>
      <c r="OBR3118" s="136"/>
      <c r="OBS3118" s="129"/>
      <c r="OBT3118" s="131"/>
      <c r="OBU3118" s="129"/>
      <c r="OBV3118" s="131"/>
      <c r="OBW3118" s="136"/>
      <c r="OBX3118" s="129"/>
      <c r="OBY3118" s="131"/>
      <c r="OBZ3118" s="129"/>
      <c r="OCA3118" s="131"/>
      <c r="OCB3118" s="136"/>
      <c r="OCC3118" s="129"/>
      <c r="OCD3118" s="131"/>
      <c r="OCE3118" s="129"/>
      <c r="OCF3118" s="131"/>
      <c r="OCG3118" s="136"/>
      <c r="OCH3118" s="129"/>
      <c r="OCI3118" s="131"/>
      <c r="OCJ3118" s="129"/>
      <c r="OCK3118" s="131"/>
      <c r="OCL3118" s="136"/>
      <c r="OCM3118" s="129"/>
      <c r="OCN3118" s="131"/>
      <c r="OCO3118" s="129"/>
      <c r="OCP3118" s="131"/>
      <c r="OCQ3118" s="136"/>
      <c r="OCR3118" s="129"/>
      <c r="OCS3118" s="131"/>
      <c r="OCT3118" s="129"/>
      <c r="OCU3118" s="131"/>
      <c r="OCV3118" s="136"/>
      <c r="OCW3118" s="129"/>
      <c r="OCX3118" s="131"/>
      <c r="OCY3118" s="129"/>
      <c r="OCZ3118" s="131"/>
      <c r="ODA3118" s="136"/>
      <c r="ODB3118" s="129"/>
      <c r="ODC3118" s="131"/>
      <c r="ODD3118" s="129"/>
      <c r="ODE3118" s="131"/>
      <c r="ODF3118" s="136"/>
      <c r="ODG3118" s="129"/>
      <c r="ODH3118" s="131"/>
      <c r="ODI3118" s="129"/>
      <c r="ODJ3118" s="131"/>
      <c r="ODK3118" s="136"/>
      <c r="ODL3118" s="129"/>
      <c r="ODM3118" s="131"/>
      <c r="ODN3118" s="129"/>
      <c r="ODO3118" s="131"/>
      <c r="ODP3118" s="136"/>
      <c r="ODQ3118" s="129"/>
      <c r="ODR3118" s="131"/>
      <c r="ODS3118" s="129"/>
      <c r="ODT3118" s="131"/>
      <c r="ODU3118" s="136"/>
      <c r="ODV3118" s="129"/>
      <c r="ODW3118" s="131"/>
      <c r="ODX3118" s="129"/>
      <c r="ODY3118" s="131"/>
      <c r="ODZ3118" s="136"/>
      <c r="OEA3118" s="129"/>
      <c r="OEB3118" s="131"/>
      <c r="OEC3118" s="129"/>
      <c r="OED3118" s="131"/>
      <c r="OEE3118" s="136"/>
      <c r="OEF3118" s="129"/>
      <c r="OEG3118" s="131"/>
      <c r="OEH3118" s="129"/>
      <c r="OEI3118" s="131"/>
      <c r="OEJ3118" s="136"/>
      <c r="OEK3118" s="129"/>
      <c r="OEL3118" s="131"/>
      <c r="OEM3118" s="129"/>
      <c r="OEN3118" s="131"/>
      <c r="OEO3118" s="136"/>
      <c r="OEP3118" s="129"/>
      <c r="OEQ3118" s="131"/>
      <c r="OER3118" s="129"/>
      <c r="OES3118" s="131"/>
      <c r="OET3118" s="136"/>
      <c r="OEU3118" s="129"/>
      <c r="OEV3118" s="131"/>
      <c r="OEW3118" s="129"/>
      <c r="OEX3118" s="131"/>
      <c r="OEY3118" s="136"/>
      <c r="OEZ3118" s="129"/>
      <c r="OFA3118" s="131"/>
      <c r="OFB3118" s="129"/>
      <c r="OFC3118" s="131"/>
      <c r="OFD3118" s="136"/>
      <c r="OFE3118" s="129"/>
      <c r="OFF3118" s="131"/>
      <c r="OFG3118" s="129"/>
      <c r="OFH3118" s="131"/>
      <c r="OFI3118" s="136"/>
      <c r="OFJ3118" s="129"/>
      <c r="OFK3118" s="131"/>
      <c r="OFL3118" s="129"/>
      <c r="OFM3118" s="131"/>
      <c r="OFN3118" s="136"/>
      <c r="OFO3118" s="129"/>
      <c r="OFP3118" s="131"/>
      <c r="OFQ3118" s="129"/>
      <c r="OFR3118" s="131"/>
      <c r="OFS3118" s="136"/>
      <c r="OFT3118" s="129"/>
      <c r="OFU3118" s="131"/>
      <c r="OFV3118" s="129"/>
      <c r="OFW3118" s="131"/>
      <c r="OFX3118" s="136"/>
      <c r="OFY3118" s="129"/>
      <c r="OFZ3118" s="131"/>
      <c r="OGA3118" s="129"/>
      <c r="OGB3118" s="131"/>
      <c r="OGC3118" s="136"/>
      <c r="OGD3118" s="129"/>
      <c r="OGE3118" s="131"/>
      <c r="OGF3118" s="129"/>
      <c r="OGG3118" s="131"/>
      <c r="OGH3118" s="136"/>
      <c r="OGI3118" s="129"/>
      <c r="OGJ3118" s="131"/>
      <c r="OGK3118" s="129"/>
      <c r="OGL3118" s="131"/>
      <c r="OGM3118" s="136"/>
      <c r="OGN3118" s="129"/>
      <c r="OGO3118" s="131"/>
      <c r="OGP3118" s="129"/>
      <c r="OGQ3118" s="131"/>
      <c r="OGR3118" s="136"/>
      <c r="OGS3118" s="129"/>
      <c r="OGT3118" s="131"/>
      <c r="OGU3118" s="129"/>
      <c r="OGV3118" s="131"/>
      <c r="OGW3118" s="136"/>
      <c r="OGX3118" s="129"/>
      <c r="OGY3118" s="131"/>
      <c r="OGZ3118" s="129"/>
      <c r="OHA3118" s="131"/>
      <c r="OHB3118" s="136"/>
      <c r="OHC3118" s="129"/>
      <c r="OHD3118" s="131"/>
      <c r="OHE3118" s="129"/>
      <c r="OHF3118" s="131"/>
      <c r="OHG3118" s="136"/>
      <c r="OHH3118" s="129"/>
      <c r="OHI3118" s="131"/>
      <c r="OHJ3118" s="129"/>
      <c r="OHK3118" s="131"/>
      <c r="OHL3118" s="136"/>
      <c r="OHM3118" s="129"/>
      <c r="OHN3118" s="131"/>
      <c r="OHO3118" s="129"/>
      <c r="OHP3118" s="131"/>
      <c r="OHQ3118" s="136"/>
      <c r="OHR3118" s="129"/>
      <c r="OHS3118" s="131"/>
      <c r="OHT3118" s="129"/>
      <c r="OHU3118" s="131"/>
      <c r="OHV3118" s="136"/>
      <c r="OHW3118" s="129"/>
      <c r="OHX3118" s="131"/>
      <c r="OHY3118" s="129"/>
      <c r="OHZ3118" s="131"/>
      <c r="OIA3118" s="136"/>
      <c r="OIB3118" s="129"/>
      <c r="OIC3118" s="131"/>
      <c r="OID3118" s="129"/>
      <c r="OIE3118" s="131"/>
      <c r="OIF3118" s="136"/>
      <c r="OIG3118" s="129"/>
      <c r="OIH3118" s="131"/>
      <c r="OII3118" s="129"/>
      <c r="OIJ3118" s="131"/>
      <c r="OIK3118" s="136"/>
      <c r="OIL3118" s="129"/>
      <c r="OIM3118" s="131"/>
      <c r="OIN3118" s="129"/>
      <c r="OIO3118" s="131"/>
      <c r="OIP3118" s="136"/>
      <c r="OIQ3118" s="129"/>
      <c r="OIR3118" s="131"/>
      <c r="OIS3118" s="129"/>
      <c r="OIT3118" s="131"/>
      <c r="OIU3118" s="136"/>
      <c r="OIV3118" s="129"/>
      <c r="OIW3118" s="131"/>
      <c r="OIX3118" s="129"/>
      <c r="OIY3118" s="131"/>
      <c r="OIZ3118" s="136"/>
      <c r="OJA3118" s="129"/>
      <c r="OJB3118" s="131"/>
      <c r="OJC3118" s="129"/>
      <c r="OJD3118" s="131"/>
      <c r="OJE3118" s="136"/>
      <c r="OJF3118" s="129"/>
      <c r="OJG3118" s="131"/>
      <c r="OJH3118" s="129"/>
      <c r="OJI3118" s="131"/>
      <c r="OJJ3118" s="136"/>
      <c r="OJK3118" s="129"/>
      <c r="OJL3118" s="131"/>
      <c r="OJM3118" s="129"/>
      <c r="OJN3118" s="131"/>
      <c r="OJO3118" s="136"/>
      <c r="OJP3118" s="129"/>
      <c r="OJQ3118" s="131"/>
      <c r="OJR3118" s="129"/>
      <c r="OJS3118" s="131"/>
      <c r="OJT3118" s="136"/>
      <c r="OJU3118" s="129"/>
      <c r="OJV3118" s="131"/>
      <c r="OJW3118" s="129"/>
      <c r="OJX3118" s="131"/>
      <c r="OJY3118" s="136"/>
      <c r="OJZ3118" s="129"/>
      <c r="OKA3118" s="131"/>
      <c r="OKB3118" s="129"/>
      <c r="OKC3118" s="131"/>
      <c r="OKD3118" s="136"/>
      <c r="OKE3118" s="129"/>
      <c r="OKF3118" s="131"/>
      <c r="OKG3118" s="129"/>
      <c r="OKH3118" s="131"/>
      <c r="OKI3118" s="136"/>
      <c r="OKJ3118" s="129"/>
      <c r="OKK3118" s="131"/>
      <c r="OKL3118" s="129"/>
      <c r="OKM3118" s="131"/>
      <c r="OKN3118" s="136"/>
      <c r="OKO3118" s="129"/>
      <c r="OKP3118" s="131"/>
      <c r="OKQ3118" s="129"/>
      <c r="OKR3118" s="131"/>
      <c r="OKS3118" s="136"/>
      <c r="OKT3118" s="129"/>
      <c r="OKU3118" s="131"/>
      <c r="OKV3118" s="129"/>
      <c r="OKW3118" s="131"/>
      <c r="OKX3118" s="136"/>
      <c r="OKY3118" s="129"/>
      <c r="OKZ3118" s="131"/>
      <c r="OLA3118" s="129"/>
      <c r="OLB3118" s="131"/>
      <c r="OLC3118" s="136"/>
      <c r="OLD3118" s="129"/>
      <c r="OLE3118" s="131"/>
      <c r="OLF3118" s="129"/>
      <c r="OLG3118" s="131"/>
      <c r="OLH3118" s="136"/>
      <c r="OLI3118" s="129"/>
      <c r="OLJ3118" s="131"/>
      <c r="OLK3118" s="129"/>
      <c r="OLL3118" s="131"/>
      <c r="OLM3118" s="136"/>
      <c r="OLN3118" s="129"/>
      <c r="OLO3118" s="131"/>
      <c r="OLP3118" s="129"/>
      <c r="OLQ3118" s="131"/>
      <c r="OLR3118" s="136"/>
      <c r="OLS3118" s="129"/>
      <c r="OLT3118" s="131"/>
      <c r="OLU3118" s="129"/>
      <c r="OLV3118" s="131"/>
      <c r="OLW3118" s="136"/>
      <c r="OLX3118" s="129"/>
      <c r="OLY3118" s="131"/>
      <c r="OLZ3118" s="129"/>
      <c r="OMA3118" s="131"/>
      <c r="OMB3118" s="136"/>
      <c r="OMC3118" s="129"/>
      <c r="OMD3118" s="131"/>
      <c r="OME3118" s="129"/>
      <c r="OMF3118" s="131"/>
      <c r="OMG3118" s="136"/>
      <c r="OMH3118" s="129"/>
      <c r="OMI3118" s="131"/>
      <c r="OMJ3118" s="129"/>
      <c r="OMK3118" s="131"/>
      <c r="OML3118" s="136"/>
      <c r="OMM3118" s="129"/>
      <c r="OMN3118" s="131"/>
      <c r="OMO3118" s="129"/>
      <c r="OMP3118" s="131"/>
      <c r="OMQ3118" s="136"/>
      <c r="OMR3118" s="129"/>
      <c r="OMS3118" s="131"/>
      <c r="OMT3118" s="129"/>
      <c r="OMU3118" s="131"/>
      <c r="OMV3118" s="136"/>
      <c r="OMW3118" s="129"/>
      <c r="OMX3118" s="131"/>
      <c r="OMY3118" s="129"/>
      <c r="OMZ3118" s="131"/>
      <c r="ONA3118" s="136"/>
      <c r="ONB3118" s="129"/>
      <c r="ONC3118" s="131"/>
      <c r="OND3118" s="129"/>
      <c r="ONE3118" s="131"/>
      <c r="ONF3118" s="136"/>
      <c r="ONG3118" s="129"/>
      <c r="ONH3118" s="131"/>
      <c r="ONI3118" s="129"/>
      <c r="ONJ3118" s="131"/>
      <c r="ONK3118" s="136"/>
      <c r="ONL3118" s="129"/>
      <c r="ONM3118" s="131"/>
      <c r="ONN3118" s="129"/>
      <c r="ONO3118" s="131"/>
      <c r="ONP3118" s="136"/>
      <c r="ONQ3118" s="129"/>
      <c r="ONR3118" s="131"/>
      <c r="ONS3118" s="129"/>
      <c r="ONT3118" s="131"/>
      <c r="ONU3118" s="136"/>
      <c r="ONV3118" s="129"/>
      <c r="ONW3118" s="131"/>
      <c r="ONX3118" s="129"/>
      <c r="ONY3118" s="131"/>
      <c r="ONZ3118" s="136"/>
      <c r="OOA3118" s="129"/>
      <c r="OOB3118" s="131"/>
      <c r="OOC3118" s="129"/>
      <c r="OOD3118" s="131"/>
      <c r="OOE3118" s="136"/>
      <c r="OOF3118" s="129"/>
      <c r="OOG3118" s="131"/>
      <c r="OOH3118" s="129"/>
      <c r="OOI3118" s="131"/>
      <c r="OOJ3118" s="136"/>
      <c r="OOK3118" s="129"/>
      <c r="OOL3118" s="131"/>
      <c r="OOM3118" s="129"/>
      <c r="OON3118" s="131"/>
      <c r="OOO3118" s="136"/>
      <c r="OOP3118" s="129"/>
      <c r="OOQ3118" s="131"/>
      <c r="OOR3118" s="129"/>
      <c r="OOS3118" s="131"/>
      <c r="OOT3118" s="136"/>
      <c r="OOU3118" s="129"/>
      <c r="OOV3118" s="131"/>
      <c r="OOW3118" s="129"/>
      <c r="OOX3118" s="131"/>
      <c r="OOY3118" s="136"/>
      <c r="OOZ3118" s="129"/>
      <c r="OPA3118" s="131"/>
      <c r="OPB3118" s="129"/>
      <c r="OPC3118" s="131"/>
      <c r="OPD3118" s="136"/>
      <c r="OPE3118" s="129"/>
      <c r="OPF3118" s="131"/>
      <c r="OPG3118" s="129"/>
      <c r="OPH3118" s="131"/>
      <c r="OPI3118" s="136"/>
      <c r="OPJ3118" s="129"/>
      <c r="OPK3118" s="131"/>
      <c r="OPL3118" s="129"/>
      <c r="OPM3118" s="131"/>
      <c r="OPN3118" s="136"/>
      <c r="OPO3118" s="129"/>
      <c r="OPP3118" s="131"/>
      <c r="OPQ3118" s="129"/>
      <c r="OPR3118" s="131"/>
      <c r="OPS3118" s="136"/>
      <c r="OPT3118" s="129"/>
      <c r="OPU3118" s="131"/>
      <c r="OPV3118" s="129"/>
      <c r="OPW3118" s="131"/>
      <c r="OPX3118" s="136"/>
      <c r="OPY3118" s="129"/>
      <c r="OPZ3118" s="131"/>
      <c r="OQA3118" s="129"/>
      <c r="OQB3118" s="131"/>
      <c r="OQC3118" s="136"/>
      <c r="OQD3118" s="129"/>
      <c r="OQE3118" s="131"/>
      <c r="OQF3118" s="129"/>
      <c r="OQG3118" s="131"/>
      <c r="OQH3118" s="136"/>
      <c r="OQI3118" s="129"/>
      <c r="OQJ3118" s="131"/>
      <c r="OQK3118" s="129"/>
      <c r="OQL3118" s="131"/>
      <c r="OQM3118" s="136"/>
      <c r="OQN3118" s="129"/>
      <c r="OQO3118" s="131"/>
      <c r="OQP3118" s="129"/>
      <c r="OQQ3118" s="131"/>
      <c r="OQR3118" s="136"/>
      <c r="OQS3118" s="129"/>
      <c r="OQT3118" s="131"/>
      <c r="OQU3118" s="129"/>
      <c r="OQV3118" s="131"/>
      <c r="OQW3118" s="136"/>
      <c r="OQX3118" s="129"/>
      <c r="OQY3118" s="131"/>
      <c r="OQZ3118" s="129"/>
      <c r="ORA3118" s="131"/>
      <c r="ORB3118" s="136"/>
      <c r="ORC3118" s="129"/>
      <c r="ORD3118" s="131"/>
      <c r="ORE3118" s="129"/>
      <c r="ORF3118" s="131"/>
      <c r="ORG3118" s="136"/>
      <c r="ORH3118" s="129"/>
      <c r="ORI3118" s="131"/>
      <c r="ORJ3118" s="129"/>
      <c r="ORK3118" s="131"/>
      <c r="ORL3118" s="136"/>
      <c r="ORM3118" s="129"/>
      <c r="ORN3118" s="131"/>
      <c r="ORO3118" s="129"/>
      <c r="ORP3118" s="131"/>
      <c r="ORQ3118" s="136"/>
      <c r="ORR3118" s="129"/>
      <c r="ORS3118" s="131"/>
      <c r="ORT3118" s="129"/>
      <c r="ORU3118" s="131"/>
      <c r="ORV3118" s="136"/>
      <c r="ORW3118" s="129"/>
      <c r="ORX3118" s="131"/>
      <c r="ORY3118" s="129"/>
      <c r="ORZ3118" s="131"/>
      <c r="OSA3118" s="136"/>
      <c r="OSB3118" s="129"/>
      <c r="OSC3118" s="131"/>
      <c r="OSD3118" s="129"/>
      <c r="OSE3118" s="131"/>
      <c r="OSF3118" s="136"/>
      <c r="OSG3118" s="129"/>
      <c r="OSH3118" s="131"/>
      <c r="OSI3118" s="129"/>
      <c r="OSJ3118" s="131"/>
      <c r="OSK3118" s="136"/>
      <c r="OSL3118" s="129"/>
      <c r="OSM3118" s="131"/>
      <c r="OSN3118" s="129"/>
      <c r="OSO3118" s="131"/>
      <c r="OSP3118" s="136"/>
      <c r="OSQ3118" s="129"/>
      <c r="OSR3118" s="131"/>
      <c r="OSS3118" s="129"/>
      <c r="OST3118" s="131"/>
      <c r="OSU3118" s="136"/>
      <c r="OSV3118" s="129"/>
      <c r="OSW3118" s="131"/>
      <c r="OSX3118" s="129"/>
      <c r="OSY3118" s="131"/>
      <c r="OSZ3118" s="136"/>
      <c r="OTA3118" s="129"/>
      <c r="OTB3118" s="131"/>
      <c r="OTC3118" s="129"/>
      <c r="OTD3118" s="131"/>
      <c r="OTE3118" s="136"/>
      <c r="OTF3118" s="129"/>
      <c r="OTG3118" s="131"/>
      <c r="OTH3118" s="129"/>
      <c r="OTI3118" s="131"/>
      <c r="OTJ3118" s="136"/>
      <c r="OTK3118" s="129"/>
      <c r="OTL3118" s="131"/>
      <c r="OTM3118" s="129"/>
      <c r="OTN3118" s="131"/>
      <c r="OTO3118" s="136"/>
      <c r="OTP3118" s="129"/>
      <c r="OTQ3118" s="131"/>
      <c r="OTR3118" s="129"/>
      <c r="OTS3118" s="131"/>
      <c r="OTT3118" s="136"/>
      <c r="OTU3118" s="129"/>
      <c r="OTV3118" s="131"/>
      <c r="OTW3118" s="129"/>
      <c r="OTX3118" s="131"/>
      <c r="OTY3118" s="136"/>
      <c r="OTZ3118" s="129"/>
      <c r="OUA3118" s="131"/>
      <c r="OUB3118" s="129"/>
      <c r="OUC3118" s="131"/>
      <c r="OUD3118" s="136"/>
      <c r="OUE3118" s="129"/>
      <c r="OUF3118" s="131"/>
      <c r="OUG3118" s="129"/>
      <c r="OUH3118" s="131"/>
      <c r="OUI3118" s="136"/>
      <c r="OUJ3118" s="129"/>
      <c r="OUK3118" s="131"/>
      <c r="OUL3118" s="129"/>
      <c r="OUM3118" s="131"/>
      <c r="OUN3118" s="136"/>
      <c r="OUO3118" s="129"/>
      <c r="OUP3118" s="131"/>
      <c r="OUQ3118" s="129"/>
      <c r="OUR3118" s="131"/>
      <c r="OUS3118" s="136"/>
      <c r="OUT3118" s="129"/>
      <c r="OUU3118" s="131"/>
      <c r="OUV3118" s="129"/>
      <c r="OUW3118" s="131"/>
      <c r="OUX3118" s="136"/>
      <c r="OUY3118" s="129"/>
      <c r="OUZ3118" s="131"/>
      <c r="OVA3118" s="129"/>
      <c r="OVB3118" s="131"/>
      <c r="OVC3118" s="136"/>
      <c r="OVD3118" s="129"/>
      <c r="OVE3118" s="131"/>
      <c r="OVF3118" s="129"/>
      <c r="OVG3118" s="131"/>
      <c r="OVH3118" s="136"/>
      <c r="OVI3118" s="129"/>
      <c r="OVJ3118" s="131"/>
      <c r="OVK3118" s="129"/>
      <c r="OVL3118" s="131"/>
      <c r="OVM3118" s="136"/>
      <c r="OVN3118" s="129"/>
      <c r="OVO3118" s="131"/>
      <c r="OVP3118" s="129"/>
      <c r="OVQ3118" s="131"/>
      <c r="OVR3118" s="136"/>
      <c r="OVS3118" s="129"/>
      <c r="OVT3118" s="131"/>
      <c r="OVU3118" s="129"/>
      <c r="OVV3118" s="131"/>
      <c r="OVW3118" s="136"/>
      <c r="OVX3118" s="129"/>
      <c r="OVY3118" s="131"/>
      <c r="OVZ3118" s="129"/>
      <c r="OWA3118" s="131"/>
      <c r="OWB3118" s="136"/>
      <c r="OWC3118" s="129"/>
      <c r="OWD3118" s="131"/>
      <c r="OWE3118" s="129"/>
      <c r="OWF3118" s="131"/>
      <c r="OWG3118" s="136"/>
      <c r="OWH3118" s="129"/>
      <c r="OWI3118" s="131"/>
      <c r="OWJ3118" s="129"/>
      <c r="OWK3118" s="131"/>
      <c r="OWL3118" s="136"/>
      <c r="OWM3118" s="129"/>
      <c r="OWN3118" s="131"/>
      <c r="OWO3118" s="129"/>
      <c r="OWP3118" s="131"/>
      <c r="OWQ3118" s="136"/>
      <c r="OWR3118" s="129"/>
      <c r="OWS3118" s="131"/>
      <c r="OWT3118" s="129"/>
      <c r="OWU3118" s="131"/>
      <c r="OWV3118" s="136"/>
      <c r="OWW3118" s="129"/>
      <c r="OWX3118" s="131"/>
      <c r="OWY3118" s="129"/>
      <c r="OWZ3118" s="131"/>
      <c r="OXA3118" s="136"/>
      <c r="OXB3118" s="129"/>
      <c r="OXC3118" s="131"/>
      <c r="OXD3118" s="129"/>
      <c r="OXE3118" s="131"/>
      <c r="OXF3118" s="136"/>
      <c r="OXG3118" s="129"/>
      <c r="OXH3118" s="131"/>
      <c r="OXI3118" s="129"/>
      <c r="OXJ3118" s="131"/>
      <c r="OXK3118" s="136"/>
      <c r="OXL3118" s="129"/>
      <c r="OXM3118" s="131"/>
      <c r="OXN3118" s="129"/>
      <c r="OXO3118" s="131"/>
      <c r="OXP3118" s="136"/>
      <c r="OXQ3118" s="129"/>
      <c r="OXR3118" s="131"/>
      <c r="OXS3118" s="129"/>
      <c r="OXT3118" s="131"/>
      <c r="OXU3118" s="136"/>
      <c r="OXV3118" s="129"/>
      <c r="OXW3118" s="131"/>
      <c r="OXX3118" s="129"/>
      <c r="OXY3118" s="131"/>
      <c r="OXZ3118" s="136"/>
      <c r="OYA3118" s="129"/>
      <c r="OYB3118" s="131"/>
      <c r="OYC3118" s="129"/>
      <c r="OYD3118" s="131"/>
      <c r="OYE3118" s="136"/>
      <c r="OYF3118" s="129"/>
      <c r="OYG3118" s="131"/>
      <c r="OYH3118" s="129"/>
      <c r="OYI3118" s="131"/>
      <c r="OYJ3118" s="136"/>
      <c r="OYK3118" s="129"/>
      <c r="OYL3118" s="131"/>
      <c r="OYM3118" s="129"/>
      <c r="OYN3118" s="131"/>
      <c r="OYO3118" s="136"/>
      <c r="OYP3118" s="129"/>
      <c r="OYQ3118" s="131"/>
      <c r="OYR3118" s="129"/>
      <c r="OYS3118" s="131"/>
      <c r="OYT3118" s="136"/>
      <c r="OYU3118" s="129"/>
      <c r="OYV3118" s="131"/>
      <c r="OYW3118" s="129"/>
      <c r="OYX3118" s="131"/>
      <c r="OYY3118" s="136"/>
      <c r="OYZ3118" s="129"/>
      <c r="OZA3118" s="131"/>
      <c r="OZB3118" s="129"/>
      <c r="OZC3118" s="131"/>
      <c r="OZD3118" s="136"/>
      <c r="OZE3118" s="129"/>
      <c r="OZF3118" s="131"/>
      <c r="OZG3118" s="129"/>
      <c r="OZH3118" s="131"/>
      <c r="OZI3118" s="136"/>
      <c r="OZJ3118" s="129"/>
      <c r="OZK3118" s="131"/>
      <c r="OZL3118" s="129"/>
      <c r="OZM3118" s="131"/>
      <c r="OZN3118" s="136"/>
      <c r="OZO3118" s="129"/>
      <c r="OZP3118" s="131"/>
      <c r="OZQ3118" s="129"/>
      <c r="OZR3118" s="131"/>
      <c r="OZS3118" s="136"/>
      <c r="OZT3118" s="129"/>
      <c r="OZU3118" s="131"/>
      <c r="OZV3118" s="129"/>
      <c r="OZW3118" s="131"/>
      <c r="OZX3118" s="136"/>
      <c r="OZY3118" s="129"/>
      <c r="OZZ3118" s="131"/>
      <c r="PAA3118" s="129"/>
      <c r="PAB3118" s="131"/>
      <c r="PAC3118" s="136"/>
      <c r="PAD3118" s="129"/>
      <c r="PAE3118" s="131"/>
      <c r="PAF3118" s="129"/>
      <c r="PAG3118" s="131"/>
      <c r="PAH3118" s="136"/>
      <c r="PAI3118" s="129"/>
      <c r="PAJ3118" s="131"/>
      <c r="PAK3118" s="129"/>
      <c r="PAL3118" s="131"/>
      <c r="PAM3118" s="136"/>
      <c r="PAN3118" s="129"/>
      <c r="PAO3118" s="131"/>
      <c r="PAP3118" s="129"/>
      <c r="PAQ3118" s="131"/>
      <c r="PAR3118" s="136"/>
      <c r="PAS3118" s="129"/>
      <c r="PAT3118" s="131"/>
      <c r="PAU3118" s="129"/>
      <c r="PAV3118" s="131"/>
      <c r="PAW3118" s="136"/>
      <c r="PAX3118" s="129"/>
      <c r="PAY3118" s="131"/>
      <c r="PAZ3118" s="129"/>
      <c r="PBA3118" s="131"/>
      <c r="PBB3118" s="136"/>
      <c r="PBC3118" s="129"/>
      <c r="PBD3118" s="131"/>
      <c r="PBE3118" s="129"/>
      <c r="PBF3118" s="131"/>
      <c r="PBG3118" s="136"/>
      <c r="PBH3118" s="129"/>
      <c r="PBI3118" s="131"/>
      <c r="PBJ3118" s="129"/>
      <c r="PBK3118" s="131"/>
      <c r="PBL3118" s="136"/>
      <c r="PBM3118" s="129"/>
      <c r="PBN3118" s="131"/>
      <c r="PBO3118" s="129"/>
      <c r="PBP3118" s="131"/>
      <c r="PBQ3118" s="136"/>
      <c r="PBR3118" s="129"/>
      <c r="PBS3118" s="131"/>
      <c r="PBT3118" s="129"/>
      <c r="PBU3118" s="131"/>
      <c r="PBV3118" s="136"/>
      <c r="PBW3118" s="129"/>
      <c r="PBX3118" s="131"/>
      <c r="PBY3118" s="129"/>
      <c r="PBZ3118" s="131"/>
      <c r="PCA3118" s="136"/>
      <c r="PCB3118" s="129"/>
      <c r="PCC3118" s="131"/>
      <c r="PCD3118" s="129"/>
      <c r="PCE3118" s="131"/>
      <c r="PCF3118" s="136"/>
      <c r="PCG3118" s="129"/>
      <c r="PCH3118" s="131"/>
      <c r="PCI3118" s="129"/>
      <c r="PCJ3118" s="131"/>
      <c r="PCK3118" s="136"/>
      <c r="PCL3118" s="129"/>
      <c r="PCM3118" s="131"/>
      <c r="PCN3118" s="129"/>
      <c r="PCO3118" s="131"/>
      <c r="PCP3118" s="136"/>
      <c r="PCQ3118" s="129"/>
      <c r="PCR3118" s="131"/>
      <c r="PCS3118" s="129"/>
      <c r="PCT3118" s="131"/>
      <c r="PCU3118" s="136"/>
      <c r="PCV3118" s="129"/>
      <c r="PCW3118" s="131"/>
      <c r="PCX3118" s="129"/>
      <c r="PCY3118" s="131"/>
      <c r="PCZ3118" s="136"/>
      <c r="PDA3118" s="129"/>
      <c r="PDB3118" s="131"/>
      <c r="PDC3118" s="129"/>
      <c r="PDD3118" s="131"/>
      <c r="PDE3118" s="136"/>
      <c r="PDF3118" s="129"/>
      <c r="PDG3118" s="131"/>
      <c r="PDH3118" s="129"/>
      <c r="PDI3118" s="131"/>
      <c r="PDJ3118" s="136"/>
      <c r="PDK3118" s="129"/>
      <c r="PDL3118" s="131"/>
      <c r="PDM3118" s="129"/>
      <c r="PDN3118" s="131"/>
      <c r="PDO3118" s="136"/>
      <c r="PDP3118" s="129"/>
      <c r="PDQ3118" s="131"/>
      <c r="PDR3118" s="129"/>
      <c r="PDS3118" s="131"/>
      <c r="PDT3118" s="136"/>
      <c r="PDU3118" s="129"/>
      <c r="PDV3118" s="131"/>
      <c r="PDW3118" s="129"/>
      <c r="PDX3118" s="131"/>
      <c r="PDY3118" s="136"/>
      <c r="PDZ3118" s="129"/>
      <c r="PEA3118" s="131"/>
      <c r="PEB3118" s="129"/>
      <c r="PEC3118" s="131"/>
      <c r="PED3118" s="136"/>
      <c r="PEE3118" s="129"/>
      <c r="PEF3118" s="131"/>
      <c r="PEG3118" s="129"/>
      <c r="PEH3118" s="131"/>
      <c r="PEI3118" s="136"/>
      <c r="PEJ3118" s="129"/>
      <c r="PEK3118" s="131"/>
      <c r="PEL3118" s="129"/>
      <c r="PEM3118" s="131"/>
      <c r="PEN3118" s="136"/>
      <c r="PEO3118" s="129"/>
      <c r="PEP3118" s="131"/>
      <c r="PEQ3118" s="129"/>
      <c r="PER3118" s="131"/>
      <c r="PES3118" s="136"/>
      <c r="PET3118" s="129"/>
      <c r="PEU3118" s="131"/>
      <c r="PEV3118" s="129"/>
      <c r="PEW3118" s="131"/>
      <c r="PEX3118" s="136"/>
      <c r="PEY3118" s="129"/>
      <c r="PEZ3118" s="131"/>
      <c r="PFA3118" s="129"/>
      <c r="PFB3118" s="131"/>
      <c r="PFC3118" s="136"/>
      <c r="PFD3118" s="129"/>
      <c r="PFE3118" s="131"/>
      <c r="PFF3118" s="129"/>
      <c r="PFG3118" s="131"/>
      <c r="PFH3118" s="136"/>
      <c r="PFI3118" s="129"/>
      <c r="PFJ3118" s="131"/>
      <c r="PFK3118" s="129"/>
      <c r="PFL3118" s="131"/>
      <c r="PFM3118" s="136"/>
      <c r="PFN3118" s="129"/>
      <c r="PFO3118" s="131"/>
      <c r="PFP3118" s="129"/>
      <c r="PFQ3118" s="131"/>
      <c r="PFR3118" s="136"/>
      <c r="PFS3118" s="129"/>
      <c r="PFT3118" s="131"/>
      <c r="PFU3118" s="129"/>
      <c r="PFV3118" s="131"/>
      <c r="PFW3118" s="136"/>
      <c r="PFX3118" s="129"/>
      <c r="PFY3118" s="131"/>
      <c r="PFZ3118" s="129"/>
      <c r="PGA3118" s="131"/>
      <c r="PGB3118" s="136"/>
      <c r="PGC3118" s="129"/>
      <c r="PGD3118" s="131"/>
      <c r="PGE3118" s="129"/>
      <c r="PGF3118" s="131"/>
      <c r="PGG3118" s="136"/>
      <c r="PGH3118" s="129"/>
      <c r="PGI3118" s="131"/>
      <c r="PGJ3118" s="129"/>
      <c r="PGK3118" s="131"/>
      <c r="PGL3118" s="136"/>
      <c r="PGM3118" s="129"/>
      <c r="PGN3118" s="131"/>
      <c r="PGO3118" s="129"/>
      <c r="PGP3118" s="131"/>
      <c r="PGQ3118" s="136"/>
      <c r="PGR3118" s="129"/>
      <c r="PGS3118" s="131"/>
      <c r="PGT3118" s="129"/>
      <c r="PGU3118" s="131"/>
      <c r="PGV3118" s="136"/>
      <c r="PGW3118" s="129"/>
      <c r="PGX3118" s="131"/>
      <c r="PGY3118" s="129"/>
      <c r="PGZ3118" s="131"/>
      <c r="PHA3118" s="136"/>
      <c r="PHB3118" s="129"/>
      <c r="PHC3118" s="131"/>
      <c r="PHD3118" s="129"/>
      <c r="PHE3118" s="131"/>
      <c r="PHF3118" s="136"/>
      <c r="PHG3118" s="129"/>
      <c r="PHH3118" s="131"/>
      <c r="PHI3118" s="129"/>
      <c r="PHJ3118" s="131"/>
      <c r="PHK3118" s="136"/>
      <c r="PHL3118" s="129"/>
      <c r="PHM3118" s="131"/>
      <c r="PHN3118" s="129"/>
      <c r="PHO3118" s="131"/>
      <c r="PHP3118" s="136"/>
      <c r="PHQ3118" s="129"/>
      <c r="PHR3118" s="131"/>
      <c r="PHS3118" s="129"/>
      <c r="PHT3118" s="131"/>
      <c r="PHU3118" s="136"/>
      <c r="PHV3118" s="129"/>
      <c r="PHW3118" s="131"/>
      <c r="PHX3118" s="129"/>
      <c r="PHY3118" s="131"/>
      <c r="PHZ3118" s="136"/>
      <c r="PIA3118" s="129"/>
      <c r="PIB3118" s="131"/>
      <c r="PIC3118" s="129"/>
      <c r="PID3118" s="131"/>
      <c r="PIE3118" s="136"/>
      <c r="PIF3118" s="129"/>
      <c r="PIG3118" s="131"/>
      <c r="PIH3118" s="129"/>
      <c r="PII3118" s="131"/>
      <c r="PIJ3118" s="136"/>
      <c r="PIK3118" s="129"/>
      <c r="PIL3118" s="131"/>
      <c r="PIM3118" s="129"/>
      <c r="PIN3118" s="131"/>
      <c r="PIO3118" s="136"/>
      <c r="PIP3118" s="129"/>
      <c r="PIQ3118" s="131"/>
      <c r="PIR3118" s="129"/>
      <c r="PIS3118" s="131"/>
      <c r="PIT3118" s="136"/>
      <c r="PIU3118" s="129"/>
      <c r="PIV3118" s="131"/>
      <c r="PIW3118" s="129"/>
      <c r="PIX3118" s="131"/>
      <c r="PIY3118" s="136"/>
      <c r="PIZ3118" s="129"/>
      <c r="PJA3118" s="131"/>
      <c r="PJB3118" s="129"/>
      <c r="PJC3118" s="131"/>
      <c r="PJD3118" s="136"/>
      <c r="PJE3118" s="129"/>
      <c r="PJF3118" s="131"/>
      <c r="PJG3118" s="129"/>
      <c r="PJH3118" s="131"/>
      <c r="PJI3118" s="136"/>
      <c r="PJJ3118" s="129"/>
      <c r="PJK3118" s="131"/>
      <c r="PJL3118" s="129"/>
      <c r="PJM3118" s="131"/>
      <c r="PJN3118" s="136"/>
      <c r="PJO3118" s="129"/>
      <c r="PJP3118" s="131"/>
      <c r="PJQ3118" s="129"/>
      <c r="PJR3118" s="131"/>
      <c r="PJS3118" s="136"/>
      <c r="PJT3118" s="129"/>
      <c r="PJU3118" s="131"/>
      <c r="PJV3118" s="129"/>
      <c r="PJW3118" s="131"/>
      <c r="PJX3118" s="136"/>
      <c r="PJY3118" s="129"/>
      <c r="PJZ3118" s="131"/>
      <c r="PKA3118" s="129"/>
      <c r="PKB3118" s="131"/>
      <c r="PKC3118" s="136"/>
      <c r="PKD3118" s="129"/>
      <c r="PKE3118" s="131"/>
      <c r="PKF3118" s="129"/>
      <c r="PKG3118" s="131"/>
      <c r="PKH3118" s="136"/>
      <c r="PKI3118" s="129"/>
      <c r="PKJ3118" s="131"/>
      <c r="PKK3118" s="129"/>
      <c r="PKL3118" s="131"/>
      <c r="PKM3118" s="136"/>
      <c r="PKN3118" s="129"/>
      <c r="PKO3118" s="131"/>
      <c r="PKP3118" s="129"/>
      <c r="PKQ3118" s="131"/>
      <c r="PKR3118" s="136"/>
      <c r="PKS3118" s="129"/>
      <c r="PKT3118" s="131"/>
      <c r="PKU3118" s="129"/>
      <c r="PKV3118" s="131"/>
      <c r="PKW3118" s="136"/>
      <c r="PKX3118" s="129"/>
      <c r="PKY3118" s="131"/>
      <c r="PKZ3118" s="129"/>
      <c r="PLA3118" s="131"/>
      <c r="PLB3118" s="136"/>
      <c r="PLC3118" s="129"/>
      <c r="PLD3118" s="131"/>
      <c r="PLE3118" s="129"/>
      <c r="PLF3118" s="131"/>
      <c r="PLG3118" s="136"/>
      <c r="PLH3118" s="129"/>
      <c r="PLI3118" s="131"/>
      <c r="PLJ3118" s="129"/>
      <c r="PLK3118" s="131"/>
      <c r="PLL3118" s="136"/>
      <c r="PLM3118" s="129"/>
      <c r="PLN3118" s="131"/>
      <c r="PLO3118" s="129"/>
      <c r="PLP3118" s="131"/>
      <c r="PLQ3118" s="136"/>
      <c r="PLR3118" s="129"/>
      <c r="PLS3118" s="131"/>
      <c r="PLT3118" s="129"/>
      <c r="PLU3118" s="131"/>
      <c r="PLV3118" s="136"/>
      <c r="PLW3118" s="129"/>
      <c r="PLX3118" s="131"/>
      <c r="PLY3118" s="129"/>
      <c r="PLZ3118" s="131"/>
      <c r="PMA3118" s="136"/>
      <c r="PMB3118" s="129"/>
      <c r="PMC3118" s="131"/>
      <c r="PMD3118" s="129"/>
      <c r="PME3118" s="131"/>
      <c r="PMF3118" s="136"/>
      <c r="PMG3118" s="129"/>
      <c r="PMH3118" s="131"/>
      <c r="PMI3118" s="129"/>
      <c r="PMJ3118" s="131"/>
      <c r="PMK3118" s="136"/>
      <c r="PML3118" s="129"/>
      <c r="PMM3118" s="131"/>
      <c r="PMN3118" s="129"/>
      <c r="PMO3118" s="131"/>
      <c r="PMP3118" s="136"/>
      <c r="PMQ3118" s="129"/>
      <c r="PMR3118" s="131"/>
      <c r="PMS3118" s="129"/>
      <c r="PMT3118" s="131"/>
      <c r="PMU3118" s="136"/>
      <c r="PMV3118" s="129"/>
      <c r="PMW3118" s="131"/>
      <c r="PMX3118" s="129"/>
      <c r="PMY3118" s="131"/>
      <c r="PMZ3118" s="136"/>
      <c r="PNA3118" s="129"/>
      <c r="PNB3118" s="131"/>
      <c r="PNC3118" s="129"/>
      <c r="PND3118" s="131"/>
      <c r="PNE3118" s="136"/>
      <c r="PNF3118" s="129"/>
      <c r="PNG3118" s="131"/>
      <c r="PNH3118" s="129"/>
      <c r="PNI3118" s="131"/>
      <c r="PNJ3118" s="136"/>
      <c r="PNK3118" s="129"/>
      <c r="PNL3118" s="131"/>
      <c r="PNM3118" s="129"/>
      <c r="PNN3118" s="131"/>
      <c r="PNO3118" s="136"/>
      <c r="PNP3118" s="129"/>
      <c r="PNQ3118" s="131"/>
      <c r="PNR3118" s="129"/>
      <c r="PNS3118" s="131"/>
      <c r="PNT3118" s="136"/>
      <c r="PNU3118" s="129"/>
      <c r="PNV3118" s="131"/>
      <c r="PNW3118" s="129"/>
      <c r="PNX3118" s="131"/>
      <c r="PNY3118" s="136"/>
      <c r="PNZ3118" s="129"/>
      <c r="POA3118" s="131"/>
      <c r="POB3118" s="129"/>
      <c r="POC3118" s="131"/>
      <c r="POD3118" s="136"/>
      <c r="POE3118" s="129"/>
      <c r="POF3118" s="131"/>
      <c r="POG3118" s="129"/>
      <c r="POH3118" s="131"/>
      <c r="POI3118" s="136"/>
      <c r="POJ3118" s="129"/>
      <c r="POK3118" s="131"/>
      <c r="POL3118" s="129"/>
      <c r="POM3118" s="131"/>
      <c r="PON3118" s="136"/>
      <c r="POO3118" s="129"/>
      <c r="POP3118" s="131"/>
      <c r="POQ3118" s="129"/>
      <c r="POR3118" s="131"/>
      <c r="POS3118" s="136"/>
      <c r="POT3118" s="129"/>
      <c r="POU3118" s="131"/>
      <c r="POV3118" s="129"/>
      <c r="POW3118" s="131"/>
      <c r="POX3118" s="136"/>
      <c r="POY3118" s="129"/>
      <c r="POZ3118" s="131"/>
      <c r="PPA3118" s="129"/>
      <c r="PPB3118" s="131"/>
      <c r="PPC3118" s="136"/>
      <c r="PPD3118" s="129"/>
      <c r="PPE3118" s="131"/>
      <c r="PPF3118" s="129"/>
      <c r="PPG3118" s="131"/>
      <c r="PPH3118" s="136"/>
      <c r="PPI3118" s="129"/>
      <c r="PPJ3118" s="131"/>
      <c r="PPK3118" s="129"/>
      <c r="PPL3118" s="131"/>
      <c r="PPM3118" s="136"/>
      <c r="PPN3118" s="129"/>
      <c r="PPO3118" s="131"/>
      <c r="PPP3118" s="129"/>
      <c r="PPQ3118" s="131"/>
      <c r="PPR3118" s="136"/>
      <c r="PPS3118" s="129"/>
      <c r="PPT3118" s="131"/>
      <c r="PPU3118" s="129"/>
      <c r="PPV3118" s="131"/>
      <c r="PPW3118" s="136"/>
      <c r="PPX3118" s="129"/>
      <c r="PPY3118" s="131"/>
      <c r="PPZ3118" s="129"/>
      <c r="PQA3118" s="131"/>
      <c r="PQB3118" s="136"/>
      <c r="PQC3118" s="129"/>
      <c r="PQD3118" s="131"/>
      <c r="PQE3118" s="129"/>
      <c r="PQF3118" s="131"/>
      <c r="PQG3118" s="136"/>
      <c r="PQH3118" s="129"/>
      <c r="PQI3118" s="131"/>
      <c r="PQJ3118" s="129"/>
      <c r="PQK3118" s="131"/>
      <c r="PQL3118" s="136"/>
      <c r="PQM3118" s="129"/>
      <c r="PQN3118" s="131"/>
      <c r="PQO3118" s="129"/>
      <c r="PQP3118" s="131"/>
      <c r="PQQ3118" s="136"/>
      <c r="PQR3118" s="129"/>
      <c r="PQS3118" s="131"/>
      <c r="PQT3118" s="129"/>
      <c r="PQU3118" s="131"/>
      <c r="PQV3118" s="136"/>
      <c r="PQW3118" s="129"/>
      <c r="PQX3118" s="131"/>
      <c r="PQY3118" s="129"/>
      <c r="PQZ3118" s="131"/>
      <c r="PRA3118" s="136"/>
      <c r="PRB3118" s="129"/>
      <c r="PRC3118" s="131"/>
      <c r="PRD3118" s="129"/>
      <c r="PRE3118" s="131"/>
      <c r="PRF3118" s="136"/>
      <c r="PRG3118" s="129"/>
      <c r="PRH3118" s="131"/>
      <c r="PRI3118" s="129"/>
      <c r="PRJ3118" s="131"/>
      <c r="PRK3118" s="136"/>
      <c r="PRL3118" s="129"/>
      <c r="PRM3118" s="131"/>
      <c r="PRN3118" s="129"/>
      <c r="PRO3118" s="131"/>
      <c r="PRP3118" s="136"/>
      <c r="PRQ3118" s="129"/>
      <c r="PRR3118" s="131"/>
      <c r="PRS3118" s="129"/>
      <c r="PRT3118" s="131"/>
      <c r="PRU3118" s="136"/>
      <c r="PRV3118" s="129"/>
      <c r="PRW3118" s="131"/>
      <c r="PRX3118" s="129"/>
      <c r="PRY3118" s="131"/>
      <c r="PRZ3118" s="136"/>
      <c r="PSA3118" s="129"/>
      <c r="PSB3118" s="131"/>
      <c r="PSC3118" s="129"/>
      <c r="PSD3118" s="131"/>
      <c r="PSE3118" s="136"/>
      <c r="PSF3118" s="129"/>
      <c r="PSG3118" s="131"/>
      <c r="PSH3118" s="129"/>
      <c r="PSI3118" s="131"/>
      <c r="PSJ3118" s="136"/>
      <c r="PSK3118" s="129"/>
      <c r="PSL3118" s="131"/>
      <c r="PSM3118" s="129"/>
      <c r="PSN3118" s="131"/>
      <c r="PSO3118" s="136"/>
      <c r="PSP3118" s="129"/>
      <c r="PSQ3118" s="131"/>
      <c r="PSR3118" s="129"/>
      <c r="PSS3118" s="131"/>
      <c r="PST3118" s="136"/>
      <c r="PSU3118" s="129"/>
      <c r="PSV3118" s="131"/>
      <c r="PSW3118" s="129"/>
      <c r="PSX3118" s="131"/>
      <c r="PSY3118" s="136"/>
      <c r="PSZ3118" s="129"/>
      <c r="PTA3118" s="131"/>
      <c r="PTB3118" s="129"/>
      <c r="PTC3118" s="131"/>
      <c r="PTD3118" s="136"/>
      <c r="PTE3118" s="129"/>
      <c r="PTF3118" s="131"/>
      <c r="PTG3118" s="129"/>
      <c r="PTH3118" s="131"/>
      <c r="PTI3118" s="136"/>
      <c r="PTJ3118" s="129"/>
      <c r="PTK3118" s="131"/>
      <c r="PTL3118" s="129"/>
      <c r="PTM3118" s="131"/>
      <c r="PTN3118" s="136"/>
      <c r="PTO3118" s="129"/>
      <c r="PTP3118" s="131"/>
      <c r="PTQ3118" s="129"/>
      <c r="PTR3118" s="131"/>
      <c r="PTS3118" s="136"/>
      <c r="PTT3118" s="129"/>
      <c r="PTU3118" s="131"/>
      <c r="PTV3118" s="129"/>
      <c r="PTW3118" s="131"/>
      <c r="PTX3118" s="136"/>
      <c r="PTY3118" s="129"/>
      <c r="PTZ3118" s="131"/>
      <c r="PUA3118" s="129"/>
      <c r="PUB3118" s="131"/>
      <c r="PUC3118" s="136"/>
      <c r="PUD3118" s="129"/>
      <c r="PUE3118" s="131"/>
      <c r="PUF3118" s="129"/>
      <c r="PUG3118" s="131"/>
      <c r="PUH3118" s="136"/>
      <c r="PUI3118" s="129"/>
      <c r="PUJ3118" s="131"/>
      <c r="PUK3118" s="129"/>
      <c r="PUL3118" s="131"/>
      <c r="PUM3118" s="136"/>
      <c r="PUN3118" s="129"/>
      <c r="PUO3118" s="131"/>
      <c r="PUP3118" s="129"/>
      <c r="PUQ3118" s="131"/>
      <c r="PUR3118" s="136"/>
      <c r="PUS3118" s="129"/>
      <c r="PUT3118" s="131"/>
      <c r="PUU3118" s="129"/>
      <c r="PUV3118" s="131"/>
      <c r="PUW3118" s="136"/>
      <c r="PUX3118" s="129"/>
      <c r="PUY3118" s="131"/>
      <c r="PUZ3118" s="129"/>
      <c r="PVA3118" s="131"/>
      <c r="PVB3118" s="136"/>
      <c r="PVC3118" s="129"/>
      <c r="PVD3118" s="131"/>
      <c r="PVE3118" s="129"/>
      <c r="PVF3118" s="131"/>
      <c r="PVG3118" s="136"/>
      <c r="PVH3118" s="129"/>
      <c r="PVI3118" s="131"/>
      <c r="PVJ3118" s="129"/>
      <c r="PVK3118" s="131"/>
      <c r="PVL3118" s="136"/>
      <c r="PVM3118" s="129"/>
      <c r="PVN3118" s="131"/>
      <c r="PVO3118" s="129"/>
      <c r="PVP3118" s="131"/>
      <c r="PVQ3118" s="136"/>
      <c r="PVR3118" s="129"/>
      <c r="PVS3118" s="131"/>
      <c r="PVT3118" s="129"/>
      <c r="PVU3118" s="131"/>
      <c r="PVV3118" s="136"/>
      <c r="PVW3118" s="129"/>
      <c r="PVX3118" s="131"/>
      <c r="PVY3118" s="129"/>
      <c r="PVZ3118" s="131"/>
      <c r="PWA3118" s="136"/>
      <c r="PWB3118" s="129"/>
      <c r="PWC3118" s="131"/>
      <c r="PWD3118" s="129"/>
      <c r="PWE3118" s="131"/>
      <c r="PWF3118" s="136"/>
      <c r="PWG3118" s="129"/>
      <c r="PWH3118" s="131"/>
      <c r="PWI3118" s="129"/>
      <c r="PWJ3118" s="131"/>
      <c r="PWK3118" s="136"/>
      <c r="PWL3118" s="129"/>
      <c r="PWM3118" s="131"/>
      <c r="PWN3118" s="129"/>
      <c r="PWO3118" s="131"/>
      <c r="PWP3118" s="136"/>
      <c r="PWQ3118" s="129"/>
      <c r="PWR3118" s="131"/>
      <c r="PWS3118" s="129"/>
      <c r="PWT3118" s="131"/>
      <c r="PWU3118" s="136"/>
      <c r="PWV3118" s="129"/>
      <c r="PWW3118" s="131"/>
      <c r="PWX3118" s="129"/>
      <c r="PWY3118" s="131"/>
      <c r="PWZ3118" s="136"/>
      <c r="PXA3118" s="129"/>
      <c r="PXB3118" s="131"/>
      <c r="PXC3118" s="129"/>
      <c r="PXD3118" s="131"/>
      <c r="PXE3118" s="136"/>
      <c r="PXF3118" s="129"/>
      <c r="PXG3118" s="131"/>
      <c r="PXH3118" s="129"/>
      <c r="PXI3118" s="131"/>
      <c r="PXJ3118" s="136"/>
      <c r="PXK3118" s="129"/>
      <c r="PXL3118" s="131"/>
      <c r="PXM3118" s="129"/>
      <c r="PXN3118" s="131"/>
      <c r="PXO3118" s="136"/>
      <c r="PXP3118" s="129"/>
      <c r="PXQ3118" s="131"/>
      <c r="PXR3118" s="129"/>
      <c r="PXS3118" s="131"/>
      <c r="PXT3118" s="136"/>
      <c r="PXU3118" s="129"/>
      <c r="PXV3118" s="131"/>
      <c r="PXW3118" s="129"/>
      <c r="PXX3118" s="131"/>
      <c r="PXY3118" s="136"/>
      <c r="PXZ3118" s="129"/>
      <c r="PYA3118" s="131"/>
      <c r="PYB3118" s="129"/>
      <c r="PYC3118" s="131"/>
      <c r="PYD3118" s="136"/>
      <c r="PYE3118" s="129"/>
      <c r="PYF3118" s="131"/>
      <c r="PYG3118" s="129"/>
      <c r="PYH3118" s="131"/>
      <c r="PYI3118" s="136"/>
      <c r="PYJ3118" s="129"/>
      <c r="PYK3118" s="131"/>
      <c r="PYL3118" s="129"/>
      <c r="PYM3118" s="131"/>
      <c r="PYN3118" s="136"/>
      <c r="PYO3118" s="129"/>
      <c r="PYP3118" s="131"/>
      <c r="PYQ3118" s="129"/>
      <c r="PYR3118" s="131"/>
      <c r="PYS3118" s="136"/>
      <c r="PYT3118" s="129"/>
      <c r="PYU3118" s="131"/>
      <c r="PYV3118" s="129"/>
      <c r="PYW3118" s="131"/>
      <c r="PYX3118" s="136"/>
      <c r="PYY3118" s="129"/>
      <c r="PYZ3118" s="131"/>
      <c r="PZA3118" s="129"/>
      <c r="PZB3118" s="131"/>
      <c r="PZC3118" s="136"/>
      <c r="PZD3118" s="129"/>
      <c r="PZE3118" s="131"/>
      <c r="PZF3118" s="129"/>
      <c r="PZG3118" s="131"/>
      <c r="PZH3118" s="136"/>
      <c r="PZI3118" s="129"/>
      <c r="PZJ3118" s="131"/>
      <c r="PZK3118" s="129"/>
      <c r="PZL3118" s="131"/>
      <c r="PZM3118" s="136"/>
      <c r="PZN3118" s="129"/>
      <c r="PZO3118" s="131"/>
      <c r="PZP3118" s="129"/>
      <c r="PZQ3118" s="131"/>
      <c r="PZR3118" s="136"/>
      <c r="PZS3118" s="129"/>
      <c r="PZT3118" s="131"/>
      <c r="PZU3118" s="129"/>
      <c r="PZV3118" s="131"/>
      <c r="PZW3118" s="136"/>
      <c r="PZX3118" s="129"/>
      <c r="PZY3118" s="131"/>
      <c r="PZZ3118" s="129"/>
      <c r="QAA3118" s="131"/>
      <c r="QAB3118" s="136"/>
      <c r="QAC3118" s="129"/>
      <c r="QAD3118" s="131"/>
      <c r="QAE3118" s="129"/>
      <c r="QAF3118" s="131"/>
      <c r="QAG3118" s="136"/>
      <c r="QAH3118" s="129"/>
      <c r="QAI3118" s="131"/>
      <c r="QAJ3118" s="129"/>
      <c r="QAK3118" s="131"/>
      <c r="QAL3118" s="136"/>
      <c r="QAM3118" s="129"/>
      <c r="QAN3118" s="131"/>
      <c r="QAO3118" s="129"/>
      <c r="QAP3118" s="131"/>
      <c r="QAQ3118" s="136"/>
      <c r="QAR3118" s="129"/>
      <c r="QAS3118" s="131"/>
      <c r="QAT3118" s="129"/>
      <c r="QAU3118" s="131"/>
      <c r="QAV3118" s="136"/>
      <c r="QAW3118" s="129"/>
      <c r="QAX3118" s="131"/>
      <c r="QAY3118" s="129"/>
      <c r="QAZ3118" s="131"/>
      <c r="QBA3118" s="136"/>
      <c r="QBB3118" s="129"/>
      <c r="QBC3118" s="131"/>
      <c r="QBD3118" s="129"/>
      <c r="QBE3118" s="131"/>
      <c r="QBF3118" s="136"/>
      <c r="QBG3118" s="129"/>
      <c r="QBH3118" s="131"/>
      <c r="QBI3118" s="129"/>
      <c r="QBJ3118" s="131"/>
      <c r="QBK3118" s="136"/>
      <c r="QBL3118" s="129"/>
      <c r="QBM3118" s="131"/>
      <c r="QBN3118" s="129"/>
      <c r="QBO3118" s="131"/>
      <c r="QBP3118" s="136"/>
      <c r="QBQ3118" s="129"/>
      <c r="QBR3118" s="131"/>
      <c r="QBS3118" s="129"/>
      <c r="QBT3118" s="131"/>
      <c r="QBU3118" s="136"/>
      <c r="QBV3118" s="129"/>
      <c r="QBW3118" s="131"/>
      <c r="QBX3118" s="129"/>
      <c r="QBY3118" s="131"/>
      <c r="QBZ3118" s="136"/>
      <c r="QCA3118" s="129"/>
      <c r="QCB3118" s="131"/>
      <c r="QCC3118" s="129"/>
      <c r="QCD3118" s="131"/>
      <c r="QCE3118" s="136"/>
      <c r="QCF3118" s="129"/>
      <c r="QCG3118" s="131"/>
      <c r="QCH3118" s="129"/>
      <c r="QCI3118" s="131"/>
      <c r="QCJ3118" s="136"/>
      <c r="QCK3118" s="129"/>
      <c r="QCL3118" s="131"/>
      <c r="QCM3118" s="129"/>
      <c r="QCN3118" s="131"/>
      <c r="QCO3118" s="136"/>
      <c r="QCP3118" s="129"/>
      <c r="QCQ3118" s="131"/>
      <c r="QCR3118" s="129"/>
      <c r="QCS3118" s="131"/>
      <c r="QCT3118" s="136"/>
      <c r="QCU3118" s="129"/>
      <c r="QCV3118" s="131"/>
      <c r="QCW3118" s="129"/>
      <c r="QCX3118" s="131"/>
      <c r="QCY3118" s="136"/>
      <c r="QCZ3118" s="129"/>
      <c r="QDA3118" s="131"/>
      <c r="QDB3118" s="129"/>
      <c r="QDC3118" s="131"/>
      <c r="QDD3118" s="136"/>
      <c r="QDE3118" s="129"/>
      <c r="QDF3118" s="131"/>
      <c r="QDG3118" s="129"/>
      <c r="QDH3118" s="131"/>
      <c r="QDI3118" s="136"/>
      <c r="QDJ3118" s="129"/>
      <c r="QDK3118" s="131"/>
      <c r="QDL3118" s="129"/>
      <c r="QDM3118" s="131"/>
      <c r="QDN3118" s="136"/>
      <c r="QDO3118" s="129"/>
      <c r="QDP3118" s="131"/>
      <c r="QDQ3118" s="129"/>
      <c r="QDR3118" s="131"/>
      <c r="QDS3118" s="136"/>
      <c r="QDT3118" s="129"/>
      <c r="QDU3118" s="131"/>
      <c r="QDV3118" s="129"/>
      <c r="QDW3118" s="131"/>
      <c r="QDX3118" s="136"/>
      <c r="QDY3118" s="129"/>
      <c r="QDZ3118" s="131"/>
      <c r="QEA3118" s="129"/>
      <c r="QEB3118" s="131"/>
      <c r="QEC3118" s="136"/>
      <c r="QED3118" s="129"/>
      <c r="QEE3118" s="131"/>
      <c r="QEF3118" s="129"/>
      <c r="QEG3118" s="131"/>
      <c r="QEH3118" s="136"/>
      <c r="QEI3118" s="129"/>
      <c r="QEJ3118" s="131"/>
      <c r="QEK3118" s="129"/>
      <c r="QEL3118" s="131"/>
      <c r="QEM3118" s="136"/>
      <c r="QEN3118" s="129"/>
      <c r="QEO3118" s="131"/>
      <c r="QEP3118" s="129"/>
      <c r="QEQ3118" s="131"/>
      <c r="QER3118" s="136"/>
      <c r="QES3118" s="129"/>
      <c r="QET3118" s="131"/>
      <c r="QEU3118" s="129"/>
      <c r="QEV3118" s="131"/>
      <c r="QEW3118" s="136"/>
      <c r="QEX3118" s="129"/>
      <c r="QEY3118" s="131"/>
      <c r="QEZ3118" s="129"/>
      <c r="QFA3118" s="131"/>
      <c r="QFB3118" s="136"/>
      <c r="QFC3118" s="129"/>
      <c r="QFD3118" s="131"/>
      <c r="QFE3118" s="129"/>
      <c r="QFF3118" s="131"/>
      <c r="QFG3118" s="136"/>
      <c r="QFH3118" s="129"/>
      <c r="QFI3118" s="131"/>
      <c r="QFJ3118" s="129"/>
      <c r="QFK3118" s="131"/>
      <c r="QFL3118" s="136"/>
      <c r="QFM3118" s="129"/>
      <c r="QFN3118" s="131"/>
      <c r="QFO3118" s="129"/>
      <c r="QFP3118" s="131"/>
      <c r="QFQ3118" s="136"/>
      <c r="QFR3118" s="129"/>
      <c r="QFS3118" s="131"/>
      <c r="QFT3118" s="129"/>
      <c r="QFU3118" s="131"/>
      <c r="QFV3118" s="136"/>
      <c r="QFW3118" s="129"/>
      <c r="QFX3118" s="131"/>
      <c r="QFY3118" s="129"/>
      <c r="QFZ3118" s="131"/>
      <c r="QGA3118" s="136"/>
      <c r="QGB3118" s="129"/>
      <c r="QGC3118" s="131"/>
      <c r="QGD3118" s="129"/>
      <c r="QGE3118" s="131"/>
      <c r="QGF3118" s="136"/>
      <c r="QGG3118" s="129"/>
      <c r="QGH3118" s="131"/>
      <c r="QGI3118" s="129"/>
      <c r="QGJ3118" s="131"/>
      <c r="QGK3118" s="136"/>
      <c r="QGL3118" s="129"/>
      <c r="QGM3118" s="131"/>
      <c r="QGN3118" s="129"/>
      <c r="QGO3118" s="131"/>
      <c r="QGP3118" s="136"/>
      <c r="QGQ3118" s="129"/>
      <c r="QGR3118" s="131"/>
      <c r="QGS3118" s="129"/>
      <c r="QGT3118" s="131"/>
      <c r="QGU3118" s="136"/>
      <c r="QGV3118" s="129"/>
      <c r="QGW3118" s="131"/>
      <c r="QGX3118" s="129"/>
      <c r="QGY3118" s="131"/>
      <c r="QGZ3118" s="136"/>
      <c r="QHA3118" s="129"/>
      <c r="QHB3118" s="131"/>
      <c r="QHC3118" s="129"/>
      <c r="QHD3118" s="131"/>
      <c r="QHE3118" s="136"/>
      <c r="QHF3118" s="129"/>
      <c r="QHG3118" s="131"/>
      <c r="QHH3118" s="129"/>
      <c r="QHI3118" s="131"/>
      <c r="QHJ3118" s="136"/>
      <c r="QHK3118" s="129"/>
      <c r="QHL3118" s="131"/>
      <c r="QHM3118" s="129"/>
      <c r="QHN3118" s="131"/>
      <c r="QHO3118" s="136"/>
      <c r="QHP3118" s="129"/>
      <c r="QHQ3118" s="131"/>
      <c r="QHR3118" s="129"/>
      <c r="QHS3118" s="131"/>
      <c r="QHT3118" s="136"/>
      <c r="QHU3118" s="129"/>
      <c r="QHV3118" s="131"/>
      <c r="QHW3118" s="129"/>
      <c r="QHX3118" s="131"/>
      <c r="QHY3118" s="136"/>
      <c r="QHZ3118" s="129"/>
      <c r="QIA3118" s="131"/>
      <c r="QIB3118" s="129"/>
      <c r="QIC3118" s="131"/>
      <c r="QID3118" s="136"/>
      <c r="QIE3118" s="129"/>
      <c r="QIF3118" s="131"/>
      <c r="QIG3118" s="129"/>
      <c r="QIH3118" s="131"/>
      <c r="QII3118" s="136"/>
      <c r="QIJ3118" s="129"/>
      <c r="QIK3118" s="131"/>
      <c r="QIL3118" s="129"/>
      <c r="QIM3118" s="131"/>
      <c r="QIN3118" s="136"/>
      <c r="QIO3118" s="129"/>
      <c r="QIP3118" s="131"/>
      <c r="QIQ3118" s="129"/>
      <c r="QIR3118" s="131"/>
      <c r="QIS3118" s="136"/>
      <c r="QIT3118" s="129"/>
      <c r="QIU3118" s="131"/>
      <c r="QIV3118" s="129"/>
      <c r="QIW3118" s="131"/>
      <c r="QIX3118" s="136"/>
      <c r="QIY3118" s="129"/>
      <c r="QIZ3118" s="131"/>
      <c r="QJA3118" s="129"/>
      <c r="QJB3118" s="131"/>
      <c r="QJC3118" s="136"/>
      <c r="QJD3118" s="129"/>
      <c r="QJE3118" s="131"/>
      <c r="QJF3118" s="129"/>
      <c r="QJG3118" s="131"/>
      <c r="QJH3118" s="136"/>
      <c r="QJI3118" s="129"/>
      <c r="QJJ3118" s="131"/>
      <c r="QJK3118" s="129"/>
      <c r="QJL3118" s="131"/>
      <c r="QJM3118" s="136"/>
      <c r="QJN3118" s="129"/>
      <c r="QJO3118" s="131"/>
      <c r="QJP3118" s="129"/>
      <c r="QJQ3118" s="131"/>
      <c r="QJR3118" s="136"/>
      <c r="QJS3118" s="129"/>
      <c r="QJT3118" s="131"/>
      <c r="QJU3118" s="129"/>
      <c r="QJV3118" s="131"/>
      <c r="QJW3118" s="136"/>
      <c r="QJX3118" s="129"/>
      <c r="QJY3118" s="131"/>
      <c r="QJZ3118" s="129"/>
      <c r="QKA3118" s="131"/>
      <c r="QKB3118" s="136"/>
      <c r="QKC3118" s="129"/>
      <c r="QKD3118" s="131"/>
      <c r="QKE3118" s="129"/>
      <c r="QKF3118" s="131"/>
      <c r="QKG3118" s="136"/>
      <c r="QKH3118" s="129"/>
      <c r="QKI3118" s="131"/>
      <c r="QKJ3118" s="129"/>
      <c r="QKK3118" s="131"/>
      <c r="QKL3118" s="136"/>
      <c r="QKM3118" s="129"/>
      <c r="QKN3118" s="131"/>
      <c r="QKO3118" s="129"/>
      <c r="QKP3118" s="131"/>
      <c r="QKQ3118" s="136"/>
      <c r="QKR3118" s="129"/>
      <c r="QKS3118" s="131"/>
      <c r="QKT3118" s="129"/>
      <c r="QKU3118" s="131"/>
      <c r="QKV3118" s="136"/>
      <c r="QKW3118" s="129"/>
      <c r="QKX3118" s="131"/>
      <c r="QKY3118" s="129"/>
      <c r="QKZ3118" s="131"/>
      <c r="QLA3118" s="136"/>
      <c r="QLB3118" s="129"/>
      <c r="QLC3118" s="131"/>
      <c r="QLD3118" s="129"/>
      <c r="QLE3118" s="131"/>
      <c r="QLF3118" s="136"/>
      <c r="QLG3118" s="129"/>
      <c r="QLH3118" s="131"/>
      <c r="QLI3118" s="129"/>
      <c r="QLJ3118" s="131"/>
      <c r="QLK3118" s="136"/>
      <c r="QLL3118" s="129"/>
      <c r="QLM3118" s="131"/>
      <c r="QLN3118" s="129"/>
      <c r="QLO3118" s="131"/>
      <c r="QLP3118" s="136"/>
      <c r="QLQ3118" s="129"/>
      <c r="QLR3118" s="131"/>
      <c r="QLS3118" s="129"/>
      <c r="QLT3118" s="131"/>
      <c r="QLU3118" s="136"/>
      <c r="QLV3118" s="129"/>
      <c r="QLW3118" s="131"/>
      <c r="QLX3118" s="129"/>
      <c r="QLY3118" s="131"/>
      <c r="QLZ3118" s="136"/>
      <c r="QMA3118" s="129"/>
      <c r="QMB3118" s="131"/>
      <c r="QMC3118" s="129"/>
      <c r="QMD3118" s="131"/>
      <c r="QME3118" s="136"/>
      <c r="QMF3118" s="129"/>
      <c r="QMG3118" s="131"/>
      <c r="QMH3118" s="129"/>
      <c r="QMI3118" s="131"/>
      <c r="QMJ3118" s="136"/>
      <c r="QMK3118" s="129"/>
      <c r="QML3118" s="131"/>
      <c r="QMM3118" s="129"/>
      <c r="QMN3118" s="131"/>
      <c r="QMO3118" s="136"/>
      <c r="QMP3118" s="129"/>
      <c r="QMQ3118" s="131"/>
      <c r="QMR3118" s="129"/>
      <c r="QMS3118" s="131"/>
      <c r="QMT3118" s="136"/>
      <c r="QMU3118" s="129"/>
      <c r="QMV3118" s="131"/>
      <c r="QMW3118" s="129"/>
      <c r="QMX3118" s="131"/>
      <c r="QMY3118" s="136"/>
      <c r="QMZ3118" s="129"/>
      <c r="QNA3118" s="131"/>
      <c r="QNB3118" s="129"/>
      <c r="QNC3118" s="131"/>
      <c r="QND3118" s="136"/>
      <c r="QNE3118" s="129"/>
      <c r="QNF3118" s="131"/>
      <c r="QNG3118" s="129"/>
      <c r="QNH3118" s="131"/>
      <c r="QNI3118" s="136"/>
      <c r="QNJ3118" s="129"/>
      <c r="QNK3118" s="131"/>
      <c r="QNL3118" s="129"/>
      <c r="QNM3118" s="131"/>
      <c r="QNN3118" s="136"/>
      <c r="QNO3118" s="129"/>
      <c r="QNP3118" s="131"/>
      <c r="QNQ3118" s="129"/>
      <c r="QNR3118" s="131"/>
      <c r="QNS3118" s="136"/>
      <c r="QNT3118" s="129"/>
      <c r="QNU3118" s="131"/>
      <c r="QNV3118" s="129"/>
      <c r="QNW3118" s="131"/>
      <c r="QNX3118" s="136"/>
      <c r="QNY3118" s="129"/>
      <c r="QNZ3118" s="131"/>
      <c r="QOA3118" s="129"/>
      <c r="QOB3118" s="131"/>
      <c r="QOC3118" s="136"/>
      <c r="QOD3118" s="129"/>
      <c r="QOE3118" s="131"/>
      <c r="QOF3118" s="129"/>
      <c r="QOG3118" s="131"/>
      <c r="QOH3118" s="136"/>
      <c r="QOI3118" s="129"/>
      <c r="QOJ3118" s="131"/>
      <c r="QOK3118" s="129"/>
      <c r="QOL3118" s="131"/>
      <c r="QOM3118" s="136"/>
      <c r="QON3118" s="129"/>
      <c r="QOO3118" s="131"/>
      <c r="QOP3118" s="129"/>
      <c r="QOQ3118" s="131"/>
      <c r="QOR3118" s="136"/>
      <c r="QOS3118" s="129"/>
      <c r="QOT3118" s="131"/>
      <c r="QOU3118" s="129"/>
      <c r="QOV3118" s="131"/>
      <c r="QOW3118" s="136"/>
      <c r="QOX3118" s="129"/>
      <c r="QOY3118" s="131"/>
      <c r="QOZ3118" s="129"/>
      <c r="QPA3118" s="131"/>
      <c r="QPB3118" s="136"/>
      <c r="QPC3118" s="129"/>
      <c r="QPD3118" s="131"/>
      <c r="QPE3118" s="129"/>
      <c r="QPF3118" s="131"/>
      <c r="QPG3118" s="136"/>
      <c r="QPH3118" s="129"/>
      <c r="QPI3118" s="131"/>
      <c r="QPJ3118" s="129"/>
      <c r="QPK3118" s="131"/>
      <c r="QPL3118" s="136"/>
      <c r="QPM3118" s="129"/>
      <c r="QPN3118" s="131"/>
      <c r="QPO3118" s="129"/>
      <c r="QPP3118" s="131"/>
      <c r="QPQ3118" s="136"/>
      <c r="QPR3118" s="129"/>
      <c r="QPS3118" s="131"/>
      <c r="QPT3118" s="129"/>
      <c r="QPU3118" s="131"/>
      <c r="QPV3118" s="136"/>
      <c r="QPW3118" s="129"/>
      <c r="QPX3118" s="131"/>
      <c r="QPY3118" s="129"/>
      <c r="QPZ3118" s="131"/>
      <c r="QQA3118" s="136"/>
      <c r="QQB3118" s="129"/>
      <c r="QQC3118" s="131"/>
      <c r="QQD3118" s="129"/>
      <c r="QQE3118" s="131"/>
      <c r="QQF3118" s="136"/>
      <c r="QQG3118" s="129"/>
      <c r="QQH3118" s="131"/>
      <c r="QQI3118" s="129"/>
      <c r="QQJ3118" s="131"/>
      <c r="QQK3118" s="136"/>
      <c r="QQL3118" s="129"/>
      <c r="QQM3118" s="131"/>
      <c r="QQN3118" s="129"/>
      <c r="QQO3118" s="131"/>
      <c r="QQP3118" s="136"/>
      <c r="QQQ3118" s="129"/>
      <c r="QQR3118" s="131"/>
      <c r="QQS3118" s="129"/>
      <c r="QQT3118" s="131"/>
      <c r="QQU3118" s="136"/>
      <c r="QQV3118" s="129"/>
      <c r="QQW3118" s="131"/>
      <c r="QQX3118" s="129"/>
      <c r="QQY3118" s="131"/>
      <c r="QQZ3118" s="136"/>
      <c r="QRA3118" s="129"/>
      <c r="QRB3118" s="131"/>
      <c r="QRC3118" s="129"/>
      <c r="QRD3118" s="131"/>
      <c r="QRE3118" s="136"/>
      <c r="QRF3118" s="129"/>
      <c r="QRG3118" s="131"/>
      <c r="QRH3118" s="129"/>
      <c r="QRI3118" s="131"/>
      <c r="QRJ3118" s="136"/>
      <c r="QRK3118" s="129"/>
      <c r="QRL3118" s="131"/>
      <c r="QRM3118" s="129"/>
      <c r="QRN3118" s="131"/>
      <c r="QRO3118" s="136"/>
      <c r="QRP3118" s="129"/>
      <c r="QRQ3118" s="131"/>
      <c r="QRR3118" s="129"/>
      <c r="QRS3118" s="131"/>
      <c r="QRT3118" s="136"/>
      <c r="QRU3118" s="129"/>
      <c r="QRV3118" s="131"/>
      <c r="QRW3118" s="129"/>
      <c r="QRX3118" s="131"/>
      <c r="QRY3118" s="136"/>
      <c r="QRZ3118" s="129"/>
      <c r="QSA3118" s="131"/>
      <c r="QSB3118" s="129"/>
      <c r="QSC3118" s="131"/>
      <c r="QSD3118" s="136"/>
      <c r="QSE3118" s="129"/>
      <c r="QSF3118" s="131"/>
      <c r="QSG3118" s="129"/>
      <c r="QSH3118" s="131"/>
      <c r="QSI3118" s="136"/>
      <c r="QSJ3118" s="129"/>
      <c r="QSK3118" s="131"/>
      <c r="QSL3118" s="129"/>
      <c r="QSM3118" s="131"/>
      <c r="QSN3118" s="136"/>
      <c r="QSO3118" s="129"/>
      <c r="QSP3118" s="131"/>
      <c r="QSQ3118" s="129"/>
      <c r="QSR3118" s="131"/>
      <c r="QSS3118" s="136"/>
      <c r="QST3118" s="129"/>
      <c r="QSU3118" s="131"/>
      <c r="QSV3118" s="129"/>
      <c r="QSW3118" s="131"/>
      <c r="QSX3118" s="136"/>
      <c r="QSY3118" s="129"/>
      <c r="QSZ3118" s="131"/>
      <c r="QTA3118" s="129"/>
      <c r="QTB3118" s="131"/>
      <c r="QTC3118" s="136"/>
      <c r="QTD3118" s="129"/>
      <c r="QTE3118" s="131"/>
      <c r="QTF3118" s="129"/>
      <c r="QTG3118" s="131"/>
      <c r="QTH3118" s="136"/>
      <c r="QTI3118" s="129"/>
      <c r="QTJ3118" s="131"/>
      <c r="QTK3118" s="129"/>
      <c r="QTL3118" s="131"/>
      <c r="QTM3118" s="136"/>
      <c r="QTN3118" s="129"/>
      <c r="QTO3118" s="131"/>
      <c r="QTP3118" s="129"/>
      <c r="QTQ3118" s="131"/>
      <c r="QTR3118" s="136"/>
      <c r="QTS3118" s="129"/>
      <c r="QTT3118" s="131"/>
      <c r="QTU3118" s="129"/>
      <c r="QTV3118" s="131"/>
      <c r="QTW3118" s="136"/>
      <c r="QTX3118" s="129"/>
      <c r="QTY3118" s="131"/>
      <c r="QTZ3118" s="129"/>
      <c r="QUA3118" s="131"/>
      <c r="QUB3118" s="136"/>
      <c r="QUC3118" s="129"/>
      <c r="QUD3118" s="131"/>
      <c r="QUE3118" s="129"/>
      <c r="QUF3118" s="131"/>
      <c r="QUG3118" s="136"/>
      <c r="QUH3118" s="129"/>
      <c r="QUI3118" s="131"/>
      <c r="QUJ3118" s="129"/>
      <c r="QUK3118" s="131"/>
      <c r="QUL3118" s="136"/>
      <c r="QUM3118" s="129"/>
      <c r="QUN3118" s="131"/>
      <c r="QUO3118" s="129"/>
      <c r="QUP3118" s="131"/>
      <c r="QUQ3118" s="136"/>
      <c r="QUR3118" s="129"/>
      <c r="QUS3118" s="131"/>
      <c r="QUT3118" s="129"/>
      <c r="QUU3118" s="131"/>
      <c r="QUV3118" s="136"/>
      <c r="QUW3118" s="129"/>
      <c r="QUX3118" s="131"/>
      <c r="QUY3118" s="129"/>
      <c r="QUZ3118" s="131"/>
      <c r="QVA3118" s="136"/>
      <c r="QVB3118" s="129"/>
      <c r="QVC3118" s="131"/>
      <c r="QVD3118" s="129"/>
      <c r="QVE3118" s="131"/>
      <c r="QVF3118" s="136"/>
      <c r="QVG3118" s="129"/>
      <c r="QVH3118" s="131"/>
      <c r="QVI3118" s="129"/>
      <c r="QVJ3118" s="131"/>
      <c r="QVK3118" s="136"/>
      <c r="QVL3118" s="129"/>
      <c r="QVM3118" s="131"/>
      <c r="QVN3118" s="129"/>
      <c r="QVO3118" s="131"/>
      <c r="QVP3118" s="136"/>
      <c r="QVQ3118" s="129"/>
      <c r="QVR3118" s="131"/>
      <c r="QVS3118" s="129"/>
      <c r="QVT3118" s="131"/>
      <c r="QVU3118" s="136"/>
      <c r="QVV3118" s="129"/>
      <c r="QVW3118" s="131"/>
      <c r="QVX3118" s="129"/>
      <c r="QVY3118" s="131"/>
      <c r="QVZ3118" s="136"/>
      <c r="QWA3118" s="129"/>
      <c r="QWB3118" s="131"/>
      <c r="QWC3118" s="129"/>
      <c r="QWD3118" s="131"/>
      <c r="QWE3118" s="136"/>
      <c r="QWF3118" s="129"/>
      <c r="QWG3118" s="131"/>
      <c r="QWH3118" s="129"/>
      <c r="QWI3118" s="131"/>
      <c r="QWJ3118" s="136"/>
      <c r="QWK3118" s="129"/>
      <c r="QWL3118" s="131"/>
      <c r="QWM3118" s="129"/>
      <c r="QWN3118" s="131"/>
      <c r="QWO3118" s="136"/>
      <c r="QWP3118" s="129"/>
      <c r="QWQ3118" s="131"/>
      <c r="QWR3118" s="129"/>
      <c r="QWS3118" s="131"/>
      <c r="QWT3118" s="136"/>
      <c r="QWU3118" s="129"/>
      <c r="QWV3118" s="131"/>
      <c r="QWW3118" s="129"/>
      <c r="QWX3118" s="131"/>
      <c r="QWY3118" s="136"/>
      <c r="QWZ3118" s="129"/>
      <c r="QXA3118" s="131"/>
      <c r="QXB3118" s="129"/>
      <c r="QXC3118" s="131"/>
      <c r="QXD3118" s="136"/>
      <c r="QXE3118" s="129"/>
      <c r="QXF3118" s="131"/>
      <c r="QXG3118" s="129"/>
      <c r="QXH3118" s="131"/>
      <c r="QXI3118" s="136"/>
      <c r="QXJ3118" s="129"/>
      <c r="QXK3118" s="131"/>
      <c r="QXL3118" s="129"/>
      <c r="QXM3118" s="131"/>
      <c r="QXN3118" s="136"/>
      <c r="QXO3118" s="129"/>
      <c r="QXP3118" s="131"/>
      <c r="QXQ3118" s="129"/>
      <c r="QXR3118" s="131"/>
      <c r="QXS3118" s="136"/>
      <c r="QXT3118" s="129"/>
      <c r="QXU3118" s="131"/>
      <c r="QXV3118" s="129"/>
      <c r="QXW3118" s="131"/>
      <c r="QXX3118" s="136"/>
      <c r="QXY3118" s="129"/>
      <c r="QXZ3118" s="131"/>
      <c r="QYA3118" s="129"/>
      <c r="QYB3118" s="131"/>
      <c r="QYC3118" s="136"/>
      <c r="QYD3118" s="129"/>
      <c r="QYE3118" s="131"/>
      <c r="QYF3118" s="129"/>
      <c r="QYG3118" s="131"/>
      <c r="QYH3118" s="136"/>
      <c r="QYI3118" s="129"/>
      <c r="QYJ3118" s="131"/>
      <c r="QYK3118" s="129"/>
      <c r="QYL3118" s="131"/>
      <c r="QYM3118" s="136"/>
      <c r="QYN3118" s="129"/>
      <c r="QYO3118" s="131"/>
      <c r="QYP3118" s="129"/>
      <c r="QYQ3118" s="131"/>
      <c r="QYR3118" s="136"/>
      <c r="QYS3118" s="129"/>
      <c r="QYT3118" s="131"/>
      <c r="QYU3118" s="129"/>
      <c r="QYV3118" s="131"/>
      <c r="QYW3118" s="136"/>
      <c r="QYX3118" s="129"/>
      <c r="QYY3118" s="131"/>
      <c r="QYZ3118" s="129"/>
      <c r="QZA3118" s="131"/>
      <c r="QZB3118" s="136"/>
      <c r="QZC3118" s="129"/>
      <c r="QZD3118" s="131"/>
      <c r="QZE3118" s="129"/>
      <c r="QZF3118" s="131"/>
      <c r="QZG3118" s="136"/>
      <c r="QZH3118" s="129"/>
      <c r="QZI3118" s="131"/>
      <c r="QZJ3118" s="129"/>
      <c r="QZK3118" s="131"/>
      <c r="QZL3118" s="136"/>
      <c r="QZM3118" s="129"/>
      <c r="QZN3118" s="131"/>
      <c r="QZO3118" s="129"/>
      <c r="QZP3118" s="131"/>
      <c r="QZQ3118" s="136"/>
      <c r="QZR3118" s="129"/>
      <c r="QZS3118" s="131"/>
      <c r="QZT3118" s="129"/>
      <c r="QZU3118" s="131"/>
      <c r="QZV3118" s="136"/>
      <c r="QZW3118" s="129"/>
      <c r="QZX3118" s="131"/>
      <c r="QZY3118" s="129"/>
      <c r="QZZ3118" s="131"/>
      <c r="RAA3118" s="136"/>
      <c r="RAB3118" s="129"/>
      <c r="RAC3118" s="131"/>
      <c r="RAD3118" s="129"/>
      <c r="RAE3118" s="131"/>
      <c r="RAF3118" s="136"/>
      <c r="RAG3118" s="129"/>
      <c r="RAH3118" s="131"/>
      <c r="RAI3118" s="129"/>
      <c r="RAJ3118" s="131"/>
      <c r="RAK3118" s="136"/>
      <c r="RAL3118" s="129"/>
      <c r="RAM3118" s="131"/>
      <c r="RAN3118" s="129"/>
      <c r="RAO3118" s="131"/>
      <c r="RAP3118" s="136"/>
      <c r="RAQ3118" s="129"/>
      <c r="RAR3118" s="131"/>
      <c r="RAS3118" s="129"/>
      <c r="RAT3118" s="131"/>
      <c r="RAU3118" s="136"/>
      <c r="RAV3118" s="129"/>
      <c r="RAW3118" s="131"/>
      <c r="RAX3118" s="129"/>
      <c r="RAY3118" s="131"/>
      <c r="RAZ3118" s="136"/>
      <c r="RBA3118" s="129"/>
      <c r="RBB3118" s="131"/>
      <c r="RBC3118" s="129"/>
      <c r="RBD3118" s="131"/>
      <c r="RBE3118" s="136"/>
      <c r="RBF3118" s="129"/>
      <c r="RBG3118" s="131"/>
      <c r="RBH3118" s="129"/>
      <c r="RBI3118" s="131"/>
      <c r="RBJ3118" s="136"/>
      <c r="RBK3118" s="129"/>
      <c r="RBL3118" s="131"/>
      <c r="RBM3118" s="129"/>
      <c r="RBN3118" s="131"/>
      <c r="RBO3118" s="136"/>
      <c r="RBP3118" s="129"/>
      <c r="RBQ3118" s="131"/>
      <c r="RBR3118" s="129"/>
      <c r="RBS3118" s="131"/>
      <c r="RBT3118" s="136"/>
      <c r="RBU3118" s="129"/>
      <c r="RBV3118" s="131"/>
      <c r="RBW3118" s="129"/>
      <c r="RBX3118" s="131"/>
      <c r="RBY3118" s="136"/>
      <c r="RBZ3118" s="129"/>
      <c r="RCA3118" s="131"/>
      <c r="RCB3118" s="129"/>
      <c r="RCC3118" s="131"/>
      <c r="RCD3118" s="136"/>
      <c r="RCE3118" s="129"/>
      <c r="RCF3118" s="131"/>
      <c r="RCG3118" s="129"/>
      <c r="RCH3118" s="131"/>
      <c r="RCI3118" s="136"/>
      <c r="RCJ3118" s="129"/>
      <c r="RCK3118" s="131"/>
      <c r="RCL3118" s="129"/>
      <c r="RCM3118" s="131"/>
      <c r="RCN3118" s="136"/>
      <c r="RCO3118" s="129"/>
      <c r="RCP3118" s="131"/>
      <c r="RCQ3118" s="129"/>
      <c r="RCR3118" s="131"/>
      <c r="RCS3118" s="136"/>
      <c r="RCT3118" s="129"/>
      <c r="RCU3118" s="131"/>
      <c r="RCV3118" s="129"/>
      <c r="RCW3118" s="131"/>
      <c r="RCX3118" s="136"/>
      <c r="RCY3118" s="129"/>
      <c r="RCZ3118" s="131"/>
      <c r="RDA3118" s="129"/>
      <c r="RDB3118" s="131"/>
      <c r="RDC3118" s="136"/>
      <c r="RDD3118" s="129"/>
      <c r="RDE3118" s="131"/>
      <c r="RDF3118" s="129"/>
      <c r="RDG3118" s="131"/>
      <c r="RDH3118" s="136"/>
      <c r="RDI3118" s="129"/>
      <c r="RDJ3118" s="131"/>
      <c r="RDK3118" s="129"/>
      <c r="RDL3118" s="131"/>
      <c r="RDM3118" s="136"/>
      <c r="RDN3118" s="129"/>
      <c r="RDO3118" s="131"/>
      <c r="RDP3118" s="129"/>
      <c r="RDQ3118" s="131"/>
      <c r="RDR3118" s="136"/>
      <c r="RDS3118" s="129"/>
      <c r="RDT3118" s="131"/>
      <c r="RDU3118" s="129"/>
      <c r="RDV3118" s="131"/>
      <c r="RDW3118" s="136"/>
      <c r="RDX3118" s="129"/>
      <c r="RDY3118" s="131"/>
      <c r="RDZ3118" s="129"/>
      <c r="REA3118" s="131"/>
      <c r="REB3118" s="136"/>
      <c r="REC3118" s="129"/>
      <c r="RED3118" s="131"/>
      <c r="REE3118" s="129"/>
      <c r="REF3118" s="131"/>
      <c r="REG3118" s="136"/>
      <c r="REH3118" s="129"/>
      <c r="REI3118" s="131"/>
      <c r="REJ3118" s="129"/>
      <c r="REK3118" s="131"/>
      <c r="REL3118" s="136"/>
      <c r="REM3118" s="129"/>
      <c r="REN3118" s="131"/>
      <c r="REO3118" s="129"/>
      <c r="REP3118" s="131"/>
      <c r="REQ3118" s="136"/>
      <c r="RER3118" s="129"/>
      <c r="RES3118" s="131"/>
      <c r="RET3118" s="129"/>
      <c r="REU3118" s="131"/>
      <c r="REV3118" s="136"/>
      <c r="REW3118" s="129"/>
      <c r="REX3118" s="131"/>
      <c r="REY3118" s="129"/>
      <c r="REZ3118" s="131"/>
      <c r="RFA3118" s="136"/>
      <c r="RFB3118" s="129"/>
      <c r="RFC3118" s="131"/>
      <c r="RFD3118" s="129"/>
      <c r="RFE3118" s="131"/>
      <c r="RFF3118" s="136"/>
      <c r="RFG3118" s="129"/>
      <c r="RFH3118" s="131"/>
      <c r="RFI3118" s="129"/>
      <c r="RFJ3118" s="131"/>
      <c r="RFK3118" s="136"/>
      <c r="RFL3118" s="129"/>
      <c r="RFM3118" s="131"/>
      <c r="RFN3118" s="129"/>
      <c r="RFO3118" s="131"/>
      <c r="RFP3118" s="136"/>
      <c r="RFQ3118" s="129"/>
      <c r="RFR3118" s="131"/>
      <c r="RFS3118" s="129"/>
      <c r="RFT3118" s="131"/>
      <c r="RFU3118" s="136"/>
      <c r="RFV3118" s="129"/>
      <c r="RFW3118" s="131"/>
      <c r="RFX3118" s="129"/>
      <c r="RFY3118" s="131"/>
      <c r="RFZ3118" s="136"/>
      <c r="RGA3118" s="129"/>
      <c r="RGB3118" s="131"/>
      <c r="RGC3118" s="129"/>
      <c r="RGD3118" s="131"/>
      <c r="RGE3118" s="136"/>
      <c r="RGF3118" s="129"/>
      <c r="RGG3118" s="131"/>
      <c r="RGH3118" s="129"/>
      <c r="RGI3118" s="131"/>
      <c r="RGJ3118" s="136"/>
      <c r="RGK3118" s="129"/>
      <c r="RGL3118" s="131"/>
      <c r="RGM3118" s="129"/>
      <c r="RGN3118" s="131"/>
      <c r="RGO3118" s="136"/>
      <c r="RGP3118" s="129"/>
      <c r="RGQ3118" s="131"/>
      <c r="RGR3118" s="129"/>
      <c r="RGS3118" s="131"/>
      <c r="RGT3118" s="136"/>
      <c r="RGU3118" s="129"/>
      <c r="RGV3118" s="131"/>
      <c r="RGW3118" s="129"/>
      <c r="RGX3118" s="131"/>
      <c r="RGY3118" s="136"/>
      <c r="RGZ3118" s="129"/>
      <c r="RHA3118" s="131"/>
      <c r="RHB3118" s="129"/>
      <c r="RHC3118" s="131"/>
      <c r="RHD3118" s="136"/>
      <c r="RHE3118" s="129"/>
      <c r="RHF3118" s="131"/>
      <c r="RHG3118" s="129"/>
      <c r="RHH3118" s="131"/>
      <c r="RHI3118" s="136"/>
      <c r="RHJ3118" s="129"/>
      <c r="RHK3118" s="131"/>
      <c r="RHL3118" s="129"/>
      <c r="RHM3118" s="131"/>
      <c r="RHN3118" s="136"/>
      <c r="RHO3118" s="129"/>
      <c r="RHP3118" s="131"/>
      <c r="RHQ3118" s="129"/>
      <c r="RHR3118" s="131"/>
      <c r="RHS3118" s="136"/>
      <c r="RHT3118" s="129"/>
      <c r="RHU3118" s="131"/>
      <c r="RHV3118" s="129"/>
      <c r="RHW3118" s="131"/>
      <c r="RHX3118" s="136"/>
      <c r="RHY3118" s="129"/>
      <c r="RHZ3118" s="131"/>
      <c r="RIA3118" s="129"/>
      <c r="RIB3118" s="131"/>
      <c r="RIC3118" s="136"/>
      <c r="RID3118" s="129"/>
      <c r="RIE3118" s="131"/>
      <c r="RIF3118" s="129"/>
      <c r="RIG3118" s="131"/>
      <c r="RIH3118" s="136"/>
      <c r="RII3118" s="129"/>
      <c r="RIJ3118" s="131"/>
      <c r="RIK3118" s="129"/>
      <c r="RIL3118" s="131"/>
      <c r="RIM3118" s="136"/>
      <c r="RIN3118" s="129"/>
      <c r="RIO3118" s="131"/>
      <c r="RIP3118" s="129"/>
      <c r="RIQ3118" s="131"/>
      <c r="RIR3118" s="136"/>
      <c r="RIS3118" s="129"/>
      <c r="RIT3118" s="131"/>
      <c r="RIU3118" s="129"/>
      <c r="RIV3118" s="131"/>
      <c r="RIW3118" s="136"/>
      <c r="RIX3118" s="129"/>
      <c r="RIY3118" s="131"/>
      <c r="RIZ3118" s="129"/>
      <c r="RJA3118" s="131"/>
      <c r="RJB3118" s="136"/>
      <c r="RJC3118" s="129"/>
      <c r="RJD3118" s="131"/>
      <c r="RJE3118" s="129"/>
      <c r="RJF3118" s="131"/>
      <c r="RJG3118" s="136"/>
      <c r="RJH3118" s="129"/>
      <c r="RJI3118" s="131"/>
      <c r="RJJ3118" s="129"/>
      <c r="RJK3118" s="131"/>
      <c r="RJL3118" s="136"/>
      <c r="RJM3118" s="129"/>
      <c r="RJN3118" s="131"/>
      <c r="RJO3118" s="129"/>
      <c r="RJP3118" s="131"/>
      <c r="RJQ3118" s="136"/>
      <c r="RJR3118" s="129"/>
      <c r="RJS3118" s="131"/>
      <c r="RJT3118" s="129"/>
      <c r="RJU3118" s="131"/>
      <c r="RJV3118" s="136"/>
      <c r="RJW3118" s="129"/>
      <c r="RJX3118" s="131"/>
      <c r="RJY3118" s="129"/>
      <c r="RJZ3118" s="131"/>
      <c r="RKA3118" s="136"/>
      <c r="RKB3118" s="129"/>
      <c r="RKC3118" s="131"/>
      <c r="RKD3118" s="129"/>
      <c r="RKE3118" s="131"/>
      <c r="RKF3118" s="136"/>
      <c r="RKG3118" s="129"/>
      <c r="RKH3118" s="131"/>
      <c r="RKI3118" s="129"/>
      <c r="RKJ3118" s="131"/>
      <c r="RKK3118" s="136"/>
      <c r="RKL3118" s="129"/>
      <c r="RKM3118" s="131"/>
      <c r="RKN3118" s="129"/>
      <c r="RKO3118" s="131"/>
      <c r="RKP3118" s="136"/>
      <c r="RKQ3118" s="129"/>
      <c r="RKR3118" s="131"/>
      <c r="RKS3118" s="129"/>
      <c r="RKT3118" s="131"/>
      <c r="RKU3118" s="136"/>
      <c r="RKV3118" s="129"/>
      <c r="RKW3118" s="131"/>
      <c r="RKX3118" s="129"/>
      <c r="RKY3118" s="131"/>
      <c r="RKZ3118" s="136"/>
      <c r="RLA3118" s="129"/>
      <c r="RLB3118" s="131"/>
      <c r="RLC3118" s="129"/>
      <c r="RLD3118" s="131"/>
      <c r="RLE3118" s="136"/>
      <c r="RLF3118" s="129"/>
      <c r="RLG3118" s="131"/>
      <c r="RLH3118" s="129"/>
      <c r="RLI3118" s="131"/>
      <c r="RLJ3118" s="136"/>
      <c r="RLK3118" s="129"/>
      <c r="RLL3118" s="131"/>
      <c r="RLM3118" s="129"/>
      <c r="RLN3118" s="131"/>
      <c r="RLO3118" s="136"/>
      <c r="RLP3118" s="129"/>
      <c r="RLQ3118" s="131"/>
      <c r="RLR3118" s="129"/>
      <c r="RLS3118" s="131"/>
      <c r="RLT3118" s="136"/>
      <c r="RLU3118" s="129"/>
      <c r="RLV3118" s="131"/>
      <c r="RLW3118" s="129"/>
      <c r="RLX3118" s="131"/>
      <c r="RLY3118" s="136"/>
      <c r="RLZ3118" s="129"/>
      <c r="RMA3118" s="131"/>
      <c r="RMB3118" s="129"/>
      <c r="RMC3118" s="131"/>
      <c r="RMD3118" s="136"/>
      <c r="RME3118" s="129"/>
      <c r="RMF3118" s="131"/>
      <c r="RMG3118" s="129"/>
      <c r="RMH3118" s="131"/>
      <c r="RMI3118" s="136"/>
      <c r="RMJ3118" s="129"/>
      <c r="RMK3118" s="131"/>
      <c r="RML3118" s="129"/>
      <c r="RMM3118" s="131"/>
      <c r="RMN3118" s="136"/>
      <c r="RMO3118" s="129"/>
      <c r="RMP3118" s="131"/>
      <c r="RMQ3118" s="129"/>
      <c r="RMR3118" s="131"/>
      <c r="RMS3118" s="136"/>
      <c r="RMT3118" s="129"/>
      <c r="RMU3118" s="131"/>
      <c r="RMV3118" s="129"/>
      <c r="RMW3118" s="131"/>
      <c r="RMX3118" s="136"/>
      <c r="RMY3118" s="129"/>
      <c r="RMZ3118" s="131"/>
      <c r="RNA3118" s="129"/>
      <c r="RNB3118" s="131"/>
      <c r="RNC3118" s="136"/>
      <c r="RND3118" s="129"/>
      <c r="RNE3118" s="131"/>
      <c r="RNF3118" s="129"/>
      <c r="RNG3118" s="131"/>
      <c r="RNH3118" s="136"/>
      <c r="RNI3118" s="129"/>
      <c r="RNJ3118" s="131"/>
      <c r="RNK3118" s="129"/>
      <c r="RNL3118" s="131"/>
      <c r="RNM3118" s="136"/>
      <c r="RNN3118" s="129"/>
      <c r="RNO3118" s="131"/>
      <c r="RNP3118" s="129"/>
      <c r="RNQ3118" s="131"/>
      <c r="RNR3118" s="136"/>
      <c r="RNS3118" s="129"/>
      <c r="RNT3118" s="131"/>
      <c r="RNU3118" s="129"/>
      <c r="RNV3118" s="131"/>
      <c r="RNW3118" s="136"/>
      <c r="RNX3118" s="129"/>
      <c r="RNY3118" s="131"/>
      <c r="RNZ3118" s="129"/>
      <c r="ROA3118" s="131"/>
      <c r="ROB3118" s="136"/>
      <c r="ROC3118" s="129"/>
      <c r="ROD3118" s="131"/>
      <c r="ROE3118" s="129"/>
      <c r="ROF3118" s="131"/>
      <c r="ROG3118" s="136"/>
      <c r="ROH3118" s="129"/>
      <c r="ROI3118" s="131"/>
      <c r="ROJ3118" s="129"/>
      <c r="ROK3118" s="131"/>
      <c r="ROL3118" s="136"/>
      <c r="ROM3118" s="129"/>
      <c r="RON3118" s="131"/>
      <c r="ROO3118" s="129"/>
      <c r="ROP3118" s="131"/>
      <c r="ROQ3118" s="136"/>
      <c r="ROR3118" s="129"/>
      <c r="ROS3118" s="131"/>
      <c r="ROT3118" s="129"/>
      <c r="ROU3118" s="131"/>
      <c r="ROV3118" s="136"/>
      <c r="ROW3118" s="129"/>
      <c r="ROX3118" s="131"/>
      <c r="ROY3118" s="129"/>
      <c r="ROZ3118" s="131"/>
      <c r="RPA3118" s="136"/>
      <c r="RPB3118" s="129"/>
      <c r="RPC3118" s="131"/>
      <c r="RPD3118" s="129"/>
      <c r="RPE3118" s="131"/>
      <c r="RPF3118" s="136"/>
      <c r="RPG3118" s="129"/>
      <c r="RPH3118" s="131"/>
      <c r="RPI3118" s="129"/>
      <c r="RPJ3118" s="131"/>
      <c r="RPK3118" s="136"/>
      <c r="RPL3118" s="129"/>
      <c r="RPM3118" s="131"/>
      <c r="RPN3118" s="129"/>
      <c r="RPO3118" s="131"/>
      <c r="RPP3118" s="136"/>
      <c r="RPQ3118" s="129"/>
      <c r="RPR3118" s="131"/>
      <c r="RPS3118" s="129"/>
      <c r="RPT3118" s="131"/>
      <c r="RPU3118" s="136"/>
      <c r="RPV3118" s="129"/>
      <c r="RPW3118" s="131"/>
      <c r="RPX3118" s="129"/>
      <c r="RPY3118" s="131"/>
      <c r="RPZ3118" s="136"/>
      <c r="RQA3118" s="129"/>
      <c r="RQB3118" s="131"/>
      <c r="RQC3118" s="129"/>
      <c r="RQD3118" s="131"/>
      <c r="RQE3118" s="136"/>
      <c r="RQF3118" s="129"/>
      <c r="RQG3118" s="131"/>
      <c r="RQH3118" s="129"/>
      <c r="RQI3118" s="131"/>
      <c r="RQJ3118" s="136"/>
      <c r="RQK3118" s="129"/>
      <c r="RQL3118" s="131"/>
      <c r="RQM3118" s="129"/>
      <c r="RQN3118" s="131"/>
      <c r="RQO3118" s="136"/>
      <c r="RQP3118" s="129"/>
      <c r="RQQ3118" s="131"/>
      <c r="RQR3118" s="129"/>
      <c r="RQS3118" s="131"/>
      <c r="RQT3118" s="136"/>
      <c r="RQU3118" s="129"/>
      <c r="RQV3118" s="131"/>
      <c r="RQW3118" s="129"/>
      <c r="RQX3118" s="131"/>
      <c r="RQY3118" s="136"/>
      <c r="RQZ3118" s="129"/>
      <c r="RRA3118" s="131"/>
      <c r="RRB3118" s="129"/>
      <c r="RRC3118" s="131"/>
      <c r="RRD3118" s="136"/>
      <c r="RRE3118" s="129"/>
      <c r="RRF3118" s="131"/>
      <c r="RRG3118" s="129"/>
      <c r="RRH3118" s="131"/>
      <c r="RRI3118" s="136"/>
      <c r="RRJ3118" s="129"/>
      <c r="RRK3118" s="131"/>
      <c r="RRL3118" s="129"/>
      <c r="RRM3118" s="131"/>
      <c r="RRN3118" s="136"/>
      <c r="RRO3118" s="129"/>
      <c r="RRP3118" s="131"/>
      <c r="RRQ3118" s="129"/>
      <c r="RRR3118" s="131"/>
      <c r="RRS3118" s="136"/>
      <c r="RRT3118" s="129"/>
      <c r="RRU3118" s="131"/>
      <c r="RRV3118" s="129"/>
      <c r="RRW3118" s="131"/>
      <c r="RRX3118" s="136"/>
      <c r="RRY3118" s="129"/>
      <c r="RRZ3118" s="131"/>
      <c r="RSA3118" s="129"/>
      <c r="RSB3118" s="131"/>
      <c r="RSC3118" s="136"/>
      <c r="RSD3118" s="129"/>
      <c r="RSE3118" s="131"/>
      <c r="RSF3118" s="129"/>
      <c r="RSG3118" s="131"/>
      <c r="RSH3118" s="136"/>
      <c r="RSI3118" s="129"/>
      <c r="RSJ3118" s="131"/>
      <c r="RSK3118" s="129"/>
      <c r="RSL3118" s="131"/>
      <c r="RSM3118" s="136"/>
      <c r="RSN3118" s="129"/>
      <c r="RSO3118" s="131"/>
      <c r="RSP3118" s="129"/>
      <c r="RSQ3118" s="131"/>
      <c r="RSR3118" s="136"/>
      <c r="RSS3118" s="129"/>
      <c r="RST3118" s="131"/>
      <c r="RSU3118" s="129"/>
      <c r="RSV3118" s="131"/>
      <c r="RSW3118" s="136"/>
      <c r="RSX3118" s="129"/>
      <c r="RSY3118" s="131"/>
      <c r="RSZ3118" s="129"/>
      <c r="RTA3118" s="131"/>
      <c r="RTB3118" s="136"/>
      <c r="RTC3118" s="129"/>
      <c r="RTD3118" s="131"/>
      <c r="RTE3118" s="129"/>
      <c r="RTF3118" s="131"/>
      <c r="RTG3118" s="136"/>
      <c r="RTH3118" s="129"/>
      <c r="RTI3118" s="131"/>
      <c r="RTJ3118" s="129"/>
      <c r="RTK3118" s="131"/>
      <c r="RTL3118" s="136"/>
      <c r="RTM3118" s="129"/>
      <c r="RTN3118" s="131"/>
      <c r="RTO3118" s="129"/>
      <c r="RTP3118" s="131"/>
      <c r="RTQ3118" s="136"/>
      <c r="RTR3118" s="129"/>
      <c r="RTS3118" s="131"/>
      <c r="RTT3118" s="129"/>
      <c r="RTU3118" s="131"/>
      <c r="RTV3118" s="136"/>
      <c r="RTW3118" s="129"/>
      <c r="RTX3118" s="131"/>
      <c r="RTY3118" s="129"/>
      <c r="RTZ3118" s="131"/>
      <c r="RUA3118" s="136"/>
      <c r="RUB3118" s="129"/>
      <c r="RUC3118" s="131"/>
      <c r="RUD3118" s="129"/>
      <c r="RUE3118" s="131"/>
      <c r="RUF3118" s="136"/>
      <c r="RUG3118" s="129"/>
      <c r="RUH3118" s="131"/>
      <c r="RUI3118" s="129"/>
      <c r="RUJ3118" s="131"/>
      <c r="RUK3118" s="136"/>
      <c r="RUL3118" s="129"/>
      <c r="RUM3118" s="131"/>
      <c r="RUN3118" s="129"/>
      <c r="RUO3118" s="131"/>
      <c r="RUP3118" s="136"/>
      <c r="RUQ3118" s="129"/>
      <c r="RUR3118" s="131"/>
      <c r="RUS3118" s="129"/>
      <c r="RUT3118" s="131"/>
      <c r="RUU3118" s="136"/>
      <c r="RUV3118" s="129"/>
      <c r="RUW3118" s="131"/>
      <c r="RUX3118" s="129"/>
      <c r="RUY3118" s="131"/>
      <c r="RUZ3118" s="136"/>
      <c r="RVA3118" s="129"/>
      <c r="RVB3118" s="131"/>
      <c r="RVC3118" s="129"/>
      <c r="RVD3118" s="131"/>
      <c r="RVE3118" s="136"/>
      <c r="RVF3118" s="129"/>
      <c r="RVG3118" s="131"/>
      <c r="RVH3118" s="129"/>
      <c r="RVI3118" s="131"/>
      <c r="RVJ3118" s="136"/>
      <c r="RVK3118" s="129"/>
      <c r="RVL3118" s="131"/>
      <c r="RVM3118" s="129"/>
      <c r="RVN3118" s="131"/>
      <c r="RVO3118" s="136"/>
      <c r="RVP3118" s="129"/>
      <c r="RVQ3118" s="131"/>
      <c r="RVR3118" s="129"/>
      <c r="RVS3118" s="131"/>
      <c r="RVT3118" s="136"/>
      <c r="RVU3118" s="129"/>
      <c r="RVV3118" s="131"/>
      <c r="RVW3118" s="129"/>
      <c r="RVX3118" s="131"/>
      <c r="RVY3118" s="136"/>
      <c r="RVZ3118" s="129"/>
      <c r="RWA3118" s="131"/>
      <c r="RWB3118" s="129"/>
      <c r="RWC3118" s="131"/>
      <c r="RWD3118" s="136"/>
      <c r="RWE3118" s="129"/>
      <c r="RWF3118" s="131"/>
      <c r="RWG3118" s="129"/>
      <c r="RWH3118" s="131"/>
      <c r="RWI3118" s="136"/>
      <c r="RWJ3118" s="129"/>
      <c r="RWK3118" s="131"/>
      <c r="RWL3118" s="129"/>
      <c r="RWM3118" s="131"/>
      <c r="RWN3118" s="136"/>
      <c r="RWO3118" s="129"/>
      <c r="RWP3118" s="131"/>
      <c r="RWQ3118" s="129"/>
      <c r="RWR3118" s="131"/>
      <c r="RWS3118" s="136"/>
      <c r="RWT3118" s="129"/>
      <c r="RWU3118" s="131"/>
      <c r="RWV3118" s="129"/>
      <c r="RWW3118" s="131"/>
      <c r="RWX3118" s="136"/>
      <c r="RWY3118" s="129"/>
      <c r="RWZ3118" s="131"/>
      <c r="RXA3118" s="129"/>
      <c r="RXB3118" s="131"/>
      <c r="RXC3118" s="136"/>
      <c r="RXD3118" s="129"/>
      <c r="RXE3118" s="131"/>
      <c r="RXF3118" s="129"/>
      <c r="RXG3118" s="131"/>
      <c r="RXH3118" s="136"/>
      <c r="RXI3118" s="129"/>
      <c r="RXJ3118" s="131"/>
      <c r="RXK3118" s="129"/>
      <c r="RXL3118" s="131"/>
      <c r="RXM3118" s="136"/>
      <c r="RXN3118" s="129"/>
      <c r="RXO3118" s="131"/>
      <c r="RXP3118" s="129"/>
      <c r="RXQ3118" s="131"/>
      <c r="RXR3118" s="136"/>
      <c r="RXS3118" s="129"/>
      <c r="RXT3118" s="131"/>
      <c r="RXU3118" s="129"/>
      <c r="RXV3118" s="131"/>
      <c r="RXW3118" s="136"/>
      <c r="RXX3118" s="129"/>
      <c r="RXY3118" s="131"/>
      <c r="RXZ3118" s="129"/>
      <c r="RYA3118" s="131"/>
      <c r="RYB3118" s="136"/>
      <c r="RYC3118" s="129"/>
      <c r="RYD3118" s="131"/>
      <c r="RYE3118" s="129"/>
      <c r="RYF3118" s="131"/>
      <c r="RYG3118" s="136"/>
      <c r="RYH3118" s="129"/>
      <c r="RYI3118" s="131"/>
      <c r="RYJ3118" s="129"/>
      <c r="RYK3118" s="131"/>
      <c r="RYL3118" s="136"/>
      <c r="RYM3118" s="129"/>
      <c r="RYN3118" s="131"/>
      <c r="RYO3118" s="129"/>
      <c r="RYP3118" s="131"/>
      <c r="RYQ3118" s="136"/>
      <c r="RYR3118" s="129"/>
      <c r="RYS3118" s="131"/>
      <c r="RYT3118" s="129"/>
      <c r="RYU3118" s="131"/>
      <c r="RYV3118" s="136"/>
      <c r="RYW3118" s="129"/>
      <c r="RYX3118" s="131"/>
      <c r="RYY3118" s="129"/>
      <c r="RYZ3118" s="131"/>
      <c r="RZA3118" s="136"/>
      <c r="RZB3118" s="129"/>
      <c r="RZC3118" s="131"/>
      <c r="RZD3118" s="129"/>
      <c r="RZE3118" s="131"/>
      <c r="RZF3118" s="136"/>
      <c r="RZG3118" s="129"/>
      <c r="RZH3118" s="131"/>
      <c r="RZI3118" s="129"/>
      <c r="RZJ3118" s="131"/>
      <c r="RZK3118" s="136"/>
      <c r="RZL3118" s="129"/>
      <c r="RZM3118" s="131"/>
      <c r="RZN3118" s="129"/>
      <c r="RZO3118" s="131"/>
      <c r="RZP3118" s="136"/>
      <c r="RZQ3118" s="129"/>
      <c r="RZR3118" s="131"/>
      <c r="RZS3118" s="129"/>
      <c r="RZT3118" s="131"/>
      <c r="RZU3118" s="136"/>
      <c r="RZV3118" s="129"/>
      <c r="RZW3118" s="131"/>
      <c r="RZX3118" s="129"/>
      <c r="RZY3118" s="131"/>
      <c r="RZZ3118" s="136"/>
      <c r="SAA3118" s="129"/>
      <c r="SAB3118" s="131"/>
      <c r="SAC3118" s="129"/>
      <c r="SAD3118" s="131"/>
      <c r="SAE3118" s="136"/>
      <c r="SAF3118" s="129"/>
      <c r="SAG3118" s="131"/>
      <c r="SAH3118" s="129"/>
      <c r="SAI3118" s="131"/>
      <c r="SAJ3118" s="136"/>
      <c r="SAK3118" s="129"/>
      <c r="SAL3118" s="131"/>
      <c r="SAM3118" s="129"/>
      <c r="SAN3118" s="131"/>
      <c r="SAO3118" s="136"/>
      <c r="SAP3118" s="129"/>
      <c r="SAQ3118" s="131"/>
      <c r="SAR3118" s="129"/>
      <c r="SAS3118" s="131"/>
      <c r="SAT3118" s="136"/>
      <c r="SAU3118" s="129"/>
      <c r="SAV3118" s="131"/>
      <c r="SAW3118" s="129"/>
      <c r="SAX3118" s="131"/>
      <c r="SAY3118" s="136"/>
      <c r="SAZ3118" s="129"/>
      <c r="SBA3118" s="131"/>
      <c r="SBB3118" s="129"/>
      <c r="SBC3118" s="131"/>
      <c r="SBD3118" s="136"/>
      <c r="SBE3118" s="129"/>
      <c r="SBF3118" s="131"/>
      <c r="SBG3118" s="129"/>
      <c r="SBH3118" s="131"/>
      <c r="SBI3118" s="136"/>
      <c r="SBJ3118" s="129"/>
      <c r="SBK3118" s="131"/>
      <c r="SBL3118" s="129"/>
      <c r="SBM3118" s="131"/>
      <c r="SBN3118" s="136"/>
      <c r="SBO3118" s="129"/>
      <c r="SBP3118" s="131"/>
      <c r="SBQ3118" s="129"/>
      <c r="SBR3118" s="131"/>
      <c r="SBS3118" s="136"/>
      <c r="SBT3118" s="129"/>
      <c r="SBU3118" s="131"/>
      <c r="SBV3118" s="129"/>
      <c r="SBW3118" s="131"/>
      <c r="SBX3118" s="136"/>
      <c r="SBY3118" s="129"/>
      <c r="SBZ3118" s="131"/>
      <c r="SCA3118" s="129"/>
      <c r="SCB3118" s="131"/>
      <c r="SCC3118" s="136"/>
      <c r="SCD3118" s="129"/>
      <c r="SCE3118" s="131"/>
      <c r="SCF3118" s="129"/>
      <c r="SCG3118" s="131"/>
      <c r="SCH3118" s="136"/>
      <c r="SCI3118" s="129"/>
      <c r="SCJ3118" s="131"/>
      <c r="SCK3118" s="129"/>
      <c r="SCL3118" s="131"/>
      <c r="SCM3118" s="136"/>
      <c r="SCN3118" s="129"/>
      <c r="SCO3118" s="131"/>
      <c r="SCP3118" s="129"/>
      <c r="SCQ3118" s="131"/>
      <c r="SCR3118" s="136"/>
      <c r="SCS3118" s="129"/>
      <c r="SCT3118" s="131"/>
      <c r="SCU3118" s="129"/>
      <c r="SCV3118" s="131"/>
      <c r="SCW3118" s="136"/>
      <c r="SCX3118" s="129"/>
      <c r="SCY3118" s="131"/>
      <c r="SCZ3118" s="129"/>
      <c r="SDA3118" s="131"/>
      <c r="SDB3118" s="136"/>
      <c r="SDC3118" s="129"/>
      <c r="SDD3118" s="131"/>
      <c r="SDE3118" s="129"/>
      <c r="SDF3118" s="131"/>
      <c r="SDG3118" s="136"/>
      <c r="SDH3118" s="129"/>
      <c r="SDI3118" s="131"/>
      <c r="SDJ3118" s="129"/>
      <c r="SDK3118" s="131"/>
      <c r="SDL3118" s="136"/>
      <c r="SDM3118" s="129"/>
      <c r="SDN3118" s="131"/>
      <c r="SDO3118" s="129"/>
      <c r="SDP3118" s="131"/>
      <c r="SDQ3118" s="136"/>
      <c r="SDR3118" s="129"/>
      <c r="SDS3118" s="131"/>
      <c r="SDT3118" s="129"/>
      <c r="SDU3118" s="131"/>
      <c r="SDV3118" s="136"/>
      <c r="SDW3118" s="129"/>
      <c r="SDX3118" s="131"/>
      <c r="SDY3118" s="129"/>
      <c r="SDZ3118" s="131"/>
      <c r="SEA3118" s="136"/>
      <c r="SEB3118" s="129"/>
      <c r="SEC3118" s="131"/>
      <c r="SED3118" s="129"/>
      <c r="SEE3118" s="131"/>
      <c r="SEF3118" s="136"/>
      <c r="SEG3118" s="129"/>
      <c r="SEH3118" s="131"/>
      <c r="SEI3118" s="129"/>
      <c r="SEJ3118" s="131"/>
      <c r="SEK3118" s="136"/>
      <c r="SEL3118" s="129"/>
      <c r="SEM3118" s="131"/>
      <c r="SEN3118" s="129"/>
      <c r="SEO3118" s="131"/>
      <c r="SEP3118" s="136"/>
      <c r="SEQ3118" s="129"/>
      <c r="SER3118" s="131"/>
      <c r="SES3118" s="129"/>
      <c r="SET3118" s="131"/>
      <c r="SEU3118" s="136"/>
      <c r="SEV3118" s="129"/>
      <c r="SEW3118" s="131"/>
      <c r="SEX3118" s="129"/>
      <c r="SEY3118" s="131"/>
      <c r="SEZ3118" s="136"/>
      <c r="SFA3118" s="129"/>
      <c r="SFB3118" s="131"/>
      <c r="SFC3118" s="129"/>
      <c r="SFD3118" s="131"/>
      <c r="SFE3118" s="136"/>
      <c r="SFF3118" s="129"/>
      <c r="SFG3118" s="131"/>
      <c r="SFH3118" s="129"/>
      <c r="SFI3118" s="131"/>
      <c r="SFJ3118" s="136"/>
      <c r="SFK3118" s="129"/>
      <c r="SFL3118" s="131"/>
      <c r="SFM3118" s="129"/>
      <c r="SFN3118" s="131"/>
      <c r="SFO3118" s="136"/>
      <c r="SFP3118" s="129"/>
      <c r="SFQ3118" s="131"/>
      <c r="SFR3118" s="129"/>
      <c r="SFS3118" s="131"/>
      <c r="SFT3118" s="136"/>
      <c r="SFU3118" s="129"/>
      <c r="SFV3118" s="131"/>
      <c r="SFW3118" s="129"/>
      <c r="SFX3118" s="131"/>
      <c r="SFY3118" s="136"/>
      <c r="SFZ3118" s="129"/>
      <c r="SGA3118" s="131"/>
      <c r="SGB3118" s="129"/>
      <c r="SGC3118" s="131"/>
      <c r="SGD3118" s="136"/>
      <c r="SGE3118" s="129"/>
      <c r="SGF3118" s="131"/>
      <c r="SGG3118" s="129"/>
      <c r="SGH3118" s="131"/>
      <c r="SGI3118" s="136"/>
      <c r="SGJ3118" s="129"/>
      <c r="SGK3118" s="131"/>
      <c r="SGL3118" s="129"/>
      <c r="SGM3118" s="131"/>
      <c r="SGN3118" s="136"/>
      <c r="SGO3118" s="129"/>
      <c r="SGP3118" s="131"/>
      <c r="SGQ3118" s="129"/>
      <c r="SGR3118" s="131"/>
      <c r="SGS3118" s="136"/>
      <c r="SGT3118" s="129"/>
      <c r="SGU3118" s="131"/>
      <c r="SGV3118" s="129"/>
      <c r="SGW3118" s="131"/>
      <c r="SGX3118" s="136"/>
      <c r="SGY3118" s="129"/>
      <c r="SGZ3118" s="131"/>
      <c r="SHA3118" s="129"/>
      <c r="SHB3118" s="131"/>
      <c r="SHC3118" s="136"/>
      <c r="SHD3118" s="129"/>
      <c r="SHE3118" s="131"/>
      <c r="SHF3118" s="129"/>
      <c r="SHG3118" s="131"/>
      <c r="SHH3118" s="136"/>
      <c r="SHI3118" s="129"/>
      <c r="SHJ3118" s="131"/>
      <c r="SHK3118" s="129"/>
      <c r="SHL3118" s="131"/>
      <c r="SHM3118" s="136"/>
      <c r="SHN3118" s="129"/>
      <c r="SHO3118" s="131"/>
      <c r="SHP3118" s="129"/>
      <c r="SHQ3118" s="131"/>
      <c r="SHR3118" s="136"/>
      <c r="SHS3118" s="129"/>
      <c r="SHT3118" s="131"/>
      <c r="SHU3118" s="129"/>
      <c r="SHV3118" s="131"/>
      <c r="SHW3118" s="136"/>
      <c r="SHX3118" s="129"/>
      <c r="SHY3118" s="131"/>
      <c r="SHZ3118" s="129"/>
      <c r="SIA3118" s="131"/>
      <c r="SIB3118" s="136"/>
      <c r="SIC3118" s="129"/>
      <c r="SID3118" s="131"/>
      <c r="SIE3118" s="129"/>
      <c r="SIF3118" s="131"/>
      <c r="SIG3118" s="136"/>
      <c r="SIH3118" s="129"/>
      <c r="SII3118" s="131"/>
      <c r="SIJ3118" s="129"/>
      <c r="SIK3118" s="131"/>
      <c r="SIL3118" s="136"/>
      <c r="SIM3118" s="129"/>
      <c r="SIN3118" s="131"/>
      <c r="SIO3118" s="129"/>
      <c r="SIP3118" s="131"/>
      <c r="SIQ3118" s="136"/>
      <c r="SIR3118" s="129"/>
      <c r="SIS3118" s="131"/>
      <c r="SIT3118" s="129"/>
      <c r="SIU3118" s="131"/>
      <c r="SIV3118" s="136"/>
      <c r="SIW3118" s="129"/>
      <c r="SIX3118" s="131"/>
      <c r="SIY3118" s="129"/>
      <c r="SIZ3118" s="131"/>
      <c r="SJA3118" s="136"/>
      <c r="SJB3118" s="129"/>
      <c r="SJC3118" s="131"/>
      <c r="SJD3118" s="129"/>
      <c r="SJE3118" s="131"/>
      <c r="SJF3118" s="136"/>
      <c r="SJG3118" s="129"/>
      <c r="SJH3118" s="131"/>
      <c r="SJI3118" s="129"/>
      <c r="SJJ3118" s="131"/>
      <c r="SJK3118" s="136"/>
      <c r="SJL3118" s="129"/>
      <c r="SJM3118" s="131"/>
      <c r="SJN3118" s="129"/>
      <c r="SJO3118" s="131"/>
      <c r="SJP3118" s="136"/>
      <c r="SJQ3118" s="129"/>
      <c r="SJR3118" s="131"/>
      <c r="SJS3118" s="129"/>
      <c r="SJT3118" s="131"/>
      <c r="SJU3118" s="136"/>
      <c r="SJV3118" s="129"/>
      <c r="SJW3118" s="131"/>
      <c r="SJX3118" s="129"/>
      <c r="SJY3118" s="131"/>
      <c r="SJZ3118" s="136"/>
      <c r="SKA3118" s="129"/>
      <c r="SKB3118" s="131"/>
      <c r="SKC3118" s="129"/>
      <c r="SKD3118" s="131"/>
      <c r="SKE3118" s="136"/>
      <c r="SKF3118" s="129"/>
      <c r="SKG3118" s="131"/>
      <c r="SKH3118" s="129"/>
      <c r="SKI3118" s="131"/>
      <c r="SKJ3118" s="136"/>
      <c r="SKK3118" s="129"/>
      <c r="SKL3118" s="131"/>
      <c r="SKM3118" s="129"/>
      <c r="SKN3118" s="131"/>
      <c r="SKO3118" s="136"/>
      <c r="SKP3118" s="129"/>
      <c r="SKQ3118" s="131"/>
      <c r="SKR3118" s="129"/>
      <c r="SKS3118" s="131"/>
      <c r="SKT3118" s="136"/>
      <c r="SKU3118" s="129"/>
      <c r="SKV3118" s="131"/>
      <c r="SKW3118" s="129"/>
      <c r="SKX3118" s="131"/>
      <c r="SKY3118" s="136"/>
      <c r="SKZ3118" s="129"/>
      <c r="SLA3118" s="131"/>
      <c r="SLB3118" s="129"/>
      <c r="SLC3118" s="131"/>
      <c r="SLD3118" s="136"/>
      <c r="SLE3118" s="129"/>
      <c r="SLF3118" s="131"/>
      <c r="SLG3118" s="129"/>
      <c r="SLH3118" s="131"/>
      <c r="SLI3118" s="136"/>
      <c r="SLJ3118" s="129"/>
      <c r="SLK3118" s="131"/>
      <c r="SLL3118" s="129"/>
      <c r="SLM3118" s="131"/>
      <c r="SLN3118" s="136"/>
      <c r="SLO3118" s="129"/>
      <c r="SLP3118" s="131"/>
      <c r="SLQ3118" s="129"/>
      <c r="SLR3118" s="131"/>
      <c r="SLS3118" s="136"/>
      <c r="SLT3118" s="129"/>
      <c r="SLU3118" s="131"/>
      <c r="SLV3118" s="129"/>
      <c r="SLW3118" s="131"/>
      <c r="SLX3118" s="136"/>
      <c r="SLY3118" s="129"/>
      <c r="SLZ3118" s="131"/>
      <c r="SMA3118" s="129"/>
      <c r="SMB3118" s="131"/>
      <c r="SMC3118" s="136"/>
      <c r="SMD3118" s="129"/>
      <c r="SME3118" s="131"/>
      <c r="SMF3118" s="129"/>
      <c r="SMG3118" s="131"/>
      <c r="SMH3118" s="136"/>
      <c r="SMI3118" s="129"/>
      <c r="SMJ3118" s="131"/>
      <c r="SMK3118" s="129"/>
      <c r="SML3118" s="131"/>
      <c r="SMM3118" s="136"/>
      <c r="SMN3118" s="129"/>
      <c r="SMO3118" s="131"/>
      <c r="SMP3118" s="129"/>
      <c r="SMQ3118" s="131"/>
      <c r="SMR3118" s="136"/>
      <c r="SMS3118" s="129"/>
      <c r="SMT3118" s="131"/>
      <c r="SMU3118" s="129"/>
      <c r="SMV3118" s="131"/>
      <c r="SMW3118" s="136"/>
      <c r="SMX3118" s="129"/>
      <c r="SMY3118" s="131"/>
      <c r="SMZ3118" s="129"/>
      <c r="SNA3118" s="131"/>
      <c r="SNB3118" s="136"/>
      <c r="SNC3118" s="129"/>
      <c r="SND3118" s="131"/>
      <c r="SNE3118" s="129"/>
      <c r="SNF3118" s="131"/>
      <c r="SNG3118" s="136"/>
      <c r="SNH3118" s="129"/>
      <c r="SNI3118" s="131"/>
      <c r="SNJ3118" s="129"/>
      <c r="SNK3118" s="131"/>
      <c r="SNL3118" s="136"/>
      <c r="SNM3118" s="129"/>
      <c r="SNN3118" s="131"/>
      <c r="SNO3118" s="129"/>
      <c r="SNP3118" s="131"/>
      <c r="SNQ3118" s="136"/>
      <c r="SNR3118" s="129"/>
      <c r="SNS3118" s="131"/>
      <c r="SNT3118" s="129"/>
      <c r="SNU3118" s="131"/>
      <c r="SNV3118" s="136"/>
      <c r="SNW3118" s="129"/>
      <c r="SNX3118" s="131"/>
      <c r="SNY3118" s="129"/>
      <c r="SNZ3118" s="131"/>
      <c r="SOA3118" s="136"/>
      <c r="SOB3118" s="129"/>
      <c r="SOC3118" s="131"/>
      <c r="SOD3118" s="129"/>
      <c r="SOE3118" s="131"/>
      <c r="SOF3118" s="136"/>
      <c r="SOG3118" s="129"/>
      <c r="SOH3118" s="131"/>
      <c r="SOI3118" s="129"/>
      <c r="SOJ3118" s="131"/>
      <c r="SOK3118" s="136"/>
      <c r="SOL3118" s="129"/>
      <c r="SOM3118" s="131"/>
      <c r="SON3118" s="129"/>
      <c r="SOO3118" s="131"/>
      <c r="SOP3118" s="136"/>
      <c r="SOQ3118" s="129"/>
      <c r="SOR3118" s="131"/>
      <c r="SOS3118" s="129"/>
      <c r="SOT3118" s="131"/>
      <c r="SOU3118" s="136"/>
      <c r="SOV3118" s="129"/>
      <c r="SOW3118" s="131"/>
      <c r="SOX3118" s="129"/>
      <c r="SOY3118" s="131"/>
      <c r="SOZ3118" s="136"/>
      <c r="SPA3118" s="129"/>
      <c r="SPB3118" s="131"/>
      <c r="SPC3118" s="129"/>
      <c r="SPD3118" s="131"/>
      <c r="SPE3118" s="136"/>
      <c r="SPF3118" s="129"/>
      <c r="SPG3118" s="131"/>
      <c r="SPH3118" s="129"/>
      <c r="SPI3118" s="131"/>
      <c r="SPJ3118" s="136"/>
      <c r="SPK3118" s="129"/>
      <c r="SPL3118" s="131"/>
      <c r="SPM3118" s="129"/>
      <c r="SPN3118" s="131"/>
      <c r="SPO3118" s="136"/>
      <c r="SPP3118" s="129"/>
      <c r="SPQ3118" s="131"/>
      <c r="SPR3118" s="129"/>
      <c r="SPS3118" s="131"/>
      <c r="SPT3118" s="136"/>
      <c r="SPU3118" s="129"/>
      <c r="SPV3118" s="131"/>
      <c r="SPW3118" s="129"/>
      <c r="SPX3118" s="131"/>
      <c r="SPY3118" s="136"/>
      <c r="SPZ3118" s="129"/>
      <c r="SQA3118" s="131"/>
      <c r="SQB3118" s="129"/>
      <c r="SQC3118" s="131"/>
      <c r="SQD3118" s="136"/>
      <c r="SQE3118" s="129"/>
      <c r="SQF3118" s="131"/>
      <c r="SQG3118" s="129"/>
      <c r="SQH3118" s="131"/>
      <c r="SQI3118" s="136"/>
      <c r="SQJ3118" s="129"/>
      <c r="SQK3118" s="131"/>
      <c r="SQL3118" s="129"/>
      <c r="SQM3118" s="131"/>
      <c r="SQN3118" s="136"/>
      <c r="SQO3118" s="129"/>
      <c r="SQP3118" s="131"/>
      <c r="SQQ3118" s="129"/>
      <c r="SQR3118" s="131"/>
      <c r="SQS3118" s="136"/>
      <c r="SQT3118" s="129"/>
      <c r="SQU3118" s="131"/>
      <c r="SQV3118" s="129"/>
      <c r="SQW3118" s="131"/>
      <c r="SQX3118" s="136"/>
      <c r="SQY3118" s="129"/>
      <c r="SQZ3118" s="131"/>
      <c r="SRA3118" s="129"/>
      <c r="SRB3118" s="131"/>
      <c r="SRC3118" s="136"/>
      <c r="SRD3118" s="129"/>
      <c r="SRE3118" s="131"/>
      <c r="SRF3118" s="129"/>
      <c r="SRG3118" s="131"/>
      <c r="SRH3118" s="136"/>
      <c r="SRI3118" s="129"/>
      <c r="SRJ3118" s="131"/>
      <c r="SRK3118" s="129"/>
      <c r="SRL3118" s="131"/>
      <c r="SRM3118" s="136"/>
      <c r="SRN3118" s="129"/>
      <c r="SRO3118" s="131"/>
      <c r="SRP3118" s="129"/>
      <c r="SRQ3118" s="131"/>
      <c r="SRR3118" s="136"/>
      <c r="SRS3118" s="129"/>
      <c r="SRT3118" s="131"/>
      <c r="SRU3118" s="129"/>
      <c r="SRV3118" s="131"/>
      <c r="SRW3118" s="136"/>
      <c r="SRX3118" s="129"/>
      <c r="SRY3118" s="131"/>
      <c r="SRZ3118" s="129"/>
      <c r="SSA3118" s="131"/>
      <c r="SSB3118" s="136"/>
      <c r="SSC3118" s="129"/>
      <c r="SSD3118" s="131"/>
      <c r="SSE3118" s="129"/>
      <c r="SSF3118" s="131"/>
      <c r="SSG3118" s="136"/>
      <c r="SSH3118" s="129"/>
      <c r="SSI3118" s="131"/>
      <c r="SSJ3118" s="129"/>
      <c r="SSK3118" s="131"/>
      <c r="SSL3118" s="136"/>
      <c r="SSM3118" s="129"/>
      <c r="SSN3118" s="131"/>
      <c r="SSO3118" s="129"/>
      <c r="SSP3118" s="131"/>
      <c r="SSQ3118" s="136"/>
      <c r="SSR3118" s="129"/>
      <c r="SSS3118" s="131"/>
      <c r="SST3118" s="129"/>
      <c r="SSU3118" s="131"/>
      <c r="SSV3118" s="136"/>
      <c r="SSW3118" s="129"/>
      <c r="SSX3118" s="131"/>
      <c r="SSY3118" s="129"/>
      <c r="SSZ3118" s="131"/>
      <c r="STA3118" s="136"/>
      <c r="STB3118" s="129"/>
      <c r="STC3118" s="131"/>
      <c r="STD3118" s="129"/>
      <c r="STE3118" s="131"/>
      <c r="STF3118" s="136"/>
      <c r="STG3118" s="129"/>
      <c r="STH3118" s="131"/>
      <c r="STI3118" s="129"/>
      <c r="STJ3118" s="131"/>
      <c r="STK3118" s="136"/>
      <c r="STL3118" s="129"/>
      <c r="STM3118" s="131"/>
      <c r="STN3118" s="129"/>
      <c r="STO3118" s="131"/>
      <c r="STP3118" s="136"/>
      <c r="STQ3118" s="129"/>
      <c r="STR3118" s="131"/>
      <c r="STS3118" s="129"/>
      <c r="STT3118" s="131"/>
      <c r="STU3118" s="136"/>
      <c r="STV3118" s="129"/>
      <c r="STW3118" s="131"/>
      <c r="STX3118" s="129"/>
      <c r="STY3118" s="131"/>
      <c r="STZ3118" s="136"/>
      <c r="SUA3118" s="129"/>
      <c r="SUB3118" s="131"/>
      <c r="SUC3118" s="129"/>
      <c r="SUD3118" s="131"/>
      <c r="SUE3118" s="136"/>
      <c r="SUF3118" s="129"/>
      <c r="SUG3118" s="131"/>
      <c r="SUH3118" s="129"/>
      <c r="SUI3118" s="131"/>
      <c r="SUJ3118" s="136"/>
      <c r="SUK3118" s="129"/>
      <c r="SUL3118" s="131"/>
      <c r="SUM3118" s="129"/>
      <c r="SUN3118" s="131"/>
      <c r="SUO3118" s="136"/>
      <c r="SUP3118" s="129"/>
      <c r="SUQ3118" s="131"/>
      <c r="SUR3118" s="129"/>
      <c r="SUS3118" s="131"/>
      <c r="SUT3118" s="136"/>
      <c r="SUU3118" s="129"/>
      <c r="SUV3118" s="131"/>
      <c r="SUW3118" s="129"/>
      <c r="SUX3118" s="131"/>
      <c r="SUY3118" s="136"/>
      <c r="SUZ3118" s="129"/>
      <c r="SVA3118" s="131"/>
      <c r="SVB3118" s="129"/>
      <c r="SVC3118" s="131"/>
      <c r="SVD3118" s="136"/>
      <c r="SVE3118" s="129"/>
      <c r="SVF3118" s="131"/>
      <c r="SVG3118" s="129"/>
      <c r="SVH3118" s="131"/>
      <c r="SVI3118" s="136"/>
      <c r="SVJ3118" s="129"/>
      <c r="SVK3118" s="131"/>
      <c r="SVL3118" s="129"/>
      <c r="SVM3118" s="131"/>
      <c r="SVN3118" s="136"/>
      <c r="SVO3118" s="129"/>
      <c r="SVP3118" s="131"/>
      <c r="SVQ3118" s="129"/>
      <c r="SVR3118" s="131"/>
      <c r="SVS3118" s="136"/>
      <c r="SVT3118" s="129"/>
      <c r="SVU3118" s="131"/>
      <c r="SVV3118" s="129"/>
      <c r="SVW3118" s="131"/>
      <c r="SVX3118" s="136"/>
      <c r="SVY3118" s="129"/>
      <c r="SVZ3118" s="131"/>
      <c r="SWA3118" s="129"/>
      <c r="SWB3118" s="131"/>
      <c r="SWC3118" s="136"/>
      <c r="SWD3118" s="129"/>
      <c r="SWE3118" s="131"/>
      <c r="SWF3118" s="129"/>
      <c r="SWG3118" s="131"/>
      <c r="SWH3118" s="136"/>
      <c r="SWI3118" s="129"/>
      <c r="SWJ3118" s="131"/>
      <c r="SWK3118" s="129"/>
      <c r="SWL3118" s="131"/>
      <c r="SWM3118" s="136"/>
      <c r="SWN3118" s="129"/>
      <c r="SWO3118" s="131"/>
      <c r="SWP3118" s="129"/>
      <c r="SWQ3118" s="131"/>
      <c r="SWR3118" s="136"/>
      <c r="SWS3118" s="129"/>
      <c r="SWT3118" s="131"/>
      <c r="SWU3118" s="129"/>
      <c r="SWV3118" s="131"/>
      <c r="SWW3118" s="136"/>
      <c r="SWX3118" s="129"/>
      <c r="SWY3118" s="131"/>
      <c r="SWZ3118" s="129"/>
      <c r="SXA3118" s="131"/>
      <c r="SXB3118" s="136"/>
      <c r="SXC3118" s="129"/>
      <c r="SXD3118" s="131"/>
      <c r="SXE3118" s="129"/>
      <c r="SXF3118" s="131"/>
      <c r="SXG3118" s="136"/>
      <c r="SXH3118" s="129"/>
      <c r="SXI3118" s="131"/>
      <c r="SXJ3118" s="129"/>
      <c r="SXK3118" s="131"/>
      <c r="SXL3118" s="136"/>
      <c r="SXM3118" s="129"/>
      <c r="SXN3118" s="131"/>
      <c r="SXO3118" s="129"/>
      <c r="SXP3118" s="131"/>
      <c r="SXQ3118" s="136"/>
      <c r="SXR3118" s="129"/>
      <c r="SXS3118" s="131"/>
      <c r="SXT3118" s="129"/>
      <c r="SXU3118" s="131"/>
      <c r="SXV3118" s="136"/>
      <c r="SXW3118" s="129"/>
      <c r="SXX3118" s="131"/>
      <c r="SXY3118" s="129"/>
      <c r="SXZ3118" s="131"/>
      <c r="SYA3118" s="136"/>
      <c r="SYB3118" s="129"/>
      <c r="SYC3118" s="131"/>
      <c r="SYD3118" s="129"/>
      <c r="SYE3118" s="131"/>
      <c r="SYF3118" s="136"/>
      <c r="SYG3118" s="129"/>
      <c r="SYH3118" s="131"/>
      <c r="SYI3118" s="129"/>
      <c r="SYJ3118" s="131"/>
      <c r="SYK3118" s="136"/>
      <c r="SYL3118" s="129"/>
      <c r="SYM3118" s="131"/>
      <c r="SYN3118" s="129"/>
      <c r="SYO3118" s="131"/>
      <c r="SYP3118" s="136"/>
      <c r="SYQ3118" s="129"/>
      <c r="SYR3118" s="131"/>
      <c r="SYS3118" s="129"/>
      <c r="SYT3118" s="131"/>
      <c r="SYU3118" s="136"/>
      <c r="SYV3118" s="129"/>
      <c r="SYW3118" s="131"/>
      <c r="SYX3118" s="129"/>
      <c r="SYY3118" s="131"/>
      <c r="SYZ3118" s="136"/>
      <c r="SZA3118" s="129"/>
      <c r="SZB3118" s="131"/>
      <c r="SZC3118" s="129"/>
      <c r="SZD3118" s="131"/>
      <c r="SZE3118" s="136"/>
      <c r="SZF3118" s="129"/>
      <c r="SZG3118" s="131"/>
      <c r="SZH3118" s="129"/>
      <c r="SZI3118" s="131"/>
      <c r="SZJ3118" s="136"/>
      <c r="SZK3118" s="129"/>
      <c r="SZL3118" s="131"/>
      <c r="SZM3118" s="129"/>
      <c r="SZN3118" s="131"/>
      <c r="SZO3118" s="136"/>
      <c r="SZP3118" s="129"/>
      <c r="SZQ3118" s="131"/>
      <c r="SZR3118" s="129"/>
      <c r="SZS3118" s="131"/>
      <c r="SZT3118" s="136"/>
      <c r="SZU3118" s="129"/>
      <c r="SZV3118" s="131"/>
      <c r="SZW3118" s="129"/>
      <c r="SZX3118" s="131"/>
      <c r="SZY3118" s="136"/>
      <c r="SZZ3118" s="129"/>
      <c r="TAA3118" s="131"/>
      <c r="TAB3118" s="129"/>
      <c r="TAC3118" s="131"/>
      <c r="TAD3118" s="136"/>
      <c r="TAE3118" s="129"/>
      <c r="TAF3118" s="131"/>
      <c r="TAG3118" s="129"/>
      <c r="TAH3118" s="131"/>
      <c r="TAI3118" s="136"/>
      <c r="TAJ3118" s="129"/>
      <c r="TAK3118" s="131"/>
      <c r="TAL3118" s="129"/>
      <c r="TAM3118" s="131"/>
      <c r="TAN3118" s="136"/>
      <c r="TAO3118" s="129"/>
      <c r="TAP3118" s="131"/>
      <c r="TAQ3118" s="129"/>
      <c r="TAR3118" s="131"/>
      <c r="TAS3118" s="136"/>
      <c r="TAT3118" s="129"/>
      <c r="TAU3118" s="131"/>
      <c r="TAV3118" s="129"/>
      <c r="TAW3118" s="131"/>
      <c r="TAX3118" s="136"/>
      <c r="TAY3118" s="129"/>
      <c r="TAZ3118" s="131"/>
      <c r="TBA3118" s="129"/>
      <c r="TBB3118" s="131"/>
      <c r="TBC3118" s="136"/>
      <c r="TBD3118" s="129"/>
      <c r="TBE3118" s="131"/>
      <c r="TBF3118" s="129"/>
      <c r="TBG3118" s="131"/>
      <c r="TBH3118" s="136"/>
      <c r="TBI3118" s="129"/>
      <c r="TBJ3118" s="131"/>
      <c r="TBK3118" s="129"/>
      <c r="TBL3118" s="131"/>
      <c r="TBM3118" s="136"/>
      <c r="TBN3118" s="129"/>
      <c r="TBO3118" s="131"/>
      <c r="TBP3118" s="129"/>
      <c r="TBQ3118" s="131"/>
      <c r="TBR3118" s="136"/>
      <c r="TBS3118" s="129"/>
      <c r="TBT3118" s="131"/>
      <c r="TBU3118" s="129"/>
      <c r="TBV3118" s="131"/>
      <c r="TBW3118" s="136"/>
      <c r="TBX3118" s="129"/>
      <c r="TBY3118" s="131"/>
      <c r="TBZ3118" s="129"/>
      <c r="TCA3118" s="131"/>
      <c r="TCB3118" s="136"/>
      <c r="TCC3118" s="129"/>
      <c r="TCD3118" s="131"/>
      <c r="TCE3118" s="129"/>
      <c r="TCF3118" s="131"/>
      <c r="TCG3118" s="136"/>
      <c r="TCH3118" s="129"/>
      <c r="TCI3118" s="131"/>
      <c r="TCJ3118" s="129"/>
      <c r="TCK3118" s="131"/>
      <c r="TCL3118" s="136"/>
      <c r="TCM3118" s="129"/>
      <c r="TCN3118" s="131"/>
      <c r="TCO3118" s="129"/>
      <c r="TCP3118" s="131"/>
      <c r="TCQ3118" s="136"/>
      <c r="TCR3118" s="129"/>
      <c r="TCS3118" s="131"/>
      <c r="TCT3118" s="129"/>
      <c r="TCU3118" s="131"/>
      <c r="TCV3118" s="136"/>
      <c r="TCW3118" s="129"/>
      <c r="TCX3118" s="131"/>
      <c r="TCY3118" s="129"/>
      <c r="TCZ3118" s="131"/>
      <c r="TDA3118" s="136"/>
      <c r="TDB3118" s="129"/>
      <c r="TDC3118" s="131"/>
      <c r="TDD3118" s="129"/>
      <c r="TDE3118" s="131"/>
      <c r="TDF3118" s="136"/>
      <c r="TDG3118" s="129"/>
      <c r="TDH3118" s="131"/>
      <c r="TDI3118" s="129"/>
      <c r="TDJ3118" s="131"/>
      <c r="TDK3118" s="136"/>
      <c r="TDL3118" s="129"/>
      <c r="TDM3118" s="131"/>
      <c r="TDN3118" s="129"/>
      <c r="TDO3118" s="131"/>
      <c r="TDP3118" s="136"/>
      <c r="TDQ3118" s="129"/>
      <c r="TDR3118" s="131"/>
      <c r="TDS3118" s="129"/>
      <c r="TDT3118" s="131"/>
      <c r="TDU3118" s="136"/>
      <c r="TDV3118" s="129"/>
      <c r="TDW3118" s="131"/>
      <c r="TDX3118" s="129"/>
      <c r="TDY3118" s="131"/>
      <c r="TDZ3118" s="136"/>
      <c r="TEA3118" s="129"/>
      <c r="TEB3118" s="131"/>
      <c r="TEC3118" s="129"/>
      <c r="TED3118" s="131"/>
      <c r="TEE3118" s="136"/>
      <c r="TEF3118" s="129"/>
      <c r="TEG3118" s="131"/>
      <c r="TEH3118" s="129"/>
      <c r="TEI3118" s="131"/>
      <c r="TEJ3118" s="136"/>
      <c r="TEK3118" s="129"/>
      <c r="TEL3118" s="131"/>
      <c r="TEM3118" s="129"/>
      <c r="TEN3118" s="131"/>
      <c r="TEO3118" s="136"/>
      <c r="TEP3118" s="129"/>
      <c r="TEQ3118" s="131"/>
      <c r="TER3118" s="129"/>
      <c r="TES3118" s="131"/>
      <c r="TET3118" s="136"/>
      <c r="TEU3118" s="129"/>
      <c r="TEV3118" s="131"/>
      <c r="TEW3118" s="129"/>
      <c r="TEX3118" s="131"/>
      <c r="TEY3118" s="136"/>
      <c r="TEZ3118" s="129"/>
      <c r="TFA3118" s="131"/>
      <c r="TFB3118" s="129"/>
      <c r="TFC3118" s="131"/>
      <c r="TFD3118" s="136"/>
      <c r="TFE3118" s="129"/>
      <c r="TFF3118" s="131"/>
      <c r="TFG3118" s="129"/>
      <c r="TFH3118" s="131"/>
      <c r="TFI3118" s="136"/>
      <c r="TFJ3118" s="129"/>
      <c r="TFK3118" s="131"/>
      <c r="TFL3118" s="129"/>
      <c r="TFM3118" s="131"/>
      <c r="TFN3118" s="136"/>
      <c r="TFO3118" s="129"/>
      <c r="TFP3118" s="131"/>
      <c r="TFQ3118" s="129"/>
      <c r="TFR3118" s="131"/>
      <c r="TFS3118" s="136"/>
      <c r="TFT3118" s="129"/>
      <c r="TFU3118" s="131"/>
      <c r="TFV3118" s="129"/>
      <c r="TFW3118" s="131"/>
      <c r="TFX3118" s="136"/>
      <c r="TFY3118" s="129"/>
      <c r="TFZ3118" s="131"/>
      <c r="TGA3118" s="129"/>
      <c r="TGB3118" s="131"/>
      <c r="TGC3118" s="136"/>
      <c r="TGD3118" s="129"/>
      <c r="TGE3118" s="131"/>
      <c r="TGF3118" s="129"/>
      <c r="TGG3118" s="131"/>
      <c r="TGH3118" s="136"/>
      <c r="TGI3118" s="129"/>
      <c r="TGJ3118" s="131"/>
      <c r="TGK3118" s="129"/>
      <c r="TGL3118" s="131"/>
      <c r="TGM3118" s="136"/>
      <c r="TGN3118" s="129"/>
      <c r="TGO3118" s="131"/>
      <c r="TGP3118" s="129"/>
      <c r="TGQ3118" s="131"/>
      <c r="TGR3118" s="136"/>
      <c r="TGS3118" s="129"/>
      <c r="TGT3118" s="131"/>
      <c r="TGU3118" s="129"/>
      <c r="TGV3118" s="131"/>
      <c r="TGW3118" s="136"/>
      <c r="TGX3118" s="129"/>
      <c r="TGY3118" s="131"/>
      <c r="TGZ3118" s="129"/>
      <c r="THA3118" s="131"/>
      <c r="THB3118" s="136"/>
      <c r="THC3118" s="129"/>
      <c r="THD3118" s="131"/>
      <c r="THE3118" s="129"/>
      <c r="THF3118" s="131"/>
      <c r="THG3118" s="136"/>
      <c r="THH3118" s="129"/>
      <c r="THI3118" s="131"/>
      <c r="THJ3118" s="129"/>
      <c r="THK3118" s="131"/>
      <c r="THL3118" s="136"/>
      <c r="THM3118" s="129"/>
      <c r="THN3118" s="131"/>
      <c r="THO3118" s="129"/>
      <c r="THP3118" s="131"/>
      <c r="THQ3118" s="136"/>
      <c r="THR3118" s="129"/>
      <c r="THS3118" s="131"/>
      <c r="THT3118" s="129"/>
      <c r="THU3118" s="131"/>
      <c r="THV3118" s="136"/>
      <c r="THW3118" s="129"/>
      <c r="THX3118" s="131"/>
      <c r="THY3118" s="129"/>
      <c r="THZ3118" s="131"/>
      <c r="TIA3118" s="136"/>
      <c r="TIB3118" s="129"/>
      <c r="TIC3118" s="131"/>
      <c r="TID3118" s="129"/>
      <c r="TIE3118" s="131"/>
      <c r="TIF3118" s="136"/>
      <c r="TIG3118" s="129"/>
      <c r="TIH3118" s="131"/>
      <c r="TII3118" s="129"/>
      <c r="TIJ3118" s="131"/>
      <c r="TIK3118" s="136"/>
      <c r="TIL3118" s="129"/>
      <c r="TIM3118" s="131"/>
      <c r="TIN3118" s="129"/>
      <c r="TIO3118" s="131"/>
      <c r="TIP3118" s="136"/>
      <c r="TIQ3118" s="129"/>
      <c r="TIR3118" s="131"/>
      <c r="TIS3118" s="129"/>
      <c r="TIT3118" s="131"/>
      <c r="TIU3118" s="136"/>
      <c r="TIV3118" s="129"/>
      <c r="TIW3118" s="131"/>
      <c r="TIX3118" s="129"/>
      <c r="TIY3118" s="131"/>
      <c r="TIZ3118" s="136"/>
      <c r="TJA3118" s="129"/>
      <c r="TJB3118" s="131"/>
      <c r="TJC3118" s="129"/>
      <c r="TJD3118" s="131"/>
      <c r="TJE3118" s="136"/>
      <c r="TJF3118" s="129"/>
      <c r="TJG3118" s="131"/>
      <c r="TJH3118" s="129"/>
      <c r="TJI3118" s="131"/>
      <c r="TJJ3118" s="136"/>
      <c r="TJK3118" s="129"/>
      <c r="TJL3118" s="131"/>
      <c r="TJM3118" s="129"/>
      <c r="TJN3118" s="131"/>
      <c r="TJO3118" s="136"/>
      <c r="TJP3118" s="129"/>
      <c r="TJQ3118" s="131"/>
      <c r="TJR3118" s="129"/>
      <c r="TJS3118" s="131"/>
      <c r="TJT3118" s="136"/>
      <c r="TJU3118" s="129"/>
      <c r="TJV3118" s="131"/>
      <c r="TJW3118" s="129"/>
      <c r="TJX3118" s="131"/>
      <c r="TJY3118" s="136"/>
      <c r="TJZ3118" s="129"/>
      <c r="TKA3118" s="131"/>
      <c r="TKB3118" s="129"/>
      <c r="TKC3118" s="131"/>
      <c r="TKD3118" s="136"/>
      <c r="TKE3118" s="129"/>
      <c r="TKF3118" s="131"/>
      <c r="TKG3118" s="129"/>
      <c r="TKH3118" s="131"/>
      <c r="TKI3118" s="136"/>
      <c r="TKJ3118" s="129"/>
      <c r="TKK3118" s="131"/>
      <c r="TKL3118" s="129"/>
      <c r="TKM3118" s="131"/>
      <c r="TKN3118" s="136"/>
      <c r="TKO3118" s="129"/>
      <c r="TKP3118" s="131"/>
      <c r="TKQ3118" s="129"/>
      <c r="TKR3118" s="131"/>
      <c r="TKS3118" s="136"/>
      <c r="TKT3118" s="129"/>
      <c r="TKU3118" s="131"/>
      <c r="TKV3118" s="129"/>
      <c r="TKW3118" s="131"/>
      <c r="TKX3118" s="136"/>
      <c r="TKY3118" s="129"/>
      <c r="TKZ3118" s="131"/>
      <c r="TLA3118" s="129"/>
      <c r="TLB3118" s="131"/>
      <c r="TLC3118" s="136"/>
      <c r="TLD3118" s="129"/>
      <c r="TLE3118" s="131"/>
      <c r="TLF3118" s="129"/>
      <c r="TLG3118" s="131"/>
      <c r="TLH3118" s="136"/>
      <c r="TLI3118" s="129"/>
      <c r="TLJ3118" s="131"/>
      <c r="TLK3118" s="129"/>
      <c r="TLL3118" s="131"/>
      <c r="TLM3118" s="136"/>
      <c r="TLN3118" s="129"/>
      <c r="TLO3118" s="131"/>
      <c r="TLP3118" s="129"/>
      <c r="TLQ3118" s="131"/>
      <c r="TLR3118" s="136"/>
      <c r="TLS3118" s="129"/>
      <c r="TLT3118" s="131"/>
      <c r="TLU3118" s="129"/>
      <c r="TLV3118" s="131"/>
      <c r="TLW3118" s="136"/>
      <c r="TLX3118" s="129"/>
      <c r="TLY3118" s="131"/>
      <c r="TLZ3118" s="129"/>
      <c r="TMA3118" s="131"/>
      <c r="TMB3118" s="136"/>
      <c r="TMC3118" s="129"/>
      <c r="TMD3118" s="131"/>
      <c r="TME3118" s="129"/>
      <c r="TMF3118" s="131"/>
      <c r="TMG3118" s="136"/>
      <c r="TMH3118" s="129"/>
      <c r="TMI3118" s="131"/>
      <c r="TMJ3118" s="129"/>
      <c r="TMK3118" s="131"/>
      <c r="TML3118" s="136"/>
      <c r="TMM3118" s="129"/>
      <c r="TMN3118" s="131"/>
      <c r="TMO3118" s="129"/>
      <c r="TMP3118" s="131"/>
      <c r="TMQ3118" s="136"/>
      <c r="TMR3118" s="129"/>
      <c r="TMS3118" s="131"/>
      <c r="TMT3118" s="129"/>
      <c r="TMU3118" s="131"/>
      <c r="TMV3118" s="136"/>
      <c r="TMW3118" s="129"/>
      <c r="TMX3118" s="131"/>
      <c r="TMY3118" s="129"/>
      <c r="TMZ3118" s="131"/>
      <c r="TNA3118" s="136"/>
      <c r="TNB3118" s="129"/>
      <c r="TNC3118" s="131"/>
      <c r="TND3118" s="129"/>
      <c r="TNE3118" s="131"/>
      <c r="TNF3118" s="136"/>
      <c r="TNG3118" s="129"/>
      <c r="TNH3118" s="131"/>
      <c r="TNI3118" s="129"/>
      <c r="TNJ3118" s="131"/>
      <c r="TNK3118" s="136"/>
      <c r="TNL3118" s="129"/>
      <c r="TNM3118" s="131"/>
      <c r="TNN3118" s="129"/>
      <c r="TNO3118" s="131"/>
      <c r="TNP3118" s="136"/>
      <c r="TNQ3118" s="129"/>
      <c r="TNR3118" s="131"/>
      <c r="TNS3118" s="129"/>
      <c r="TNT3118" s="131"/>
      <c r="TNU3118" s="136"/>
      <c r="TNV3118" s="129"/>
      <c r="TNW3118" s="131"/>
      <c r="TNX3118" s="129"/>
      <c r="TNY3118" s="131"/>
      <c r="TNZ3118" s="136"/>
      <c r="TOA3118" s="129"/>
      <c r="TOB3118" s="131"/>
      <c r="TOC3118" s="129"/>
      <c r="TOD3118" s="131"/>
      <c r="TOE3118" s="136"/>
      <c r="TOF3118" s="129"/>
      <c r="TOG3118" s="131"/>
      <c r="TOH3118" s="129"/>
      <c r="TOI3118" s="131"/>
      <c r="TOJ3118" s="136"/>
      <c r="TOK3118" s="129"/>
      <c r="TOL3118" s="131"/>
      <c r="TOM3118" s="129"/>
      <c r="TON3118" s="131"/>
      <c r="TOO3118" s="136"/>
      <c r="TOP3118" s="129"/>
      <c r="TOQ3118" s="131"/>
      <c r="TOR3118" s="129"/>
      <c r="TOS3118" s="131"/>
      <c r="TOT3118" s="136"/>
      <c r="TOU3118" s="129"/>
      <c r="TOV3118" s="131"/>
      <c r="TOW3118" s="129"/>
      <c r="TOX3118" s="131"/>
      <c r="TOY3118" s="136"/>
      <c r="TOZ3118" s="129"/>
      <c r="TPA3118" s="131"/>
      <c r="TPB3118" s="129"/>
      <c r="TPC3118" s="131"/>
      <c r="TPD3118" s="136"/>
      <c r="TPE3118" s="129"/>
      <c r="TPF3118" s="131"/>
      <c r="TPG3118" s="129"/>
      <c r="TPH3118" s="131"/>
      <c r="TPI3118" s="136"/>
      <c r="TPJ3118" s="129"/>
      <c r="TPK3118" s="131"/>
      <c r="TPL3118" s="129"/>
      <c r="TPM3118" s="131"/>
      <c r="TPN3118" s="136"/>
      <c r="TPO3118" s="129"/>
      <c r="TPP3118" s="131"/>
      <c r="TPQ3118" s="129"/>
      <c r="TPR3118" s="131"/>
      <c r="TPS3118" s="136"/>
      <c r="TPT3118" s="129"/>
      <c r="TPU3118" s="131"/>
      <c r="TPV3118" s="129"/>
      <c r="TPW3118" s="131"/>
      <c r="TPX3118" s="136"/>
      <c r="TPY3118" s="129"/>
      <c r="TPZ3118" s="131"/>
      <c r="TQA3118" s="129"/>
      <c r="TQB3118" s="131"/>
      <c r="TQC3118" s="136"/>
      <c r="TQD3118" s="129"/>
      <c r="TQE3118" s="131"/>
      <c r="TQF3118" s="129"/>
      <c r="TQG3118" s="131"/>
      <c r="TQH3118" s="136"/>
      <c r="TQI3118" s="129"/>
      <c r="TQJ3118" s="131"/>
      <c r="TQK3118" s="129"/>
      <c r="TQL3118" s="131"/>
      <c r="TQM3118" s="136"/>
      <c r="TQN3118" s="129"/>
      <c r="TQO3118" s="131"/>
      <c r="TQP3118" s="129"/>
      <c r="TQQ3118" s="131"/>
      <c r="TQR3118" s="136"/>
      <c r="TQS3118" s="129"/>
      <c r="TQT3118" s="131"/>
      <c r="TQU3118" s="129"/>
      <c r="TQV3118" s="131"/>
      <c r="TQW3118" s="136"/>
      <c r="TQX3118" s="129"/>
      <c r="TQY3118" s="131"/>
      <c r="TQZ3118" s="129"/>
      <c r="TRA3118" s="131"/>
      <c r="TRB3118" s="136"/>
      <c r="TRC3118" s="129"/>
      <c r="TRD3118" s="131"/>
      <c r="TRE3118" s="129"/>
      <c r="TRF3118" s="131"/>
      <c r="TRG3118" s="136"/>
      <c r="TRH3118" s="129"/>
      <c r="TRI3118" s="131"/>
      <c r="TRJ3118" s="129"/>
      <c r="TRK3118" s="131"/>
      <c r="TRL3118" s="136"/>
      <c r="TRM3118" s="129"/>
      <c r="TRN3118" s="131"/>
      <c r="TRO3118" s="129"/>
      <c r="TRP3118" s="131"/>
      <c r="TRQ3118" s="136"/>
      <c r="TRR3118" s="129"/>
      <c r="TRS3118" s="131"/>
      <c r="TRT3118" s="129"/>
      <c r="TRU3118" s="131"/>
      <c r="TRV3118" s="136"/>
      <c r="TRW3118" s="129"/>
      <c r="TRX3118" s="131"/>
      <c r="TRY3118" s="129"/>
      <c r="TRZ3118" s="131"/>
      <c r="TSA3118" s="136"/>
      <c r="TSB3118" s="129"/>
      <c r="TSC3118" s="131"/>
      <c r="TSD3118" s="129"/>
      <c r="TSE3118" s="131"/>
      <c r="TSF3118" s="136"/>
      <c r="TSG3118" s="129"/>
      <c r="TSH3118" s="131"/>
      <c r="TSI3118" s="129"/>
      <c r="TSJ3118" s="131"/>
      <c r="TSK3118" s="136"/>
      <c r="TSL3118" s="129"/>
      <c r="TSM3118" s="131"/>
      <c r="TSN3118" s="129"/>
      <c r="TSO3118" s="131"/>
      <c r="TSP3118" s="136"/>
      <c r="TSQ3118" s="129"/>
      <c r="TSR3118" s="131"/>
      <c r="TSS3118" s="129"/>
      <c r="TST3118" s="131"/>
      <c r="TSU3118" s="136"/>
      <c r="TSV3118" s="129"/>
      <c r="TSW3118" s="131"/>
      <c r="TSX3118" s="129"/>
      <c r="TSY3118" s="131"/>
      <c r="TSZ3118" s="136"/>
      <c r="TTA3118" s="129"/>
      <c r="TTB3118" s="131"/>
      <c r="TTC3118" s="129"/>
      <c r="TTD3118" s="131"/>
      <c r="TTE3118" s="136"/>
      <c r="TTF3118" s="129"/>
      <c r="TTG3118" s="131"/>
      <c r="TTH3118" s="129"/>
      <c r="TTI3118" s="131"/>
      <c r="TTJ3118" s="136"/>
      <c r="TTK3118" s="129"/>
      <c r="TTL3118" s="131"/>
      <c r="TTM3118" s="129"/>
      <c r="TTN3118" s="131"/>
      <c r="TTO3118" s="136"/>
      <c r="TTP3118" s="129"/>
      <c r="TTQ3118" s="131"/>
      <c r="TTR3118" s="129"/>
      <c r="TTS3118" s="131"/>
      <c r="TTT3118" s="136"/>
      <c r="TTU3118" s="129"/>
      <c r="TTV3118" s="131"/>
      <c r="TTW3118" s="129"/>
      <c r="TTX3118" s="131"/>
      <c r="TTY3118" s="136"/>
      <c r="TTZ3118" s="129"/>
      <c r="TUA3118" s="131"/>
      <c r="TUB3118" s="129"/>
      <c r="TUC3118" s="131"/>
      <c r="TUD3118" s="136"/>
      <c r="TUE3118" s="129"/>
      <c r="TUF3118" s="131"/>
      <c r="TUG3118" s="129"/>
      <c r="TUH3118" s="131"/>
      <c r="TUI3118" s="136"/>
      <c r="TUJ3118" s="129"/>
      <c r="TUK3118" s="131"/>
      <c r="TUL3118" s="129"/>
      <c r="TUM3118" s="131"/>
      <c r="TUN3118" s="136"/>
      <c r="TUO3118" s="129"/>
      <c r="TUP3118" s="131"/>
      <c r="TUQ3118" s="129"/>
      <c r="TUR3118" s="131"/>
      <c r="TUS3118" s="136"/>
      <c r="TUT3118" s="129"/>
      <c r="TUU3118" s="131"/>
      <c r="TUV3118" s="129"/>
      <c r="TUW3118" s="131"/>
      <c r="TUX3118" s="136"/>
      <c r="TUY3118" s="129"/>
      <c r="TUZ3118" s="131"/>
      <c r="TVA3118" s="129"/>
      <c r="TVB3118" s="131"/>
      <c r="TVC3118" s="136"/>
      <c r="TVD3118" s="129"/>
      <c r="TVE3118" s="131"/>
      <c r="TVF3118" s="129"/>
      <c r="TVG3118" s="131"/>
      <c r="TVH3118" s="136"/>
      <c r="TVI3118" s="129"/>
      <c r="TVJ3118" s="131"/>
      <c r="TVK3118" s="129"/>
      <c r="TVL3118" s="131"/>
      <c r="TVM3118" s="136"/>
      <c r="TVN3118" s="129"/>
      <c r="TVO3118" s="131"/>
      <c r="TVP3118" s="129"/>
      <c r="TVQ3118" s="131"/>
      <c r="TVR3118" s="136"/>
      <c r="TVS3118" s="129"/>
      <c r="TVT3118" s="131"/>
      <c r="TVU3118" s="129"/>
      <c r="TVV3118" s="131"/>
      <c r="TVW3118" s="136"/>
      <c r="TVX3118" s="129"/>
      <c r="TVY3118" s="131"/>
      <c r="TVZ3118" s="129"/>
      <c r="TWA3118" s="131"/>
      <c r="TWB3118" s="136"/>
      <c r="TWC3118" s="129"/>
      <c r="TWD3118" s="131"/>
      <c r="TWE3118" s="129"/>
      <c r="TWF3118" s="131"/>
      <c r="TWG3118" s="136"/>
      <c r="TWH3118" s="129"/>
      <c r="TWI3118" s="131"/>
      <c r="TWJ3118" s="129"/>
      <c r="TWK3118" s="131"/>
      <c r="TWL3118" s="136"/>
      <c r="TWM3118" s="129"/>
      <c r="TWN3118" s="131"/>
      <c r="TWO3118" s="129"/>
      <c r="TWP3118" s="131"/>
      <c r="TWQ3118" s="136"/>
      <c r="TWR3118" s="129"/>
      <c r="TWS3118" s="131"/>
      <c r="TWT3118" s="129"/>
      <c r="TWU3118" s="131"/>
      <c r="TWV3118" s="136"/>
      <c r="TWW3118" s="129"/>
      <c r="TWX3118" s="131"/>
      <c r="TWY3118" s="129"/>
      <c r="TWZ3118" s="131"/>
      <c r="TXA3118" s="136"/>
      <c r="TXB3118" s="129"/>
      <c r="TXC3118" s="131"/>
      <c r="TXD3118" s="129"/>
      <c r="TXE3118" s="131"/>
      <c r="TXF3118" s="136"/>
      <c r="TXG3118" s="129"/>
      <c r="TXH3118" s="131"/>
      <c r="TXI3118" s="129"/>
      <c r="TXJ3118" s="131"/>
      <c r="TXK3118" s="136"/>
      <c r="TXL3118" s="129"/>
      <c r="TXM3118" s="131"/>
      <c r="TXN3118" s="129"/>
      <c r="TXO3118" s="131"/>
      <c r="TXP3118" s="136"/>
      <c r="TXQ3118" s="129"/>
      <c r="TXR3118" s="131"/>
      <c r="TXS3118" s="129"/>
      <c r="TXT3118" s="131"/>
      <c r="TXU3118" s="136"/>
      <c r="TXV3118" s="129"/>
      <c r="TXW3118" s="131"/>
      <c r="TXX3118" s="129"/>
      <c r="TXY3118" s="131"/>
      <c r="TXZ3118" s="136"/>
      <c r="TYA3118" s="129"/>
      <c r="TYB3118" s="131"/>
      <c r="TYC3118" s="129"/>
      <c r="TYD3118" s="131"/>
      <c r="TYE3118" s="136"/>
      <c r="TYF3118" s="129"/>
      <c r="TYG3118" s="131"/>
      <c r="TYH3118" s="129"/>
      <c r="TYI3118" s="131"/>
      <c r="TYJ3118" s="136"/>
      <c r="TYK3118" s="129"/>
      <c r="TYL3118" s="131"/>
      <c r="TYM3118" s="129"/>
      <c r="TYN3118" s="131"/>
      <c r="TYO3118" s="136"/>
      <c r="TYP3118" s="129"/>
      <c r="TYQ3118" s="131"/>
      <c r="TYR3118" s="129"/>
      <c r="TYS3118" s="131"/>
      <c r="TYT3118" s="136"/>
      <c r="TYU3118" s="129"/>
      <c r="TYV3118" s="131"/>
      <c r="TYW3118" s="129"/>
      <c r="TYX3118" s="131"/>
      <c r="TYY3118" s="136"/>
      <c r="TYZ3118" s="129"/>
      <c r="TZA3118" s="131"/>
      <c r="TZB3118" s="129"/>
      <c r="TZC3118" s="131"/>
      <c r="TZD3118" s="136"/>
      <c r="TZE3118" s="129"/>
      <c r="TZF3118" s="131"/>
      <c r="TZG3118" s="129"/>
      <c r="TZH3118" s="131"/>
      <c r="TZI3118" s="136"/>
      <c r="TZJ3118" s="129"/>
      <c r="TZK3118" s="131"/>
      <c r="TZL3118" s="129"/>
      <c r="TZM3118" s="131"/>
      <c r="TZN3118" s="136"/>
      <c r="TZO3118" s="129"/>
      <c r="TZP3118" s="131"/>
      <c r="TZQ3118" s="129"/>
      <c r="TZR3118" s="131"/>
      <c r="TZS3118" s="136"/>
      <c r="TZT3118" s="129"/>
      <c r="TZU3118" s="131"/>
      <c r="TZV3118" s="129"/>
      <c r="TZW3118" s="131"/>
      <c r="TZX3118" s="136"/>
      <c r="TZY3118" s="129"/>
      <c r="TZZ3118" s="131"/>
      <c r="UAA3118" s="129"/>
      <c r="UAB3118" s="131"/>
      <c r="UAC3118" s="136"/>
      <c r="UAD3118" s="129"/>
      <c r="UAE3118" s="131"/>
      <c r="UAF3118" s="129"/>
      <c r="UAG3118" s="131"/>
      <c r="UAH3118" s="136"/>
      <c r="UAI3118" s="129"/>
      <c r="UAJ3118" s="131"/>
      <c r="UAK3118" s="129"/>
      <c r="UAL3118" s="131"/>
      <c r="UAM3118" s="136"/>
      <c r="UAN3118" s="129"/>
      <c r="UAO3118" s="131"/>
      <c r="UAP3118" s="129"/>
      <c r="UAQ3118" s="131"/>
      <c r="UAR3118" s="136"/>
      <c r="UAS3118" s="129"/>
      <c r="UAT3118" s="131"/>
      <c r="UAU3118" s="129"/>
      <c r="UAV3118" s="131"/>
      <c r="UAW3118" s="136"/>
      <c r="UAX3118" s="129"/>
      <c r="UAY3118" s="131"/>
      <c r="UAZ3118" s="129"/>
      <c r="UBA3118" s="131"/>
      <c r="UBB3118" s="136"/>
      <c r="UBC3118" s="129"/>
      <c r="UBD3118" s="131"/>
      <c r="UBE3118" s="129"/>
      <c r="UBF3118" s="131"/>
      <c r="UBG3118" s="136"/>
      <c r="UBH3118" s="129"/>
      <c r="UBI3118" s="131"/>
      <c r="UBJ3118" s="129"/>
      <c r="UBK3118" s="131"/>
      <c r="UBL3118" s="136"/>
      <c r="UBM3118" s="129"/>
      <c r="UBN3118" s="131"/>
      <c r="UBO3118" s="129"/>
      <c r="UBP3118" s="131"/>
      <c r="UBQ3118" s="136"/>
      <c r="UBR3118" s="129"/>
      <c r="UBS3118" s="131"/>
      <c r="UBT3118" s="129"/>
      <c r="UBU3118" s="131"/>
      <c r="UBV3118" s="136"/>
      <c r="UBW3118" s="129"/>
      <c r="UBX3118" s="131"/>
      <c r="UBY3118" s="129"/>
      <c r="UBZ3118" s="131"/>
      <c r="UCA3118" s="136"/>
      <c r="UCB3118" s="129"/>
      <c r="UCC3118" s="131"/>
      <c r="UCD3118" s="129"/>
      <c r="UCE3118" s="131"/>
      <c r="UCF3118" s="136"/>
      <c r="UCG3118" s="129"/>
      <c r="UCH3118" s="131"/>
      <c r="UCI3118" s="129"/>
      <c r="UCJ3118" s="131"/>
      <c r="UCK3118" s="136"/>
      <c r="UCL3118" s="129"/>
      <c r="UCM3118" s="131"/>
      <c r="UCN3118" s="129"/>
      <c r="UCO3118" s="131"/>
      <c r="UCP3118" s="136"/>
      <c r="UCQ3118" s="129"/>
      <c r="UCR3118" s="131"/>
      <c r="UCS3118" s="129"/>
      <c r="UCT3118" s="131"/>
      <c r="UCU3118" s="136"/>
      <c r="UCV3118" s="129"/>
      <c r="UCW3118" s="131"/>
      <c r="UCX3118" s="129"/>
      <c r="UCY3118" s="131"/>
      <c r="UCZ3118" s="136"/>
      <c r="UDA3118" s="129"/>
      <c r="UDB3118" s="131"/>
      <c r="UDC3118" s="129"/>
      <c r="UDD3118" s="131"/>
      <c r="UDE3118" s="136"/>
      <c r="UDF3118" s="129"/>
      <c r="UDG3118" s="131"/>
      <c r="UDH3118" s="129"/>
      <c r="UDI3118" s="131"/>
      <c r="UDJ3118" s="136"/>
      <c r="UDK3118" s="129"/>
      <c r="UDL3118" s="131"/>
      <c r="UDM3118" s="129"/>
      <c r="UDN3118" s="131"/>
      <c r="UDO3118" s="136"/>
      <c r="UDP3118" s="129"/>
      <c r="UDQ3118" s="131"/>
      <c r="UDR3118" s="129"/>
      <c r="UDS3118" s="131"/>
      <c r="UDT3118" s="136"/>
      <c r="UDU3118" s="129"/>
      <c r="UDV3118" s="131"/>
      <c r="UDW3118" s="129"/>
      <c r="UDX3118" s="131"/>
      <c r="UDY3118" s="136"/>
      <c r="UDZ3118" s="129"/>
      <c r="UEA3118" s="131"/>
      <c r="UEB3118" s="129"/>
      <c r="UEC3118" s="131"/>
      <c r="UED3118" s="136"/>
      <c r="UEE3118" s="129"/>
      <c r="UEF3118" s="131"/>
      <c r="UEG3118" s="129"/>
      <c r="UEH3118" s="131"/>
      <c r="UEI3118" s="136"/>
      <c r="UEJ3118" s="129"/>
      <c r="UEK3118" s="131"/>
      <c r="UEL3118" s="129"/>
      <c r="UEM3118" s="131"/>
      <c r="UEN3118" s="136"/>
      <c r="UEO3118" s="129"/>
      <c r="UEP3118" s="131"/>
      <c r="UEQ3118" s="129"/>
      <c r="UER3118" s="131"/>
      <c r="UES3118" s="136"/>
      <c r="UET3118" s="129"/>
      <c r="UEU3118" s="131"/>
      <c r="UEV3118" s="129"/>
      <c r="UEW3118" s="131"/>
      <c r="UEX3118" s="136"/>
      <c r="UEY3118" s="129"/>
      <c r="UEZ3118" s="131"/>
      <c r="UFA3118" s="129"/>
      <c r="UFB3118" s="131"/>
      <c r="UFC3118" s="136"/>
      <c r="UFD3118" s="129"/>
      <c r="UFE3118" s="131"/>
      <c r="UFF3118" s="129"/>
      <c r="UFG3118" s="131"/>
      <c r="UFH3118" s="136"/>
      <c r="UFI3118" s="129"/>
      <c r="UFJ3118" s="131"/>
      <c r="UFK3118" s="129"/>
      <c r="UFL3118" s="131"/>
      <c r="UFM3118" s="136"/>
      <c r="UFN3118" s="129"/>
      <c r="UFO3118" s="131"/>
      <c r="UFP3118" s="129"/>
      <c r="UFQ3118" s="131"/>
      <c r="UFR3118" s="136"/>
      <c r="UFS3118" s="129"/>
      <c r="UFT3118" s="131"/>
      <c r="UFU3118" s="129"/>
      <c r="UFV3118" s="131"/>
      <c r="UFW3118" s="136"/>
      <c r="UFX3118" s="129"/>
      <c r="UFY3118" s="131"/>
      <c r="UFZ3118" s="129"/>
      <c r="UGA3118" s="131"/>
      <c r="UGB3118" s="136"/>
      <c r="UGC3118" s="129"/>
      <c r="UGD3118" s="131"/>
      <c r="UGE3118" s="129"/>
      <c r="UGF3118" s="131"/>
      <c r="UGG3118" s="136"/>
      <c r="UGH3118" s="129"/>
      <c r="UGI3118" s="131"/>
      <c r="UGJ3118" s="129"/>
      <c r="UGK3118" s="131"/>
      <c r="UGL3118" s="136"/>
      <c r="UGM3118" s="129"/>
      <c r="UGN3118" s="131"/>
      <c r="UGO3118" s="129"/>
      <c r="UGP3118" s="131"/>
      <c r="UGQ3118" s="136"/>
      <c r="UGR3118" s="129"/>
      <c r="UGS3118" s="131"/>
      <c r="UGT3118" s="129"/>
      <c r="UGU3118" s="131"/>
      <c r="UGV3118" s="136"/>
      <c r="UGW3118" s="129"/>
      <c r="UGX3118" s="131"/>
      <c r="UGY3118" s="129"/>
      <c r="UGZ3118" s="131"/>
      <c r="UHA3118" s="136"/>
      <c r="UHB3118" s="129"/>
      <c r="UHC3118" s="131"/>
      <c r="UHD3118" s="129"/>
      <c r="UHE3118" s="131"/>
      <c r="UHF3118" s="136"/>
      <c r="UHG3118" s="129"/>
      <c r="UHH3118" s="131"/>
      <c r="UHI3118" s="129"/>
      <c r="UHJ3118" s="131"/>
      <c r="UHK3118" s="136"/>
      <c r="UHL3118" s="129"/>
      <c r="UHM3118" s="131"/>
      <c r="UHN3118" s="129"/>
      <c r="UHO3118" s="131"/>
      <c r="UHP3118" s="136"/>
      <c r="UHQ3118" s="129"/>
      <c r="UHR3118" s="131"/>
      <c r="UHS3118" s="129"/>
      <c r="UHT3118" s="131"/>
      <c r="UHU3118" s="136"/>
      <c r="UHV3118" s="129"/>
      <c r="UHW3118" s="131"/>
      <c r="UHX3118" s="129"/>
      <c r="UHY3118" s="131"/>
      <c r="UHZ3118" s="136"/>
      <c r="UIA3118" s="129"/>
      <c r="UIB3118" s="131"/>
      <c r="UIC3118" s="129"/>
      <c r="UID3118" s="131"/>
      <c r="UIE3118" s="136"/>
      <c r="UIF3118" s="129"/>
      <c r="UIG3118" s="131"/>
      <c r="UIH3118" s="129"/>
      <c r="UII3118" s="131"/>
      <c r="UIJ3118" s="136"/>
      <c r="UIK3118" s="129"/>
      <c r="UIL3118" s="131"/>
      <c r="UIM3118" s="129"/>
      <c r="UIN3118" s="131"/>
      <c r="UIO3118" s="136"/>
      <c r="UIP3118" s="129"/>
      <c r="UIQ3118" s="131"/>
      <c r="UIR3118" s="129"/>
      <c r="UIS3118" s="131"/>
      <c r="UIT3118" s="136"/>
      <c r="UIU3118" s="129"/>
      <c r="UIV3118" s="131"/>
      <c r="UIW3118" s="129"/>
      <c r="UIX3118" s="131"/>
      <c r="UIY3118" s="136"/>
      <c r="UIZ3118" s="129"/>
      <c r="UJA3118" s="131"/>
      <c r="UJB3118" s="129"/>
      <c r="UJC3118" s="131"/>
      <c r="UJD3118" s="136"/>
      <c r="UJE3118" s="129"/>
      <c r="UJF3118" s="131"/>
      <c r="UJG3118" s="129"/>
      <c r="UJH3118" s="131"/>
      <c r="UJI3118" s="136"/>
      <c r="UJJ3118" s="129"/>
      <c r="UJK3118" s="131"/>
      <c r="UJL3118" s="129"/>
      <c r="UJM3118" s="131"/>
      <c r="UJN3118" s="136"/>
      <c r="UJO3118" s="129"/>
      <c r="UJP3118" s="131"/>
      <c r="UJQ3118" s="129"/>
      <c r="UJR3118" s="131"/>
      <c r="UJS3118" s="136"/>
      <c r="UJT3118" s="129"/>
      <c r="UJU3118" s="131"/>
      <c r="UJV3118" s="129"/>
      <c r="UJW3118" s="131"/>
      <c r="UJX3118" s="136"/>
      <c r="UJY3118" s="129"/>
      <c r="UJZ3118" s="131"/>
      <c r="UKA3118" s="129"/>
      <c r="UKB3118" s="131"/>
      <c r="UKC3118" s="136"/>
      <c r="UKD3118" s="129"/>
      <c r="UKE3118" s="131"/>
      <c r="UKF3118" s="129"/>
      <c r="UKG3118" s="131"/>
      <c r="UKH3118" s="136"/>
      <c r="UKI3118" s="129"/>
      <c r="UKJ3118" s="131"/>
      <c r="UKK3118" s="129"/>
      <c r="UKL3118" s="131"/>
      <c r="UKM3118" s="136"/>
      <c r="UKN3118" s="129"/>
      <c r="UKO3118" s="131"/>
      <c r="UKP3118" s="129"/>
      <c r="UKQ3118" s="131"/>
      <c r="UKR3118" s="136"/>
      <c r="UKS3118" s="129"/>
      <c r="UKT3118" s="131"/>
      <c r="UKU3118" s="129"/>
      <c r="UKV3118" s="131"/>
      <c r="UKW3118" s="136"/>
      <c r="UKX3118" s="129"/>
      <c r="UKY3118" s="131"/>
      <c r="UKZ3118" s="129"/>
      <c r="ULA3118" s="131"/>
      <c r="ULB3118" s="136"/>
      <c r="ULC3118" s="129"/>
      <c r="ULD3118" s="131"/>
      <c r="ULE3118" s="129"/>
      <c r="ULF3118" s="131"/>
      <c r="ULG3118" s="136"/>
      <c r="ULH3118" s="129"/>
      <c r="ULI3118" s="131"/>
      <c r="ULJ3118" s="129"/>
      <c r="ULK3118" s="131"/>
      <c r="ULL3118" s="136"/>
      <c r="ULM3118" s="129"/>
      <c r="ULN3118" s="131"/>
      <c r="ULO3118" s="129"/>
      <c r="ULP3118" s="131"/>
      <c r="ULQ3118" s="136"/>
      <c r="ULR3118" s="129"/>
      <c r="ULS3118" s="131"/>
      <c r="ULT3118" s="129"/>
      <c r="ULU3118" s="131"/>
      <c r="ULV3118" s="136"/>
      <c r="ULW3118" s="129"/>
      <c r="ULX3118" s="131"/>
      <c r="ULY3118" s="129"/>
      <c r="ULZ3118" s="131"/>
      <c r="UMA3118" s="136"/>
      <c r="UMB3118" s="129"/>
      <c r="UMC3118" s="131"/>
      <c r="UMD3118" s="129"/>
      <c r="UME3118" s="131"/>
      <c r="UMF3118" s="136"/>
      <c r="UMG3118" s="129"/>
      <c r="UMH3118" s="131"/>
      <c r="UMI3118" s="129"/>
      <c r="UMJ3118" s="131"/>
      <c r="UMK3118" s="136"/>
      <c r="UML3118" s="129"/>
      <c r="UMM3118" s="131"/>
      <c r="UMN3118" s="129"/>
      <c r="UMO3118" s="131"/>
      <c r="UMP3118" s="136"/>
      <c r="UMQ3118" s="129"/>
      <c r="UMR3118" s="131"/>
      <c r="UMS3118" s="129"/>
      <c r="UMT3118" s="131"/>
      <c r="UMU3118" s="136"/>
      <c r="UMV3118" s="129"/>
      <c r="UMW3118" s="131"/>
      <c r="UMX3118" s="129"/>
      <c r="UMY3118" s="131"/>
      <c r="UMZ3118" s="136"/>
      <c r="UNA3118" s="129"/>
      <c r="UNB3118" s="131"/>
      <c r="UNC3118" s="129"/>
      <c r="UND3118" s="131"/>
      <c r="UNE3118" s="136"/>
      <c r="UNF3118" s="129"/>
      <c r="UNG3118" s="131"/>
      <c r="UNH3118" s="129"/>
      <c r="UNI3118" s="131"/>
      <c r="UNJ3118" s="136"/>
      <c r="UNK3118" s="129"/>
      <c r="UNL3118" s="131"/>
      <c r="UNM3118" s="129"/>
      <c r="UNN3118" s="131"/>
      <c r="UNO3118" s="136"/>
      <c r="UNP3118" s="129"/>
      <c r="UNQ3118" s="131"/>
      <c r="UNR3118" s="129"/>
      <c r="UNS3118" s="131"/>
      <c r="UNT3118" s="136"/>
      <c r="UNU3118" s="129"/>
      <c r="UNV3118" s="131"/>
      <c r="UNW3118" s="129"/>
      <c r="UNX3118" s="131"/>
      <c r="UNY3118" s="136"/>
      <c r="UNZ3118" s="129"/>
      <c r="UOA3118" s="131"/>
      <c r="UOB3118" s="129"/>
      <c r="UOC3118" s="131"/>
      <c r="UOD3118" s="136"/>
      <c r="UOE3118" s="129"/>
      <c r="UOF3118" s="131"/>
      <c r="UOG3118" s="129"/>
      <c r="UOH3118" s="131"/>
      <c r="UOI3118" s="136"/>
      <c r="UOJ3118" s="129"/>
      <c r="UOK3118" s="131"/>
      <c r="UOL3118" s="129"/>
      <c r="UOM3118" s="131"/>
      <c r="UON3118" s="136"/>
      <c r="UOO3118" s="129"/>
      <c r="UOP3118" s="131"/>
      <c r="UOQ3118" s="129"/>
      <c r="UOR3118" s="131"/>
      <c r="UOS3118" s="136"/>
      <c r="UOT3118" s="129"/>
      <c r="UOU3118" s="131"/>
      <c r="UOV3118" s="129"/>
      <c r="UOW3118" s="131"/>
      <c r="UOX3118" s="136"/>
      <c r="UOY3118" s="129"/>
      <c r="UOZ3118" s="131"/>
      <c r="UPA3118" s="129"/>
      <c r="UPB3118" s="131"/>
      <c r="UPC3118" s="136"/>
      <c r="UPD3118" s="129"/>
      <c r="UPE3118" s="131"/>
      <c r="UPF3118" s="129"/>
      <c r="UPG3118" s="131"/>
      <c r="UPH3118" s="136"/>
      <c r="UPI3118" s="129"/>
      <c r="UPJ3118" s="131"/>
      <c r="UPK3118" s="129"/>
      <c r="UPL3118" s="131"/>
      <c r="UPM3118" s="136"/>
      <c r="UPN3118" s="129"/>
      <c r="UPO3118" s="131"/>
      <c r="UPP3118" s="129"/>
      <c r="UPQ3118" s="131"/>
      <c r="UPR3118" s="136"/>
      <c r="UPS3118" s="129"/>
      <c r="UPT3118" s="131"/>
      <c r="UPU3118" s="129"/>
      <c r="UPV3118" s="131"/>
      <c r="UPW3118" s="136"/>
      <c r="UPX3118" s="129"/>
      <c r="UPY3118" s="131"/>
      <c r="UPZ3118" s="129"/>
      <c r="UQA3118" s="131"/>
      <c r="UQB3118" s="136"/>
      <c r="UQC3118" s="129"/>
      <c r="UQD3118" s="131"/>
      <c r="UQE3118" s="129"/>
      <c r="UQF3118" s="131"/>
      <c r="UQG3118" s="136"/>
      <c r="UQH3118" s="129"/>
      <c r="UQI3118" s="131"/>
      <c r="UQJ3118" s="129"/>
      <c r="UQK3118" s="131"/>
      <c r="UQL3118" s="136"/>
      <c r="UQM3118" s="129"/>
      <c r="UQN3118" s="131"/>
      <c r="UQO3118" s="129"/>
      <c r="UQP3118" s="131"/>
      <c r="UQQ3118" s="136"/>
      <c r="UQR3118" s="129"/>
      <c r="UQS3118" s="131"/>
      <c r="UQT3118" s="129"/>
      <c r="UQU3118" s="131"/>
      <c r="UQV3118" s="136"/>
      <c r="UQW3118" s="129"/>
      <c r="UQX3118" s="131"/>
      <c r="UQY3118" s="129"/>
      <c r="UQZ3118" s="131"/>
      <c r="URA3118" s="136"/>
      <c r="URB3118" s="129"/>
      <c r="URC3118" s="131"/>
      <c r="URD3118" s="129"/>
      <c r="URE3118" s="131"/>
      <c r="URF3118" s="136"/>
      <c r="URG3118" s="129"/>
      <c r="URH3118" s="131"/>
      <c r="URI3118" s="129"/>
      <c r="URJ3118" s="131"/>
      <c r="URK3118" s="136"/>
      <c r="URL3118" s="129"/>
      <c r="URM3118" s="131"/>
      <c r="URN3118" s="129"/>
      <c r="URO3118" s="131"/>
      <c r="URP3118" s="136"/>
      <c r="URQ3118" s="129"/>
      <c r="URR3118" s="131"/>
      <c r="URS3118" s="129"/>
      <c r="URT3118" s="131"/>
      <c r="URU3118" s="136"/>
      <c r="URV3118" s="129"/>
      <c r="URW3118" s="131"/>
      <c r="URX3118" s="129"/>
      <c r="URY3118" s="131"/>
      <c r="URZ3118" s="136"/>
      <c r="USA3118" s="129"/>
      <c r="USB3118" s="131"/>
      <c r="USC3118" s="129"/>
      <c r="USD3118" s="131"/>
      <c r="USE3118" s="136"/>
      <c r="USF3118" s="129"/>
      <c r="USG3118" s="131"/>
      <c r="USH3118" s="129"/>
      <c r="USI3118" s="131"/>
      <c r="USJ3118" s="136"/>
      <c r="USK3118" s="129"/>
      <c r="USL3118" s="131"/>
      <c r="USM3118" s="129"/>
      <c r="USN3118" s="131"/>
      <c r="USO3118" s="136"/>
      <c r="USP3118" s="129"/>
      <c r="USQ3118" s="131"/>
      <c r="USR3118" s="129"/>
      <c r="USS3118" s="131"/>
      <c r="UST3118" s="136"/>
      <c r="USU3118" s="129"/>
      <c r="USV3118" s="131"/>
      <c r="USW3118" s="129"/>
      <c r="USX3118" s="131"/>
      <c r="USY3118" s="136"/>
      <c r="USZ3118" s="129"/>
      <c r="UTA3118" s="131"/>
      <c r="UTB3118" s="129"/>
      <c r="UTC3118" s="131"/>
      <c r="UTD3118" s="136"/>
      <c r="UTE3118" s="129"/>
      <c r="UTF3118" s="131"/>
      <c r="UTG3118" s="129"/>
      <c r="UTH3118" s="131"/>
      <c r="UTI3118" s="136"/>
      <c r="UTJ3118" s="129"/>
      <c r="UTK3118" s="131"/>
      <c r="UTL3118" s="129"/>
      <c r="UTM3118" s="131"/>
      <c r="UTN3118" s="136"/>
      <c r="UTO3118" s="129"/>
      <c r="UTP3118" s="131"/>
      <c r="UTQ3118" s="129"/>
      <c r="UTR3118" s="131"/>
      <c r="UTS3118" s="136"/>
      <c r="UTT3118" s="129"/>
      <c r="UTU3118" s="131"/>
      <c r="UTV3118" s="129"/>
      <c r="UTW3118" s="131"/>
      <c r="UTX3118" s="136"/>
      <c r="UTY3118" s="129"/>
      <c r="UTZ3118" s="131"/>
      <c r="UUA3118" s="129"/>
      <c r="UUB3118" s="131"/>
      <c r="UUC3118" s="136"/>
      <c r="UUD3118" s="129"/>
      <c r="UUE3118" s="131"/>
      <c r="UUF3118" s="129"/>
      <c r="UUG3118" s="131"/>
      <c r="UUH3118" s="136"/>
      <c r="UUI3118" s="129"/>
      <c r="UUJ3118" s="131"/>
      <c r="UUK3118" s="129"/>
      <c r="UUL3118" s="131"/>
      <c r="UUM3118" s="136"/>
      <c r="UUN3118" s="129"/>
      <c r="UUO3118" s="131"/>
      <c r="UUP3118" s="129"/>
      <c r="UUQ3118" s="131"/>
      <c r="UUR3118" s="136"/>
      <c r="UUS3118" s="129"/>
      <c r="UUT3118" s="131"/>
      <c r="UUU3118" s="129"/>
      <c r="UUV3118" s="131"/>
      <c r="UUW3118" s="136"/>
      <c r="UUX3118" s="129"/>
      <c r="UUY3118" s="131"/>
      <c r="UUZ3118" s="129"/>
      <c r="UVA3118" s="131"/>
      <c r="UVB3118" s="136"/>
      <c r="UVC3118" s="129"/>
      <c r="UVD3118" s="131"/>
      <c r="UVE3118" s="129"/>
      <c r="UVF3118" s="131"/>
      <c r="UVG3118" s="136"/>
      <c r="UVH3118" s="129"/>
      <c r="UVI3118" s="131"/>
      <c r="UVJ3118" s="129"/>
      <c r="UVK3118" s="131"/>
      <c r="UVL3118" s="136"/>
      <c r="UVM3118" s="129"/>
      <c r="UVN3118" s="131"/>
      <c r="UVO3118" s="129"/>
      <c r="UVP3118" s="131"/>
      <c r="UVQ3118" s="136"/>
      <c r="UVR3118" s="129"/>
      <c r="UVS3118" s="131"/>
      <c r="UVT3118" s="129"/>
      <c r="UVU3118" s="131"/>
      <c r="UVV3118" s="136"/>
      <c r="UVW3118" s="129"/>
      <c r="UVX3118" s="131"/>
      <c r="UVY3118" s="129"/>
      <c r="UVZ3118" s="131"/>
      <c r="UWA3118" s="136"/>
      <c r="UWB3118" s="129"/>
      <c r="UWC3118" s="131"/>
      <c r="UWD3118" s="129"/>
      <c r="UWE3118" s="131"/>
      <c r="UWF3118" s="136"/>
      <c r="UWG3118" s="129"/>
      <c r="UWH3118" s="131"/>
      <c r="UWI3118" s="129"/>
      <c r="UWJ3118" s="131"/>
      <c r="UWK3118" s="136"/>
      <c r="UWL3118" s="129"/>
      <c r="UWM3118" s="131"/>
      <c r="UWN3118" s="129"/>
      <c r="UWO3118" s="131"/>
      <c r="UWP3118" s="136"/>
      <c r="UWQ3118" s="129"/>
      <c r="UWR3118" s="131"/>
      <c r="UWS3118" s="129"/>
      <c r="UWT3118" s="131"/>
      <c r="UWU3118" s="136"/>
      <c r="UWV3118" s="129"/>
      <c r="UWW3118" s="131"/>
      <c r="UWX3118" s="129"/>
      <c r="UWY3118" s="131"/>
      <c r="UWZ3118" s="136"/>
      <c r="UXA3118" s="129"/>
      <c r="UXB3118" s="131"/>
      <c r="UXC3118" s="129"/>
      <c r="UXD3118" s="131"/>
      <c r="UXE3118" s="136"/>
      <c r="UXF3118" s="129"/>
      <c r="UXG3118" s="131"/>
      <c r="UXH3118" s="129"/>
      <c r="UXI3118" s="131"/>
      <c r="UXJ3118" s="136"/>
      <c r="UXK3118" s="129"/>
      <c r="UXL3118" s="131"/>
      <c r="UXM3118" s="129"/>
      <c r="UXN3118" s="131"/>
      <c r="UXO3118" s="136"/>
      <c r="UXP3118" s="129"/>
      <c r="UXQ3118" s="131"/>
      <c r="UXR3118" s="129"/>
      <c r="UXS3118" s="131"/>
      <c r="UXT3118" s="136"/>
      <c r="UXU3118" s="129"/>
      <c r="UXV3118" s="131"/>
      <c r="UXW3118" s="129"/>
      <c r="UXX3118" s="131"/>
      <c r="UXY3118" s="136"/>
      <c r="UXZ3118" s="129"/>
      <c r="UYA3118" s="131"/>
      <c r="UYB3118" s="129"/>
      <c r="UYC3118" s="131"/>
      <c r="UYD3118" s="136"/>
      <c r="UYE3118" s="129"/>
      <c r="UYF3118" s="131"/>
      <c r="UYG3118" s="129"/>
      <c r="UYH3118" s="131"/>
      <c r="UYI3118" s="136"/>
      <c r="UYJ3118" s="129"/>
      <c r="UYK3118" s="131"/>
      <c r="UYL3118" s="129"/>
      <c r="UYM3118" s="131"/>
      <c r="UYN3118" s="136"/>
      <c r="UYO3118" s="129"/>
      <c r="UYP3118" s="131"/>
      <c r="UYQ3118" s="129"/>
      <c r="UYR3118" s="131"/>
      <c r="UYS3118" s="136"/>
      <c r="UYT3118" s="129"/>
      <c r="UYU3118" s="131"/>
      <c r="UYV3118" s="129"/>
      <c r="UYW3118" s="131"/>
      <c r="UYX3118" s="136"/>
      <c r="UYY3118" s="129"/>
      <c r="UYZ3118" s="131"/>
      <c r="UZA3118" s="129"/>
      <c r="UZB3118" s="131"/>
      <c r="UZC3118" s="136"/>
      <c r="UZD3118" s="129"/>
      <c r="UZE3118" s="131"/>
      <c r="UZF3118" s="129"/>
      <c r="UZG3118" s="131"/>
      <c r="UZH3118" s="136"/>
      <c r="UZI3118" s="129"/>
      <c r="UZJ3118" s="131"/>
      <c r="UZK3118" s="129"/>
      <c r="UZL3118" s="131"/>
      <c r="UZM3118" s="136"/>
      <c r="UZN3118" s="129"/>
      <c r="UZO3118" s="131"/>
      <c r="UZP3118" s="129"/>
      <c r="UZQ3118" s="131"/>
      <c r="UZR3118" s="136"/>
      <c r="UZS3118" s="129"/>
      <c r="UZT3118" s="131"/>
      <c r="UZU3118" s="129"/>
      <c r="UZV3118" s="131"/>
      <c r="UZW3118" s="136"/>
      <c r="UZX3118" s="129"/>
      <c r="UZY3118" s="131"/>
      <c r="UZZ3118" s="129"/>
      <c r="VAA3118" s="131"/>
      <c r="VAB3118" s="136"/>
      <c r="VAC3118" s="129"/>
      <c r="VAD3118" s="131"/>
      <c r="VAE3118" s="129"/>
      <c r="VAF3118" s="131"/>
      <c r="VAG3118" s="136"/>
      <c r="VAH3118" s="129"/>
      <c r="VAI3118" s="131"/>
      <c r="VAJ3118" s="129"/>
      <c r="VAK3118" s="131"/>
      <c r="VAL3118" s="136"/>
      <c r="VAM3118" s="129"/>
      <c r="VAN3118" s="131"/>
      <c r="VAO3118" s="129"/>
      <c r="VAP3118" s="131"/>
      <c r="VAQ3118" s="136"/>
      <c r="VAR3118" s="129"/>
      <c r="VAS3118" s="131"/>
      <c r="VAT3118" s="129"/>
      <c r="VAU3118" s="131"/>
      <c r="VAV3118" s="136"/>
      <c r="VAW3118" s="129"/>
      <c r="VAX3118" s="131"/>
      <c r="VAY3118" s="129"/>
      <c r="VAZ3118" s="131"/>
      <c r="VBA3118" s="136"/>
      <c r="VBB3118" s="129"/>
      <c r="VBC3118" s="131"/>
      <c r="VBD3118" s="129"/>
      <c r="VBE3118" s="131"/>
      <c r="VBF3118" s="136"/>
      <c r="VBG3118" s="129"/>
      <c r="VBH3118" s="131"/>
      <c r="VBI3118" s="129"/>
      <c r="VBJ3118" s="131"/>
      <c r="VBK3118" s="136"/>
      <c r="VBL3118" s="129"/>
      <c r="VBM3118" s="131"/>
      <c r="VBN3118" s="129"/>
      <c r="VBO3118" s="131"/>
      <c r="VBP3118" s="136"/>
      <c r="VBQ3118" s="129"/>
      <c r="VBR3118" s="131"/>
      <c r="VBS3118" s="129"/>
      <c r="VBT3118" s="131"/>
      <c r="VBU3118" s="136"/>
      <c r="VBV3118" s="129"/>
      <c r="VBW3118" s="131"/>
      <c r="VBX3118" s="129"/>
      <c r="VBY3118" s="131"/>
      <c r="VBZ3118" s="136"/>
      <c r="VCA3118" s="129"/>
      <c r="VCB3118" s="131"/>
      <c r="VCC3118" s="129"/>
      <c r="VCD3118" s="131"/>
      <c r="VCE3118" s="136"/>
      <c r="VCF3118" s="129"/>
      <c r="VCG3118" s="131"/>
      <c r="VCH3118" s="129"/>
      <c r="VCI3118" s="131"/>
      <c r="VCJ3118" s="136"/>
      <c r="VCK3118" s="129"/>
      <c r="VCL3118" s="131"/>
      <c r="VCM3118" s="129"/>
      <c r="VCN3118" s="131"/>
      <c r="VCO3118" s="136"/>
      <c r="VCP3118" s="129"/>
      <c r="VCQ3118" s="131"/>
      <c r="VCR3118" s="129"/>
      <c r="VCS3118" s="131"/>
      <c r="VCT3118" s="136"/>
      <c r="VCU3118" s="129"/>
      <c r="VCV3118" s="131"/>
      <c r="VCW3118" s="129"/>
      <c r="VCX3118" s="131"/>
      <c r="VCY3118" s="136"/>
      <c r="VCZ3118" s="129"/>
      <c r="VDA3118" s="131"/>
      <c r="VDB3118" s="129"/>
      <c r="VDC3118" s="131"/>
      <c r="VDD3118" s="136"/>
      <c r="VDE3118" s="129"/>
      <c r="VDF3118" s="131"/>
      <c r="VDG3118" s="129"/>
      <c r="VDH3118" s="131"/>
      <c r="VDI3118" s="136"/>
      <c r="VDJ3118" s="129"/>
      <c r="VDK3118" s="131"/>
      <c r="VDL3118" s="129"/>
      <c r="VDM3118" s="131"/>
      <c r="VDN3118" s="136"/>
      <c r="VDO3118" s="129"/>
      <c r="VDP3118" s="131"/>
      <c r="VDQ3118" s="129"/>
      <c r="VDR3118" s="131"/>
      <c r="VDS3118" s="136"/>
      <c r="VDT3118" s="129"/>
      <c r="VDU3118" s="131"/>
      <c r="VDV3118" s="129"/>
      <c r="VDW3118" s="131"/>
      <c r="VDX3118" s="136"/>
      <c r="VDY3118" s="129"/>
      <c r="VDZ3118" s="131"/>
      <c r="VEA3118" s="129"/>
      <c r="VEB3118" s="131"/>
      <c r="VEC3118" s="136"/>
      <c r="VED3118" s="129"/>
      <c r="VEE3118" s="131"/>
      <c r="VEF3118" s="129"/>
      <c r="VEG3118" s="131"/>
      <c r="VEH3118" s="136"/>
      <c r="VEI3118" s="129"/>
      <c r="VEJ3118" s="131"/>
      <c r="VEK3118" s="129"/>
      <c r="VEL3118" s="131"/>
      <c r="VEM3118" s="136"/>
      <c r="VEN3118" s="129"/>
      <c r="VEO3118" s="131"/>
      <c r="VEP3118" s="129"/>
      <c r="VEQ3118" s="131"/>
      <c r="VER3118" s="136"/>
      <c r="VES3118" s="129"/>
      <c r="VET3118" s="131"/>
      <c r="VEU3118" s="129"/>
      <c r="VEV3118" s="131"/>
      <c r="VEW3118" s="136"/>
      <c r="VEX3118" s="129"/>
      <c r="VEY3118" s="131"/>
      <c r="VEZ3118" s="129"/>
      <c r="VFA3118" s="131"/>
      <c r="VFB3118" s="136"/>
      <c r="VFC3118" s="129"/>
      <c r="VFD3118" s="131"/>
      <c r="VFE3118" s="129"/>
      <c r="VFF3118" s="131"/>
      <c r="VFG3118" s="136"/>
      <c r="VFH3118" s="129"/>
      <c r="VFI3118" s="131"/>
      <c r="VFJ3118" s="129"/>
      <c r="VFK3118" s="131"/>
      <c r="VFL3118" s="136"/>
      <c r="VFM3118" s="129"/>
      <c r="VFN3118" s="131"/>
      <c r="VFO3118" s="129"/>
      <c r="VFP3118" s="131"/>
      <c r="VFQ3118" s="136"/>
      <c r="VFR3118" s="129"/>
      <c r="VFS3118" s="131"/>
      <c r="VFT3118" s="129"/>
      <c r="VFU3118" s="131"/>
      <c r="VFV3118" s="136"/>
      <c r="VFW3118" s="129"/>
      <c r="VFX3118" s="131"/>
      <c r="VFY3118" s="129"/>
      <c r="VFZ3118" s="131"/>
      <c r="VGA3118" s="136"/>
      <c r="VGB3118" s="129"/>
      <c r="VGC3118" s="131"/>
      <c r="VGD3118" s="129"/>
      <c r="VGE3118" s="131"/>
      <c r="VGF3118" s="136"/>
      <c r="VGG3118" s="129"/>
      <c r="VGH3118" s="131"/>
      <c r="VGI3118" s="129"/>
      <c r="VGJ3118" s="131"/>
      <c r="VGK3118" s="136"/>
      <c r="VGL3118" s="129"/>
      <c r="VGM3118" s="131"/>
      <c r="VGN3118" s="129"/>
      <c r="VGO3118" s="131"/>
      <c r="VGP3118" s="136"/>
      <c r="VGQ3118" s="129"/>
      <c r="VGR3118" s="131"/>
      <c r="VGS3118" s="129"/>
      <c r="VGT3118" s="131"/>
      <c r="VGU3118" s="136"/>
      <c r="VGV3118" s="129"/>
      <c r="VGW3118" s="131"/>
      <c r="VGX3118" s="129"/>
      <c r="VGY3118" s="131"/>
      <c r="VGZ3118" s="136"/>
      <c r="VHA3118" s="129"/>
      <c r="VHB3118" s="131"/>
      <c r="VHC3118" s="129"/>
      <c r="VHD3118" s="131"/>
      <c r="VHE3118" s="136"/>
      <c r="VHF3118" s="129"/>
      <c r="VHG3118" s="131"/>
      <c r="VHH3118" s="129"/>
      <c r="VHI3118" s="131"/>
      <c r="VHJ3118" s="136"/>
      <c r="VHK3118" s="129"/>
      <c r="VHL3118" s="131"/>
      <c r="VHM3118" s="129"/>
      <c r="VHN3118" s="131"/>
      <c r="VHO3118" s="136"/>
      <c r="VHP3118" s="129"/>
      <c r="VHQ3118" s="131"/>
      <c r="VHR3118" s="129"/>
      <c r="VHS3118" s="131"/>
      <c r="VHT3118" s="136"/>
      <c r="VHU3118" s="129"/>
      <c r="VHV3118" s="131"/>
      <c r="VHW3118" s="129"/>
      <c r="VHX3118" s="131"/>
      <c r="VHY3118" s="136"/>
      <c r="VHZ3118" s="129"/>
      <c r="VIA3118" s="131"/>
      <c r="VIB3118" s="129"/>
      <c r="VIC3118" s="131"/>
      <c r="VID3118" s="136"/>
      <c r="VIE3118" s="129"/>
      <c r="VIF3118" s="131"/>
      <c r="VIG3118" s="129"/>
      <c r="VIH3118" s="131"/>
      <c r="VII3118" s="136"/>
      <c r="VIJ3118" s="129"/>
      <c r="VIK3118" s="131"/>
      <c r="VIL3118" s="129"/>
      <c r="VIM3118" s="131"/>
      <c r="VIN3118" s="136"/>
      <c r="VIO3118" s="129"/>
      <c r="VIP3118" s="131"/>
      <c r="VIQ3118" s="129"/>
      <c r="VIR3118" s="131"/>
      <c r="VIS3118" s="136"/>
      <c r="VIT3118" s="129"/>
      <c r="VIU3118" s="131"/>
      <c r="VIV3118" s="129"/>
      <c r="VIW3118" s="131"/>
      <c r="VIX3118" s="136"/>
      <c r="VIY3118" s="129"/>
      <c r="VIZ3118" s="131"/>
      <c r="VJA3118" s="129"/>
      <c r="VJB3118" s="131"/>
      <c r="VJC3118" s="136"/>
      <c r="VJD3118" s="129"/>
      <c r="VJE3118" s="131"/>
      <c r="VJF3118" s="129"/>
      <c r="VJG3118" s="131"/>
      <c r="VJH3118" s="136"/>
      <c r="VJI3118" s="129"/>
      <c r="VJJ3118" s="131"/>
      <c r="VJK3118" s="129"/>
      <c r="VJL3118" s="131"/>
      <c r="VJM3118" s="136"/>
      <c r="VJN3118" s="129"/>
      <c r="VJO3118" s="131"/>
      <c r="VJP3118" s="129"/>
      <c r="VJQ3118" s="131"/>
      <c r="VJR3118" s="136"/>
      <c r="VJS3118" s="129"/>
      <c r="VJT3118" s="131"/>
      <c r="VJU3118" s="129"/>
      <c r="VJV3118" s="131"/>
      <c r="VJW3118" s="136"/>
      <c r="VJX3118" s="129"/>
      <c r="VJY3118" s="131"/>
      <c r="VJZ3118" s="129"/>
      <c r="VKA3118" s="131"/>
      <c r="VKB3118" s="136"/>
      <c r="VKC3118" s="129"/>
      <c r="VKD3118" s="131"/>
      <c r="VKE3118" s="129"/>
      <c r="VKF3118" s="131"/>
      <c r="VKG3118" s="136"/>
      <c r="VKH3118" s="129"/>
      <c r="VKI3118" s="131"/>
      <c r="VKJ3118" s="129"/>
      <c r="VKK3118" s="131"/>
      <c r="VKL3118" s="136"/>
      <c r="VKM3118" s="129"/>
      <c r="VKN3118" s="131"/>
      <c r="VKO3118" s="129"/>
      <c r="VKP3118" s="131"/>
      <c r="VKQ3118" s="136"/>
      <c r="VKR3118" s="129"/>
      <c r="VKS3118" s="131"/>
      <c r="VKT3118" s="129"/>
      <c r="VKU3118" s="131"/>
      <c r="VKV3118" s="136"/>
      <c r="VKW3118" s="129"/>
      <c r="VKX3118" s="131"/>
      <c r="VKY3118" s="129"/>
      <c r="VKZ3118" s="131"/>
      <c r="VLA3118" s="136"/>
      <c r="VLB3118" s="129"/>
      <c r="VLC3118" s="131"/>
      <c r="VLD3118" s="129"/>
      <c r="VLE3118" s="131"/>
      <c r="VLF3118" s="136"/>
      <c r="VLG3118" s="129"/>
      <c r="VLH3118" s="131"/>
      <c r="VLI3118" s="129"/>
      <c r="VLJ3118" s="131"/>
      <c r="VLK3118" s="136"/>
      <c r="VLL3118" s="129"/>
      <c r="VLM3118" s="131"/>
      <c r="VLN3118" s="129"/>
      <c r="VLO3118" s="131"/>
      <c r="VLP3118" s="136"/>
      <c r="VLQ3118" s="129"/>
      <c r="VLR3118" s="131"/>
      <c r="VLS3118" s="129"/>
      <c r="VLT3118" s="131"/>
      <c r="VLU3118" s="136"/>
      <c r="VLV3118" s="129"/>
      <c r="VLW3118" s="131"/>
      <c r="VLX3118" s="129"/>
      <c r="VLY3118" s="131"/>
      <c r="VLZ3118" s="136"/>
      <c r="VMA3118" s="129"/>
      <c r="VMB3118" s="131"/>
      <c r="VMC3118" s="129"/>
      <c r="VMD3118" s="131"/>
      <c r="VME3118" s="136"/>
      <c r="VMF3118" s="129"/>
      <c r="VMG3118" s="131"/>
      <c r="VMH3118" s="129"/>
      <c r="VMI3118" s="131"/>
      <c r="VMJ3118" s="136"/>
      <c r="VMK3118" s="129"/>
      <c r="VML3118" s="131"/>
      <c r="VMM3118" s="129"/>
      <c r="VMN3118" s="131"/>
      <c r="VMO3118" s="136"/>
      <c r="VMP3118" s="129"/>
      <c r="VMQ3118" s="131"/>
      <c r="VMR3118" s="129"/>
      <c r="VMS3118" s="131"/>
      <c r="VMT3118" s="136"/>
      <c r="VMU3118" s="129"/>
      <c r="VMV3118" s="131"/>
      <c r="VMW3118" s="129"/>
      <c r="VMX3118" s="131"/>
      <c r="VMY3118" s="136"/>
      <c r="VMZ3118" s="129"/>
      <c r="VNA3118" s="131"/>
      <c r="VNB3118" s="129"/>
      <c r="VNC3118" s="131"/>
      <c r="VND3118" s="136"/>
      <c r="VNE3118" s="129"/>
      <c r="VNF3118" s="131"/>
      <c r="VNG3118" s="129"/>
      <c r="VNH3118" s="131"/>
      <c r="VNI3118" s="136"/>
      <c r="VNJ3118" s="129"/>
      <c r="VNK3118" s="131"/>
      <c r="VNL3118" s="129"/>
      <c r="VNM3118" s="131"/>
      <c r="VNN3118" s="136"/>
      <c r="VNO3118" s="129"/>
      <c r="VNP3118" s="131"/>
      <c r="VNQ3118" s="129"/>
      <c r="VNR3118" s="131"/>
      <c r="VNS3118" s="136"/>
      <c r="VNT3118" s="129"/>
      <c r="VNU3118" s="131"/>
      <c r="VNV3118" s="129"/>
      <c r="VNW3118" s="131"/>
      <c r="VNX3118" s="136"/>
      <c r="VNY3118" s="129"/>
      <c r="VNZ3118" s="131"/>
      <c r="VOA3118" s="129"/>
      <c r="VOB3118" s="131"/>
      <c r="VOC3118" s="136"/>
      <c r="VOD3118" s="129"/>
      <c r="VOE3118" s="131"/>
      <c r="VOF3118" s="129"/>
      <c r="VOG3118" s="131"/>
      <c r="VOH3118" s="136"/>
      <c r="VOI3118" s="129"/>
      <c r="VOJ3118" s="131"/>
      <c r="VOK3118" s="129"/>
      <c r="VOL3118" s="131"/>
      <c r="VOM3118" s="136"/>
      <c r="VON3118" s="129"/>
      <c r="VOO3118" s="131"/>
      <c r="VOP3118" s="129"/>
      <c r="VOQ3118" s="131"/>
      <c r="VOR3118" s="136"/>
      <c r="VOS3118" s="129"/>
      <c r="VOT3118" s="131"/>
      <c r="VOU3118" s="129"/>
      <c r="VOV3118" s="131"/>
      <c r="VOW3118" s="136"/>
      <c r="VOX3118" s="129"/>
      <c r="VOY3118" s="131"/>
      <c r="VOZ3118" s="129"/>
      <c r="VPA3118" s="131"/>
      <c r="VPB3118" s="136"/>
      <c r="VPC3118" s="129"/>
      <c r="VPD3118" s="131"/>
      <c r="VPE3118" s="129"/>
      <c r="VPF3118" s="131"/>
      <c r="VPG3118" s="136"/>
      <c r="VPH3118" s="129"/>
      <c r="VPI3118" s="131"/>
      <c r="VPJ3118" s="129"/>
      <c r="VPK3118" s="131"/>
      <c r="VPL3118" s="136"/>
      <c r="VPM3118" s="129"/>
      <c r="VPN3118" s="131"/>
      <c r="VPO3118" s="129"/>
      <c r="VPP3118" s="131"/>
      <c r="VPQ3118" s="136"/>
      <c r="VPR3118" s="129"/>
      <c r="VPS3118" s="131"/>
      <c r="VPT3118" s="129"/>
      <c r="VPU3118" s="131"/>
      <c r="VPV3118" s="136"/>
      <c r="VPW3118" s="129"/>
      <c r="VPX3118" s="131"/>
      <c r="VPY3118" s="129"/>
      <c r="VPZ3118" s="131"/>
      <c r="VQA3118" s="136"/>
      <c r="VQB3118" s="129"/>
      <c r="VQC3118" s="131"/>
      <c r="VQD3118" s="129"/>
      <c r="VQE3118" s="131"/>
      <c r="VQF3118" s="136"/>
      <c r="VQG3118" s="129"/>
      <c r="VQH3118" s="131"/>
      <c r="VQI3118" s="129"/>
      <c r="VQJ3118" s="131"/>
      <c r="VQK3118" s="136"/>
      <c r="VQL3118" s="129"/>
      <c r="VQM3118" s="131"/>
      <c r="VQN3118" s="129"/>
      <c r="VQO3118" s="131"/>
      <c r="VQP3118" s="136"/>
      <c r="VQQ3118" s="129"/>
      <c r="VQR3118" s="131"/>
      <c r="VQS3118" s="129"/>
      <c r="VQT3118" s="131"/>
      <c r="VQU3118" s="136"/>
      <c r="VQV3118" s="129"/>
      <c r="VQW3118" s="131"/>
      <c r="VQX3118" s="129"/>
      <c r="VQY3118" s="131"/>
      <c r="VQZ3118" s="136"/>
      <c r="VRA3118" s="129"/>
      <c r="VRB3118" s="131"/>
      <c r="VRC3118" s="129"/>
      <c r="VRD3118" s="131"/>
      <c r="VRE3118" s="136"/>
      <c r="VRF3118" s="129"/>
      <c r="VRG3118" s="131"/>
      <c r="VRH3118" s="129"/>
      <c r="VRI3118" s="131"/>
      <c r="VRJ3118" s="136"/>
      <c r="VRK3118" s="129"/>
      <c r="VRL3118" s="131"/>
      <c r="VRM3118" s="129"/>
      <c r="VRN3118" s="131"/>
      <c r="VRO3118" s="136"/>
      <c r="VRP3118" s="129"/>
      <c r="VRQ3118" s="131"/>
      <c r="VRR3118" s="129"/>
      <c r="VRS3118" s="131"/>
      <c r="VRT3118" s="136"/>
      <c r="VRU3118" s="129"/>
      <c r="VRV3118" s="131"/>
      <c r="VRW3118" s="129"/>
      <c r="VRX3118" s="131"/>
      <c r="VRY3118" s="136"/>
      <c r="VRZ3118" s="129"/>
      <c r="VSA3118" s="131"/>
      <c r="VSB3118" s="129"/>
      <c r="VSC3118" s="131"/>
      <c r="VSD3118" s="136"/>
      <c r="VSE3118" s="129"/>
      <c r="VSF3118" s="131"/>
      <c r="VSG3118" s="129"/>
      <c r="VSH3118" s="131"/>
      <c r="VSI3118" s="136"/>
      <c r="VSJ3118" s="129"/>
      <c r="VSK3118" s="131"/>
      <c r="VSL3118" s="129"/>
      <c r="VSM3118" s="131"/>
      <c r="VSN3118" s="136"/>
      <c r="VSO3118" s="129"/>
      <c r="VSP3118" s="131"/>
      <c r="VSQ3118" s="129"/>
      <c r="VSR3118" s="131"/>
      <c r="VSS3118" s="136"/>
      <c r="VST3118" s="129"/>
      <c r="VSU3118" s="131"/>
      <c r="VSV3118" s="129"/>
      <c r="VSW3118" s="131"/>
      <c r="VSX3118" s="136"/>
      <c r="VSY3118" s="129"/>
      <c r="VSZ3118" s="131"/>
      <c r="VTA3118" s="129"/>
      <c r="VTB3118" s="131"/>
      <c r="VTC3118" s="136"/>
      <c r="VTD3118" s="129"/>
      <c r="VTE3118" s="131"/>
      <c r="VTF3118" s="129"/>
      <c r="VTG3118" s="131"/>
      <c r="VTH3118" s="136"/>
      <c r="VTI3118" s="129"/>
      <c r="VTJ3118" s="131"/>
      <c r="VTK3118" s="129"/>
      <c r="VTL3118" s="131"/>
      <c r="VTM3118" s="136"/>
      <c r="VTN3118" s="129"/>
      <c r="VTO3118" s="131"/>
      <c r="VTP3118" s="129"/>
      <c r="VTQ3118" s="131"/>
      <c r="VTR3118" s="136"/>
      <c r="VTS3118" s="129"/>
      <c r="VTT3118" s="131"/>
      <c r="VTU3118" s="129"/>
      <c r="VTV3118" s="131"/>
      <c r="VTW3118" s="136"/>
      <c r="VTX3118" s="129"/>
      <c r="VTY3118" s="131"/>
      <c r="VTZ3118" s="129"/>
      <c r="VUA3118" s="131"/>
      <c r="VUB3118" s="136"/>
      <c r="VUC3118" s="129"/>
      <c r="VUD3118" s="131"/>
      <c r="VUE3118" s="129"/>
      <c r="VUF3118" s="131"/>
      <c r="VUG3118" s="136"/>
      <c r="VUH3118" s="129"/>
      <c r="VUI3118" s="131"/>
      <c r="VUJ3118" s="129"/>
      <c r="VUK3118" s="131"/>
      <c r="VUL3118" s="136"/>
      <c r="VUM3118" s="129"/>
      <c r="VUN3118" s="131"/>
      <c r="VUO3118" s="129"/>
      <c r="VUP3118" s="131"/>
      <c r="VUQ3118" s="136"/>
      <c r="VUR3118" s="129"/>
      <c r="VUS3118" s="131"/>
      <c r="VUT3118" s="129"/>
      <c r="VUU3118" s="131"/>
      <c r="VUV3118" s="136"/>
      <c r="VUW3118" s="129"/>
      <c r="VUX3118" s="131"/>
      <c r="VUY3118" s="129"/>
      <c r="VUZ3118" s="131"/>
      <c r="VVA3118" s="136"/>
      <c r="VVB3118" s="129"/>
      <c r="VVC3118" s="131"/>
      <c r="VVD3118" s="129"/>
      <c r="VVE3118" s="131"/>
      <c r="VVF3118" s="136"/>
      <c r="VVG3118" s="129"/>
      <c r="VVH3118" s="131"/>
      <c r="VVI3118" s="129"/>
      <c r="VVJ3118" s="131"/>
      <c r="VVK3118" s="136"/>
      <c r="VVL3118" s="129"/>
      <c r="VVM3118" s="131"/>
      <c r="VVN3118" s="129"/>
      <c r="VVO3118" s="131"/>
      <c r="VVP3118" s="136"/>
      <c r="VVQ3118" s="129"/>
      <c r="VVR3118" s="131"/>
      <c r="VVS3118" s="129"/>
      <c r="VVT3118" s="131"/>
      <c r="VVU3118" s="136"/>
      <c r="VVV3118" s="129"/>
      <c r="VVW3118" s="131"/>
      <c r="VVX3118" s="129"/>
      <c r="VVY3118" s="131"/>
      <c r="VVZ3118" s="136"/>
      <c r="VWA3118" s="129"/>
      <c r="VWB3118" s="131"/>
      <c r="VWC3118" s="129"/>
      <c r="VWD3118" s="131"/>
      <c r="VWE3118" s="136"/>
      <c r="VWF3118" s="129"/>
      <c r="VWG3118" s="131"/>
      <c r="VWH3118" s="129"/>
      <c r="VWI3118" s="131"/>
      <c r="VWJ3118" s="136"/>
      <c r="VWK3118" s="129"/>
      <c r="VWL3118" s="131"/>
      <c r="VWM3118" s="129"/>
      <c r="VWN3118" s="131"/>
      <c r="VWO3118" s="136"/>
      <c r="VWP3118" s="129"/>
      <c r="VWQ3118" s="131"/>
      <c r="VWR3118" s="129"/>
      <c r="VWS3118" s="131"/>
      <c r="VWT3118" s="136"/>
      <c r="VWU3118" s="129"/>
      <c r="VWV3118" s="131"/>
      <c r="VWW3118" s="129"/>
      <c r="VWX3118" s="131"/>
      <c r="VWY3118" s="136"/>
      <c r="VWZ3118" s="129"/>
      <c r="VXA3118" s="131"/>
      <c r="VXB3118" s="129"/>
      <c r="VXC3118" s="131"/>
      <c r="VXD3118" s="136"/>
      <c r="VXE3118" s="129"/>
      <c r="VXF3118" s="131"/>
      <c r="VXG3118" s="129"/>
      <c r="VXH3118" s="131"/>
      <c r="VXI3118" s="136"/>
      <c r="VXJ3118" s="129"/>
      <c r="VXK3118" s="131"/>
      <c r="VXL3118" s="129"/>
      <c r="VXM3118" s="131"/>
      <c r="VXN3118" s="136"/>
      <c r="VXO3118" s="129"/>
      <c r="VXP3118" s="131"/>
      <c r="VXQ3118" s="129"/>
      <c r="VXR3118" s="131"/>
      <c r="VXS3118" s="136"/>
      <c r="VXT3118" s="129"/>
      <c r="VXU3118" s="131"/>
      <c r="VXV3118" s="129"/>
      <c r="VXW3118" s="131"/>
      <c r="VXX3118" s="136"/>
      <c r="VXY3118" s="129"/>
      <c r="VXZ3118" s="131"/>
      <c r="VYA3118" s="129"/>
      <c r="VYB3118" s="131"/>
      <c r="VYC3118" s="136"/>
      <c r="VYD3118" s="129"/>
      <c r="VYE3118" s="131"/>
      <c r="VYF3118" s="129"/>
      <c r="VYG3118" s="131"/>
      <c r="VYH3118" s="136"/>
      <c r="VYI3118" s="129"/>
      <c r="VYJ3118" s="131"/>
      <c r="VYK3118" s="129"/>
      <c r="VYL3118" s="131"/>
      <c r="VYM3118" s="136"/>
      <c r="VYN3118" s="129"/>
      <c r="VYO3118" s="131"/>
      <c r="VYP3118" s="129"/>
      <c r="VYQ3118" s="131"/>
      <c r="VYR3118" s="136"/>
      <c r="VYS3118" s="129"/>
      <c r="VYT3118" s="131"/>
      <c r="VYU3118" s="129"/>
      <c r="VYV3118" s="131"/>
      <c r="VYW3118" s="136"/>
      <c r="VYX3118" s="129"/>
      <c r="VYY3118" s="131"/>
      <c r="VYZ3118" s="129"/>
      <c r="VZA3118" s="131"/>
      <c r="VZB3118" s="136"/>
      <c r="VZC3118" s="129"/>
      <c r="VZD3118" s="131"/>
      <c r="VZE3118" s="129"/>
      <c r="VZF3118" s="131"/>
      <c r="VZG3118" s="136"/>
      <c r="VZH3118" s="129"/>
      <c r="VZI3118" s="131"/>
      <c r="VZJ3118" s="129"/>
      <c r="VZK3118" s="131"/>
      <c r="VZL3118" s="136"/>
      <c r="VZM3118" s="129"/>
      <c r="VZN3118" s="131"/>
      <c r="VZO3118" s="129"/>
      <c r="VZP3118" s="131"/>
      <c r="VZQ3118" s="136"/>
      <c r="VZR3118" s="129"/>
      <c r="VZS3118" s="131"/>
      <c r="VZT3118" s="129"/>
      <c r="VZU3118" s="131"/>
      <c r="VZV3118" s="136"/>
      <c r="VZW3118" s="129"/>
      <c r="VZX3118" s="131"/>
      <c r="VZY3118" s="129"/>
      <c r="VZZ3118" s="131"/>
      <c r="WAA3118" s="136"/>
      <c r="WAB3118" s="129"/>
      <c r="WAC3118" s="131"/>
      <c r="WAD3118" s="129"/>
      <c r="WAE3118" s="131"/>
      <c r="WAF3118" s="136"/>
      <c r="WAG3118" s="129"/>
      <c r="WAH3118" s="131"/>
      <c r="WAI3118" s="129"/>
      <c r="WAJ3118" s="131"/>
      <c r="WAK3118" s="136"/>
      <c r="WAL3118" s="129"/>
      <c r="WAM3118" s="131"/>
      <c r="WAN3118" s="129"/>
      <c r="WAO3118" s="131"/>
      <c r="WAP3118" s="136"/>
      <c r="WAQ3118" s="129"/>
      <c r="WAR3118" s="131"/>
      <c r="WAS3118" s="129"/>
      <c r="WAT3118" s="131"/>
      <c r="WAU3118" s="136"/>
      <c r="WAV3118" s="129"/>
      <c r="WAW3118" s="131"/>
      <c r="WAX3118" s="129"/>
      <c r="WAY3118" s="131"/>
      <c r="WAZ3118" s="136"/>
      <c r="WBA3118" s="129"/>
      <c r="WBB3118" s="131"/>
      <c r="WBC3118" s="129"/>
      <c r="WBD3118" s="131"/>
      <c r="WBE3118" s="136"/>
      <c r="WBF3118" s="129"/>
      <c r="WBG3118" s="131"/>
      <c r="WBH3118" s="129"/>
      <c r="WBI3118" s="131"/>
      <c r="WBJ3118" s="136"/>
      <c r="WBK3118" s="129"/>
      <c r="WBL3118" s="131"/>
      <c r="WBM3118" s="129"/>
      <c r="WBN3118" s="131"/>
      <c r="WBO3118" s="136"/>
      <c r="WBP3118" s="129"/>
      <c r="WBQ3118" s="131"/>
      <c r="WBR3118" s="129"/>
      <c r="WBS3118" s="131"/>
      <c r="WBT3118" s="136"/>
      <c r="WBU3118" s="129"/>
      <c r="WBV3118" s="131"/>
      <c r="WBW3118" s="129"/>
      <c r="WBX3118" s="131"/>
      <c r="WBY3118" s="136"/>
      <c r="WBZ3118" s="129"/>
      <c r="WCA3118" s="131"/>
      <c r="WCB3118" s="129"/>
      <c r="WCC3118" s="131"/>
      <c r="WCD3118" s="136"/>
      <c r="WCE3118" s="129"/>
      <c r="WCF3118" s="131"/>
      <c r="WCG3118" s="129"/>
      <c r="WCH3118" s="131"/>
      <c r="WCI3118" s="136"/>
      <c r="WCJ3118" s="129"/>
      <c r="WCK3118" s="131"/>
      <c r="WCL3118" s="129"/>
      <c r="WCM3118" s="131"/>
      <c r="WCN3118" s="136"/>
      <c r="WCO3118" s="129"/>
      <c r="WCP3118" s="131"/>
      <c r="WCQ3118" s="129"/>
      <c r="WCR3118" s="131"/>
      <c r="WCS3118" s="136"/>
      <c r="WCT3118" s="129"/>
      <c r="WCU3118" s="131"/>
      <c r="WCV3118" s="129"/>
      <c r="WCW3118" s="131"/>
      <c r="WCX3118" s="136"/>
      <c r="WCY3118" s="129"/>
      <c r="WCZ3118" s="131"/>
      <c r="WDA3118" s="129"/>
      <c r="WDB3118" s="131"/>
      <c r="WDC3118" s="136"/>
      <c r="WDD3118" s="129"/>
      <c r="WDE3118" s="131"/>
      <c r="WDF3118" s="129"/>
      <c r="WDG3118" s="131"/>
      <c r="WDH3118" s="136"/>
      <c r="WDI3118" s="129"/>
      <c r="WDJ3118" s="131"/>
      <c r="WDK3118" s="129"/>
      <c r="WDL3118" s="131"/>
      <c r="WDM3118" s="136"/>
      <c r="WDN3118" s="129"/>
      <c r="WDO3118" s="131"/>
      <c r="WDP3118" s="129"/>
      <c r="WDQ3118" s="131"/>
      <c r="WDR3118" s="136"/>
      <c r="WDS3118" s="129"/>
      <c r="WDT3118" s="131"/>
      <c r="WDU3118" s="129"/>
      <c r="WDV3118" s="131"/>
      <c r="WDW3118" s="136"/>
      <c r="WDX3118" s="129"/>
      <c r="WDY3118" s="131"/>
      <c r="WDZ3118" s="129"/>
      <c r="WEA3118" s="131"/>
      <c r="WEB3118" s="136"/>
      <c r="WEC3118" s="129"/>
      <c r="WED3118" s="131"/>
      <c r="WEE3118" s="129"/>
      <c r="WEF3118" s="131"/>
      <c r="WEG3118" s="136"/>
      <c r="WEH3118" s="129"/>
      <c r="WEI3118" s="131"/>
      <c r="WEJ3118" s="129"/>
      <c r="WEK3118" s="131"/>
      <c r="WEL3118" s="136"/>
      <c r="WEM3118" s="129"/>
      <c r="WEN3118" s="131"/>
      <c r="WEO3118" s="129"/>
      <c r="WEP3118" s="131"/>
      <c r="WEQ3118" s="136"/>
      <c r="WER3118" s="129"/>
      <c r="WES3118" s="131"/>
      <c r="WET3118" s="129"/>
      <c r="WEU3118" s="131"/>
      <c r="WEV3118" s="136"/>
      <c r="WEW3118" s="129"/>
      <c r="WEX3118" s="131"/>
      <c r="WEY3118" s="129"/>
      <c r="WEZ3118" s="131"/>
      <c r="WFA3118" s="136"/>
      <c r="WFB3118" s="129"/>
      <c r="WFC3118" s="131"/>
      <c r="WFD3118" s="129"/>
      <c r="WFE3118" s="131"/>
      <c r="WFF3118" s="136"/>
      <c r="WFG3118" s="129"/>
      <c r="WFH3118" s="131"/>
      <c r="WFI3118" s="129"/>
      <c r="WFJ3118" s="131"/>
      <c r="WFK3118" s="136"/>
      <c r="WFL3118" s="129"/>
      <c r="WFM3118" s="131"/>
      <c r="WFN3118" s="129"/>
      <c r="WFO3118" s="131"/>
      <c r="WFP3118" s="136"/>
      <c r="WFQ3118" s="129"/>
      <c r="WFR3118" s="131"/>
      <c r="WFS3118" s="129"/>
      <c r="WFT3118" s="131"/>
      <c r="WFU3118" s="136"/>
      <c r="WFV3118" s="129"/>
      <c r="WFW3118" s="131"/>
      <c r="WFX3118" s="129"/>
      <c r="WFY3118" s="131"/>
      <c r="WFZ3118" s="136"/>
      <c r="WGA3118" s="129"/>
      <c r="WGB3118" s="131"/>
      <c r="WGC3118" s="129"/>
      <c r="WGD3118" s="131"/>
      <c r="WGE3118" s="136"/>
      <c r="WGF3118" s="129"/>
      <c r="WGG3118" s="131"/>
      <c r="WGH3118" s="129"/>
      <c r="WGI3118" s="131"/>
      <c r="WGJ3118" s="136"/>
      <c r="WGK3118" s="129"/>
      <c r="WGL3118" s="131"/>
      <c r="WGM3118" s="129"/>
      <c r="WGN3118" s="131"/>
      <c r="WGO3118" s="136"/>
      <c r="WGP3118" s="129"/>
      <c r="WGQ3118" s="131"/>
      <c r="WGR3118" s="129"/>
      <c r="WGS3118" s="131"/>
      <c r="WGT3118" s="136"/>
      <c r="WGU3118" s="129"/>
      <c r="WGV3118" s="131"/>
      <c r="WGW3118" s="129"/>
      <c r="WGX3118" s="131"/>
      <c r="WGY3118" s="136"/>
      <c r="WGZ3118" s="129"/>
      <c r="WHA3118" s="131"/>
      <c r="WHB3118" s="129"/>
      <c r="WHC3118" s="131"/>
      <c r="WHD3118" s="136"/>
      <c r="WHE3118" s="129"/>
      <c r="WHF3118" s="131"/>
      <c r="WHG3118" s="129"/>
      <c r="WHH3118" s="131"/>
      <c r="WHI3118" s="136"/>
      <c r="WHJ3118" s="129"/>
      <c r="WHK3118" s="131"/>
      <c r="WHL3118" s="129"/>
      <c r="WHM3118" s="131"/>
      <c r="WHN3118" s="136"/>
      <c r="WHO3118" s="129"/>
      <c r="WHP3118" s="131"/>
      <c r="WHQ3118" s="129"/>
      <c r="WHR3118" s="131"/>
      <c r="WHS3118" s="136"/>
      <c r="WHT3118" s="129"/>
      <c r="WHU3118" s="131"/>
      <c r="WHV3118" s="129"/>
      <c r="WHW3118" s="131"/>
      <c r="WHX3118" s="136"/>
      <c r="WHY3118" s="129"/>
      <c r="WHZ3118" s="131"/>
      <c r="WIA3118" s="129"/>
      <c r="WIB3118" s="131"/>
      <c r="WIC3118" s="136"/>
      <c r="WID3118" s="129"/>
      <c r="WIE3118" s="131"/>
      <c r="WIF3118" s="129"/>
      <c r="WIG3118" s="131"/>
      <c r="WIH3118" s="136"/>
      <c r="WII3118" s="129"/>
      <c r="WIJ3118" s="131"/>
      <c r="WIK3118" s="129"/>
      <c r="WIL3118" s="131"/>
      <c r="WIM3118" s="136"/>
      <c r="WIN3118" s="129"/>
      <c r="WIO3118" s="131"/>
      <c r="WIP3118" s="129"/>
      <c r="WIQ3118" s="131"/>
      <c r="WIR3118" s="136"/>
      <c r="WIS3118" s="129"/>
      <c r="WIT3118" s="131"/>
      <c r="WIU3118" s="129"/>
      <c r="WIV3118" s="131"/>
      <c r="WIW3118" s="136"/>
      <c r="WIX3118" s="129"/>
      <c r="WIY3118" s="131"/>
      <c r="WIZ3118" s="129"/>
      <c r="WJA3118" s="131"/>
      <c r="WJB3118" s="136"/>
      <c r="WJC3118" s="129"/>
      <c r="WJD3118" s="131"/>
      <c r="WJE3118" s="129"/>
      <c r="WJF3118" s="131"/>
      <c r="WJG3118" s="136"/>
      <c r="WJH3118" s="129"/>
      <c r="WJI3118" s="131"/>
      <c r="WJJ3118" s="129"/>
      <c r="WJK3118" s="131"/>
      <c r="WJL3118" s="136"/>
      <c r="WJM3118" s="129"/>
      <c r="WJN3118" s="131"/>
      <c r="WJO3118" s="129"/>
      <c r="WJP3118" s="131"/>
      <c r="WJQ3118" s="136"/>
      <c r="WJR3118" s="129"/>
      <c r="WJS3118" s="131"/>
      <c r="WJT3118" s="129"/>
      <c r="WJU3118" s="131"/>
      <c r="WJV3118" s="136"/>
      <c r="WJW3118" s="129"/>
      <c r="WJX3118" s="131"/>
      <c r="WJY3118" s="129"/>
      <c r="WJZ3118" s="131"/>
      <c r="WKA3118" s="136"/>
      <c r="WKB3118" s="129"/>
      <c r="WKC3118" s="131"/>
      <c r="WKD3118" s="129"/>
      <c r="WKE3118" s="131"/>
      <c r="WKF3118" s="136"/>
      <c r="WKG3118" s="129"/>
      <c r="WKH3118" s="131"/>
      <c r="WKI3118" s="129"/>
      <c r="WKJ3118" s="131"/>
      <c r="WKK3118" s="136"/>
      <c r="WKL3118" s="129"/>
      <c r="WKM3118" s="131"/>
      <c r="WKN3118" s="129"/>
      <c r="WKO3118" s="131"/>
      <c r="WKP3118" s="136"/>
      <c r="WKQ3118" s="129"/>
      <c r="WKR3118" s="131"/>
      <c r="WKS3118" s="129"/>
      <c r="WKT3118" s="131"/>
      <c r="WKU3118" s="136"/>
      <c r="WKV3118" s="129"/>
      <c r="WKW3118" s="131"/>
      <c r="WKX3118" s="129"/>
      <c r="WKY3118" s="131"/>
      <c r="WKZ3118" s="136"/>
      <c r="WLA3118" s="129"/>
      <c r="WLB3118" s="131"/>
      <c r="WLC3118" s="129"/>
      <c r="WLD3118" s="131"/>
      <c r="WLE3118" s="136"/>
      <c r="WLF3118" s="129"/>
      <c r="WLG3118" s="131"/>
      <c r="WLH3118" s="129"/>
      <c r="WLI3118" s="131"/>
      <c r="WLJ3118" s="136"/>
      <c r="WLK3118" s="129"/>
      <c r="WLL3118" s="131"/>
      <c r="WLM3118" s="129"/>
      <c r="WLN3118" s="131"/>
      <c r="WLO3118" s="136"/>
      <c r="WLP3118" s="129"/>
      <c r="WLQ3118" s="131"/>
      <c r="WLR3118" s="129"/>
      <c r="WLS3118" s="131"/>
      <c r="WLT3118" s="136"/>
      <c r="WLU3118" s="129"/>
      <c r="WLV3118" s="131"/>
      <c r="WLW3118" s="129"/>
      <c r="WLX3118" s="131"/>
      <c r="WLY3118" s="136"/>
      <c r="WLZ3118" s="129"/>
      <c r="WMA3118" s="131"/>
      <c r="WMB3118" s="129"/>
      <c r="WMC3118" s="131"/>
      <c r="WMD3118" s="136"/>
      <c r="WME3118" s="129"/>
      <c r="WMF3118" s="131"/>
      <c r="WMG3118" s="129"/>
      <c r="WMH3118" s="131"/>
      <c r="WMI3118" s="136"/>
      <c r="WMJ3118" s="129"/>
      <c r="WMK3118" s="131"/>
      <c r="WML3118" s="129"/>
      <c r="WMM3118" s="131"/>
      <c r="WMN3118" s="136"/>
      <c r="WMO3118" s="129"/>
      <c r="WMP3118" s="131"/>
      <c r="WMQ3118" s="129"/>
      <c r="WMR3118" s="131"/>
      <c r="WMS3118" s="136"/>
      <c r="WMT3118" s="129"/>
      <c r="WMU3118" s="131"/>
      <c r="WMV3118" s="129"/>
      <c r="WMW3118" s="131"/>
      <c r="WMX3118" s="136"/>
      <c r="WMY3118" s="129"/>
      <c r="WMZ3118" s="131"/>
      <c r="WNA3118" s="129"/>
      <c r="WNB3118" s="131"/>
      <c r="WNC3118" s="136"/>
      <c r="WND3118" s="129"/>
      <c r="WNE3118" s="131"/>
      <c r="WNF3118" s="129"/>
      <c r="WNG3118" s="131"/>
      <c r="WNH3118" s="136"/>
      <c r="WNI3118" s="129"/>
      <c r="WNJ3118" s="131"/>
      <c r="WNK3118" s="129"/>
      <c r="WNL3118" s="131"/>
      <c r="WNM3118" s="136"/>
      <c r="WNN3118" s="129"/>
      <c r="WNO3118" s="131"/>
      <c r="WNP3118" s="129"/>
      <c r="WNQ3118" s="131"/>
      <c r="WNR3118" s="136"/>
      <c r="WNS3118" s="129"/>
      <c r="WNT3118" s="131"/>
      <c r="WNU3118" s="129"/>
      <c r="WNV3118" s="131"/>
      <c r="WNW3118" s="136"/>
      <c r="WNX3118" s="129"/>
      <c r="WNY3118" s="131"/>
      <c r="WNZ3118" s="129"/>
      <c r="WOA3118" s="131"/>
      <c r="WOB3118" s="136"/>
      <c r="WOC3118" s="129"/>
      <c r="WOD3118" s="131"/>
      <c r="WOE3118" s="129"/>
      <c r="WOF3118" s="131"/>
      <c r="WOG3118" s="136"/>
      <c r="WOH3118" s="129"/>
      <c r="WOI3118" s="131"/>
      <c r="WOJ3118" s="129"/>
      <c r="WOK3118" s="131"/>
      <c r="WOL3118" s="136"/>
      <c r="WOM3118" s="129"/>
      <c r="WON3118" s="131"/>
      <c r="WOO3118" s="129"/>
      <c r="WOP3118" s="131"/>
      <c r="WOQ3118" s="136"/>
      <c r="WOR3118" s="129"/>
      <c r="WOS3118" s="131"/>
      <c r="WOT3118" s="129"/>
      <c r="WOU3118" s="131"/>
      <c r="WOV3118" s="136"/>
      <c r="WOW3118" s="129"/>
      <c r="WOX3118" s="131"/>
      <c r="WOY3118" s="129"/>
      <c r="WOZ3118" s="131"/>
      <c r="WPA3118" s="136"/>
      <c r="WPB3118" s="129"/>
      <c r="WPC3118" s="131"/>
      <c r="WPD3118" s="129"/>
      <c r="WPE3118" s="131"/>
      <c r="WPF3118" s="136"/>
      <c r="WPG3118" s="129"/>
      <c r="WPH3118" s="131"/>
      <c r="WPI3118" s="129"/>
      <c r="WPJ3118" s="131"/>
      <c r="WPK3118" s="136"/>
      <c r="WPL3118" s="129"/>
      <c r="WPM3118" s="131"/>
      <c r="WPN3118" s="129"/>
      <c r="WPO3118" s="131"/>
      <c r="WPP3118" s="136"/>
      <c r="WPQ3118" s="129"/>
      <c r="WPR3118" s="131"/>
      <c r="WPS3118" s="129"/>
      <c r="WPT3118" s="131"/>
      <c r="WPU3118" s="136"/>
      <c r="WPV3118" s="129"/>
      <c r="WPW3118" s="131"/>
      <c r="WPX3118" s="129"/>
      <c r="WPY3118" s="131"/>
      <c r="WPZ3118" s="136"/>
      <c r="WQA3118" s="129"/>
      <c r="WQB3118" s="131"/>
      <c r="WQC3118" s="129"/>
      <c r="WQD3118" s="131"/>
      <c r="WQE3118" s="136"/>
      <c r="WQF3118" s="129"/>
      <c r="WQG3118" s="131"/>
      <c r="WQH3118" s="129"/>
      <c r="WQI3118" s="131"/>
      <c r="WQJ3118" s="136"/>
      <c r="WQK3118" s="129"/>
      <c r="WQL3118" s="131"/>
      <c r="WQM3118" s="129"/>
      <c r="WQN3118" s="131"/>
      <c r="WQO3118" s="136"/>
      <c r="WQP3118" s="129"/>
      <c r="WQQ3118" s="131"/>
      <c r="WQR3118" s="129"/>
      <c r="WQS3118" s="131"/>
      <c r="WQT3118" s="136"/>
      <c r="WQU3118" s="129"/>
      <c r="WQV3118" s="131"/>
      <c r="WQW3118" s="129"/>
      <c r="WQX3118" s="131"/>
      <c r="WQY3118" s="136"/>
      <c r="WQZ3118" s="129"/>
      <c r="WRA3118" s="131"/>
      <c r="WRB3118" s="129"/>
      <c r="WRC3118" s="131"/>
      <c r="WRD3118" s="136"/>
      <c r="WRE3118" s="129"/>
      <c r="WRF3118" s="131"/>
      <c r="WRG3118" s="129"/>
      <c r="WRH3118" s="131"/>
      <c r="WRI3118" s="136"/>
      <c r="WRJ3118" s="129"/>
      <c r="WRK3118" s="131"/>
      <c r="WRL3118" s="129"/>
      <c r="WRM3118" s="131"/>
      <c r="WRN3118" s="136"/>
      <c r="WRO3118" s="129"/>
      <c r="WRP3118" s="131"/>
      <c r="WRQ3118" s="129"/>
      <c r="WRR3118" s="131"/>
      <c r="WRS3118" s="136"/>
      <c r="WRT3118" s="129"/>
      <c r="WRU3118" s="131"/>
      <c r="WRV3118" s="129"/>
      <c r="WRW3118" s="131"/>
      <c r="WRX3118" s="136"/>
      <c r="WRY3118" s="129"/>
      <c r="WRZ3118" s="131"/>
      <c r="WSA3118" s="129"/>
      <c r="WSB3118" s="131"/>
      <c r="WSC3118" s="136"/>
      <c r="WSD3118" s="129"/>
      <c r="WSE3118" s="131"/>
      <c r="WSF3118" s="129"/>
      <c r="WSG3118" s="131"/>
      <c r="WSH3118" s="136"/>
      <c r="WSI3118" s="129"/>
      <c r="WSJ3118" s="131"/>
      <c r="WSK3118" s="129"/>
      <c r="WSL3118" s="131"/>
      <c r="WSM3118" s="136"/>
      <c r="WSN3118" s="129"/>
      <c r="WSO3118" s="131"/>
      <c r="WSP3118" s="129"/>
      <c r="WSQ3118" s="131"/>
      <c r="WSR3118" s="136"/>
      <c r="WSS3118" s="129"/>
      <c r="WST3118" s="131"/>
      <c r="WSU3118" s="129"/>
      <c r="WSV3118" s="131"/>
      <c r="WSW3118" s="136"/>
      <c r="WSX3118" s="129"/>
      <c r="WSY3118" s="131"/>
      <c r="WSZ3118" s="129"/>
      <c r="WTA3118" s="131"/>
      <c r="WTB3118" s="136"/>
      <c r="WTC3118" s="129"/>
      <c r="WTD3118" s="131"/>
      <c r="WTE3118" s="129"/>
      <c r="WTF3118" s="131"/>
      <c r="WTG3118" s="136"/>
      <c r="WTH3118" s="129"/>
      <c r="WTI3118" s="131"/>
      <c r="WTJ3118" s="129"/>
      <c r="WTK3118" s="131"/>
      <c r="WTL3118" s="136"/>
      <c r="WTM3118" s="129"/>
      <c r="WTN3118" s="131"/>
      <c r="WTO3118" s="129"/>
      <c r="WTP3118" s="131"/>
      <c r="WTQ3118" s="136"/>
      <c r="WTR3118" s="129"/>
      <c r="WTS3118" s="131"/>
      <c r="WTT3118" s="129"/>
      <c r="WTU3118" s="131"/>
      <c r="WTV3118" s="136"/>
      <c r="WTW3118" s="129"/>
      <c r="WTX3118" s="131"/>
      <c r="WTY3118" s="129"/>
      <c r="WTZ3118" s="131"/>
      <c r="WUA3118" s="136"/>
      <c r="WUB3118" s="129"/>
      <c r="WUC3118" s="131"/>
      <c r="WUD3118" s="129"/>
      <c r="WUE3118" s="131"/>
      <c r="WUF3118" s="136"/>
      <c r="WUG3118" s="129"/>
      <c r="WUH3118" s="131"/>
      <c r="WUI3118" s="129"/>
      <c r="WUJ3118" s="131"/>
      <c r="WUK3118" s="136"/>
      <c r="WUL3118" s="129"/>
      <c r="WUM3118" s="131"/>
      <c r="WUN3118" s="129"/>
      <c r="WUO3118" s="131"/>
      <c r="WUP3118" s="136"/>
      <c r="WUQ3118" s="129"/>
      <c r="WUR3118" s="131"/>
      <c r="WUS3118" s="129"/>
      <c r="WUT3118" s="131"/>
      <c r="WUU3118" s="136"/>
      <c r="WUV3118" s="129"/>
      <c r="WUW3118" s="131"/>
      <c r="WUX3118" s="129"/>
      <c r="WUY3118" s="131"/>
      <c r="WUZ3118" s="136"/>
      <c r="WVA3118" s="129"/>
      <c r="WVB3118" s="131"/>
      <c r="WVC3118" s="129"/>
      <c r="WVD3118" s="131"/>
      <c r="WVE3118" s="136"/>
      <c r="WVF3118" s="129"/>
      <c r="WVG3118" s="131"/>
      <c r="WVH3118" s="129"/>
      <c r="WVI3118" s="131"/>
      <c r="WVJ3118" s="136"/>
      <c r="WVK3118" s="129"/>
      <c r="WVL3118" s="131"/>
      <c r="WVM3118" s="129"/>
      <c r="WVN3118" s="131"/>
      <c r="WVO3118" s="136"/>
      <c r="WVP3118" s="129"/>
      <c r="WVQ3118" s="131"/>
      <c r="WVR3118" s="129"/>
      <c r="WVS3118" s="131"/>
      <c r="WVT3118" s="136"/>
      <c r="WVU3118" s="129"/>
      <c r="WVV3118" s="131"/>
      <c r="WVW3118" s="129"/>
      <c r="WVX3118" s="131"/>
      <c r="WVY3118" s="136"/>
      <c r="WVZ3118" s="129"/>
      <c r="WWA3118" s="131"/>
      <c r="WWB3118" s="129"/>
      <c r="WWC3118" s="131"/>
      <c r="WWD3118" s="136"/>
      <c r="WWE3118" s="129"/>
      <c r="WWF3118" s="131"/>
      <c r="WWG3118" s="129"/>
      <c r="WWH3118" s="131"/>
      <c r="WWI3118" s="136"/>
      <c r="WWJ3118" s="129"/>
      <c r="WWK3118" s="131"/>
      <c r="WWL3118" s="129"/>
      <c r="WWM3118" s="131"/>
      <c r="WWN3118" s="136"/>
      <c r="WWO3118" s="129"/>
      <c r="WWP3118" s="131"/>
      <c r="WWQ3118" s="129"/>
      <c r="WWR3118" s="131"/>
      <c r="WWS3118" s="136"/>
      <c r="WWT3118" s="129"/>
      <c r="WWU3118" s="131"/>
      <c r="WWV3118" s="129"/>
      <c r="WWW3118" s="131"/>
      <c r="WWX3118" s="136"/>
      <c r="WWY3118" s="129"/>
      <c r="WWZ3118" s="131"/>
      <c r="WXA3118" s="129"/>
      <c r="WXB3118" s="131"/>
      <c r="WXC3118" s="136"/>
      <c r="WXD3118" s="129"/>
      <c r="WXE3118" s="131"/>
      <c r="WXF3118" s="129"/>
      <c r="WXG3118" s="131"/>
      <c r="WXH3118" s="136"/>
      <c r="WXI3118" s="129"/>
      <c r="WXJ3118" s="131"/>
      <c r="WXK3118" s="129"/>
      <c r="WXL3118" s="131"/>
      <c r="WXM3118" s="136"/>
      <c r="WXN3118" s="129"/>
      <c r="WXO3118" s="131"/>
      <c r="WXP3118" s="129"/>
      <c r="WXQ3118" s="131"/>
      <c r="WXR3118" s="136"/>
      <c r="WXS3118" s="129"/>
      <c r="WXT3118" s="131"/>
      <c r="WXU3118" s="129"/>
      <c r="WXV3118" s="131"/>
      <c r="WXW3118" s="136"/>
      <c r="WXX3118" s="129"/>
      <c r="WXY3118" s="131"/>
      <c r="WXZ3118" s="129"/>
      <c r="WYA3118" s="131"/>
      <c r="WYB3118" s="136"/>
      <c r="WYC3118" s="129"/>
      <c r="WYD3118" s="131"/>
      <c r="WYE3118" s="129"/>
      <c r="WYF3118" s="131"/>
      <c r="WYG3118" s="136"/>
      <c r="WYH3118" s="129"/>
      <c r="WYI3118" s="131"/>
      <c r="WYJ3118" s="129"/>
      <c r="WYK3118" s="131"/>
      <c r="WYL3118" s="136"/>
      <c r="WYM3118" s="129"/>
      <c r="WYN3118" s="131"/>
      <c r="WYO3118" s="129"/>
      <c r="WYP3118" s="131"/>
      <c r="WYQ3118" s="136"/>
      <c r="WYR3118" s="129"/>
      <c r="WYS3118" s="131"/>
      <c r="WYT3118" s="129"/>
      <c r="WYU3118" s="131"/>
      <c r="WYV3118" s="136"/>
      <c r="WYW3118" s="129"/>
      <c r="WYX3118" s="131"/>
      <c r="WYY3118" s="129"/>
      <c r="WYZ3118" s="131"/>
      <c r="WZA3118" s="136"/>
      <c r="WZB3118" s="129"/>
      <c r="WZC3118" s="131"/>
      <c r="WZD3118" s="129"/>
      <c r="WZE3118" s="131"/>
      <c r="WZF3118" s="136"/>
      <c r="WZG3118" s="129"/>
      <c r="WZH3118" s="131"/>
      <c r="WZI3118" s="129"/>
      <c r="WZJ3118" s="131"/>
      <c r="WZK3118" s="136"/>
      <c r="WZL3118" s="129"/>
      <c r="WZM3118" s="131"/>
      <c r="WZN3118" s="129"/>
      <c r="WZO3118" s="131"/>
      <c r="WZP3118" s="136"/>
      <c r="WZQ3118" s="129"/>
      <c r="WZR3118" s="131"/>
      <c r="WZS3118" s="129"/>
      <c r="WZT3118" s="131"/>
      <c r="WZU3118" s="136"/>
      <c r="WZV3118" s="129"/>
      <c r="WZW3118" s="131"/>
      <c r="WZX3118" s="129"/>
      <c r="WZY3118" s="131"/>
      <c r="WZZ3118" s="136"/>
      <c r="XAA3118" s="129"/>
      <c r="XAB3118" s="131"/>
      <c r="XAC3118" s="129"/>
      <c r="XAD3118" s="131"/>
      <c r="XAE3118" s="136"/>
      <c r="XAF3118" s="129"/>
      <c r="XAG3118" s="131"/>
      <c r="XAH3118" s="129"/>
      <c r="XAI3118" s="131"/>
      <c r="XAJ3118" s="136"/>
      <c r="XAK3118" s="129"/>
      <c r="XAL3118" s="131"/>
      <c r="XAM3118" s="129"/>
      <c r="XAN3118" s="131"/>
      <c r="XAO3118" s="136"/>
      <c r="XAP3118" s="129"/>
      <c r="XAQ3118" s="131"/>
      <c r="XAR3118" s="129"/>
      <c r="XAS3118" s="131"/>
      <c r="XAT3118" s="136"/>
      <c r="XAU3118" s="129"/>
      <c r="XAV3118" s="131"/>
      <c r="XAW3118" s="129"/>
      <c r="XAX3118" s="131"/>
      <c r="XAY3118" s="136"/>
      <c r="XAZ3118" s="129"/>
      <c r="XBA3118" s="131"/>
      <c r="XBB3118" s="129"/>
      <c r="XBC3118" s="131"/>
      <c r="XBD3118" s="136"/>
      <c r="XBE3118" s="129"/>
      <c r="XBF3118" s="131"/>
      <c r="XBG3118" s="129"/>
      <c r="XBH3118" s="131"/>
      <c r="XBI3118" s="136"/>
      <c r="XBJ3118" s="129"/>
      <c r="XBK3118" s="131"/>
      <c r="XBL3118" s="129"/>
      <c r="XBM3118" s="131"/>
      <c r="XBN3118" s="136"/>
      <c r="XBO3118" s="129"/>
      <c r="XBP3118" s="131"/>
      <c r="XBQ3118" s="129"/>
      <c r="XBR3118" s="131"/>
      <c r="XBS3118" s="136"/>
      <c r="XBT3118" s="129"/>
      <c r="XBU3118" s="131"/>
      <c r="XBV3118" s="129"/>
      <c r="XBW3118" s="131"/>
      <c r="XBX3118" s="136"/>
      <c r="XBY3118" s="129"/>
      <c r="XBZ3118" s="131"/>
      <c r="XCA3118" s="129"/>
      <c r="XCB3118" s="131"/>
      <c r="XCC3118" s="136"/>
      <c r="XCD3118" s="129"/>
      <c r="XCE3118" s="131"/>
      <c r="XCF3118" s="129"/>
      <c r="XCG3118" s="131"/>
      <c r="XCH3118" s="136"/>
      <c r="XCI3118" s="129"/>
      <c r="XCJ3118" s="131"/>
      <c r="XCK3118" s="129"/>
      <c r="XCL3118" s="131"/>
      <c r="XCM3118" s="136"/>
      <c r="XCN3118" s="129"/>
      <c r="XCO3118" s="131"/>
      <c r="XCP3118" s="129"/>
      <c r="XCQ3118" s="131"/>
      <c r="XCR3118" s="136"/>
      <c r="XCS3118" s="129"/>
      <c r="XCT3118" s="131"/>
      <c r="XCU3118" s="129"/>
      <c r="XCV3118" s="131"/>
      <c r="XCW3118" s="136"/>
      <c r="XCX3118" s="129"/>
      <c r="XCY3118" s="131"/>
      <c r="XCZ3118" s="129"/>
      <c r="XDA3118" s="131"/>
      <c r="XDB3118" s="136"/>
      <c r="XDC3118" s="129"/>
      <c r="XDD3118" s="131"/>
      <c r="XDE3118" s="129"/>
      <c r="XDF3118" s="131"/>
      <c r="XDG3118" s="136"/>
      <c r="XDH3118" s="129"/>
      <c r="XDI3118" s="131"/>
      <c r="XDJ3118" s="129"/>
      <c r="XDK3118" s="131"/>
      <c r="XDL3118" s="136"/>
      <c r="XDM3118" s="129"/>
      <c r="XDN3118" s="131"/>
      <c r="XDO3118" s="129"/>
      <c r="XDP3118" s="131"/>
      <c r="XDQ3118" s="136"/>
      <c r="XDR3118" s="129"/>
      <c r="XDS3118" s="131"/>
      <c r="XDT3118" s="129"/>
      <c r="XDU3118" s="131"/>
      <c r="XDV3118" s="136"/>
      <c r="XDW3118" s="129"/>
      <c r="XDX3118" s="131"/>
      <c r="XDY3118" s="129"/>
      <c r="XDZ3118" s="131"/>
      <c r="XEA3118" s="136"/>
      <c r="XEB3118" s="129"/>
      <c r="XEC3118" s="131"/>
      <c r="XED3118" s="129"/>
      <c r="XEE3118" s="131"/>
      <c r="XEF3118" s="136"/>
      <c r="XEG3118" s="129"/>
      <c r="XEH3118" s="131"/>
      <c r="XEI3118" s="129"/>
      <c r="XEJ3118" s="131"/>
      <c r="XEK3118" s="136"/>
      <c r="XEL3118" s="129"/>
      <c r="XEM3118" s="131"/>
      <c r="XEN3118" s="129"/>
      <c r="XEO3118" s="131"/>
      <c r="XEP3118" s="136"/>
      <c r="XEQ3118" s="129"/>
      <c r="XER3118" s="131"/>
      <c r="XES3118" s="129"/>
      <c r="XET3118" s="131"/>
      <c r="XEU3118" s="136"/>
      <c r="XEV3118" s="129"/>
    </row>
    <row r="3119" spans="1:16376" s="139" customFormat="1" outlineLevel="1">
      <c r="A3119" s="1"/>
      <c r="B3119" s="14" t="s">
        <v>3895</v>
      </c>
      <c r="C3119" s="64"/>
      <c r="D3119" s="64"/>
      <c r="E3119" s="212" t="str">
        <f t="shared" si="97"/>
        <v/>
      </c>
      <c r="F3119" s="173"/>
      <c r="G3119" s="211">
        <f t="shared" si="98"/>
        <v>2</v>
      </c>
    </row>
    <row r="3120" spans="1:16376" s="138" customFormat="1" outlineLevel="1">
      <c r="A3120" s="8">
        <v>16</v>
      </c>
      <c r="B3120" s="14" t="s">
        <v>3688</v>
      </c>
      <c r="C3120" s="3"/>
      <c r="D3120" s="3"/>
      <c r="E3120" s="212" t="str">
        <f t="shared" si="97"/>
        <v/>
      </c>
      <c r="F3120" s="172"/>
      <c r="G3120" s="211">
        <f t="shared" si="98"/>
        <v>2</v>
      </c>
    </row>
    <row r="3121" spans="1:7" s="138" customFormat="1" outlineLevel="1">
      <c r="A3121" s="1" t="s">
        <v>641</v>
      </c>
      <c r="B3121" s="7" t="s">
        <v>3896</v>
      </c>
      <c r="C3121" s="3">
        <v>1800</v>
      </c>
      <c r="D3121" s="3">
        <v>1800</v>
      </c>
      <c r="E3121" s="212">
        <f t="shared" si="97"/>
        <v>1</v>
      </c>
      <c r="F3121" s="172"/>
      <c r="G3121" s="211">
        <f t="shared" si="98"/>
        <v>2</v>
      </c>
    </row>
    <row r="3122" spans="1:7" s="138" customFormat="1" outlineLevel="1">
      <c r="A3122" s="1" t="s">
        <v>643</v>
      </c>
      <c r="B3122" s="7" t="s">
        <v>3897</v>
      </c>
      <c r="C3122" s="3">
        <v>1800</v>
      </c>
      <c r="D3122" s="3">
        <v>1800</v>
      </c>
      <c r="E3122" s="212">
        <f t="shared" si="97"/>
        <v>1</v>
      </c>
      <c r="F3122" s="172"/>
      <c r="G3122" s="211">
        <f t="shared" si="98"/>
        <v>2</v>
      </c>
    </row>
    <row r="3123" spans="1:7" s="138" customFormat="1" outlineLevel="1">
      <c r="A3123" s="1" t="s">
        <v>645</v>
      </c>
      <c r="B3123" s="7" t="s">
        <v>3898</v>
      </c>
      <c r="C3123" s="3">
        <v>1800</v>
      </c>
      <c r="D3123" s="3">
        <v>1800</v>
      </c>
      <c r="E3123" s="212">
        <f t="shared" si="97"/>
        <v>1</v>
      </c>
      <c r="F3123" s="172"/>
      <c r="G3123" s="211">
        <f t="shared" si="98"/>
        <v>2</v>
      </c>
    </row>
    <row r="3124" spans="1:7" s="138" customFormat="1" outlineLevel="1">
      <c r="A3124" s="8">
        <v>17</v>
      </c>
      <c r="B3124" s="14" t="s">
        <v>3899</v>
      </c>
      <c r="C3124" s="3"/>
      <c r="D3124" s="3"/>
      <c r="E3124" s="212" t="str">
        <f t="shared" ref="E3124:E3187" si="99">IF(C3124="","",(C3124/D3124))</f>
        <v/>
      </c>
      <c r="F3124" s="172"/>
      <c r="G3124" s="211">
        <f t="shared" ref="G3124:G3187" si="100">COUNTA(B3124,1)</f>
        <v>2</v>
      </c>
    </row>
    <row r="3125" spans="1:7" s="138" customFormat="1" ht="33" outlineLevel="1">
      <c r="A3125" s="1" t="s">
        <v>2826</v>
      </c>
      <c r="B3125" s="7" t="s">
        <v>3900</v>
      </c>
      <c r="C3125" s="3">
        <v>1600</v>
      </c>
      <c r="D3125" s="3">
        <v>1600</v>
      </c>
      <c r="E3125" s="212">
        <f t="shared" si="99"/>
        <v>1</v>
      </c>
      <c r="F3125" s="172"/>
      <c r="G3125" s="211">
        <f t="shared" si="100"/>
        <v>2</v>
      </c>
    </row>
    <row r="3126" spans="1:7" s="138" customFormat="1" ht="33" outlineLevel="1">
      <c r="A3126" s="8">
        <v>18</v>
      </c>
      <c r="B3126" s="14" t="s">
        <v>3901</v>
      </c>
      <c r="C3126" s="3"/>
      <c r="D3126" s="3"/>
      <c r="E3126" s="212" t="str">
        <f t="shared" si="99"/>
        <v/>
      </c>
      <c r="F3126" s="172"/>
      <c r="G3126" s="211">
        <f t="shared" si="100"/>
        <v>2</v>
      </c>
    </row>
    <row r="3127" spans="1:7" s="138" customFormat="1" ht="33" outlineLevel="1">
      <c r="A3127" s="1" t="s">
        <v>2826</v>
      </c>
      <c r="B3127" s="7" t="s">
        <v>3902</v>
      </c>
      <c r="C3127" s="3">
        <v>1800</v>
      </c>
      <c r="D3127" s="3">
        <v>1800</v>
      </c>
      <c r="E3127" s="212">
        <f t="shared" si="99"/>
        <v>1</v>
      </c>
      <c r="F3127" s="172"/>
      <c r="G3127" s="211">
        <f t="shared" si="100"/>
        <v>2</v>
      </c>
    </row>
    <row r="3128" spans="1:7" s="138" customFormat="1" outlineLevel="1">
      <c r="A3128" s="8">
        <v>19</v>
      </c>
      <c r="B3128" s="14" t="s">
        <v>3903</v>
      </c>
      <c r="C3128" s="3"/>
      <c r="D3128" s="3"/>
      <c r="E3128" s="212" t="str">
        <f t="shared" si="99"/>
        <v/>
      </c>
      <c r="F3128" s="172"/>
      <c r="G3128" s="211">
        <f t="shared" si="100"/>
        <v>2</v>
      </c>
    </row>
    <row r="3129" spans="1:7" s="138" customFormat="1" ht="33" outlineLevel="1">
      <c r="A3129" s="1" t="s">
        <v>651</v>
      </c>
      <c r="B3129" s="7" t="s">
        <v>3904</v>
      </c>
      <c r="C3129" s="3">
        <v>1800</v>
      </c>
      <c r="D3129" s="3">
        <v>1800</v>
      </c>
      <c r="E3129" s="212">
        <f t="shared" si="99"/>
        <v>1</v>
      </c>
      <c r="F3129" s="172"/>
      <c r="G3129" s="211">
        <f t="shared" si="100"/>
        <v>2</v>
      </c>
    </row>
    <row r="3130" spans="1:7" s="138" customFormat="1" outlineLevel="1">
      <c r="A3130" s="8">
        <v>20</v>
      </c>
      <c r="B3130" s="14" t="s">
        <v>3905</v>
      </c>
      <c r="C3130" s="3"/>
      <c r="D3130" s="3"/>
      <c r="E3130" s="212" t="str">
        <f t="shared" si="99"/>
        <v/>
      </c>
      <c r="F3130" s="172"/>
      <c r="G3130" s="211">
        <f t="shared" si="100"/>
        <v>2</v>
      </c>
    </row>
    <row r="3131" spans="1:7" s="138" customFormat="1" outlineLevel="1">
      <c r="A3131" s="1" t="s">
        <v>2826</v>
      </c>
      <c r="B3131" s="7" t="s">
        <v>3906</v>
      </c>
      <c r="C3131" s="3">
        <v>1800</v>
      </c>
      <c r="D3131" s="3">
        <v>1800</v>
      </c>
      <c r="E3131" s="212">
        <f t="shared" si="99"/>
        <v>1</v>
      </c>
      <c r="F3131" s="172"/>
      <c r="G3131" s="211">
        <f t="shared" si="100"/>
        <v>2</v>
      </c>
    </row>
    <row r="3132" spans="1:7" s="138" customFormat="1" outlineLevel="1">
      <c r="A3132" s="8">
        <v>21</v>
      </c>
      <c r="B3132" s="14" t="s">
        <v>2964</v>
      </c>
      <c r="C3132" s="3">
        <v>800</v>
      </c>
      <c r="D3132" s="3">
        <v>800</v>
      </c>
      <c r="E3132" s="212">
        <f t="shared" si="99"/>
        <v>1</v>
      </c>
      <c r="F3132" s="172"/>
      <c r="G3132" s="211">
        <f t="shared" si="100"/>
        <v>2</v>
      </c>
    </row>
    <row r="3133" spans="1:7" s="138" customFormat="1" ht="49.5" outlineLevel="1">
      <c r="A3133" s="8">
        <v>22</v>
      </c>
      <c r="B3133" s="7" t="s">
        <v>3907</v>
      </c>
      <c r="C3133" s="3">
        <v>3200</v>
      </c>
      <c r="D3133" s="3"/>
      <c r="E3133" s="212"/>
      <c r="F3133" s="147" t="s">
        <v>3888</v>
      </c>
      <c r="G3133" s="211">
        <f t="shared" si="100"/>
        <v>2</v>
      </c>
    </row>
    <row r="3134" spans="1:7" s="138" customFormat="1" ht="33" outlineLevel="1">
      <c r="A3134" s="8">
        <v>23</v>
      </c>
      <c r="B3134" s="7" t="s">
        <v>3908</v>
      </c>
      <c r="C3134" s="3">
        <v>1800</v>
      </c>
      <c r="D3134" s="3"/>
      <c r="E3134" s="212"/>
      <c r="F3134" s="147" t="s">
        <v>3888</v>
      </c>
      <c r="G3134" s="211">
        <f t="shared" si="100"/>
        <v>2</v>
      </c>
    </row>
    <row r="3135" spans="1:7" s="138" customFormat="1" outlineLevel="1">
      <c r="A3135" s="8">
        <v>24</v>
      </c>
      <c r="B3135" s="7" t="s">
        <v>3909</v>
      </c>
      <c r="C3135" s="3">
        <v>1600</v>
      </c>
      <c r="D3135" s="3"/>
      <c r="E3135" s="212"/>
      <c r="F3135" s="147" t="s">
        <v>3888</v>
      </c>
      <c r="G3135" s="211">
        <f t="shared" si="100"/>
        <v>2</v>
      </c>
    </row>
    <row r="3136" spans="1:7" s="138" customFormat="1" outlineLevel="1">
      <c r="A3136" s="8">
        <v>25</v>
      </c>
      <c r="B3136" s="7" t="s">
        <v>3910</v>
      </c>
      <c r="C3136" s="3">
        <v>1600</v>
      </c>
      <c r="D3136" s="3"/>
      <c r="E3136" s="212"/>
      <c r="F3136" s="147" t="s">
        <v>3888</v>
      </c>
      <c r="G3136" s="211">
        <f t="shared" si="100"/>
        <v>2</v>
      </c>
    </row>
    <row r="3137" spans="1:7" s="138" customFormat="1" ht="33" outlineLevel="1">
      <c r="A3137" s="8">
        <v>26</v>
      </c>
      <c r="B3137" s="7" t="s">
        <v>3911</v>
      </c>
      <c r="C3137" s="9"/>
      <c r="D3137" s="9"/>
      <c r="E3137" s="212" t="str">
        <f t="shared" si="99"/>
        <v/>
      </c>
      <c r="F3137" s="172"/>
      <c r="G3137" s="211">
        <f t="shared" si="100"/>
        <v>2</v>
      </c>
    </row>
    <row r="3138" spans="1:7" s="138" customFormat="1" outlineLevel="1">
      <c r="A3138" s="1" t="s">
        <v>2473</v>
      </c>
      <c r="B3138" s="7" t="s">
        <v>3912</v>
      </c>
      <c r="C3138" s="9"/>
      <c r="D3138" s="9"/>
      <c r="E3138" s="212" t="str">
        <f t="shared" si="99"/>
        <v/>
      </c>
      <c r="F3138" s="172"/>
      <c r="G3138" s="211">
        <f t="shared" si="100"/>
        <v>2</v>
      </c>
    </row>
    <row r="3139" spans="1:7" s="138" customFormat="1" ht="49.5" outlineLevel="1">
      <c r="A3139" s="1" t="s">
        <v>2475</v>
      </c>
      <c r="B3139" s="7" t="s">
        <v>3913</v>
      </c>
      <c r="C3139" s="3">
        <v>3200</v>
      </c>
      <c r="D3139" s="3">
        <v>3200</v>
      </c>
      <c r="E3139" s="212">
        <f t="shared" si="99"/>
        <v>1</v>
      </c>
      <c r="F3139" s="172"/>
      <c r="G3139" s="211">
        <f t="shared" si="100"/>
        <v>2</v>
      </c>
    </row>
    <row r="3140" spans="1:7" s="138" customFormat="1" outlineLevel="1">
      <c r="A3140" s="1"/>
      <c r="B3140" s="14" t="s">
        <v>3914</v>
      </c>
      <c r="C3140" s="64"/>
      <c r="D3140" s="64"/>
      <c r="E3140" s="212" t="str">
        <f t="shared" si="99"/>
        <v/>
      </c>
      <c r="F3140" s="173"/>
      <c r="G3140" s="211">
        <f t="shared" si="100"/>
        <v>2</v>
      </c>
    </row>
    <row r="3141" spans="1:7" s="138" customFormat="1" outlineLevel="1">
      <c r="A3141" s="8">
        <v>27</v>
      </c>
      <c r="B3141" s="14" t="s">
        <v>3688</v>
      </c>
      <c r="C3141" s="3"/>
      <c r="D3141" s="3"/>
      <c r="E3141" s="212" t="str">
        <f t="shared" si="99"/>
        <v/>
      </c>
      <c r="F3141" s="172"/>
      <c r="G3141" s="211">
        <f t="shared" si="100"/>
        <v>2</v>
      </c>
    </row>
    <row r="3142" spans="1:7" s="138" customFormat="1" outlineLevel="1">
      <c r="A3142" s="1" t="s">
        <v>2966</v>
      </c>
      <c r="B3142" s="7" t="s">
        <v>3915</v>
      </c>
      <c r="C3142" s="3">
        <v>3500</v>
      </c>
      <c r="D3142" s="3">
        <v>3500</v>
      </c>
      <c r="E3142" s="212">
        <f t="shared" si="99"/>
        <v>1</v>
      </c>
      <c r="F3142" s="172"/>
      <c r="G3142" s="211">
        <f t="shared" si="100"/>
        <v>2</v>
      </c>
    </row>
    <row r="3143" spans="1:7" s="138" customFormat="1" outlineLevel="1">
      <c r="A3143" s="1" t="s">
        <v>2968</v>
      </c>
      <c r="B3143" s="7" t="s">
        <v>3916</v>
      </c>
      <c r="C3143" s="3">
        <v>4000</v>
      </c>
      <c r="D3143" s="3">
        <v>4000</v>
      </c>
      <c r="E3143" s="212">
        <f t="shared" si="99"/>
        <v>1</v>
      </c>
      <c r="F3143" s="172"/>
      <c r="G3143" s="211">
        <f t="shared" si="100"/>
        <v>2</v>
      </c>
    </row>
    <row r="3144" spans="1:7" s="138" customFormat="1" outlineLevel="1">
      <c r="A3144" s="1" t="s">
        <v>2970</v>
      </c>
      <c r="B3144" s="7" t="s">
        <v>3917</v>
      </c>
      <c r="C3144" s="3">
        <v>4000</v>
      </c>
      <c r="D3144" s="3">
        <v>4000</v>
      </c>
      <c r="E3144" s="212">
        <f t="shared" si="99"/>
        <v>1</v>
      </c>
      <c r="F3144" s="172"/>
      <c r="G3144" s="211">
        <f t="shared" si="100"/>
        <v>2</v>
      </c>
    </row>
    <row r="3145" spans="1:7" s="138" customFormat="1" outlineLevel="1">
      <c r="A3145" s="1" t="s">
        <v>2972</v>
      </c>
      <c r="B3145" s="7" t="s">
        <v>3918</v>
      </c>
      <c r="C3145" s="3">
        <v>3500</v>
      </c>
      <c r="D3145" s="3">
        <v>3500</v>
      </c>
      <c r="E3145" s="212">
        <f t="shared" si="99"/>
        <v>1</v>
      </c>
      <c r="F3145" s="172"/>
      <c r="G3145" s="211">
        <f t="shared" si="100"/>
        <v>2</v>
      </c>
    </row>
    <row r="3146" spans="1:7" s="138" customFormat="1" ht="33" outlineLevel="1">
      <c r="A3146" s="1" t="s">
        <v>2974</v>
      </c>
      <c r="B3146" s="7" t="s">
        <v>3919</v>
      </c>
      <c r="C3146" s="3">
        <v>2500</v>
      </c>
      <c r="D3146" s="3">
        <v>2500</v>
      </c>
      <c r="E3146" s="212">
        <f t="shared" si="99"/>
        <v>1</v>
      </c>
      <c r="F3146" s="172"/>
      <c r="G3146" s="211">
        <f t="shared" si="100"/>
        <v>2</v>
      </c>
    </row>
    <row r="3147" spans="1:7" s="138" customFormat="1" ht="33" outlineLevel="1">
      <c r="A3147" s="1" t="s">
        <v>2976</v>
      </c>
      <c r="B3147" s="7" t="s">
        <v>3920</v>
      </c>
      <c r="C3147" s="3">
        <v>2500</v>
      </c>
      <c r="D3147" s="3">
        <v>2500</v>
      </c>
      <c r="E3147" s="212">
        <f t="shared" si="99"/>
        <v>1</v>
      </c>
      <c r="F3147" s="172"/>
      <c r="G3147" s="211">
        <f t="shared" si="100"/>
        <v>2</v>
      </c>
    </row>
    <row r="3148" spans="1:7" s="138" customFormat="1" ht="33" outlineLevel="1">
      <c r="A3148" s="1" t="s">
        <v>2978</v>
      </c>
      <c r="B3148" s="7" t="s">
        <v>3921</v>
      </c>
      <c r="C3148" s="3">
        <v>1500</v>
      </c>
      <c r="D3148" s="3">
        <v>1500</v>
      </c>
      <c r="E3148" s="212">
        <f t="shared" si="99"/>
        <v>1</v>
      </c>
      <c r="F3148" s="172"/>
      <c r="G3148" s="211">
        <f t="shared" si="100"/>
        <v>2</v>
      </c>
    </row>
    <row r="3149" spans="1:7" s="138" customFormat="1" ht="33" outlineLevel="1">
      <c r="A3149" s="1" t="s">
        <v>3922</v>
      </c>
      <c r="B3149" s="7" t="s">
        <v>3923</v>
      </c>
      <c r="C3149" s="3">
        <v>1500</v>
      </c>
      <c r="D3149" s="3">
        <v>1500</v>
      </c>
      <c r="E3149" s="212">
        <f t="shared" si="99"/>
        <v>1</v>
      </c>
      <c r="F3149" s="172"/>
      <c r="G3149" s="211">
        <f t="shared" si="100"/>
        <v>2</v>
      </c>
    </row>
    <row r="3150" spans="1:7" s="138" customFormat="1" ht="33" outlineLevel="1">
      <c r="A3150" s="1" t="s">
        <v>3924</v>
      </c>
      <c r="B3150" s="7" t="s">
        <v>3925</v>
      </c>
      <c r="C3150" s="3">
        <v>1500</v>
      </c>
      <c r="D3150" s="3">
        <v>1500</v>
      </c>
      <c r="E3150" s="212">
        <f t="shared" si="99"/>
        <v>1</v>
      </c>
      <c r="F3150" s="172"/>
      <c r="G3150" s="211">
        <f t="shared" si="100"/>
        <v>2</v>
      </c>
    </row>
    <row r="3151" spans="1:7" s="138" customFormat="1" ht="33" outlineLevel="1">
      <c r="A3151" s="1" t="s">
        <v>3926</v>
      </c>
      <c r="B3151" s="7" t="s">
        <v>3927</v>
      </c>
      <c r="C3151" s="3">
        <v>1500</v>
      </c>
      <c r="D3151" s="3">
        <v>1500</v>
      </c>
      <c r="E3151" s="212">
        <f t="shared" si="99"/>
        <v>1</v>
      </c>
      <c r="F3151" s="172"/>
      <c r="G3151" s="211">
        <f t="shared" si="100"/>
        <v>2</v>
      </c>
    </row>
    <row r="3152" spans="1:7" s="138" customFormat="1" ht="33" outlineLevel="1">
      <c r="A3152" s="1" t="s">
        <v>3928</v>
      </c>
      <c r="B3152" s="7" t="s">
        <v>3929</v>
      </c>
      <c r="C3152" s="3">
        <v>1500</v>
      </c>
      <c r="D3152" s="3">
        <v>1500</v>
      </c>
      <c r="E3152" s="212">
        <f t="shared" si="99"/>
        <v>1</v>
      </c>
      <c r="F3152" s="172"/>
      <c r="G3152" s="211">
        <f t="shared" si="100"/>
        <v>2</v>
      </c>
    </row>
    <row r="3153" spans="1:7" s="138" customFormat="1" ht="33" outlineLevel="1">
      <c r="A3153" s="1" t="s">
        <v>3930</v>
      </c>
      <c r="B3153" s="7" t="s">
        <v>3931</v>
      </c>
      <c r="C3153" s="3">
        <v>1500</v>
      </c>
      <c r="D3153" s="3">
        <v>1500</v>
      </c>
      <c r="E3153" s="212">
        <f t="shared" si="99"/>
        <v>1</v>
      </c>
      <c r="F3153" s="172"/>
      <c r="G3153" s="211">
        <f t="shared" si="100"/>
        <v>2</v>
      </c>
    </row>
    <row r="3154" spans="1:7" s="138" customFormat="1" ht="33" outlineLevel="1">
      <c r="A3154" s="1" t="s">
        <v>3932</v>
      </c>
      <c r="B3154" s="7" t="s">
        <v>3933</v>
      </c>
      <c r="C3154" s="3">
        <v>3000</v>
      </c>
      <c r="D3154" s="3">
        <v>3000</v>
      </c>
      <c r="E3154" s="212">
        <f t="shared" si="99"/>
        <v>1</v>
      </c>
      <c r="F3154" s="172"/>
      <c r="G3154" s="211">
        <f t="shared" si="100"/>
        <v>2</v>
      </c>
    </row>
    <row r="3155" spans="1:7" s="138" customFormat="1" outlineLevel="1">
      <c r="A3155" s="1" t="s">
        <v>3934</v>
      </c>
      <c r="B3155" s="7" t="s">
        <v>3935</v>
      </c>
      <c r="C3155" s="3">
        <v>2500</v>
      </c>
      <c r="D3155" s="3">
        <v>2500</v>
      </c>
      <c r="E3155" s="212">
        <f t="shared" si="99"/>
        <v>1</v>
      </c>
      <c r="F3155" s="172"/>
      <c r="G3155" s="211">
        <f t="shared" si="100"/>
        <v>2</v>
      </c>
    </row>
    <row r="3156" spans="1:7" s="138" customFormat="1" ht="33" outlineLevel="1">
      <c r="A3156" s="1" t="s">
        <v>3936</v>
      </c>
      <c r="B3156" s="7" t="s">
        <v>3937</v>
      </c>
      <c r="C3156" s="3">
        <v>2000</v>
      </c>
      <c r="D3156" s="3">
        <v>2000</v>
      </c>
      <c r="E3156" s="212">
        <f t="shared" si="99"/>
        <v>1</v>
      </c>
      <c r="F3156" s="172"/>
      <c r="G3156" s="211">
        <f t="shared" si="100"/>
        <v>2</v>
      </c>
    </row>
    <row r="3157" spans="1:7" s="138" customFormat="1" ht="33" outlineLevel="1">
      <c r="A3157" s="1" t="s">
        <v>3938</v>
      </c>
      <c r="B3157" s="7" t="s">
        <v>3939</v>
      </c>
      <c r="C3157" s="3">
        <v>1500</v>
      </c>
      <c r="D3157" s="3">
        <v>1500</v>
      </c>
      <c r="E3157" s="212">
        <f t="shared" si="99"/>
        <v>1</v>
      </c>
      <c r="F3157" s="172"/>
      <c r="G3157" s="211">
        <f t="shared" si="100"/>
        <v>2</v>
      </c>
    </row>
    <row r="3158" spans="1:7" s="138" customFormat="1" outlineLevel="1">
      <c r="A3158" s="1" t="s">
        <v>3940</v>
      </c>
      <c r="B3158" s="7" t="s">
        <v>3941</v>
      </c>
      <c r="C3158" s="3">
        <v>2000</v>
      </c>
      <c r="D3158" s="3">
        <v>2000</v>
      </c>
      <c r="E3158" s="212">
        <f t="shared" si="99"/>
        <v>1</v>
      </c>
      <c r="F3158" s="172"/>
      <c r="G3158" s="211">
        <f t="shared" si="100"/>
        <v>2</v>
      </c>
    </row>
    <row r="3159" spans="1:7" s="138" customFormat="1" ht="33" outlineLevel="1">
      <c r="A3159" s="1" t="s">
        <v>3942</v>
      </c>
      <c r="B3159" s="7" t="s">
        <v>3943</v>
      </c>
      <c r="C3159" s="3">
        <v>1500</v>
      </c>
      <c r="D3159" s="3">
        <v>1500</v>
      </c>
      <c r="E3159" s="212">
        <f t="shared" si="99"/>
        <v>1</v>
      </c>
      <c r="F3159" s="172"/>
      <c r="G3159" s="211">
        <f t="shared" si="100"/>
        <v>2</v>
      </c>
    </row>
    <row r="3160" spans="1:7" s="138" customFormat="1" ht="33" outlineLevel="1">
      <c r="A3160" s="1" t="s">
        <v>3944</v>
      </c>
      <c r="B3160" s="7" t="s">
        <v>3945</v>
      </c>
      <c r="C3160" s="3">
        <v>1500</v>
      </c>
      <c r="D3160" s="3">
        <v>1500</v>
      </c>
      <c r="E3160" s="212">
        <f t="shared" si="99"/>
        <v>1</v>
      </c>
      <c r="F3160" s="172"/>
      <c r="G3160" s="211">
        <f t="shared" si="100"/>
        <v>2</v>
      </c>
    </row>
    <row r="3161" spans="1:7" s="138" customFormat="1" outlineLevel="1">
      <c r="A3161" s="1" t="s">
        <v>3946</v>
      </c>
      <c r="B3161" s="7" t="s">
        <v>3947</v>
      </c>
      <c r="C3161" s="3">
        <v>2500</v>
      </c>
      <c r="D3161" s="3">
        <v>2500</v>
      </c>
      <c r="E3161" s="212">
        <f t="shared" si="99"/>
        <v>1</v>
      </c>
      <c r="F3161" s="172"/>
      <c r="G3161" s="211">
        <f t="shared" si="100"/>
        <v>2</v>
      </c>
    </row>
    <row r="3162" spans="1:7" s="138" customFormat="1" ht="33" outlineLevel="1">
      <c r="A3162" s="1" t="s">
        <v>3948</v>
      </c>
      <c r="B3162" s="7" t="s">
        <v>3949</v>
      </c>
      <c r="C3162" s="3">
        <v>2500</v>
      </c>
      <c r="D3162" s="3">
        <v>2500</v>
      </c>
      <c r="E3162" s="212">
        <f t="shared" si="99"/>
        <v>1</v>
      </c>
      <c r="F3162" s="172"/>
      <c r="G3162" s="211">
        <f t="shared" si="100"/>
        <v>2</v>
      </c>
    </row>
    <row r="3163" spans="1:7" s="138" customFormat="1" ht="33" outlineLevel="1">
      <c r="A3163" s="1" t="s">
        <v>3950</v>
      </c>
      <c r="B3163" s="7" t="s">
        <v>3951</v>
      </c>
      <c r="C3163" s="3">
        <v>1500</v>
      </c>
      <c r="D3163" s="3">
        <v>1500</v>
      </c>
      <c r="E3163" s="212">
        <f t="shared" si="99"/>
        <v>1</v>
      </c>
      <c r="F3163" s="172"/>
      <c r="G3163" s="211">
        <f t="shared" si="100"/>
        <v>2</v>
      </c>
    </row>
    <row r="3164" spans="1:7" s="138" customFormat="1" ht="33" outlineLevel="1">
      <c r="A3164" s="1" t="s">
        <v>3952</v>
      </c>
      <c r="B3164" s="7" t="s">
        <v>3953</v>
      </c>
      <c r="C3164" s="3">
        <v>1500</v>
      </c>
      <c r="D3164" s="3">
        <v>1500</v>
      </c>
      <c r="E3164" s="212">
        <f t="shared" si="99"/>
        <v>1</v>
      </c>
      <c r="F3164" s="172"/>
      <c r="G3164" s="211">
        <f t="shared" si="100"/>
        <v>2</v>
      </c>
    </row>
    <row r="3165" spans="1:7" s="138" customFormat="1" outlineLevel="1">
      <c r="A3165" s="1" t="s">
        <v>3954</v>
      </c>
      <c r="B3165" s="7" t="s">
        <v>3955</v>
      </c>
      <c r="C3165" s="3">
        <v>2500</v>
      </c>
      <c r="D3165" s="3">
        <v>2500</v>
      </c>
      <c r="E3165" s="212">
        <f t="shared" si="99"/>
        <v>1</v>
      </c>
      <c r="F3165" s="172"/>
      <c r="G3165" s="211">
        <f t="shared" si="100"/>
        <v>2</v>
      </c>
    </row>
    <row r="3166" spans="1:7" s="138" customFormat="1" ht="33" outlineLevel="1">
      <c r="A3166" s="1" t="s">
        <v>3956</v>
      </c>
      <c r="B3166" s="7" t="s">
        <v>3957</v>
      </c>
      <c r="C3166" s="3">
        <v>2500</v>
      </c>
      <c r="D3166" s="3">
        <v>2500</v>
      </c>
      <c r="E3166" s="212">
        <f t="shared" si="99"/>
        <v>1</v>
      </c>
      <c r="F3166" s="172"/>
      <c r="G3166" s="211">
        <f t="shared" si="100"/>
        <v>2</v>
      </c>
    </row>
    <row r="3167" spans="1:7" s="138" customFormat="1" ht="33" outlineLevel="1">
      <c r="A3167" s="1" t="s">
        <v>3958</v>
      </c>
      <c r="B3167" s="7" t="s">
        <v>3959</v>
      </c>
      <c r="C3167" s="3">
        <v>2500</v>
      </c>
      <c r="D3167" s="3">
        <v>2500</v>
      </c>
      <c r="E3167" s="212">
        <f t="shared" si="99"/>
        <v>1</v>
      </c>
      <c r="F3167" s="172"/>
      <c r="G3167" s="211">
        <f t="shared" si="100"/>
        <v>2</v>
      </c>
    </row>
    <row r="3168" spans="1:7" s="138" customFormat="1" outlineLevel="1">
      <c r="A3168" s="1" t="s">
        <v>3960</v>
      </c>
      <c r="B3168" s="7" t="s">
        <v>3961</v>
      </c>
      <c r="C3168" s="3">
        <v>1500</v>
      </c>
      <c r="D3168" s="3">
        <v>1500</v>
      </c>
      <c r="E3168" s="212">
        <f t="shared" si="99"/>
        <v>1</v>
      </c>
      <c r="F3168" s="172"/>
      <c r="G3168" s="211">
        <f t="shared" si="100"/>
        <v>2</v>
      </c>
    </row>
    <row r="3169" spans="1:7" s="138" customFormat="1" outlineLevel="1">
      <c r="A3169" s="1" t="s">
        <v>3962</v>
      </c>
      <c r="B3169" s="7" t="s">
        <v>3963</v>
      </c>
      <c r="C3169" s="3">
        <v>2500</v>
      </c>
      <c r="D3169" s="3">
        <v>2500</v>
      </c>
      <c r="E3169" s="212">
        <f t="shared" si="99"/>
        <v>1</v>
      </c>
      <c r="F3169" s="172"/>
      <c r="G3169" s="211">
        <f t="shared" si="100"/>
        <v>2</v>
      </c>
    </row>
    <row r="3170" spans="1:7" s="138" customFormat="1" outlineLevel="1">
      <c r="A3170" s="1" t="s">
        <v>3964</v>
      </c>
      <c r="B3170" s="7" t="s">
        <v>3965</v>
      </c>
      <c r="C3170" s="3">
        <v>2500</v>
      </c>
      <c r="D3170" s="3">
        <v>2500</v>
      </c>
      <c r="E3170" s="212">
        <f t="shared" si="99"/>
        <v>1</v>
      </c>
      <c r="F3170" s="172"/>
      <c r="G3170" s="211">
        <f t="shared" si="100"/>
        <v>2</v>
      </c>
    </row>
    <row r="3171" spans="1:7" s="138" customFormat="1" outlineLevel="1">
      <c r="A3171" s="1" t="s">
        <v>3966</v>
      </c>
      <c r="B3171" s="7" t="s">
        <v>3967</v>
      </c>
      <c r="C3171" s="3">
        <v>2500</v>
      </c>
      <c r="D3171" s="3">
        <v>2500</v>
      </c>
      <c r="E3171" s="212">
        <f t="shared" si="99"/>
        <v>1</v>
      </c>
      <c r="F3171" s="172"/>
      <c r="G3171" s="211">
        <f t="shared" si="100"/>
        <v>2</v>
      </c>
    </row>
    <row r="3172" spans="1:7" s="138" customFormat="1" ht="49.5" outlineLevel="1">
      <c r="A3172" s="1" t="s">
        <v>3968</v>
      </c>
      <c r="B3172" s="7" t="s">
        <v>3969</v>
      </c>
      <c r="C3172" s="3">
        <v>1500</v>
      </c>
      <c r="D3172" s="3">
        <v>1500</v>
      </c>
      <c r="E3172" s="212">
        <f t="shared" si="99"/>
        <v>1</v>
      </c>
      <c r="F3172" s="172"/>
      <c r="G3172" s="211">
        <f t="shared" si="100"/>
        <v>2</v>
      </c>
    </row>
    <row r="3173" spans="1:7" s="138" customFormat="1" ht="33" outlineLevel="1">
      <c r="A3173" s="1" t="s">
        <v>3970</v>
      </c>
      <c r="B3173" s="7" t="s">
        <v>3971</v>
      </c>
      <c r="C3173" s="3">
        <v>1500</v>
      </c>
      <c r="D3173" s="3">
        <v>1500</v>
      </c>
      <c r="E3173" s="212">
        <f t="shared" si="99"/>
        <v>1</v>
      </c>
      <c r="F3173" s="172"/>
      <c r="G3173" s="211">
        <f t="shared" si="100"/>
        <v>2</v>
      </c>
    </row>
    <row r="3174" spans="1:7" s="138" customFormat="1" outlineLevel="1">
      <c r="A3174" s="1" t="s">
        <v>3972</v>
      </c>
      <c r="B3174" s="7" t="s">
        <v>3973</v>
      </c>
      <c r="C3174" s="3">
        <v>1500</v>
      </c>
      <c r="D3174" s="3">
        <v>1500</v>
      </c>
      <c r="E3174" s="212">
        <f t="shared" si="99"/>
        <v>1</v>
      </c>
      <c r="F3174" s="172"/>
      <c r="G3174" s="211">
        <f t="shared" si="100"/>
        <v>2</v>
      </c>
    </row>
    <row r="3175" spans="1:7" s="138" customFormat="1" ht="33" outlineLevel="1">
      <c r="A3175" s="1" t="s">
        <v>3974</v>
      </c>
      <c r="B3175" s="7" t="s">
        <v>3975</v>
      </c>
      <c r="C3175" s="3">
        <v>1500</v>
      </c>
      <c r="D3175" s="3">
        <v>1500</v>
      </c>
      <c r="E3175" s="212">
        <f t="shared" si="99"/>
        <v>1</v>
      </c>
      <c r="F3175" s="172"/>
      <c r="G3175" s="211">
        <f t="shared" si="100"/>
        <v>2</v>
      </c>
    </row>
    <row r="3176" spans="1:7" s="138" customFormat="1" ht="33" outlineLevel="1">
      <c r="A3176" s="1" t="s">
        <v>3976</v>
      </c>
      <c r="B3176" s="7" t="s">
        <v>3977</v>
      </c>
      <c r="C3176" s="3">
        <v>1500</v>
      </c>
      <c r="D3176" s="3">
        <v>1500</v>
      </c>
      <c r="E3176" s="212">
        <f t="shared" si="99"/>
        <v>1</v>
      </c>
      <c r="F3176" s="172"/>
      <c r="G3176" s="211">
        <f t="shared" si="100"/>
        <v>2</v>
      </c>
    </row>
    <row r="3177" spans="1:7" s="138" customFormat="1" ht="33" outlineLevel="1">
      <c r="A3177" s="1" t="s">
        <v>3978</v>
      </c>
      <c r="B3177" s="7" t="s">
        <v>3979</v>
      </c>
      <c r="C3177" s="3">
        <v>1500</v>
      </c>
      <c r="D3177" s="3">
        <v>1500</v>
      </c>
      <c r="E3177" s="212">
        <f t="shared" si="99"/>
        <v>1</v>
      </c>
      <c r="F3177" s="172"/>
      <c r="G3177" s="211">
        <f t="shared" si="100"/>
        <v>2</v>
      </c>
    </row>
    <row r="3178" spans="1:7" s="138" customFormat="1" ht="33" outlineLevel="1">
      <c r="A3178" s="1" t="s">
        <v>3980</v>
      </c>
      <c r="B3178" s="7" t="s">
        <v>3981</v>
      </c>
      <c r="C3178" s="3">
        <v>1500</v>
      </c>
      <c r="D3178" s="3">
        <v>1500</v>
      </c>
      <c r="E3178" s="212">
        <f t="shared" si="99"/>
        <v>1</v>
      </c>
      <c r="F3178" s="172"/>
      <c r="G3178" s="211">
        <f t="shared" si="100"/>
        <v>2</v>
      </c>
    </row>
    <row r="3179" spans="1:7" s="138" customFormat="1" ht="33" outlineLevel="1">
      <c r="A3179" s="1" t="s">
        <v>3982</v>
      </c>
      <c r="B3179" s="7" t="s">
        <v>3983</v>
      </c>
      <c r="C3179" s="3">
        <v>4500</v>
      </c>
      <c r="D3179" s="3">
        <v>4500</v>
      </c>
      <c r="E3179" s="212">
        <f t="shared" si="99"/>
        <v>1</v>
      </c>
      <c r="F3179" s="172"/>
      <c r="G3179" s="211">
        <f t="shared" si="100"/>
        <v>2</v>
      </c>
    </row>
    <row r="3180" spans="1:7" s="138" customFormat="1" ht="33" outlineLevel="1">
      <c r="A3180" s="1" t="s">
        <v>3984</v>
      </c>
      <c r="B3180" s="7" t="s">
        <v>3985</v>
      </c>
      <c r="C3180" s="3">
        <v>1500</v>
      </c>
      <c r="D3180" s="3">
        <v>1500</v>
      </c>
      <c r="E3180" s="212">
        <f t="shared" si="99"/>
        <v>1</v>
      </c>
      <c r="F3180" s="172"/>
      <c r="G3180" s="211">
        <f t="shared" si="100"/>
        <v>2</v>
      </c>
    </row>
    <row r="3181" spans="1:7" s="138" customFormat="1" ht="33" outlineLevel="1">
      <c r="A3181" s="1" t="s">
        <v>3986</v>
      </c>
      <c r="B3181" s="7" t="s">
        <v>3987</v>
      </c>
      <c r="C3181" s="3">
        <v>1500</v>
      </c>
      <c r="D3181" s="3">
        <v>1500</v>
      </c>
      <c r="E3181" s="212">
        <f t="shared" si="99"/>
        <v>1</v>
      </c>
      <c r="F3181" s="172"/>
      <c r="G3181" s="211">
        <f t="shared" si="100"/>
        <v>2</v>
      </c>
    </row>
    <row r="3182" spans="1:7" s="138" customFormat="1" ht="33" outlineLevel="1">
      <c r="A3182" s="1" t="s">
        <v>3988</v>
      </c>
      <c r="B3182" s="7" t="s">
        <v>3989</v>
      </c>
      <c r="C3182" s="3">
        <v>1500</v>
      </c>
      <c r="D3182" s="3">
        <v>1500</v>
      </c>
      <c r="E3182" s="212">
        <f t="shared" si="99"/>
        <v>1</v>
      </c>
      <c r="F3182" s="172"/>
      <c r="G3182" s="211">
        <f t="shared" si="100"/>
        <v>2</v>
      </c>
    </row>
    <row r="3183" spans="1:7" s="138" customFormat="1" outlineLevel="1">
      <c r="A3183" s="8">
        <v>28</v>
      </c>
      <c r="B3183" s="14" t="s">
        <v>3990</v>
      </c>
      <c r="C3183" s="3"/>
      <c r="D3183" s="3"/>
      <c r="E3183" s="212" t="str">
        <f t="shared" si="99"/>
        <v/>
      </c>
      <c r="F3183" s="172"/>
      <c r="G3183" s="211">
        <f t="shared" si="100"/>
        <v>2</v>
      </c>
    </row>
    <row r="3184" spans="1:7" s="138" customFormat="1" outlineLevel="1">
      <c r="A3184" s="1" t="s">
        <v>2826</v>
      </c>
      <c r="B3184" s="7" t="s">
        <v>3991</v>
      </c>
      <c r="C3184" s="3">
        <v>2500</v>
      </c>
      <c r="D3184" s="3">
        <v>2500</v>
      </c>
      <c r="E3184" s="212">
        <f t="shared" si="99"/>
        <v>1</v>
      </c>
      <c r="F3184" s="172"/>
      <c r="G3184" s="211">
        <f t="shared" si="100"/>
        <v>2</v>
      </c>
    </row>
    <row r="3185" spans="1:7" s="138" customFormat="1" outlineLevel="1">
      <c r="A3185" s="8">
        <v>29</v>
      </c>
      <c r="B3185" s="14" t="s">
        <v>3992</v>
      </c>
      <c r="C3185" s="3"/>
      <c r="D3185" s="3"/>
      <c r="E3185" s="212" t="str">
        <f t="shared" si="99"/>
        <v/>
      </c>
      <c r="F3185" s="172"/>
      <c r="G3185" s="211">
        <f t="shared" si="100"/>
        <v>2</v>
      </c>
    </row>
    <row r="3186" spans="1:7" s="138" customFormat="1" outlineLevel="1">
      <c r="A3186" s="1" t="s">
        <v>2826</v>
      </c>
      <c r="B3186" s="7" t="s">
        <v>3993</v>
      </c>
      <c r="C3186" s="3">
        <v>3000</v>
      </c>
      <c r="D3186" s="3">
        <v>3000</v>
      </c>
      <c r="E3186" s="212">
        <f t="shared" si="99"/>
        <v>1</v>
      </c>
      <c r="F3186" s="172"/>
      <c r="G3186" s="211">
        <f t="shared" si="100"/>
        <v>2</v>
      </c>
    </row>
    <row r="3187" spans="1:7" s="138" customFormat="1" outlineLevel="1">
      <c r="A3187" s="8">
        <v>30</v>
      </c>
      <c r="B3187" s="14" t="s">
        <v>3994</v>
      </c>
      <c r="C3187" s="3"/>
      <c r="D3187" s="3"/>
      <c r="E3187" s="212" t="str">
        <f t="shared" si="99"/>
        <v/>
      </c>
      <c r="F3187" s="172"/>
      <c r="G3187" s="211">
        <f t="shared" si="100"/>
        <v>2</v>
      </c>
    </row>
    <row r="3188" spans="1:7" s="138" customFormat="1" outlineLevel="1">
      <c r="A3188" s="1" t="s">
        <v>1505</v>
      </c>
      <c r="B3188" s="7" t="s">
        <v>3995</v>
      </c>
      <c r="C3188" s="3">
        <v>3000</v>
      </c>
      <c r="D3188" s="3">
        <v>3000</v>
      </c>
      <c r="E3188" s="212">
        <f t="shared" ref="E3188:E3196" si="101">IF(C3188="","",(C3188/D3188))</f>
        <v>1</v>
      </c>
      <c r="F3188" s="172"/>
      <c r="G3188" s="211">
        <f t="shared" ref="G3188:G3251" si="102">COUNTA(B3188,1)</f>
        <v>2</v>
      </c>
    </row>
    <row r="3189" spans="1:7" s="138" customFormat="1" ht="33" outlineLevel="1">
      <c r="A3189" s="1" t="s">
        <v>1507</v>
      </c>
      <c r="B3189" s="7" t="s">
        <v>3996</v>
      </c>
      <c r="C3189" s="3">
        <v>2000</v>
      </c>
      <c r="D3189" s="3">
        <v>2000</v>
      </c>
      <c r="E3189" s="212">
        <f t="shared" si="101"/>
        <v>1</v>
      </c>
      <c r="F3189" s="172"/>
      <c r="G3189" s="211">
        <f t="shared" si="102"/>
        <v>2</v>
      </c>
    </row>
    <row r="3190" spans="1:7" s="138" customFormat="1" outlineLevel="1">
      <c r="A3190" s="8">
        <v>31</v>
      </c>
      <c r="B3190" s="14" t="s">
        <v>2964</v>
      </c>
      <c r="C3190" s="3">
        <v>1000</v>
      </c>
      <c r="D3190" s="3">
        <v>1000</v>
      </c>
      <c r="E3190" s="212">
        <f t="shared" si="101"/>
        <v>1</v>
      </c>
      <c r="F3190" s="172"/>
      <c r="G3190" s="211">
        <f t="shared" si="102"/>
        <v>2</v>
      </c>
    </row>
    <row r="3191" spans="1:7" s="138" customFormat="1" ht="49.5" outlineLevel="1">
      <c r="A3191" s="8">
        <v>32</v>
      </c>
      <c r="B3191" s="14" t="s">
        <v>3997</v>
      </c>
      <c r="C3191" s="3"/>
      <c r="D3191" s="3"/>
      <c r="E3191" s="212" t="str">
        <f t="shared" si="101"/>
        <v/>
      </c>
      <c r="F3191" s="172"/>
      <c r="G3191" s="211">
        <f t="shared" si="102"/>
        <v>2</v>
      </c>
    </row>
    <row r="3192" spans="1:7" s="138" customFormat="1" ht="49.5" outlineLevel="1">
      <c r="A3192" s="1" t="s">
        <v>1516</v>
      </c>
      <c r="B3192" s="7" t="s">
        <v>3998</v>
      </c>
      <c r="C3192" s="3">
        <v>6700</v>
      </c>
      <c r="D3192" s="3">
        <v>6700</v>
      </c>
      <c r="E3192" s="212">
        <f t="shared" si="101"/>
        <v>1</v>
      </c>
      <c r="F3192" s="172"/>
      <c r="G3192" s="211">
        <f t="shared" si="102"/>
        <v>2</v>
      </c>
    </row>
    <row r="3193" spans="1:7" s="138" customFormat="1" ht="165" outlineLevel="1">
      <c r="A3193" s="1" t="s">
        <v>1518</v>
      </c>
      <c r="B3193" s="7" t="s">
        <v>3999</v>
      </c>
      <c r="C3193" s="3">
        <v>6000</v>
      </c>
      <c r="D3193" s="3">
        <v>6000</v>
      </c>
      <c r="E3193" s="212">
        <f t="shared" si="101"/>
        <v>1</v>
      </c>
      <c r="F3193" s="172"/>
      <c r="G3193" s="211">
        <f t="shared" si="102"/>
        <v>2</v>
      </c>
    </row>
    <row r="3194" spans="1:7" s="138" customFormat="1" ht="33" outlineLevel="1">
      <c r="A3194" s="19">
        <v>33</v>
      </c>
      <c r="B3194" s="20" t="s">
        <v>4000</v>
      </c>
      <c r="C3194" s="21">
        <f>4082100/1000</f>
        <v>4082.1</v>
      </c>
      <c r="D3194" s="9"/>
      <c r="E3194" s="212"/>
      <c r="F3194" s="158" t="s">
        <v>4001</v>
      </c>
      <c r="G3194" s="211">
        <f t="shared" si="102"/>
        <v>2</v>
      </c>
    </row>
    <row r="3195" spans="1:7" s="138" customFormat="1" ht="33.75" outlineLevel="1">
      <c r="A3195" s="19">
        <v>34</v>
      </c>
      <c r="B3195" s="93" t="s">
        <v>4002</v>
      </c>
      <c r="C3195" s="21">
        <v>3604.6666666666665</v>
      </c>
      <c r="D3195" s="9"/>
      <c r="E3195" s="212"/>
      <c r="F3195" s="158" t="s">
        <v>4001</v>
      </c>
      <c r="G3195" s="211">
        <f t="shared" si="102"/>
        <v>2</v>
      </c>
    </row>
    <row r="3196" spans="1:7">
      <c r="A3196" s="208"/>
      <c r="B3196" s="85" t="s">
        <v>21</v>
      </c>
      <c r="C3196" s="209"/>
      <c r="D3196" s="209"/>
      <c r="E3196" s="212" t="str">
        <f t="shared" si="101"/>
        <v/>
      </c>
      <c r="F3196" s="205"/>
      <c r="G3196" s="211">
        <f t="shared" si="102"/>
        <v>2</v>
      </c>
    </row>
    <row r="3197" spans="1:7" s="130" customFormat="1" outlineLevel="1">
      <c r="A3197" s="8" t="s">
        <v>1088</v>
      </c>
      <c r="B3197" s="14" t="s">
        <v>4003</v>
      </c>
      <c r="C3197" s="9"/>
      <c r="D3197" s="7"/>
      <c r="E3197" s="212" t="str">
        <f t="shared" ref="E3197:E3260" si="103">IF(C3197="","",(C3197/D3197))</f>
        <v/>
      </c>
      <c r="F3197" s="406"/>
      <c r="G3197" s="211">
        <f t="shared" si="102"/>
        <v>2</v>
      </c>
    </row>
    <row r="3198" spans="1:7" s="130" customFormat="1" ht="33" outlineLevel="1">
      <c r="A3198" s="234">
        <v>1</v>
      </c>
      <c r="B3198" s="7" t="s">
        <v>4004</v>
      </c>
      <c r="C3198" s="3">
        <v>16000</v>
      </c>
      <c r="D3198" s="3">
        <v>16000</v>
      </c>
      <c r="E3198" s="212">
        <f t="shared" si="103"/>
        <v>1</v>
      </c>
      <c r="F3198" s="145"/>
      <c r="G3198" s="211">
        <f t="shared" si="102"/>
        <v>2</v>
      </c>
    </row>
    <row r="3199" spans="1:7" s="130" customFormat="1" ht="33" outlineLevel="1">
      <c r="A3199" s="234">
        <v>2</v>
      </c>
      <c r="B3199" s="7" t="s">
        <v>4005</v>
      </c>
      <c r="C3199" s="3">
        <v>24000</v>
      </c>
      <c r="D3199" s="3">
        <v>24000</v>
      </c>
      <c r="E3199" s="212">
        <f t="shared" si="103"/>
        <v>1</v>
      </c>
      <c r="F3199" s="145"/>
      <c r="G3199" s="211">
        <f t="shared" si="102"/>
        <v>2</v>
      </c>
    </row>
    <row r="3200" spans="1:7" s="130" customFormat="1" outlineLevel="1">
      <c r="A3200" s="234">
        <v>3</v>
      </c>
      <c r="B3200" s="7" t="s">
        <v>4006</v>
      </c>
      <c r="C3200" s="3">
        <v>24000</v>
      </c>
      <c r="D3200" s="3">
        <v>24000</v>
      </c>
      <c r="E3200" s="212">
        <f t="shared" si="103"/>
        <v>1</v>
      </c>
      <c r="F3200" s="145"/>
      <c r="G3200" s="211">
        <f t="shared" si="102"/>
        <v>2</v>
      </c>
    </row>
    <row r="3201" spans="1:7" s="130" customFormat="1" outlineLevel="1">
      <c r="A3201" s="234">
        <v>4</v>
      </c>
      <c r="B3201" s="7" t="s">
        <v>4007</v>
      </c>
      <c r="C3201" s="3">
        <v>24000</v>
      </c>
      <c r="D3201" s="3">
        <v>24000</v>
      </c>
      <c r="E3201" s="212">
        <f t="shared" si="103"/>
        <v>1</v>
      </c>
      <c r="F3201" s="145"/>
      <c r="G3201" s="211">
        <f t="shared" si="102"/>
        <v>2</v>
      </c>
    </row>
    <row r="3202" spans="1:7" s="130" customFormat="1" ht="33" outlineLevel="1">
      <c r="A3202" s="234">
        <v>5</v>
      </c>
      <c r="B3202" s="7" t="s">
        <v>4008</v>
      </c>
      <c r="C3202" s="3">
        <v>24000</v>
      </c>
      <c r="D3202" s="3">
        <v>24000</v>
      </c>
      <c r="E3202" s="212">
        <f t="shared" si="103"/>
        <v>1</v>
      </c>
      <c r="F3202" s="145"/>
      <c r="G3202" s="211">
        <f t="shared" si="102"/>
        <v>2</v>
      </c>
    </row>
    <row r="3203" spans="1:7" s="130" customFormat="1" ht="33" outlineLevel="1">
      <c r="A3203" s="234">
        <v>6</v>
      </c>
      <c r="B3203" s="7" t="s">
        <v>4009</v>
      </c>
      <c r="C3203" s="3">
        <v>24000</v>
      </c>
      <c r="D3203" s="3">
        <v>24000</v>
      </c>
      <c r="E3203" s="212">
        <f t="shared" si="103"/>
        <v>1</v>
      </c>
      <c r="F3203" s="145"/>
      <c r="G3203" s="211">
        <f t="shared" si="102"/>
        <v>2</v>
      </c>
    </row>
    <row r="3204" spans="1:7" s="130" customFormat="1" outlineLevel="1">
      <c r="A3204" s="234">
        <v>7</v>
      </c>
      <c r="B3204" s="7" t="s">
        <v>4010</v>
      </c>
      <c r="C3204" s="3">
        <v>20000</v>
      </c>
      <c r="D3204" s="3">
        <v>20000</v>
      </c>
      <c r="E3204" s="212">
        <f t="shared" si="103"/>
        <v>1</v>
      </c>
      <c r="F3204" s="145"/>
      <c r="G3204" s="211">
        <f t="shared" si="102"/>
        <v>2</v>
      </c>
    </row>
    <row r="3205" spans="1:7" s="130" customFormat="1" ht="33" outlineLevel="1">
      <c r="A3205" s="234">
        <v>8</v>
      </c>
      <c r="B3205" s="7" t="s">
        <v>4011</v>
      </c>
      <c r="C3205" s="3">
        <v>20000</v>
      </c>
      <c r="D3205" s="3">
        <v>20000</v>
      </c>
      <c r="E3205" s="212">
        <f t="shared" si="103"/>
        <v>1</v>
      </c>
      <c r="F3205" s="145"/>
      <c r="G3205" s="211">
        <f t="shared" si="102"/>
        <v>2</v>
      </c>
    </row>
    <row r="3206" spans="1:7" s="130" customFormat="1" ht="33" outlineLevel="1">
      <c r="A3206" s="234">
        <v>9</v>
      </c>
      <c r="B3206" s="7" t="s">
        <v>4012</v>
      </c>
      <c r="C3206" s="3">
        <v>15000</v>
      </c>
      <c r="D3206" s="3">
        <v>15000</v>
      </c>
      <c r="E3206" s="212">
        <f t="shared" si="103"/>
        <v>1</v>
      </c>
      <c r="F3206" s="145"/>
      <c r="G3206" s="211">
        <f t="shared" si="102"/>
        <v>2</v>
      </c>
    </row>
    <row r="3207" spans="1:7" s="130" customFormat="1" outlineLevel="1">
      <c r="A3207" s="234">
        <v>10</v>
      </c>
      <c r="B3207" s="7" t="s">
        <v>4013</v>
      </c>
      <c r="C3207" s="3">
        <v>15000</v>
      </c>
      <c r="D3207" s="3">
        <v>15000</v>
      </c>
      <c r="E3207" s="212">
        <f t="shared" si="103"/>
        <v>1</v>
      </c>
      <c r="F3207" s="145"/>
      <c r="G3207" s="211">
        <f t="shared" si="102"/>
        <v>2</v>
      </c>
    </row>
    <row r="3208" spans="1:7" s="130" customFormat="1" ht="33" outlineLevel="1">
      <c r="A3208" s="234">
        <v>11</v>
      </c>
      <c r="B3208" s="7" t="s">
        <v>4014</v>
      </c>
      <c r="C3208" s="3">
        <v>10000</v>
      </c>
      <c r="D3208" s="3">
        <v>10000</v>
      </c>
      <c r="E3208" s="212">
        <f t="shared" si="103"/>
        <v>1</v>
      </c>
      <c r="F3208" s="145"/>
      <c r="G3208" s="211">
        <f t="shared" si="102"/>
        <v>2</v>
      </c>
    </row>
    <row r="3209" spans="1:7" s="130" customFormat="1" outlineLevel="1">
      <c r="A3209" s="234">
        <v>12</v>
      </c>
      <c r="B3209" s="7" t="s">
        <v>4015</v>
      </c>
      <c r="C3209" s="3">
        <v>10000</v>
      </c>
      <c r="D3209" s="3">
        <v>10000</v>
      </c>
      <c r="E3209" s="212">
        <f t="shared" si="103"/>
        <v>1</v>
      </c>
      <c r="F3209" s="145"/>
      <c r="G3209" s="211">
        <f t="shared" si="102"/>
        <v>2</v>
      </c>
    </row>
    <row r="3210" spans="1:7" s="130" customFormat="1" outlineLevel="1">
      <c r="A3210" s="234">
        <v>13</v>
      </c>
      <c r="B3210" s="7" t="s">
        <v>4016</v>
      </c>
      <c r="C3210" s="3">
        <v>9000</v>
      </c>
      <c r="D3210" s="3">
        <v>9000</v>
      </c>
      <c r="E3210" s="212">
        <f t="shared" si="103"/>
        <v>1</v>
      </c>
      <c r="F3210" s="145"/>
      <c r="G3210" s="211">
        <f t="shared" si="102"/>
        <v>2</v>
      </c>
    </row>
    <row r="3211" spans="1:7" s="130" customFormat="1" outlineLevel="1">
      <c r="A3211" s="234">
        <v>14</v>
      </c>
      <c r="B3211" s="7" t="s">
        <v>4017</v>
      </c>
      <c r="C3211" s="3">
        <v>7000</v>
      </c>
      <c r="D3211" s="3">
        <v>7000</v>
      </c>
      <c r="E3211" s="212">
        <f t="shared" si="103"/>
        <v>1</v>
      </c>
      <c r="F3211" s="145"/>
      <c r="G3211" s="211">
        <f t="shared" si="102"/>
        <v>2</v>
      </c>
    </row>
    <row r="3212" spans="1:7" s="130" customFormat="1" outlineLevel="1">
      <c r="A3212" s="8" t="s">
        <v>2454</v>
      </c>
      <c r="B3212" s="14" t="s">
        <v>4018</v>
      </c>
      <c r="C3212" s="50"/>
      <c r="D3212" s="3"/>
      <c r="E3212" s="212" t="str">
        <f t="shared" si="103"/>
        <v/>
      </c>
      <c r="F3212" s="145"/>
      <c r="G3212" s="211">
        <f t="shared" si="102"/>
        <v>2</v>
      </c>
    </row>
    <row r="3213" spans="1:7" s="130" customFormat="1" outlineLevel="1">
      <c r="A3213" s="407">
        <v>1</v>
      </c>
      <c r="B3213" s="109" t="s">
        <v>4019</v>
      </c>
      <c r="C3213" s="3">
        <v>8000</v>
      </c>
      <c r="D3213" s="3">
        <v>8000</v>
      </c>
      <c r="E3213" s="212">
        <f t="shared" si="103"/>
        <v>1</v>
      </c>
      <c r="F3213" s="145"/>
      <c r="G3213" s="211">
        <f t="shared" si="102"/>
        <v>2</v>
      </c>
    </row>
    <row r="3214" spans="1:7" s="130" customFormat="1" outlineLevel="1">
      <c r="A3214" s="234">
        <v>2</v>
      </c>
      <c r="B3214" s="109" t="s">
        <v>4020</v>
      </c>
      <c r="C3214" s="3">
        <v>6400</v>
      </c>
      <c r="D3214" s="3">
        <v>6400</v>
      </c>
      <c r="E3214" s="212">
        <f t="shared" si="103"/>
        <v>1</v>
      </c>
      <c r="F3214" s="145"/>
      <c r="G3214" s="211">
        <f t="shared" si="102"/>
        <v>2</v>
      </c>
    </row>
    <row r="3215" spans="1:7" s="130" customFormat="1" outlineLevel="1">
      <c r="A3215" s="234">
        <v>3</v>
      </c>
      <c r="B3215" s="109" t="s">
        <v>4021</v>
      </c>
      <c r="C3215" s="3">
        <v>6400</v>
      </c>
      <c r="D3215" s="3">
        <v>6400</v>
      </c>
      <c r="E3215" s="212">
        <f t="shared" si="103"/>
        <v>1</v>
      </c>
      <c r="F3215" s="145"/>
      <c r="G3215" s="211">
        <f t="shared" si="102"/>
        <v>2</v>
      </c>
    </row>
    <row r="3216" spans="1:7" s="130" customFormat="1" outlineLevel="1">
      <c r="A3216" s="234">
        <v>4</v>
      </c>
      <c r="B3216" s="109" t="s">
        <v>4022</v>
      </c>
      <c r="C3216" s="3">
        <v>6400</v>
      </c>
      <c r="D3216" s="3">
        <v>6400</v>
      </c>
      <c r="E3216" s="212">
        <f t="shared" si="103"/>
        <v>1</v>
      </c>
      <c r="F3216" s="145"/>
      <c r="G3216" s="211">
        <f t="shared" si="102"/>
        <v>2</v>
      </c>
    </row>
    <row r="3217" spans="1:7" s="130" customFormat="1" ht="33" outlineLevel="1">
      <c r="A3217" s="234">
        <v>5</v>
      </c>
      <c r="B3217" s="109" t="s">
        <v>4023</v>
      </c>
      <c r="C3217" s="3">
        <v>6400</v>
      </c>
      <c r="D3217" s="3">
        <v>6400</v>
      </c>
      <c r="E3217" s="212">
        <f t="shared" si="103"/>
        <v>1</v>
      </c>
      <c r="F3217" s="145"/>
      <c r="G3217" s="211">
        <f t="shared" si="102"/>
        <v>2</v>
      </c>
    </row>
    <row r="3218" spans="1:7" s="130" customFormat="1" outlineLevel="1">
      <c r="A3218" s="234">
        <v>6</v>
      </c>
      <c r="B3218" s="109" t="s">
        <v>4024</v>
      </c>
      <c r="C3218" s="3">
        <v>6400</v>
      </c>
      <c r="D3218" s="3">
        <v>6400</v>
      </c>
      <c r="E3218" s="212">
        <f t="shared" si="103"/>
        <v>1</v>
      </c>
      <c r="F3218" s="145"/>
      <c r="G3218" s="211">
        <f t="shared" si="102"/>
        <v>2</v>
      </c>
    </row>
    <row r="3219" spans="1:7" s="130" customFormat="1" outlineLevel="1">
      <c r="A3219" s="234">
        <v>7</v>
      </c>
      <c r="B3219" s="109" t="s">
        <v>4025</v>
      </c>
      <c r="C3219" s="3">
        <v>7000</v>
      </c>
      <c r="D3219" s="3">
        <v>7000</v>
      </c>
      <c r="E3219" s="212">
        <f t="shared" si="103"/>
        <v>1</v>
      </c>
      <c r="F3219" s="145"/>
      <c r="G3219" s="211">
        <f t="shared" si="102"/>
        <v>2</v>
      </c>
    </row>
    <row r="3220" spans="1:7" s="130" customFormat="1" outlineLevel="1">
      <c r="A3220" s="234">
        <v>8</v>
      </c>
      <c r="B3220" s="109" t="s">
        <v>4026</v>
      </c>
      <c r="C3220" s="3">
        <v>7000</v>
      </c>
      <c r="D3220" s="3">
        <v>7000</v>
      </c>
      <c r="E3220" s="212">
        <f t="shared" si="103"/>
        <v>1</v>
      </c>
      <c r="F3220" s="145"/>
      <c r="G3220" s="211">
        <f t="shared" si="102"/>
        <v>2</v>
      </c>
    </row>
    <row r="3221" spans="1:7" s="130" customFormat="1" outlineLevel="1">
      <c r="A3221" s="234">
        <v>9</v>
      </c>
      <c r="B3221" s="109" t="s">
        <v>4027</v>
      </c>
      <c r="C3221" s="3">
        <v>7000</v>
      </c>
      <c r="D3221" s="3">
        <v>7000</v>
      </c>
      <c r="E3221" s="212">
        <f t="shared" si="103"/>
        <v>1</v>
      </c>
      <c r="F3221" s="145"/>
      <c r="G3221" s="211">
        <f t="shared" si="102"/>
        <v>2</v>
      </c>
    </row>
    <row r="3222" spans="1:7" s="130" customFormat="1" outlineLevel="1">
      <c r="A3222" s="234">
        <v>10</v>
      </c>
      <c r="B3222" s="109" t="s">
        <v>4028</v>
      </c>
      <c r="C3222" s="3"/>
      <c r="D3222" s="3"/>
      <c r="E3222" s="212" t="str">
        <f t="shared" si="103"/>
        <v/>
      </c>
      <c r="F3222" s="145"/>
      <c r="G3222" s="211">
        <f t="shared" si="102"/>
        <v>2</v>
      </c>
    </row>
    <row r="3223" spans="1:7" s="130" customFormat="1" outlineLevel="1">
      <c r="A3223" s="234" t="s">
        <v>577</v>
      </c>
      <c r="B3223" s="109" t="s">
        <v>4029</v>
      </c>
      <c r="C3223" s="3">
        <v>15000</v>
      </c>
      <c r="D3223" s="3">
        <v>15000</v>
      </c>
      <c r="E3223" s="212">
        <f t="shared" si="103"/>
        <v>1</v>
      </c>
      <c r="F3223" s="145"/>
      <c r="G3223" s="211">
        <f t="shared" si="102"/>
        <v>2</v>
      </c>
    </row>
    <row r="3224" spans="1:7" s="130" customFormat="1" outlineLevel="1">
      <c r="A3224" s="234" t="s">
        <v>579</v>
      </c>
      <c r="B3224" s="109" t="s">
        <v>4030</v>
      </c>
      <c r="C3224" s="3">
        <v>18000</v>
      </c>
      <c r="D3224" s="3">
        <v>18000</v>
      </c>
      <c r="E3224" s="212">
        <f t="shared" si="103"/>
        <v>1</v>
      </c>
      <c r="F3224" s="145"/>
      <c r="G3224" s="211">
        <f t="shared" si="102"/>
        <v>2</v>
      </c>
    </row>
    <row r="3225" spans="1:7" s="130" customFormat="1" outlineLevel="1">
      <c r="A3225" s="234">
        <v>11</v>
      </c>
      <c r="B3225" s="109" t="s">
        <v>4031</v>
      </c>
      <c r="C3225" s="3">
        <v>4000</v>
      </c>
      <c r="D3225" s="3">
        <v>4000</v>
      </c>
      <c r="E3225" s="212">
        <f t="shared" si="103"/>
        <v>1</v>
      </c>
      <c r="F3225" s="145"/>
      <c r="G3225" s="211">
        <f t="shared" si="102"/>
        <v>2</v>
      </c>
    </row>
    <row r="3226" spans="1:7" s="130" customFormat="1" outlineLevel="1">
      <c r="A3226" s="408" t="s">
        <v>4032</v>
      </c>
      <c r="B3226" s="409" t="s">
        <v>4033</v>
      </c>
      <c r="C3226" s="50"/>
      <c r="D3226" s="3"/>
      <c r="E3226" s="212" t="str">
        <f t="shared" si="103"/>
        <v/>
      </c>
      <c r="F3226" s="145"/>
      <c r="G3226" s="211">
        <f t="shared" si="102"/>
        <v>2</v>
      </c>
    </row>
    <row r="3227" spans="1:7" s="130" customFormat="1" ht="33" outlineLevel="1">
      <c r="A3227" s="407">
        <v>1</v>
      </c>
      <c r="B3227" s="109" t="s">
        <v>4034</v>
      </c>
      <c r="C3227" s="3">
        <v>5000</v>
      </c>
      <c r="D3227" s="3">
        <v>5000</v>
      </c>
      <c r="E3227" s="212">
        <f t="shared" si="103"/>
        <v>1</v>
      </c>
      <c r="F3227" s="145"/>
      <c r="G3227" s="211">
        <f t="shared" si="102"/>
        <v>2</v>
      </c>
    </row>
    <row r="3228" spans="1:7" s="130" customFormat="1" outlineLevel="1">
      <c r="A3228" s="234">
        <v>2</v>
      </c>
      <c r="B3228" s="109" t="s">
        <v>4035</v>
      </c>
      <c r="C3228" s="3">
        <v>6000</v>
      </c>
      <c r="D3228" s="3">
        <v>6000</v>
      </c>
      <c r="E3228" s="212">
        <f t="shared" si="103"/>
        <v>1</v>
      </c>
      <c r="F3228" s="145"/>
      <c r="G3228" s="211">
        <f t="shared" si="102"/>
        <v>2</v>
      </c>
    </row>
    <row r="3229" spans="1:7" s="130" customFormat="1" ht="33" outlineLevel="1">
      <c r="A3229" s="234">
        <v>3</v>
      </c>
      <c r="B3229" s="109" t="s">
        <v>4036</v>
      </c>
      <c r="C3229" s="3">
        <v>9000</v>
      </c>
      <c r="D3229" s="3">
        <v>9000</v>
      </c>
      <c r="E3229" s="212">
        <f t="shared" si="103"/>
        <v>1</v>
      </c>
      <c r="F3229" s="145"/>
      <c r="G3229" s="211">
        <f t="shared" si="102"/>
        <v>2</v>
      </c>
    </row>
    <row r="3230" spans="1:7" s="130" customFormat="1" outlineLevel="1">
      <c r="A3230" s="408" t="s">
        <v>4037</v>
      </c>
      <c r="B3230" s="409" t="s">
        <v>4038</v>
      </c>
      <c r="C3230" s="50"/>
      <c r="D3230" s="9"/>
      <c r="E3230" s="212" t="str">
        <f t="shared" si="103"/>
        <v/>
      </c>
      <c r="F3230" s="145"/>
      <c r="G3230" s="211">
        <f t="shared" si="102"/>
        <v>2</v>
      </c>
    </row>
    <row r="3231" spans="1:7" s="130" customFormat="1" outlineLevel="1">
      <c r="A3231" s="407">
        <v>1</v>
      </c>
      <c r="B3231" s="109" t="s">
        <v>4039</v>
      </c>
      <c r="C3231" s="233">
        <v>9000</v>
      </c>
      <c r="D3231" s="3">
        <v>9000</v>
      </c>
      <c r="E3231" s="212">
        <f t="shared" si="103"/>
        <v>1</v>
      </c>
      <c r="F3231" s="145"/>
      <c r="G3231" s="211">
        <f t="shared" si="102"/>
        <v>2</v>
      </c>
    </row>
    <row r="3232" spans="1:7" s="130" customFormat="1" outlineLevel="1">
      <c r="A3232" s="234">
        <v>2</v>
      </c>
      <c r="B3232" s="109" t="s">
        <v>4040</v>
      </c>
      <c r="C3232" s="233">
        <v>10000</v>
      </c>
      <c r="D3232" s="3">
        <v>10000</v>
      </c>
      <c r="E3232" s="212">
        <f t="shared" si="103"/>
        <v>1</v>
      </c>
      <c r="F3232" s="145"/>
      <c r="G3232" s="211">
        <f t="shared" si="102"/>
        <v>2</v>
      </c>
    </row>
    <row r="3233" spans="1:7" s="130" customFormat="1" outlineLevel="1">
      <c r="A3233" s="234">
        <v>3</v>
      </c>
      <c r="B3233" s="109" t="s">
        <v>4041</v>
      </c>
      <c r="C3233" s="233">
        <v>10000</v>
      </c>
      <c r="D3233" s="3">
        <v>10000</v>
      </c>
      <c r="E3233" s="212">
        <f t="shared" si="103"/>
        <v>1</v>
      </c>
      <c r="F3233" s="145"/>
      <c r="G3233" s="211">
        <f t="shared" si="102"/>
        <v>2</v>
      </c>
    </row>
    <row r="3234" spans="1:7" s="130" customFormat="1" outlineLevel="1">
      <c r="A3234" s="234">
        <v>4</v>
      </c>
      <c r="B3234" s="109" t="s">
        <v>4042</v>
      </c>
      <c r="C3234" s="233">
        <v>10000</v>
      </c>
      <c r="D3234" s="3">
        <v>10000</v>
      </c>
      <c r="E3234" s="212">
        <f t="shared" si="103"/>
        <v>1</v>
      </c>
      <c r="F3234" s="145"/>
      <c r="G3234" s="211">
        <f t="shared" si="102"/>
        <v>2</v>
      </c>
    </row>
    <row r="3235" spans="1:7" s="130" customFormat="1" outlineLevel="1">
      <c r="A3235" s="234">
        <v>5</v>
      </c>
      <c r="B3235" s="109" t="s">
        <v>4043</v>
      </c>
      <c r="C3235" s="233">
        <v>10000</v>
      </c>
      <c r="D3235" s="3">
        <v>10000</v>
      </c>
      <c r="E3235" s="212">
        <f t="shared" si="103"/>
        <v>1</v>
      </c>
      <c r="F3235" s="145"/>
      <c r="G3235" s="211">
        <f t="shared" si="102"/>
        <v>2</v>
      </c>
    </row>
    <row r="3236" spans="1:7" s="130" customFormat="1" outlineLevel="1">
      <c r="A3236" s="234">
        <v>6</v>
      </c>
      <c r="B3236" s="109" t="s">
        <v>4044</v>
      </c>
      <c r="C3236" s="233">
        <v>12000</v>
      </c>
      <c r="D3236" s="3">
        <v>12000</v>
      </c>
      <c r="E3236" s="212">
        <f t="shared" si="103"/>
        <v>1</v>
      </c>
      <c r="F3236" s="145"/>
      <c r="G3236" s="211">
        <f t="shared" si="102"/>
        <v>2</v>
      </c>
    </row>
    <row r="3237" spans="1:7" s="130" customFormat="1" outlineLevel="1">
      <c r="A3237" s="408" t="s">
        <v>4045</v>
      </c>
      <c r="B3237" s="409" t="s">
        <v>4046</v>
      </c>
      <c r="C3237" s="50"/>
      <c r="D3237" s="9"/>
      <c r="E3237" s="212" t="str">
        <f t="shared" si="103"/>
        <v/>
      </c>
      <c r="F3237" s="145"/>
      <c r="G3237" s="211">
        <f t="shared" si="102"/>
        <v>2</v>
      </c>
    </row>
    <row r="3238" spans="1:7" s="130" customFormat="1" outlineLevel="1">
      <c r="A3238" s="407">
        <v>1</v>
      </c>
      <c r="B3238" s="109" t="s">
        <v>4047</v>
      </c>
      <c r="C3238" s="233">
        <v>5000</v>
      </c>
      <c r="D3238" s="3">
        <v>5000</v>
      </c>
      <c r="E3238" s="212">
        <f t="shared" si="103"/>
        <v>1</v>
      </c>
      <c r="F3238" s="145"/>
      <c r="G3238" s="211">
        <f t="shared" si="102"/>
        <v>2</v>
      </c>
    </row>
    <row r="3239" spans="1:7" s="130" customFormat="1" outlineLevel="1">
      <c r="A3239" s="234">
        <v>2</v>
      </c>
      <c r="B3239" s="109" t="s">
        <v>4048</v>
      </c>
      <c r="C3239" s="233">
        <v>10000</v>
      </c>
      <c r="D3239" s="3">
        <v>10000</v>
      </c>
      <c r="E3239" s="212">
        <f t="shared" si="103"/>
        <v>1</v>
      </c>
      <c r="F3239" s="145"/>
      <c r="G3239" s="211">
        <f t="shared" si="102"/>
        <v>2</v>
      </c>
    </row>
    <row r="3240" spans="1:7" s="130" customFormat="1" outlineLevel="1">
      <c r="A3240" s="234">
        <v>3</v>
      </c>
      <c r="B3240" s="109" t="s">
        <v>4049</v>
      </c>
      <c r="C3240" s="233">
        <v>10000</v>
      </c>
      <c r="D3240" s="3">
        <v>10000</v>
      </c>
      <c r="E3240" s="212">
        <f t="shared" si="103"/>
        <v>1</v>
      </c>
      <c r="F3240" s="145"/>
      <c r="G3240" s="211">
        <f t="shared" si="102"/>
        <v>2</v>
      </c>
    </row>
    <row r="3241" spans="1:7" s="130" customFormat="1" ht="33" outlineLevel="1">
      <c r="A3241" s="234">
        <v>4</v>
      </c>
      <c r="B3241" s="109" t="s">
        <v>4050</v>
      </c>
      <c r="C3241" s="233">
        <v>8000</v>
      </c>
      <c r="D3241" s="3">
        <v>8000</v>
      </c>
      <c r="E3241" s="212">
        <f t="shared" si="103"/>
        <v>1</v>
      </c>
      <c r="F3241" s="145"/>
      <c r="G3241" s="211">
        <f t="shared" si="102"/>
        <v>2</v>
      </c>
    </row>
    <row r="3242" spans="1:7" s="130" customFormat="1" outlineLevel="1">
      <c r="A3242" s="408" t="s">
        <v>4051</v>
      </c>
      <c r="B3242" s="409" t="s">
        <v>4052</v>
      </c>
      <c r="C3242" s="410"/>
      <c r="D3242" s="3"/>
      <c r="E3242" s="212" t="str">
        <f t="shared" si="103"/>
        <v/>
      </c>
      <c r="F3242" s="145"/>
      <c r="G3242" s="211">
        <f t="shared" si="102"/>
        <v>2</v>
      </c>
    </row>
    <row r="3243" spans="1:7" s="130" customFormat="1" outlineLevel="1">
      <c r="A3243" s="408"/>
      <c r="B3243" s="4" t="s">
        <v>4053</v>
      </c>
      <c r="C3243" s="410"/>
      <c r="D3243" s="3"/>
      <c r="E3243" s="212" t="str">
        <f t="shared" si="103"/>
        <v/>
      </c>
      <c r="F3243" s="145"/>
      <c r="G3243" s="211">
        <f t="shared" si="102"/>
        <v>2</v>
      </c>
    </row>
    <row r="3244" spans="1:7" s="130" customFormat="1" outlineLevel="1">
      <c r="A3244" s="407">
        <v>1</v>
      </c>
      <c r="B3244" s="109" t="s">
        <v>4054</v>
      </c>
      <c r="C3244" s="233">
        <v>10000</v>
      </c>
      <c r="D3244" s="3">
        <v>10000</v>
      </c>
      <c r="E3244" s="212">
        <f t="shared" si="103"/>
        <v>1</v>
      </c>
      <c r="F3244" s="145"/>
      <c r="G3244" s="211">
        <f t="shared" si="102"/>
        <v>2</v>
      </c>
    </row>
    <row r="3245" spans="1:7" s="130" customFormat="1" outlineLevel="1">
      <c r="A3245" s="411">
        <v>2</v>
      </c>
      <c r="B3245" s="409" t="s">
        <v>4055</v>
      </c>
      <c r="C3245" s="50"/>
      <c r="D3245" s="3"/>
      <c r="E3245" s="212" t="str">
        <f t="shared" si="103"/>
        <v/>
      </c>
      <c r="F3245" s="145"/>
      <c r="G3245" s="211">
        <f t="shared" si="102"/>
        <v>2</v>
      </c>
    </row>
    <row r="3246" spans="1:7" s="130" customFormat="1" outlineLevel="1">
      <c r="A3246" s="412" t="s">
        <v>156</v>
      </c>
      <c r="B3246" s="109" t="s">
        <v>4056</v>
      </c>
      <c r="C3246" s="233">
        <v>4500</v>
      </c>
      <c r="D3246" s="3">
        <v>4500</v>
      </c>
      <c r="E3246" s="212">
        <f t="shared" si="103"/>
        <v>1</v>
      </c>
      <c r="F3246" s="145"/>
      <c r="G3246" s="211">
        <f t="shared" si="102"/>
        <v>2</v>
      </c>
    </row>
    <row r="3247" spans="1:7" s="130" customFormat="1" outlineLevel="1">
      <c r="A3247" s="412" t="s">
        <v>158</v>
      </c>
      <c r="B3247" s="109" t="s">
        <v>4057</v>
      </c>
      <c r="C3247" s="233">
        <v>6750</v>
      </c>
      <c r="D3247" s="3">
        <v>6750</v>
      </c>
      <c r="E3247" s="212">
        <f t="shared" si="103"/>
        <v>1</v>
      </c>
      <c r="F3247" s="145"/>
      <c r="G3247" s="211">
        <f t="shared" si="102"/>
        <v>2</v>
      </c>
    </row>
    <row r="3248" spans="1:7" s="130" customFormat="1" outlineLevel="1">
      <c r="A3248" s="412" t="s">
        <v>160</v>
      </c>
      <c r="B3248" s="109" t="s">
        <v>4058</v>
      </c>
      <c r="C3248" s="233">
        <v>9000</v>
      </c>
      <c r="D3248" s="3">
        <v>9000</v>
      </c>
      <c r="E3248" s="212">
        <f t="shared" si="103"/>
        <v>1</v>
      </c>
      <c r="F3248" s="145"/>
      <c r="G3248" s="211">
        <f t="shared" si="102"/>
        <v>2</v>
      </c>
    </row>
    <row r="3249" spans="1:7" s="130" customFormat="1" outlineLevel="1">
      <c r="A3249" s="412" t="s">
        <v>162</v>
      </c>
      <c r="B3249" s="109" t="s">
        <v>4059</v>
      </c>
      <c r="C3249" s="233">
        <v>10000</v>
      </c>
      <c r="D3249" s="3">
        <v>10000</v>
      </c>
      <c r="E3249" s="212">
        <f t="shared" si="103"/>
        <v>1</v>
      </c>
      <c r="F3249" s="406"/>
      <c r="G3249" s="211">
        <f t="shared" si="102"/>
        <v>2</v>
      </c>
    </row>
    <row r="3250" spans="1:7" s="130" customFormat="1" ht="33" outlineLevel="1">
      <c r="A3250" s="412" t="s">
        <v>164</v>
      </c>
      <c r="B3250" s="109" t="s">
        <v>4060</v>
      </c>
      <c r="C3250" s="233">
        <v>10000</v>
      </c>
      <c r="D3250" s="3">
        <v>10000</v>
      </c>
      <c r="E3250" s="212">
        <f t="shared" si="103"/>
        <v>1</v>
      </c>
      <c r="F3250" s="406"/>
      <c r="G3250" s="211">
        <f t="shared" si="102"/>
        <v>2</v>
      </c>
    </row>
    <row r="3251" spans="1:7" s="130" customFormat="1" outlineLevel="1">
      <c r="A3251" s="411">
        <v>3</v>
      </c>
      <c r="B3251" s="409" t="s">
        <v>4061</v>
      </c>
      <c r="C3251" s="50"/>
      <c r="D3251" s="3"/>
      <c r="E3251" s="212" t="str">
        <f t="shared" si="103"/>
        <v/>
      </c>
      <c r="F3251" s="406"/>
      <c r="G3251" s="211">
        <f t="shared" si="102"/>
        <v>2</v>
      </c>
    </row>
    <row r="3252" spans="1:7" s="130" customFormat="1" outlineLevel="1">
      <c r="A3252" s="412" t="s">
        <v>167</v>
      </c>
      <c r="B3252" s="109" t="s">
        <v>4062</v>
      </c>
      <c r="C3252" s="233">
        <v>9000</v>
      </c>
      <c r="D3252" s="3">
        <v>9000</v>
      </c>
      <c r="E3252" s="212">
        <f t="shared" si="103"/>
        <v>1</v>
      </c>
      <c r="F3252" s="145"/>
      <c r="G3252" s="211">
        <f t="shared" ref="G3252:G3315" si="104">COUNTA(B3252,1)</f>
        <v>2</v>
      </c>
    </row>
    <row r="3253" spans="1:7" s="130" customFormat="1" outlineLevel="1">
      <c r="A3253" s="412" t="s">
        <v>169</v>
      </c>
      <c r="B3253" s="109" t="s">
        <v>4063</v>
      </c>
      <c r="C3253" s="233">
        <v>8000</v>
      </c>
      <c r="D3253" s="3">
        <v>8000</v>
      </c>
      <c r="E3253" s="212">
        <f t="shared" si="103"/>
        <v>1</v>
      </c>
      <c r="F3253" s="145"/>
      <c r="G3253" s="211">
        <f t="shared" si="104"/>
        <v>2</v>
      </c>
    </row>
    <row r="3254" spans="1:7" s="130" customFormat="1" ht="33" outlineLevel="1">
      <c r="A3254" s="411">
        <v>4</v>
      </c>
      <c r="B3254" s="409" t="s">
        <v>4064</v>
      </c>
      <c r="C3254" s="50"/>
      <c r="D3254" s="3"/>
      <c r="E3254" s="212" t="str">
        <f t="shared" si="103"/>
        <v/>
      </c>
      <c r="F3254" s="145"/>
      <c r="G3254" s="211">
        <f t="shared" si="104"/>
        <v>2</v>
      </c>
    </row>
    <row r="3255" spans="1:7" s="130" customFormat="1" ht="33" outlineLevel="1">
      <c r="A3255" s="412" t="s">
        <v>178</v>
      </c>
      <c r="B3255" s="109" t="s">
        <v>4065</v>
      </c>
      <c r="C3255" s="233">
        <v>8500</v>
      </c>
      <c r="D3255" s="3">
        <v>8500</v>
      </c>
      <c r="E3255" s="212">
        <f t="shared" si="103"/>
        <v>1</v>
      </c>
      <c r="F3255" s="145"/>
      <c r="G3255" s="211">
        <f t="shared" si="104"/>
        <v>2</v>
      </c>
    </row>
    <row r="3256" spans="1:7" s="130" customFormat="1" outlineLevel="1">
      <c r="A3256" s="412" t="s">
        <v>495</v>
      </c>
      <c r="B3256" s="109" t="s">
        <v>4066</v>
      </c>
      <c r="C3256" s="233">
        <v>12000</v>
      </c>
      <c r="D3256" s="3">
        <v>12000</v>
      </c>
      <c r="E3256" s="212">
        <f t="shared" si="103"/>
        <v>1</v>
      </c>
      <c r="F3256" s="145"/>
      <c r="G3256" s="211">
        <f t="shared" si="104"/>
        <v>2</v>
      </c>
    </row>
    <row r="3257" spans="1:7" s="130" customFormat="1" outlineLevel="1">
      <c r="A3257" s="412" t="s">
        <v>497</v>
      </c>
      <c r="B3257" s="109" t="s">
        <v>4067</v>
      </c>
      <c r="C3257" s="233">
        <v>9000</v>
      </c>
      <c r="D3257" s="3">
        <v>9000</v>
      </c>
      <c r="E3257" s="212">
        <f t="shared" si="103"/>
        <v>1</v>
      </c>
      <c r="F3257" s="145"/>
      <c r="G3257" s="211">
        <f t="shared" si="104"/>
        <v>2</v>
      </c>
    </row>
    <row r="3258" spans="1:7" s="130" customFormat="1" ht="33" outlineLevel="1">
      <c r="A3258" s="412">
        <v>5</v>
      </c>
      <c r="B3258" s="109" t="s">
        <v>4068</v>
      </c>
      <c r="C3258" s="233">
        <v>5800</v>
      </c>
      <c r="D3258" s="3">
        <v>5800</v>
      </c>
      <c r="E3258" s="212">
        <f t="shared" si="103"/>
        <v>1</v>
      </c>
      <c r="F3258" s="145"/>
      <c r="G3258" s="211">
        <f t="shared" si="104"/>
        <v>2</v>
      </c>
    </row>
    <row r="3259" spans="1:7" s="130" customFormat="1" outlineLevel="1">
      <c r="A3259" s="407">
        <v>6</v>
      </c>
      <c r="B3259" s="109" t="s">
        <v>4069</v>
      </c>
      <c r="C3259" s="233">
        <v>5800</v>
      </c>
      <c r="D3259" s="3">
        <v>5800</v>
      </c>
      <c r="E3259" s="212">
        <f t="shared" si="103"/>
        <v>1</v>
      </c>
      <c r="F3259" s="145"/>
      <c r="G3259" s="211">
        <f t="shared" si="104"/>
        <v>2</v>
      </c>
    </row>
    <row r="3260" spans="1:7" s="130" customFormat="1" outlineLevel="1">
      <c r="A3260" s="411">
        <v>7</v>
      </c>
      <c r="B3260" s="409" t="s">
        <v>4070</v>
      </c>
      <c r="C3260" s="50"/>
      <c r="D3260" s="3"/>
      <c r="E3260" s="212" t="str">
        <f t="shared" si="103"/>
        <v/>
      </c>
      <c r="F3260" s="145"/>
      <c r="G3260" s="211">
        <f t="shared" si="104"/>
        <v>2</v>
      </c>
    </row>
    <row r="3261" spans="1:7" s="130" customFormat="1" outlineLevel="1">
      <c r="A3261" s="412" t="s">
        <v>508</v>
      </c>
      <c r="B3261" s="109" t="s">
        <v>4071</v>
      </c>
      <c r="C3261" s="233">
        <v>8250</v>
      </c>
      <c r="D3261" s="3">
        <v>8250</v>
      </c>
      <c r="E3261" s="212">
        <f t="shared" ref="E3261:E3324" si="105">IF(C3261="","",(C3261/D3261))</f>
        <v>1</v>
      </c>
      <c r="F3261" s="145"/>
      <c r="G3261" s="211">
        <f t="shared" si="104"/>
        <v>2</v>
      </c>
    </row>
    <row r="3262" spans="1:7" s="130" customFormat="1" outlineLevel="1">
      <c r="A3262" s="412" t="s">
        <v>510</v>
      </c>
      <c r="B3262" s="109" t="s">
        <v>4072</v>
      </c>
      <c r="C3262" s="233">
        <v>6000</v>
      </c>
      <c r="D3262" s="3">
        <v>6000</v>
      </c>
      <c r="E3262" s="212">
        <f t="shared" si="105"/>
        <v>1</v>
      </c>
      <c r="F3262" s="145"/>
      <c r="G3262" s="211">
        <f t="shared" si="104"/>
        <v>2</v>
      </c>
    </row>
    <row r="3263" spans="1:7" s="130" customFormat="1" outlineLevel="1">
      <c r="A3263" s="412" t="s">
        <v>512</v>
      </c>
      <c r="B3263" s="109" t="s">
        <v>4073</v>
      </c>
      <c r="C3263" s="233">
        <v>3000</v>
      </c>
      <c r="D3263" s="3">
        <v>3000</v>
      </c>
      <c r="E3263" s="212">
        <f t="shared" si="105"/>
        <v>1</v>
      </c>
      <c r="F3263" s="145"/>
      <c r="G3263" s="211">
        <f t="shared" si="104"/>
        <v>2</v>
      </c>
    </row>
    <row r="3264" spans="1:7" s="130" customFormat="1" outlineLevel="1">
      <c r="A3264" s="412" t="s">
        <v>514</v>
      </c>
      <c r="B3264" s="109" t="s">
        <v>4074</v>
      </c>
      <c r="C3264" s="233">
        <v>6000</v>
      </c>
      <c r="D3264" s="3">
        <v>6000</v>
      </c>
      <c r="E3264" s="212">
        <f t="shared" si="105"/>
        <v>1</v>
      </c>
      <c r="F3264" s="145"/>
      <c r="G3264" s="211">
        <f t="shared" si="104"/>
        <v>2</v>
      </c>
    </row>
    <row r="3265" spans="1:7" s="130" customFormat="1" outlineLevel="1">
      <c r="A3265" s="407">
        <v>8</v>
      </c>
      <c r="B3265" s="109" t="s">
        <v>4075</v>
      </c>
      <c r="C3265" s="233">
        <v>4830</v>
      </c>
      <c r="D3265" s="3">
        <v>4830</v>
      </c>
      <c r="E3265" s="212">
        <f t="shared" si="105"/>
        <v>1</v>
      </c>
      <c r="F3265" s="145"/>
      <c r="G3265" s="211">
        <f t="shared" si="104"/>
        <v>2</v>
      </c>
    </row>
    <row r="3266" spans="1:7" s="130" customFormat="1" outlineLevel="1">
      <c r="A3266" s="411">
        <v>9</v>
      </c>
      <c r="B3266" s="409" t="s">
        <v>4076</v>
      </c>
      <c r="C3266" s="50"/>
      <c r="D3266" s="3"/>
      <c r="E3266" s="212" t="str">
        <f t="shared" si="105"/>
        <v/>
      </c>
      <c r="F3266" s="145"/>
      <c r="G3266" s="211">
        <f t="shared" si="104"/>
        <v>2</v>
      </c>
    </row>
    <row r="3267" spans="1:7" s="130" customFormat="1" outlineLevel="1">
      <c r="A3267" s="412" t="s">
        <v>548</v>
      </c>
      <c r="B3267" s="109" t="s">
        <v>4077</v>
      </c>
      <c r="C3267" s="233">
        <v>6000</v>
      </c>
      <c r="D3267" s="3">
        <v>6000</v>
      </c>
      <c r="E3267" s="212">
        <f t="shared" si="105"/>
        <v>1</v>
      </c>
      <c r="F3267" s="145"/>
      <c r="G3267" s="211">
        <f t="shared" si="104"/>
        <v>2</v>
      </c>
    </row>
    <row r="3268" spans="1:7" s="130" customFormat="1" outlineLevel="1">
      <c r="A3268" s="412" t="s">
        <v>550</v>
      </c>
      <c r="B3268" s="109" t="s">
        <v>4078</v>
      </c>
      <c r="C3268" s="233">
        <v>5000</v>
      </c>
      <c r="D3268" s="3">
        <v>5000</v>
      </c>
      <c r="E3268" s="212">
        <f t="shared" si="105"/>
        <v>1</v>
      </c>
      <c r="F3268" s="145"/>
      <c r="G3268" s="211">
        <f t="shared" si="104"/>
        <v>2</v>
      </c>
    </row>
    <row r="3269" spans="1:7" s="130" customFormat="1" outlineLevel="1">
      <c r="A3269" s="412" t="s">
        <v>552</v>
      </c>
      <c r="B3269" s="109" t="s">
        <v>4079</v>
      </c>
      <c r="C3269" s="233">
        <v>6500</v>
      </c>
      <c r="D3269" s="3">
        <v>6500</v>
      </c>
      <c r="E3269" s="212">
        <f t="shared" si="105"/>
        <v>1</v>
      </c>
      <c r="F3269" s="145"/>
      <c r="G3269" s="211">
        <f t="shared" si="104"/>
        <v>2</v>
      </c>
    </row>
    <row r="3270" spans="1:7" s="130" customFormat="1" ht="33" outlineLevel="1">
      <c r="A3270" s="413">
        <v>10</v>
      </c>
      <c r="B3270" s="109" t="s">
        <v>4080</v>
      </c>
      <c r="C3270" s="233">
        <v>6000</v>
      </c>
      <c r="D3270" s="3">
        <v>6000</v>
      </c>
      <c r="E3270" s="212">
        <f t="shared" si="105"/>
        <v>1</v>
      </c>
      <c r="F3270" s="145"/>
      <c r="G3270" s="211">
        <f t="shared" si="104"/>
        <v>2</v>
      </c>
    </row>
    <row r="3271" spans="1:7" s="130" customFormat="1" ht="33" outlineLevel="1">
      <c r="A3271" s="413">
        <v>11</v>
      </c>
      <c r="B3271" s="109" t="s">
        <v>4081</v>
      </c>
      <c r="C3271" s="233">
        <v>6000</v>
      </c>
      <c r="D3271" s="3">
        <v>6000</v>
      </c>
      <c r="E3271" s="212">
        <f t="shared" si="105"/>
        <v>1</v>
      </c>
      <c r="F3271" s="145"/>
      <c r="G3271" s="211">
        <f t="shared" si="104"/>
        <v>2</v>
      </c>
    </row>
    <row r="3272" spans="1:7" s="130" customFormat="1" outlineLevel="1">
      <c r="A3272" s="413">
        <v>12</v>
      </c>
      <c r="B3272" s="109" t="s">
        <v>4082</v>
      </c>
      <c r="C3272" s="233">
        <v>6000</v>
      </c>
      <c r="D3272" s="3">
        <v>6000</v>
      </c>
      <c r="E3272" s="212">
        <f t="shared" si="105"/>
        <v>1</v>
      </c>
      <c r="F3272" s="145"/>
      <c r="G3272" s="211">
        <f t="shared" si="104"/>
        <v>2</v>
      </c>
    </row>
    <row r="3273" spans="1:7" s="130" customFormat="1" outlineLevel="1">
      <c r="A3273" s="413">
        <v>13</v>
      </c>
      <c r="B3273" s="109" t="s">
        <v>4083</v>
      </c>
      <c r="C3273" s="233">
        <v>4500</v>
      </c>
      <c r="D3273" s="3">
        <v>4500</v>
      </c>
      <c r="E3273" s="212">
        <f t="shared" si="105"/>
        <v>1</v>
      </c>
      <c r="F3273" s="145"/>
      <c r="G3273" s="211">
        <f t="shared" si="104"/>
        <v>2</v>
      </c>
    </row>
    <row r="3274" spans="1:7" s="130" customFormat="1" outlineLevel="1">
      <c r="A3274" s="413">
        <v>14</v>
      </c>
      <c r="B3274" s="109" t="s">
        <v>4084</v>
      </c>
      <c r="C3274" s="233">
        <v>7000</v>
      </c>
      <c r="D3274" s="3">
        <v>7000</v>
      </c>
      <c r="E3274" s="212">
        <f t="shared" si="105"/>
        <v>1</v>
      </c>
      <c r="F3274" s="145"/>
      <c r="G3274" s="211">
        <f t="shared" si="104"/>
        <v>2</v>
      </c>
    </row>
    <row r="3275" spans="1:7" s="130" customFormat="1" ht="33" outlineLevel="1">
      <c r="A3275" s="413">
        <v>15</v>
      </c>
      <c r="B3275" s="109" t="s">
        <v>4085</v>
      </c>
      <c r="C3275" s="233">
        <v>4830</v>
      </c>
      <c r="D3275" s="3">
        <v>4830</v>
      </c>
      <c r="E3275" s="212">
        <f t="shared" si="105"/>
        <v>1</v>
      </c>
      <c r="F3275" s="145"/>
      <c r="G3275" s="211">
        <f t="shared" si="104"/>
        <v>2</v>
      </c>
    </row>
    <row r="3276" spans="1:7" s="130" customFormat="1" outlineLevel="1">
      <c r="A3276" s="413">
        <v>16</v>
      </c>
      <c r="B3276" s="109" t="s">
        <v>4086</v>
      </c>
      <c r="C3276" s="233">
        <v>3500</v>
      </c>
      <c r="D3276" s="3">
        <v>3500</v>
      </c>
      <c r="E3276" s="212">
        <f t="shared" si="105"/>
        <v>1</v>
      </c>
      <c r="F3276" s="145"/>
      <c r="G3276" s="211">
        <f t="shared" si="104"/>
        <v>2</v>
      </c>
    </row>
    <row r="3277" spans="1:7" s="130" customFormat="1" outlineLevel="1">
      <c r="A3277" s="413">
        <v>17</v>
      </c>
      <c r="B3277" s="109" t="s">
        <v>4087</v>
      </c>
      <c r="C3277" s="233">
        <v>4600</v>
      </c>
      <c r="D3277" s="3">
        <v>4600</v>
      </c>
      <c r="E3277" s="212">
        <f t="shared" si="105"/>
        <v>1</v>
      </c>
      <c r="F3277" s="145"/>
      <c r="G3277" s="211">
        <f t="shared" si="104"/>
        <v>2</v>
      </c>
    </row>
    <row r="3278" spans="1:7" s="130" customFormat="1" outlineLevel="1">
      <c r="A3278" s="413">
        <v>18</v>
      </c>
      <c r="B3278" s="109" t="s">
        <v>4088</v>
      </c>
      <c r="C3278" s="233">
        <v>4600</v>
      </c>
      <c r="D3278" s="3">
        <v>4600</v>
      </c>
      <c r="E3278" s="212">
        <f t="shared" si="105"/>
        <v>1</v>
      </c>
      <c r="F3278" s="145"/>
      <c r="G3278" s="211">
        <f t="shared" si="104"/>
        <v>2</v>
      </c>
    </row>
    <row r="3279" spans="1:7" s="130" customFormat="1" outlineLevel="1">
      <c r="A3279" s="413">
        <v>19</v>
      </c>
      <c r="B3279" s="109" t="s">
        <v>4089</v>
      </c>
      <c r="C3279" s="233">
        <v>4600</v>
      </c>
      <c r="D3279" s="3">
        <v>4600</v>
      </c>
      <c r="E3279" s="212">
        <f t="shared" si="105"/>
        <v>1</v>
      </c>
      <c r="F3279" s="145"/>
      <c r="G3279" s="211">
        <f t="shared" si="104"/>
        <v>2</v>
      </c>
    </row>
    <row r="3280" spans="1:7" s="130" customFormat="1" outlineLevel="1">
      <c r="A3280" s="413">
        <v>20</v>
      </c>
      <c r="B3280" s="109" t="s">
        <v>4090</v>
      </c>
      <c r="C3280" s="233">
        <v>4600</v>
      </c>
      <c r="D3280" s="3">
        <v>4600</v>
      </c>
      <c r="E3280" s="212">
        <f t="shared" si="105"/>
        <v>1</v>
      </c>
      <c r="F3280" s="145"/>
      <c r="G3280" s="211">
        <f t="shared" si="104"/>
        <v>2</v>
      </c>
    </row>
    <row r="3281" spans="1:7" s="130" customFormat="1" outlineLevel="1">
      <c r="A3281" s="413">
        <v>21</v>
      </c>
      <c r="B3281" s="109" t="s">
        <v>4091</v>
      </c>
      <c r="C3281" s="233">
        <v>4500</v>
      </c>
      <c r="D3281" s="3">
        <v>4500</v>
      </c>
      <c r="E3281" s="212">
        <f t="shared" si="105"/>
        <v>1</v>
      </c>
      <c r="F3281" s="145"/>
      <c r="G3281" s="211">
        <f t="shared" si="104"/>
        <v>2</v>
      </c>
    </row>
    <row r="3282" spans="1:7" s="130" customFormat="1" ht="33" outlineLevel="1">
      <c r="A3282" s="413">
        <v>22</v>
      </c>
      <c r="B3282" s="109" t="s">
        <v>4092</v>
      </c>
      <c r="C3282" s="233">
        <v>6000</v>
      </c>
      <c r="D3282" s="3">
        <v>6000</v>
      </c>
      <c r="E3282" s="212">
        <f t="shared" si="105"/>
        <v>1</v>
      </c>
      <c r="F3282" s="145"/>
      <c r="G3282" s="211">
        <f t="shared" si="104"/>
        <v>2</v>
      </c>
    </row>
    <row r="3283" spans="1:7" s="130" customFormat="1" outlineLevel="1">
      <c r="A3283" s="413">
        <v>23</v>
      </c>
      <c r="B3283" s="109" t="s">
        <v>4093</v>
      </c>
      <c r="C3283" s="233">
        <v>4500</v>
      </c>
      <c r="D3283" s="3">
        <v>4500</v>
      </c>
      <c r="E3283" s="212">
        <f t="shared" si="105"/>
        <v>1</v>
      </c>
      <c r="F3283" s="145"/>
      <c r="G3283" s="211">
        <f t="shared" si="104"/>
        <v>2</v>
      </c>
    </row>
    <row r="3284" spans="1:7" s="130" customFormat="1" outlineLevel="1">
      <c r="A3284" s="413">
        <v>24</v>
      </c>
      <c r="B3284" s="109" t="s">
        <v>4094</v>
      </c>
      <c r="C3284" s="233">
        <v>4500</v>
      </c>
      <c r="D3284" s="3">
        <v>4500</v>
      </c>
      <c r="E3284" s="212">
        <f t="shared" si="105"/>
        <v>1</v>
      </c>
      <c r="F3284" s="145"/>
      <c r="G3284" s="211">
        <f t="shared" si="104"/>
        <v>2</v>
      </c>
    </row>
    <row r="3285" spans="1:7" s="130" customFormat="1" ht="33" outlineLevel="1">
      <c r="A3285" s="413">
        <v>25</v>
      </c>
      <c r="B3285" s="109" t="s">
        <v>4095</v>
      </c>
      <c r="C3285" s="233">
        <v>7500</v>
      </c>
      <c r="D3285" s="3">
        <v>7500</v>
      </c>
      <c r="E3285" s="212">
        <f t="shared" si="105"/>
        <v>1</v>
      </c>
      <c r="F3285" s="145"/>
      <c r="G3285" s="211">
        <f t="shared" si="104"/>
        <v>2</v>
      </c>
    </row>
    <row r="3286" spans="1:7" s="130" customFormat="1" ht="33" outlineLevel="1">
      <c r="A3286" s="413">
        <v>26</v>
      </c>
      <c r="B3286" s="109" t="s">
        <v>4096</v>
      </c>
      <c r="C3286" s="233">
        <v>4500</v>
      </c>
      <c r="D3286" s="3">
        <v>4500</v>
      </c>
      <c r="E3286" s="212">
        <f t="shared" si="105"/>
        <v>1</v>
      </c>
      <c r="F3286" s="145"/>
      <c r="G3286" s="211">
        <f t="shared" si="104"/>
        <v>2</v>
      </c>
    </row>
    <row r="3287" spans="1:7" s="130" customFormat="1" ht="33" outlineLevel="1">
      <c r="A3287" s="413">
        <v>27</v>
      </c>
      <c r="B3287" s="109" t="s">
        <v>4097</v>
      </c>
      <c r="C3287" s="233">
        <v>4600</v>
      </c>
      <c r="D3287" s="3">
        <v>4600</v>
      </c>
      <c r="E3287" s="212">
        <f t="shared" si="105"/>
        <v>1</v>
      </c>
      <c r="F3287" s="145"/>
      <c r="G3287" s="211">
        <f t="shared" si="104"/>
        <v>2</v>
      </c>
    </row>
    <row r="3288" spans="1:7" s="130" customFormat="1" outlineLevel="1">
      <c r="A3288" s="413">
        <v>28</v>
      </c>
      <c r="B3288" s="109" t="s">
        <v>4098</v>
      </c>
      <c r="C3288" s="233">
        <v>5000</v>
      </c>
      <c r="D3288" s="3">
        <v>5000</v>
      </c>
      <c r="E3288" s="212">
        <f t="shared" si="105"/>
        <v>1</v>
      </c>
      <c r="F3288" s="145"/>
      <c r="G3288" s="211">
        <f t="shared" si="104"/>
        <v>2</v>
      </c>
    </row>
    <row r="3289" spans="1:7" s="130" customFormat="1" outlineLevel="1">
      <c r="A3289" s="413">
        <v>29</v>
      </c>
      <c r="B3289" s="109" t="s">
        <v>4099</v>
      </c>
      <c r="C3289" s="233">
        <v>4600</v>
      </c>
      <c r="D3289" s="3">
        <v>4600</v>
      </c>
      <c r="E3289" s="212">
        <f t="shared" si="105"/>
        <v>1</v>
      </c>
      <c r="F3289" s="145"/>
      <c r="G3289" s="211">
        <f t="shared" si="104"/>
        <v>2</v>
      </c>
    </row>
    <row r="3290" spans="1:7" s="130" customFormat="1" outlineLevel="1">
      <c r="A3290" s="413">
        <v>30</v>
      </c>
      <c r="B3290" s="109" t="s">
        <v>4100</v>
      </c>
      <c r="C3290" s="233">
        <v>7500</v>
      </c>
      <c r="D3290" s="3">
        <v>7500</v>
      </c>
      <c r="E3290" s="212">
        <f t="shared" si="105"/>
        <v>1</v>
      </c>
      <c r="F3290" s="145"/>
      <c r="G3290" s="211">
        <f t="shared" si="104"/>
        <v>2</v>
      </c>
    </row>
    <row r="3291" spans="1:7" s="130" customFormat="1" outlineLevel="1">
      <c r="A3291" s="413">
        <v>31</v>
      </c>
      <c r="B3291" s="109" t="s">
        <v>4101</v>
      </c>
      <c r="C3291" s="233">
        <v>4000</v>
      </c>
      <c r="D3291" s="3">
        <v>4000</v>
      </c>
      <c r="E3291" s="212">
        <f t="shared" si="105"/>
        <v>1</v>
      </c>
      <c r="F3291" s="145"/>
      <c r="G3291" s="211">
        <f t="shared" si="104"/>
        <v>2</v>
      </c>
    </row>
    <row r="3292" spans="1:7" s="130" customFormat="1" outlineLevel="1">
      <c r="A3292" s="413">
        <v>32</v>
      </c>
      <c r="B3292" s="109" t="s">
        <v>4102</v>
      </c>
      <c r="C3292" s="233">
        <v>6000</v>
      </c>
      <c r="D3292" s="3">
        <v>6000</v>
      </c>
      <c r="E3292" s="212">
        <f t="shared" si="105"/>
        <v>1</v>
      </c>
      <c r="F3292" s="145"/>
      <c r="G3292" s="211">
        <f t="shared" si="104"/>
        <v>2</v>
      </c>
    </row>
    <row r="3293" spans="1:7" s="130" customFormat="1" outlineLevel="1">
      <c r="A3293" s="413">
        <v>33</v>
      </c>
      <c r="B3293" s="109" t="s">
        <v>4103</v>
      </c>
      <c r="C3293" s="3"/>
      <c r="D3293" s="3"/>
      <c r="E3293" s="212" t="str">
        <f t="shared" si="105"/>
        <v/>
      </c>
      <c r="F3293" s="145"/>
      <c r="G3293" s="211">
        <f t="shared" si="104"/>
        <v>2</v>
      </c>
    </row>
    <row r="3294" spans="1:7" s="130" customFormat="1" ht="33" outlineLevel="1">
      <c r="A3294" s="413">
        <v>34</v>
      </c>
      <c r="B3294" s="109" t="s">
        <v>4104</v>
      </c>
      <c r="C3294" s="233">
        <v>6500</v>
      </c>
      <c r="D3294" s="3">
        <v>6500</v>
      </c>
      <c r="E3294" s="212">
        <f t="shared" si="105"/>
        <v>1</v>
      </c>
      <c r="F3294" s="145"/>
      <c r="G3294" s="211">
        <f t="shared" si="104"/>
        <v>2</v>
      </c>
    </row>
    <row r="3295" spans="1:7" s="130" customFormat="1" ht="33" outlineLevel="1">
      <c r="A3295" s="413">
        <v>35</v>
      </c>
      <c r="B3295" s="109" t="s">
        <v>4105</v>
      </c>
      <c r="C3295" s="233">
        <v>6500</v>
      </c>
      <c r="D3295" s="3">
        <v>6500</v>
      </c>
      <c r="E3295" s="212">
        <f t="shared" si="105"/>
        <v>1</v>
      </c>
      <c r="F3295" s="145"/>
      <c r="G3295" s="211">
        <f t="shared" si="104"/>
        <v>2</v>
      </c>
    </row>
    <row r="3296" spans="1:7" s="130" customFormat="1" outlineLevel="1">
      <c r="A3296" s="413">
        <v>36</v>
      </c>
      <c r="B3296" s="109" t="s">
        <v>4106</v>
      </c>
      <c r="C3296" s="3"/>
      <c r="D3296" s="3"/>
      <c r="E3296" s="212" t="str">
        <f t="shared" si="105"/>
        <v/>
      </c>
      <c r="F3296" s="145"/>
      <c r="G3296" s="211">
        <f t="shared" si="104"/>
        <v>2</v>
      </c>
    </row>
    <row r="3297" spans="1:7" s="130" customFormat="1" ht="33" outlineLevel="1">
      <c r="A3297" s="413">
        <v>37</v>
      </c>
      <c r="B3297" s="109" t="s">
        <v>4107</v>
      </c>
      <c r="C3297" s="233">
        <v>6500</v>
      </c>
      <c r="D3297" s="3">
        <v>6500</v>
      </c>
      <c r="E3297" s="212">
        <f t="shared" si="105"/>
        <v>1</v>
      </c>
      <c r="F3297" s="145"/>
      <c r="G3297" s="211">
        <f t="shared" si="104"/>
        <v>2</v>
      </c>
    </row>
    <row r="3298" spans="1:7" s="130" customFormat="1" ht="33" outlineLevel="1">
      <c r="A3298" s="413">
        <v>38</v>
      </c>
      <c r="B3298" s="109" t="s">
        <v>4108</v>
      </c>
      <c r="C3298" s="233">
        <v>6500</v>
      </c>
      <c r="D3298" s="3">
        <v>6500</v>
      </c>
      <c r="E3298" s="212">
        <f t="shared" si="105"/>
        <v>1</v>
      </c>
      <c r="F3298" s="145"/>
      <c r="G3298" s="211">
        <f t="shared" si="104"/>
        <v>2</v>
      </c>
    </row>
    <row r="3299" spans="1:7" s="130" customFormat="1" ht="33" outlineLevel="1">
      <c r="A3299" s="413">
        <v>39</v>
      </c>
      <c r="B3299" s="109" t="s">
        <v>4109</v>
      </c>
      <c r="C3299" s="233">
        <v>5000</v>
      </c>
      <c r="D3299" s="3">
        <v>5000</v>
      </c>
      <c r="E3299" s="212">
        <f t="shared" si="105"/>
        <v>1</v>
      </c>
      <c r="F3299" s="145"/>
      <c r="G3299" s="211">
        <f t="shared" si="104"/>
        <v>2</v>
      </c>
    </row>
    <row r="3300" spans="1:7" s="130" customFormat="1" ht="33" outlineLevel="1">
      <c r="A3300" s="413">
        <v>40</v>
      </c>
      <c r="B3300" s="109" t="s">
        <v>4110</v>
      </c>
      <c r="C3300" s="233">
        <v>3000</v>
      </c>
      <c r="D3300" s="3">
        <v>3000</v>
      </c>
      <c r="E3300" s="212">
        <f t="shared" si="105"/>
        <v>1</v>
      </c>
      <c r="F3300" s="145"/>
      <c r="G3300" s="211">
        <f t="shared" si="104"/>
        <v>2</v>
      </c>
    </row>
    <row r="3301" spans="1:7" s="130" customFormat="1" outlineLevel="1">
      <c r="A3301" s="413">
        <v>41</v>
      </c>
      <c r="B3301" s="109" t="s">
        <v>4111</v>
      </c>
      <c r="C3301" s="233">
        <v>7500</v>
      </c>
      <c r="D3301" s="3">
        <v>7500</v>
      </c>
      <c r="E3301" s="212">
        <f t="shared" si="105"/>
        <v>1</v>
      </c>
      <c r="F3301" s="145"/>
      <c r="G3301" s="211">
        <f t="shared" si="104"/>
        <v>2</v>
      </c>
    </row>
    <row r="3302" spans="1:7" s="130" customFormat="1" outlineLevel="1">
      <c r="A3302" s="413">
        <v>42</v>
      </c>
      <c r="B3302" s="109" t="s">
        <v>4112</v>
      </c>
      <c r="C3302" s="233">
        <v>7500</v>
      </c>
      <c r="D3302" s="3">
        <v>7500</v>
      </c>
      <c r="E3302" s="212">
        <f t="shared" si="105"/>
        <v>1</v>
      </c>
      <c r="F3302" s="145"/>
      <c r="G3302" s="211">
        <f t="shared" si="104"/>
        <v>2</v>
      </c>
    </row>
    <row r="3303" spans="1:7" s="130" customFormat="1" outlineLevel="1">
      <c r="A3303" s="413">
        <v>43</v>
      </c>
      <c r="B3303" s="109" t="s">
        <v>4113</v>
      </c>
      <c r="C3303" s="233">
        <v>5000</v>
      </c>
      <c r="D3303" s="3">
        <v>5000</v>
      </c>
      <c r="E3303" s="212">
        <f t="shared" si="105"/>
        <v>1</v>
      </c>
      <c r="F3303" s="145"/>
      <c r="G3303" s="211">
        <f t="shared" si="104"/>
        <v>2</v>
      </c>
    </row>
    <row r="3304" spans="1:7" s="130" customFormat="1" outlineLevel="1">
      <c r="A3304" s="413">
        <v>44</v>
      </c>
      <c r="B3304" s="109" t="s">
        <v>4114</v>
      </c>
      <c r="C3304" s="233">
        <v>4600</v>
      </c>
      <c r="D3304" s="3">
        <v>4600</v>
      </c>
      <c r="E3304" s="212">
        <f t="shared" si="105"/>
        <v>1</v>
      </c>
      <c r="F3304" s="145"/>
      <c r="G3304" s="211">
        <f t="shared" si="104"/>
        <v>2</v>
      </c>
    </row>
    <row r="3305" spans="1:7" s="130" customFormat="1" outlineLevel="1">
      <c r="A3305" s="413">
        <v>45</v>
      </c>
      <c r="B3305" s="109" t="s">
        <v>4115</v>
      </c>
      <c r="C3305" s="233">
        <v>5000</v>
      </c>
      <c r="D3305" s="3">
        <v>5000</v>
      </c>
      <c r="E3305" s="212">
        <f t="shared" si="105"/>
        <v>1</v>
      </c>
      <c r="F3305" s="145"/>
      <c r="G3305" s="211">
        <f t="shared" si="104"/>
        <v>2</v>
      </c>
    </row>
    <row r="3306" spans="1:7" s="130" customFormat="1" outlineLevel="1">
      <c r="A3306" s="413">
        <v>46</v>
      </c>
      <c r="B3306" s="109" t="s">
        <v>4116</v>
      </c>
      <c r="C3306" s="233">
        <v>5000</v>
      </c>
      <c r="D3306" s="3">
        <v>5000</v>
      </c>
      <c r="E3306" s="212">
        <f t="shared" si="105"/>
        <v>1</v>
      </c>
      <c r="F3306" s="145"/>
      <c r="G3306" s="211">
        <f t="shared" si="104"/>
        <v>2</v>
      </c>
    </row>
    <row r="3307" spans="1:7" s="130" customFormat="1" outlineLevel="1">
      <c r="A3307" s="413">
        <v>47</v>
      </c>
      <c r="B3307" s="109" t="s">
        <v>208</v>
      </c>
      <c r="C3307" s="233">
        <v>3000</v>
      </c>
      <c r="D3307" s="3">
        <v>3000</v>
      </c>
      <c r="E3307" s="212">
        <f t="shared" si="105"/>
        <v>1</v>
      </c>
      <c r="F3307" s="145"/>
      <c r="G3307" s="211">
        <f t="shared" si="104"/>
        <v>2</v>
      </c>
    </row>
    <row r="3308" spans="1:7" s="130" customFormat="1" ht="33" outlineLevel="1">
      <c r="A3308" s="413">
        <v>48</v>
      </c>
      <c r="B3308" s="409" t="s">
        <v>4117</v>
      </c>
      <c r="C3308" s="50"/>
      <c r="D3308" s="3"/>
      <c r="E3308" s="212" t="str">
        <f t="shared" si="105"/>
        <v/>
      </c>
      <c r="F3308" s="145"/>
      <c r="G3308" s="211">
        <f t="shared" si="104"/>
        <v>2</v>
      </c>
    </row>
    <row r="3309" spans="1:7" s="130" customFormat="1" ht="33" outlineLevel="1">
      <c r="A3309" s="413">
        <v>49</v>
      </c>
      <c r="B3309" s="109" t="s">
        <v>4118</v>
      </c>
      <c r="C3309" s="233">
        <v>15000</v>
      </c>
      <c r="D3309" s="3">
        <v>15000</v>
      </c>
      <c r="E3309" s="212">
        <f t="shared" si="105"/>
        <v>1</v>
      </c>
      <c r="F3309" s="145"/>
      <c r="G3309" s="211">
        <f t="shared" si="104"/>
        <v>2</v>
      </c>
    </row>
    <row r="3310" spans="1:7" s="130" customFormat="1" outlineLevel="1">
      <c r="A3310" s="413">
        <v>50</v>
      </c>
      <c r="B3310" s="109" t="s">
        <v>4119</v>
      </c>
      <c r="C3310" s="233">
        <v>9500</v>
      </c>
      <c r="D3310" s="3"/>
      <c r="E3310" s="212"/>
      <c r="F3310" s="145"/>
      <c r="G3310" s="211">
        <f t="shared" si="104"/>
        <v>2</v>
      </c>
    </row>
    <row r="3311" spans="1:7" s="130" customFormat="1" outlineLevel="1">
      <c r="A3311" s="413">
        <v>51</v>
      </c>
      <c r="B3311" s="109" t="s">
        <v>4120</v>
      </c>
      <c r="C3311" s="233">
        <v>8500</v>
      </c>
      <c r="D3311" s="3">
        <v>8500</v>
      </c>
      <c r="E3311" s="212">
        <f t="shared" si="105"/>
        <v>1</v>
      </c>
      <c r="F3311" s="145"/>
      <c r="G3311" s="211">
        <f t="shared" si="104"/>
        <v>2</v>
      </c>
    </row>
    <row r="3312" spans="1:7" s="130" customFormat="1" outlineLevel="1">
      <c r="A3312" s="407"/>
      <c r="B3312" s="414" t="s">
        <v>4121</v>
      </c>
      <c r="C3312" s="104"/>
      <c r="D3312" s="415"/>
      <c r="E3312" s="212" t="str">
        <f t="shared" si="105"/>
        <v/>
      </c>
      <c r="F3312" s="145"/>
      <c r="G3312" s="211">
        <f t="shared" si="104"/>
        <v>2</v>
      </c>
    </row>
    <row r="3313" spans="1:7" s="130" customFormat="1" ht="33" outlineLevel="1">
      <c r="A3313" s="413">
        <v>52</v>
      </c>
      <c r="B3313" s="109" t="s">
        <v>4122</v>
      </c>
      <c r="C3313" s="233">
        <v>3000</v>
      </c>
      <c r="D3313" s="3">
        <v>3000</v>
      </c>
      <c r="E3313" s="212">
        <f t="shared" si="105"/>
        <v>1</v>
      </c>
      <c r="F3313" s="145"/>
      <c r="G3313" s="211">
        <f t="shared" si="104"/>
        <v>2</v>
      </c>
    </row>
    <row r="3314" spans="1:7" s="130" customFormat="1" ht="33" outlineLevel="1">
      <c r="A3314" s="413">
        <v>53</v>
      </c>
      <c r="B3314" s="109" t="s">
        <v>4123</v>
      </c>
      <c r="C3314" s="233">
        <v>4000</v>
      </c>
      <c r="D3314" s="3">
        <v>4000</v>
      </c>
      <c r="E3314" s="212">
        <f t="shared" si="105"/>
        <v>1</v>
      </c>
      <c r="F3314" s="145"/>
      <c r="G3314" s="211">
        <f t="shared" si="104"/>
        <v>2</v>
      </c>
    </row>
    <row r="3315" spans="1:7" s="130" customFormat="1" ht="33" outlineLevel="1">
      <c r="A3315" s="413">
        <v>54</v>
      </c>
      <c r="B3315" s="109" t="s">
        <v>4124</v>
      </c>
      <c r="C3315" s="233">
        <v>3500</v>
      </c>
      <c r="D3315" s="3">
        <v>3500</v>
      </c>
      <c r="E3315" s="212">
        <f t="shared" si="105"/>
        <v>1</v>
      </c>
      <c r="F3315" s="145"/>
      <c r="G3315" s="211">
        <f t="shared" si="104"/>
        <v>2</v>
      </c>
    </row>
    <row r="3316" spans="1:7" s="130" customFormat="1" outlineLevel="1">
      <c r="A3316" s="413">
        <v>55</v>
      </c>
      <c r="B3316" s="109" t="s">
        <v>4125</v>
      </c>
      <c r="C3316" s="233">
        <v>5000</v>
      </c>
      <c r="D3316" s="3">
        <v>5000</v>
      </c>
      <c r="E3316" s="212">
        <f t="shared" si="105"/>
        <v>1</v>
      </c>
      <c r="F3316" s="145"/>
      <c r="G3316" s="211">
        <f t="shared" ref="G3316:G3378" si="106">COUNTA(B3316,1)</f>
        <v>2</v>
      </c>
    </row>
    <row r="3317" spans="1:7" s="130" customFormat="1" ht="33" outlineLevel="1">
      <c r="A3317" s="413">
        <v>56</v>
      </c>
      <c r="B3317" s="109" t="s">
        <v>4126</v>
      </c>
      <c r="C3317" s="3"/>
      <c r="D3317" s="9"/>
      <c r="E3317" s="212" t="str">
        <f t="shared" si="105"/>
        <v/>
      </c>
      <c r="F3317" s="145"/>
      <c r="G3317" s="211">
        <f t="shared" si="106"/>
        <v>2</v>
      </c>
    </row>
    <row r="3318" spans="1:7" s="130" customFormat="1" outlineLevel="1">
      <c r="A3318" s="413">
        <v>57</v>
      </c>
      <c r="B3318" s="109" t="s">
        <v>4127</v>
      </c>
      <c r="C3318" s="233">
        <v>7000</v>
      </c>
      <c r="D3318" s="3">
        <v>7000</v>
      </c>
      <c r="E3318" s="212">
        <f t="shared" si="105"/>
        <v>1</v>
      </c>
      <c r="F3318" s="145"/>
      <c r="G3318" s="211">
        <f t="shared" si="106"/>
        <v>2</v>
      </c>
    </row>
    <row r="3319" spans="1:7" s="130" customFormat="1" ht="33" outlineLevel="1">
      <c r="A3319" s="413">
        <v>58</v>
      </c>
      <c r="B3319" s="109" t="s">
        <v>4128</v>
      </c>
      <c r="C3319" s="233">
        <v>6500</v>
      </c>
      <c r="D3319" s="3">
        <v>6500</v>
      </c>
      <c r="E3319" s="212">
        <f t="shared" si="105"/>
        <v>1</v>
      </c>
      <c r="F3319" s="145"/>
      <c r="G3319" s="211">
        <f t="shared" si="106"/>
        <v>2</v>
      </c>
    </row>
    <row r="3320" spans="1:7" s="130" customFormat="1" ht="33" outlineLevel="1">
      <c r="A3320" s="413">
        <v>59</v>
      </c>
      <c r="B3320" s="109" t="s">
        <v>4129</v>
      </c>
      <c r="C3320" s="233">
        <v>2500</v>
      </c>
      <c r="D3320" s="3">
        <v>2500</v>
      </c>
      <c r="E3320" s="212">
        <f t="shared" si="105"/>
        <v>1</v>
      </c>
      <c r="F3320" s="145"/>
      <c r="G3320" s="211">
        <f t="shared" si="106"/>
        <v>2</v>
      </c>
    </row>
    <row r="3321" spans="1:7" s="130" customFormat="1" ht="33" outlineLevel="1">
      <c r="A3321" s="413">
        <v>60</v>
      </c>
      <c r="B3321" s="109" t="s">
        <v>4130</v>
      </c>
      <c r="C3321" s="233">
        <v>4000</v>
      </c>
      <c r="D3321" s="3">
        <v>4000</v>
      </c>
      <c r="E3321" s="212">
        <f t="shared" si="105"/>
        <v>1</v>
      </c>
      <c r="F3321" s="145"/>
      <c r="G3321" s="211">
        <f t="shared" si="106"/>
        <v>2</v>
      </c>
    </row>
    <row r="3322" spans="1:7" s="130" customFormat="1" outlineLevel="1">
      <c r="A3322" s="413">
        <v>61</v>
      </c>
      <c r="B3322" s="109" t="s">
        <v>4131</v>
      </c>
      <c r="C3322" s="233">
        <v>6000</v>
      </c>
      <c r="D3322" s="3">
        <v>6000</v>
      </c>
      <c r="E3322" s="212">
        <f t="shared" si="105"/>
        <v>1</v>
      </c>
      <c r="F3322" s="145"/>
      <c r="G3322" s="211">
        <f t="shared" si="106"/>
        <v>2</v>
      </c>
    </row>
    <row r="3323" spans="1:7" s="130" customFormat="1" ht="33" outlineLevel="1">
      <c r="A3323" s="413">
        <v>62</v>
      </c>
      <c r="B3323" s="109" t="s">
        <v>4132</v>
      </c>
      <c r="C3323" s="233">
        <v>6500</v>
      </c>
      <c r="D3323" s="3">
        <v>6500</v>
      </c>
      <c r="E3323" s="212">
        <f t="shared" si="105"/>
        <v>1</v>
      </c>
      <c r="F3323" s="145"/>
      <c r="G3323" s="211">
        <f t="shared" si="106"/>
        <v>2</v>
      </c>
    </row>
    <row r="3324" spans="1:7" s="130" customFormat="1" ht="33" outlineLevel="1">
      <c r="A3324" s="413">
        <v>63</v>
      </c>
      <c r="B3324" s="109" t="s">
        <v>4133</v>
      </c>
      <c r="C3324" s="233">
        <v>6500</v>
      </c>
      <c r="D3324" s="3">
        <v>6500</v>
      </c>
      <c r="E3324" s="212">
        <f t="shared" si="105"/>
        <v>1</v>
      </c>
      <c r="F3324" s="145"/>
      <c r="G3324" s="211">
        <f t="shared" si="106"/>
        <v>2</v>
      </c>
    </row>
    <row r="3325" spans="1:7" s="130" customFormat="1" ht="33" outlineLevel="1">
      <c r="A3325" s="413">
        <v>64</v>
      </c>
      <c r="B3325" s="109" t="s">
        <v>4134</v>
      </c>
      <c r="C3325" s="233">
        <v>6000</v>
      </c>
      <c r="D3325" s="3">
        <v>6000</v>
      </c>
      <c r="E3325" s="212">
        <f t="shared" ref="E3325:E3387" si="107">IF(C3325="","",(C3325/D3325))</f>
        <v>1</v>
      </c>
      <c r="F3325" s="145"/>
      <c r="G3325" s="211">
        <f t="shared" si="106"/>
        <v>2</v>
      </c>
    </row>
    <row r="3326" spans="1:7" s="130" customFormat="1" outlineLevel="1">
      <c r="A3326" s="413">
        <v>65</v>
      </c>
      <c r="B3326" s="109" t="s">
        <v>4135</v>
      </c>
      <c r="C3326" s="233">
        <v>1200</v>
      </c>
      <c r="D3326" s="3">
        <v>1200</v>
      </c>
      <c r="E3326" s="212">
        <f t="shared" si="107"/>
        <v>1</v>
      </c>
      <c r="F3326" s="145"/>
      <c r="G3326" s="211">
        <f t="shared" si="106"/>
        <v>2</v>
      </c>
    </row>
    <row r="3327" spans="1:7" s="130" customFormat="1" outlineLevel="1">
      <c r="A3327" s="413">
        <v>66</v>
      </c>
      <c r="B3327" s="109" t="s">
        <v>4136</v>
      </c>
      <c r="C3327" s="233">
        <v>1200</v>
      </c>
      <c r="D3327" s="3">
        <v>1200</v>
      </c>
      <c r="E3327" s="212">
        <f t="shared" si="107"/>
        <v>1</v>
      </c>
      <c r="F3327" s="145"/>
      <c r="G3327" s="211">
        <f t="shared" si="106"/>
        <v>2</v>
      </c>
    </row>
    <row r="3328" spans="1:7" s="130" customFormat="1" outlineLevel="1">
      <c r="A3328" s="413">
        <v>67</v>
      </c>
      <c r="B3328" s="109" t="s">
        <v>4137</v>
      </c>
      <c r="C3328" s="233">
        <v>1000</v>
      </c>
      <c r="D3328" s="3">
        <v>1000</v>
      </c>
      <c r="E3328" s="212">
        <f t="shared" si="107"/>
        <v>1</v>
      </c>
      <c r="F3328" s="145"/>
      <c r="G3328" s="211">
        <f t="shared" si="106"/>
        <v>2</v>
      </c>
    </row>
    <row r="3329" spans="1:7" s="130" customFormat="1" outlineLevel="1">
      <c r="A3329" s="75">
        <v>68</v>
      </c>
      <c r="B3329" s="109" t="s">
        <v>4138</v>
      </c>
      <c r="C3329" s="233">
        <v>5000</v>
      </c>
      <c r="D3329" s="416">
        <v>5000</v>
      </c>
      <c r="E3329" s="212">
        <f t="shared" si="107"/>
        <v>1</v>
      </c>
      <c r="F3329" s="145"/>
      <c r="G3329" s="211">
        <f t="shared" si="106"/>
        <v>2</v>
      </c>
    </row>
    <row r="3330" spans="1:7" s="130" customFormat="1" outlineLevel="1">
      <c r="A3330" s="75">
        <v>69</v>
      </c>
      <c r="B3330" s="109" t="s">
        <v>4139</v>
      </c>
      <c r="C3330" s="233">
        <v>10000</v>
      </c>
      <c r="D3330" s="416">
        <v>10000</v>
      </c>
      <c r="E3330" s="212">
        <f t="shared" si="107"/>
        <v>1</v>
      </c>
      <c r="F3330" s="145"/>
      <c r="G3330" s="211">
        <f t="shared" si="106"/>
        <v>2</v>
      </c>
    </row>
    <row r="3331" spans="1:7" s="130" customFormat="1" ht="33" outlineLevel="1">
      <c r="A3331" s="75">
        <v>70</v>
      </c>
      <c r="B3331" s="109" t="s">
        <v>4140</v>
      </c>
      <c r="C3331" s="233">
        <v>8000</v>
      </c>
      <c r="D3331" s="416">
        <v>8000</v>
      </c>
      <c r="E3331" s="212">
        <f t="shared" si="107"/>
        <v>1</v>
      </c>
      <c r="F3331" s="145"/>
      <c r="G3331" s="211">
        <f t="shared" si="106"/>
        <v>2</v>
      </c>
    </row>
    <row r="3332" spans="1:7" s="130" customFormat="1" outlineLevel="1">
      <c r="A3332" s="75">
        <v>71</v>
      </c>
      <c r="B3332" s="109" t="s">
        <v>4141</v>
      </c>
      <c r="C3332" s="233">
        <v>8000</v>
      </c>
      <c r="D3332" s="416">
        <v>8000</v>
      </c>
      <c r="E3332" s="212">
        <f t="shared" si="107"/>
        <v>1</v>
      </c>
      <c r="F3332" s="145"/>
      <c r="G3332" s="211">
        <f t="shared" si="106"/>
        <v>2</v>
      </c>
    </row>
    <row r="3333" spans="1:7" s="130" customFormat="1" outlineLevel="1">
      <c r="A3333" s="75">
        <v>72</v>
      </c>
      <c r="B3333" s="109" t="s">
        <v>4142</v>
      </c>
      <c r="C3333" s="233">
        <v>7000</v>
      </c>
      <c r="D3333" s="416">
        <v>7000</v>
      </c>
      <c r="E3333" s="212">
        <f t="shared" si="107"/>
        <v>1</v>
      </c>
      <c r="F3333" s="145"/>
      <c r="G3333" s="211">
        <f t="shared" si="106"/>
        <v>2</v>
      </c>
    </row>
    <row r="3334" spans="1:7" s="130" customFormat="1" outlineLevel="1">
      <c r="A3334" s="75">
        <v>73</v>
      </c>
      <c r="B3334" s="109" t="s">
        <v>4143</v>
      </c>
      <c r="C3334" s="233">
        <v>10000</v>
      </c>
      <c r="D3334" s="416">
        <v>10000</v>
      </c>
      <c r="E3334" s="212">
        <f t="shared" si="107"/>
        <v>1</v>
      </c>
      <c r="F3334" s="145"/>
      <c r="G3334" s="211">
        <f t="shared" si="106"/>
        <v>2</v>
      </c>
    </row>
    <row r="3335" spans="1:7" s="130" customFormat="1" outlineLevel="1">
      <c r="A3335" s="75">
        <v>74</v>
      </c>
      <c r="B3335" s="109" t="s">
        <v>4144</v>
      </c>
      <c r="C3335" s="233">
        <v>10000</v>
      </c>
      <c r="D3335" s="416">
        <v>10000</v>
      </c>
      <c r="E3335" s="212">
        <f t="shared" si="107"/>
        <v>1</v>
      </c>
      <c r="F3335" s="145"/>
      <c r="G3335" s="211">
        <f t="shared" si="106"/>
        <v>2</v>
      </c>
    </row>
    <row r="3336" spans="1:7" s="130" customFormat="1" ht="33" outlineLevel="1">
      <c r="A3336" s="75">
        <v>75</v>
      </c>
      <c r="B3336" s="109" t="s">
        <v>4145</v>
      </c>
      <c r="C3336" s="233">
        <v>12000</v>
      </c>
      <c r="D3336" s="416">
        <v>12000</v>
      </c>
      <c r="E3336" s="212">
        <f t="shared" si="107"/>
        <v>1</v>
      </c>
      <c r="F3336" s="145"/>
      <c r="G3336" s="211">
        <f t="shared" si="106"/>
        <v>2</v>
      </c>
    </row>
    <row r="3337" spans="1:7" s="130" customFormat="1" outlineLevel="1">
      <c r="A3337" s="75">
        <v>76</v>
      </c>
      <c r="B3337" s="109" t="s">
        <v>4146</v>
      </c>
      <c r="C3337" s="233">
        <v>8000</v>
      </c>
      <c r="D3337" s="416">
        <v>8000</v>
      </c>
      <c r="E3337" s="212">
        <f t="shared" si="107"/>
        <v>1</v>
      </c>
      <c r="F3337" s="148"/>
      <c r="G3337" s="211">
        <f t="shared" si="106"/>
        <v>2</v>
      </c>
    </row>
    <row r="3338" spans="1:7" s="130" customFormat="1" outlineLevel="1">
      <c r="A3338" s="75">
        <v>77</v>
      </c>
      <c r="B3338" s="109" t="s">
        <v>4147</v>
      </c>
      <c r="C3338" s="233">
        <v>6000</v>
      </c>
      <c r="D3338" s="416">
        <v>6000</v>
      </c>
      <c r="E3338" s="212">
        <f t="shared" si="107"/>
        <v>1</v>
      </c>
      <c r="F3338" s="145"/>
      <c r="G3338" s="211">
        <f t="shared" si="106"/>
        <v>2</v>
      </c>
    </row>
    <row r="3339" spans="1:7" s="130" customFormat="1" ht="33" outlineLevel="1">
      <c r="A3339" s="75">
        <v>78</v>
      </c>
      <c r="B3339" s="109" t="s">
        <v>4148</v>
      </c>
      <c r="C3339" s="3"/>
      <c r="D3339" s="416"/>
      <c r="E3339" s="212" t="str">
        <f t="shared" si="107"/>
        <v/>
      </c>
      <c r="F3339" s="145"/>
      <c r="G3339" s="211">
        <f t="shared" si="106"/>
        <v>2</v>
      </c>
    </row>
    <row r="3340" spans="1:7" s="130" customFormat="1" outlineLevel="1">
      <c r="A3340" s="75">
        <v>79</v>
      </c>
      <c r="B3340" s="109" t="s">
        <v>4149</v>
      </c>
      <c r="C3340" s="233">
        <v>2200</v>
      </c>
      <c r="D3340" s="416">
        <v>2200</v>
      </c>
      <c r="E3340" s="212">
        <f t="shared" si="107"/>
        <v>1</v>
      </c>
      <c r="F3340" s="145"/>
      <c r="G3340" s="211">
        <f t="shared" si="106"/>
        <v>2</v>
      </c>
    </row>
    <row r="3341" spans="1:7" s="130" customFormat="1" outlineLevel="1">
      <c r="A3341" s="75">
        <v>80</v>
      </c>
      <c r="B3341" s="109" t="s">
        <v>4150</v>
      </c>
      <c r="C3341" s="233">
        <v>1800</v>
      </c>
      <c r="D3341" s="416">
        <v>1800</v>
      </c>
      <c r="E3341" s="212">
        <f t="shared" si="107"/>
        <v>1</v>
      </c>
      <c r="F3341" s="145"/>
      <c r="G3341" s="211">
        <f t="shared" si="106"/>
        <v>2</v>
      </c>
    </row>
    <row r="3342" spans="1:7" s="130" customFormat="1" outlineLevel="1">
      <c r="A3342" s="75">
        <v>81</v>
      </c>
      <c r="B3342" s="109" t="s">
        <v>4151</v>
      </c>
      <c r="C3342" s="233">
        <v>500</v>
      </c>
      <c r="D3342" s="416">
        <v>500</v>
      </c>
      <c r="E3342" s="212">
        <f t="shared" si="107"/>
        <v>1</v>
      </c>
      <c r="F3342" s="145"/>
      <c r="G3342" s="211">
        <f t="shared" si="106"/>
        <v>2</v>
      </c>
    </row>
    <row r="3343" spans="1:7" s="130" customFormat="1" outlineLevel="1">
      <c r="A3343" s="75">
        <v>82</v>
      </c>
      <c r="B3343" s="109" t="s">
        <v>4152</v>
      </c>
      <c r="C3343" s="233">
        <v>15000</v>
      </c>
      <c r="D3343" s="416">
        <v>15000</v>
      </c>
      <c r="E3343" s="212">
        <f t="shared" si="107"/>
        <v>1</v>
      </c>
      <c r="F3343" s="145"/>
      <c r="G3343" s="211">
        <f t="shared" si="106"/>
        <v>2</v>
      </c>
    </row>
    <row r="3344" spans="1:7" s="130" customFormat="1" outlineLevel="1">
      <c r="A3344" s="75">
        <v>83</v>
      </c>
      <c r="B3344" s="109" t="s">
        <v>4153</v>
      </c>
      <c r="C3344" s="233">
        <v>15000</v>
      </c>
      <c r="D3344" s="416">
        <v>15000</v>
      </c>
      <c r="E3344" s="212">
        <f t="shared" si="107"/>
        <v>1</v>
      </c>
      <c r="F3344" s="145"/>
      <c r="G3344" s="211">
        <f t="shared" si="106"/>
        <v>2</v>
      </c>
    </row>
    <row r="3345" spans="1:7" s="130" customFormat="1" outlineLevel="1">
      <c r="A3345" s="75">
        <v>84</v>
      </c>
      <c r="B3345" s="109" t="s">
        <v>4154</v>
      </c>
      <c r="C3345" s="233">
        <v>14000</v>
      </c>
      <c r="D3345" s="416">
        <v>14000</v>
      </c>
      <c r="E3345" s="212">
        <f t="shared" si="107"/>
        <v>1</v>
      </c>
      <c r="F3345" s="145"/>
      <c r="G3345" s="211">
        <f t="shared" si="106"/>
        <v>2</v>
      </c>
    </row>
    <row r="3346" spans="1:7" s="130" customFormat="1" outlineLevel="1">
      <c r="A3346" s="75">
        <v>85</v>
      </c>
      <c r="B3346" s="109" t="s">
        <v>4155</v>
      </c>
      <c r="C3346" s="233">
        <v>13000</v>
      </c>
      <c r="D3346" s="416">
        <v>13000</v>
      </c>
      <c r="E3346" s="212">
        <f t="shared" si="107"/>
        <v>1</v>
      </c>
      <c r="F3346" s="145"/>
      <c r="G3346" s="211">
        <f t="shared" si="106"/>
        <v>2</v>
      </c>
    </row>
    <row r="3347" spans="1:7" s="130" customFormat="1" outlineLevel="1">
      <c r="A3347" s="75">
        <v>86</v>
      </c>
      <c r="B3347" s="109" t="s">
        <v>4156</v>
      </c>
      <c r="C3347" s="233">
        <v>10000</v>
      </c>
      <c r="D3347" s="417">
        <v>10000</v>
      </c>
      <c r="E3347" s="212">
        <f t="shared" si="107"/>
        <v>1</v>
      </c>
      <c r="F3347" s="145"/>
      <c r="G3347" s="211">
        <f t="shared" si="106"/>
        <v>2</v>
      </c>
    </row>
    <row r="3348" spans="1:7" s="130" customFormat="1" outlineLevel="1">
      <c r="A3348" s="75">
        <v>87</v>
      </c>
      <c r="B3348" s="109" t="s">
        <v>4157</v>
      </c>
      <c r="C3348" s="233">
        <v>10000</v>
      </c>
      <c r="D3348" s="416">
        <v>10000</v>
      </c>
      <c r="E3348" s="212">
        <f t="shared" si="107"/>
        <v>1</v>
      </c>
      <c r="F3348" s="145"/>
      <c r="G3348" s="211">
        <f t="shared" si="106"/>
        <v>2</v>
      </c>
    </row>
    <row r="3349" spans="1:7" s="130" customFormat="1" outlineLevel="1">
      <c r="A3349" s="75">
        <v>88</v>
      </c>
      <c r="B3349" s="109" t="s">
        <v>4158</v>
      </c>
      <c r="C3349" s="233">
        <v>6000</v>
      </c>
      <c r="D3349" s="416">
        <v>6000</v>
      </c>
      <c r="E3349" s="212">
        <f t="shared" si="107"/>
        <v>1</v>
      </c>
      <c r="F3349" s="145"/>
      <c r="G3349" s="211">
        <f t="shared" si="106"/>
        <v>2</v>
      </c>
    </row>
    <row r="3350" spans="1:7" s="130" customFormat="1" outlineLevel="1">
      <c r="A3350" s="75">
        <v>89</v>
      </c>
      <c r="B3350" s="109" t="s">
        <v>4159</v>
      </c>
      <c r="C3350" s="233">
        <v>5000</v>
      </c>
      <c r="D3350" s="416">
        <v>5000</v>
      </c>
      <c r="E3350" s="212">
        <f t="shared" si="107"/>
        <v>1</v>
      </c>
      <c r="F3350" s="145"/>
      <c r="G3350" s="211">
        <f t="shared" si="106"/>
        <v>2</v>
      </c>
    </row>
    <row r="3351" spans="1:7" s="130" customFormat="1" outlineLevel="1">
      <c r="A3351" s="75">
        <v>90</v>
      </c>
      <c r="B3351" s="109" t="s">
        <v>4160</v>
      </c>
      <c r="C3351" s="233">
        <v>8000</v>
      </c>
      <c r="D3351" s="416">
        <v>8000</v>
      </c>
      <c r="E3351" s="212">
        <f t="shared" si="107"/>
        <v>1</v>
      </c>
      <c r="F3351" s="145"/>
      <c r="G3351" s="211">
        <f t="shared" si="106"/>
        <v>2</v>
      </c>
    </row>
    <row r="3352" spans="1:7" s="130" customFormat="1" outlineLevel="1">
      <c r="A3352" s="75">
        <v>91</v>
      </c>
      <c r="B3352" s="109" t="s">
        <v>4161</v>
      </c>
      <c r="C3352" s="233">
        <v>7000</v>
      </c>
      <c r="D3352" s="416">
        <v>7000</v>
      </c>
      <c r="E3352" s="212">
        <f t="shared" si="107"/>
        <v>1</v>
      </c>
      <c r="F3352" s="145"/>
      <c r="G3352" s="211">
        <f t="shared" si="106"/>
        <v>2</v>
      </c>
    </row>
    <row r="3353" spans="1:7" s="130" customFormat="1" outlineLevel="1">
      <c r="A3353" s="75">
        <v>92</v>
      </c>
      <c r="B3353" s="109" t="s">
        <v>4162</v>
      </c>
      <c r="C3353" s="233">
        <v>7500</v>
      </c>
      <c r="D3353" s="416">
        <v>7500</v>
      </c>
      <c r="E3353" s="212">
        <f t="shared" si="107"/>
        <v>1</v>
      </c>
      <c r="F3353" s="145"/>
      <c r="G3353" s="211">
        <f t="shared" si="106"/>
        <v>2</v>
      </c>
    </row>
    <row r="3354" spans="1:7" s="130" customFormat="1" outlineLevel="1">
      <c r="A3354" s="75">
        <v>93</v>
      </c>
      <c r="B3354" s="109" t="s">
        <v>4163</v>
      </c>
      <c r="C3354" s="233">
        <v>6000</v>
      </c>
      <c r="D3354" s="416">
        <v>6000</v>
      </c>
      <c r="E3354" s="212">
        <f t="shared" si="107"/>
        <v>1</v>
      </c>
      <c r="F3354" s="145"/>
      <c r="G3354" s="211">
        <f t="shared" si="106"/>
        <v>2</v>
      </c>
    </row>
    <row r="3355" spans="1:7" s="130" customFormat="1" outlineLevel="1">
      <c r="A3355" s="75">
        <v>94</v>
      </c>
      <c r="B3355" s="109" t="s">
        <v>4164</v>
      </c>
      <c r="C3355" s="233">
        <v>9000</v>
      </c>
      <c r="D3355" s="416">
        <v>9000</v>
      </c>
      <c r="E3355" s="212">
        <f t="shared" si="107"/>
        <v>1</v>
      </c>
      <c r="F3355" s="145"/>
      <c r="G3355" s="211">
        <f t="shared" si="106"/>
        <v>2</v>
      </c>
    </row>
    <row r="3356" spans="1:7" s="130" customFormat="1" outlineLevel="1">
      <c r="A3356" s="75">
        <v>95</v>
      </c>
      <c r="B3356" s="109" t="s">
        <v>4165</v>
      </c>
      <c r="C3356" s="233">
        <v>5500</v>
      </c>
      <c r="D3356" s="417">
        <v>5500</v>
      </c>
      <c r="E3356" s="212">
        <f t="shared" si="107"/>
        <v>1</v>
      </c>
      <c r="F3356" s="145"/>
      <c r="G3356" s="211">
        <f t="shared" si="106"/>
        <v>2</v>
      </c>
    </row>
    <row r="3357" spans="1:7" s="130" customFormat="1" outlineLevel="1">
      <c r="A3357" s="75">
        <v>96</v>
      </c>
      <c r="B3357" s="109" t="s">
        <v>4166</v>
      </c>
      <c r="C3357" s="233">
        <v>6000</v>
      </c>
      <c r="D3357" s="416">
        <v>6000</v>
      </c>
      <c r="E3357" s="212">
        <f t="shared" si="107"/>
        <v>1</v>
      </c>
      <c r="F3357" s="145"/>
      <c r="G3357" s="211">
        <f t="shared" si="106"/>
        <v>2</v>
      </c>
    </row>
    <row r="3358" spans="1:7" s="130" customFormat="1" outlineLevel="1">
      <c r="A3358" s="75">
        <v>97</v>
      </c>
      <c r="B3358" s="109" t="s">
        <v>4167</v>
      </c>
      <c r="C3358" s="233">
        <v>6000</v>
      </c>
      <c r="D3358" s="417">
        <v>6000</v>
      </c>
      <c r="E3358" s="212">
        <f t="shared" si="107"/>
        <v>1</v>
      </c>
      <c r="F3358" s="145"/>
      <c r="G3358" s="211">
        <f t="shared" si="106"/>
        <v>2</v>
      </c>
    </row>
    <row r="3359" spans="1:7" s="130" customFormat="1" outlineLevel="1">
      <c r="A3359" s="75">
        <v>98</v>
      </c>
      <c r="B3359" s="109" t="s">
        <v>4168</v>
      </c>
      <c r="C3359" s="233">
        <v>5000</v>
      </c>
      <c r="D3359" s="417">
        <v>5000</v>
      </c>
      <c r="E3359" s="212">
        <f t="shared" si="107"/>
        <v>1</v>
      </c>
      <c r="F3359" s="145"/>
      <c r="G3359" s="211">
        <f t="shared" si="106"/>
        <v>2</v>
      </c>
    </row>
    <row r="3360" spans="1:7" s="130" customFormat="1" outlineLevel="1">
      <c r="A3360" s="75">
        <v>99</v>
      </c>
      <c r="B3360" s="109" t="s">
        <v>4169</v>
      </c>
      <c r="C3360" s="233">
        <v>5500</v>
      </c>
      <c r="D3360" s="416">
        <v>5500</v>
      </c>
      <c r="E3360" s="212">
        <f t="shared" si="107"/>
        <v>1</v>
      </c>
      <c r="F3360" s="145"/>
      <c r="G3360" s="211">
        <f t="shared" si="106"/>
        <v>2</v>
      </c>
    </row>
    <row r="3361" spans="1:7" s="130" customFormat="1" outlineLevel="1">
      <c r="A3361" s="75">
        <v>100</v>
      </c>
      <c r="B3361" s="109" t="s">
        <v>4170</v>
      </c>
      <c r="C3361" s="233">
        <v>6000</v>
      </c>
      <c r="D3361" s="416">
        <v>6000</v>
      </c>
      <c r="E3361" s="212">
        <f t="shared" si="107"/>
        <v>1</v>
      </c>
      <c r="F3361" s="145"/>
      <c r="G3361" s="211">
        <f t="shared" si="106"/>
        <v>2</v>
      </c>
    </row>
    <row r="3362" spans="1:7" s="130" customFormat="1" outlineLevel="1">
      <c r="A3362" s="75">
        <v>101</v>
      </c>
      <c r="B3362" s="109" t="s">
        <v>4171</v>
      </c>
      <c r="C3362" s="233">
        <v>6000</v>
      </c>
      <c r="D3362" s="416">
        <v>6000</v>
      </c>
      <c r="E3362" s="212">
        <f t="shared" si="107"/>
        <v>1</v>
      </c>
      <c r="F3362" s="145"/>
      <c r="G3362" s="211">
        <f t="shared" si="106"/>
        <v>2</v>
      </c>
    </row>
    <row r="3363" spans="1:7" s="130" customFormat="1" outlineLevel="1">
      <c r="A3363" s="75">
        <v>102</v>
      </c>
      <c r="B3363" s="109" t="s">
        <v>4172</v>
      </c>
      <c r="C3363" s="233">
        <v>8000</v>
      </c>
      <c r="D3363" s="416">
        <v>8000</v>
      </c>
      <c r="E3363" s="212">
        <f t="shared" si="107"/>
        <v>1</v>
      </c>
      <c r="F3363" s="145"/>
      <c r="G3363" s="211">
        <f t="shared" si="106"/>
        <v>2</v>
      </c>
    </row>
    <row r="3364" spans="1:7" s="130" customFormat="1" outlineLevel="1">
      <c r="A3364" s="75">
        <v>103</v>
      </c>
      <c r="B3364" s="109" t="s">
        <v>4173</v>
      </c>
      <c r="C3364" s="233">
        <v>6000</v>
      </c>
      <c r="D3364" s="416">
        <v>6000</v>
      </c>
      <c r="E3364" s="212">
        <f t="shared" si="107"/>
        <v>1</v>
      </c>
      <c r="F3364" s="145"/>
      <c r="G3364" s="211">
        <f t="shared" si="106"/>
        <v>2</v>
      </c>
    </row>
    <row r="3365" spans="1:7" s="130" customFormat="1" ht="49.5" outlineLevel="1">
      <c r="A3365" s="75">
        <v>104</v>
      </c>
      <c r="B3365" s="418" t="s">
        <v>4174</v>
      </c>
      <c r="C3365" s="410"/>
      <c r="D3365" s="416"/>
      <c r="E3365" s="212" t="str">
        <f t="shared" si="107"/>
        <v/>
      </c>
      <c r="F3365" s="145"/>
      <c r="G3365" s="211">
        <f t="shared" si="106"/>
        <v>2</v>
      </c>
    </row>
    <row r="3366" spans="1:7" s="130" customFormat="1" outlineLevel="1">
      <c r="A3366" s="234" t="s">
        <v>1743</v>
      </c>
      <c r="B3366" s="418" t="s">
        <v>4175</v>
      </c>
      <c r="C3366" s="416">
        <v>8550</v>
      </c>
      <c r="D3366" s="416">
        <v>8550</v>
      </c>
      <c r="E3366" s="212">
        <f t="shared" si="107"/>
        <v>1</v>
      </c>
      <c r="F3366" s="145"/>
      <c r="G3366" s="211">
        <f t="shared" si="106"/>
        <v>2</v>
      </c>
    </row>
    <row r="3367" spans="1:7" s="130" customFormat="1" outlineLevel="1">
      <c r="A3367" s="234" t="s">
        <v>1745</v>
      </c>
      <c r="B3367" s="418" t="s">
        <v>4176</v>
      </c>
      <c r="C3367" s="416">
        <v>9000</v>
      </c>
      <c r="D3367" s="416">
        <v>9000</v>
      </c>
      <c r="E3367" s="212">
        <f t="shared" si="107"/>
        <v>1</v>
      </c>
      <c r="F3367" s="145"/>
      <c r="G3367" s="211">
        <f t="shared" si="106"/>
        <v>2</v>
      </c>
    </row>
    <row r="3368" spans="1:7" s="130" customFormat="1" outlineLevel="1">
      <c r="A3368" s="234" t="s">
        <v>4177</v>
      </c>
      <c r="B3368" s="418" t="s">
        <v>4178</v>
      </c>
      <c r="C3368" s="416">
        <v>7000</v>
      </c>
      <c r="D3368" s="416">
        <v>7000</v>
      </c>
      <c r="E3368" s="212">
        <f t="shared" si="107"/>
        <v>1</v>
      </c>
      <c r="F3368" s="145"/>
      <c r="G3368" s="211">
        <f t="shared" si="106"/>
        <v>2</v>
      </c>
    </row>
    <row r="3369" spans="1:7" s="130" customFormat="1" outlineLevel="1">
      <c r="A3369" s="234" t="s">
        <v>4179</v>
      </c>
      <c r="B3369" s="418" t="s">
        <v>4180</v>
      </c>
      <c r="C3369" s="416">
        <v>7400</v>
      </c>
      <c r="D3369" s="416">
        <v>7400</v>
      </c>
      <c r="E3369" s="212">
        <f t="shared" si="107"/>
        <v>1</v>
      </c>
      <c r="F3369" s="145"/>
      <c r="G3369" s="211">
        <f t="shared" si="106"/>
        <v>2</v>
      </c>
    </row>
    <row r="3370" spans="1:7" s="130" customFormat="1" outlineLevel="1">
      <c r="A3370" s="234" t="s">
        <v>4181</v>
      </c>
      <c r="B3370" s="418" t="s">
        <v>4182</v>
      </c>
      <c r="C3370" s="416">
        <v>7500</v>
      </c>
      <c r="D3370" s="416">
        <v>7500</v>
      </c>
      <c r="E3370" s="212">
        <f t="shared" si="107"/>
        <v>1</v>
      </c>
      <c r="F3370" s="145"/>
      <c r="G3370" s="211">
        <f t="shared" si="106"/>
        <v>2</v>
      </c>
    </row>
    <row r="3371" spans="1:7" s="130" customFormat="1" ht="33" outlineLevel="1">
      <c r="A3371" s="75">
        <v>105</v>
      </c>
      <c r="B3371" s="109" t="s">
        <v>4117</v>
      </c>
      <c r="C3371" s="9"/>
      <c r="D3371" s="415"/>
      <c r="E3371" s="212" t="str">
        <f t="shared" si="107"/>
        <v/>
      </c>
      <c r="F3371" s="145"/>
      <c r="G3371" s="211">
        <f t="shared" si="106"/>
        <v>2</v>
      </c>
    </row>
    <row r="3372" spans="1:7" s="130" customFormat="1" outlineLevel="1">
      <c r="A3372" s="407" t="s">
        <v>1748</v>
      </c>
      <c r="B3372" s="109" t="s">
        <v>4183</v>
      </c>
      <c r="C3372" s="233">
        <v>15000</v>
      </c>
      <c r="D3372" s="416">
        <v>15000</v>
      </c>
      <c r="E3372" s="212">
        <f t="shared" si="107"/>
        <v>1</v>
      </c>
      <c r="F3372" s="145"/>
      <c r="G3372" s="211">
        <f t="shared" si="106"/>
        <v>2</v>
      </c>
    </row>
    <row r="3373" spans="1:7" s="130" customFormat="1" outlineLevel="1">
      <c r="A3373" s="407" t="s">
        <v>1750</v>
      </c>
      <c r="B3373" s="109" t="s">
        <v>4120</v>
      </c>
      <c r="C3373" s="233">
        <v>8500</v>
      </c>
      <c r="D3373" s="416">
        <v>8500</v>
      </c>
      <c r="E3373" s="212">
        <f t="shared" si="107"/>
        <v>1</v>
      </c>
      <c r="F3373" s="145"/>
      <c r="G3373" s="211">
        <f t="shared" si="106"/>
        <v>2</v>
      </c>
    </row>
    <row r="3374" spans="1:7" s="130" customFormat="1" outlineLevel="1">
      <c r="A3374" s="412"/>
      <c r="B3374" s="4" t="s">
        <v>4184</v>
      </c>
      <c r="C3374" s="410"/>
      <c r="D3374" s="416"/>
      <c r="E3374" s="212" t="str">
        <f t="shared" si="107"/>
        <v/>
      </c>
      <c r="F3374" s="145"/>
      <c r="G3374" s="211">
        <f t="shared" si="106"/>
        <v>2</v>
      </c>
    </row>
    <row r="3375" spans="1:7" s="130" customFormat="1" ht="33" outlineLevel="1">
      <c r="A3375" s="75">
        <v>106</v>
      </c>
      <c r="B3375" s="109" t="s">
        <v>4185</v>
      </c>
      <c r="C3375" s="233">
        <v>3500</v>
      </c>
      <c r="D3375" s="416">
        <v>3500</v>
      </c>
      <c r="E3375" s="212">
        <f t="shared" si="107"/>
        <v>1</v>
      </c>
      <c r="F3375" s="145"/>
      <c r="G3375" s="211">
        <f t="shared" si="106"/>
        <v>2</v>
      </c>
    </row>
    <row r="3376" spans="1:7" s="130" customFormat="1" ht="33" outlineLevel="1">
      <c r="A3376" s="75">
        <v>107</v>
      </c>
      <c r="B3376" s="109" t="s">
        <v>4186</v>
      </c>
      <c r="C3376" s="233">
        <v>3000</v>
      </c>
      <c r="D3376" s="416">
        <v>3000</v>
      </c>
      <c r="E3376" s="212">
        <f t="shared" si="107"/>
        <v>1</v>
      </c>
      <c r="F3376" s="145"/>
      <c r="G3376" s="211">
        <f t="shared" si="106"/>
        <v>2</v>
      </c>
    </row>
    <row r="3377" spans="1:7" s="130" customFormat="1" ht="33" outlineLevel="1">
      <c r="A3377" s="75">
        <v>108</v>
      </c>
      <c r="B3377" s="109" t="s">
        <v>4187</v>
      </c>
      <c r="C3377" s="233">
        <v>2000</v>
      </c>
      <c r="D3377" s="416">
        <v>2000</v>
      </c>
      <c r="E3377" s="212">
        <f t="shared" si="107"/>
        <v>1</v>
      </c>
      <c r="F3377" s="145"/>
      <c r="G3377" s="211">
        <f t="shared" si="106"/>
        <v>2</v>
      </c>
    </row>
    <row r="3378" spans="1:7" s="130" customFormat="1" ht="33" outlineLevel="1">
      <c r="A3378" s="75">
        <v>109</v>
      </c>
      <c r="B3378" s="109" t="s">
        <v>4188</v>
      </c>
      <c r="C3378" s="233">
        <v>3000</v>
      </c>
      <c r="D3378" s="416">
        <v>3000</v>
      </c>
      <c r="E3378" s="212">
        <f t="shared" si="107"/>
        <v>1</v>
      </c>
      <c r="F3378" s="145"/>
      <c r="G3378" s="211">
        <f t="shared" si="106"/>
        <v>2</v>
      </c>
    </row>
    <row r="3379" spans="1:7" s="130" customFormat="1" ht="33" outlineLevel="1">
      <c r="A3379" s="75">
        <v>110</v>
      </c>
      <c r="B3379" s="109" t="s">
        <v>4189</v>
      </c>
      <c r="C3379" s="233">
        <v>3000</v>
      </c>
      <c r="D3379" s="416">
        <v>3000</v>
      </c>
      <c r="E3379" s="212">
        <f t="shared" si="107"/>
        <v>1</v>
      </c>
      <c r="F3379" s="145"/>
      <c r="G3379" s="211">
        <f t="shared" ref="G3379:G3442" si="108">COUNTA(B3379,1)</f>
        <v>2</v>
      </c>
    </row>
    <row r="3380" spans="1:7" s="130" customFormat="1" outlineLevel="1">
      <c r="A3380" s="75">
        <v>111</v>
      </c>
      <c r="B3380" s="109" t="s">
        <v>4190</v>
      </c>
      <c r="C3380" s="233">
        <v>3000</v>
      </c>
      <c r="D3380" s="416">
        <v>3000</v>
      </c>
      <c r="E3380" s="212">
        <f t="shared" si="107"/>
        <v>1</v>
      </c>
      <c r="F3380" s="145"/>
      <c r="G3380" s="211">
        <f t="shared" si="108"/>
        <v>2</v>
      </c>
    </row>
    <row r="3381" spans="1:7" s="130" customFormat="1" outlineLevel="1">
      <c r="A3381" s="75">
        <v>112</v>
      </c>
      <c r="B3381" s="109" t="s">
        <v>4191</v>
      </c>
      <c r="C3381" s="233">
        <v>4600</v>
      </c>
      <c r="D3381" s="416">
        <v>4600</v>
      </c>
      <c r="E3381" s="212">
        <f t="shared" si="107"/>
        <v>1</v>
      </c>
      <c r="F3381" s="145"/>
      <c r="G3381" s="211">
        <f t="shared" si="108"/>
        <v>2</v>
      </c>
    </row>
    <row r="3382" spans="1:7" s="130" customFormat="1" outlineLevel="1">
      <c r="A3382" s="75">
        <v>113</v>
      </c>
      <c r="B3382" s="109" t="s">
        <v>4192</v>
      </c>
      <c r="C3382" s="233">
        <v>5000</v>
      </c>
      <c r="D3382" s="416">
        <v>5000</v>
      </c>
      <c r="E3382" s="212">
        <f t="shared" si="107"/>
        <v>1</v>
      </c>
      <c r="F3382" s="145"/>
      <c r="G3382" s="211">
        <f t="shared" si="108"/>
        <v>2</v>
      </c>
    </row>
    <row r="3383" spans="1:7" s="130" customFormat="1" ht="33" outlineLevel="1">
      <c r="A3383" s="75">
        <v>114</v>
      </c>
      <c r="B3383" s="109" t="s">
        <v>4193</v>
      </c>
      <c r="C3383" s="233">
        <v>5000</v>
      </c>
      <c r="D3383" s="416">
        <v>5000</v>
      </c>
      <c r="E3383" s="212">
        <f t="shared" si="107"/>
        <v>1</v>
      </c>
      <c r="F3383" s="145"/>
      <c r="G3383" s="211">
        <f t="shared" si="108"/>
        <v>2</v>
      </c>
    </row>
    <row r="3384" spans="1:7" s="130" customFormat="1" ht="33" outlineLevel="1">
      <c r="A3384" s="75">
        <v>115</v>
      </c>
      <c r="B3384" s="109" t="s">
        <v>4194</v>
      </c>
      <c r="C3384" s="233">
        <v>4000</v>
      </c>
      <c r="D3384" s="416">
        <v>4000</v>
      </c>
      <c r="E3384" s="212">
        <f t="shared" si="107"/>
        <v>1</v>
      </c>
      <c r="F3384" s="145"/>
      <c r="G3384" s="211">
        <f t="shared" si="108"/>
        <v>2</v>
      </c>
    </row>
    <row r="3385" spans="1:7" s="130" customFormat="1" ht="33" outlineLevel="1">
      <c r="A3385" s="75">
        <v>116</v>
      </c>
      <c r="B3385" s="109" t="s">
        <v>4195</v>
      </c>
      <c r="C3385" s="233">
        <v>5000</v>
      </c>
      <c r="D3385" s="416">
        <v>5000</v>
      </c>
      <c r="E3385" s="212">
        <f t="shared" si="107"/>
        <v>1</v>
      </c>
      <c r="F3385" s="145"/>
      <c r="G3385" s="211">
        <f t="shared" si="108"/>
        <v>2</v>
      </c>
    </row>
    <row r="3386" spans="1:7" s="130" customFormat="1" outlineLevel="1">
      <c r="A3386" s="75">
        <v>117</v>
      </c>
      <c r="B3386" s="109" t="s">
        <v>4196</v>
      </c>
      <c r="C3386" s="233">
        <v>3500</v>
      </c>
      <c r="D3386" s="416">
        <v>3500</v>
      </c>
      <c r="E3386" s="212">
        <f t="shared" si="107"/>
        <v>1</v>
      </c>
      <c r="F3386" s="145"/>
      <c r="G3386" s="211">
        <f t="shared" si="108"/>
        <v>2</v>
      </c>
    </row>
    <row r="3387" spans="1:7" s="130" customFormat="1" outlineLevel="1">
      <c r="A3387" s="75">
        <v>118</v>
      </c>
      <c r="B3387" s="109" t="s">
        <v>4197</v>
      </c>
      <c r="C3387" s="233">
        <v>3500</v>
      </c>
      <c r="D3387" s="416">
        <v>3500</v>
      </c>
      <c r="E3387" s="212">
        <f t="shared" si="107"/>
        <v>1</v>
      </c>
      <c r="F3387" s="145"/>
      <c r="G3387" s="211">
        <f t="shared" si="108"/>
        <v>2</v>
      </c>
    </row>
    <row r="3388" spans="1:7" s="130" customFormat="1" ht="33" outlineLevel="1">
      <c r="A3388" s="75">
        <v>119</v>
      </c>
      <c r="B3388" s="109" t="s">
        <v>4198</v>
      </c>
      <c r="C3388" s="233">
        <v>2500</v>
      </c>
      <c r="D3388" s="416">
        <v>2500</v>
      </c>
      <c r="E3388" s="212">
        <f t="shared" ref="E3388:E3451" si="109">IF(C3388="","",(C3388/D3388))</f>
        <v>1</v>
      </c>
      <c r="F3388" s="145"/>
      <c r="G3388" s="211">
        <f t="shared" si="108"/>
        <v>2</v>
      </c>
    </row>
    <row r="3389" spans="1:7" s="130" customFormat="1" ht="33" outlineLevel="1">
      <c r="A3389" s="75">
        <v>120</v>
      </c>
      <c r="B3389" s="109" t="s">
        <v>4199</v>
      </c>
      <c r="C3389" s="233">
        <v>2000</v>
      </c>
      <c r="D3389" s="416">
        <v>2000</v>
      </c>
      <c r="E3389" s="212">
        <f t="shared" si="109"/>
        <v>1</v>
      </c>
      <c r="F3389" s="145"/>
      <c r="G3389" s="211">
        <f t="shared" si="108"/>
        <v>2</v>
      </c>
    </row>
    <row r="3390" spans="1:7" s="130" customFormat="1" ht="33" outlineLevel="1">
      <c r="A3390" s="75">
        <v>121</v>
      </c>
      <c r="B3390" s="109" t="s">
        <v>4200</v>
      </c>
      <c r="C3390" s="233">
        <v>2000</v>
      </c>
      <c r="D3390" s="416">
        <v>2000</v>
      </c>
      <c r="E3390" s="212">
        <f t="shared" si="109"/>
        <v>1</v>
      </c>
      <c r="F3390" s="145"/>
      <c r="G3390" s="211">
        <f t="shared" si="108"/>
        <v>2</v>
      </c>
    </row>
    <row r="3391" spans="1:7" s="130" customFormat="1" outlineLevel="1">
      <c r="A3391" s="75">
        <v>122</v>
      </c>
      <c r="B3391" s="109" t="s">
        <v>4201</v>
      </c>
      <c r="C3391" s="233">
        <v>1200</v>
      </c>
      <c r="D3391" s="416">
        <v>1200</v>
      </c>
      <c r="E3391" s="212">
        <f t="shared" si="109"/>
        <v>1</v>
      </c>
      <c r="F3391" s="145"/>
      <c r="G3391" s="211">
        <f t="shared" si="108"/>
        <v>2</v>
      </c>
    </row>
    <row r="3392" spans="1:7" s="130" customFormat="1" outlineLevel="1">
      <c r="A3392" s="75">
        <v>123</v>
      </c>
      <c r="B3392" s="109" t="s">
        <v>4202</v>
      </c>
      <c r="C3392" s="233">
        <v>2500</v>
      </c>
      <c r="D3392" s="416">
        <v>2500</v>
      </c>
      <c r="E3392" s="212">
        <f t="shared" si="109"/>
        <v>1</v>
      </c>
      <c r="F3392" s="145"/>
      <c r="G3392" s="211">
        <f t="shared" si="108"/>
        <v>2</v>
      </c>
    </row>
    <row r="3393" spans="1:7" s="130" customFormat="1" outlineLevel="1">
      <c r="A3393" s="75">
        <v>124</v>
      </c>
      <c r="B3393" s="109" t="s">
        <v>4203</v>
      </c>
      <c r="C3393" s="233">
        <v>2000</v>
      </c>
      <c r="D3393" s="416">
        <v>2000</v>
      </c>
      <c r="E3393" s="212">
        <f t="shared" si="109"/>
        <v>1</v>
      </c>
      <c r="F3393" s="145"/>
      <c r="G3393" s="211">
        <f t="shared" si="108"/>
        <v>2</v>
      </c>
    </row>
    <row r="3394" spans="1:7" s="130" customFormat="1" outlineLevel="1">
      <c r="A3394" s="75">
        <v>125</v>
      </c>
      <c r="B3394" s="109" t="s">
        <v>4137</v>
      </c>
      <c r="C3394" s="233">
        <v>1000</v>
      </c>
      <c r="D3394" s="416">
        <v>1000</v>
      </c>
      <c r="E3394" s="212">
        <f t="shared" si="109"/>
        <v>1</v>
      </c>
      <c r="F3394" s="145"/>
      <c r="G3394" s="211">
        <f t="shared" si="108"/>
        <v>2</v>
      </c>
    </row>
    <row r="3395" spans="1:7" s="130" customFormat="1" outlineLevel="1">
      <c r="A3395" s="407"/>
      <c r="B3395" s="4" t="s">
        <v>4204</v>
      </c>
      <c r="C3395" s="410"/>
      <c r="D3395" s="9"/>
      <c r="E3395" s="212" t="str">
        <f t="shared" si="109"/>
        <v/>
      </c>
      <c r="F3395" s="145"/>
      <c r="G3395" s="211">
        <f t="shared" si="108"/>
        <v>2</v>
      </c>
    </row>
    <row r="3396" spans="1:7" s="130" customFormat="1" outlineLevel="1">
      <c r="A3396" s="75">
        <v>126</v>
      </c>
      <c r="B3396" s="109" t="s">
        <v>4205</v>
      </c>
      <c r="C3396" s="233">
        <v>3000</v>
      </c>
      <c r="D3396" s="3">
        <v>3000</v>
      </c>
      <c r="E3396" s="212">
        <f t="shared" si="109"/>
        <v>1</v>
      </c>
      <c r="F3396" s="145"/>
      <c r="G3396" s="211">
        <f t="shared" si="108"/>
        <v>2</v>
      </c>
    </row>
    <row r="3397" spans="1:7" s="130" customFormat="1" outlineLevel="1">
      <c r="A3397" s="75">
        <v>127</v>
      </c>
      <c r="B3397" s="109" t="s">
        <v>4206</v>
      </c>
      <c r="C3397" s="233">
        <v>4500</v>
      </c>
      <c r="D3397" s="3">
        <v>4500</v>
      </c>
      <c r="E3397" s="212">
        <f t="shared" si="109"/>
        <v>1</v>
      </c>
      <c r="F3397" s="145"/>
      <c r="G3397" s="211">
        <f t="shared" si="108"/>
        <v>2</v>
      </c>
    </row>
    <row r="3398" spans="1:7" s="130" customFormat="1" ht="33" outlineLevel="1">
      <c r="A3398" s="75">
        <v>128</v>
      </c>
      <c r="B3398" s="109" t="s">
        <v>4207</v>
      </c>
      <c r="C3398" s="233">
        <v>3000</v>
      </c>
      <c r="D3398" s="3">
        <v>3000</v>
      </c>
      <c r="E3398" s="212">
        <f t="shared" si="109"/>
        <v>1</v>
      </c>
      <c r="F3398" s="145"/>
      <c r="G3398" s="211">
        <f t="shared" si="108"/>
        <v>2</v>
      </c>
    </row>
    <row r="3399" spans="1:7" s="130" customFormat="1" outlineLevel="1">
      <c r="A3399" s="75">
        <v>129</v>
      </c>
      <c r="B3399" s="109" t="s">
        <v>4208</v>
      </c>
      <c r="C3399" s="233">
        <v>4500</v>
      </c>
      <c r="D3399" s="3">
        <v>4500</v>
      </c>
      <c r="E3399" s="212">
        <f t="shared" si="109"/>
        <v>1</v>
      </c>
      <c r="F3399" s="145"/>
      <c r="G3399" s="211">
        <f t="shared" si="108"/>
        <v>2</v>
      </c>
    </row>
    <row r="3400" spans="1:7" s="130" customFormat="1" outlineLevel="1">
      <c r="A3400" s="75">
        <v>130</v>
      </c>
      <c r="B3400" s="109" t="s">
        <v>4209</v>
      </c>
      <c r="C3400" s="233">
        <v>2100</v>
      </c>
      <c r="D3400" s="3">
        <v>2100</v>
      </c>
      <c r="E3400" s="212">
        <f t="shared" si="109"/>
        <v>1</v>
      </c>
      <c r="F3400" s="145"/>
      <c r="G3400" s="211">
        <f t="shared" si="108"/>
        <v>2</v>
      </c>
    </row>
    <row r="3401" spans="1:7" s="130" customFormat="1" outlineLevel="1">
      <c r="A3401" s="75">
        <v>131</v>
      </c>
      <c r="B3401" s="109" t="s">
        <v>4210</v>
      </c>
      <c r="C3401" s="233">
        <v>2000</v>
      </c>
      <c r="D3401" s="3">
        <v>2000</v>
      </c>
      <c r="E3401" s="212">
        <f t="shared" si="109"/>
        <v>1</v>
      </c>
      <c r="F3401" s="145"/>
      <c r="G3401" s="211">
        <f t="shared" si="108"/>
        <v>2</v>
      </c>
    </row>
    <row r="3402" spans="1:7" s="130" customFormat="1" outlineLevel="1">
      <c r="A3402" s="75">
        <v>132</v>
      </c>
      <c r="B3402" s="109" t="s">
        <v>4211</v>
      </c>
      <c r="C3402" s="233">
        <v>2600</v>
      </c>
      <c r="D3402" s="3">
        <v>2600</v>
      </c>
      <c r="E3402" s="212">
        <f t="shared" si="109"/>
        <v>1</v>
      </c>
      <c r="F3402" s="145"/>
      <c r="G3402" s="211">
        <f t="shared" si="108"/>
        <v>2</v>
      </c>
    </row>
    <row r="3403" spans="1:7" s="130" customFormat="1" outlineLevel="1">
      <c r="A3403" s="75">
        <v>133</v>
      </c>
      <c r="B3403" s="109" t="s">
        <v>4201</v>
      </c>
      <c r="C3403" s="233">
        <v>750</v>
      </c>
      <c r="D3403" s="9">
        <v>750</v>
      </c>
      <c r="E3403" s="212">
        <f t="shared" si="109"/>
        <v>1</v>
      </c>
      <c r="F3403" s="145"/>
      <c r="G3403" s="211">
        <f t="shared" si="108"/>
        <v>2</v>
      </c>
    </row>
    <row r="3404" spans="1:7" s="130" customFormat="1" outlineLevel="1">
      <c r="A3404" s="75">
        <v>134</v>
      </c>
      <c r="B3404" s="109" t="s">
        <v>4212</v>
      </c>
      <c r="C3404" s="233">
        <v>2400</v>
      </c>
      <c r="D3404" s="3">
        <v>2400</v>
      </c>
      <c r="E3404" s="212">
        <f t="shared" si="109"/>
        <v>1</v>
      </c>
      <c r="F3404" s="145"/>
      <c r="G3404" s="211">
        <f t="shared" si="108"/>
        <v>2</v>
      </c>
    </row>
    <row r="3405" spans="1:7" s="130" customFormat="1" outlineLevel="1">
      <c r="A3405" s="75">
        <v>135</v>
      </c>
      <c r="B3405" s="109" t="s">
        <v>4137</v>
      </c>
      <c r="C3405" s="233">
        <v>500</v>
      </c>
      <c r="D3405" s="9">
        <v>500</v>
      </c>
      <c r="E3405" s="212">
        <f t="shared" si="109"/>
        <v>1</v>
      </c>
      <c r="F3405" s="145"/>
      <c r="G3405" s="211">
        <f t="shared" si="108"/>
        <v>2</v>
      </c>
    </row>
    <row r="3406" spans="1:7" s="130" customFormat="1" outlineLevel="1">
      <c r="A3406" s="75">
        <v>136</v>
      </c>
      <c r="B3406" s="109" t="s">
        <v>4213</v>
      </c>
      <c r="C3406" s="233">
        <v>1800</v>
      </c>
      <c r="D3406" s="3">
        <v>1800</v>
      </c>
      <c r="E3406" s="212">
        <f t="shared" si="109"/>
        <v>1</v>
      </c>
      <c r="F3406" s="145"/>
      <c r="G3406" s="211">
        <f t="shared" si="108"/>
        <v>2</v>
      </c>
    </row>
    <row r="3407" spans="1:7" s="130" customFormat="1" ht="33" outlineLevel="1">
      <c r="A3407" s="75">
        <v>137</v>
      </c>
      <c r="B3407" s="109" t="s">
        <v>4214</v>
      </c>
      <c r="C3407" s="233">
        <v>1800</v>
      </c>
      <c r="D3407" s="3">
        <v>1800</v>
      </c>
      <c r="E3407" s="212">
        <f t="shared" si="109"/>
        <v>1</v>
      </c>
      <c r="F3407" s="145"/>
      <c r="G3407" s="211">
        <f t="shared" si="108"/>
        <v>2</v>
      </c>
    </row>
    <row r="3408" spans="1:7" s="130" customFormat="1" ht="33" outlineLevel="1">
      <c r="A3408" s="75">
        <v>138</v>
      </c>
      <c r="B3408" s="109" t="s">
        <v>4215</v>
      </c>
      <c r="C3408" s="233">
        <v>1800</v>
      </c>
      <c r="D3408" s="3">
        <v>1800</v>
      </c>
      <c r="E3408" s="212">
        <f t="shared" si="109"/>
        <v>1</v>
      </c>
      <c r="F3408" s="145"/>
      <c r="G3408" s="211">
        <f t="shared" si="108"/>
        <v>2</v>
      </c>
    </row>
    <row r="3409" spans="1:7" s="130" customFormat="1" ht="49.5" outlineLevel="1">
      <c r="A3409" s="75">
        <v>139</v>
      </c>
      <c r="B3409" s="2" t="s">
        <v>4216</v>
      </c>
      <c r="C3409" s="410"/>
      <c r="D3409" s="3"/>
      <c r="E3409" s="212" t="str">
        <f t="shared" si="109"/>
        <v/>
      </c>
      <c r="F3409" s="145"/>
      <c r="G3409" s="211">
        <f t="shared" si="108"/>
        <v>2</v>
      </c>
    </row>
    <row r="3410" spans="1:7" s="130" customFormat="1" outlineLevel="1">
      <c r="A3410" s="1" t="s">
        <v>4217</v>
      </c>
      <c r="B3410" s="2" t="s">
        <v>4218</v>
      </c>
      <c r="C3410" s="3">
        <v>4200</v>
      </c>
      <c r="D3410" s="3">
        <v>4200</v>
      </c>
      <c r="E3410" s="212">
        <f t="shared" si="109"/>
        <v>1</v>
      </c>
      <c r="F3410" s="145"/>
      <c r="G3410" s="211">
        <f t="shared" si="108"/>
        <v>2</v>
      </c>
    </row>
    <row r="3411" spans="1:7" s="130" customFormat="1" ht="33" outlineLevel="1">
      <c r="A3411" s="75">
        <v>140</v>
      </c>
      <c r="B3411" s="2" t="s">
        <v>4219</v>
      </c>
      <c r="C3411" s="3"/>
      <c r="D3411" s="3"/>
      <c r="E3411" s="212" t="str">
        <f t="shared" si="109"/>
        <v/>
      </c>
      <c r="F3411" s="145"/>
      <c r="G3411" s="211">
        <f t="shared" si="108"/>
        <v>2</v>
      </c>
    </row>
    <row r="3412" spans="1:7" s="130" customFormat="1" outlineLevel="1">
      <c r="A3412" s="1" t="s">
        <v>4220</v>
      </c>
      <c r="B3412" s="2" t="s">
        <v>4221</v>
      </c>
      <c r="C3412" s="3">
        <v>6000</v>
      </c>
      <c r="D3412" s="3">
        <v>6000</v>
      </c>
      <c r="E3412" s="212">
        <f t="shared" si="109"/>
        <v>1</v>
      </c>
      <c r="F3412" s="145"/>
      <c r="G3412" s="211">
        <f t="shared" si="108"/>
        <v>2</v>
      </c>
    </row>
    <row r="3413" spans="1:7" s="130" customFormat="1" outlineLevel="1">
      <c r="A3413" s="1" t="s">
        <v>4222</v>
      </c>
      <c r="B3413" s="2" t="s">
        <v>4223</v>
      </c>
      <c r="C3413" s="3">
        <v>5500</v>
      </c>
      <c r="D3413" s="3">
        <v>5500</v>
      </c>
      <c r="E3413" s="212">
        <f t="shared" si="109"/>
        <v>1</v>
      </c>
      <c r="F3413" s="145"/>
      <c r="G3413" s="211">
        <f t="shared" si="108"/>
        <v>2</v>
      </c>
    </row>
    <row r="3414" spans="1:7" s="130" customFormat="1" outlineLevel="1">
      <c r="A3414" s="1" t="s">
        <v>4224</v>
      </c>
      <c r="B3414" s="2" t="s">
        <v>4225</v>
      </c>
      <c r="C3414" s="3">
        <v>5200</v>
      </c>
      <c r="D3414" s="3">
        <v>5200</v>
      </c>
      <c r="E3414" s="212">
        <f t="shared" si="109"/>
        <v>1</v>
      </c>
      <c r="F3414" s="145"/>
      <c r="G3414" s="211">
        <f t="shared" si="108"/>
        <v>2</v>
      </c>
    </row>
    <row r="3415" spans="1:7" s="130" customFormat="1" outlineLevel="1">
      <c r="A3415" s="1" t="s">
        <v>4226</v>
      </c>
      <c r="B3415" s="2" t="s">
        <v>4227</v>
      </c>
      <c r="C3415" s="3">
        <v>5000</v>
      </c>
      <c r="D3415" s="3">
        <v>5000</v>
      </c>
      <c r="E3415" s="212">
        <f t="shared" si="109"/>
        <v>1</v>
      </c>
      <c r="F3415" s="145"/>
      <c r="G3415" s="211">
        <f t="shared" si="108"/>
        <v>2</v>
      </c>
    </row>
    <row r="3416" spans="1:7" s="130" customFormat="1" ht="33" outlineLevel="1">
      <c r="A3416" s="75">
        <v>141</v>
      </c>
      <c r="B3416" s="109" t="s">
        <v>4228</v>
      </c>
      <c r="C3416" s="233">
        <v>1000</v>
      </c>
      <c r="D3416" s="3">
        <v>1000</v>
      </c>
      <c r="E3416" s="212">
        <f t="shared" si="109"/>
        <v>1</v>
      </c>
      <c r="F3416" s="145"/>
      <c r="G3416" s="211">
        <f t="shared" si="108"/>
        <v>2</v>
      </c>
    </row>
    <row r="3417" spans="1:7" s="130" customFormat="1" outlineLevel="1">
      <c r="A3417" s="75">
        <v>142</v>
      </c>
      <c r="B3417" s="109" t="s">
        <v>4229</v>
      </c>
      <c r="C3417" s="233">
        <v>1000</v>
      </c>
      <c r="D3417" s="3">
        <v>1000</v>
      </c>
      <c r="E3417" s="212">
        <f t="shared" si="109"/>
        <v>1</v>
      </c>
      <c r="F3417" s="145"/>
      <c r="G3417" s="211">
        <f t="shared" si="108"/>
        <v>2</v>
      </c>
    </row>
    <row r="3418" spans="1:7" s="130" customFormat="1" ht="33" outlineLevel="1">
      <c r="A3418" s="75">
        <v>143</v>
      </c>
      <c r="B3418" s="109" t="s">
        <v>4230</v>
      </c>
      <c r="C3418" s="233">
        <v>1000</v>
      </c>
      <c r="D3418" s="3">
        <v>1000</v>
      </c>
      <c r="E3418" s="212">
        <f t="shared" si="109"/>
        <v>1</v>
      </c>
      <c r="F3418" s="145"/>
      <c r="G3418" s="211">
        <f t="shared" si="108"/>
        <v>2</v>
      </c>
    </row>
    <row r="3419" spans="1:7" s="130" customFormat="1" outlineLevel="1">
      <c r="A3419" s="75">
        <v>144</v>
      </c>
      <c r="B3419" s="109" t="s">
        <v>4231</v>
      </c>
      <c r="C3419" s="233">
        <v>1000</v>
      </c>
      <c r="D3419" s="3">
        <v>1000</v>
      </c>
      <c r="E3419" s="212">
        <f t="shared" si="109"/>
        <v>1</v>
      </c>
      <c r="F3419" s="145"/>
      <c r="G3419" s="211">
        <f t="shared" si="108"/>
        <v>2</v>
      </c>
    </row>
    <row r="3420" spans="1:7" s="130" customFormat="1" outlineLevel="1">
      <c r="A3420" s="75">
        <v>145</v>
      </c>
      <c r="B3420" s="109" t="s">
        <v>4232</v>
      </c>
      <c r="C3420" s="233">
        <v>1000</v>
      </c>
      <c r="D3420" s="3">
        <v>1000</v>
      </c>
      <c r="E3420" s="212">
        <f t="shared" si="109"/>
        <v>1</v>
      </c>
      <c r="F3420" s="145"/>
      <c r="G3420" s="211">
        <f t="shared" si="108"/>
        <v>2</v>
      </c>
    </row>
    <row r="3421" spans="1:7" s="130" customFormat="1" outlineLevel="1">
      <c r="A3421" s="75">
        <v>146</v>
      </c>
      <c r="B3421" s="109" t="s">
        <v>4233</v>
      </c>
      <c r="C3421" s="233">
        <v>1000</v>
      </c>
      <c r="D3421" s="3">
        <v>1000</v>
      </c>
      <c r="E3421" s="212">
        <f t="shared" si="109"/>
        <v>1</v>
      </c>
      <c r="F3421" s="145"/>
      <c r="G3421" s="211">
        <f t="shared" si="108"/>
        <v>2</v>
      </c>
    </row>
    <row r="3422" spans="1:7" s="130" customFormat="1" outlineLevel="1">
      <c r="A3422" s="75">
        <v>147</v>
      </c>
      <c r="B3422" s="109" t="s">
        <v>4234</v>
      </c>
      <c r="C3422" s="233">
        <v>1000</v>
      </c>
      <c r="D3422" s="3">
        <v>1000</v>
      </c>
      <c r="E3422" s="212">
        <f t="shared" si="109"/>
        <v>1</v>
      </c>
      <c r="F3422" s="145"/>
      <c r="G3422" s="211">
        <f t="shared" si="108"/>
        <v>2</v>
      </c>
    </row>
    <row r="3423" spans="1:7" s="130" customFormat="1" outlineLevel="1">
      <c r="A3423" s="75">
        <v>148</v>
      </c>
      <c r="B3423" s="109" t="s">
        <v>4235</v>
      </c>
      <c r="C3423" s="233">
        <v>1000</v>
      </c>
      <c r="D3423" s="3">
        <v>1000</v>
      </c>
      <c r="E3423" s="212">
        <f t="shared" si="109"/>
        <v>1</v>
      </c>
      <c r="F3423" s="145"/>
      <c r="G3423" s="211">
        <f t="shared" si="108"/>
        <v>2</v>
      </c>
    </row>
    <row r="3424" spans="1:7" s="130" customFormat="1" ht="33" outlineLevel="1">
      <c r="A3424" s="75">
        <v>149</v>
      </c>
      <c r="B3424" s="109" t="s">
        <v>4236</v>
      </c>
      <c r="C3424" s="233">
        <v>1000</v>
      </c>
      <c r="D3424" s="3">
        <v>1000</v>
      </c>
      <c r="E3424" s="212">
        <f t="shared" si="109"/>
        <v>1</v>
      </c>
      <c r="F3424" s="145"/>
      <c r="G3424" s="211">
        <f t="shared" si="108"/>
        <v>2</v>
      </c>
    </row>
    <row r="3425" spans="1:7" s="130" customFormat="1" outlineLevel="1">
      <c r="A3425" s="75">
        <v>150</v>
      </c>
      <c r="B3425" s="109" t="s">
        <v>4237</v>
      </c>
      <c r="C3425" s="233">
        <v>1000</v>
      </c>
      <c r="D3425" s="3">
        <v>1000</v>
      </c>
      <c r="E3425" s="212">
        <f t="shared" si="109"/>
        <v>1</v>
      </c>
      <c r="F3425" s="145"/>
      <c r="G3425" s="211">
        <f t="shared" si="108"/>
        <v>2</v>
      </c>
    </row>
    <row r="3426" spans="1:7" s="130" customFormat="1" ht="33" outlineLevel="1">
      <c r="A3426" s="75">
        <v>151</v>
      </c>
      <c r="B3426" s="109" t="s">
        <v>4238</v>
      </c>
      <c r="C3426" s="233">
        <v>1000</v>
      </c>
      <c r="D3426" s="3">
        <v>1000</v>
      </c>
      <c r="E3426" s="212">
        <f t="shared" si="109"/>
        <v>1</v>
      </c>
      <c r="F3426" s="145"/>
      <c r="G3426" s="211">
        <f t="shared" si="108"/>
        <v>2</v>
      </c>
    </row>
    <row r="3427" spans="1:7" s="130" customFormat="1" ht="33" outlineLevel="1">
      <c r="A3427" s="75">
        <v>152</v>
      </c>
      <c r="B3427" s="109" t="s">
        <v>4239</v>
      </c>
      <c r="C3427" s="233">
        <v>1000</v>
      </c>
      <c r="D3427" s="3">
        <v>1000</v>
      </c>
      <c r="E3427" s="212">
        <f t="shared" si="109"/>
        <v>1</v>
      </c>
      <c r="F3427" s="145"/>
      <c r="G3427" s="211">
        <f t="shared" si="108"/>
        <v>2</v>
      </c>
    </row>
    <row r="3428" spans="1:7" s="130" customFormat="1" outlineLevel="1">
      <c r="A3428" s="75">
        <v>153</v>
      </c>
      <c r="B3428" s="109" t="s">
        <v>4240</v>
      </c>
      <c r="C3428" s="233">
        <v>1000</v>
      </c>
      <c r="D3428" s="3">
        <v>1000</v>
      </c>
      <c r="E3428" s="212">
        <f t="shared" si="109"/>
        <v>1</v>
      </c>
      <c r="F3428" s="145"/>
      <c r="G3428" s="211">
        <f t="shared" si="108"/>
        <v>2</v>
      </c>
    </row>
    <row r="3429" spans="1:7" s="130" customFormat="1" ht="33" outlineLevel="1">
      <c r="A3429" s="75">
        <v>154</v>
      </c>
      <c r="B3429" s="109" t="s">
        <v>4241</v>
      </c>
      <c r="C3429" s="233">
        <v>1000</v>
      </c>
      <c r="D3429" s="3">
        <v>1000</v>
      </c>
      <c r="E3429" s="212">
        <f t="shared" si="109"/>
        <v>1</v>
      </c>
      <c r="F3429" s="145"/>
      <c r="G3429" s="211">
        <f t="shared" si="108"/>
        <v>2</v>
      </c>
    </row>
    <row r="3430" spans="1:7" s="130" customFormat="1" ht="33" outlineLevel="1">
      <c r="A3430" s="75">
        <v>155</v>
      </c>
      <c r="B3430" s="109" t="s">
        <v>4242</v>
      </c>
      <c r="C3430" s="233">
        <v>1000</v>
      </c>
      <c r="D3430" s="3">
        <v>1000</v>
      </c>
      <c r="E3430" s="212">
        <f t="shared" si="109"/>
        <v>1</v>
      </c>
      <c r="F3430" s="145"/>
      <c r="G3430" s="211">
        <f t="shared" si="108"/>
        <v>2</v>
      </c>
    </row>
    <row r="3431" spans="1:7" s="130" customFormat="1" outlineLevel="1">
      <c r="A3431" s="75">
        <v>156</v>
      </c>
      <c r="B3431" s="109" t="s">
        <v>4243</v>
      </c>
      <c r="C3431" s="233">
        <v>1000</v>
      </c>
      <c r="D3431" s="3">
        <v>1000</v>
      </c>
      <c r="E3431" s="212">
        <f t="shared" si="109"/>
        <v>1</v>
      </c>
      <c r="F3431" s="145"/>
      <c r="G3431" s="211">
        <f t="shared" si="108"/>
        <v>2</v>
      </c>
    </row>
    <row r="3432" spans="1:7" s="130" customFormat="1" outlineLevel="1">
      <c r="A3432" s="75">
        <v>157</v>
      </c>
      <c r="B3432" s="109" t="s">
        <v>4244</v>
      </c>
      <c r="C3432" s="233">
        <v>1000</v>
      </c>
      <c r="D3432" s="3">
        <v>1000</v>
      </c>
      <c r="E3432" s="212">
        <f t="shared" si="109"/>
        <v>1</v>
      </c>
      <c r="F3432" s="145"/>
      <c r="G3432" s="211">
        <f t="shared" si="108"/>
        <v>2</v>
      </c>
    </row>
    <row r="3433" spans="1:7" s="130" customFormat="1" outlineLevel="1">
      <c r="A3433" s="75">
        <v>158</v>
      </c>
      <c r="B3433" s="109" t="s">
        <v>4245</v>
      </c>
      <c r="C3433" s="233">
        <v>1000</v>
      </c>
      <c r="D3433" s="3">
        <v>1000</v>
      </c>
      <c r="E3433" s="212">
        <f t="shared" si="109"/>
        <v>1</v>
      </c>
      <c r="F3433" s="145"/>
      <c r="G3433" s="211">
        <f t="shared" si="108"/>
        <v>2</v>
      </c>
    </row>
    <row r="3434" spans="1:7" s="130" customFormat="1" ht="33" outlineLevel="1">
      <c r="A3434" s="75">
        <v>159</v>
      </c>
      <c r="B3434" s="109" t="s">
        <v>4246</v>
      </c>
      <c r="C3434" s="233">
        <v>1000</v>
      </c>
      <c r="D3434" s="3">
        <v>1000</v>
      </c>
      <c r="E3434" s="212">
        <f t="shared" si="109"/>
        <v>1</v>
      </c>
      <c r="F3434" s="145"/>
      <c r="G3434" s="211">
        <f t="shared" si="108"/>
        <v>2</v>
      </c>
    </row>
    <row r="3435" spans="1:7" s="130" customFormat="1" ht="33" outlineLevel="1">
      <c r="A3435" s="75">
        <v>160</v>
      </c>
      <c r="B3435" s="109" t="s">
        <v>4247</v>
      </c>
      <c r="C3435" s="233">
        <v>1000</v>
      </c>
      <c r="D3435" s="3">
        <v>1000</v>
      </c>
      <c r="E3435" s="212">
        <f t="shared" si="109"/>
        <v>1</v>
      </c>
      <c r="F3435" s="145"/>
      <c r="G3435" s="211">
        <f t="shared" si="108"/>
        <v>2</v>
      </c>
    </row>
    <row r="3436" spans="1:7" s="130" customFormat="1" outlineLevel="1">
      <c r="A3436" s="75">
        <v>161</v>
      </c>
      <c r="B3436" s="109" t="s">
        <v>4248</v>
      </c>
      <c r="C3436" s="233">
        <v>1000</v>
      </c>
      <c r="D3436" s="3">
        <v>1000</v>
      </c>
      <c r="E3436" s="212">
        <f t="shared" si="109"/>
        <v>1</v>
      </c>
      <c r="F3436" s="145"/>
      <c r="G3436" s="211">
        <f t="shared" si="108"/>
        <v>2</v>
      </c>
    </row>
    <row r="3437" spans="1:7" s="130" customFormat="1" outlineLevel="1">
      <c r="A3437" s="75">
        <v>162</v>
      </c>
      <c r="B3437" s="109" t="s">
        <v>4249</v>
      </c>
      <c r="C3437" s="233">
        <v>1000</v>
      </c>
      <c r="D3437" s="3">
        <v>1000</v>
      </c>
      <c r="E3437" s="212">
        <f t="shared" si="109"/>
        <v>1</v>
      </c>
      <c r="F3437" s="145"/>
      <c r="G3437" s="211">
        <f t="shared" si="108"/>
        <v>2</v>
      </c>
    </row>
    <row r="3438" spans="1:7" s="130" customFormat="1" outlineLevel="1">
      <c r="A3438" s="75">
        <v>163</v>
      </c>
      <c r="B3438" s="109" t="s">
        <v>4250</v>
      </c>
      <c r="C3438" s="233">
        <v>1000</v>
      </c>
      <c r="D3438" s="3">
        <v>1000</v>
      </c>
      <c r="E3438" s="212">
        <f t="shared" si="109"/>
        <v>1</v>
      </c>
      <c r="F3438" s="145"/>
      <c r="G3438" s="211">
        <f t="shared" si="108"/>
        <v>2</v>
      </c>
    </row>
    <row r="3439" spans="1:7" s="130" customFormat="1" outlineLevel="1">
      <c r="A3439" s="75">
        <v>164</v>
      </c>
      <c r="B3439" s="109" t="s">
        <v>4251</v>
      </c>
      <c r="C3439" s="233">
        <v>1000</v>
      </c>
      <c r="D3439" s="3">
        <v>1000</v>
      </c>
      <c r="E3439" s="212">
        <f t="shared" si="109"/>
        <v>1</v>
      </c>
      <c r="F3439" s="145"/>
      <c r="G3439" s="211">
        <f t="shared" si="108"/>
        <v>2</v>
      </c>
    </row>
    <row r="3440" spans="1:7" s="130" customFormat="1" outlineLevel="1">
      <c r="A3440" s="75">
        <v>165</v>
      </c>
      <c r="B3440" s="109" t="s">
        <v>4252</v>
      </c>
      <c r="C3440" s="233">
        <v>1000</v>
      </c>
      <c r="D3440" s="3">
        <v>1000</v>
      </c>
      <c r="E3440" s="212">
        <f t="shared" si="109"/>
        <v>1</v>
      </c>
      <c r="F3440" s="145"/>
      <c r="G3440" s="211">
        <f t="shared" si="108"/>
        <v>2</v>
      </c>
    </row>
    <row r="3441" spans="1:7" s="130" customFormat="1" ht="33" outlineLevel="1">
      <c r="A3441" s="75">
        <v>166</v>
      </c>
      <c r="B3441" s="109" t="s">
        <v>4253</v>
      </c>
      <c r="C3441" s="233">
        <v>1000</v>
      </c>
      <c r="D3441" s="3">
        <v>1000</v>
      </c>
      <c r="E3441" s="212">
        <f t="shared" si="109"/>
        <v>1</v>
      </c>
      <c r="F3441" s="145"/>
      <c r="G3441" s="211">
        <f t="shared" si="108"/>
        <v>2</v>
      </c>
    </row>
    <row r="3442" spans="1:7" s="130" customFormat="1" ht="33" outlineLevel="1">
      <c r="A3442" s="75">
        <v>167</v>
      </c>
      <c r="B3442" s="109" t="s">
        <v>4254</v>
      </c>
      <c r="C3442" s="233">
        <v>1000</v>
      </c>
      <c r="D3442" s="3">
        <v>1000</v>
      </c>
      <c r="E3442" s="212">
        <f t="shared" si="109"/>
        <v>1</v>
      </c>
      <c r="F3442" s="145"/>
      <c r="G3442" s="211">
        <f t="shared" si="108"/>
        <v>2</v>
      </c>
    </row>
    <row r="3443" spans="1:7" s="130" customFormat="1" outlineLevel="1">
      <c r="A3443" s="75">
        <v>168</v>
      </c>
      <c r="B3443" s="109" t="s">
        <v>4255</v>
      </c>
      <c r="C3443" s="233">
        <v>1000</v>
      </c>
      <c r="D3443" s="3">
        <v>1000</v>
      </c>
      <c r="E3443" s="212">
        <f t="shared" si="109"/>
        <v>1</v>
      </c>
      <c r="F3443" s="145"/>
      <c r="G3443" s="211">
        <f t="shared" ref="G3443:G3506" si="110">COUNTA(B3443,1)</f>
        <v>2</v>
      </c>
    </row>
    <row r="3444" spans="1:7" s="130" customFormat="1" outlineLevel="1">
      <c r="A3444" s="75">
        <v>169</v>
      </c>
      <c r="B3444" s="109" t="s">
        <v>4256</v>
      </c>
      <c r="C3444" s="233">
        <v>1000</v>
      </c>
      <c r="D3444" s="3">
        <v>1000</v>
      </c>
      <c r="E3444" s="212">
        <f t="shared" si="109"/>
        <v>1</v>
      </c>
      <c r="F3444" s="145"/>
      <c r="G3444" s="211">
        <f t="shared" si="110"/>
        <v>2</v>
      </c>
    </row>
    <row r="3445" spans="1:7" s="130" customFormat="1" outlineLevel="1">
      <c r="A3445" s="75">
        <v>170</v>
      </c>
      <c r="B3445" s="109" t="s">
        <v>4171</v>
      </c>
      <c r="C3445" s="233">
        <v>6000</v>
      </c>
      <c r="D3445" s="3">
        <v>6000</v>
      </c>
      <c r="E3445" s="212">
        <f t="shared" si="109"/>
        <v>1</v>
      </c>
      <c r="F3445" s="145"/>
      <c r="G3445" s="211">
        <f t="shared" si="110"/>
        <v>2</v>
      </c>
    </row>
    <row r="3446" spans="1:7" s="130" customFormat="1" outlineLevel="1">
      <c r="A3446" s="75">
        <v>171</v>
      </c>
      <c r="B3446" s="109" t="s">
        <v>4257</v>
      </c>
      <c r="C3446" s="233">
        <v>4200</v>
      </c>
      <c r="D3446" s="3">
        <v>4200</v>
      </c>
      <c r="E3446" s="212">
        <f t="shared" si="109"/>
        <v>1</v>
      </c>
      <c r="F3446" s="145"/>
      <c r="G3446" s="211">
        <f t="shared" si="110"/>
        <v>2</v>
      </c>
    </row>
    <row r="3447" spans="1:7" s="130" customFormat="1" outlineLevel="1">
      <c r="A3447" s="75">
        <v>172</v>
      </c>
      <c r="B3447" s="109" t="s">
        <v>4258</v>
      </c>
      <c r="C3447" s="233">
        <v>4200</v>
      </c>
      <c r="D3447" s="3">
        <v>4200</v>
      </c>
      <c r="E3447" s="212">
        <f t="shared" si="109"/>
        <v>1</v>
      </c>
      <c r="F3447" s="145"/>
      <c r="G3447" s="211">
        <f t="shared" si="110"/>
        <v>2</v>
      </c>
    </row>
    <row r="3448" spans="1:7" s="130" customFormat="1" ht="49.5" outlineLevel="1">
      <c r="A3448" s="75">
        <v>173</v>
      </c>
      <c r="B3448" s="109" t="s">
        <v>4259</v>
      </c>
      <c r="C3448" s="233"/>
      <c r="D3448" s="9"/>
      <c r="E3448" s="212" t="str">
        <f t="shared" si="109"/>
        <v/>
      </c>
      <c r="F3448" s="145"/>
      <c r="G3448" s="211">
        <f t="shared" si="110"/>
        <v>2</v>
      </c>
    </row>
    <row r="3449" spans="1:7" s="130" customFormat="1" outlineLevel="1">
      <c r="A3449" s="234" t="s">
        <v>4260</v>
      </c>
      <c r="B3449" s="109" t="s">
        <v>4261</v>
      </c>
      <c r="C3449" s="233">
        <v>4200</v>
      </c>
      <c r="D3449" s="3">
        <v>4200</v>
      </c>
      <c r="E3449" s="212">
        <f t="shared" si="109"/>
        <v>1</v>
      </c>
      <c r="F3449" s="145"/>
      <c r="G3449" s="211">
        <f t="shared" si="110"/>
        <v>2</v>
      </c>
    </row>
    <row r="3450" spans="1:7" s="130" customFormat="1" outlineLevel="1">
      <c r="A3450" s="407"/>
      <c r="B3450" s="4" t="s">
        <v>4262</v>
      </c>
      <c r="C3450" s="410"/>
      <c r="D3450" s="9"/>
      <c r="E3450" s="212" t="str">
        <f t="shared" si="109"/>
        <v/>
      </c>
      <c r="F3450" s="145"/>
      <c r="G3450" s="211">
        <f t="shared" si="110"/>
        <v>2</v>
      </c>
    </row>
    <row r="3451" spans="1:7" s="130" customFormat="1" outlineLevel="1">
      <c r="A3451" s="75">
        <v>174</v>
      </c>
      <c r="B3451" s="109" t="s">
        <v>4263</v>
      </c>
      <c r="C3451" s="233">
        <v>4000</v>
      </c>
      <c r="D3451" s="3">
        <v>4000</v>
      </c>
      <c r="E3451" s="212">
        <f t="shared" si="109"/>
        <v>1</v>
      </c>
      <c r="F3451" s="145"/>
      <c r="G3451" s="211">
        <f t="shared" si="110"/>
        <v>2</v>
      </c>
    </row>
    <row r="3452" spans="1:7" s="130" customFormat="1" outlineLevel="1">
      <c r="A3452" s="75">
        <v>175</v>
      </c>
      <c r="B3452" s="109" t="s">
        <v>4264</v>
      </c>
      <c r="C3452" s="233">
        <v>4000</v>
      </c>
      <c r="D3452" s="3">
        <v>4000</v>
      </c>
      <c r="E3452" s="212">
        <f t="shared" ref="E3452:E3501" si="111">IF(C3452="","",(C3452/D3452))</f>
        <v>1</v>
      </c>
      <c r="F3452" s="145"/>
      <c r="G3452" s="211">
        <f t="shared" si="110"/>
        <v>2</v>
      </c>
    </row>
    <row r="3453" spans="1:7" s="130" customFormat="1" outlineLevel="1">
      <c r="A3453" s="75">
        <v>176</v>
      </c>
      <c r="B3453" s="109" t="s">
        <v>4265</v>
      </c>
      <c r="C3453" s="233">
        <v>3000</v>
      </c>
      <c r="D3453" s="3">
        <v>3000</v>
      </c>
      <c r="E3453" s="212">
        <f t="shared" si="111"/>
        <v>1</v>
      </c>
      <c r="F3453" s="145"/>
      <c r="G3453" s="211">
        <f t="shared" si="110"/>
        <v>2</v>
      </c>
    </row>
    <row r="3454" spans="1:7" s="130" customFormat="1" outlineLevel="1">
      <c r="A3454" s="75">
        <v>177</v>
      </c>
      <c r="B3454" s="109" t="s">
        <v>4266</v>
      </c>
      <c r="C3454" s="233">
        <v>2500</v>
      </c>
      <c r="D3454" s="3">
        <v>2500</v>
      </c>
      <c r="E3454" s="212">
        <f t="shared" si="111"/>
        <v>1</v>
      </c>
      <c r="F3454" s="145"/>
      <c r="G3454" s="211">
        <f t="shared" si="110"/>
        <v>2</v>
      </c>
    </row>
    <row r="3455" spans="1:7" s="130" customFormat="1" outlineLevel="1">
      <c r="A3455" s="75">
        <v>178</v>
      </c>
      <c r="B3455" s="109" t="s">
        <v>4267</v>
      </c>
      <c r="C3455" s="233">
        <v>2500</v>
      </c>
      <c r="D3455" s="3">
        <v>2500</v>
      </c>
      <c r="E3455" s="212">
        <f t="shared" si="111"/>
        <v>1</v>
      </c>
      <c r="F3455" s="145"/>
      <c r="G3455" s="211">
        <f t="shared" si="110"/>
        <v>2</v>
      </c>
    </row>
    <row r="3456" spans="1:7" s="130" customFormat="1" outlineLevel="1">
      <c r="A3456" s="75">
        <v>179</v>
      </c>
      <c r="B3456" s="109" t="s">
        <v>4201</v>
      </c>
      <c r="C3456" s="233">
        <v>750</v>
      </c>
      <c r="D3456" s="9">
        <v>750</v>
      </c>
      <c r="E3456" s="212">
        <f t="shared" si="111"/>
        <v>1</v>
      </c>
      <c r="F3456" s="145"/>
      <c r="G3456" s="211">
        <f t="shared" si="110"/>
        <v>2</v>
      </c>
    </row>
    <row r="3457" spans="1:7" s="130" customFormat="1" outlineLevel="1">
      <c r="A3457" s="75">
        <v>180</v>
      </c>
      <c r="B3457" s="109" t="s">
        <v>4137</v>
      </c>
      <c r="C3457" s="233">
        <v>500</v>
      </c>
      <c r="D3457" s="9">
        <v>500</v>
      </c>
      <c r="E3457" s="212">
        <f t="shared" si="111"/>
        <v>1</v>
      </c>
      <c r="F3457" s="145"/>
      <c r="G3457" s="211">
        <f t="shared" si="110"/>
        <v>2</v>
      </c>
    </row>
    <row r="3458" spans="1:7" s="130" customFormat="1" ht="33" outlineLevel="1">
      <c r="A3458" s="75">
        <v>181</v>
      </c>
      <c r="B3458" s="109" t="s">
        <v>4268</v>
      </c>
      <c r="C3458" s="233">
        <v>6000</v>
      </c>
      <c r="D3458" s="3">
        <v>6000</v>
      </c>
      <c r="E3458" s="212">
        <f t="shared" si="111"/>
        <v>1</v>
      </c>
      <c r="F3458" s="145"/>
      <c r="G3458" s="211">
        <f t="shared" si="110"/>
        <v>2</v>
      </c>
    </row>
    <row r="3459" spans="1:7" s="130" customFormat="1" outlineLevel="1">
      <c r="A3459" s="75">
        <v>182</v>
      </c>
      <c r="B3459" s="109" t="s">
        <v>4269</v>
      </c>
      <c r="C3459" s="233">
        <v>1500</v>
      </c>
      <c r="D3459" s="3">
        <v>1500</v>
      </c>
      <c r="E3459" s="212">
        <f t="shared" si="111"/>
        <v>1</v>
      </c>
      <c r="F3459" s="145"/>
      <c r="G3459" s="211">
        <f t="shared" si="110"/>
        <v>2</v>
      </c>
    </row>
    <row r="3460" spans="1:7" s="130" customFormat="1" outlineLevel="1">
      <c r="A3460" s="75">
        <v>183</v>
      </c>
      <c r="B3460" s="109" t="s">
        <v>4270</v>
      </c>
      <c r="C3460" s="233">
        <v>1500</v>
      </c>
      <c r="D3460" s="3">
        <v>1500</v>
      </c>
      <c r="E3460" s="212">
        <f t="shared" si="111"/>
        <v>1</v>
      </c>
      <c r="F3460" s="145"/>
      <c r="G3460" s="211">
        <f t="shared" si="110"/>
        <v>2</v>
      </c>
    </row>
    <row r="3461" spans="1:7" s="130" customFormat="1" outlineLevel="1">
      <c r="A3461" s="75">
        <v>184</v>
      </c>
      <c r="B3461" s="109" t="s">
        <v>4271</v>
      </c>
      <c r="C3461" s="233">
        <v>1500</v>
      </c>
      <c r="D3461" s="3">
        <v>1500</v>
      </c>
      <c r="E3461" s="212">
        <f t="shared" si="111"/>
        <v>1</v>
      </c>
      <c r="F3461" s="145"/>
      <c r="G3461" s="211">
        <f t="shared" si="110"/>
        <v>2</v>
      </c>
    </row>
    <row r="3462" spans="1:7" s="130" customFormat="1" outlineLevel="1">
      <c r="A3462" s="75">
        <v>185</v>
      </c>
      <c r="B3462" s="109" t="s">
        <v>4272</v>
      </c>
      <c r="C3462" s="233">
        <v>1500</v>
      </c>
      <c r="D3462" s="3">
        <v>1500</v>
      </c>
      <c r="E3462" s="212">
        <f t="shared" si="111"/>
        <v>1</v>
      </c>
      <c r="F3462" s="145"/>
      <c r="G3462" s="211">
        <f t="shared" si="110"/>
        <v>2</v>
      </c>
    </row>
    <row r="3463" spans="1:7" s="130" customFormat="1" outlineLevel="1">
      <c r="A3463" s="75">
        <v>186</v>
      </c>
      <c r="B3463" s="109" t="s">
        <v>4273</v>
      </c>
      <c r="C3463" s="233">
        <v>1500</v>
      </c>
      <c r="D3463" s="3">
        <v>1500</v>
      </c>
      <c r="E3463" s="212">
        <f t="shared" si="111"/>
        <v>1</v>
      </c>
      <c r="F3463" s="145"/>
      <c r="G3463" s="211">
        <f t="shared" si="110"/>
        <v>2</v>
      </c>
    </row>
    <row r="3464" spans="1:7" s="130" customFormat="1" outlineLevel="1">
      <c r="A3464" s="75">
        <v>187</v>
      </c>
      <c r="B3464" s="109" t="s">
        <v>4274</v>
      </c>
      <c r="C3464" s="233">
        <v>1500</v>
      </c>
      <c r="D3464" s="3">
        <v>1500</v>
      </c>
      <c r="E3464" s="212">
        <f t="shared" si="111"/>
        <v>1</v>
      </c>
      <c r="F3464" s="145"/>
      <c r="G3464" s="211">
        <f t="shared" si="110"/>
        <v>2</v>
      </c>
    </row>
    <row r="3465" spans="1:7" s="130" customFormat="1" outlineLevel="1">
      <c r="A3465" s="75">
        <v>188</v>
      </c>
      <c r="B3465" s="109" t="s">
        <v>4275</v>
      </c>
      <c r="C3465" s="233">
        <v>1500</v>
      </c>
      <c r="D3465" s="3">
        <v>1500</v>
      </c>
      <c r="E3465" s="212">
        <f t="shared" si="111"/>
        <v>1</v>
      </c>
      <c r="F3465" s="145"/>
      <c r="G3465" s="211">
        <f t="shared" si="110"/>
        <v>2</v>
      </c>
    </row>
    <row r="3466" spans="1:7" s="130" customFormat="1" outlineLevel="1">
      <c r="A3466" s="75">
        <v>189</v>
      </c>
      <c r="B3466" s="109" t="s">
        <v>4276</v>
      </c>
      <c r="C3466" s="233">
        <v>2000</v>
      </c>
      <c r="D3466" s="3">
        <v>2000</v>
      </c>
      <c r="E3466" s="212">
        <f t="shared" si="111"/>
        <v>1</v>
      </c>
      <c r="F3466" s="145"/>
      <c r="G3466" s="211">
        <f t="shared" si="110"/>
        <v>2</v>
      </c>
    </row>
    <row r="3467" spans="1:7" s="130" customFormat="1" outlineLevel="1">
      <c r="A3467" s="75">
        <v>190</v>
      </c>
      <c r="B3467" s="109" t="s">
        <v>4277</v>
      </c>
      <c r="C3467" s="233">
        <v>1500</v>
      </c>
      <c r="D3467" s="3">
        <v>1500</v>
      </c>
      <c r="E3467" s="212">
        <f t="shared" si="111"/>
        <v>1</v>
      </c>
      <c r="F3467" s="145"/>
      <c r="G3467" s="211">
        <f t="shared" si="110"/>
        <v>2</v>
      </c>
    </row>
    <row r="3468" spans="1:7" s="130" customFormat="1" outlineLevel="1">
      <c r="A3468" s="75">
        <v>191</v>
      </c>
      <c r="B3468" s="109" t="s">
        <v>4278</v>
      </c>
      <c r="C3468" s="233">
        <v>1200</v>
      </c>
      <c r="D3468" s="3">
        <v>1200</v>
      </c>
      <c r="E3468" s="212">
        <f t="shared" si="111"/>
        <v>1</v>
      </c>
      <c r="F3468" s="145"/>
      <c r="G3468" s="211">
        <f t="shared" si="110"/>
        <v>2</v>
      </c>
    </row>
    <row r="3469" spans="1:7" s="130" customFormat="1" outlineLevel="1">
      <c r="A3469" s="75">
        <v>192</v>
      </c>
      <c r="B3469" s="109" t="s">
        <v>4279</v>
      </c>
      <c r="C3469" s="233">
        <v>1200</v>
      </c>
      <c r="D3469" s="3">
        <v>1200</v>
      </c>
      <c r="E3469" s="212">
        <f t="shared" si="111"/>
        <v>1</v>
      </c>
      <c r="F3469" s="145"/>
      <c r="G3469" s="211">
        <f t="shared" si="110"/>
        <v>2</v>
      </c>
    </row>
    <row r="3470" spans="1:7" s="130" customFormat="1" outlineLevel="1">
      <c r="A3470" s="75">
        <v>193</v>
      </c>
      <c r="B3470" s="109" t="s">
        <v>4280</v>
      </c>
      <c r="C3470" s="233">
        <v>1200</v>
      </c>
      <c r="D3470" s="3">
        <v>1200</v>
      </c>
      <c r="E3470" s="212">
        <f t="shared" si="111"/>
        <v>1</v>
      </c>
      <c r="F3470" s="145"/>
      <c r="G3470" s="211">
        <f t="shared" si="110"/>
        <v>2</v>
      </c>
    </row>
    <row r="3471" spans="1:7" s="130" customFormat="1" outlineLevel="1">
      <c r="A3471" s="75">
        <v>194</v>
      </c>
      <c r="B3471" s="109" t="s">
        <v>4281</v>
      </c>
      <c r="C3471" s="233">
        <v>1500</v>
      </c>
      <c r="D3471" s="3">
        <v>1500</v>
      </c>
      <c r="E3471" s="212">
        <f t="shared" si="111"/>
        <v>1</v>
      </c>
      <c r="F3471" s="145"/>
      <c r="G3471" s="211">
        <f t="shared" si="110"/>
        <v>2</v>
      </c>
    </row>
    <row r="3472" spans="1:7" s="130" customFormat="1" outlineLevel="1">
      <c r="A3472" s="75">
        <v>195</v>
      </c>
      <c r="B3472" s="109" t="s">
        <v>4282</v>
      </c>
      <c r="C3472" s="233">
        <v>1200</v>
      </c>
      <c r="D3472" s="3">
        <v>1200</v>
      </c>
      <c r="E3472" s="212">
        <f t="shared" si="111"/>
        <v>1</v>
      </c>
      <c r="F3472" s="145"/>
      <c r="G3472" s="211">
        <f t="shared" si="110"/>
        <v>2</v>
      </c>
    </row>
    <row r="3473" spans="1:7" s="130" customFormat="1" outlineLevel="1">
      <c r="A3473" s="75">
        <v>196</v>
      </c>
      <c r="B3473" s="109" t="s">
        <v>4283</v>
      </c>
      <c r="C3473" s="233">
        <v>1200</v>
      </c>
      <c r="D3473" s="3">
        <v>1200</v>
      </c>
      <c r="E3473" s="212">
        <f t="shared" si="111"/>
        <v>1</v>
      </c>
      <c r="F3473" s="145"/>
      <c r="G3473" s="211">
        <f t="shared" si="110"/>
        <v>2</v>
      </c>
    </row>
    <row r="3474" spans="1:7" s="130" customFormat="1" outlineLevel="1">
      <c r="A3474" s="75">
        <v>197</v>
      </c>
      <c r="B3474" s="109" t="s">
        <v>4284</v>
      </c>
      <c r="C3474" s="233">
        <v>2000</v>
      </c>
      <c r="D3474" s="3">
        <v>2000</v>
      </c>
      <c r="E3474" s="212">
        <f t="shared" si="111"/>
        <v>1</v>
      </c>
      <c r="F3474" s="145"/>
      <c r="G3474" s="211">
        <f t="shared" si="110"/>
        <v>2</v>
      </c>
    </row>
    <row r="3475" spans="1:7" s="130" customFormat="1" outlineLevel="1">
      <c r="A3475" s="75">
        <v>198</v>
      </c>
      <c r="B3475" s="109" t="s">
        <v>4285</v>
      </c>
      <c r="C3475" s="233">
        <v>3000</v>
      </c>
      <c r="D3475" s="3">
        <v>3000</v>
      </c>
      <c r="E3475" s="212">
        <f t="shared" si="111"/>
        <v>1</v>
      </c>
      <c r="F3475" s="145"/>
      <c r="G3475" s="211">
        <f t="shared" si="110"/>
        <v>2</v>
      </c>
    </row>
    <row r="3476" spans="1:7" s="130" customFormat="1" ht="33" outlineLevel="1">
      <c r="A3476" s="75">
        <v>199</v>
      </c>
      <c r="B3476" s="109" t="s">
        <v>4286</v>
      </c>
      <c r="C3476" s="233">
        <v>3000</v>
      </c>
      <c r="D3476" s="3">
        <v>3000</v>
      </c>
      <c r="E3476" s="212">
        <f t="shared" si="111"/>
        <v>1</v>
      </c>
      <c r="F3476" s="145"/>
      <c r="G3476" s="211">
        <f t="shared" si="110"/>
        <v>2</v>
      </c>
    </row>
    <row r="3477" spans="1:7" s="130" customFormat="1" outlineLevel="1">
      <c r="A3477" s="407"/>
      <c r="B3477" s="4" t="s">
        <v>4287</v>
      </c>
      <c r="C3477" s="410"/>
      <c r="D3477" s="9"/>
      <c r="E3477" s="212" t="str">
        <f t="shared" si="111"/>
        <v/>
      </c>
      <c r="F3477" s="145"/>
      <c r="G3477" s="211">
        <f t="shared" si="110"/>
        <v>2</v>
      </c>
    </row>
    <row r="3478" spans="1:7" s="130" customFormat="1" outlineLevel="1">
      <c r="A3478" s="75">
        <v>200</v>
      </c>
      <c r="B3478" s="109" t="s">
        <v>4288</v>
      </c>
      <c r="C3478" s="233">
        <v>6000</v>
      </c>
      <c r="D3478" s="3">
        <v>6000</v>
      </c>
      <c r="E3478" s="212">
        <f t="shared" si="111"/>
        <v>1</v>
      </c>
      <c r="F3478" s="145"/>
      <c r="G3478" s="211">
        <f t="shared" si="110"/>
        <v>2</v>
      </c>
    </row>
    <row r="3479" spans="1:7" s="130" customFormat="1" outlineLevel="1">
      <c r="A3479" s="75">
        <v>201</v>
      </c>
      <c r="B3479" s="109" t="s">
        <v>4289</v>
      </c>
      <c r="C3479" s="233">
        <v>6500</v>
      </c>
      <c r="D3479" s="3">
        <v>6500</v>
      </c>
      <c r="E3479" s="212">
        <f t="shared" si="111"/>
        <v>1</v>
      </c>
      <c r="F3479" s="145"/>
      <c r="G3479" s="211">
        <f t="shared" si="110"/>
        <v>2</v>
      </c>
    </row>
    <row r="3480" spans="1:7" s="130" customFormat="1" outlineLevel="1">
      <c r="A3480" s="75">
        <v>202</v>
      </c>
      <c r="B3480" s="109" t="s">
        <v>4290</v>
      </c>
      <c r="C3480" s="233">
        <v>6000</v>
      </c>
      <c r="D3480" s="3">
        <v>6000</v>
      </c>
      <c r="E3480" s="212">
        <f t="shared" si="111"/>
        <v>1</v>
      </c>
      <c r="F3480" s="145"/>
      <c r="G3480" s="211">
        <f t="shared" si="110"/>
        <v>2</v>
      </c>
    </row>
    <row r="3481" spans="1:7" s="130" customFormat="1" outlineLevel="1">
      <c r="A3481" s="75">
        <v>203</v>
      </c>
      <c r="B3481" s="109" t="s">
        <v>4291</v>
      </c>
      <c r="C3481" s="233">
        <v>5000</v>
      </c>
      <c r="D3481" s="3">
        <v>5000</v>
      </c>
      <c r="E3481" s="212">
        <f t="shared" si="111"/>
        <v>1</v>
      </c>
      <c r="F3481" s="145"/>
      <c r="G3481" s="211">
        <f t="shared" si="110"/>
        <v>2</v>
      </c>
    </row>
    <row r="3482" spans="1:7" s="130" customFormat="1" outlineLevel="1">
      <c r="A3482" s="75">
        <v>204</v>
      </c>
      <c r="B3482" s="109" t="s">
        <v>4292</v>
      </c>
      <c r="C3482" s="233">
        <v>6000</v>
      </c>
      <c r="D3482" s="3">
        <v>6000</v>
      </c>
      <c r="E3482" s="212">
        <f t="shared" si="111"/>
        <v>1</v>
      </c>
      <c r="F3482" s="145"/>
      <c r="G3482" s="211">
        <f t="shared" si="110"/>
        <v>2</v>
      </c>
    </row>
    <row r="3483" spans="1:7" s="130" customFormat="1" outlineLevel="1">
      <c r="A3483" s="75">
        <v>205</v>
      </c>
      <c r="B3483" s="109" t="s">
        <v>4293</v>
      </c>
      <c r="C3483" s="233">
        <v>6500</v>
      </c>
      <c r="D3483" s="3">
        <v>6500</v>
      </c>
      <c r="E3483" s="212">
        <f t="shared" si="111"/>
        <v>1</v>
      </c>
      <c r="F3483" s="145"/>
      <c r="G3483" s="211">
        <f t="shared" si="110"/>
        <v>2</v>
      </c>
    </row>
    <row r="3484" spans="1:7" s="130" customFormat="1" outlineLevel="1">
      <c r="A3484" s="75">
        <v>206</v>
      </c>
      <c r="B3484" s="109" t="s">
        <v>4201</v>
      </c>
      <c r="C3484" s="233">
        <v>750</v>
      </c>
      <c r="D3484" s="9">
        <v>750</v>
      </c>
      <c r="E3484" s="212">
        <f t="shared" si="111"/>
        <v>1</v>
      </c>
      <c r="F3484" s="145"/>
      <c r="G3484" s="211">
        <f t="shared" si="110"/>
        <v>2</v>
      </c>
    </row>
    <row r="3485" spans="1:7" s="130" customFormat="1" ht="33" outlineLevel="1">
      <c r="A3485" s="75">
        <v>207</v>
      </c>
      <c r="B3485" s="109" t="s">
        <v>4294</v>
      </c>
      <c r="C3485" s="233">
        <v>4000</v>
      </c>
      <c r="D3485" s="3">
        <v>4000</v>
      </c>
      <c r="E3485" s="212">
        <f t="shared" si="111"/>
        <v>1</v>
      </c>
      <c r="F3485" s="145"/>
      <c r="G3485" s="211">
        <f t="shared" si="110"/>
        <v>2</v>
      </c>
    </row>
    <row r="3486" spans="1:7" s="130" customFormat="1" ht="33" outlineLevel="1">
      <c r="A3486" s="75">
        <v>208</v>
      </c>
      <c r="B3486" s="109" t="s">
        <v>4295</v>
      </c>
      <c r="C3486" s="233">
        <v>3000</v>
      </c>
      <c r="D3486" s="3">
        <v>3000</v>
      </c>
      <c r="E3486" s="212">
        <f t="shared" si="111"/>
        <v>1</v>
      </c>
      <c r="F3486" s="145"/>
      <c r="G3486" s="211">
        <f t="shared" si="110"/>
        <v>2</v>
      </c>
    </row>
    <row r="3487" spans="1:7" s="130" customFormat="1" ht="49.5" outlineLevel="1">
      <c r="A3487" s="75">
        <v>209</v>
      </c>
      <c r="B3487" s="109" t="s">
        <v>4296</v>
      </c>
      <c r="C3487" s="233">
        <v>4000</v>
      </c>
      <c r="D3487" s="3">
        <v>4000</v>
      </c>
      <c r="E3487" s="212">
        <f t="shared" si="111"/>
        <v>1</v>
      </c>
      <c r="F3487" s="145"/>
      <c r="G3487" s="211">
        <f t="shared" si="110"/>
        <v>2</v>
      </c>
    </row>
    <row r="3488" spans="1:7" s="130" customFormat="1" outlineLevel="1">
      <c r="A3488" s="75">
        <v>210</v>
      </c>
      <c r="B3488" s="109" t="s">
        <v>4137</v>
      </c>
      <c r="C3488" s="233">
        <v>500</v>
      </c>
      <c r="D3488" s="9">
        <v>500</v>
      </c>
      <c r="E3488" s="212">
        <f t="shared" si="111"/>
        <v>1</v>
      </c>
      <c r="F3488" s="145"/>
      <c r="G3488" s="211">
        <f t="shared" si="110"/>
        <v>2</v>
      </c>
    </row>
    <row r="3489" spans="1:7" s="130" customFormat="1" outlineLevel="1">
      <c r="A3489" s="75">
        <v>211</v>
      </c>
      <c r="B3489" s="109" t="s">
        <v>4297</v>
      </c>
      <c r="C3489" s="233">
        <v>4000</v>
      </c>
      <c r="D3489" s="3">
        <v>4000</v>
      </c>
      <c r="E3489" s="212">
        <f t="shared" si="111"/>
        <v>1</v>
      </c>
      <c r="F3489" s="145"/>
      <c r="G3489" s="211">
        <f t="shared" si="110"/>
        <v>2</v>
      </c>
    </row>
    <row r="3490" spans="1:7" s="130" customFormat="1" ht="33" outlineLevel="1">
      <c r="A3490" s="75">
        <v>212</v>
      </c>
      <c r="B3490" s="109" t="s">
        <v>4298</v>
      </c>
      <c r="C3490" s="233">
        <v>1500</v>
      </c>
      <c r="D3490" s="3">
        <v>1500</v>
      </c>
      <c r="E3490" s="212">
        <f t="shared" si="111"/>
        <v>1</v>
      </c>
      <c r="F3490" s="145"/>
      <c r="G3490" s="211">
        <f t="shared" si="110"/>
        <v>2</v>
      </c>
    </row>
    <row r="3491" spans="1:7" s="130" customFormat="1" ht="33" outlineLevel="1">
      <c r="A3491" s="75">
        <v>213</v>
      </c>
      <c r="B3491" s="109" t="s">
        <v>4299</v>
      </c>
      <c r="C3491" s="233">
        <v>1000</v>
      </c>
      <c r="D3491" s="3">
        <v>1000</v>
      </c>
      <c r="E3491" s="212">
        <f t="shared" si="111"/>
        <v>1</v>
      </c>
      <c r="F3491" s="145"/>
      <c r="G3491" s="211">
        <f t="shared" si="110"/>
        <v>2</v>
      </c>
    </row>
    <row r="3492" spans="1:7" s="130" customFormat="1" ht="33" outlineLevel="1">
      <c r="A3492" s="75">
        <v>214</v>
      </c>
      <c r="B3492" s="109" t="s">
        <v>4300</v>
      </c>
      <c r="C3492" s="233">
        <v>1000</v>
      </c>
      <c r="D3492" s="3">
        <v>1000</v>
      </c>
      <c r="E3492" s="212">
        <f t="shared" si="111"/>
        <v>1</v>
      </c>
      <c r="F3492" s="145"/>
      <c r="G3492" s="211">
        <f t="shared" si="110"/>
        <v>2</v>
      </c>
    </row>
    <row r="3493" spans="1:7" s="130" customFormat="1" outlineLevel="1">
      <c r="A3493" s="407"/>
      <c r="B3493" s="4" t="s">
        <v>4301</v>
      </c>
      <c r="C3493" s="410"/>
      <c r="D3493" s="9"/>
      <c r="E3493" s="212" t="str">
        <f t="shared" si="111"/>
        <v/>
      </c>
      <c r="F3493" s="145"/>
      <c r="G3493" s="211">
        <f t="shared" si="110"/>
        <v>2</v>
      </c>
    </row>
    <row r="3494" spans="1:7" s="130" customFormat="1" outlineLevel="1">
      <c r="A3494" s="75">
        <v>215</v>
      </c>
      <c r="B3494" s="109" t="s">
        <v>4302</v>
      </c>
      <c r="C3494" s="233">
        <v>2000</v>
      </c>
      <c r="D3494" s="3">
        <v>2000</v>
      </c>
      <c r="E3494" s="212">
        <f t="shared" si="111"/>
        <v>1</v>
      </c>
      <c r="F3494" s="145"/>
      <c r="G3494" s="211">
        <f t="shared" si="110"/>
        <v>2</v>
      </c>
    </row>
    <row r="3495" spans="1:7" s="130" customFormat="1" outlineLevel="1">
      <c r="A3495" s="75">
        <v>216</v>
      </c>
      <c r="B3495" s="109" t="s">
        <v>4303</v>
      </c>
      <c r="C3495" s="233">
        <v>2000</v>
      </c>
      <c r="D3495" s="3">
        <v>2000</v>
      </c>
      <c r="E3495" s="212">
        <f t="shared" si="111"/>
        <v>1</v>
      </c>
      <c r="F3495" s="145"/>
      <c r="G3495" s="211">
        <f t="shared" si="110"/>
        <v>2</v>
      </c>
    </row>
    <row r="3496" spans="1:7" s="130" customFormat="1" outlineLevel="1">
      <c r="A3496" s="75">
        <v>217</v>
      </c>
      <c r="B3496" s="109" t="s">
        <v>4304</v>
      </c>
      <c r="C3496" s="419">
        <v>2093.1515119849992</v>
      </c>
      <c r="D3496" s="3">
        <v>2000</v>
      </c>
      <c r="E3496" s="212">
        <f t="shared" si="111"/>
        <v>1.0465757559924995</v>
      </c>
      <c r="F3496" s="158" t="s">
        <v>3451</v>
      </c>
      <c r="G3496" s="211">
        <f t="shared" si="110"/>
        <v>2</v>
      </c>
    </row>
    <row r="3497" spans="1:7" s="130" customFormat="1" outlineLevel="1">
      <c r="A3497" s="75">
        <v>218</v>
      </c>
      <c r="B3497" s="109" t="s">
        <v>4305</v>
      </c>
      <c r="C3497" s="233">
        <v>2000</v>
      </c>
      <c r="D3497" s="3">
        <v>2000</v>
      </c>
      <c r="E3497" s="212">
        <f t="shared" si="111"/>
        <v>1</v>
      </c>
      <c r="F3497" s="145"/>
      <c r="G3497" s="211">
        <f t="shared" si="110"/>
        <v>2</v>
      </c>
    </row>
    <row r="3498" spans="1:7" s="130" customFormat="1" outlineLevel="1">
      <c r="A3498" s="75">
        <v>219</v>
      </c>
      <c r="B3498" s="109" t="s">
        <v>4306</v>
      </c>
      <c r="C3498" s="233">
        <v>2000</v>
      </c>
      <c r="D3498" s="3">
        <v>2000</v>
      </c>
      <c r="E3498" s="212">
        <f t="shared" si="111"/>
        <v>1</v>
      </c>
      <c r="F3498" s="145"/>
      <c r="G3498" s="211">
        <f t="shared" si="110"/>
        <v>2</v>
      </c>
    </row>
    <row r="3499" spans="1:7" s="130" customFormat="1" outlineLevel="1">
      <c r="A3499" s="75">
        <v>220</v>
      </c>
      <c r="B3499" s="109" t="s">
        <v>4307</v>
      </c>
      <c r="C3499" s="233"/>
      <c r="D3499" s="9"/>
      <c r="E3499" s="212" t="str">
        <f t="shared" si="111"/>
        <v/>
      </c>
      <c r="F3499" s="145"/>
      <c r="G3499" s="211">
        <f t="shared" si="110"/>
        <v>2</v>
      </c>
    </row>
    <row r="3500" spans="1:7" s="130" customFormat="1" outlineLevel="1">
      <c r="A3500" s="407" t="s">
        <v>4308</v>
      </c>
      <c r="B3500" s="109" t="s">
        <v>4309</v>
      </c>
      <c r="C3500" s="233">
        <v>2000</v>
      </c>
      <c r="D3500" s="3">
        <v>2000</v>
      </c>
      <c r="E3500" s="212">
        <f t="shared" si="111"/>
        <v>1</v>
      </c>
      <c r="F3500" s="145"/>
      <c r="G3500" s="211">
        <f t="shared" si="110"/>
        <v>2</v>
      </c>
    </row>
    <row r="3501" spans="1:7" s="130" customFormat="1" outlineLevel="1">
      <c r="A3501" s="407" t="s">
        <v>4310</v>
      </c>
      <c r="B3501" s="109" t="s">
        <v>4311</v>
      </c>
      <c r="C3501" s="233">
        <v>1800</v>
      </c>
      <c r="D3501" s="3">
        <v>1800</v>
      </c>
      <c r="E3501" s="212">
        <f t="shared" si="111"/>
        <v>1</v>
      </c>
      <c r="F3501" s="145"/>
      <c r="G3501" s="211">
        <f t="shared" si="110"/>
        <v>2</v>
      </c>
    </row>
    <row r="3502" spans="1:7" s="130" customFormat="1" outlineLevel="1">
      <c r="A3502" s="407" t="s">
        <v>4312</v>
      </c>
      <c r="B3502" s="109" t="s">
        <v>4313</v>
      </c>
      <c r="C3502" s="233">
        <v>1800</v>
      </c>
      <c r="D3502" s="3">
        <v>1800</v>
      </c>
      <c r="E3502" s="212">
        <f t="shared" ref="E3502:E3532" si="112">IF(C3502="","",(C3502/D3502))</f>
        <v>1</v>
      </c>
      <c r="F3502" s="145"/>
      <c r="G3502" s="211">
        <f t="shared" si="110"/>
        <v>2</v>
      </c>
    </row>
    <row r="3503" spans="1:7" s="130" customFormat="1" outlineLevel="1">
      <c r="A3503" s="407" t="s">
        <v>4314</v>
      </c>
      <c r="B3503" s="109" t="s">
        <v>4315</v>
      </c>
      <c r="C3503" s="233">
        <v>1800</v>
      </c>
      <c r="D3503" s="3">
        <v>1800</v>
      </c>
      <c r="E3503" s="212">
        <f t="shared" si="112"/>
        <v>1</v>
      </c>
      <c r="F3503" s="145"/>
      <c r="G3503" s="211">
        <f t="shared" si="110"/>
        <v>2</v>
      </c>
    </row>
    <row r="3504" spans="1:7" s="130" customFormat="1" outlineLevel="1">
      <c r="A3504" s="75">
        <v>221</v>
      </c>
      <c r="B3504" s="109" t="s">
        <v>4316</v>
      </c>
      <c r="C3504" s="233">
        <v>750</v>
      </c>
      <c r="D3504" s="9">
        <v>750</v>
      </c>
      <c r="E3504" s="212">
        <f t="shared" si="112"/>
        <v>1</v>
      </c>
      <c r="F3504" s="145"/>
      <c r="G3504" s="211">
        <f t="shared" si="110"/>
        <v>2</v>
      </c>
    </row>
    <row r="3505" spans="1:7" s="130" customFormat="1" outlineLevel="1">
      <c r="A3505" s="75">
        <v>222</v>
      </c>
      <c r="B3505" s="109" t="s">
        <v>4317</v>
      </c>
      <c r="C3505" s="3"/>
      <c r="D3505" s="9"/>
      <c r="E3505" s="212" t="str">
        <f t="shared" si="112"/>
        <v/>
      </c>
      <c r="F3505" s="145"/>
      <c r="G3505" s="211">
        <f t="shared" si="110"/>
        <v>2</v>
      </c>
    </row>
    <row r="3506" spans="1:7" s="130" customFormat="1" outlineLevel="1">
      <c r="A3506" s="407" t="s">
        <v>4318</v>
      </c>
      <c r="B3506" s="109" t="s">
        <v>4319</v>
      </c>
      <c r="C3506" s="233">
        <v>3000</v>
      </c>
      <c r="D3506" s="3">
        <v>3000</v>
      </c>
      <c r="E3506" s="212">
        <f t="shared" si="112"/>
        <v>1</v>
      </c>
      <c r="F3506" s="145"/>
      <c r="G3506" s="211">
        <f t="shared" si="110"/>
        <v>2</v>
      </c>
    </row>
    <row r="3507" spans="1:7" s="130" customFormat="1" outlineLevel="1">
      <c r="A3507" s="407" t="s">
        <v>4320</v>
      </c>
      <c r="B3507" s="109" t="s">
        <v>4321</v>
      </c>
      <c r="C3507" s="233">
        <v>3000</v>
      </c>
      <c r="D3507" s="3">
        <v>3000</v>
      </c>
      <c r="E3507" s="212">
        <f t="shared" si="112"/>
        <v>1</v>
      </c>
      <c r="F3507" s="145"/>
      <c r="G3507" s="211">
        <f t="shared" ref="G3507:G3570" si="113">COUNTA(B3507,1)</f>
        <v>2</v>
      </c>
    </row>
    <row r="3508" spans="1:7" s="130" customFormat="1" outlineLevel="1">
      <c r="A3508" s="75">
        <v>223</v>
      </c>
      <c r="B3508" s="109" t="s">
        <v>4322</v>
      </c>
      <c r="C3508" s="3"/>
      <c r="D3508" s="9"/>
      <c r="E3508" s="212" t="str">
        <f t="shared" si="112"/>
        <v/>
      </c>
      <c r="F3508" s="145"/>
      <c r="G3508" s="211">
        <f t="shared" si="113"/>
        <v>2</v>
      </c>
    </row>
    <row r="3509" spans="1:7" s="130" customFormat="1" outlineLevel="1">
      <c r="A3509" s="407" t="s">
        <v>4323</v>
      </c>
      <c r="B3509" s="109" t="s">
        <v>4324</v>
      </c>
      <c r="C3509" s="233">
        <v>2100</v>
      </c>
      <c r="D3509" s="3">
        <v>2100</v>
      </c>
      <c r="E3509" s="212">
        <f t="shared" si="112"/>
        <v>1</v>
      </c>
      <c r="F3509" s="145"/>
      <c r="G3509" s="211">
        <f t="shared" si="113"/>
        <v>2</v>
      </c>
    </row>
    <row r="3510" spans="1:7" s="130" customFormat="1" outlineLevel="1">
      <c r="A3510" s="407" t="s">
        <v>4325</v>
      </c>
      <c r="B3510" s="109" t="s">
        <v>4326</v>
      </c>
      <c r="C3510" s="233">
        <v>2100</v>
      </c>
      <c r="D3510" s="3">
        <v>2100</v>
      </c>
      <c r="E3510" s="212">
        <f t="shared" si="112"/>
        <v>1</v>
      </c>
      <c r="F3510" s="145"/>
      <c r="G3510" s="211">
        <f t="shared" si="113"/>
        <v>2</v>
      </c>
    </row>
    <row r="3511" spans="1:7" s="130" customFormat="1" outlineLevel="1">
      <c r="A3511" s="407" t="s">
        <v>4327</v>
      </c>
      <c r="B3511" s="109" t="s">
        <v>4328</v>
      </c>
      <c r="C3511" s="233">
        <v>2100</v>
      </c>
      <c r="D3511" s="3">
        <v>2100</v>
      </c>
      <c r="E3511" s="212">
        <f t="shared" si="112"/>
        <v>1</v>
      </c>
      <c r="F3511" s="145"/>
      <c r="G3511" s="211">
        <f t="shared" si="113"/>
        <v>2</v>
      </c>
    </row>
    <row r="3512" spans="1:7" s="130" customFormat="1" outlineLevel="1">
      <c r="A3512" s="407" t="s">
        <v>4329</v>
      </c>
      <c r="B3512" s="109" t="s">
        <v>4330</v>
      </c>
      <c r="C3512" s="233">
        <v>2100</v>
      </c>
      <c r="D3512" s="3">
        <v>2100</v>
      </c>
      <c r="E3512" s="212">
        <f t="shared" si="112"/>
        <v>1</v>
      </c>
      <c r="F3512" s="145"/>
      <c r="G3512" s="211">
        <f t="shared" si="113"/>
        <v>2</v>
      </c>
    </row>
    <row r="3513" spans="1:7" s="130" customFormat="1" outlineLevel="1">
      <c r="A3513" s="75">
        <v>224</v>
      </c>
      <c r="B3513" s="109" t="s">
        <v>4331</v>
      </c>
      <c r="C3513" s="3"/>
      <c r="D3513" s="9"/>
      <c r="E3513" s="212" t="str">
        <f t="shared" si="112"/>
        <v/>
      </c>
      <c r="F3513" s="145"/>
      <c r="G3513" s="211">
        <f t="shared" si="113"/>
        <v>2</v>
      </c>
    </row>
    <row r="3514" spans="1:7" s="130" customFormat="1" outlineLevel="1">
      <c r="A3514" s="407" t="s">
        <v>4332</v>
      </c>
      <c r="B3514" s="420" t="s">
        <v>4333</v>
      </c>
      <c r="C3514" s="233">
        <v>1500</v>
      </c>
      <c r="D3514" s="3">
        <v>1500</v>
      </c>
      <c r="E3514" s="212">
        <f t="shared" si="112"/>
        <v>1</v>
      </c>
      <c r="F3514" s="145"/>
      <c r="G3514" s="211">
        <f t="shared" si="113"/>
        <v>2</v>
      </c>
    </row>
    <row r="3515" spans="1:7" s="130" customFormat="1" outlineLevel="1">
      <c r="A3515" s="407" t="s">
        <v>4334</v>
      </c>
      <c r="B3515" s="420" t="s">
        <v>4335</v>
      </c>
      <c r="C3515" s="233">
        <v>1500</v>
      </c>
      <c r="D3515" s="3">
        <v>1500</v>
      </c>
      <c r="E3515" s="212">
        <f t="shared" si="112"/>
        <v>1</v>
      </c>
      <c r="F3515" s="145"/>
      <c r="G3515" s="211">
        <f t="shared" si="113"/>
        <v>2</v>
      </c>
    </row>
    <row r="3516" spans="1:7" s="130" customFormat="1" outlineLevel="1">
      <c r="A3516" s="407" t="s">
        <v>4336</v>
      </c>
      <c r="B3516" s="420" t="s">
        <v>4337</v>
      </c>
      <c r="C3516" s="233">
        <v>1500</v>
      </c>
      <c r="D3516" s="3">
        <v>1500</v>
      </c>
      <c r="E3516" s="212">
        <f t="shared" si="112"/>
        <v>1</v>
      </c>
      <c r="F3516" s="145"/>
      <c r="G3516" s="211">
        <f t="shared" si="113"/>
        <v>2</v>
      </c>
    </row>
    <row r="3517" spans="1:7" s="130" customFormat="1" outlineLevel="1">
      <c r="A3517" s="407" t="s">
        <v>4338</v>
      </c>
      <c r="B3517" s="420" t="s">
        <v>4339</v>
      </c>
      <c r="C3517" s="233">
        <v>1500</v>
      </c>
      <c r="D3517" s="3">
        <v>1500</v>
      </c>
      <c r="E3517" s="212">
        <f t="shared" si="112"/>
        <v>1</v>
      </c>
      <c r="F3517" s="145"/>
      <c r="G3517" s="211">
        <f t="shared" si="113"/>
        <v>2</v>
      </c>
    </row>
    <row r="3518" spans="1:7" s="130" customFormat="1" outlineLevel="1">
      <c r="A3518" s="407" t="s">
        <v>4340</v>
      </c>
      <c r="B3518" s="420" t="s">
        <v>4341</v>
      </c>
      <c r="C3518" s="233">
        <v>1500</v>
      </c>
      <c r="D3518" s="3">
        <v>1500</v>
      </c>
      <c r="E3518" s="212">
        <f t="shared" si="112"/>
        <v>1</v>
      </c>
      <c r="F3518" s="145"/>
      <c r="G3518" s="211">
        <f t="shared" si="113"/>
        <v>2</v>
      </c>
    </row>
    <row r="3519" spans="1:7" s="130" customFormat="1" outlineLevel="1">
      <c r="A3519" s="75">
        <v>225</v>
      </c>
      <c r="B3519" s="420" t="s">
        <v>4342</v>
      </c>
      <c r="C3519" s="233">
        <v>500</v>
      </c>
      <c r="D3519" s="9">
        <v>500</v>
      </c>
      <c r="E3519" s="212">
        <f t="shared" si="112"/>
        <v>1</v>
      </c>
      <c r="F3519" s="145"/>
      <c r="G3519" s="211">
        <f t="shared" si="113"/>
        <v>2</v>
      </c>
    </row>
    <row r="3520" spans="1:7" s="130" customFormat="1" outlineLevel="1">
      <c r="A3520" s="75">
        <v>226</v>
      </c>
      <c r="B3520" s="109" t="s">
        <v>4343</v>
      </c>
      <c r="C3520" s="233">
        <v>3000</v>
      </c>
      <c r="D3520" s="3">
        <v>3000</v>
      </c>
      <c r="E3520" s="212">
        <f t="shared" si="112"/>
        <v>1</v>
      </c>
      <c r="F3520" s="145"/>
      <c r="G3520" s="211">
        <f t="shared" si="113"/>
        <v>2</v>
      </c>
    </row>
    <row r="3521" spans="1:7" s="130" customFormat="1" outlineLevel="1">
      <c r="A3521" s="75">
        <v>227</v>
      </c>
      <c r="B3521" s="109" t="s">
        <v>4344</v>
      </c>
      <c r="C3521" s="233">
        <v>2100</v>
      </c>
      <c r="D3521" s="3">
        <v>2100</v>
      </c>
      <c r="E3521" s="212">
        <f t="shared" si="112"/>
        <v>1</v>
      </c>
      <c r="F3521" s="145"/>
      <c r="G3521" s="211">
        <f t="shared" si="113"/>
        <v>2</v>
      </c>
    </row>
    <row r="3522" spans="1:7" s="130" customFormat="1" outlineLevel="1">
      <c r="A3522" s="75">
        <v>228</v>
      </c>
      <c r="B3522" s="109" t="s">
        <v>4345</v>
      </c>
      <c r="C3522" s="233">
        <v>3000</v>
      </c>
      <c r="D3522" s="3">
        <v>3000</v>
      </c>
      <c r="E3522" s="212">
        <f t="shared" si="112"/>
        <v>1</v>
      </c>
      <c r="F3522" s="145"/>
      <c r="G3522" s="211">
        <f t="shared" si="113"/>
        <v>2</v>
      </c>
    </row>
    <row r="3523" spans="1:7" s="130" customFormat="1" outlineLevel="1">
      <c r="A3523" s="75">
        <v>229</v>
      </c>
      <c r="B3523" s="109" t="s">
        <v>4346</v>
      </c>
      <c r="C3523" s="3"/>
      <c r="D3523" s="9"/>
      <c r="E3523" s="212" t="str">
        <f t="shared" si="112"/>
        <v/>
      </c>
      <c r="F3523" s="145"/>
      <c r="G3523" s="211">
        <f t="shared" si="113"/>
        <v>2</v>
      </c>
    </row>
    <row r="3524" spans="1:7" s="130" customFormat="1" ht="33" outlineLevel="1">
      <c r="A3524" s="407" t="s">
        <v>4347</v>
      </c>
      <c r="B3524" s="109" t="s">
        <v>4348</v>
      </c>
      <c r="C3524" s="233">
        <v>6000</v>
      </c>
      <c r="D3524" s="3">
        <v>6000</v>
      </c>
      <c r="E3524" s="212">
        <f t="shared" si="112"/>
        <v>1</v>
      </c>
      <c r="F3524" s="145"/>
      <c r="G3524" s="211">
        <f t="shared" si="113"/>
        <v>2</v>
      </c>
    </row>
    <row r="3525" spans="1:7" s="130" customFormat="1" outlineLevel="1">
      <c r="A3525" s="407" t="s">
        <v>4349</v>
      </c>
      <c r="B3525" s="109" t="s">
        <v>4350</v>
      </c>
      <c r="C3525" s="233">
        <v>4000</v>
      </c>
      <c r="D3525" s="3">
        <v>4000</v>
      </c>
      <c r="E3525" s="212">
        <f t="shared" si="112"/>
        <v>1</v>
      </c>
      <c r="F3525" s="145"/>
      <c r="G3525" s="211">
        <f t="shared" si="113"/>
        <v>2</v>
      </c>
    </row>
    <row r="3526" spans="1:7" s="130" customFormat="1" outlineLevel="1">
      <c r="A3526" s="75">
        <v>230</v>
      </c>
      <c r="B3526" s="109" t="s">
        <v>4351</v>
      </c>
      <c r="C3526" s="233">
        <v>4000</v>
      </c>
      <c r="D3526" s="3">
        <v>4000</v>
      </c>
      <c r="E3526" s="212">
        <f t="shared" si="112"/>
        <v>1</v>
      </c>
      <c r="F3526" s="145"/>
      <c r="G3526" s="211">
        <f t="shared" si="113"/>
        <v>2</v>
      </c>
    </row>
    <row r="3527" spans="1:7" s="130" customFormat="1" outlineLevel="1">
      <c r="A3527" s="75">
        <v>231</v>
      </c>
      <c r="B3527" s="109" t="s">
        <v>4352</v>
      </c>
      <c r="C3527" s="233">
        <v>1500</v>
      </c>
      <c r="D3527" s="3">
        <v>1500</v>
      </c>
      <c r="E3527" s="212">
        <f t="shared" si="112"/>
        <v>1</v>
      </c>
      <c r="F3527" s="145"/>
      <c r="G3527" s="211">
        <f t="shared" si="113"/>
        <v>2</v>
      </c>
    </row>
    <row r="3528" spans="1:7" s="130" customFormat="1" outlineLevel="1">
      <c r="A3528" s="75">
        <v>232</v>
      </c>
      <c r="B3528" s="109" t="s">
        <v>4353</v>
      </c>
      <c r="C3528" s="3"/>
      <c r="D3528" s="9"/>
      <c r="E3528" s="212" t="str">
        <f t="shared" si="112"/>
        <v/>
      </c>
      <c r="F3528" s="145"/>
      <c r="G3528" s="211">
        <f t="shared" si="113"/>
        <v>2</v>
      </c>
    </row>
    <row r="3529" spans="1:7" s="130" customFormat="1" ht="33" outlineLevel="1">
      <c r="A3529" s="407" t="s">
        <v>4354</v>
      </c>
      <c r="B3529" s="109" t="s">
        <v>4355</v>
      </c>
      <c r="C3529" s="233">
        <v>4000</v>
      </c>
      <c r="D3529" s="3">
        <v>4000</v>
      </c>
      <c r="E3529" s="212">
        <f t="shared" si="112"/>
        <v>1</v>
      </c>
      <c r="F3529" s="145"/>
      <c r="G3529" s="211">
        <f t="shared" si="113"/>
        <v>2</v>
      </c>
    </row>
    <row r="3530" spans="1:7" s="130" customFormat="1" outlineLevel="1">
      <c r="A3530" s="407" t="s">
        <v>4356</v>
      </c>
      <c r="B3530" s="109" t="s">
        <v>4357</v>
      </c>
      <c r="C3530" s="233">
        <v>5000</v>
      </c>
      <c r="D3530" s="3">
        <v>5000</v>
      </c>
      <c r="E3530" s="212">
        <f t="shared" si="112"/>
        <v>1</v>
      </c>
      <c r="F3530" s="145"/>
      <c r="G3530" s="211">
        <f t="shared" si="113"/>
        <v>2</v>
      </c>
    </row>
    <row r="3531" spans="1:7" s="130" customFormat="1" outlineLevel="1">
      <c r="A3531" s="407" t="s">
        <v>4358</v>
      </c>
      <c r="B3531" s="109" t="s">
        <v>4359</v>
      </c>
      <c r="C3531" s="233">
        <v>4000</v>
      </c>
      <c r="D3531" s="3">
        <v>4000</v>
      </c>
      <c r="E3531" s="212">
        <f t="shared" si="112"/>
        <v>1</v>
      </c>
      <c r="F3531" s="145"/>
      <c r="G3531" s="211">
        <f t="shared" si="113"/>
        <v>2</v>
      </c>
    </row>
    <row r="3532" spans="1:7" s="130" customFormat="1" ht="33" outlineLevel="1">
      <c r="A3532" s="407">
        <v>233</v>
      </c>
      <c r="B3532" s="109" t="s">
        <v>4360</v>
      </c>
      <c r="C3532" s="233">
        <v>2500</v>
      </c>
      <c r="D3532" s="3">
        <v>2500</v>
      </c>
      <c r="E3532" s="212">
        <f t="shared" si="112"/>
        <v>1</v>
      </c>
      <c r="F3532" s="145"/>
      <c r="G3532" s="211">
        <f t="shared" si="113"/>
        <v>2</v>
      </c>
    </row>
    <row r="3533" spans="1:7">
      <c r="A3533" s="208"/>
      <c r="B3533" s="85" t="s">
        <v>22</v>
      </c>
      <c r="C3533" s="209"/>
      <c r="D3533" s="209"/>
      <c r="E3533" s="212" t="str">
        <f t="shared" ref="E3533:E3596" si="114">IF(C3533="","",(C3533/D3533))</f>
        <v/>
      </c>
      <c r="F3533" s="205"/>
      <c r="G3533" s="211">
        <f t="shared" si="113"/>
        <v>2</v>
      </c>
    </row>
    <row r="3534" spans="1:7" s="130" customFormat="1" outlineLevel="1">
      <c r="A3534" s="8" t="s">
        <v>1088</v>
      </c>
      <c r="B3534" s="14" t="s">
        <v>4003</v>
      </c>
      <c r="C3534" s="12"/>
      <c r="D3534" s="12"/>
      <c r="E3534" s="212" t="str">
        <f t="shared" si="114"/>
        <v/>
      </c>
      <c r="F3534" s="406"/>
      <c r="G3534" s="211">
        <f t="shared" si="113"/>
        <v>2</v>
      </c>
    </row>
    <row r="3535" spans="1:7" s="130" customFormat="1" ht="33" outlineLevel="1">
      <c r="A3535" s="1">
        <v>1</v>
      </c>
      <c r="B3535" s="7" t="s">
        <v>4361</v>
      </c>
      <c r="C3535" s="3">
        <v>9000</v>
      </c>
      <c r="D3535" s="3">
        <v>9000</v>
      </c>
      <c r="E3535" s="212">
        <f t="shared" si="114"/>
        <v>1</v>
      </c>
      <c r="F3535" s="145"/>
      <c r="G3535" s="211">
        <f t="shared" si="113"/>
        <v>2</v>
      </c>
    </row>
    <row r="3536" spans="1:7" s="130" customFormat="1" ht="33" outlineLevel="1">
      <c r="A3536" s="1">
        <v>2</v>
      </c>
      <c r="B3536" s="7" t="s">
        <v>4362</v>
      </c>
      <c r="C3536" s="3">
        <v>9000</v>
      </c>
      <c r="D3536" s="3">
        <v>9000</v>
      </c>
      <c r="E3536" s="212">
        <f t="shared" si="114"/>
        <v>1</v>
      </c>
      <c r="F3536" s="145"/>
      <c r="G3536" s="211">
        <f t="shared" si="113"/>
        <v>2</v>
      </c>
    </row>
    <row r="3537" spans="1:7" s="130" customFormat="1" outlineLevel="1">
      <c r="A3537" s="1">
        <v>3</v>
      </c>
      <c r="B3537" s="7" t="s">
        <v>4363</v>
      </c>
      <c r="C3537" s="3">
        <v>9000</v>
      </c>
      <c r="D3537" s="3">
        <v>9000</v>
      </c>
      <c r="E3537" s="212">
        <f t="shared" si="114"/>
        <v>1</v>
      </c>
      <c r="F3537" s="145"/>
      <c r="G3537" s="211">
        <f t="shared" si="113"/>
        <v>2</v>
      </c>
    </row>
    <row r="3538" spans="1:7" s="130" customFormat="1" outlineLevel="1">
      <c r="A3538" s="1">
        <v>4</v>
      </c>
      <c r="B3538" s="7" t="s">
        <v>4364</v>
      </c>
      <c r="C3538" s="3">
        <v>9000</v>
      </c>
      <c r="D3538" s="3">
        <v>9000</v>
      </c>
      <c r="E3538" s="212">
        <f t="shared" si="114"/>
        <v>1</v>
      </c>
      <c r="F3538" s="145"/>
      <c r="G3538" s="211">
        <f t="shared" si="113"/>
        <v>2</v>
      </c>
    </row>
    <row r="3539" spans="1:7" s="130" customFormat="1" outlineLevel="1">
      <c r="A3539" s="1">
        <v>5</v>
      </c>
      <c r="B3539" s="7" t="s">
        <v>4365</v>
      </c>
      <c r="C3539" s="3">
        <v>9000</v>
      </c>
      <c r="D3539" s="3">
        <v>9000</v>
      </c>
      <c r="E3539" s="212">
        <f t="shared" si="114"/>
        <v>1</v>
      </c>
      <c r="F3539" s="145"/>
      <c r="G3539" s="211">
        <f t="shared" si="113"/>
        <v>2</v>
      </c>
    </row>
    <row r="3540" spans="1:7" s="130" customFormat="1" ht="33" outlineLevel="1">
      <c r="A3540" s="1">
        <v>6</v>
      </c>
      <c r="B3540" s="7" t="s">
        <v>4366</v>
      </c>
      <c r="C3540" s="3">
        <v>8000</v>
      </c>
      <c r="D3540" s="3">
        <v>8000</v>
      </c>
      <c r="E3540" s="212">
        <f t="shared" si="114"/>
        <v>1</v>
      </c>
      <c r="F3540" s="145"/>
      <c r="G3540" s="211">
        <f t="shared" si="113"/>
        <v>2</v>
      </c>
    </row>
    <row r="3541" spans="1:7" s="130" customFormat="1" outlineLevel="1">
      <c r="A3541" s="1">
        <v>7</v>
      </c>
      <c r="B3541" s="7" t="s">
        <v>4367</v>
      </c>
      <c r="C3541" s="3">
        <v>7000</v>
      </c>
      <c r="D3541" s="3">
        <v>7000</v>
      </c>
      <c r="E3541" s="212">
        <f t="shared" si="114"/>
        <v>1</v>
      </c>
      <c r="F3541" s="145"/>
      <c r="G3541" s="211">
        <f t="shared" si="113"/>
        <v>2</v>
      </c>
    </row>
    <row r="3542" spans="1:7" s="130" customFormat="1" outlineLevel="1">
      <c r="A3542" s="8" t="s">
        <v>2454</v>
      </c>
      <c r="B3542" s="14" t="s">
        <v>4018</v>
      </c>
      <c r="C3542" s="12"/>
      <c r="D3542" s="12"/>
      <c r="E3542" s="212" t="str">
        <f t="shared" si="114"/>
        <v/>
      </c>
      <c r="F3542" s="145"/>
      <c r="G3542" s="211">
        <f t="shared" si="113"/>
        <v>2</v>
      </c>
    </row>
    <row r="3543" spans="1:7" s="130" customFormat="1" ht="33" outlineLevel="1">
      <c r="A3543" s="1">
        <v>1</v>
      </c>
      <c r="B3543" s="7" t="s">
        <v>4368</v>
      </c>
      <c r="C3543" s="3">
        <v>6400</v>
      </c>
      <c r="D3543" s="3">
        <v>6400</v>
      </c>
      <c r="E3543" s="212">
        <f t="shared" si="114"/>
        <v>1</v>
      </c>
      <c r="F3543" s="145"/>
      <c r="G3543" s="211">
        <f t="shared" si="113"/>
        <v>2</v>
      </c>
    </row>
    <row r="3544" spans="1:7" s="130" customFormat="1" ht="33" outlineLevel="1">
      <c r="A3544" s="1">
        <v>2</v>
      </c>
      <c r="B3544" s="7" t="s">
        <v>4369</v>
      </c>
      <c r="C3544" s="3">
        <v>6400</v>
      </c>
      <c r="D3544" s="3">
        <v>6400</v>
      </c>
      <c r="E3544" s="212">
        <f t="shared" si="114"/>
        <v>1</v>
      </c>
      <c r="F3544" s="145"/>
      <c r="G3544" s="211">
        <f t="shared" si="113"/>
        <v>2</v>
      </c>
    </row>
    <row r="3545" spans="1:7" s="130" customFormat="1" outlineLevel="1">
      <c r="A3545" s="1">
        <v>3</v>
      </c>
      <c r="B3545" s="7" t="s">
        <v>4370</v>
      </c>
      <c r="C3545" s="3">
        <v>6400</v>
      </c>
      <c r="D3545" s="3">
        <v>6400</v>
      </c>
      <c r="E3545" s="212">
        <f t="shared" si="114"/>
        <v>1</v>
      </c>
      <c r="F3545" s="145"/>
      <c r="G3545" s="211">
        <f t="shared" si="113"/>
        <v>2</v>
      </c>
    </row>
    <row r="3546" spans="1:7" s="130" customFormat="1" ht="33" outlineLevel="1">
      <c r="A3546" s="1">
        <v>4</v>
      </c>
      <c r="B3546" s="7" t="s">
        <v>4371</v>
      </c>
      <c r="C3546" s="3">
        <v>6400</v>
      </c>
      <c r="D3546" s="3">
        <v>6400</v>
      </c>
      <c r="E3546" s="212">
        <f t="shared" si="114"/>
        <v>1</v>
      </c>
      <c r="F3546" s="145"/>
      <c r="G3546" s="211">
        <f t="shared" si="113"/>
        <v>2</v>
      </c>
    </row>
    <row r="3547" spans="1:7" s="130" customFormat="1" outlineLevel="1">
      <c r="A3547" s="1">
        <v>5</v>
      </c>
      <c r="B3547" s="7" t="s">
        <v>4372</v>
      </c>
      <c r="C3547" s="3">
        <v>6400</v>
      </c>
      <c r="D3547" s="3">
        <v>6400</v>
      </c>
      <c r="E3547" s="212">
        <f t="shared" si="114"/>
        <v>1</v>
      </c>
      <c r="F3547" s="145"/>
      <c r="G3547" s="211">
        <f t="shared" si="113"/>
        <v>2</v>
      </c>
    </row>
    <row r="3548" spans="1:7" s="130" customFormat="1" outlineLevel="1">
      <c r="A3548" s="1">
        <v>6</v>
      </c>
      <c r="B3548" s="7" t="s">
        <v>4373</v>
      </c>
      <c r="C3548" s="3">
        <v>8000</v>
      </c>
      <c r="D3548" s="3">
        <v>8000</v>
      </c>
      <c r="E3548" s="212">
        <f t="shared" si="114"/>
        <v>1</v>
      </c>
      <c r="F3548" s="145"/>
      <c r="G3548" s="211">
        <f t="shared" si="113"/>
        <v>2</v>
      </c>
    </row>
    <row r="3549" spans="1:7" s="130" customFormat="1" outlineLevel="1">
      <c r="A3549" s="8" t="s">
        <v>4032</v>
      </c>
      <c r="B3549" s="14" t="s">
        <v>4033</v>
      </c>
      <c r="C3549" s="3"/>
      <c r="D3549" s="3"/>
      <c r="E3549" s="212" t="str">
        <f t="shared" si="114"/>
        <v/>
      </c>
      <c r="F3549" s="145"/>
      <c r="G3549" s="211">
        <f t="shared" si="113"/>
        <v>2</v>
      </c>
    </row>
    <row r="3550" spans="1:7" s="130" customFormat="1" ht="33" outlineLevel="1">
      <c r="A3550" s="1">
        <v>1</v>
      </c>
      <c r="B3550" s="7" t="s">
        <v>4374</v>
      </c>
      <c r="C3550" s="3">
        <v>8400</v>
      </c>
      <c r="D3550" s="3">
        <v>8400</v>
      </c>
      <c r="E3550" s="212">
        <f t="shared" si="114"/>
        <v>1</v>
      </c>
      <c r="F3550" s="145"/>
      <c r="G3550" s="211">
        <f t="shared" si="113"/>
        <v>2</v>
      </c>
    </row>
    <row r="3551" spans="1:7" s="130" customFormat="1" outlineLevel="1">
      <c r="A3551" s="1">
        <v>2</v>
      </c>
      <c r="B3551" s="7" t="s">
        <v>4375</v>
      </c>
      <c r="C3551" s="3">
        <v>5000</v>
      </c>
      <c r="D3551" s="3">
        <v>5000</v>
      </c>
      <c r="E3551" s="212">
        <f t="shared" si="114"/>
        <v>1</v>
      </c>
      <c r="F3551" s="145"/>
      <c r="G3551" s="211">
        <f t="shared" si="113"/>
        <v>2</v>
      </c>
    </row>
    <row r="3552" spans="1:7" s="130" customFormat="1" ht="33" outlineLevel="1">
      <c r="A3552" s="1">
        <v>3</v>
      </c>
      <c r="B3552" s="7" t="s">
        <v>4376</v>
      </c>
      <c r="C3552" s="3">
        <v>5000</v>
      </c>
      <c r="D3552" s="3">
        <v>5000</v>
      </c>
      <c r="E3552" s="212">
        <f t="shared" si="114"/>
        <v>1</v>
      </c>
      <c r="F3552" s="145"/>
      <c r="G3552" s="211">
        <f t="shared" si="113"/>
        <v>2</v>
      </c>
    </row>
    <row r="3553" spans="1:7" s="130" customFormat="1" outlineLevel="1">
      <c r="A3553" s="8" t="s">
        <v>4037</v>
      </c>
      <c r="B3553" s="14" t="s">
        <v>4038</v>
      </c>
      <c r="C3553" s="3"/>
      <c r="D3553" s="3"/>
      <c r="E3553" s="212" t="str">
        <f t="shared" si="114"/>
        <v/>
      </c>
      <c r="F3553" s="145"/>
      <c r="G3553" s="211">
        <f t="shared" si="113"/>
        <v>2</v>
      </c>
    </row>
    <row r="3554" spans="1:7" s="130" customFormat="1" outlineLevel="1">
      <c r="A3554" s="1">
        <v>1</v>
      </c>
      <c r="B3554" s="7" t="s">
        <v>4377</v>
      </c>
      <c r="C3554" s="3">
        <v>5000</v>
      </c>
      <c r="D3554" s="3">
        <v>5000</v>
      </c>
      <c r="E3554" s="212">
        <f t="shared" si="114"/>
        <v>1</v>
      </c>
      <c r="F3554" s="145"/>
      <c r="G3554" s="211">
        <f t="shared" si="113"/>
        <v>2</v>
      </c>
    </row>
    <row r="3555" spans="1:7" s="130" customFormat="1" ht="33" outlineLevel="1">
      <c r="A3555" s="1">
        <v>2</v>
      </c>
      <c r="B3555" s="7" t="s">
        <v>4378</v>
      </c>
      <c r="C3555" s="3">
        <v>9000</v>
      </c>
      <c r="D3555" s="3"/>
      <c r="E3555" s="212"/>
      <c r="F3555" s="158" t="s">
        <v>3883</v>
      </c>
      <c r="G3555" s="211">
        <f t="shared" si="113"/>
        <v>2</v>
      </c>
    </row>
    <row r="3556" spans="1:7" s="130" customFormat="1" outlineLevel="1">
      <c r="A3556" s="1">
        <v>3</v>
      </c>
      <c r="B3556" s="7" t="s">
        <v>4379</v>
      </c>
      <c r="C3556" s="3">
        <v>8000</v>
      </c>
      <c r="D3556" s="3">
        <v>8000</v>
      </c>
      <c r="E3556" s="212">
        <f t="shared" si="114"/>
        <v>1</v>
      </c>
      <c r="F3556" s="145"/>
      <c r="G3556" s="211">
        <f t="shared" si="113"/>
        <v>2</v>
      </c>
    </row>
    <row r="3557" spans="1:7" s="130" customFormat="1" outlineLevel="1">
      <c r="A3557" s="8"/>
      <c r="B3557" s="14" t="s">
        <v>4380</v>
      </c>
      <c r="C3557" s="9"/>
      <c r="D3557" s="9"/>
      <c r="E3557" s="212" t="str">
        <f t="shared" si="114"/>
        <v/>
      </c>
      <c r="F3557" s="145"/>
      <c r="G3557" s="211">
        <f t="shared" si="113"/>
        <v>2</v>
      </c>
    </row>
    <row r="3558" spans="1:7" s="130" customFormat="1" outlineLevel="1">
      <c r="A3558" s="1">
        <v>1</v>
      </c>
      <c r="B3558" s="7" t="s">
        <v>4381</v>
      </c>
      <c r="C3558" s="3">
        <v>1500</v>
      </c>
      <c r="D3558" s="3">
        <v>1500</v>
      </c>
      <c r="E3558" s="212">
        <f t="shared" si="114"/>
        <v>1</v>
      </c>
      <c r="F3558" s="145"/>
      <c r="G3558" s="211">
        <f t="shared" si="113"/>
        <v>2</v>
      </c>
    </row>
    <row r="3559" spans="1:7" s="130" customFormat="1" ht="33" outlineLevel="1">
      <c r="A3559" s="1">
        <v>2</v>
      </c>
      <c r="B3559" s="7" t="s">
        <v>4382</v>
      </c>
      <c r="C3559" s="3">
        <v>1800</v>
      </c>
      <c r="D3559" s="3">
        <v>1800</v>
      </c>
      <c r="E3559" s="212">
        <f t="shared" si="114"/>
        <v>1</v>
      </c>
      <c r="F3559" s="145"/>
      <c r="G3559" s="211">
        <f t="shared" si="113"/>
        <v>2</v>
      </c>
    </row>
    <row r="3560" spans="1:7" s="130" customFormat="1" ht="33" outlineLevel="1">
      <c r="A3560" s="1">
        <v>3</v>
      </c>
      <c r="B3560" s="7" t="s">
        <v>4383</v>
      </c>
      <c r="C3560" s="3">
        <v>4500</v>
      </c>
      <c r="D3560" s="3">
        <v>4500</v>
      </c>
      <c r="E3560" s="212">
        <f t="shared" si="114"/>
        <v>1</v>
      </c>
      <c r="F3560" s="145"/>
      <c r="G3560" s="211">
        <f t="shared" si="113"/>
        <v>2</v>
      </c>
    </row>
    <row r="3561" spans="1:7" s="130" customFormat="1" outlineLevel="1">
      <c r="A3561" s="1">
        <v>4</v>
      </c>
      <c r="B3561" s="7" t="s">
        <v>4384</v>
      </c>
      <c r="C3561" s="3">
        <v>2100</v>
      </c>
      <c r="D3561" s="3">
        <v>2100</v>
      </c>
      <c r="E3561" s="212">
        <f t="shared" si="114"/>
        <v>1</v>
      </c>
      <c r="F3561" s="145"/>
      <c r="G3561" s="211">
        <f t="shared" si="113"/>
        <v>2</v>
      </c>
    </row>
    <row r="3562" spans="1:7" s="130" customFormat="1" outlineLevel="1">
      <c r="A3562" s="1">
        <v>5</v>
      </c>
      <c r="B3562" s="7" t="s">
        <v>4201</v>
      </c>
      <c r="C3562" s="9">
        <v>750</v>
      </c>
      <c r="D3562" s="9">
        <v>750</v>
      </c>
      <c r="E3562" s="212">
        <f t="shared" si="114"/>
        <v>1</v>
      </c>
      <c r="F3562" s="145"/>
      <c r="G3562" s="211">
        <f t="shared" si="113"/>
        <v>2</v>
      </c>
    </row>
    <row r="3563" spans="1:7" s="130" customFormat="1" outlineLevel="1">
      <c r="A3563" s="1">
        <v>6</v>
      </c>
      <c r="B3563" s="7" t="s">
        <v>4137</v>
      </c>
      <c r="C3563" s="9">
        <v>500</v>
      </c>
      <c r="D3563" s="9">
        <v>500</v>
      </c>
      <c r="E3563" s="212">
        <f t="shared" si="114"/>
        <v>1</v>
      </c>
      <c r="F3563" s="145"/>
      <c r="G3563" s="211">
        <f t="shared" si="113"/>
        <v>2</v>
      </c>
    </row>
    <row r="3564" spans="1:7" s="130" customFormat="1" outlineLevel="1">
      <c r="A3564" s="1">
        <v>7</v>
      </c>
      <c r="B3564" s="7" t="s">
        <v>4385</v>
      </c>
      <c r="C3564" s="3">
        <v>3000</v>
      </c>
      <c r="D3564" s="3">
        <v>3000</v>
      </c>
      <c r="E3564" s="212">
        <f t="shared" si="114"/>
        <v>1</v>
      </c>
      <c r="F3564" s="145"/>
      <c r="G3564" s="211">
        <f t="shared" si="113"/>
        <v>2</v>
      </c>
    </row>
    <row r="3565" spans="1:7" s="130" customFormat="1" outlineLevel="1">
      <c r="A3565" s="1">
        <v>8</v>
      </c>
      <c r="B3565" s="7" t="s">
        <v>4386</v>
      </c>
      <c r="C3565" s="3">
        <v>1500</v>
      </c>
      <c r="D3565" s="3">
        <v>1500</v>
      </c>
      <c r="E3565" s="212">
        <f t="shared" si="114"/>
        <v>1</v>
      </c>
      <c r="F3565" s="145"/>
      <c r="G3565" s="211">
        <f t="shared" si="113"/>
        <v>2</v>
      </c>
    </row>
    <row r="3566" spans="1:7" s="130" customFormat="1" outlineLevel="1">
      <c r="A3566" s="1">
        <v>9</v>
      </c>
      <c r="B3566" s="7" t="s">
        <v>4387</v>
      </c>
      <c r="C3566" s="3">
        <v>1500</v>
      </c>
      <c r="D3566" s="3">
        <v>1500</v>
      </c>
      <c r="E3566" s="212">
        <f t="shared" si="114"/>
        <v>1</v>
      </c>
      <c r="F3566" s="145"/>
      <c r="G3566" s="211">
        <f t="shared" si="113"/>
        <v>2</v>
      </c>
    </row>
    <row r="3567" spans="1:7" s="130" customFormat="1" outlineLevel="1">
      <c r="A3567" s="1">
        <v>10</v>
      </c>
      <c r="B3567" s="7" t="s">
        <v>4388</v>
      </c>
      <c r="C3567" s="3">
        <v>3500</v>
      </c>
      <c r="D3567" s="3">
        <v>3500</v>
      </c>
      <c r="E3567" s="212">
        <f t="shared" si="114"/>
        <v>1</v>
      </c>
      <c r="F3567" s="145"/>
      <c r="G3567" s="211">
        <f t="shared" si="113"/>
        <v>2</v>
      </c>
    </row>
    <row r="3568" spans="1:7" s="130" customFormat="1" outlineLevel="1">
      <c r="A3568" s="1">
        <v>11</v>
      </c>
      <c r="B3568" s="7" t="s">
        <v>4389</v>
      </c>
      <c r="C3568" s="3">
        <v>4000</v>
      </c>
      <c r="D3568" s="3">
        <v>4000</v>
      </c>
      <c r="E3568" s="212">
        <f t="shared" si="114"/>
        <v>1</v>
      </c>
      <c r="F3568" s="145"/>
      <c r="G3568" s="211">
        <f t="shared" si="113"/>
        <v>2</v>
      </c>
    </row>
    <row r="3569" spans="1:7" s="130" customFormat="1" outlineLevel="1">
      <c r="A3569" s="8"/>
      <c r="B3569" s="14" t="s">
        <v>4390</v>
      </c>
      <c r="C3569" s="9"/>
      <c r="D3569" s="9"/>
      <c r="E3569" s="212" t="str">
        <f t="shared" si="114"/>
        <v/>
      </c>
      <c r="F3569" s="145"/>
      <c r="G3569" s="211">
        <f t="shared" si="113"/>
        <v>2</v>
      </c>
    </row>
    <row r="3570" spans="1:7" s="130" customFormat="1" ht="33" outlineLevel="1">
      <c r="A3570" s="1">
        <v>12</v>
      </c>
      <c r="B3570" s="7" t="s">
        <v>4391</v>
      </c>
      <c r="C3570" s="3">
        <v>3000</v>
      </c>
      <c r="D3570" s="3">
        <v>3000</v>
      </c>
      <c r="E3570" s="212">
        <f t="shared" si="114"/>
        <v>1</v>
      </c>
      <c r="F3570" s="145"/>
      <c r="G3570" s="211">
        <f t="shared" si="113"/>
        <v>2</v>
      </c>
    </row>
    <row r="3571" spans="1:7" s="130" customFormat="1" outlineLevel="1">
      <c r="A3571" s="1">
        <v>13</v>
      </c>
      <c r="B3571" s="7" t="s">
        <v>4201</v>
      </c>
      <c r="C3571" s="9">
        <v>750</v>
      </c>
      <c r="D3571" s="9">
        <v>750</v>
      </c>
      <c r="E3571" s="212">
        <f t="shared" si="114"/>
        <v>1</v>
      </c>
      <c r="F3571" s="145"/>
      <c r="G3571" s="211">
        <f t="shared" ref="G3571:G3634" si="115">COUNTA(B3571,1)</f>
        <v>2</v>
      </c>
    </row>
    <row r="3572" spans="1:7" s="130" customFormat="1" outlineLevel="1">
      <c r="A3572" s="1">
        <v>14</v>
      </c>
      <c r="B3572" s="7" t="s">
        <v>4137</v>
      </c>
      <c r="C3572" s="9">
        <v>500</v>
      </c>
      <c r="D3572" s="9">
        <v>500</v>
      </c>
      <c r="E3572" s="212">
        <f t="shared" si="114"/>
        <v>1</v>
      </c>
      <c r="F3572" s="145"/>
      <c r="G3572" s="211">
        <f t="shared" si="115"/>
        <v>2</v>
      </c>
    </row>
    <row r="3573" spans="1:7" s="130" customFormat="1" ht="33" outlineLevel="1">
      <c r="A3573" s="1">
        <v>15</v>
      </c>
      <c r="B3573" s="7" t="s">
        <v>4392</v>
      </c>
      <c r="C3573" s="3">
        <v>4000</v>
      </c>
      <c r="D3573" s="3">
        <v>4000</v>
      </c>
      <c r="E3573" s="212">
        <f t="shared" si="114"/>
        <v>1</v>
      </c>
      <c r="F3573" s="145"/>
      <c r="G3573" s="211">
        <f t="shared" si="115"/>
        <v>2</v>
      </c>
    </row>
    <row r="3574" spans="1:7" s="130" customFormat="1" ht="33" outlineLevel="1">
      <c r="A3574" s="1">
        <v>16</v>
      </c>
      <c r="B3574" s="7" t="s">
        <v>4393</v>
      </c>
      <c r="C3574" s="3">
        <v>2000</v>
      </c>
      <c r="D3574" s="3">
        <v>2000</v>
      </c>
      <c r="E3574" s="212">
        <f t="shared" si="114"/>
        <v>1</v>
      </c>
      <c r="F3574" s="145"/>
      <c r="G3574" s="211">
        <f t="shared" si="115"/>
        <v>2</v>
      </c>
    </row>
    <row r="3575" spans="1:7" s="130" customFormat="1" outlineLevel="1">
      <c r="A3575" s="1">
        <v>17</v>
      </c>
      <c r="B3575" s="7" t="s">
        <v>4394</v>
      </c>
      <c r="C3575" s="3">
        <v>2000</v>
      </c>
      <c r="D3575" s="3">
        <v>2000</v>
      </c>
      <c r="E3575" s="212">
        <f t="shared" si="114"/>
        <v>1</v>
      </c>
      <c r="F3575" s="145"/>
      <c r="G3575" s="211">
        <f t="shared" si="115"/>
        <v>2</v>
      </c>
    </row>
    <row r="3576" spans="1:7" s="130" customFormat="1" ht="33" outlineLevel="1">
      <c r="A3576" s="1">
        <v>18</v>
      </c>
      <c r="B3576" s="7" t="s">
        <v>4395</v>
      </c>
      <c r="C3576" s="3">
        <v>2000</v>
      </c>
      <c r="D3576" s="3">
        <v>2000</v>
      </c>
      <c r="E3576" s="212">
        <f t="shared" si="114"/>
        <v>1</v>
      </c>
      <c r="F3576" s="145"/>
      <c r="G3576" s="211">
        <f t="shared" si="115"/>
        <v>2</v>
      </c>
    </row>
    <row r="3577" spans="1:7" s="130" customFormat="1" outlineLevel="1">
      <c r="A3577" s="1">
        <v>19</v>
      </c>
      <c r="B3577" s="7" t="s">
        <v>4396</v>
      </c>
      <c r="C3577" s="3">
        <v>2000</v>
      </c>
      <c r="D3577" s="3">
        <v>2000</v>
      </c>
      <c r="E3577" s="212">
        <f t="shared" si="114"/>
        <v>1</v>
      </c>
      <c r="F3577" s="145"/>
      <c r="G3577" s="211">
        <f t="shared" si="115"/>
        <v>2</v>
      </c>
    </row>
    <row r="3578" spans="1:7" s="130" customFormat="1" outlineLevel="1">
      <c r="A3578" s="1">
        <v>20</v>
      </c>
      <c r="B3578" s="7" t="s">
        <v>4397</v>
      </c>
      <c r="C3578" s="3">
        <v>2500</v>
      </c>
      <c r="D3578" s="3">
        <v>2500</v>
      </c>
      <c r="E3578" s="212">
        <f t="shared" si="114"/>
        <v>1</v>
      </c>
      <c r="F3578" s="145"/>
      <c r="G3578" s="211">
        <f t="shared" si="115"/>
        <v>2</v>
      </c>
    </row>
    <row r="3579" spans="1:7" s="130" customFormat="1" outlineLevel="1">
      <c r="A3579" s="1"/>
      <c r="B3579" s="14" t="s">
        <v>4398</v>
      </c>
      <c r="C3579" s="9"/>
      <c r="D3579" s="9"/>
      <c r="E3579" s="212" t="str">
        <f t="shared" si="114"/>
        <v/>
      </c>
      <c r="F3579" s="145"/>
      <c r="G3579" s="211">
        <f t="shared" si="115"/>
        <v>2</v>
      </c>
    </row>
    <row r="3580" spans="1:7" s="130" customFormat="1" outlineLevel="1">
      <c r="A3580" s="1">
        <v>21</v>
      </c>
      <c r="B3580" s="7" t="s">
        <v>4399</v>
      </c>
      <c r="C3580" s="9"/>
      <c r="D3580" s="9"/>
      <c r="E3580" s="212" t="str">
        <f t="shared" si="114"/>
        <v/>
      </c>
      <c r="F3580" s="145"/>
      <c r="G3580" s="211">
        <f t="shared" si="115"/>
        <v>2</v>
      </c>
    </row>
    <row r="3581" spans="1:7" s="130" customFormat="1" outlineLevel="1">
      <c r="A3581" s="1" t="s">
        <v>2894</v>
      </c>
      <c r="B3581" s="7" t="s">
        <v>4400</v>
      </c>
      <c r="C3581" s="3">
        <v>1500</v>
      </c>
      <c r="D3581" s="3">
        <v>1500</v>
      </c>
      <c r="E3581" s="212">
        <f t="shared" si="114"/>
        <v>1</v>
      </c>
      <c r="F3581" s="145"/>
      <c r="G3581" s="211">
        <f t="shared" si="115"/>
        <v>2</v>
      </c>
    </row>
    <row r="3582" spans="1:7" s="130" customFormat="1" outlineLevel="1">
      <c r="A3582" s="1" t="s">
        <v>2896</v>
      </c>
      <c r="B3582" s="7" t="s">
        <v>4401</v>
      </c>
      <c r="C3582" s="3">
        <v>1700</v>
      </c>
      <c r="D3582" s="3">
        <v>1700</v>
      </c>
      <c r="E3582" s="212">
        <f t="shared" si="114"/>
        <v>1</v>
      </c>
      <c r="F3582" s="145"/>
      <c r="G3582" s="211">
        <f t="shared" si="115"/>
        <v>2</v>
      </c>
    </row>
    <row r="3583" spans="1:7" s="130" customFormat="1" outlineLevel="1">
      <c r="A3583" s="1" t="s">
        <v>2897</v>
      </c>
      <c r="B3583" s="7" t="s">
        <v>4402</v>
      </c>
      <c r="C3583" s="3">
        <v>1200</v>
      </c>
      <c r="D3583" s="3">
        <v>1200</v>
      </c>
      <c r="E3583" s="212">
        <f t="shared" si="114"/>
        <v>1</v>
      </c>
      <c r="F3583" s="145"/>
      <c r="G3583" s="211">
        <f t="shared" si="115"/>
        <v>2</v>
      </c>
    </row>
    <row r="3584" spans="1:7" s="130" customFormat="1" outlineLevel="1">
      <c r="A3584" s="1" t="s">
        <v>2898</v>
      </c>
      <c r="B3584" s="7" t="s">
        <v>4403</v>
      </c>
      <c r="C3584" s="3">
        <v>1500</v>
      </c>
      <c r="D3584" s="3">
        <v>1500</v>
      </c>
      <c r="E3584" s="212">
        <f t="shared" si="114"/>
        <v>1</v>
      </c>
      <c r="F3584" s="145"/>
      <c r="G3584" s="211">
        <f t="shared" si="115"/>
        <v>2</v>
      </c>
    </row>
    <row r="3585" spans="1:7" s="130" customFormat="1" outlineLevel="1">
      <c r="A3585" s="1" t="s">
        <v>4404</v>
      </c>
      <c r="B3585" s="7" t="s">
        <v>4405</v>
      </c>
      <c r="C3585" s="3">
        <v>1500</v>
      </c>
      <c r="D3585" s="3">
        <v>1500</v>
      </c>
      <c r="E3585" s="212">
        <f t="shared" si="114"/>
        <v>1</v>
      </c>
      <c r="F3585" s="145"/>
      <c r="G3585" s="211">
        <f t="shared" si="115"/>
        <v>2</v>
      </c>
    </row>
    <row r="3586" spans="1:7" s="130" customFormat="1" outlineLevel="1">
      <c r="A3586" s="1" t="s">
        <v>4406</v>
      </c>
      <c r="B3586" s="7" t="s">
        <v>4407</v>
      </c>
      <c r="C3586" s="3">
        <v>1500</v>
      </c>
      <c r="D3586" s="3">
        <v>1500</v>
      </c>
      <c r="E3586" s="212">
        <f t="shared" si="114"/>
        <v>1</v>
      </c>
      <c r="F3586" s="145"/>
      <c r="G3586" s="211">
        <f t="shared" si="115"/>
        <v>2</v>
      </c>
    </row>
    <row r="3587" spans="1:7" s="130" customFormat="1" outlineLevel="1">
      <c r="A3587" s="1" t="s">
        <v>4408</v>
      </c>
      <c r="B3587" s="7" t="s">
        <v>4409</v>
      </c>
      <c r="C3587" s="3">
        <v>1500</v>
      </c>
      <c r="D3587" s="3">
        <v>1500</v>
      </c>
      <c r="E3587" s="212">
        <f t="shared" si="114"/>
        <v>1</v>
      </c>
      <c r="F3587" s="145"/>
      <c r="G3587" s="211">
        <f t="shared" si="115"/>
        <v>2</v>
      </c>
    </row>
    <row r="3588" spans="1:7" s="130" customFormat="1" outlineLevel="1">
      <c r="A3588" s="1" t="s">
        <v>4410</v>
      </c>
      <c r="B3588" s="7" t="s">
        <v>4411</v>
      </c>
      <c r="C3588" s="3">
        <v>1500</v>
      </c>
      <c r="D3588" s="3">
        <v>1500</v>
      </c>
      <c r="E3588" s="212">
        <f t="shared" si="114"/>
        <v>1</v>
      </c>
      <c r="F3588" s="145"/>
      <c r="G3588" s="211">
        <f t="shared" si="115"/>
        <v>2</v>
      </c>
    </row>
    <row r="3589" spans="1:7" s="130" customFormat="1" outlineLevel="1">
      <c r="A3589" s="1" t="s">
        <v>4412</v>
      </c>
      <c r="B3589" s="7" t="s">
        <v>4413</v>
      </c>
      <c r="C3589" s="3">
        <v>1500</v>
      </c>
      <c r="D3589" s="3">
        <v>1500</v>
      </c>
      <c r="E3589" s="212">
        <f t="shared" si="114"/>
        <v>1</v>
      </c>
      <c r="F3589" s="145"/>
      <c r="G3589" s="211">
        <f t="shared" si="115"/>
        <v>2</v>
      </c>
    </row>
    <row r="3590" spans="1:7" s="130" customFormat="1" outlineLevel="1">
      <c r="A3590" s="1" t="s">
        <v>4414</v>
      </c>
      <c r="B3590" s="7" t="s">
        <v>4415</v>
      </c>
      <c r="C3590" s="3">
        <v>1500</v>
      </c>
      <c r="D3590" s="3">
        <v>1500</v>
      </c>
      <c r="E3590" s="212">
        <f t="shared" si="114"/>
        <v>1</v>
      </c>
      <c r="F3590" s="145"/>
      <c r="G3590" s="211">
        <f t="shared" si="115"/>
        <v>2</v>
      </c>
    </row>
    <row r="3591" spans="1:7" s="130" customFormat="1" outlineLevel="1">
      <c r="A3591" s="1" t="s">
        <v>4416</v>
      </c>
      <c r="B3591" s="7" t="s">
        <v>4417</v>
      </c>
      <c r="C3591" s="3">
        <v>1700</v>
      </c>
      <c r="D3591" s="3">
        <v>1700</v>
      </c>
      <c r="E3591" s="212">
        <f t="shared" si="114"/>
        <v>1</v>
      </c>
      <c r="F3591" s="145"/>
      <c r="G3591" s="211">
        <f t="shared" si="115"/>
        <v>2</v>
      </c>
    </row>
    <row r="3592" spans="1:7" s="130" customFormat="1" outlineLevel="1">
      <c r="A3592" s="1" t="s">
        <v>4418</v>
      </c>
      <c r="B3592" s="7" t="s">
        <v>4419</v>
      </c>
      <c r="C3592" s="3">
        <v>1500</v>
      </c>
      <c r="D3592" s="3">
        <v>1500</v>
      </c>
      <c r="E3592" s="212">
        <f t="shared" si="114"/>
        <v>1</v>
      </c>
      <c r="F3592" s="145"/>
      <c r="G3592" s="211">
        <f t="shared" si="115"/>
        <v>2</v>
      </c>
    </row>
    <row r="3593" spans="1:7" s="130" customFormat="1" outlineLevel="1">
      <c r="A3593" s="1" t="s">
        <v>4420</v>
      </c>
      <c r="B3593" s="7" t="s">
        <v>4421</v>
      </c>
      <c r="C3593" s="3">
        <v>1500</v>
      </c>
      <c r="D3593" s="3">
        <v>1500</v>
      </c>
      <c r="E3593" s="212">
        <f t="shared" si="114"/>
        <v>1</v>
      </c>
      <c r="F3593" s="145"/>
      <c r="G3593" s="211">
        <f t="shared" si="115"/>
        <v>2</v>
      </c>
    </row>
    <row r="3594" spans="1:7" s="130" customFormat="1" outlineLevel="1">
      <c r="A3594" s="1" t="s">
        <v>4422</v>
      </c>
      <c r="B3594" s="7" t="s">
        <v>4423</v>
      </c>
      <c r="C3594" s="3">
        <v>1500</v>
      </c>
      <c r="D3594" s="3">
        <v>1500</v>
      </c>
      <c r="E3594" s="212">
        <f t="shared" si="114"/>
        <v>1</v>
      </c>
      <c r="F3594" s="145"/>
      <c r="G3594" s="211">
        <f t="shared" si="115"/>
        <v>2</v>
      </c>
    </row>
    <row r="3595" spans="1:7" s="130" customFormat="1" outlineLevel="1">
      <c r="A3595" s="1" t="s">
        <v>4424</v>
      </c>
      <c r="B3595" s="7" t="s">
        <v>4425</v>
      </c>
      <c r="C3595" s="3">
        <v>1500</v>
      </c>
      <c r="D3595" s="3">
        <v>1500</v>
      </c>
      <c r="E3595" s="212">
        <f t="shared" si="114"/>
        <v>1</v>
      </c>
      <c r="F3595" s="145"/>
      <c r="G3595" s="211">
        <f t="shared" si="115"/>
        <v>2</v>
      </c>
    </row>
    <row r="3596" spans="1:7" s="130" customFormat="1" outlineLevel="1">
      <c r="A3596" s="1" t="s">
        <v>4426</v>
      </c>
      <c r="B3596" s="7" t="s">
        <v>4427</v>
      </c>
      <c r="C3596" s="3">
        <v>1500</v>
      </c>
      <c r="D3596" s="3">
        <v>1500</v>
      </c>
      <c r="E3596" s="212">
        <f t="shared" si="114"/>
        <v>1</v>
      </c>
      <c r="F3596" s="145"/>
      <c r="G3596" s="211">
        <f t="shared" si="115"/>
        <v>2</v>
      </c>
    </row>
    <row r="3597" spans="1:7" s="130" customFormat="1" outlineLevel="1">
      <c r="A3597" s="1" t="s">
        <v>4428</v>
      </c>
      <c r="B3597" s="7" t="s">
        <v>4429</v>
      </c>
      <c r="C3597" s="3">
        <v>1500</v>
      </c>
      <c r="D3597" s="3">
        <v>1500</v>
      </c>
      <c r="E3597" s="212">
        <f t="shared" ref="E3597:E3660" si="116">IF(C3597="","",(C3597/D3597))</f>
        <v>1</v>
      </c>
      <c r="F3597" s="145"/>
      <c r="G3597" s="211">
        <f t="shared" si="115"/>
        <v>2</v>
      </c>
    </row>
    <row r="3598" spans="1:7" s="130" customFormat="1" outlineLevel="1">
      <c r="A3598" s="1" t="s">
        <v>4430</v>
      </c>
      <c r="B3598" s="7" t="s">
        <v>4431</v>
      </c>
      <c r="C3598" s="3">
        <v>1500</v>
      </c>
      <c r="D3598" s="3">
        <v>1500</v>
      </c>
      <c r="E3598" s="212">
        <f t="shared" si="116"/>
        <v>1</v>
      </c>
      <c r="F3598" s="145"/>
      <c r="G3598" s="211">
        <f t="shared" si="115"/>
        <v>2</v>
      </c>
    </row>
    <row r="3599" spans="1:7" s="130" customFormat="1" outlineLevel="1">
      <c r="A3599" s="1">
        <v>22</v>
      </c>
      <c r="B3599" s="7" t="s">
        <v>4432</v>
      </c>
      <c r="C3599" s="9">
        <v>750</v>
      </c>
      <c r="D3599" s="9">
        <v>750</v>
      </c>
      <c r="E3599" s="212">
        <f t="shared" si="116"/>
        <v>1</v>
      </c>
      <c r="F3599" s="145"/>
      <c r="G3599" s="211">
        <f t="shared" si="115"/>
        <v>2</v>
      </c>
    </row>
    <row r="3600" spans="1:7" s="130" customFormat="1" outlineLevel="1">
      <c r="A3600" s="1" t="s">
        <v>1062</v>
      </c>
      <c r="B3600" s="7" t="s">
        <v>4433</v>
      </c>
      <c r="C3600" s="3">
        <v>1200</v>
      </c>
      <c r="D3600" s="3">
        <v>1200</v>
      </c>
      <c r="E3600" s="212">
        <f t="shared" si="116"/>
        <v>1</v>
      </c>
      <c r="F3600" s="145"/>
      <c r="G3600" s="211">
        <f t="shared" si="115"/>
        <v>2</v>
      </c>
    </row>
    <row r="3601" spans="1:7" s="130" customFormat="1" outlineLevel="1">
      <c r="A3601" s="1" t="s">
        <v>1064</v>
      </c>
      <c r="B3601" s="7" t="s">
        <v>4434</v>
      </c>
      <c r="C3601" s="3">
        <v>1200</v>
      </c>
      <c r="D3601" s="3">
        <v>1200</v>
      </c>
      <c r="E3601" s="212">
        <f t="shared" si="116"/>
        <v>1</v>
      </c>
      <c r="F3601" s="145"/>
      <c r="G3601" s="211">
        <f t="shared" si="115"/>
        <v>2</v>
      </c>
    </row>
    <row r="3602" spans="1:7" s="130" customFormat="1" outlineLevel="1">
      <c r="A3602" s="1" t="s">
        <v>2899</v>
      </c>
      <c r="B3602" s="7" t="s">
        <v>4435</v>
      </c>
      <c r="C3602" s="3">
        <v>1200</v>
      </c>
      <c r="D3602" s="3">
        <v>1200</v>
      </c>
      <c r="E3602" s="212">
        <f t="shared" si="116"/>
        <v>1</v>
      </c>
      <c r="F3602" s="145"/>
      <c r="G3602" s="211">
        <f t="shared" si="115"/>
        <v>2</v>
      </c>
    </row>
    <row r="3603" spans="1:7" s="130" customFormat="1" outlineLevel="1">
      <c r="A3603" s="1" t="s">
        <v>4436</v>
      </c>
      <c r="B3603" s="7" t="s">
        <v>4437</v>
      </c>
      <c r="C3603" s="3">
        <v>1200</v>
      </c>
      <c r="D3603" s="3">
        <v>1200</v>
      </c>
      <c r="E3603" s="212">
        <f t="shared" si="116"/>
        <v>1</v>
      </c>
      <c r="F3603" s="145"/>
      <c r="G3603" s="211">
        <f t="shared" si="115"/>
        <v>2</v>
      </c>
    </row>
    <row r="3604" spans="1:7" s="130" customFormat="1" outlineLevel="1">
      <c r="A3604" s="1" t="s">
        <v>4438</v>
      </c>
      <c r="B3604" s="7" t="s">
        <v>4439</v>
      </c>
      <c r="C3604" s="3">
        <v>1200</v>
      </c>
      <c r="D3604" s="3">
        <v>1200</v>
      </c>
      <c r="E3604" s="212">
        <f t="shared" si="116"/>
        <v>1</v>
      </c>
      <c r="F3604" s="145"/>
      <c r="G3604" s="211">
        <f t="shared" si="115"/>
        <v>2</v>
      </c>
    </row>
    <row r="3605" spans="1:7" s="130" customFormat="1" outlineLevel="1">
      <c r="A3605" s="1" t="s">
        <v>4440</v>
      </c>
      <c r="B3605" s="7" t="s">
        <v>4441</v>
      </c>
      <c r="C3605" s="3">
        <v>1200</v>
      </c>
      <c r="D3605" s="3">
        <v>1200</v>
      </c>
      <c r="E3605" s="212">
        <f t="shared" si="116"/>
        <v>1</v>
      </c>
      <c r="F3605" s="145"/>
      <c r="G3605" s="211">
        <f t="shared" si="115"/>
        <v>2</v>
      </c>
    </row>
    <row r="3606" spans="1:7" s="130" customFormat="1" outlineLevel="1">
      <c r="A3606" s="1" t="s">
        <v>4442</v>
      </c>
      <c r="B3606" s="7" t="s">
        <v>4443</v>
      </c>
      <c r="C3606" s="3">
        <v>1200</v>
      </c>
      <c r="D3606" s="3">
        <v>1200</v>
      </c>
      <c r="E3606" s="212">
        <f t="shared" si="116"/>
        <v>1</v>
      </c>
      <c r="F3606" s="145"/>
      <c r="G3606" s="211">
        <f t="shared" si="115"/>
        <v>2</v>
      </c>
    </row>
    <row r="3607" spans="1:7" s="130" customFormat="1" outlineLevel="1">
      <c r="A3607" s="1" t="s">
        <v>4444</v>
      </c>
      <c r="B3607" s="7" t="s">
        <v>4445</v>
      </c>
      <c r="C3607" s="3">
        <v>1200</v>
      </c>
      <c r="D3607" s="3">
        <v>1200</v>
      </c>
      <c r="E3607" s="212">
        <f t="shared" si="116"/>
        <v>1</v>
      </c>
      <c r="F3607" s="145"/>
      <c r="G3607" s="211">
        <f t="shared" si="115"/>
        <v>2</v>
      </c>
    </row>
    <row r="3608" spans="1:7" s="130" customFormat="1" outlineLevel="1">
      <c r="A3608" s="1" t="s">
        <v>4446</v>
      </c>
      <c r="B3608" s="7" t="s">
        <v>4447</v>
      </c>
      <c r="C3608" s="3">
        <v>1600</v>
      </c>
      <c r="D3608" s="3">
        <v>1600</v>
      </c>
      <c r="E3608" s="212">
        <f t="shared" si="116"/>
        <v>1</v>
      </c>
      <c r="F3608" s="145"/>
      <c r="G3608" s="211">
        <f t="shared" si="115"/>
        <v>2</v>
      </c>
    </row>
    <row r="3609" spans="1:7" s="130" customFormat="1" outlineLevel="1">
      <c r="A3609" s="1" t="s">
        <v>4448</v>
      </c>
      <c r="B3609" s="7" t="s">
        <v>4449</v>
      </c>
      <c r="C3609" s="3">
        <v>1200</v>
      </c>
      <c r="D3609" s="3">
        <v>1200</v>
      </c>
      <c r="E3609" s="212">
        <f t="shared" si="116"/>
        <v>1</v>
      </c>
      <c r="F3609" s="145"/>
      <c r="G3609" s="211">
        <f t="shared" si="115"/>
        <v>2</v>
      </c>
    </row>
    <row r="3610" spans="1:7" s="130" customFormat="1" outlineLevel="1">
      <c r="A3610" s="1" t="s">
        <v>4450</v>
      </c>
      <c r="B3610" s="7" t="s">
        <v>4451</v>
      </c>
      <c r="C3610" s="3">
        <v>1600</v>
      </c>
      <c r="D3610" s="3">
        <v>1600</v>
      </c>
      <c r="E3610" s="212">
        <f t="shared" si="116"/>
        <v>1</v>
      </c>
      <c r="F3610" s="145"/>
      <c r="G3610" s="211">
        <f t="shared" si="115"/>
        <v>2</v>
      </c>
    </row>
    <row r="3611" spans="1:7" s="130" customFormat="1" outlineLevel="1">
      <c r="A3611" s="1" t="s">
        <v>4452</v>
      </c>
      <c r="B3611" s="7" t="s">
        <v>4453</v>
      </c>
      <c r="C3611" s="3">
        <v>1200</v>
      </c>
      <c r="D3611" s="3">
        <v>1200</v>
      </c>
      <c r="E3611" s="212">
        <f t="shared" si="116"/>
        <v>1</v>
      </c>
      <c r="F3611" s="145"/>
      <c r="G3611" s="211">
        <f t="shared" si="115"/>
        <v>2</v>
      </c>
    </row>
    <row r="3612" spans="1:7" s="130" customFormat="1" outlineLevel="1">
      <c r="A3612" s="1" t="s">
        <v>4454</v>
      </c>
      <c r="B3612" s="7" t="s">
        <v>4455</v>
      </c>
      <c r="C3612" s="3">
        <v>1200</v>
      </c>
      <c r="D3612" s="3">
        <v>1200</v>
      </c>
      <c r="E3612" s="212">
        <f t="shared" si="116"/>
        <v>1</v>
      </c>
      <c r="F3612" s="145"/>
      <c r="G3612" s="211">
        <f t="shared" si="115"/>
        <v>2</v>
      </c>
    </row>
    <row r="3613" spans="1:7" s="130" customFormat="1" outlineLevel="1">
      <c r="A3613" s="1" t="s">
        <v>4456</v>
      </c>
      <c r="B3613" s="7" t="s">
        <v>4457</v>
      </c>
      <c r="C3613" s="3">
        <v>1200</v>
      </c>
      <c r="D3613" s="3">
        <v>1200</v>
      </c>
      <c r="E3613" s="212">
        <f t="shared" si="116"/>
        <v>1</v>
      </c>
      <c r="F3613" s="145"/>
      <c r="G3613" s="211">
        <f t="shared" si="115"/>
        <v>2</v>
      </c>
    </row>
    <row r="3614" spans="1:7" s="130" customFormat="1" outlineLevel="1">
      <c r="A3614" s="1" t="s">
        <v>4458</v>
      </c>
      <c r="B3614" s="7" t="s">
        <v>4459</v>
      </c>
      <c r="C3614" s="3">
        <v>1200</v>
      </c>
      <c r="D3614" s="3">
        <v>1200</v>
      </c>
      <c r="E3614" s="212">
        <f t="shared" si="116"/>
        <v>1</v>
      </c>
      <c r="F3614" s="145"/>
      <c r="G3614" s="211">
        <f t="shared" si="115"/>
        <v>2</v>
      </c>
    </row>
    <row r="3615" spans="1:7" s="130" customFormat="1" outlineLevel="1">
      <c r="A3615" s="1" t="s">
        <v>4460</v>
      </c>
      <c r="B3615" s="7" t="s">
        <v>4461</v>
      </c>
      <c r="C3615" s="3">
        <v>1200</v>
      </c>
      <c r="D3615" s="3">
        <v>1200</v>
      </c>
      <c r="E3615" s="212">
        <f t="shared" si="116"/>
        <v>1</v>
      </c>
      <c r="F3615" s="145"/>
      <c r="G3615" s="211">
        <f t="shared" si="115"/>
        <v>2</v>
      </c>
    </row>
    <row r="3616" spans="1:7" s="130" customFormat="1" outlineLevel="1">
      <c r="A3616" s="1">
        <v>23</v>
      </c>
      <c r="B3616" s="7" t="s">
        <v>4462</v>
      </c>
      <c r="C3616" s="3">
        <v>4000</v>
      </c>
      <c r="D3616" s="3">
        <v>4000</v>
      </c>
      <c r="E3616" s="212">
        <f t="shared" si="116"/>
        <v>1</v>
      </c>
      <c r="F3616" s="145"/>
      <c r="G3616" s="211">
        <f t="shared" si="115"/>
        <v>2</v>
      </c>
    </row>
    <row r="3617" spans="1:7" s="130" customFormat="1" outlineLevel="1">
      <c r="A3617" s="1">
        <v>24</v>
      </c>
      <c r="B3617" s="7" t="s">
        <v>4463</v>
      </c>
      <c r="C3617" s="3">
        <v>3800</v>
      </c>
      <c r="D3617" s="3">
        <v>3800</v>
      </c>
      <c r="E3617" s="212">
        <f t="shared" si="116"/>
        <v>1</v>
      </c>
      <c r="F3617" s="145"/>
      <c r="G3617" s="211">
        <f t="shared" si="115"/>
        <v>2</v>
      </c>
    </row>
    <row r="3618" spans="1:7" s="130" customFormat="1" outlineLevel="1">
      <c r="A3618" s="1">
        <v>25</v>
      </c>
      <c r="B3618" s="7" t="s">
        <v>4464</v>
      </c>
      <c r="C3618" s="3">
        <v>3800</v>
      </c>
      <c r="D3618" s="3">
        <v>3800</v>
      </c>
      <c r="E3618" s="212">
        <f t="shared" si="116"/>
        <v>1</v>
      </c>
      <c r="F3618" s="145"/>
      <c r="G3618" s="211">
        <f t="shared" si="115"/>
        <v>2</v>
      </c>
    </row>
    <row r="3619" spans="1:7" s="130" customFormat="1" outlineLevel="1">
      <c r="A3619" s="1">
        <v>26</v>
      </c>
      <c r="B3619" s="7" t="s">
        <v>4465</v>
      </c>
      <c r="C3619" s="3">
        <v>3800</v>
      </c>
      <c r="D3619" s="3">
        <v>3800</v>
      </c>
      <c r="E3619" s="212">
        <f t="shared" si="116"/>
        <v>1</v>
      </c>
      <c r="F3619" s="145"/>
      <c r="G3619" s="211">
        <f t="shared" si="115"/>
        <v>2</v>
      </c>
    </row>
    <row r="3620" spans="1:7" s="130" customFormat="1" outlineLevel="1">
      <c r="A3620" s="1">
        <v>27</v>
      </c>
      <c r="B3620" s="7" t="s">
        <v>4466</v>
      </c>
      <c r="C3620" s="3">
        <v>4000</v>
      </c>
      <c r="D3620" s="3">
        <v>4000</v>
      </c>
      <c r="E3620" s="212">
        <f t="shared" si="116"/>
        <v>1</v>
      </c>
      <c r="F3620" s="145"/>
      <c r="G3620" s="211">
        <f t="shared" si="115"/>
        <v>2</v>
      </c>
    </row>
    <row r="3621" spans="1:7" s="130" customFormat="1" outlineLevel="1">
      <c r="A3621" s="1">
        <v>28</v>
      </c>
      <c r="B3621" s="7" t="s">
        <v>4467</v>
      </c>
      <c r="C3621" s="3">
        <v>3000</v>
      </c>
      <c r="D3621" s="3">
        <v>3000</v>
      </c>
      <c r="E3621" s="212">
        <f t="shared" si="116"/>
        <v>1</v>
      </c>
      <c r="F3621" s="145"/>
      <c r="G3621" s="211">
        <f t="shared" si="115"/>
        <v>2</v>
      </c>
    </row>
    <row r="3622" spans="1:7" s="130" customFormat="1" ht="33" outlineLevel="1">
      <c r="A3622" s="1">
        <v>29</v>
      </c>
      <c r="B3622" s="7" t="s">
        <v>4468</v>
      </c>
      <c r="C3622" s="3">
        <v>4000</v>
      </c>
      <c r="D3622" s="3">
        <v>4000</v>
      </c>
      <c r="E3622" s="212">
        <f t="shared" si="116"/>
        <v>1</v>
      </c>
      <c r="F3622" s="145"/>
      <c r="G3622" s="211">
        <f t="shared" si="115"/>
        <v>2</v>
      </c>
    </row>
    <row r="3623" spans="1:7" s="130" customFormat="1" outlineLevel="1">
      <c r="A3623" s="1">
        <v>30</v>
      </c>
      <c r="B3623" s="7" t="s">
        <v>4469</v>
      </c>
      <c r="C3623" s="3">
        <v>1700</v>
      </c>
      <c r="D3623" s="3">
        <v>1700</v>
      </c>
      <c r="E3623" s="212">
        <f t="shared" si="116"/>
        <v>1</v>
      </c>
      <c r="F3623" s="145"/>
      <c r="G3623" s="211">
        <f t="shared" si="115"/>
        <v>2</v>
      </c>
    </row>
    <row r="3624" spans="1:7" s="130" customFormat="1" outlineLevel="1">
      <c r="A3624" s="1">
        <v>31</v>
      </c>
      <c r="B3624" s="7" t="s">
        <v>4470</v>
      </c>
      <c r="C3624" s="9">
        <v>500</v>
      </c>
      <c r="D3624" s="9">
        <v>500</v>
      </c>
      <c r="E3624" s="212">
        <f t="shared" si="116"/>
        <v>1</v>
      </c>
      <c r="F3624" s="145"/>
      <c r="G3624" s="211">
        <f t="shared" si="115"/>
        <v>2</v>
      </c>
    </row>
    <row r="3625" spans="1:7" s="130" customFormat="1" outlineLevel="1">
      <c r="A3625" s="1">
        <v>32</v>
      </c>
      <c r="B3625" s="7" t="s">
        <v>4471</v>
      </c>
      <c r="C3625" s="3">
        <v>1200</v>
      </c>
      <c r="D3625" s="3">
        <v>1200</v>
      </c>
      <c r="E3625" s="212">
        <f t="shared" si="116"/>
        <v>1</v>
      </c>
      <c r="F3625" s="145"/>
      <c r="G3625" s="211">
        <f t="shared" si="115"/>
        <v>2</v>
      </c>
    </row>
    <row r="3626" spans="1:7" s="130" customFormat="1" outlineLevel="1">
      <c r="A3626" s="1">
        <v>33</v>
      </c>
      <c r="B3626" s="7" t="s">
        <v>4472</v>
      </c>
      <c r="C3626" s="3">
        <v>1500</v>
      </c>
      <c r="D3626" s="3">
        <v>1500</v>
      </c>
      <c r="E3626" s="212">
        <f t="shared" si="116"/>
        <v>1</v>
      </c>
      <c r="F3626" s="145"/>
      <c r="G3626" s="211">
        <f t="shared" si="115"/>
        <v>2</v>
      </c>
    </row>
    <row r="3627" spans="1:7" s="130" customFormat="1" outlineLevel="1">
      <c r="A3627" s="1">
        <v>34</v>
      </c>
      <c r="B3627" s="7" t="s">
        <v>4473</v>
      </c>
      <c r="C3627" s="3">
        <v>1200</v>
      </c>
      <c r="D3627" s="3">
        <v>1200</v>
      </c>
      <c r="E3627" s="212">
        <f t="shared" si="116"/>
        <v>1</v>
      </c>
      <c r="F3627" s="145"/>
      <c r="G3627" s="211">
        <f t="shared" si="115"/>
        <v>2</v>
      </c>
    </row>
    <row r="3628" spans="1:7" s="130" customFormat="1" outlineLevel="1">
      <c r="A3628" s="1">
        <v>35</v>
      </c>
      <c r="B3628" s="7" t="s">
        <v>4474</v>
      </c>
      <c r="C3628" s="3">
        <v>1200</v>
      </c>
      <c r="D3628" s="3">
        <v>1200</v>
      </c>
      <c r="E3628" s="212">
        <f t="shared" si="116"/>
        <v>1</v>
      </c>
      <c r="F3628" s="145"/>
      <c r="G3628" s="211">
        <f t="shared" si="115"/>
        <v>2</v>
      </c>
    </row>
    <row r="3629" spans="1:7" s="130" customFormat="1" outlineLevel="1">
      <c r="A3629" s="1">
        <v>36</v>
      </c>
      <c r="B3629" s="7" t="s">
        <v>4475</v>
      </c>
      <c r="C3629" s="3">
        <v>3500</v>
      </c>
      <c r="D3629" s="3">
        <v>3500</v>
      </c>
      <c r="E3629" s="212">
        <f t="shared" si="116"/>
        <v>1</v>
      </c>
      <c r="F3629" s="145"/>
      <c r="G3629" s="211">
        <f t="shared" si="115"/>
        <v>2</v>
      </c>
    </row>
    <row r="3630" spans="1:7" s="130" customFormat="1" outlineLevel="1">
      <c r="A3630" s="1">
        <v>37</v>
      </c>
      <c r="B3630" s="7" t="s">
        <v>4476</v>
      </c>
      <c r="C3630" s="3">
        <v>3000</v>
      </c>
      <c r="D3630" s="3">
        <v>3000</v>
      </c>
      <c r="E3630" s="212">
        <f t="shared" si="116"/>
        <v>1</v>
      </c>
      <c r="F3630" s="145"/>
      <c r="G3630" s="211">
        <f t="shared" si="115"/>
        <v>2</v>
      </c>
    </row>
    <row r="3631" spans="1:7" s="130" customFormat="1" outlineLevel="1">
      <c r="A3631" s="1">
        <v>38</v>
      </c>
      <c r="B3631" s="7" t="s">
        <v>4477</v>
      </c>
      <c r="C3631" s="3">
        <v>3000</v>
      </c>
      <c r="D3631" s="3">
        <v>3000</v>
      </c>
      <c r="E3631" s="212">
        <f t="shared" si="116"/>
        <v>1</v>
      </c>
      <c r="F3631" s="145"/>
      <c r="G3631" s="211">
        <f t="shared" si="115"/>
        <v>2</v>
      </c>
    </row>
    <row r="3632" spans="1:7" s="130" customFormat="1" outlineLevel="1">
      <c r="A3632" s="1">
        <v>39</v>
      </c>
      <c r="B3632" s="7" t="s">
        <v>4478</v>
      </c>
      <c r="C3632" s="3">
        <v>3500</v>
      </c>
      <c r="D3632" s="3">
        <v>3500</v>
      </c>
      <c r="E3632" s="212">
        <f t="shared" si="116"/>
        <v>1</v>
      </c>
      <c r="F3632" s="145"/>
      <c r="G3632" s="211">
        <f t="shared" si="115"/>
        <v>2</v>
      </c>
    </row>
    <row r="3633" spans="1:7" s="130" customFormat="1" outlineLevel="1">
      <c r="A3633" s="1">
        <v>40</v>
      </c>
      <c r="B3633" s="7" t="s">
        <v>4479</v>
      </c>
      <c r="C3633" s="3">
        <v>3500</v>
      </c>
      <c r="D3633" s="3">
        <v>3500</v>
      </c>
      <c r="E3633" s="212">
        <f t="shared" si="116"/>
        <v>1</v>
      </c>
      <c r="F3633" s="145"/>
      <c r="G3633" s="211">
        <f t="shared" si="115"/>
        <v>2</v>
      </c>
    </row>
    <row r="3634" spans="1:7" s="130" customFormat="1" outlineLevel="1">
      <c r="A3634" s="1">
        <v>41</v>
      </c>
      <c r="B3634" s="7" t="s">
        <v>4480</v>
      </c>
      <c r="C3634" s="9"/>
      <c r="D3634" s="9"/>
      <c r="E3634" s="212" t="str">
        <f t="shared" si="116"/>
        <v/>
      </c>
      <c r="F3634" s="145"/>
      <c r="G3634" s="211">
        <f t="shared" si="115"/>
        <v>2</v>
      </c>
    </row>
    <row r="3635" spans="1:7" s="130" customFormat="1" outlineLevel="1">
      <c r="A3635" s="1" t="s">
        <v>2344</v>
      </c>
      <c r="B3635" s="7" t="s">
        <v>4481</v>
      </c>
      <c r="C3635" s="3">
        <v>4000</v>
      </c>
      <c r="D3635" s="3">
        <v>4000</v>
      </c>
      <c r="E3635" s="212">
        <f t="shared" si="116"/>
        <v>1</v>
      </c>
      <c r="F3635" s="145"/>
      <c r="G3635" s="211">
        <f t="shared" ref="G3635:G3698" si="117">COUNTA(B3635,1)</f>
        <v>2</v>
      </c>
    </row>
    <row r="3636" spans="1:7" s="130" customFormat="1" outlineLevel="1">
      <c r="A3636" s="1" t="s">
        <v>2346</v>
      </c>
      <c r="B3636" s="7" t="s">
        <v>4482</v>
      </c>
      <c r="C3636" s="3">
        <v>3000</v>
      </c>
      <c r="D3636" s="3">
        <v>3000</v>
      </c>
      <c r="E3636" s="212">
        <f t="shared" si="116"/>
        <v>1</v>
      </c>
      <c r="F3636" s="145"/>
      <c r="G3636" s="211">
        <f t="shared" si="117"/>
        <v>2</v>
      </c>
    </row>
    <row r="3637" spans="1:7" s="130" customFormat="1" outlineLevel="1">
      <c r="A3637" s="1"/>
      <c r="B3637" s="14" t="s">
        <v>4483</v>
      </c>
      <c r="C3637" s="9"/>
      <c r="D3637" s="9"/>
      <c r="E3637" s="212" t="str">
        <f t="shared" si="116"/>
        <v/>
      </c>
      <c r="F3637" s="145"/>
      <c r="G3637" s="211">
        <f t="shared" si="117"/>
        <v>2</v>
      </c>
    </row>
    <row r="3638" spans="1:7" s="130" customFormat="1" outlineLevel="1">
      <c r="A3638" s="1">
        <v>42</v>
      </c>
      <c r="B3638" s="7" t="s">
        <v>4484</v>
      </c>
      <c r="C3638" s="3">
        <v>2700</v>
      </c>
      <c r="D3638" s="3">
        <v>2700</v>
      </c>
      <c r="E3638" s="212">
        <f t="shared" si="116"/>
        <v>1</v>
      </c>
      <c r="F3638" s="145"/>
      <c r="G3638" s="211">
        <f t="shared" si="117"/>
        <v>2</v>
      </c>
    </row>
    <row r="3639" spans="1:7" s="130" customFormat="1" outlineLevel="1">
      <c r="A3639" s="1">
        <v>43</v>
      </c>
      <c r="B3639" s="7" t="s">
        <v>4485</v>
      </c>
      <c r="C3639" s="3">
        <v>1500</v>
      </c>
      <c r="D3639" s="3">
        <v>1500</v>
      </c>
      <c r="E3639" s="212">
        <f t="shared" si="116"/>
        <v>1</v>
      </c>
      <c r="F3639" s="145"/>
      <c r="G3639" s="211">
        <f t="shared" si="117"/>
        <v>2</v>
      </c>
    </row>
    <row r="3640" spans="1:7" s="130" customFormat="1" outlineLevel="1">
      <c r="A3640" s="1">
        <v>44</v>
      </c>
      <c r="B3640" s="7" t="s">
        <v>4486</v>
      </c>
      <c r="C3640" s="3">
        <v>2000</v>
      </c>
      <c r="D3640" s="3">
        <v>2000</v>
      </c>
      <c r="E3640" s="212">
        <f t="shared" si="116"/>
        <v>1</v>
      </c>
      <c r="F3640" s="145"/>
      <c r="G3640" s="211">
        <f t="shared" si="117"/>
        <v>2</v>
      </c>
    </row>
    <row r="3641" spans="1:7" s="130" customFormat="1" outlineLevel="1">
      <c r="A3641" s="1">
        <v>45</v>
      </c>
      <c r="B3641" s="7" t="s">
        <v>4201</v>
      </c>
      <c r="C3641" s="9">
        <v>750</v>
      </c>
      <c r="D3641" s="9">
        <v>750</v>
      </c>
      <c r="E3641" s="212">
        <f t="shared" si="116"/>
        <v>1</v>
      </c>
      <c r="F3641" s="145"/>
      <c r="G3641" s="211">
        <f t="shared" si="117"/>
        <v>2</v>
      </c>
    </row>
    <row r="3642" spans="1:7" s="130" customFormat="1" outlineLevel="1">
      <c r="A3642" s="1">
        <v>46</v>
      </c>
      <c r="B3642" s="7" t="s">
        <v>4487</v>
      </c>
      <c r="C3642" s="3">
        <v>1500</v>
      </c>
      <c r="D3642" s="3">
        <v>1500</v>
      </c>
      <c r="E3642" s="212">
        <f t="shared" si="116"/>
        <v>1</v>
      </c>
      <c r="F3642" s="145"/>
      <c r="G3642" s="211">
        <f t="shared" si="117"/>
        <v>2</v>
      </c>
    </row>
    <row r="3643" spans="1:7" s="130" customFormat="1" outlineLevel="1">
      <c r="A3643" s="1">
        <v>47</v>
      </c>
      <c r="B3643" s="7" t="s">
        <v>4137</v>
      </c>
      <c r="C3643" s="9">
        <v>500</v>
      </c>
      <c r="D3643" s="9">
        <v>500</v>
      </c>
      <c r="E3643" s="212">
        <f t="shared" si="116"/>
        <v>1</v>
      </c>
      <c r="F3643" s="145"/>
      <c r="G3643" s="211">
        <f t="shared" si="117"/>
        <v>2</v>
      </c>
    </row>
    <row r="3644" spans="1:7" s="130" customFormat="1" outlineLevel="1">
      <c r="A3644" s="1">
        <v>48</v>
      </c>
      <c r="B3644" s="7" t="s">
        <v>4488</v>
      </c>
      <c r="C3644" s="3">
        <v>1500</v>
      </c>
      <c r="D3644" s="3">
        <v>1500</v>
      </c>
      <c r="E3644" s="212">
        <f t="shared" si="116"/>
        <v>1</v>
      </c>
      <c r="F3644" s="145"/>
      <c r="G3644" s="211">
        <f t="shared" si="117"/>
        <v>2</v>
      </c>
    </row>
    <row r="3645" spans="1:7" s="130" customFormat="1" ht="33" outlineLevel="1">
      <c r="A3645" s="1">
        <v>49</v>
      </c>
      <c r="B3645" s="7" t="s">
        <v>4489</v>
      </c>
      <c r="C3645" s="3">
        <v>2000</v>
      </c>
      <c r="D3645" s="3">
        <v>2000</v>
      </c>
      <c r="E3645" s="212">
        <f t="shared" si="116"/>
        <v>1</v>
      </c>
      <c r="F3645" s="145"/>
      <c r="G3645" s="211">
        <f t="shared" si="117"/>
        <v>2</v>
      </c>
    </row>
    <row r="3646" spans="1:7" s="130" customFormat="1" outlineLevel="1">
      <c r="A3646" s="1"/>
      <c r="B3646" s="14" t="s">
        <v>4490</v>
      </c>
      <c r="C3646" s="9"/>
      <c r="D3646" s="9"/>
      <c r="E3646" s="212" t="str">
        <f t="shared" si="116"/>
        <v/>
      </c>
      <c r="F3646" s="145"/>
      <c r="G3646" s="211">
        <f t="shared" si="117"/>
        <v>2</v>
      </c>
    </row>
    <row r="3647" spans="1:7" s="130" customFormat="1" outlineLevel="1">
      <c r="A3647" s="1">
        <v>50</v>
      </c>
      <c r="B3647" s="7" t="s">
        <v>4491</v>
      </c>
      <c r="C3647" s="3">
        <v>2500</v>
      </c>
      <c r="D3647" s="3">
        <v>2500</v>
      </c>
      <c r="E3647" s="212">
        <f t="shared" si="116"/>
        <v>1</v>
      </c>
      <c r="F3647" s="145"/>
      <c r="G3647" s="211">
        <f t="shared" si="117"/>
        <v>2</v>
      </c>
    </row>
    <row r="3648" spans="1:7" s="130" customFormat="1" outlineLevel="1">
      <c r="A3648" s="1">
        <v>51</v>
      </c>
      <c r="B3648" s="7" t="s">
        <v>4492</v>
      </c>
      <c r="C3648" s="3">
        <v>2000</v>
      </c>
      <c r="D3648" s="3">
        <v>2000</v>
      </c>
      <c r="E3648" s="212">
        <f t="shared" si="116"/>
        <v>1</v>
      </c>
      <c r="F3648" s="145"/>
      <c r="G3648" s="211">
        <f t="shared" si="117"/>
        <v>2</v>
      </c>
    </row>
    <row r="3649" spans="1:7" s="130" customFormat="1" outlineLevel="1">
      <c r="A3649" s="1">
        <v>52</v>
      </c>
      <c r="B3649" s="7" t="s">
        <v>4493</v>
      </c>
      <c r="C3649" s="3">
        <v>2500</v>
      </c>
      <c r="D3649" s="3">
        <v>2500</v>
      </c>
      <c r="E3649" s="212">
        <f t="shared" si="116"/>
        <v>1</v>
      </c>
      <c r="F3649" s="145"/>
      <c r="G3649" s="211">
        <f t="shared" si="117"/>
        <v>2</v>
      </c>
    </row>
    <row r="3650" spans="1:7" s="130" customFormat="1" outlineLevel="1">
      <c r="A3650" s="1">
        <v>53</v>
      </c>
      <c r="B3650" s="7" t="s">
        <v>4494</v>
      </c>
      <c r="C3650" s="3">
        <v>2500</v>
      </c>
      <c r="D3650" s="3">
        <v>2500</v>
      </c>
      <c r="E3650" s="212">
        <f t="shared" si="116"/>
        <v>1</v>
      </c>
      <c r="F3650" s="145"/>
      <c r="G3650" s="211">
        <f t="shared" si="117"/>
        <v>2</v>
      </c>
    </row>
    <row r="3651" spans="1:7" s="130" customFormat="1" outlineLevel="1">
      <c r="A3651" s="1">
        <v>54</v>
      </c>
      <c r="B3651" s="7" t="s">
        <v>4201</v>
      </c>
      <c r="C3651" s="9">
        <v>750</v>
      </c>
      <c r="D3651" s="9">
        <v>750</v>
      </c>
      <c r="E3651" s="212">
        <f t="shared" si="116"/>
        <v>1</v>
      </c>
      <c r="F3651" s="145"/>
      <c r="G3651" s="211">
        <f t="shared" si="117"/>
        <v>2</v>
      </c>
    </row>
    <row r="3652" spans="1:7" s="130" customFormat="1" outlineLevel="1">
      <c r="A3652" s="1">
        <v>55</v>
      </c>
      <c r="B3652" s="7" t="s">
        <v>4137</v>
      </c>
      <c r="C3652" s="9">
        <v>500</v>
      </c>
      <c r="D3652" s="9">
        <v>500</v>
      </c>
      <c r="E3652" s="212">
        <f t="shared" si="116"/>
        <v>1</v>
      </c>
      <c r="F3652" s="145"/>
      <c r="G3652" s="211">
        <f t="shared" si="117"/>
        <v>2</v>
      </c>
    </row>
    <row r="3653" spans="1:7" s="130" customFormat="1" outlineLevel="1">
      <c r="A3653" s="1">
        <v>56</v>
      </c>
      <c r="B3653" s="7" t="s">
        <v>4495</v>
      </c>
      <c r="C3653" s="3">
        <v>2000</v>
      </c>
      <c r="D3653" s="3">
        <v>2000</v>
      </c>
      <c r="E3653" s="212">
        <f t="shared" si="116"/>
        <v>1</v>
      </c>
      <c r="F3653" s="145"/>
      <c r="G3653" s="211">
        <f t="shared" si="117"/>
        <v>2</v>
      </c>
    </row>
    <row r="3654" spans="1:7" s="130" customFormat="1" outlineLevel="1">
      <c r="A3654" s="1">
        <v>57</v>
      </c>
      <c r="B3654" s="7" t="s">
        <v>4496</v>
      </c>
      <c r="C3654" s="3">
        <v>3000</v>
      </c>
      <c r="D3654" s="3">
        <v>3000</v>
      </c>
      <c r="E3654" s="212">
        <f t="shared" si="116"/>
        <v>1</v>
      </c>
      <c r="F3654" s="145"/>
      <c r="G3654" s="211">
        <f t="shared" si="117"/>
        <v>2</v>
      </c>
    </row>
    <row r="3655" spans="1:7" s="130" customFormat="1" outlineLevel="1">
      <c r="A3655" s="1">
        <v>58</v>
      </c>
      <c r="B3655" s="7" t="s">
        <v>4497</v>
      </c>
      <c r="C3655" s="3">
        <v>1500</v>
      </c>
      <c r="D3655" s="3">
        <v>1500</v>
      </c>
      <c r="E3655" s="212">
        <f t="shared" si="116"/>
        <v>1</v>
      </c>
      <c r="F3655" s="145"/>
      <c r="G3655" s="211">
        <f t="shared" si="117"/>
        <v>2</v>
      </c>
    </row>
    <row r="3656" spans="1:7" s="130" customFormat="1" outlineLevel="1">
      <c r="A3656" s="1">
        <v>59</v>
      </c>
      <c r="B3656" s="7" t="s">
        <v>4498</v>
      </c>
      <c r="C3656" s="3">
        <v>1200</v>
      </c>
      <c r="D3656" s="3">
        <v>1200</v>
      </c>
      <c r="E3656" s="212">
        <f t="shared" si="116"/>
        <v>1</v>
      </c>
      <c r="F3656" s="145"/>
      <c r="G3656" s="211">
        <f t="shared" si="117"/>
        <v>2</v>
      </c>
    </row>
    <row r="3657" spans="1:7" s="130" customFormat="1" outlineLevel="1">
      <c r="A3657" s="1">
        <v>60</v>
      </c>
      <c r="B3657" s="7" t="s">
        <v>4499</v>
      </c>
      <c r="C3657" s="3">
        <v>3000</v>
      </c>
      <c r="D3657" s="3">
        <v>3000</v>
      </c>
      <c r="E3657" s="212">
        <f t="shared" si="116"/>
        <v>1</v>
      </c>
      <c r="F3657" s="145"/>
      <c r="G3657" s="211">
        <f t="shared" si="117"/>
        <v>2</v>
      </c>
    </row>
    <row r="3658" spans="1:7" s="130" customFormat="1" outlineLevel="1">
      <c r="A3658" s="1">
        <v>61</v>
      </c>
      <c r="B3658" s="7" t="s">
        <v>4500</v>
      </c>
      <c r="C3658" s="3">
        <v>3200</v>
      </c>
      <c r="D3658" s="3">
        <v>3200</v>
      </c>
      <c r="E3658" s="212">
        <f t="shared" si="116"/>
        <v>1</v>
      </c>
      <c r="F3658" s="145"/>
      <c r="G3658" s="211">
        <f t="shared" si="117"/>
        <v>2</v>
      </c>
    </row>
    <row r="3659" spans="1:7" s="130" customFormat="1" outlineLevel="1">
      <c r="A3659" s="1">
        <v>62</v>
      </c>
      <c r="B3659" s="7" t="s">
        <v>4501</v>
      </c>
      <c r="C3659" s="3">
        <v>1200</v>
      </c>
      <c r="D3659" s="3">
        <v>1200</v>
      </c>
      <c r="E3659" s="212">
        <f t="shared" si="116"/>
        <v>1</v>
      </c>
      <c r="F3659" s="145"/>
      <c r="G3659" s="211">
        <f t="shared" si="117"/>
        <v>2</v>
      </c>
    </row>
    <row r="3660" spans="1:7">
      <c r="A3660" s="208"/>
      <c r="B3660" s="85" t="s">
        <v>23</v>
      </c>
      <c r="C3660" s="209"/>
      <c r="D3660" s="209"/>
      <c r="E3660" s="212" t="str">
        <f t="shared" si="116"/>
        <v/>
      </c>
      <c r="F3660" s="205"/>
      <c r="G3660" s="211">
        <f t="shared" si="117"/>
        <v>2</v>
      </c>
    </row>
    <row r="3661" spans="1:7" s="130" customFormat="1" outlineLevel="1">
      <c r="A3661" s="8" t="s">
        <v>1088</v>
      </c>
      <c r="B3661" s="14" t="s">
        <v>4003</v>
      </c>
      <c r="C3661" s="12"/>
      <c r="D3661" s="12"/>
      <c r="E3661" s="212" t="str">
        <f t="shared" ref="E3661:E3724" si="118">IF(C3661="","",(C3661/D3661))</f>
        <v/>
      </c>
      <c r="F3661" s="406"/>
      <c r="G3661" s="211">
        <f t="shared" si="117"/>
        <v>2</v>
      </c>
    </row>
    <row r="3662" spans="1:7" s="130" customFormat="1" outlineLevel="1">
      <c r="A3662" s="234">
        <v>1</v>
      </c>
      <c r="B3662" s="7" t="s">
        <v>4502</v>
      </c>
      <c r="C3662" s="3">
        <v>6500</v>
      </c>
      <c r="D3662" s="3">
        <v>6500</v>
      </c>
      <c r="E3662" s="212">
        <f t="shared" si="118"/>
        <v>1</v>
      </c>
      <c r="F3662" s="421" t="s">
        <v>4503</v>
      </c>
      <c r="G3662" s="211">
        <f t="shared" si="117"/>
        <v>2</v>
      </c>
    </row>
    <row r="3663" spans="1:7" s="130" customFormat="1" outlineLevel="1">
      <c r="A3663" s="1">
        <v>2</v>
      </c>
      <c r="B3663" s="7" t="s">
        <v>4504</v>
      </c>
      <c r="C3663" s="3">
        <v>7000</v>
      </c>
      <c r="D3663" s="3">
        <v>7000</v>
      </c>
      <c r="E3663" s="212">
        <f t="shared" si="118"/>
        <v>1</v>
      </c>
      <c r="F3663" s="145"/>
      <c r="G3663" s="211">
        <f t="shared" si="117"/>
        <v>2</v>
      </c>
    </row>
    <row r="3664" spans="1:7" s="130" customFormat="1" outlineLevel="1">
      <c r="A3664" s="1">
        <v>3</v>
      </c>
      <c r="B3664" s="7" t="s">
        <v>4505</v>
      </c>
      <c r="C3664" s="3">
        <v>7000</v>
      </c>
      <c r="D3664" s="3">
        <v>7000</v>
      </c>
      <c r="E3664" s="212">
        <f t="shared" si="118"/>
        <v>1</v>
      </c>
      <c r="F3664" s="145"/>
      <c r="G3664" s="211">
        <f t="shared" si="117"/>
        <v>2</v>
      </c>
    </row>
    <row r="3665" spans="1:7" s="130" customFormat="1" outlineLevel="1">
      <c r="A3665" s="8" t="s">
        <v>2454</v>
      </c>
      <c r="B3665" s="14" t="s">
        <v>4506</v>
      </c>
      <c r="C3665" s="50"/>
      <c r="D3665" s="50"/>
      <c r="E3665" s="212" t="str">
        <f t="shared" si="118"/>
        <v/>
      </c>
      <c r="F3665" s="145"/>
      <c r="G3665" s="211">
        <f t="shared" si="117"/>
        <v>2</v>
      </c>
    </row>
    <row r="3666" spans="1:7" s="130" customFormat="1" outlineLevel="1">
      <c r="A3666" s="1">
        <v>1</v>
      </c>
      <c r="B3666" s="7" t="s">
        <v>4507</v>
      </c>
      <c r="C3666" s="3">
        <v>17000</v>
      </c>
      <c r="D3666" s="3">
        <v>17000</v>
      </c>
      <c r="E3666" s="212">
        <f t="shared" si="118"/>
        <v>1</v>
      </c>
      <c r="F3666" s="421" t="s">
        <v>4508</v>
      </c>
      <c r="G3666" s="211">
        <f t="shared" si="117"/>
        <v>2</v>
      </c>
    </row>
    <row r="3667" spans="1:7" s="130" customFormat="1" outlineLevel="1">
      <c r="A3667" s="1">
        <v>2</v>
      </c>
      <c r="B3667" s="7" t="s">
        <v>4509</v>
      </c>
      <c r="C3667" s="3">
        <v>14000</v>
      </c>
      <c r="D3667" s="3">
        <v>14000</v>
      </c>
      <c r="E3667" s="212">
        <f t="shared" si="118"/>
        <v>1</v>
      </c>
      <c r="F3667" s="421" t="s">
        <v>4508</v>
      </c>
      <c r="G3667" s="211">
        <f t="shared" si="117"/>
        <v>2</v>
      </c>
    </row>
    <row r="3668" spans="1:7" s="130" customFormat="1" outlineLevel="1">
      <c r="A3668" s="1">
        <v>3</v>
      </c>
      <c r="B3668" s="7" t="s">
        <v>4510</v>
      </c>
      <c r="C3668" s="3">
        <v>6000</v>
      </c>
      <c r="D3668" s="3">
        <v>6000</v>
      </c>
      <c r="E3668" s="212">
        <f t="shared" si="118"/>
        <v>1</v>
      </c>
      <c r="F3668" s="145"/>
      <c r="G3668" s="211">
        <f t="shared" si="117"/>
        <v>2</v>
      </c>
    </row>
    <row r="3669" spans="1:7" s="130" customFormat="1" outlineLevel="1">
      <c r="A3669" s="1">
        <v>4</v>
      </c>
      <c r="B3669" s="7" t="s">
        <v>4511</v>
      </c>
      <c r="C3669" s="3">
        <v>6000</v>
      </c>
      <c r="D3669" s="3">
        <v>6000</v>
      </c>
      <c r="E3669" s="212">
        <f t="shared" si="118"/>
        <v>1</v>
      </c>
      <c r="F3669" s="145"/>
      <c r="G3669" s="211">
        <f t="shared" si="117"/>
        <v>2</v>
      </c>
    </row>
    <row r="3670" spans="1:7" s="130" customFormat="1" ht="33" outlineLevel="1">
      <c r="A3670" s="1">
        <v>5</v>
      </c>
      <c r="B3670" s="7" t="s">
        <v>4512</v>
      </c>
      <c r="C3670" s="3">
        <v>6000</v>
      </c>
      <c r="D3670" s="3">
        <v>6000</v>
      </c>
      <c r="E3670" s="212">
        <f t="shared" si="118"/>
        <v>1</v>
      </c>
      <c r="F3670" s="145"/>
      <c r="G3670" s="211">
        <f t="shared" si="117"/>
        <v>2</v>
      </c>
    </row>
    <row r="3671" spans="1:7" s="130" customFormat="1" outlineLevel="1">
      <c r="A3671" s="1">
        <v>6</v>
      </c>
      <c r="B3671" s="7" t="s">
        <v>4513</v>
      </c>
      <c r="C3671" s="3">
        <v>6000</v>
      </c>
      <c r="D3671" s="3">
        <v>6000</v>
      </c>
      <c r="E3671" s="212">
        <f t="shared" si="118"/>
        <v>1</v>
      </c>
      <c r="F3671" s="145"/>
      <c r="G3671" s="211">
        <f t="shared" si="117"/>
        <v>2</v>
      </c>
    </row>
    <row r="3672" spans="1:7" s="130" customFormat="1" outlineLevel="1">
      <c r="A3672" s="1"/>
      <c r="B3672" s="14" t="s">
        <v>4514</v>
      </c>
      <c r="C3672" s="9"/>
      <c r="D3672" s="9"/>
      <c r="E3672" s="212" t="str">
        <f t="shared" si="118"/>
        <v/>
      </c>
      <c r="F3672" s="145"/>
      <c r="G3672" s="211">
        <f t="shared" si="117"/>
        <v>2</v>
      </c>
    </row>
    <row r="3673" spans="1:7" s="130" customFormat="1" outlineLevel="1">
      <c r="A3673" s="1">
        <v>1</v>
      </c>
      <c r="B3673" s="7" t="s">
        <v>4515</v>
      </c>
      <c r="C3673" s="3">
        <v>5000</v>
      </c>
      <c r="D3673" s="3">
        <v>5000</v>
      </c>
      <c r="E3673" s="212">
        <f t="shared" si="118"/>
        <v>1</v>
      </c>
      <c r="F3673" s="145"/>
      <c r="G3673" s="211">
        <f t="shared" si="117"/>
        <v>2</v>
      </c>
    </row>
    <row r="3674" spans="1:7" s="130" customFormat="1" outlineLevel="1">
      <c r="A3674" s="1">
        <v>2</v>
      </c>
      <c r="B3674" s="7" t="s">
        <v>4516</v>
      </c>
      <c r="C3674" s="3">
        <v>6000</v>
      </c>
      <c r="D3674" s="3">
        <v>6000</v>
      </c>
      <c r="E3674" s="212">
        <f t="shared" si="118"/>
        <v>1</v>
      </c>
      <c r="F3674" s="145"/>
      <c r="G3674" s="211">
        <f t="shared" si="117"/>
        <v>2</v>
      </c>
    </row>
    <row r="3675" spans="1:7" s="130" customFormat="1" outlineLevel="1">
      <c r="A3675" s="1">
        <v>3</v>
      </c>
      <c r="B3675" s="7" t="s">
        <v>4517</v>
      </c>
      <c r="C3675" s="3">
        <v>7000</v>
      </c>
      <c r="D3675" s="3">
        <v>7000</v>
      </c>
      <c r="E3675" s="212">
        <f t="shared" si="118"/>
        <v>1</v>
      </c>
      <c r="F3675" s="145"/>
      <c r="G3675" s="211">
        <f t="shared" si="117"/>
        <v>2</v>
      </c>
    </row>
    <row r="3676" spans="1:7" s="130" customFormat="1" outlineLevel="1">
      <c r="A3676" s="1">
        <v>4</v>
      </c>
      <c r="B3676" s="7" t="s">
        <v>4518</v>
      </c>
      <c r="C3676" s="3">
        <v>6000</v>
      </c>
      <c r="D3676" s="3">
        <v>6000</v>
      </c>
      <c r="E3676" s="212">
        <f t="shared" si="118"/>
        <v>1</v>
      </c>
      <c r="F3676" s="145"/>
      <c r="G3676" s="211">
        <f t="shared" si="117"/>
        <v>2</v>
      </c>
    </row>
    <row r="3677" spans="1:7" s="130" customFormat="1" outlineLevel="1">
      <c r="A3677" s="1">
        <v>5</v>
      </c>
      <c r="B3677" s="7" t="s">
        <v>4519</v>
      </c>
      <c r="C3677" s="3">
        <v>5000</v>
      </c>
      <c r="D3677" s="3">
        <v>5000</v>
      </c>
      <c r="E3677" s="212">
        <f t="shared" si="118"/>
        <v>1</v>
      </c>
      <c r="F3677" s="145"/>
      <c r="G3677" s="211">
        <f t="shared" si="117"/>
        <v>2</v>
      </c>
    </row>
    <row r="3678" spans="1:7" s="130" customFormat="1" outlineLevel="1">
      <c r="A3678" s="1">
        <v>6</v>
      </c>
      <c r="B3678" s="7" t="s">
        <v>4520</v>
      </c>
      <c r="C3678" s="3">
        <v>2500</v>
      </c>
      <c r="D3678" s="3">
        <v>2500</v>
      </c>
      <c r="E3678" s="212">
        <f t="shared" si="118"/>
        <v>1</v>
      </c>
      <c r="F3678" s="145"/>
      <c r="G3678" s="211">
        <f t="shared" si="117"/>
        <v>2</v>
      </c>
    </row>
    <row r="3679" spans="1:7" s="130" customFormat="1" outlineLevel="1">
      <c r="A3679" s="1">
        <v>7</v>
      </c>
      <c r="B3679" s="7" t="s">
        <v>4521</v>
      </c>
      <c r="C3679" s="3">
        <v>4000</v>
      </c>
      <c r="D3679" s="3">
        <v>4000</v>
      </c>
      <c r="E3679" s="212">
        <f t="shared" si="118"/>
        <v>1</v>
      </c>
      <c r="F3679" s="145"/>
      <c r="G3679" s="211">
        <f t="shared" si="117"/>
        <v>2</v>
      </c>
    </row>
    <row r="3680" spans="1:7" s="130" customFormat="1" outlineLevel="1">
      <c r="A3680" s="1">
        <v>8</v>
      </c>
      <c r="B3680" s="7" t="s">
        <v>4522</v>
      </c>
      <c r="C3680" s="3">
        <v>5000</v>
      </c>
      <c r="D3680" s="3">
        <v>5000</v>
      </c>
      <c r="E3680" s="212">
        <f t="shared" si="118"/>
        <v>1</v>
      </c>
      <c r="F3680" s="145"/>
      <c r="G3680" s="211">
        <f t="shared" si="117"/>
        <v>2</v>
      </c>
    </row>
    <row r="3681" spans="1:7" s="130" customFormat="1" outlineLevel="1">
      <c r="A3681" s="1">
        <v>9</v>
      </c>
      <c r="B3681" s="7" t="s">
        <v>4523</v>
      </c>
      <c r="C3681" s="3">
        <v>6000</v>
      </c>
      <c r="D3681" s="3">
        <v>6000</v>
      </c>
      <c r="E3681" s="212">
        <f t="shared" si="118"/>
        <v>1</v>
      </c>
      <c r="F3681" s="145"/>
      <c r="G3681" s="211">
        <f t="shared" si="117"/>
        <v>2</v>
      </c>
    </row>
    <row r="3682" spans="1:7" s="130" customFormat="1" outlineLevel="1">
      <c r="A3682" s="1">
        <v>10</v>
      </c>
      <c r="B3682" s="7" t="s">
        <v>4201</v>
      </c>
      <c r="C3682" s="9">
        <v>750</v>
      </c>
      <c r="D3682" s="9">
        <v>750</v>
      </c>
      <c r="E3682" s="212">
        <f t="shared" si="118"/>
        <v>1</v>
      </c>
      <c r="F3682" s="145"/>
      <c r="G3682" s="211">
        <f t="shared" si="117"/>
        <v>2</v>
      </c>
    </row>
    <row r="3683" spans="1:7" s="130" customFormat="1" outlineLevel="1">
      <c r="A3683" s="1">
        <v>11</v>
      </c>
      <c r="B3683" s="7" t="s">
        <v>4524</v>
      </c>
      <c r="C3683" s="3">
        <v>2500</v>
      </c>
      <c r="D3683" s="3">
        <v>2500</v>
      </c>
      <c r="E3683" s="212">
        <f t="shared" si="118"/>
        <v>1</v>
      </c>
      <c r="F3683" s="145"/>
      <c r="G3683" s="211">
        <f t="shared" si="117"/>
        <v>2</v>
      </c>
    </row>
    <row r="3684" spans="1:7" s="130" customFormat="1" outlineLevel="1">
      <c r="A3684" s="1">
        <v>12</v>
      </c>
      <c r="B3684" s="7" t="s">
        <v>4525</v>
      </c>
      <c r="C3684" s="3">
        <v>2300</v>
      </c>
      <c r="D3684" s="3">
        <v>2300</v>
      </c>
      <c r="E3684" s="212">
        <f t="shared" si="118"/>
        <v>1</v>
      </c>
      <c r="F3684" s="145"/>
      <c r="G3684" s="211">
        <f t="shared" si="117"/>
        <v>2</v>
      </c>
    </row>
    <row r="3685" spans="1:7" s="130" customFormat="1" outlineLevel="1">
      <c r="A3685" s="1">
        <v>13</v>
      </c>
      <c r="B3685" s="7" t="s">
        <v>4526</v>
      </c>
      <c r="C3685" s="3">
        <v>6000</v>
      </c>
      <c r="D3685" s="3">
        <v>6000</v>
      </c>
      <c r="E3685" s="212">
        <f t="shared" si="118"/>
        <v>1</v>
      </c>
      <c r="F3685" s="145"/>
      <c r="G3685" s="211">
        <f t="shared" si="117"/>
        <v>2</v>
      </c>
    </row>
    <row r="3686" spans="1:7" s="130" customFormat="1" outlineLevel="1">
      <c r="A3686" s="1">
        <v>14</v>
      </c>
      <c r="B3686" s="7" t="s">
        <v>4527</v>
      </c>
      <c r="C3686" s="3">
        <v>2000</v>
      </c>
      <c r="D3686" s="3">
        <v>2000</v>
      </c>
      <c r="E3686" s="212">
        <f t="shared" si="118"/>
        <v>1</v>
      </c>
      <c r="F3686" s="145"/>
      <c r="G3686" s="211">
        <f t="shared" si="117"/>
        <v>2</v>
      </c>
    </row>
    <row r="3687" spans="1:7" s="130" customFormat="1" outlineLevel="1">
      <c r="A3687" s="1">
        <v>15</v>
      </c>
      <c r="B3687" s="7" t="s">
        <v>4528</v>
      </c>
      <c r="C3687" s="3">
        <v>2000</v>
      </c>
      <c r="D3687" s="3">
        <v>2000</v>
      </c>
      <c r="E3687" s="212">
        <f t="shared" si="118"/>
        <v>1</v>
      </c>
      <c r="F3687" s="145"/>
      <c r="G3687" s="211">
        <f t="shared" si="117"/>
        <v>2</v>
      </c>
    </row>
    <row r="3688" spans="1:7" s="130" customFormat="1" outlineLevel="1">
      <c r="A3688" s="1">
        <v>16</v>
      </c>
      <c r="B3688" s="7" t="s">
        <v>4529</v>
      </c>
      <c r="C3688" s="3">
        <v>2500</v>
      </c>
      <c r="D3688" s="3">
        <v>2500</v>
      </c>
      <c r="E3688" s="212">
        <f t="shared" si="118"/>
        <v>1</v>
      </c>
      <c r="F3688" s="145"/>
      <c r="G3688" s="211">
        <f t="shared" si="117"/>
        <v>2</v>
      </c>
    </row>
    <row r="3689" spans="1:7" s="130" customFormat="1" outlineLevel="1">
      <c r="A3689" s="1">
        <v>17</v>
      </c>
      <c r="B3689" s="7" t="s">
        <v>208</v>
      </c>
      <c r="C3689" s="9">
        <v>500</v>
      </c>
      <c r="D3689" s="9">
        <v>500</v>
      </c>
      <c r="E3689" s="212">
        <f t="shared" si="118"/>
        <v>1</v>
      </c>
      <c r="F3689" s="145"/>
      <c r="G3689" s="211">
        <f t="shared" si="117"/>
        <v>2</v>
      </c>
    </row>
    <row r="3690" spans="1:7" s="130" customFormat="1" outlineLevel="1">
      <c r="A3690" s="1">
        <v>18</v>
      </c>
      <c r="B3690" s="7" t="s">
        <v>4530</v>
      </c>
      <c r="C3690" s="3">
        <v>3000</v>
      </c>
      <c r="D3690" s="3">
        <v>3000</v>
      </c>
      <c r="E3690" s="212">
        <f t="shared" si="118"/>
        <v>1</v>
      </c>
      <c r="F3690" s="145"/>
      <c r="G3690" s="211">
        <f t="shared" si="117"/>
        <v>2</v>
      </c>
    </row>
    <row r="3691" spans="1:7" s="130" customFormat="1" outlineLevel="1">
      <c r="A3691" s="1">
        <v>19</v>
      </c>
      <c r="B3691" s="7" t="s">
        <v>4531</v>
      </c>
      <c r="C3691" s="3">
        <v>3500</v>
      </c>
      <c r="D3691" s="3">
        <v>3500</v>
      </c>
      <c r="E3691" s="212">
        <f t="shared" si="118"/>
        <v>1</v>
      </c>
      <c r="F3691" s="145"/>
      <c r="G3691" s="211">
        <f t="shared" si="117"/>
        <v>2</v>
      </c>
    </row>
    <row r="3692" spans="1:7" s="130" customFormat="1" outlineLevel="1">
      <c r="A3692" s="1">
        <v>20</v>
      </c>
      <c r="B3692" s="7" t="s">
        <v>4532</v>
      </c>
      <c r="C3692" s="3">
        <v>1500</v>
      </c>
      <c r="D3692" s="3">
        <v>1500</v>
      </c>
      <c r="E3692" s="212">
        <f t="shared" si="118"/>
        <v>1</v>
      </c>
      <c r="F3692" s="145"/>
      <c r="G3692" s="211">
        <f t="shared" si="117"/>
        <v>2</v>
      </c>
    </row>
    <row r="3693" spans="1:7" s="130" customFormat="1" outlineLevel="1">
      <c r="A3693" s="1">
        <v>21</v>
      </c>
      <c r="B3693" s="7" t="s">
        <v>4533</v>
      </c>
      <c r="C3693" s="3">
        <v>4000</v>
      </c>
      <c r="D3693" s="3">
        <v>4000</v>
      </c>
      <c r="E3693" s="212">
        <f t="shared" si="118"/>
        <v>1</v>
      </c>
      <c r="F3693" s="145"/>
      <c r="G3693" s="211">
        <f t="shared" si="117"/>
        <v>2</v>
      </c>
    </row>
    <row r="3694" spans="1:7" s="130" customFormat="1" outlineLevel="1">
      <c r="A3694" s="1">
        <v>22</v>
      </c>
      <c r="B3694" s="7" t="s">
        <v>4534</v>
      </c>
      <c r="C3694" s="3">
        <v>1500</v>
      </c>
      <c r="D3694" s="3">
        <v>1500</v>
      </c>
      <c r="E3694" s="212">
        <f t="shared" si="118"/>
        <v>1</v>
      </c>
      <c r="F3694" s="145"/>
      <c r="G3694" s="211">
        <f t="shared" si="117"/>
        <v>2</v>
      </c>
    </row>
    <row r="3695" spans="1:7" s="130" customFormat="1" outlineLevel="1">
      <c r="A3695" s="1">
        <v>23</v>
      </c>
      <c r="B3695" s="7" t="s">
        <v>4535</v>
      </c>
      <c r="C3695" s="3">
        <v>1500</v>
      </c>
      <c r="D3695" s="3">
        <v>1500</v>
      </c>
      <c r="E3695" s="212">
        <f t="shared" si="118"/>
        <v>1</v>
      </c>
      <c r="F3695" s="145"/>
      <c r="G3695" s="211">
        <f t="shared" si="117"/>
        <v>2</v>
      </c>
    </row>
    <row r="3696" spans="1:7" s="130" customFormat="1" outlineLevel="1">
      <c r="A3696" s="1">
        <v>24</v>
      </c>
      <c r="B3696" s="7" t="s">
        <v>4536</v>
      </c>
      <c r="C3696" s="3">
        <v>2000</v>
      </c>
      <c r="D3696" s="3">
        <v>2000</v>
      </c>
      <c r="E3696" s="212">
        <f t="shared" si="118"/>
        <v>1</v>
      </c>
      <c r="F3696" s="145"/>
      <c r="G3696" s="211">
        <f t="shared" si="117"/>
        <v>2</v>
      </c>
    </row>
    <row r="3697" spans="1:7" s="130" customFormat="1" outlineLevel="1">
      <c r="A3697" s="1">
        <v>25</v>
      </c>
      <c r="B3697" s="7" t="s">
        <v>4537</v>
      </c>
      <c r="C3697" s="3">
        <v>1700</v>
      </c>
      <c r="D3697" s="3">
        <v>1700</v>
      </c>
      <c r="E3697" s="212">
        <f t="shared" si="118"/>
        <v>1</v>
      </c>
      <c r="F3697" s="145"/>
      <c r="G3697" s="211">
        <f t="shared" si="117"/>
        <v>2</v>
      </c>
    </row>
    <row r="3698" spans="1:7" s="130" customFormat="1" outlineLevel="1">
      <c r="A3698" s="1">
        <v>26</v>
      </c>
      <c r="B3698" s="7" t="s">
        <v>4538</v>
      </c>
      <c r="C3698" s="3">
        <v>1700</v>
      </c>
      <c r="D3698" s="3">
        <v>1700</v>
      </c>
      <c r="E3698" s="212">
        <f t="shared" si="118"/>
        <v>1</v>
      </c>
      <c r="F3698" s="145"/>
      <c r="G3698" s="211">
        <f t="shared" si="117"/>
        <v>2</v>
      </c>
    </row>
    <row r="3699" spans="1:7" s="130" customFormat="1" outlineLevel="1">
      <c r="A3699" s="1">
        <v>27</v>
      </c>
      <c r="B3699" s="7" t="s">
        <v>4539</v>
      </c>
      <c r="C3699" s="3">
        <v>1500</v>
      </c>
      <c r="D3699" s="3">
        <v>1500</v>
      </c>
      <c r="E3699" s="212">
        <f t="shared" si="118"/>
        <v>1</v>
      </c>
      <c r="F3699" s="145"/>
      <c r="G3699" s="211">
        <f t="shared" ref="G3699:G3762" si="119">COUNTA(B3699,1)</f>
        <v>2</v>
      </c>
    </row>
    <row r="3700" spans="1:7" s="130" customFormat="1" outlineLevel="1">
      <c r="A3700" s="1">
        <v>28</v>
      </c>
      <c r="B3700" s="7" t="s">
        <v>4540</v>
      </c>
      <c r="C3700" s="3">
        <v>1500</v>
      </c>
      <c r="D3700" s="3">
        <v>1500</v>
      </c>
      <c r="E3700" s="212">
        <f t="shared" si="118"/>
        <v>1</v>
      </c>
      <c r="F3700" s="145"/>
      <c r="G3700" s="211">
        <f t="shared" si="119"/>
        <v>2</v>
      </c>
    </row>
    <row r="3701" spans="1:7" s="130" customFormat="1" outlineLevel="1">
      <c r="A3701" s="1">
        <v>29</v>
      </c>
      <c r="B3701" s="7" t="s">
        <v>4541</v>
      </c>
      <c r="C3701" s="3">
        <v>1500</v>
      </c>
      <c r="D3701" s="3">
        <v>1500</v>
      </c>
      <c r="E3701" s="212">
        <f t="shared" si="118"/>
        <v>1</v>
      </c>
      <c r="F3701" s="145"/>
      <c r="G3701" s="211">
        <f t="shared" si="119"/>
        <v>2</v>
      </c>
    </row>
    <row r="3702" spans="1:7" s="130" customFormat="1" outlineLevel="1">
      <c r="A3702" s="1">
        <v>30</v>
      </c>
      <c r="B3702" s="7" t="s">
        <v>4542</v>
      </c>
      <c r="C3702" s="3">
        <v>1300</v>
      </c>
      <c r="D3702" s="3">
        <v>1300</v>
      </c>
      <c r="E3702" s="212">
        <f t="shared" si="118"/>
        <v>1</v>
      </c>
      <c r="F3702" s="145"/>
      <c r="G3702" s="211">
        <f t="shared" si="119"/>
        <v>2</v>
      </c>
    </row>
    <row r="3703" spans="1:7" s="130" customFormat="1" outlineLevel="1">
      <c r="A3703" s="1">
        <v>31</v>
      </c>
      <c r="B3703" s="7" t="s">
        <v>4543</v>
      </c>
      <c r="C3703" s="3">
        <v>1700</v>
      </c>
      <c r="D3703" s="3">
        <v>1700</v>
      </c>
      <c r="E3703" s="212">
        <f t="shared" si="118"/>
        <v>1</v>
      </c>
      <c r="F3703" s="145"/>
      <c r="G3703" s="211">
        <f t="shared" si="119"/>
        <v>2</v>
      </c>
    </row>
    <row r="3704" spans="1:7" s="130" customFormat="1" outlineLevel="1">
      <c r="A3704" s="1">
        <v>32</v>
      </c>
      <c r="B3704" s="7" t="s">
        <v>4544</v>
      </c>
      <c r="C3704" s="3">
        <v>1300</v>
      </c>
      <c r="D3704" s="3">
        <v>1300</v>
      </c>
      <c r="E3704" s="212">
        <f t="shared" si="118"/>
        <v>1</v>
      </c>
      <c r="F3704" s="145"/>
      <c r="G3704" s="211">
        <f t="shared" si="119"/>
        <v>2</v>
      </c>
    </row>
    <row r="3705" spans="1:7" s="130" customFormat="1" outlineLevel="1">
      <c r="A3705" s="1">
        <v>33</v>
      </c>
      <c r="B3705" s="7" t="s">
        <v>4545</v>
      </c>
      <c r="C3705" s="3">
        <v>1200</v>
      </c>
      <c r="D3705" s="3">
        <v>1200</v>
      </c>
      <c r="E3705" s="212">
        <f t="shared" si="118"/>
        <v>1</v>
      </c>
      <c r="F3705" s="145"/>
      <c r="G3705" s="211">
        <f t="shared" si="119"/>
        <v>2</v>
      </c>
    </row>
    <row r="3706" spans="1:7" s="130" customFormat="1" outlineLevel="1">
      <c r="A3706" s="1">
        <v>34</v>
      </c>
      <c r="B3706" s="7" t="s">
        <v>4546</v>
      </c>
      <c r="C3706" s="3">
        <v>1200</v>
      </c>
      <c r="D3706" s="3">
        <v>1200</v>
      </c>
      <c r="E3706" s="212">
        <f t="shared" si="118"/>
        <v>1</v>
      </c>
      <c r="F3706" s="145"/>
      <c r="G3706" s="211">
        <f t="shared" si="119"/>
        <v>2</v>
      </c>
    </row>
    <row r="3707" spans="1:7" s="130" customFormat="1" outlineLevel="1">
      <c r="A3707" s="1">
        <v>35</v>
      </c>
      <c r="B3707" s="7" t="s">
        <v>4547</v>
      </c>
      <c r="C3707" s="3">
        <v>1200</v>
      </c>
      <c r="D3707" s="3">
        <v>1200</v>
      </c>
      <c r="E3707" s="212">
        <f t="shared" si="118"/>
        <v>1</v>
      </c>
      <c r="F3707" s="145"/>
      <c r="G3707" s="211">
        <f t="shared" si="119"/>
        <v>2</v>
      </c>
    </row>
    <row r="3708" spans="1:7" s="130" customFormat="1" outlineLevel="1">
      <c r="A3708" s="1">
        <v>36</v>
      </c>
      <c r="B3708" s="7" t="s">
        <v>4548</v>
      </c>
      <c r="C3708" s="3">
        <v>1200</v>
      </c>
      <c r="D3708" s="3">
        <v>1200</v>
      </c>
      <c r="E3708" s="212">
        <f t="shared" si="118"/>
        <v>1</v>
      </c>
      <c r="F3708" s="145"/>
      <c r="G3708" s="211">
        <f t="shared" si="119"/>
        <v>2</v>
      </c>
    </row>
    <row r="3709" spans="1:7" s="130" customFormat="1" outlineLevel="1">
      <c r="A3709" s="1">
        <v>37</v>
      </c>
      <c r="B3709" s="7" t="s">
        <v>4549</v>
      </c>
      <c r="C3709" s="3">
        <v>1200</v>
      </c>
      <c r="D3709" s="3">
        <v>1200</v>
      </c>
      <c r="E3709" s="212">
        <f t="shared" si="118"/>
        <v>1</v>
      </c>
      <c r="F3709" s="145"/>
      <c r="G3709" s="211">
        <f t="shared" si="119"/>
        <v>2</v>
      </c>
    </row>
    <row r="3710" spans="1:7" s="130" customFormat="1" outlineLevel="1">
      <c r="A3710" s="1">
        <v>38</v>
      </c>
      <c r="B3710" s="7" t="s">
        <v>4550</v>
      </c>
      <c r="C3710" s="3">
        <v>1200</v>
      </c>
      <c r="D3710" s="3">
        <v>1200</v>
      </c>
      <c r="E3710" s="212">
        <f t="shared" si="118"/>
        <v>1</v>
      </c>
      <c r="F3710" s="145"/>
      <c r="G3710" s="211">
        <f t="shared" si="119"/>
        <v>2</v>
      </c>
    </row>
    <row r="3711" spans="1:7" s="130" customFormat="1" outlineLevel="1">
      <c r="A3711" s="1">
        <v>39</v>
      </c>
      <c r="B3711" s="7" t="s">
        <v>4551</v>
      </c>
      <c r="C3711" s="3">
        <v>1200</v>
      </c>
      <c r="D3711" s="3">
        <v>1200</v>
      </c>
      <c r="E3711" s="212">
        <f t="shared" si="118"/>
        <v>1</v>
      </c>
      <c r="F3711" s="145"/>
      <c r="G3711" s="211">
        <f t="shared" si="119"/>
        <v>2</v>
      </c>
    </row>
    <row r="3712" spans="1:7" s="130" customFormat="1" outlineLevel="1">
      <c r="A3712" s="1">
        <v>40</v>
      </c>
      <c r="B3712" s="7" t="s">
        <v>4552</v>
      </c>
      <c r="C3712" s="3">
        <v>1200</v>
      </c>
      <c r="D3712" s="3">
        <v>1200</v>
      </c>
      <c r="E3712" s="212">
        <f t="shared" si="118"/>
        <v>1</v>
      </c>
      <c r="F3712" s="145"/>
      <c r="G3712" s="211">
        <f t="shared" si="119"/>
        <v>2</v>
      </c>
    </row>
    <row r="3713" spans="1:7" s="130" customFormat="1" outlineLevel="1">
      <c r="A3713" s="1">
        <v>41</v>
      </c>
      <c r="B3713" s="7" t="s">
        <v>4553</v>
      </c>
      <c r="C3713" s="3">
        <v>1200</v>
      </c>
      <c r="D3713" s="3">
        <v>1200</v>
      </c>
      <c r="E3713" s="212">
        <f t="shared" si="118"/>
        <v>1</v>
      </c>
      <c r="F3713" s="406"/>
      <c r="G3713" s="211">
        <f t="shared" si="119"/>
        <v>2</v>
      </c>
    </row>
    <row r="3714" spans="1:7" s="130" customFormat="1" outlineLevel="1">
      <c r="A3714" s="1">
        <v>42</v>
      </c>
      <c r="B3714" s="7" t="s">
        <v>4554</v>
      </c>
      <c r="C3714" s="3">
        <v>2400</v>
      </c>
      <c r="D3714" s="3">
        <v>2400</v>
      </c>
      <c r="E3714" s="212">
        <f t="shared" si="118"/>
        <v>1</v>
      </c>
      <c r="F3714" s="406"/>
      <c r="G3714" s="211">
        <f t="shared" si="119"/>
        <v>2</v>
      </c>
    </row>
    <row r="3715" spans="1:7" s="130" customFormat="1" outlineLevel="1">
      <c r="A3715" s="1">
        <v>43</v>
      </c>
      <c r="B3715" s="7" t="s">
        <v>4555</v>
      </c>
      <c r="C3715" s="3">
        <v>1500</v>
      </c>
      <c r="D3715" s="3">
        <v>1500</v>
      </c>
      <c r="E3715" s="212">
        <f t="shared" si="118"/>
        <v>1</v>
      </c>
      <c r="F3715" s="406"/>
      <c r="G3715" s="211">
        <f t="shared" si="119"/>
        <v>2</v>
      </c>
    </row>
    <row r="3716" spans="1:7" s="130" customFormat="1" outlineLevel="1">
      <c r="A3716" s="1">
        <v>44</v>
      </c>
      <c r="B3716" s="7" t="s">
        <v>4556</v>
      </c>
      <c r="C3716" s="3">
        <v>1200</v>
      </c>
      <c r="D3716" s="3">
        <v>1200</v>
      </c>
      <c r="E3716" s="212">
        <f t="shared" si="118"/>
        <v>1</v>
      </c>
      <c r="F3716" s="145"/>
      <c r="G3716" s="211">
        <f t="shared" si="119"/>
        <v>2</v>
      </c>
    </row>
    <row r="3717" spans="1:7" s="130" customFormat="1" outlineLevel="1">
      <c r="A3717" s="1">
        <v>45</v>
      </c>
      <c r="B3717" s="7" t="s">
        <v>4557</v>
      </c>
      <c r="C3717" s="3">
        <v>1200</v>
      </c>
      <c r="D3717" s="3">
        <v>1200</v>
      </c>
      <c r="E3717" s="212">
        <f t="shared" si="118"/>
        <v>1</v>
      </c>
      <c r="F3717" s="145"/>
      <c r="G3717" s="211">
        <f t="shared" si="119"/>
        <v>2</v>
      </c>
    </row>
    <row r="3718" spans="1:7" s="130" customFormat="1" outlineLevel="1">
      <c r="A3718" s="1">
        <v>46</v>
      </c>
      <c r="B3718" s="7" t="s">
        <v>4558</v>
      </c>
      <c r="C3718" s="3">
        <v>1500</v>
      </c>
      <c r="D3718" s="3">
        <v>1500</v>
      </c>
      <c r="E3718" s="212">
        <f t="shared" si="118"/>
        <v>1</v>
      </c>
      <c r="F3718" s="145"/>
      <c r="G3718" s="211">
        <f t="shared" si="119"/>
        <v>2</v>
      </c>
    </row>
    <row r="3719" spans="1:7" s="130" customFormat="1" outlineLevel="1">
      <c r="A3719" s="1">
        <v>47</v>
      </c>
      <c r="B3719" s="7" t="s">
        <v>4559</v>
      </c>
      <c r="C3719" s="3">
        <v>1500</v>
      </c>
      <c r="D3719" s="3">
        <v>1500</v>
      </c>
      <c r="E3719" s="212">
        <f t="shared" si="118"/>
        <v>1</v>
      </c>
      <c r="F3719" s="145"/>
      <c r="G3719" s="211">
        <f t="shared" si="119"/>
        <v>2</v>
      </c>
    </row>
    <row r="3720" spans="1:7" s="130" customFormat="1" outlineLevel="1">
      <c r="A3720" s="1">
        <v>48</v>
      </c>
      <c r="B3720" s="7" t="s">
        <v>4560</v>
      </c>
      <c r="C3720" s="3">
        <v>1500</v>
      </c>
      <c r="D3720" s="3">
        <v>1500</v>
      </c>
      <c r="E3720" s="212">
        <f t="shared" si="118"/>
        <v>1</v>
      </c>
      <c r="F3720" s="145"/>
      <c r="G3720" s="211">
        <f t="shared" si="119"/>
        <v>2</v>
      </c>
    </row>
    <row r="3721" spans="1:7" s="130" customFormat="1" outlineLevel="1">
      <c r="A3721" s="1">
        <v>49</v>
      </c>
      <c r="B3721" s="7" t="s">
        <v>4561</v>
      </c>
      <c r="C3721" s="3">
        <v>1200</v>
      </c>
      <c r="D3721" s="3">
        <v>1200</v>
      </c>
      <c r="E3721" s="212">
        <f t="shared" si="118"/>
        <v>1</v>
      </c>
      <c r="F3721" s="145"/>
      <c r="G3721" s="211">
        <f t="shared" si="119"/>
        <v>2</v>
      </c>
    </row>
    <row r="3722" spans="1:7" s="130" customFormat="1" outlineLevel="1">
      <c r="A3722" s="1">
        <v>50</v>
      </c>
      <c r="B3722" s="7" t="s">
        <v>4562</v>
      </c>
      <c r="C3722" s="3">
        <v>1200</v>
      </c>
      <c r="D3722" s="3">
        <v>1200</v>
      </c>
      <c r="E3722" s="212">
        <f t="shared" si="118"/>
        <v>1</v>
      </c>
      <c r="F3722" s="145"/>
      <c r="G3722" s="211">
        <f t="shared" si="119"/>
        <v>2</v>
      </c>
    </row>
    <row r="3723" spans="1:7" s="130" customFormat="1" outlineLevel="1">
      <c r="A3723" s="1">
        <v>51</v>
      </c>
      <c r="B3723" s="7" t="s">
        <v>4563</v>
      </c>
      <c r="C3723" s="3">
        <v>1500</v>
      </c>
      <c r="D3723" s="3">
        <v>1500</v>
      </c>
      <c r="E3723" s="212">
        <f t="shared" si="118"/>
        <v>1</v>
      </c>
      <c r="F3723" s="145"/>
      <c r="G3723" s="211">
        <f t="shared" si="119"/>
        <v>2</v>
      </c>
    </row>
    <row r="3724" spans="1:7" s="130" customFormat="1" outlineLevel="1">
      <c r="A3724" s="1">
        <v>52</v>
      </c>
      <c r="B3724" s="7" t="s">
        <v>4564</v>
      </c>
      <c r="C3724" s="3">
        <v>1500</v>
      </c>
      <c r="D3724" s="3">
        <v>1500</v>
      </c>
      <c r="E3724" s="212">
        <f t="shared" si="118"/>
        <v>1</v>
      </c>
      <c r="F3724" s="145"/>
      <c r="G3724" s="211">
        <f t="shared" si="119"/>
        <v>2</v>
      </c>
    </row>
    <row r="3725" spans="1:7" s="130" customFormat="1" outlineLevel="1">
      <c r="A3725" s="1">
        <v>53</v>
      </c>
      <c r="B3725" s="7" t="s">
        <v>4565</v>
      </c>
      <c r="C3725" s="3">
        <v>1500</v>
      </c>
      <c r="D3725" s="3">
        <v>1500</v>
      </c>
      <c r="E3725" s="212">
        <f t="shared" ref="E3725:E3788" si="120">IF(C3725="","",(C3725/D3725))</f>
        <v>1</v>
      </c>
      <c r="F3725" s="145"/>
      <c r="G3725" s="211">
        <f t="shared" si="119"/>
        <v>2</v>
      </c>
    </row>
    <row r="3726" spans="1:7" s="130" customFormat="1" outlineLevel="1">
      <c r="A3726" s="1">
        <v>54</v>
      </c>
      <c r="B3726" s="7" t="s">
        <v>4566</v>
      </c>
      <c r="C3726" s="3">
        <v>1400</v>
      </c>
      <c r="D3726" s="3">
        <v>1400</v>
      </c>
      <c r="E3726" s="212">
        <f t="shared" si="120"/>
        <v>1</v>
      </c>
      <c r="F3726" s="145"/>
      <c r="G3726" s="211">
        <f t="shared" si="119"/>
        <v>2</v>
      </c>
    </row>
    <row r="3727" spans="1:7" s="130" customFormat="1" outlineLevel="1">
      <c r="A3727" s="1">
        <v>55</v>
      </c>
      <c r="B3727" s="7" t="s">
        <v>4567</v>
      </c>
      <c r="C3727" s="3">
        <v>2000</v>
      </c>
      <c r="D3727" s="3">
        <v>2000</v>
      </c>
      <c r="E3727" s="212">
        <f t="shared" si="120"/>
        <v>1</v>
      </c>
      <c r="F3727" s="145"/>
      <c r="G3727" s="211">
        <f t="shared" si="119"/>
        <v>2</v>
      </c>
    </row>
    <row r="3728" spans="1:7" s="130" customFormat="1" outlineLevel="1">
      <c r="A3728" s="1">
        <v>56</v>
      </c>
      <c r="B3728" s="7" t="s">
        <v>4568</v>
      </c>
      <c r="C3728" s="3">
        <v>2000</v>
      </c>
      <c r="D3728" s="3">
        <v>2000</v>
      </c>
      <c r="E3728" s="212">
        <f t="shared" si="120"/>
        <v>1</v>
      </c>
      <c r="F3728" s="145"/>
      <c r="G3728" s="211">
        <f t="shared" si="119"/>
        <v>2</v>
      </c>
    </row>
    <row r="3729" spans="1:7" s="130" customFormat="1" ht="33" outlineLevel="1">
      <c r="A3729" s="1">
        <v>57</v>
      </c>
      <c r="B3729" s="7" t="s">
        <v>4569</v>
      </c>
      <c r="C3729" s="3">
        <v>1200</v>
      </c>
      <c r="D3729" s="3">
        <v>1200</v>
      </c>
      <c r="E3729" s="212">
        <f t="shared" si="120"/>
        <v>1</v>
      </c>
      <c r="F3729" s="145"/>
      <c r="G3729" s="211">
        <f t="shared" si="119"/>
        <v>2</v>
      </c>
    </row>
    <row r="3730" spans="1:7" s="130" customFormat="1" outlineLevel="1">
      <c r="A3730" s="1">
        <v>58</v>
      </c>
      <c r="B3730" s="7" t="s">
        <v>4570</v>
      </c>
      <c r="C3730" s="3">
        <v>1200</v>
      </c>
      <c r="D3730" s="3">
        <v>1200</v>
      </c>
      <c r="E3730" s="212">
        <f t="shared" si="120"/>
        <v>1</v>
      </c>
      <c r="F3730" s="145"/>
      <c r="G3730" s="211">
        <f t="shared" si="119"/>
        <v>2</v>
      </c>
    </row>
    <row r="3731" spans="1:7" s="130" customFormat="1" outlineLevel="1">
      <c r="A3731" s="1">
        <v>59</v>
      </c>
      <c r="B3731" s="7" t="s">
        <v>4571</v>
      </c>
      <c r="C3731" s="3">
        <v>1200</v>
      </c>
      <c r="D3731" s="3">
        <v>1200</v>
      </c>
      <c r="E3731" s="212">
        <f t="shared" si="120"/>
        <v>1</v>
      </c>
      <c r="F3731" s="145"/>
      <c r="G3731" s="211">
        <f t="shared" si="119"/>
        <v>2</v>
      </c>
    </row>
    <row r="3732" spans="1:7" s="130" customFormat="1" outlineLevel="1">
      <c r="A3732" s="1">
        <v>60</v>
      </c>
      <c r="B3732" s="7" t="s">
        <v>4572</v>
      </c>
      <c r="C3732" s="3">
        <v>2000</v>
      </c>
      <c r="D3732" s="3">
        <v>2000</v>
      </c>
      <c r="E3732" s="212">
        <f t="shared" si="120"/>
        <v>1</v>
      </c>
      <c r="F3732" s="145"/>
      <c r="G3732" s="211">
        <f t="shared" si="119"/>
        <v>2</v>
      </c>
    </row>
    <row r="3733" spans="1:7" s="130" customFormat="1" outlineLevel="1">
      <c r="A3733" s="1">
        <v>61</v>
      </c>
      <c r="B3733" s="7" t="s">
        <v>4573</v>
      </c>
      <c r="C3733" s="3">
        <v>1500</v>
      </c>
      <c r="D3733" s="3">
        <v>1500</v>
      </c>
      <c r="E3733" s="212">
        <f t="shared" si="120"/>
        <v>1</v>
      </c>
      <c r="F3733" s="145"/>
      <c r="G3733" s="211">
        <f t="shared" si="119"/>
        <v>2</v>
      </c>
    </row>
    <row r="3734" spans="1:7" s="130" customFormat="1" outlineLevel="1">
      <c r="A3734" s="1">
        <v>62</v>
      </c>
      <c r="B3734" s="7" t="s">
        <v>4574</v>
      </c>
      <c r="C3734" s="3">
        <v>1700</v>
      </c>
      <c r="D3734" s="3">
        <v>1700</v>
      </c>
      <c r="E3734" s="212">
        <f t="shared" si="120"/>
        <v>1</v>
      </c>
      <c r="F3734" s="145"/>
      <c r="G3734" s="211">
        <f t="shared" si="119"/>
        <v>2</v>
      </c>
    </row>
    <row r="3735" spans="1:7" s="130" customFormat="1" outlineLevel="1">
      <c r="A3735" s="1">
        <v>63</v>
      </c>
      <c r="B3735" s="7" t="s">
        <v>4575</v>
      </c>
      <c r="C3735" s="3">
        <v>1700</v>
      </c>
      <c r="D3735" s="3">
        <v>1700</v>
      </c>
      <c r="E3735" s="212">
        <f t="shared" si="120"/>
        <v>1</v>
      </c>
      <c r="F3735" s="145"/>
      <c r="G3735" s="211">
        <f t="shared" si="119"/>
        <v>2</v>
      </c>
    </row>
    <row r="3736" spans="1:7" s="130" customFormat="1" outlineLevel="1">
      <c r="A3736" s="1">
        <v>64</v>
      </c>
      <c r="B3736" s="7" t="s">
        <v>4576</v>
      </c>
      <c r="C3736" s="3">
        <v>1700</v>
      </c>
      <c r="D3736" s="3">
        <v>1700</v>
      </c>
      <c r="E3736" s="212">
        <f t="shared" si="120"/>
        <v>1</v>
      </c>
      <c r="F3736" s="145"/>
      <c r="G3736" s="211">
        <f t="shared" si="119"/>
        <v>2</v>
      </c>
    </row>
    <row r="3737" spans="1:7" s="130" customFormat="1" outlineLevel="1">
      <c r="A3737" s="1">
        <v>65</v>
      </c>
      <c r="B3737" s="7" t="s">
        <v>4577</v>
      </c>
      <c r="C3737" s="3">
        <v>1500</v>
      </c>
      <c r="D3737" s="3">
        <v>1500</v>
      </c>
      <c r="E3737" s="212">
        <f t="shared" si="120"/>
        <v>1</v>
      </c>
      <c r="F3737" s="145"/>
      <c r="G3737" s="211">
        <f t="shared" si="119"/>
        <v>2</v>
      </c>
    </row>
    <row r="3738" spans="1:7" s="130" customFormat="1" outlineLevel="1">
      <c r="A3738" s="1">
        <v>66</v>
      </c>
      <c r="B3738" s="7" t="s">
        <v>4578</v>
      </c>
      <c r="C3738" s="3">
        <v>1500</v>
      </c>
      <c r="D3738" s="3">
        <v>1500</v>
      </c>
      <c r="E3738" s="212">
        <f t="shared" si="120"/>
        <v>1</v>
      </c>
      <c r="F3738" s="145"/>
      <c r="G3738" s="211">
        <f t="shared" si="119"/>
        <v>2</v>
      </c>
    </row>
    <row r="3739" spans="1:7" s="130" customFormat="1" outlineLevel="1">
      <c r="A3739" s="1">
        <v>67</v>
      </c>
      <c r="B3739" s="7" t="s">
        <v>4579</v>
      </c>
      <c r="C3739" s="3">
        <v>1200</v>
      </c>
      <c r="D3739" s="3">
        <v>1200</v>
      </c>
      <c r="E3739" s="212">
        <f t="shared" si="120"/>
        <v>1</v>
      </c>
      <c r="F3739" s="145"/>
      <c r="G3739" s="211">
        <f t="shared" si="119"/>
        <v>2</v>
      </c>
    </row>
    <row r="3740" spans="1:7" s="130" customFormat="1" outlineLevel="1">
      <c r="A3740" s="1">
        <v>68</v>
      </c>
      <c r="B3740" s="7" t="s">
        <v>4580</v>
      </c>
      <c r="C3740" s="3">
        <v>1500</v>
      </c>
      <c r="D3740" s="3">
        <v>1500</v>
      </c>
      <c r="E3740" s="212">
        <f t="shared" si="120"/>
        <v>1</v>
      </c>
      <c r="F3740" s="145"/>
      <c r="G3740" s="211">
        <f t="shared" si="119"/>
        <v>2</v>
      </c>
    </row>
    <row r="3741" spans="1:7" s="130" customFormat="1" outlineLevel="1">
      <c r="A3741" s="1">
        <v>69</v>
      </c>
      <c r="B3741" s="7" t="s">
        <v>4581</v>
      </c>
      <c r="C3741" s="3">
        <v>1200</v>
      </c>
      <c r="D3741" s="3">
        <v>1200</v>
      </c>
      <c r="E3741" s="212">
        <f t="shared" si="120"/>
        <v>1</v>
      </c>
      <c r="F3741" s="145"/>
      <c r="G3741" s="211">
        <f t="shared" si="119"/>
        <v>2</v>
      </c>
    </row>
    <row r="3742" spans="1:7" s="130" customFormat="1" outlineLevel="1">
      <c r="A3742" s="1">
        <v>70</v>
      </c>
      <c r="B3742" s="7" t="s">
        <v>4582</v>
      </c>
      <c r="C3742" s="3">
        <v>1200</v>
      </c>
      <c r="D3742" s="3">
        <v>1200</v>
      </c>
      <c r="E3742" s="212">
        <f t="shared" si="120"/>
        <v>1</v>
      </c>
      <c r="F3742" s="145"/>
      <c r="G3742" s="211">
        <f t="shared" si="119"/>
        <v>2</v>
      </c>
    </row>
    <row r="3743" spans="1:7" s="130" customFormat="1" outlineLevel="1">
      <c r="A3743" s="1">
        <v>71</v>
      </c>
      <c r="B3743" s="7" t="s">
        <v>4583</v>
      </c>
      <c r="C3743" s="3">
        <v>1200</v>
      </c>
      <c r="D3743" s="3">
        <v>1200</v>
      </c>
      <c r="E3743" s="212">
        <f t="shared" si="120"/>
        <v>1</v>
      </c>
      <c r="F3743" s="145"/>
      <c r="G3743" s="211">
        <f t="shared" si="119"/>
        <v>2</v>
      </c>
    </row>
    <row r="3744" spans="1:7" s="130" customFormat="1" outlineLevel="1">
      <c r="A3744" s="1">
        <v>72</v>
      </c>
      <c r="B3744" s="7" t="s">
        <v>4584</v>
      </c>
      <c r="C3744" s="3">
        <v>1400</v>
      </c>
      <c r="D3744" s="3">
        <v>1400</v>
      </c>
      <c r="E3744" s="212">
        <f t="shared" si="120"/>
        <v>1</v>
      </c>
      <c r="F3744" s="145"/>
      <c r="G3744" s="211">
        <f t="shared" si="119"/>
        <v>2</v>
      </c>
    </row>
    <row r="3745" spans="1:7" s="130" customFormat="1" outlineLevel="1">
      <c r="A3745" s="1">
        <v>73</v>
      </c>
      <c r="B3745" s="7" t="s">
        <v>4585</v>
      </c>
      <c r="C3745" s="3">
        <v>1200</v>
      </c>
      <c r="D3745" s="3">
        <v>1200</v>
      </c>
      <c r="E3745" s="212">
        <f t="shared" si="120"/>
        <v>1</v>
      </c>
      <c r="F3745" s="145"/>
      <c r="G3745" s="211">
        <f t="shared" si="119"/>
        <v>2</v>
      </c>
    </row>
    <row r="3746" spans="1:7" s="130" customFormat="1" outlineLevel="1">
      <c r="A3746" s="1">
        <v>74</v>
      </c>
      <c r="B3746" s="7" t="s">
        <v>4586</v>
      </c>
      <c r="C3746" s="3">
        <v>1200</v>
      </c>
      <c r="D3746" s="3">
        <v>1200</v>
      </c>
      <c r="E3746" s="212">
        <f t="shared" si="120"/>
        <v>1</v>
      </c>
      <c r="F3746" s="145"/>
      <c r="G3746" s="211">
        <f t="shared" si="119"/>
        <v>2</v>
      </c>
    </row>
    <row r="3747" spans="1:7" s="130" customFormat="1" outlineLevel="1">
      <c r="A3747" s="1">
        <v>75</v>
      </c>
      <c r="B3747" s="7" t="s">
        <v>4587</v>
      </c>
      <c r="C3747" s="3">
        <v>1200</v>
      </c>
      <c r="D3747" s="3">
        <v>1200</v>
      </c>
      <c r="E3747" s="212">
        <f t="shared" si="120"/>
        <v>1</v>
      </c>
      <c r="F3747" s="145"/>
      <c r="G3747" s="211">
        <f t="shared" si="119"/>
        <v>2</v>
      </c>
    </row>
    <row r="3748" spans="1:7" s="130" customFormat="1" outlineLevel="1">
      <c r="A3748" s="1">
        <v>76</v>
      </c>
      <c r="B3748" s="7" t="s">
        <v>4588</v>
      </c>
      <c r="C3748" s="3">
        <v>1200</v>
      </c>
      <c r="D3748" s="3">
        <v>1200</v>
      </c>
      <c r="E3748" s="212">
        <f t="shared" si="120"/>
        <v>1</v>
      </c>
      <c r="F3748" s="145"/>
      <c r="G3748" s="211">
        <f t="shared" si="119"/>
        <v>2</v>
      </c>
    </row>
    <row r="3749" spans="1:7" s="130" customFormat="1" outlineLevel="1">
      <c r="A3749" s="1">
        <v>77</v>
      </c>
      <c r="B3749" s="7" t="s">
        <v>4589</v>
      </c>
      <c r="C3749" s="3">
        <v>1500</v>
      </c>
      <c r="D3749" s="3">
        <v>1500</v>
      </c>
      <c r="E3749" s="212">
        <f t="shared" si="120"/>
        <v>1</v>
      </c>
      <c r="F3749" s="145"/>
      <c r="G3749" s="211">
        <f t="shared" si="119"/>
        <v>2</v>
      </c>
    </row>
    <row r="3750" spans="1:7" s="130" customFormat="1" outlineLevel="1">
      <c r="A3750" s="1">
        <v>78</v>
      </c>
      <c r="B3750" s="7" t="s">
        <v>4590</v>
      </c>
      <c r="C3750" s="3">
        <v>1200</v>
      </c>
      <c r="D3750" s="3">
        <v>1200</v>
      </c>
      <c r="E3750" s="212">
        <f t="shared" si="120"/>
        <v>1</v>
      </c>
      <c r="F3750" s="145"/>
      <c r="G3750" s="211">
        <f t="shared" si="119"/>
        <v>2</v>
      </c>
    </row>
    <row r="3751" spans="1:7" s="130" customFormat="1" outlineLevel="1">
      <c r="A3751" s="1">
        <v>79</v>
      </c>
      <c r="B3751" s="7" t="s">
        <v>4591</v>
      </c>
      <c r="C3751" s="3">
        <v>1500</v>
      </c>
      <c r="D3751" s="3">
        <v>1500</v>
      </c>
      <c r="E3751" s="212">
        <f t="shared" si="120"/>
        <v>1</v>
      </c>
      <c r="F3751" s="145"/>
      <c r="G3751" s="211">
        <f t="shared" si="119"/>
        <v>2</v>
      </c>
    </row>
    <row r="3752" spans="1:7" s="130" customFormat="1" outlineLevel="1">
      <c r="A3752" s="1">
        <v>80</v>
      </c>
      <c r="B3752" s="7" t="s">
        <v>4592</v>
      </c>
      <c r="C3752" s="3">
        <v>1500</v>
      </c>
      <c r="D3752" s="3">
        <v>1500</v>
      </c>
      <c r="E3752" s="212">
        <f t="shared" si="120"/>
        <v>1</v>
      </c>
      <c r="F3752" s="145"/>
      <c r="G3752" s="211">
        <f t="shared" si="119"/>
        <v>2</v>
      </c>
    </row>
    <row r="3753" spans="1:7" s="130" customFormat="1" outlineLevel="1">
      <c r="A3753" s="1">
        <v>81</v>
      </c>
      <c r="B3753" s="7" t="s">
        <v>4593</v>
      </c>
      <c r="C3753" s="3">
        <v>1500</v>
      </c>
      <c r="D3753" s="3">
        <v>1500</v>
      </c>
      <c r="E3753" s="212">
        <f t="shared" si="120"/>
        <v>1</v>
      </c>
      <c r="F3753" s="145"/>
      <c r="G3753" s="211">
        <f t="shared" si="119"/>
        <v>2</v>
      </c>
    </row>
    <row r="3754" spans="1:7" s="130" customFormat="1" outlineLevel="1">
      <c r="A3754" s="1">
        <v>82</v>
      </c>
      <c r="B3754" s="7" t="s">
        <v>4594</v>
      </c>
      <c r="C3754" s="3">
        <v>1500</v>
      </c>
      <c r="D3754" s="3">
        <v>1500</v>
      </c>
      <c r="E3754" s="212">
        <f t="shared" si="120"/>
        <v>1</v>
      </c>
      <c r="F3754" s="145"/>
      <c r="G3754" s="211">
        <f t="shared" si="119"/>
        <v>2</v>
      </c>
    </row>
    <row r="3755" spans="1:7" s="130" customFormat="1" outlineLevel="1">
      <c r="A3755" s="1">
        <v>83</v>
      </c>
      <c r="B3755" s="7" t="s">
        <v>4595</v>
      </c>
      <c r="C3755" s="3">
        <v>1500</v>
      </c>
      <c r="D3755" s="3">
        <v>1500</v>
      </c>
      <c r="E3755" s="212">
        <f t="shared" si="120"/>
        <v>1</v>
      </c>
      <c r="F3755" s="145"/>
      <c r="G3755" s="211">
        <f t="shared" si="119"/>
        <v>2</v>
      </c>
    </row>
    <row r="3756" spans="1:7" s="130" customFormat="1" outlineLevel="1">
      <c r="A3756" s="1">
        <v>84</v>
      </c>
      <c r="B3756" s="7" t="s">
        <v>4596</v>
      </c>
      <c r="C3756" s="3">
        <v>1500</v>
      </c>
      <c r="D3756" s="3">
        <v>1500</v>
      </c>
      <c r="E3756" s="212">
        <f t="shared" si="120"/>
        <v>1</v>
      </c>
      <c r="F3756" s="145"/>
      <c r="G3756" s="211">
        <f t="shared" si="119"/>
        <v>2</v>
      </c>
    </row>
    <row r="3757" spans="1:7" s="130" customFormat="1" outlineLevel="1">
      <c r="A3757" s="1">
        <v>85</v>
      </c>
      <c r="B3757" s="7" t="s">
        <v>4597</v>
      </c>
      <c r="C3757" s="3">
        <v>1500</v>
      </c>
      <c r="D3757" s="3">
        <v>1500</v>
      </c>
      <c r="E3757" s="212">
        <f t="shared" si="120"/>
        <v>1</v>
      </c>
      <c r="F3757" s="145"/>
      <c r="G3757" s="211">
        <f t="shared" si="119"/>
        <v>2</v>
      </c>
    </row>
    <row r="3758" spans="1:7" s="130" customFormat="1" outlineLevel="1">
      <c r="A3758" s="1">
        <v>86</v>
      </c>
      <c r="B3758" s="7" t="s">
        <v>4598</v>
      </c>
      <c r="C3758" s="3">
        <v>1500</v>
      </c>
      <c r="D3758" s="3">
        <v>1500</v>
      </c>
      <c r="E3758" s="212">
        <f t="shared" si="120"/>
        <v>1</v>
      </c>
      <c r="F3758" s="145"/>
      <c r="G3758" s="211">
        <f t="shared" si="119"/>
        <v>2</v>
      </c>
    </row>
    <row r="3759" spans="1:7" s="130" customFormat="1" outlineLevel="1">
      <c r="A3759" s="1">
        <v>87</v>
      </c>
      <c r="B3759" s="7" t="s">
        <v>4599</v>
      </c>
      <c r="C3759" s="3">
        <v>1500</v>
      </c>
      <c r="D3759" s="3">
        <v>1500</v>
      </c>
      <c r="E3759" s="212">
        <f t="shared" si="120"/>
        <v>1</v>
      </c>
      <c r="F3759" s="145"/>
      <c r="G3759" s="211">
        <f t="shared" si="119"/>
        <v>2</v>
      </c>
    </row>
    <row r="3760" spans="1:7" s="130" customFormat="1" outlineLevel="1">
      <c r="A3760" s="1">
        <v>88</v>
      </c>
      <c r="B3760" s="7" t="s">
        <v>4593</v>
      </c>
      <c r="C3760" s="3">
        <v>1500</v>
      </c>
      <c r="D3760" s="3">
        <v>1500</v>
      </c>
      <c r="E3760" s="212">
        <f t="shared" si="120"/>
        <v>1</v>
      </c>
      <c r="F3760" s="145"/>
      <c r="G3760" s="211">
        <f t="shared" si="119"/>
        <v>2</v>
      </c>
    </row>
    <row r="3761" spans="1:7" s="130" customFormat="1" outlineLevel="1">
      <c r="A3761" s="1">
        <v>89</v>
      </c>
      <c r="B3761" s="7" t="s">
        <v>4600</v>
      </c>
      <c r="C3761" s="3">
        <v>1200</v>
      </c>
      <c r="D3761" s="3">
        <v>1200</v>
      </c>
      <c r="E3761" s="212">
        <f t="shared" si="120"/>
        <v>1</v>
      </c>
      <c r="F3761" s="145"/>
      <c r="G3761" s="211">
        <f t="shared" si="119"/>
        <v>2</v>
      </c>
    </row>
    <row r="3762" spans="1:7" s="130" customFormat="1" outlineLevel="1">
      <c r="A3762" s="1"/>
      <c r="B3762" s="14" t="s">
        <v>4601</v>
      </c>
      <c r="C3762" s="9"/>
      <c r="D3762" s="9"/>
      <c r="E3762" s="212" t="str">
        <f t="shared" si="120"/>
        <v/>
      </c>
      <c r="F3762" s="145"/>
      <c r="G3762" s="211">
        <f t="shared" si="119"/>
        <v>2</v>
      </c>
    </row>
    <row r="3763" spans="1:7" s="130" customFormat="1" outlineLevel="1">
      <c r="A3763" s="1">
        <v>90</v>
      </c>
      <c r="B3763" s="7" t="s">
        <v>4602</v>
      </c>
      <c r="C3763" s="3">
        <v>4500</v>
      </c>
      <c r="D3763" s="3">
        <v>4500</v>
      </c>
      <c r="E3763" s="212">
        <f t="shared" si="120"/>
        <v>1</v>
      </c>
      <c r="F3763" s="145"/>
      <c r="G3763" s="211">
        <f t="shared" ref="G3763:G3826" si="121">COUNTA(B3763,1)</f>
        <v>2</v>
      </c>
    </row>
    <row r="3764" spans="1:7" s="130" customFormat="1" outlineLevel="1">
      <c r="A3764" s="1">
        <v>91</v>
      </c>
      <c r="B3764" s="7" t="s">
        <v>4603</v>
      </c>
      <c r="C3764" s="3">
        <v>3000</v>
      </c>
      <c r="D3764" s="3">
        <v>3000</v>
      </c>
      <c r="E3764" s="212">
        <f t="shared" si="120"/>
        <v>1</v>
      </c>
      <c r="F3764" s="145"/>
      <c r="G3764" s="211">
        <f t="shared" si="121"/>
        <v>2</v>
      </c>
    </row>
    <row r="3765" spans="1:7" s="130" customFormat="1" outlineLevel="1">
      <c r="A3765" s="1">
        <v>92</v>
      </c>
      <c r="B3765" s="7" t="s">
        <v>4604</v>
      </c>
      <c r="C3765" s="3">
        <v>3000</v>
      </c>
      <c r="D3765" s="3">
        <v>3000</v>
      </c>
      <c r="E3765" s="212">
        <f t="shared" si="120"/>
        <v>1</v>
      </c>
      <c r="F3765" s="145"/>
      <c r="G3765" s="211">
        <f t="shared" si="121"/>
        <v>2</v>
      </c>
    </row>
    <row r="3766" spans="1:7" s="130" customFormat="1" outlineLevel="1">
      <c r="A3766" s="1">
        <v>93</v>
      </c>
      <c r="B3766" s="7" t="s">
        <v>4605</v>
      </c>
      <c r="C3766" s="3">
        <v>1800</v>
      </c>
      <c r="D3766" s="3">
        <v>1800</v>
      </c>
      <c r="E3766" s="212">
        <f t="shared" si="120"/>
        <v>1</v>
      </c>
      <c r="F3766" s="145"/>
      <c r="G3766" s="211">
        <f t="shared" si="121"/>
        <v>2</v>
      </c>
    </row>
    <row r="3767" spans="1:7" s="130" customFormat="1" outlineLevel="1">
      <c r="A3767" s="1">
        <v>94</v>
      </c>
      <c r="B3767" s="7" t="s">
        <v>4606</v>
      </c>
      <c r="C3767" s="66">
        <v>930</v>
      </c>
      <c r="D3767" s="9">
        <v>800</v>
      </c>
      <c r="E3767" s="212">
        <f t="shared" si="120"/>
        <v>1.1625000000000001</v>
      </c>
      <c r="F3767" s="158" t="s">
        <v>4607</v>
      </c>
      <c r="G3767" s="211">
        <f t="shared" si="121"/>
        <v>2</v>
      </c>
    </row>
    <row r="3768" spans="1:7" s="130" customFormat="1" outlineLevel="1">
      <c r="A3768" s="1">
        <v>95</v>
      </c>
      <c r="B3768" s="7" t="s">
        <v>4608</v>
      </c>
      <c r="C3768" s="9">
        <v>500</v>
      </c>
      <c r="D3768" s="9">
        <v>500</v>
      </c>
      <c r="E3768" s="212">
        <f t="shared" si="120"/>
        <v>1</v>
      </c>
      <c r="F3768" s="145"/>
      <c r="G3768" s="211">
        <f t="shared" si="121"/>
        <v>2</v>
      </c>
    </row>
    <row r="3769" spans="1:7" s="130" customFormat="1" outlineLevel="1">
      <c r="A3769" s="1">
        <v>96</v>
      </c>
      <c r="B3769" s="7" t="s">
        <v>4609</v>
      </c>
      <c r="C3769" s="3">
        <v>2400</v>
      </c>
      <c r="D3769" s="3">
        <v>2400</v>
      </c>
      <c r="E3769" s="212">
        <f t="shared" si="120"/>
        <v>1</v>
      </c>
      <c r="F3769" s="145"/>
      <c r="G3769" s="211">
        <f t="shared" si="121"/>
        <v>2</v>
      </c>
    </row>
    <row r="3770" spans="1:7" s="130" customFormat="1" outlineLevel="1">
      <c r="A3770" s="1">
        <v>97</v>
      </c>
      <c r="B3770" s="7" t="s">
        <v>4610</v>
      </c>
      <c r="C3770" s="3">
        <v>1500</v>
      </c>
      <c r="D3770" s="3">
        <v>1500</v>
      </c>
      <c r="E3770" s="212">
        <f t="shared" si="120"/>
        <v>1</v>
      </c>
      <c r="F3770" s="145"/>
      <c r="G3770" s="211">
        <f t="shared" si="121"/>
        <v>2</v>
      </c>
    </row>
    <row r="3771" spans="1:7" s="130" customFormat="1" outlineLevel="1">
      <c r="A3771" s="1">
        <v>98</v>
      </c>
      <c r="B3771" s="7" t="s">
        <v>4611</v>
      </c>
      <c r="C3771" s="3">
        <v>4600</v>
      </c>
      <c r="D3771" s="3">
        <v>4600</v>
      </c>
      <c r="E3771" s="212">
        <f t="shared" si="120"/>
        <v>1</v>
      </c>
      <c r="F3771" s="145"/>
      <c r="G3771" s="211">
        <f t="shared" si="121"/>
        <v>2</v>
      </c>
    </row>
    <row r="3772" spans="1:7" s="130" customFormat="1" outlineLevel="1">
      <c r="A3772" s="1">
        <v>99</v>
      </c>
      <c r="B3772" s="7" t="s">
        <v>4612</v>
      </c>
      <c r="C3772" s="3">
        <v>4600</v>
      </c>
      <c r="D3772" s="3">
        <v>4600</v>
      </c>
      <c r="E3772" s="212">
        <f t="shared" si="120"/>
        <v>1</v>
      </c>
      <c r="F3772" s="145"/>
      <c r="G3772" s="211">
        <f t="shared" si="121"/>
        <v>2</v>
      </c>
    </row>
    <row r="3773" spans="1:7" s="130" customFormat="1" outlineLevel="1">
      <c r="A3773" s="1">
        <v>100</v>
      </c>
      <c r="B3773" s="7" t="s">
        <v>4613</v>
      </c>
      <c r="C3773" s="3">
        <v>3000</v>
      </c>
      <c r="D3773" s="3">
        <v>3000</v>
      </c>
      <c r="E3773" s="212">
        <f t="shared" si="120"/>
        <v>1</v>
      </c>
      <c r="F3773" s="145"/>
      <c r="G3773" s="211">
        <f t="shared" si="121"/>
        <v>2</v>
      </c>
    </row>
    <row r="3774" spans="1:7" s="130" customFormat="1" outlineLevel="1">
      <c r="A3774" s="1">
        <v>101</v>
      </c>
      <c r="B3774" s="7" t="s">
        <v>4614</v>
      </c>
      <c r="C3774" s="3">
        <v>3000</v>
      </c>
      <c r="D3774" s="3">
        <v>3000</v>
      </c>
      <c r="E3774" s="212">
        <f t="shared" si="120"/>
        <v>1</v>
      </c>
      <c r="F3774" s="145"/>
      <c r="G3774" s="211">
        <f t="shared" si="121"/>
        <v>2</v>
      </c>
    </row>
    <row r="3775" spans="1:7" s="130" customFormat="1" outlineLevel="1">
      <c r="A3775" s="1">
        <v>102</v>
      </c>
      <c r="B3775" s="7" t="s">
        <v>4615</v>
      </c>
      <c r="C3775" s="3">
        <v>2000</v>
      </c>
      <c r="D3775" s="9"/>
      <c r="E3775" s="212"/>
      <c r="F3775" s="158" t="s">
        <v>3883</v>
      </c>
      <c r="G3775" s="211">
        <f t="shared" si="121"/>
        <v>2</v>
      </c>
    </row>
    <row r="3776" spans="1:7" s="130" customFormat="1" outlineLevel="1">
      <c r="A3776" s="1"/>
      <c r="B3776" s="14" t="s">
        <v>4616</v>
      </c>
      <c r="C3776" s="9"/>
      <c r="D3776" s="9"/>
      <c r="E3776" s="212" t="str">
        <f t="shared" si="120"/>
        <v/>
      </c>
      <c r="F3776" s="145"/>
      <c r="G3776" s="211">
        <f t="shared" si="121"/>
        <v>2</v>
      </c>
    </row>
    <row r="3777" spans="1:7" s="130" customFormat="1" outlineLevel="1">
      <c r="A3777" s="1">
        <v>103</v>
      </c>
      <c r="B3777" s="7" t="s">
        <v>4617</v>
      </c>
      <c r="C3777" s="3">
        <v>6900</v>
      </c>
      <c r="D3777" s="3">
        <v>6900</v>
      </c>
      <c r="E3777" s="212">
        <f t="shared" si="120"/>
        <v>1</v>
      </c>
      <c r="F3777" s="145"/>
      <c r="G3777" s="211">
        <f t="shared" si="121"/>
        <v>2</v>
      </c>
    </row>
    <row r="3778" spans="1:7" s="130" customFormat="1" outlineLevel="1">
      <c r="A3778" s="1">
        <v>104</v>
      </c>
      <c r="B3778" s="7" t="s">
        <v>4618</v>
      </c>
      <c r="C3778" s="9"/>
      <c r="D3778" s="9"/>
      <c r="E3778" s="212" t="str">
        <f t="shared" si="120"/>
        <v/>
      </c>
      <c r="F3778" s="145"/>
      <c r="G3778" s="211">
        <f t="shared" si="121"/>
        <v>2</v>
      </c>
    </row>
    <row r="3779" spans="1:7" s="130" customFormat="1" outlineLevel="1">
      <c r="A3779" s="1" t="s">
        <v>1743</v>
      </c>
      <c r="B3779" s="7" t="s">
        <v>4619</v>
      </c>
      <c r="C3779" s="3">
        <v>5500</v>
      </c>
      <c r="D3779" s="3">
        <v>5500</v>
      </c>
      <c r="E3779" s="212">
        <f t="shared" si="120"/>
        <v>1</v>
      </c>
      <c r="F3779" s="145"/>
      <c r="G3779" s="211">
        <f t="shared" si="121"/>
        <v>2</v>
      </c>
    </row>
    <row r="3780" spans="1:7" s="130" customFormat="1" outlineLevel="1">
      <c r="A3780" s="1" t="s">
        <v>1745</v>
      </c>
      <c r="B3780" s="7" t="s">
        <v>4620</v>
      </c>
      <c r="C3780" s="3">
        <v>5000</v>
      </c>
      <c r="D3780" s="3">
        <v>5000</v>
      </c>
      <c r="E3780" s="212">
        <f t="shared" si="120"/>
        <v>1</v>
      </c>
      <c r="F3780" s="145"/>
      <c r="G3780" s="211">
        <f t="shared" si="121"/>
        <v>2</v>
      </c>
    </row>
    <row r="3781" spans="1:7" s="130" customFormat="1" outlineLevel="1">
      <c r="A3781" s="1" t="s">
        <v>4177</v>
      </c>
      <c r="B3781" s="7" t="s">
        <v>4621</v>
      </c>
      <c r="C3781" s="3">
        <v>5500</v>
      </c>
      <c r="D3781" s="3">
        <v>5500</v>
      </c>
      <c r="E3781" s="212">
        <f t="shared" si="120"/>
        <v>1</v>
      </c>
      <c r="F3781" s="145"/>
      <c r="G3781" s="211">
        <f t="shared" si="121"/>
        <v>2</v>
      </c>
    </row>
    <row r="3782" spans="1:7" s="130" customFormat="1" outlineLevel="1">
      <c r="A3782" s="1">
        <v>105</v>
      </c>
      <c r="B3782" s="7" t="s">
        <v>4622</v>
      </c>
      <c r="C3782" s="9"/>
      <c r="D3782" s="9"/>
      <c r="E3782" s="212" t="str">
        <f t="shared" si="120"/>
        <v/>
      </c>
      <c r="F3782" s="145"/>
      <c r="G3782" s="211">
        <f t="shared" si="121"/>
        <v>2</v>
      </c>
    </row>
    <row r="3783" spans="1:7" s="130" customFormat="1" outlineLevel="1">
      <c r="A3783" s="1" t="s">
        <v>1748</v>
      </c>
      <c r="B3783" s="7" t="s">
        <v>4623</v>
      </c>
      <c r="C3783" s="3">
        <v>5500</v>
      </c>
      <c r="D3783" s="3">
        <v>5500</v>
      </c>
      <c r="E3783" s="212">
        <f t="shared" si="120"/>
        <v>1</v>
      </c>
      <c r="F3783" s="145"/>
      <c r="G3783" s="211">
        <f t="shared" si="121"/>
        <v>2</v>
      </c>
    </row>
    <row r="3784" spans="1:7" s="130" customFormat="1" outlineLevel="1">
      <c r="A3784" s="1" t="s">
        <v>1750</v>
      </c>
      <c r="B3784" s="7" t="s">
        <v>4624</v>
      </c>
      <c r="C3784" s="3">
        <v>5500</v>
      </c>
      <c r="D3784" s="3">
        <v>5500</v>
      </c>
      <c r="E3784" s="212">
        <f t="shared" si="120"/>
        <v>1</v>
      </c>
      <c r="F3784" s="145"/>
      <c r="G3784" s="211">
        <f t="shared" si="121"/>
        <v>2</v>
      </c>
    </row>
    <row r="3785" spans="1:7" s="130" customFormat="1" ht="33" outlineLevel="1">
      <c r="A3785" s="1" t="s">
        <v>1752</v>
      </c>
      <c r="B3785" s="7" t="s">
        <v>4625</v>
      </c>
      <c r="C3785" s="3">
        <v>5500</v>
      </c>
      <c r="D3785" s="3">
        <v>5500</v>
      </c>
      <c r="E3785" s="212">
        <f t="shared" si="120"/>
        <v>1</v>
      </c>
      <c r="F3785" s="145"/>
      <c r="G3785" s="211">
        <f t="shared" si="121"/>
        <v>2</v>
      </c>
    </row>
    <row r="3786" spans="1:7" s="130" customFormat="1" outlineLevel="1">
      <c r="A3786" s="1" t="s">
        <v>4626</v>
      </c>
      <c r="B3786" s="7" t="s">
        <v>4627</v>
      </c>
      <c r="C3786" s="3">
        <v>5500</v>
      </c>
      <c r="D3786" s="3">
        <v>5500</v>
      </c>
      <c r="E3786" s="212">
        <f t="shared" si="120"/>
        <v>1</v>
      </c>
      <c r="F3786" s="145"/>
      <c r="G3786" s="211">
        <f t="shared" si="121"/>
        <v>2</v>
      </c>
    </row>
    <row r="3787" spans="1:7" s="130" customFormat="1" outlineLevel="1">
      <c r="A3787" s="1">
        <v>106</v>
      </c>
      <c r="B3787" s="7" t="s">
        <v>4628</v>
      </c>
      <c r="C3787" s="3">
        <v>4000</v>
      </c>
      <c r="D3787" s="3">
        <v>4000</v>
      </c>
      <c r="E3787" s="212">
        <f t="shared" si="120"/>
        <v>1</v>
      </c>
      <c r="F3787" s="145"/>
      <c r="G3787" s="211">
        <f t="shared" si="121"/>
        <v>2</v>
      </c>
    </row>
    <row r="3788" spans="1:7" s="130" customFormat="1" ht="33" outlineLevel="1">
      <c r="A3788" s="1">
        <v>107</v>
      </c>
      <c r="B3788" s="7" t="s">
        <v>4629</v>
      </c>
      <c r="C3788" s="3">
        <v>2100</v>
      </c>
      <c r="D3788" s="3">
        <v>2100</v>
      </c>
      <c r="E3788" s="212">
        <f t="shared" si="120"/>
        <v>1</v>
      </c>
      <c r="F3788" s="145"/>
      <c r="G3788" s="211">
        <f t="shared" si="121"/>
        <v>2</v>
      </c>
    </row>
    <row r="3789" spans="1:7" s="130" customFormat="1" outlineLevel="1">
      <c r="A3789" s="1">
        <v>108</v>
      </c>
      <c r="B3789" s="7" t="s">
        <v>4630</v>
      </c>
      <c r="C3789" s="3">
        <v>1500</v>
      </c>
      <c r="D3789" s="3">
        <v>1500</v>
      </c>
      <c r="E3789" s="212">
        <f t="shared" ref="E3789:E3852" si="122">IF(C3789="","",(C3789/D3789))</f>
        <v>1</v>
      </c>
      <c r="F3789" s="145"/>
      <c r="G3789" s="211">
        <f t="shared" si="121"/>
        <v>2</v>
      </c>
    </row>
    <row r="3790" spans="1:7" s="130" customFormat="1" outlineLevel="1">
      <c r="A3790" s="1">
        <v>109</v>
      </c>
      <c r="B3790" s="7" t="s">
        <v>4631</v>
      </c>
      <c r="C3790" s="3">
        <v>2000</v>
      </c>
      <c r="D3790" s="3">
        <v>2000</v>
      </c>
      <c r="E3790" s="212">
        <f t="shared" si="122"/>
        <v>1</v>
      </c>
      <c r="F3790" s="145"/>
      <c r="G3790" s="211">
        <f t="shared" si="121"/>
        <v>2</v>
      </c>
    </row>
    <row r="3791" spans="1:7" s="130" customFormat="1" outlineLevel="1">
      <c r="A3791" s="1">
        <v>110</v>
      </c>
      <c r="B3791" s="7" t="s">
        <v>4632</v>
      </c>
      <c r="C3791" s="3">
        <v>2000</v>
      </c>
      <c r="D3791" s="3">
        <v>2000</v>
      </c>
      <c r="E3791" s="212">
        <f t="shared" si="122"/>
        <v>1</v>
      </c>
      <c r="F3791" s="145"/>
      <c r="G3791" s="211">
        <f t="shared" si="121"/>
        <v>2</v>
      </c>
    </row>
    <row r="3792" spans="1:7" s="130" customFormat="1" outlineLevel="1">
      <c r="A3792" s="1">
        <v>111</v>
      </c>
      <c r="B3792" s="7" t="s">
        <v>4201</v>
      </c>
      <c r="C3792" s="9">
        <v>750</v>
      </c>
      <c r="D3792" s="9">
        <v>750</v>
      </c>
      <c r="E3792" s="212">
        <f t="shared" si="122"/>
        <v>1</v>
      </c>
      <c r="F3792" s="145"/>
      <c r="G3792" s="211">
        <f t="shared" si="121"/>
        <v>2</v>
      </c>
    </row>
    <row r="3793" spans="1:7" s="130" customFormat="1" outlineLevel="1">
      <c r="A3793" s="1">
        <v>112</v>
      </c>
      <c r="B3793" s="7" t="s">
        <v>4137</v>
      </c>
      <c r="C3793" s="9">
        <v>500</v>
      </c>
      <c r="D3793" s="9">
        <v>500</v>
      </c>
      <c r="E3793" s="212">
        <f t="shared" si="122"/>
        <v>1</v>
      </c>
      <c r="F3793" s="145"/>
      <c r="G3793" s="211">
        <f t="shared" si="121"/>
        <v>2</v>
      </c>
    </row>
    <row r="3794" spans="1:7" s="130" customFormat="1" ht="33" outlineLevel="1">
      <c r="A3794" s="1">
        <v>113</v>
      </c>
      <c r="B3794" s="7" t="s">
        <v>4633</v>
      </c>
      <c r="C3794" s="3">
        <v>3000</v>
      </c>
      <c r="D3794" s="3">
        <v>3000</v>
      </c>
      <c r="E3794" s="212">
        <f t="shared" si="122"/>
        <v>1</v>
      </c>
      <c r="F3794" s="145"/>
      <c r="G3794" s="211">
        <f t="shared" si="121"/>
        <v>2</v>
      </c>
    </row>
    <row r="3795" spans="1:7" s="130" customFormat="1" ht="33" outlineLevel="1">
      <c r="A3795" s="1">
        <v>114</v>
      </c>
      <c r="B3795" s="7" t="s">
        <v>4634</v>
      </c>
      <c r="C3795" s="3">
        <v>5000</v>
      </c>
      <c r="D3795" s="3">
        <v>5000</v>
      </c>
      <c r="E3795" s="212">
        <f t="shared" si="122"/>
        <v>1</v>
      </c>
      <c r="F3795" s="145"/>
      <c r="G3795" s="211">
        <f t="shared" si="121"/>
        <v>2</v>
      </c>
    </row>
    <row r="3796" spans="1:7" s="130" customFormat="1" outlineLevel="1">
      <c r="A3796" s="1">
        <v>115</v>
      </c>
      <c r="B3796" s="7" t="s">
        <v>4635</v>
      </c>
      <c r="C3796" s="3">
        <v>6000</v>
      </c>
      <c r="D3796" s="3">
        <v>6000</v>
      </c>
      <c r="E3796" s="212">
        <f t="shared" si="122"/>
        <v>1</v>
      </c>
      <c r="F3796" s="145"/>
      <c r="G3796" s="211">
        <f t="shared" si="121"/>
        <v>2</v>
      </c>
    </row>
    <row r="3797" spans="1:7" s="130" customFormat="1" outlineLevel="1">
      <c r="A3797" s="1">
        <v>116</v>
      </c>
      <c r="B3797" s="7" t="s">
        <v>4636</v>
      </c>
      <c r="C3797" s="3">
        <v>4000</v>
      </c>
      <c r="D3797" s="3">
        <v>4000</v>
      </c>
      <c r="E3797" s="212">
        <f t="shared" si="122"/>
        <v>1</v>
      </c>
      <c r="F3797" s="145"/>
      <c r="G3797" s="211">
        <f t="shared" si="121"/>
        <v>2</v>
      </c>
    </row>
    <row r="3798" spans="1:7" s="130" customFormat="1" outlineLevel="1">
      <c r="A3798" s="1">
        <v>117</v>
      </c>
      <c r="B3798" s="7" t="s">
        <v>4637</v>
      </c>
      <c r="C3798" s="3">
        <v>4000</v>
      </c>
      <c r="D3798" s="3">
        <v>4000</v>
      </c>
      <c r="E3798" s="212">
        <f t="shared" si="122"/>
        <v>1</v>
      </c>
      <c r="F3798" s="145"/>
      <c r="G3798" s="211">
        <f t="shared" si="121"/>
        <v>2</v>
      </c>
    </row>
    <row r="3799" spans="1:7" s="130" customFormat="1" ht="33" outlineLevel="1">
      <c r="A3799" s="1">
        <v>118</v>
      </c>
      <c r="B3799" s="7" t="s">
        <v>4638</v>
      </c>
      <c r="C3799" s="3">
        <v>8705</v>
      </c>
      <c r="D3799" s="3"/>
      <c r="E3799" s="212"/>
      <c r="F3799" s="145" t="s">
        <v>4639</v>
      </c>
      <c r="G3799" s="211">
        <f t="shared" si="121"/>
        <v>2</v>
      </c>
    </row>
    <row r="3800" spans="1:7" s="130" customFormat="1" outlineLevel="1">
      <c r="A3800" s="1"/>
      <c r="B3800" s="14" t="s">
        <v>4640</v>
      </c>
      <c r="C3800" s="9"/>
      <c r="D3800" s="9"/>
      <c r="E3800" s="212" t="str">
        <f t="shared" si="122"/>
        <v/>
      </c>
      <c r="F3800" s="145"/>
      <c r="G3800" s="211">
        <f t="shared" si="121"/>
        <v>2</v>
      </c>
    </row>
    <row r="3801" spans="1:7" s="130" customFormat="1" outlineLevel="1">
      <c r="A3801" s="1">
        <v>119</v>
      </c>
      <c r="B3801" s="7" t="s">
        <v>4641</v>
      </c>
      <c r="C3801" s="3">
        <v>5500</v>
      </c>
      <c r="D3801" s="3">
        <v>5500</v>
      </c>
      <c r="E3801" s="212">
        <f t="shared" si="122"/>
        <v>1</v>
      </c>
      <c r="F3801" s="145"/>
      <c r="G3801" s="211">
        <f t="shared" si="121"/>
        <v>2</v>
      </c>
    </row>
    <row r="3802" spans="1:7" s="130" customFormat="1" outlineLevel="1">
      <c r="A3802" s="1">
        <v>120</v>
      </c>
      <c r="B3802" s="7" t="s">
        <v>4642</v>
      </c>
      <c r="C3802" s="3">
        <v>4500</v>
      </c>
      <c r="D3802" s="3">
        <v>4500</v>
      </c>
      <c r="E3802" s="212">
        <f t="shared" si="122"/>
        <v>1</v>
      </c>
      <c r="F3802" s="145"/>
      <c r="G3802" s="211">
        <f t="shared" si="121"/>
        <v>2</v>
      </c>
    </row>
    <row r="3803" spans="1:7" s="130" customFormat="1" outlineLevel="1">
      <c r="A3803" s="1">
        <v>121</v>
      </c>
      <c r="B3803" s="7" t="s">
        <v>4643</v>
      </c>
      <c r="C3803" s="3">
        <v>4500</v>
      </c>
      <c r="D3803" s="3">
        <v>4500</v>
      </c>
      <c r="E3803" s="212">
        <f t="shared" si="122"/>
        <v>1</v>
      </c>
      <c r="F3803" s="148"/>
      <c r="G3803" s="211">
        <f t="shared" si="121"/>
        <v>2</v>
      </c>
    </row>
    <row r="3804" spans="1:7" s="130" customFormat="1" outlineLevel="1">
      <c r="A3804" s="1">
        <v>122</v>
      </c>
      <c r="B3804" s="7" t="s">
        <v>4644</v>
      </c>
      <c r="C3804" s="3">
        <v>10000</v>
      </c>
      <c r="D3804" s="3">
        <v>10000</v>
      </c>
      <c r="E3804" s="212">
        <f t="shared" si="122"/>
        <v>1</v>
      </c>
      <c r="F3804" s="145"/>
      <c r="G3804" s="211">
        <f t="shared" si="121"/>
        <v>2</v>
      </c>
    </row>
    <row r="3805" spans="1:7" s="130" customFormat="1" outlineLevel="1">
      <c r="A3805" s="1">
        <v>123</v>
      </c>
      <c r="B3805" s="7" t="s">
        <v>4645</v>
      </c>
      <c r="C3805" s="3">
        <v>2100</v>
      </c>
      <c r="D3805" s="3">
        <v>2100</v>
      </c>
      <c r="E3805" s="212">
        <f t="shared" si="122"/>
        <v>1</v>
      </c>
      <c r="F3805" s="145"/>
      <c r="G3805" s="211">
        <f t="shared" si="121"/>
        <v>2</v>
      </c>
    </row>
    <row r="3806" spans="1:7" s="130" customFormat="1" outlineLevel="1">
      <c r="A3806" s="1">
        <v>124</v>
      </c>
      <c r="B3806" s="7" t="s">
        <v>4646</v>
      </c>
      <c r="C3806" s="3">
        <v>3500</v>
      </c>
      <c r="D3806" s="3">
        <v>3500</v>
      </c>
      <c r="E3806" s="212">
        <f t="shared" si="122"/>
        <v>1</v>
      </c>
      <c r="F3806" s="145"/>
      <c r="G3806" s="211">
        <f t="shared" si="121"/>
        <v>2</v>
      </c>
    </row>
    <row r="3807" spans="1:7" s="130" customFormat="1" outlineLevel="1">
      <c r="A3807" s="1">
        <v>125</v>
      </c>
      <c r="B3807" s="7" t="s">
        <v>4647</v>
      </c>
      <c r="C3807" s="3">
        <v>2500</v>
      </c>
      <c r="D3807" s="3">
        <v>2500</v>
      </c>
      <c r="E3807" s="212">
        <f t="shared" si="122"/>
        <v>1</v>
      </c>
      <c r="F3807" s="145"/>
      <c r="G3807" s="211">
        <f t="shared" si="121"/>
        <v>2</v>
      </c>
    </row>
    <row r="3808" spans="1:7" s="130" customFormat="1" outlineLevel="1">
      <c r="A3808" s="1">
        <v>126</v>
      </c>
      <c r="B3808" s="7" t="s">
        <v>4648</v>
      </c>
      <c r="C3808" s="3">
        <v>3000</v>
      </c>
      <c r="D3808" s="3">
        <v>3000</v>
      </c>
      <c r="E3808" s="212">
        <f t="shared" si="122"/>
        <v>1</v>
      </c>
      <c r="F3808" s="145"/>
      <c r="G3808" s="211">
        <f t="shared" si="121"/>
        <v>2</v>
      </c>
    </row>
    <row r="3809" spans="1:7" s="130" customFormat="1" outlineLevel="1">
      <c r="A3809" s="1">
        <v>127</v>
      </c>
      <c r="B3809" s="7" t="s">
        <v>4201</v>
      </c>
      <c r="C3809" s="9">
        <v>750</v>
      </c>
      <c r="D3809" s="9">
        <v>750</v>
      </c>
      <c r="E3809" s="212">
        <f t="shared" si="122"/>
        <v>1</v>
      </c>
      <c r="F3809" s="145"/>
      <c r="G3809" s="211">
        <f t="shared" si="121"/>
        <v>2</v>
      </c>
    </row>
    <row r="3810" spans="1:7" s="130" customFormat="1" outlineLevel="1">
      <c r="A3810" s="1">
        <v>128</v>
      </c>
      <c r="B3810" s="7" t="s">
        <v>4137</v>
      </c>
      <c r="C3810" s="9">
        <v>500</v>
      </c>
      <c r="D3810" s="9">
        <v>500</v>
      </c>
      <c r="E3810" s="212">
        <f t="shared" si="122"/>
        <v>1</v>
      </c>
      <c r="F3810" s="145"/>
      <c r="G3810" s="211">
        <f t="shared" si="121"/>
        <v>2</v>
      </c>
    </row>
    <row r="3811" spans="1:7" s="130" customFormat="1" outlineLevel="1">
      <c r="A3811" s="1">
        <v>129</v>
      </c>
      <c r="B3811" s="7" t="s">
        <v>4649</v>
      </c>
      <c r="C3811" s="3">
        <v>7000</v>
      </c>
      <c r="D3811" s="3">
        <v>7000</v>
      </c>
      <c r="E3811" s="212">
        <f t="shared" si="122"/>
        <v>1</v>
      </c>
      <c r="F3811" s="145"/>
      <c r="G3811" s="211">
        <f t="shared" si="121"/>
        <v>2</v>
      </c>
    </row>
    <row r="3812" spans="1:7" s="130" customFormat="1" outlineLevel="1">
      <c r="A3812" s="1">
        <v>130</v>
      </c>
      <c r="B3812" s="7" t="s">
        <v>4650</v>
      </c>
      <c r="C3812" s="3">
        <v>2500</v>
      </c>
      <c r="D3812" s="3">
        <v>2500</v>
      </c>
      <c r="E3812" s="212">
        <f t="shared" si="122"/>
        <v>1</v>
      </c>
      <c r="F3812" s="145"/>
      <c r="G3812" s="211">
        <f t="shared" si="121"/>
        <v>2</v>
      </c>
    </row>
    <row r="3813" spans="1:7" s="130" customFormat="1" outlineLevel="1">
      <c r="A3813" s="1">
        <v>131</v>
      </c>
      <c r="B3813" s="7" t="s">
        <v>4651</v>
      </c>
      <c r="C3813" s="3">
        <v>2500</v>
      </c>
      <c r="D3813" s="3">
        <v>2500</v>
      </c>
      <c r="E3813" s="212">
        <f t="shared" si="122"/>
        <v>1</v>
      </c>
      <c r="F3813" s="145"/>
      <c r="G3813" s="211">
        <f t="shared" si="121"/>
        <v>2</v>
      </c>
    </row>
    <row r="3814" spans="1:7" s="130" customFormat="1" outlineLevel="1">
      <c r="A3814" s="1">
        <v>132</v>
      </c>
      <c r="B3814" s="7" t="s">
        <v>4652</v>
      </c>
      <c r="C3814" s="3">
        <v>2500</v>
      </c>
      <c r="D3814" s="3">
        <v>2500</v>
      </c>
      <c r="E3814" s="212">
        <f t="shared" si="122"/>
        <v>1</v>
      </c>
      <c r="F3814" s="145"/>
      <c r="G3814" s="211">
        <f t="shared" si="121"/>
        <v>2</v>
      </c>
    </row>
    <row r="3815" spans="1:7" s="130" customFormat="1" outlineLevel="1">
      <c r="A3815" s="1">
        <v>133</v>
      </c>
      <c r="B3815" s="7" t="s">
        <v>4653</v>
      </c>
      <c r="C3815" s="3">
        <v>2500</v>
      </c>
      <c r="D3815" s="3">
        <v>2500</v>
      </c>
      <c r="E3815" s="212">
        <f t="shared" si="122"/>
        <v>1</v>
      </c>
      <c r="F3815" s="145"/>
      <c r="G3815" s="211">
        <f t="shared" si="121"/>
        <v>2</v>
      </c>
    </row>
    <row r="3816" spans="1:7" s="130" customFormat="1" outlineLevel="1">
      <c r="A3816" s="1">
        <v>134</v>
      </c>
      <c r="B3816" s="7" t="s">
        <v>4654</v>
      </c>
      <c r="C3816" s="3">
        <v>2700</v>
      </c>
      <c r="D3816" s="3">
        <v>2700</v>
      </c>
      <c r="E3816" s="212">
        <f t="shared" si="122"/>
        <v>1</v>
      </c>
      <c r="F3816" s="145"/>
      <c r="G3816" s="211">
        <f t="shared" si="121"/>
        <v>2</v>
      </c>
    </row>
    <row r="3817" spans="1:7" s="130" customFormat="1" outlineLevel="1">
      <c r="A3817" s="1">
        <v>135</v>
      </c>
      <c r="B3817" s="7" t="s">
        <v>4655</v>
      </c>
      <c r="C3817" s="3">
        <v>4000</v>
      </c>
      <c r="D3817" s="3">
        <v>4000</v>
      </c>
      <c r="E3817" s="212">
        <f t="shared" si="122"/>
        <v>1</v>
      </c>
      <c r="F3817" s="145"/>
      <c r="G3817" s="211">
        <f t="shared" si="121"/>
        <v>2</v>
      </c>
    </row>
    <row r="3818" spans="1:7" s="130" customFormat="1" outlineLevel="1">
      <c r="A3818" s="1">
        <v>136</v>
      </c>
      <c r="B3818" s="7" t="s">
        <v>4656</v>
      </c>
      <c r="C3818" s="3">
        <v>5000</v>
      </c>
      <c r="D3818" s="3">
        <v>5000</v>
      </c>
      <c r="E3818" s="212">
        <f t="shared" si="122"/>
        <v>1</v>
      </c>
      <c r="F3818" s="145"/>
      <c r="G3818" s="211">
        <f t="shared" si="121"/>
        <v>2</v>
      </c>
    </row>
    <row r="3819" spans="1:7" s="130" customFormat="1" ht="33" outlineLevel="1">
      <c r="A3819" s="1">
        <v>137</v>
      </c>
      <c r="B3819" s="7" t="s">
        <v>4657</v>
      </c>
      <c r="C3819" s="3">
        <v>5500</v>
      </c>
      <c r="D3819" s="3">
        <v>5500</v>
      </c>
      <c r="E3819" s="212">
        <f t="shared" si="122"/>
        <v>1</v>
      </c>
      <c r="F3819" s="145"/>
      <c r="G3819" s="211">
        <f t="shared" si="121"/>
        <v>2</v>
      </c>
    </row>
    <row r="3820" spans="1:7" s="130" customFormat="1" outlineLevel="1">
      <c r="A3820" s="1">
        <v>138</v>
      </c>
      <c r="B3820" s="7" t="s">
        <v>4658</v>
      </c>
      <c r="C3820" s="3">
        <v>3000</v>
      </c>
      <c r="D3820" s="3">
        <v>3000</v>
      </c>
      <c r="E3820" s="212">
        <f t="shared" si="122"/>
        <v>1</v>
      </c>
      <c r="F3820" s="145"/>
      <c r="G3820" s="211">
        <f t="shared" si="121"/>
        <v>2</v>
      </c>
    </row>
    <row r="3821" spans="1:7" s="130" customFormat="1" outlineLevel="1">
      <c r="A3821" s="1">
        <v>139</v>
      </c>
      <c r="B3821" s="7" t="s">
        <v>4659</v>
      </c>
      <c r="C3821" s="3">
        <v>4000</v>
      </c>
      <c r="D3821" s="3">
        <v>4000</v>
      </c>
      <c r="E3821" s="212">
        <f t="shared" si="122"/>
        <v>1</v>
      </c>
      <c r="F3821" s="145"/>
      <c r="G3821" s="211">
        <f t="shared" si="121"/>
        <v>2</v>
      </c>
    </row>
    <row r="3822" spans="1:7" s="130" customFormat="1" outlineLevel="1">
      <c r="A3822" s="1">
        <v>140</v>
      </c>
      <c r="B3822" s="7" t="s">
        <v>4660</v>
      </c>
      <c r="C3822" s="3">
        <v>4000</v>
      </c>
      <c r="D3822" s="3">
        <v>4000</v>
      </c>
      <c r="E3822" s="212">
        <f t="shared" si="122"/>
        <v>1</v>
      </c>
      <c r="F3822" s="145"/>
      <c r="G3822" s="211">
        <f t="shared" si="121"/>
        <v>2</v>
      </c>
    </row>
    <row r="3823" spans="1:7" s="130" customFormat="1" outlineLevel="1">
      <c r="A3823" s="1">
        <v>141</v>
      </c>
      <c r="B3823" s="7" t="s">
        <v>4661</v>
      </c>
      <c r="C3823" s="3">
        <v>4000</v>
      </c>
      <c r="D3823" s="3">
        <v>4000</v>
      </c>
      <c r="E3823" s="212">
        <f t="shared" si="122"/>
        <v>1</v>
      </c>
      <c r="F3823" s="145"/>
      <c r="G3823" s="211">
        <f t="shared" si="121"/>
        <v>2</v>
      </c>
    </row>
    <row r="3824" spans="1:7" s="130" customFormat="1" outlineLevel="1">
      <c r="A3824" s="1">
        <v>142</v>
      </c>
      <c r="B3824" s="7" t="s">
        <v>4662</v>
      </c>
      <c r="C3824" s="3">
        <v>5000</v>
      </c>
      <c r="D3824" s="3">
        <v>5000</v>
      </c>
      <c r="E3824" s="212">
        <f t="shared" si="122"/>
        <v>1</v>
      </c>
      <c r="F3824" s="145"/>
      <c r="G3824" s="211">
        <f t="shared" si="121"/>
        <v>2</v>
      </c>
    </row>
    <row r="3825" spans="1:7" s="130" customFormat="1" outlineLevel="1">
      <c r="A3825" s="1">
        <v>143</v>
      </c>
      <c r="B3825" s="7" t="s">
        <v>4663</v>
      </c>
      <c r="C3825" s="3">
        <v>4000</v>
      </c>
      <c r="D3825" s="3">
        <v>4000</v>
      </c>
      <c r="E3825" s="212">
        <f t="shared" si="122"/>
        <v>1</v>
      </c>
      <c r="F3825" s="145"/>
      <c r="G3825" s="211">
        <f t="shared" si="121"/>
        <v>2</v>
      </c>
    </row>
    <row r="3826" spans="1:7">
      <c r="A3826" s="208"/>
      <c r="B3826" s="85" t="s">
        <v>24</v>
      </c>
      <c r="C3826" s="209"/>
      <c r="D3826" s="209"/>
      <c r="E3826" s="212" t="str">
        <f t="shared" si="122"/>
        <v/>
      </c>
      <c r="F3826" s="205"/>
      <c r="G3826" s="211">
        <f t="shared" si="121"/>
        <v>2</v>
      </c>
    </row>
    <row r="3827" spans="1:7" s="130" customFormat="1" outlineLevel="1">
      <c r="A3827" s="8">
        <v>1</v>
      </c>
      <c r="B3827" s="14" t="s">
        <v>4506</v>
      </c>
      <c r="C3827" s="422"/>
      <c r="D3827" s="12"/>
      <c r="E3827" s="212" t="str">
        <f t="shared" si="122"/>
        <v/>
      </c>
      <c r="F3827" s="406"/>
      <c r="G3827" s="211">
        <f t="shared" ref="G3827:G3890" si="123">COUNTA(B3827,1)</f>
        <v>2</v>
      </c>
    </row>
    <row r="3828" spans="1:7" s="130" customFormat="1" ht="33" outlineLevel="1">
      <c r="A3828" s="1" t="s">
        <v>477</v>
      </c>
      <c r="B3828" s="7" t="s">
        <v>4664</v>
      </c>
      <c r="C3828" s="3">
        <v>4000</v>
      </c>
      <c r="D3828" s="3">
        <v>4000</v>
      </c>
      <c r="E3828" s="212">
        <f t="shared" si="122"/>
        <v>1</v>
      </c>
      <c r="F3828" s="174" t="s">
        <v>4665</v>
      </c>
      <c r="G3828" s="211">
        <f t="shared" si="123"/>
        <v>2</v>
      </c>
    </row>
    <row r="3829" spans="1:7" s="130" customFormat="1" outlineLevel="1">
      <c r="A3829" s="1" t="s">
        <v>479</v>
      </c>
      <c r="B3829" s="7" t="s">
        <v>4666</v>
      </c>
      <c r="C3829" s="3">
        <v>4000</v>
      </c>
      <c r="D3829" s="3">
        <v>4000</v>
      </c>
      <c r="E3829" s="212">
        <f t="shared" si="122"/>
        <v>1</v>
      </c>
      <c r="F3829" s="222"/>
      <c r="G3829" s="211">
        <f t="shared" si="123"/>
        <v>2</v>
      </c>
    </row>
    <row r="3830" spans="1:7" s="130" customFormat="1" ht="33" outlineLevel="1">
      <c r="A3830" s="1" t="s">
        <v>482</v>
      </c>
      <c r="B3830" s="7" t="s">
        <v>4667</v>
      </c>
      <c r="C3830" s="3">
        <v>8000</v>
      </c>
      <c r="D3830" s="3">
        <v>8000</v>
      </c>
      <c r="E3830" s="212">
        <f t="shared" si="122"/>
        <v>1</v>
      </c>
      <c r="F3830" s="174" t="s">
        <v>4668</v>
      </c>
      <c r="G3830" s="211">
        <f t="shared" si="123"/>
        <v>2</v>
      </c>
    </row>
    <row r="3831" spans="1:7" s="130" customFormat="1" outlineLevel="1">
      <c r="A3831" s="8"/>
      <c r="B3831" s="14" t="s">
        <v>4669</v>
      </c>
      <c r="C3831" s="9"/>
      <c r="D3831" s="9"/>
      <c r="E3831" s="212" t="str">
        <f t="shared" si="122"/>
        <v/>
      </c>
      <c r="F3831" s="222"/>
      <c r="G3831" s="211">
        <f t="shared" si="123"/>
        <v>2</v>
      </c>
    </row>
    <row r="3832" spans="1:7" s="130" customFormat="1" outlineLevel="1">
      <c r="A3832" s="1">
        <v>2</v>
      </c>
      <c r="B3832" s="7" t="s">
        <v>4670</v>
      </c>
      <c r="C3832" s="3">
        <v>3900</v>
      </c>
      <c r="D3832" s="3">
        <v>3900</v>
      </c>
      <c r="E3832" s="212">
        <f t="shared" si="122"/>
        <v>1</v>
      </c>
      <c r="F3832" s="174" t="s">
        <v>4671</v>
      </c>
      <c r="G3832" s="211">
        <f t="shared" si="123"/>
        <v>2</v>
      </c>
    </row>
    <row r="3833" spans="1:7" s="130" customFormat="1" outlineLevel="1">
      <c r="A3833" s="1">
        <v>3</v>
      </c>
      <c r="B3833" s="7" t="s">
        <v>4672</v>
      </c>
      <c r="C3833" s="3">
        <v>3900</v>
      </c>
      <c r="D3833" s="3">
        <v>3900</v>
      </c>
      <c r="E3833" s="212">
        <f t="shared" si="122"/>
        <v>1</v>
      </c>
      <c r="F3833" s="222"/>
      <c r="G3833" s="211">
        <f t="shared" si="123"/>
        <v>2</v>
      </c>
    </row>
    <row r="3834" spans="1:7" s="130" customFormat="1" outlineLevel="1">
      <c r="A3834" s="1">
        <v>4</v>
      </c>
      <c r="B3834" s="7" t="s">
        <v>4673</v>
      </c>
      <c r="C3834" s="3">
        <v>3900</v>
      </c>
      <c r="D3834" s="3">
        <v>3900</v>
      </c>
      <c r="E3834" s="212">
        <f t="shared" si="122"/>
        <v>1</v>
      </c>
      <c r="F3834" s="222"/>
      <c r="G3834" s="211">
        <f t="shared" si="123"/>
        <v>2</v>
      </c>
    </row>
    <row r="3835" spans="1:7" s="130" customFormat="1" outlineLevel="1">
      <c r="A3835" s="1">
        <v>5</v>
      </c>
      <c r="B3835" s="7" t="s">
        <v>4674</v>
      </c>
      <c r="C3835" s="3">
        <v>3900</v>
      </c>
      <c r="D3835" s="3">
        <v>3900</v>
      </c>
      <c r="E3835" s="212">
        <f t="shared" si="122"/>
        <v>1</v>
      </c>
      <c r="F3835" s="222"/>
      <c r="G3835" s="211">
        <f t="shared" si="123"/>
        <v>2</v>
      </c>
    </row>
    <row r="3836" spans="1:7" s="130" customFormat="1" outlineLevel="1">
      <c r="A3836" s="1">
        <v>6</v>
      </c>
      <c r="B3836" s="7" t="s">
        <v>4675</v>
      </c>
      <c r="C3836" s="3">
        <v>3500</v>
      </c>
      <c r="D3836" s="3">
        <v>3500</v>
      </c>
      <c r="E3836" s="212">
        <f t="shared" si="122"/>
        <v>1</v>
      </c>
      <c r="F3836" s="222"/>
      <c r="G3836" s="211">
        <f t="shared" si="123"/>
        <v>2</v>
      </c>
    </row>
    <row r="3837" spans="1:7" s="130" customFormat="1" outlineLevel="1">
      <c r="A3837" s="1">
        <v>7</v>
      </c>
      <c r="B3837" s="7" t="s">
        <v>4676</v>
      </c>
      <c r="C3837" s="3">
        <v>3900</v>
      </c>
      <c r="D3837" s="3">
        <v>3900</v>
      </c>
      <c r="E3837" s="212">
        <f t="shared" si="122"/>
        <v>1</v>
      </c>
      <c r="F3837" s="222"/>
      <c r="G3837" s="211">
        <f t="shared" si="123"/>
        <v>2</v>
      </c>
    </row>
    <row r="3838" spans="1:7" s="130" customFormat="1" outlineLevel="1">
      <c r="A3838" s="1">
        <v>8</v>
      </c>
      <c r="B3838" s="7" t="s">
        <v>4201</v>
      </c>
      <c r="C3838" s="9">
        <v>750</v>
      </c>
      <c r="D3838" s="9">
        <v>750</v>
      </c>
      <c r="E3838" s="212">
        <f t="shared" si="122"/>
        <v>1</v>
      </c>
      <c r="F3838" s="222"/>
      <c r="G3838" s="211">
        <f t="shared" si="123"/>
        <v>2</v>
      </c>
    </row>
    <row r="3839" spans="1:7" s="130" customFormat="1" outlineLevel="1">
      <c r="A3839" s="1">
        <v>9</v>
      </c>
      <c r="B3839" s="7" t="s">
        <v>4137</v>
      </c>
      <c r="C3839" s="9">
        <v>500</v>
      </c>
      <c r="D3839" s="9">
        <v>500</v>
      </c>
      <c r="E3839" s="212">
        <f t="shared" si="122"/>
        <v>1</v>
      </c>
      <c r="F3839" s="222"/>
      <c r="G3839" s="211">
        <f t="shared" si="123"/>
        <v>2</v>
      </c>
    </row>
    <row r="3840" spans="1:7" s="130" customFormat="1" outlineLevel="1">
      <c r="A3840" s="1">
        <v>10</v>
      </c>
      <c r="B3840" s="7" t="s">
        <v>4677</v>
      </c>
      <c r="C3840" s="3">
        <v>4600</v>
      </c>
      <c r="D3840" s="3">
        <v>4600</v>
      </c>
      <c r="E3840" s="212">
        <f t="shared" si="122"/>
        <v>1</v>
      </c>
      <c r="F3840" s="222"/>
      <c r="G3840" s="211">
        <f t="shared" si="123"/>
        <v>2</v>
      </c>
    </row>
    <row r="3841" spans="1:7" s="130" customFormat="1" outlineLevel="1">
      <c r="A3841" s="1">
        <v>11</v>
      </c>
      <c r="B3841" s="7" t="s">
        <v>4678</v>
      </c>
      <c r="C3841" s="3">
        <v>3900</v>
      </c>
      <c r="D3841" s="3">
        <v>3900</v>
      </c>
      <c r="E3841" s="212">
        <f t="shared" si="122"/>
        <v>1</v>
      </c>
      <c r="F3841" s="222"/>
      <c r="G3841" s="211">
        <f t="shared" si="123"/>
        <v>2</v>
      </c>
    </row>
    <row r="3842" spans="1:7" s="130" customFormat="1" outlineLevel="1">
      <c r="A3842" s="1">
        <v>12</v>
      </c>
      <c r="B3842" s="7" t="s">
        <v>4679</v>
      </c>
      <c r="C3842" s="3">
        <v>1500</v>
      </c>
      <c r="D3842" s="3">
        <v>1500</v>
      </c>
      <c r="E3842" s="212">
        <f t="shared" si="122"/>
        <v>1</v>
      </c>
      <c r="F3842" s="222"/>
      <c r="G3842" s="211">
        <f t="shared" si="123"/>
        <v>2</v>
      </c>
    </row>
    <row r="3843" spans="1:7" s="130" customFormat="1" outlineLevel="1">
      <c r="A3843" s="1">
        <v>13</v>
      </c>
      <c r="B3843" s="7" t="s">
        <v>4680</v>
      </c>
      <c r="C3843" s="3">
        <v>2000</v>
      </c>
      <c r="D3843" s="3">
        <v>2000</v>
      </c>
      <c r="E3843" s="212">
        <f t="shared" si="122"/>
        <v>1</v>
      </c>
      <c r="F3843" s="222"/>
      <c r="G3843" s="211">
        <f t="shared" si="123"/>
        <v>2</v>
      </c>
    </row>
    <row r="3844" spans="1:7" s="130" customFormat="1" outlineLevel="1">
      <c r="A3844" s="1">
        <v>14</v>
      </c>
      <c r="B3844" s="7" t="s">
        <v>4681</v>
      </c>
      <c r="C3844" s="9">
        <v>750</v>
      </c>
      <c r="D3844" s="9">
        <v>750</v>
      </c>
      <c r="E3844" s="212">
        <f t="shared" si="122"/>
        <v>1</v>
      </c>
      <c r="F3844" s="222"/>
      <c r="G3844" s="211">
        <f t="shared" si="123"/>
        <v>2</v>
      </c>
    </row>
    <row r="3845" spans="1:7" s="130" customFormat="1" outlineLevel="1">
      <c r="A3845" s="1"/>
      <c r="B3845" s="14" t="s">
        <v>4682</v>
      </c>
      <c r="C3845" s="9"/>
      <c r="D3845" s="9"/>
      <c r="E3845" s="212" t="str">
        <f t="shared" si="122"/>
        <v/>
      </c>
      <c r="F3845" s="222"/>
      <c r="G3845" s="211">
        <f t="shared" si="123"/>
        <v>2</v>
      </c>
    </row>
    <row r="3846" spans="1:7" s="130" customFormat="1" outlineLevel="1">
      <c r="A3846" s="1">
        <v>15</v>
      </c>
      <c r="B3846" s="7" t="s">
        <v>4683</v>
      </c>
      <c r="C3846" s="3">
        <v>1800</v>
      </c>
      <c r="D3846" s="3">
        <v>1800</v>
      </c>
      <c r="E3846" s="212">
        <f t="shared" si="122"/>
        <v>1</v>
      </c>
      <c r="F3846" s="222"/>
      <c r="G3846" s="211">
        <f t="shared" si="123"/>
        <v>2</v>
      </c>
    </row>
    <row r="3847" spans="1:7" s="130" customFormat="1" outlineLevel="1">
      <c r="A3847" s="1">
        <v>16</v>
      </c>
      <c r="B3847" s="7" t="s">
        <v>4684</v>
      </c>
      <c r="C3847" s="3">
        <v>1700</v>
      </c>
      <c r="D3847" s="3">
        <v>1700</v>
      </c>
      <c r="E3847" s="212">
        <f t="shared" si="122"/>
        <v>1</v>
      </c>
      <c r="F3847" s="222"/>
      <c r="G3847" s="211">
        <f t="shared" si="123"/>
        <v>2</v>
      </c>
    </row>
    <row r="3848" spans="1:7" s="130" customFormat="1" outlineLevel="1">
      <c r="A3848" s="1">
        <v>17</v>
      </c>
      <c r="B3848" s="7" t="s">
        <v>21870</v>
      </c>
      <c r="C3848" s="3">
        <v>1600</v>
      </c>
      <c r="D3848" s="3">
        <v>1600</v>
      </c>
      <c r="E3848" s="212">
        <f t="shared" si="122"/>
        <v>1</v>
      </c>
      <c r="F3848" s="222"/>
      <c r="G3848" s="211">
        <f t="shared" si="123"/>
        <v>2</v>
      </c>
    </row>
    <row r="3849" spans="1:7" s="130" customFormat="1" outlineLevel="1">
      <c r="A3849" s="1">
        <v>18</v>
      </c>
      <c r="B3849" s="7" t="s">
        <v>21871</v>
      </c>
      <c r="C3849" s="3">
        <v>1500</v>
      </c>
      <c r="D3849" s="3">
        <v>1500</v>
      </c>
      <c r="E3849" s="212">
        <f t="shared" si="122"/>
        <v>1</v>
      </c>
      <c r="F3849" s="222"/>
      <c r="G3849" s="211">
        <f t="shared" si="123"/>
        <v>2</v>
      </c>
    </row>
    <row r="3850" spans="1:7" s="130" customFormat="1" ht="33" outlineLevel="1">
      <c r="A3850" s="1">
        <v>19</v>
      </c>
      <c r="B3850" s="7" t="s">
        <v>4685</v>
      </c>
      <c r="C3850" s="3">
        <v>1500</v>
      </c>
      <c r="D3850" s="3">
        <v>1500</v>
      </c>
      <c r="E3850" s="212">
        <f t="shared" si="122"/>
        <v>1</v>
      </c>
      <c r="F3850" s="174" t="s">
        <v>4686</v>
      </c>
      <c r="G3850" s="211">
        <f t="shared" si="123"/>
        <v>2</v>
      </c>
    </row>
    <row r="3851" spans="1:7" s="130" customFormat="1" outlineLevel="1">
      <c r="A3851" s="1">
        <v>20</v>
      </c>
      <c r="B3851" s="7" t="s">
        <v>4687</v>
      </c>
      <c r="C3851" s="3">
        <v>1600</v>
      </c>
      <c r="D3851" s="3">
        <v>1600</v>
      </c>
      <c r="E3851" s="212">
        <f t="shared" si="122"/>
        <v>1</v>
      </c>
      <c r="F3851" s="222"/>
      <c r="G3851" s="211">
        <f t="shared" si="123"/>
        <v>2</v>
      </c>
    </row>
    <row r="3852" spans="1:7" s="130" customFormat="1" outlineLevel="1">
      <c r="A3852" s="1">
        <v>21</v>
      </c>
      <c r="B3852" s="7" t="s">
        <v>4201</v>
      </c>
      <c r="C3852" s="9">
        <v>750</v>
      </c>
      <c r="D3852" s="9">
        <v>750</v>
      </c>
      <c r="E3852" s="212">
        <f t="shared" si="122"/>
        <v>1</v>
      </c>
      <c r="F3852" s="222"/>
      <c r="G3852" s="211">
        <f t="shared" si="123"/>
        <v>2</v>
      </c>
    </row>
    <row r="3853" spans="1:7" s="130" customFormat="1" outlineLevel="1">
      <c r="A3853" s="1">
        <v>22</v>
      </c>
      <c r="B3853" s="7" t="s">
        <v>4688</v>
      </c>
      <c r="C3853" s="3">
        <v>1800</v>
      </c>
      <c r="D3853" s="3">
        <v>1800</v>
      </c>
      <c r="E3853" s="212">
        <f t="shared" ref="E3853:E3916" si="124">IF(C3853="","",(C3853/D3853))</f>
        <v>1</v>
      </c>
      <c r="F3853" s="222"/>
      <c r="G3853" s="211">
        <f t="shared" si="123"/>
        <v>2</v>
      </c>
    </row>
    <row r="3854" spans="1:7" s="130" customFormat="1" outlineLevel="1">
      <c r="A3854" s="1">
        <v>23</v>
      </c>
      <c r="B3854" s="7" t="s">
        <v>4137</v>
      </c>
      <c r="C3854" s="9">
        <v>500</v>
      </c>
      <c r="D3854" s="9">
        <v>500</v>
      </c>
      <c r="E3854" s="212">
        <f t="shared" si="124"/>
        <v>1</v>
      </c>
      <c r="F3854" s="222"/>
      <c r="G3854" s="211">
        <f t="shared" si="123"/>
        <v>2</v>
      </c>
    </row>
    <row r="3855" spans="1:7" s="130" customFormat="1" outlineLevel="1">
      <c r="A3855" s="1">
        <v>24</v>
      </c>
      <c r="B3855" s="7" t="s">
        <v>4689</v>
      </c>
      <c r="C3855" s="3">
        <v>1000</v>
      </c>
      <c r="D3855" s="3">
        <v>1000</v>
      </c>
      <c r="E3855" s="212">
        <f t="shared" si="124"/>
        <v>1</v>
      </c>
      <c r="F3855" s="222"/>
      <c r="G3855" s="211">
        <f t="shared" si="123"/>
        <v>2</v>
      </c>
    </row>
    <row r="3856" spans="1:7" s="130" customFormat="1" outlineLevel="1">
      <c r="A3856" s="1">
        <v>25</v>
      </c>
      <c r="B3856" s="7" t="s">
        <v>4690</v>
      </c>
      <c r="C3856" s="3">
        <v>1000</v>
      </c>
      <c r="D3856" s="3">
        <v>1000</v>
      </c>
      <c r="E3856" s="212">
        <f t="shared" si="124"/>
        <v>1</v>
      </c>
      <c r="F3856" s="222"/>
      <c r="G3856" s="211">
        <f t="shared" si="123"/>
        <v>2</v>
      </c>
    </row>
    <row r="3857" spans="1:7" s="130" customFormat="1" outlineLevel="1">
      <c r="A3857" s="1">
        <v>26</v>
      </c>
      <c r="B3857" s="7" t="s">
        <v>4691</v>
      </c>
      <c r="C3857" s="3">
        <v>1000</v>
      </c>
      <c r="D3857" s="3">
        <v>1000</v>
      </c>
      <c r="E3857" s="212">
        <f t="shared" si="124"/>
        <v>1</v>
      </c>
      <c r="F3857" s="222"/>
      <c r="G3857" s="211">
        <f t="shared" si="123"/>
        <v>2</v>
      </c>
    </row>
    <row r="3858" spans="1:7" s="130" customFormat="1" outlineLevel="1">
      <c r="A3858" s="1">
        <v>27</v>
      </c>
      <c r="B3858" s="7" t="s">
        <v>4692</v>
      </c>
      <c r="C3858" s="3">
        <v>1000</v>
      </c>
      <c r="D3858" s="3">
        <v>1000</v>
      </c>
      <c r="E3858" s="212">
        <f t="shared" si="124"/>
        <v>1</v>
      </c>
      <c r="F3858" s="222"/>
      <c r="G3858" s="211">
        <f t="shared" si="123"/>
        <v>2</v>
      </c>
    </row>
    <row r="3859" spans="1:7" s="130" customFormat="1" outlineLevel="1">
      <c r="A3859" s="1">
        <v>28</v>
      </c>
      <c r="B3859" s="7" t="s">
        <v>4693</v>
      </c>
      <c r="C3859" s="3">
        <v>1000</v>
      </c>
      <c r="D3859" s="3">
        <v>1000</v>
      </c>
      <c r="E3859" s="212">
        <f t="shared" si="124"/>
        <v>1</v>
      </c>
      <c r="F3859" s="222"/>
      <c r="G3859" s="211">
        <f t="shared" si="123"/>
        <v>2</v>
      </c>
    </row>
    <row r="3860" spans="1:7" s="130" customFormat="1" outlineLevel="1">
      <c r="A3860" s="1">
        <v>29</v>
      </c>
      <c r="B3860" s="7" t="s">
        <v>4694</v>
      </c>
      <c r="C3860" s="3">
        <v>1100</v>
      </c>
      <c r="D3860" s="3">
        <v>1100</v>
      </c>
      <c r="E3860" s="212">
        <f t="shared" si="124"/>
        <v>1</v>
      </c>
      <c r="F3860" s="174" t="s">
        <v>4668</v>
      </c>
      <c r="G3860" s="211">
        <f t="shared" si="123"/>
        <v>2</v>
      </c>
    </row>
    <row r="3861" spans="1:7" s="130" customFormat="1" outlineLevel="1">
      <c r="A3861" s="1">
        <v>30</v>
      </c>
      <c r="B3861" s="7" t="s">
        <v>4695</v>
      </c>
      <c r="C3861" s="3">
        <v>1000</v>
      </c>
      <c r="D3861" s="3">
        <v>1000</v>
      </c>
      <c r="E3861" s="212">
        <f t="shared" si="124"/>
        <v>1</v>
      </c>
      <c r="F3861" s="222"/>
      <c r="G3861" s="211">
        <f t="shared" si="123"/>
        <v>2</v>
      </c>
    </row>
    <row r="3862" spans="1:7" s="130" customFormat="1" outlineLevel="1">
      <c r="A3862" s="1">
        <v>31</v>
      </c>
      <c r="B3862" s="7" t="s">
        <v>4696</v>
      </c>
      <c r="C3862" s="3">
        <v>2500</v>
      </c>
      <c r="D3862" s="3">
        <v>2500</v>
      </c>
      <c r="E3862" s="212">
        <f t="shared" si="124"/>
        <v>1</v>
      </c>
      <c r="F3862" s="222"/>
      <c r="G3862" s="211">
        <f t="shared" si="123"/>
        <v>2</v>
      </c>
    </row>
    <row r="3863" spans="1:7" s="130" customFormat="1" outlineLevel="1">
      <c r="A3863" s="1">
        <v>32</v>
      </c>
      <c r="B3863" s="7" t="s">
        <v>4697</v>
      </c>
      <c r="C3863" s="3">
        <v>2000</v>
      </c>
      <c r="D3863" s="3">
        <v>2000</v>
      </c>
      <c r="E3863" s="212">
        <f t="shared" si="124"/>
        <v>1</v>
      </c>
      <c r="F3863" s="222"/>
      <c r="G3863" s="211">
        <f t="shared" si="123"/>
        <v>2</v>
      </c>
    </row>
    <row r="3864" spans="1:7" s="130" customFormat="1" outlineLevel="1">
      <c r="A3864" s="1"/>
      <c r="B3864" s="14" t="s">
        <v>4698</v>
      </c>
      <c r="C3864" s="9"/>
      <c r="D3864" s="9"/>
      <c r="E3864" s="212" t="str">
        <f t="shared" si="124"/>
        <v/>
      </c>
      <c r="F3864" s="222"/>
      <c r="G3864" s="211">
        <f t="shared" si="123"/>
        <v>2</v>
      </c>
    </row>
    <row r="3865" spans="1:7" s="130" customFormat="1" ht="33" outlineLevel="1">
      <c r="A3865" s="1">
        <v>33</v>
      </c>
      <c r="B3865" s="7" t="s">
        <v>4699</v>
      </c>
      <c r="C3865" s="3">
        <v>5000</v>
      </c>
      <c r="D3865" s="3">
        <v>5000</v>
      </c>
      <c r="E3865" s="212">
        <f t="shared" si="124"/>
        <v>1</v>
      </c>
      <c r="F3865" s="222"/>
      <c r="G3865" s="211">
        <f t="shared" si="123"/>
        <v>2</v>
      </c>
    </row>
    <row r="3866" spans="1:7" s="130" customFormat="1" ht="33" outlineLevel="1">
      <c r="A3866" s="1">
        <v>34</v>
      </c>
      <c r="B3866" s="7" t="s">
        <v>4700</v>
      </c>
      <c r="C3866" s="3">
        <v>5000</v>
      </c>
      <c r="D3866" s="3">
        <v>5000</v>
      </c>
      <c r="E3866" s="212">
        <f t="shared" si="124"/>
        <v>1</v>
      </c>
      <c r="F3866" s="222"/>
      <c r="G3866" s="211">
        <f t="shared" si="123"/>
        <v>2</v>
      </c>
    </row>
    <row r="3867" spans="1:7" s="130" customFormat="1" ht="33" outlineLevel="1">
      <c r="A3867" s="1">
        <v>35</v>
      </c>
      <c r="B3867" s="7" t="s">
        <v>4701</v>
      </c>
      <c r="C3867" s="3">
        <v>5000</v>
      </c>
      <c r="D3867" s="3">
        <v>5000</v>
      </c>
      <c r="E3867" s="212">
        <f t="shared" si="124"/>
        <v>1</v>
      </c>
      <c r="F3867" s="222"/>
      <c r="G3867" s="211">
        <f t="shared" si="123"/>
        <v>2</v>
      </c>
    </row>
    <row r="3868" spans="1:7" s="130" customFormat="1" ht="33" outlineLevel="1">
      <c r="A3868" s="1">
        <v>36</v>
      </c>
      <c r="B3868" s="7" t="s">
        <v>4702</v>
      </c>
      <c r="C3868" s="3">
        <v>5000</v>
      </c>
      <c r="D3868" s="3">
        <v>5000</v>
      </c>
      <c r="E3868" s="212">
        <f t="shared" si="124"/>
        <v>1</v>
      </c>
      <c r="F3868" s="222"/>
      <c r="G3868" s="211">
        <f t="shared" si="123"/>
        <v>2</v>
      </c>
    </row>
    <row r="3869" spans="1:7" s="130" customFormat="1" outlineLevel="1">
      <c r="A3869" s="1">
        <v>37</v>
      </c>
      <c r="B3869" s="7" t="s">
        <v>4703</v>
      </c>
      <c r="C3869" s="3">
        <v>5000</v>
      </c>
      <c r="D3869" s="3">
        <v>5000</v>
      </c>
      <c r="E3869" s="212">
        <f t="shared" si="124"/>
        <v>1</v>
      </c>
      <c r="F3869" s="222"/>
      <c r="G3869" s="211">
        <f t="shared" si="123"/>
        <v>2</v>
      </c>
    </row>
    <row r="3870" spans="1:7" s="130" customFormat="1" outlineLevel="1">
      <c r="A3870" s="1">
        <v>38</v>
      </c>
      <c r="B3870" s="7" t="s">
        <v>4704</v>
      </c>
      <c r="C3870" s="3">
        <v>4500</v>
      </c>
      <c r="D3870" s="3">
        <v>4500</v>
      </c>
      <c r="E3870" s="212">
        <f t="shared" si="124"/>
        <v>1</v>
      </c>
      <c r="F3870" s="222"/>
      <c r="G3870" s="211">
        <f t="shared" si="123"/>
        <v>2</v>
      </c>
    </row>
    <row r="3871" spans="1:7" s="130" customFormat="1" outlineLevel="1">
      <c r="A3871" s="1">
        <v>39</v>
      </c>
      <c r="B3871" s="7" t="s">
        <v>4705</v>
      </c>
      <c r="C3871" s="3">
        <v>3500</v>
      </c>
      <c r="D3871" s="3">
        <v>3500</v>
      </c>
      <c r="E3871" s="212">
        <f t="shared" si="124"/>
        <v>1</v>
      </c>
      <c r="F3871" s="222"/>
      <c r="G3871" s="211">
        <f t="shared" si="123"/>
        <v>2</v>
      </c>
    </row>
    <row r="3872" spans="1:7" s="130" customFormat="1" outlineLevel="1">
      <c r="A3872" s="1">
        <v>40</v>
      </c>
      <c r="B3872" s="7" t="s">
        <v>4706</v>
      </c>
      <c r="C3872" s="3">
        <v>1500</v>
      </c>
      <c r="D3872" s="3">
        <v>1500</v>
      </c>
      <c r="E3872" s="212">
        <f t="shared" si="124"/>
        <v>1</v>
      </c>
      <c r="F3872" s="222"/>
      <c r="G3872" s="211">
        <f t="shared" si="123"/>
        <v>2</v>
      </c>
    </row>
    <row r="3873" spans="1:7" s="130" customFormat="1" outlineLevel="1">
      <c r="A3873" s="1">
        <v>41</v>
      </c>
      <c r="B3873" s="7" t="s">
        <v>4707</v>
      </c>
      <c r="C3873" s="3">
        <v>1500</v>
      </c>
      <c r="D3873" s="3">
        <v>1500</v>
      </c>
      <c r="E3873" s="212">
        <f t="shared" si="124"/>
        <v>1</v>
      </c>
      <c r="F3873" s="222"/>
      <c r="G3873" s="211">
        <f t="shared" si="123"/>
        <v>2</v>
      </c>
    </row>
    <row r="3874" spans="1:7" s="130" customFormat="1" outlineLevel="1">
      <c r="A3874" s="1">
        <v>42</v>
      </c>
      <c r="B3874" s="7" t="s">
        <v>4708</v>
      </c>
      <c r="C3874" s="3">
        <v>1500</v>
      </c>
      <c r="D3874" s="3">
        <v>1500</v>
      </c>
      <c r="E3874" s="212">
        <f t="shared" si="124"/>
        <v>1</v>
      </c>
      <c r="F3874" s="222"/>
      <c r="G3874" s="211">
        <f t="shared" si="123"/>
        <v>2</v>
      </c>
    </row>
    <row r="3875" spans="1:7" s="130" customFormat="1" outlineLevel="1">
      <c r="A3875" s="1">
        <v>43</v>
      </c>
      <c r="B3875" s="7" t="s">
        <v>4137</v>
      </c>
      <c r="C3875" s="9">
        <v>500</v>
      </c>
      <c r="D3875" s="9">
        <v>500</v>
      </c>
      <c r="E3875" s="212">
        <f t="shared" si="124"/>
        <v>1</v>
      </c>
      <c r="F3875" s="222"/>
      <c r="G3875" s="211">
        <f t="shared" si="123"/>
        <v>2</v>
      </c>
    </row>
    <row r="3876" spans="1:7" s="130" customFormat="1" outlineLevel="1">
      <c r="A3876" s="1">
        <v>44</v>
      </c>
      <c r="B3876" s="7" t="s">
        <v>4709</v>
      </c>
      <c r="C3876" s="3">
        <v>1500</v>
      </c>
      <c r="D3876" s="3">
        <v>1500</v>
      </c>
      <c r="E3876" s="212">
        <f t="shared" si="124"/>
        <v>1</v>
      </c>
      <c r="F3876" s="222"/>
      <c r="G3876" s="211">
        <f t="shared" si="123"/>
        <v>2</v>
      </c>
    </row>
    <row r="3877" spans="1:7" s="130" customFormat="1" outlineLevel="1">
      <c r="A3877" s="1">
        <v>45</v>
      </c>
      <c r="B3877" s="7" t="s">
        <v>4710</v>
      </c>
      <c r="C3877" s="3">
        <v>1500</v>
      </c>
      <c r="D3877" s="3">
        <v>1500</v>
      </c>
      <c r="E3877" s="212">
        <f t="shared" si="124"/>
        <v>1</v>
      </c>
      <c r="F3877" s="222"/>
      <c r="G3877" s="211">
        <f t="shared" si="123"/>
        <v>2</v>
      </c>
    </row>
    <row r="3878" spans="1:7" s="130" customFormat="1" outlineLevel="1">
      <c r="A3878" s="1">
        <v>46</v>
      </c>
      <c r="B3878" s="7" t="s">
        <v>4711</v>
      </c>
      <c r="C3878" s="3">
        <v>1500</v>
      </c>
      <c r="D3878" s="3">
        <v>1500</v>
      </c>
      <c r="E3878" s="212">
        <f t="shared" si="124"/>
        <v>1</v>
      </c>
      <c r="F3878" s="222"/>
      <c r="G3878" s="211">
        <f t="shared" si="123"/>
        <v>2</v>
      </c>
    </row>
    <row r="3879" spans="1:7" s="130" customFormat="1" outlineLevel="1">
      <c r="A3879" s="1">
        <v>47</v>
      </c>
      <c r="B3879" s="7" t="s">
        <v>4712</v>
      </c>
      <c r="C3879" s="3">
        <v>1500</v>
      </c>
      <c r="D3879" s="3">
        <v>1500</v>
      </c>
      <c r="E3879" s="212">
        <f t="shared" si="124"/>
        <v>1</v>
      </c>
      <c r="F3879" s="222"/>
      <c r="G3879" s="211">
        <f t="shared" si="123"/>
        <v>2</v>
      </c>
    </row>
    <row r="3880" spans="1:7" s="130" customFormat="1" outlineLevel="1">
      <c r="A3880" s="1">
        <v>48</v>
      </c>
      <c r="B3880" s="7" t="s">
        <v>4713</v>
      </c>
      <c r="C3880" s="3">
        <v>1500</v>
      </c>
      <c r="D3880" s="3">
        <v>1500</v>
      </c>
      <c r="E3880" s="212">
        <f t="shared" si="124"/>
        <v>1</v>
      </c>
      <c r="F3880" s="222"/>
      <c r="G3880" s="211">
        <f t="shared" si="123"/>
        <v>2</v>
      </c>
    </row>
    <row r="3881" spans="1:7" s="130" customFormat="1" outlineLevel="1">
      <c r="A3881" s="1">
        <v>49</v>
      </c>
      <c r="B3881" s="7" t="s">
        <v>4714</v>
      </c>
      <c r="C3881" s="3">
        <v>1500</v>
      </c>
      <c r="D3881" s="3">
        <v>1500</v>
      </c>
      <c r="E3881" s="212">
        <f t="shared" si="124"/>
        <v>1</v>
      </c>
      <c r="F3881" s="222"/>
      <c r="G3881" s="211">
        <f t="shared" si="123"/>
        <v>2</v>
      </c>
    </row>
    <row r="3882" spans="1:7" s="130" customFormat="1" outlineLevel="1">
      <c r="A3882" s="1">
        <v>50</v>
      </c>
      <c r="B3882" s="7" t="s">
        <v>4715</v>
      </c>
      <c r="C3882" s="3">
        <v>1500</v>
      </c>
      <c r="D3882" s="3">
        <v>1500</v>
      </c>
      <c r="E3882" s="212">
        <f t="shared" si="124"/>
        <v>1</v>
      </c>
      <c r="F3882" s="222"/>
      <c r="G3882" s="211">
        <f t="shared" si="123"/>
        <v>2</v>
      </c>
    </row>
    <row r="3883" spans="1:7" s="130" customFormat="1" outlineLevel="1">
      <c r="A3883" s="1">
        <v>51</v>
      </c>
      <c r="B3883" s="7" t="s">
        <v>4716</v>
      </c>
      <c r="C3883" s="3">
        <v>1500</v>
      </c>
      <c r="D3883" s="3">
        <v>1500</v>
      </c>
      <c r="E3883" s="212">
        <f t="shared" si="124"/>
        <v>1</v>
      </c>
      <c r="F3883" s="222"/>
      <c r="G3883" s="211">
        <f t="shared" si="123"/>
        <v>2</v>
      </c>
    </row>
    <row r="3884" spans="1:7" s="130" customFormat="1" ht="49.5" outlineLevel="1">
      <c r="A3884" s="1">
        <v>52</v>
      </c>
      <c r="B3884" s="7" t="s">
        <v>4717</v>
      </c>
      <c r="C3884" s="3">
        <v>6000</v>
      </c>
      <c r="D3884" s="3">
        <v>6000</v>
      </c>
      <c r="E3884" s="212">
        <f t="shared" si="124"/>
        <v>1</v>
      </c>
      <c r="F3884" s="174" t="s">
        <v>4668</v>
      </c>
      <c r="G3884" s="211">
        <f t="shared" si="123"/>
        <v>2</v>
      </c>
    </row>
    <row r="3885" spans="1:7" s="130" customFormat="1" outlineLevel="1">
      <c r="A3885" s="1">
        <v>53</v>
      </c>
      <c r="B3885" s="7" t="s">
        <v>4718</v>
      </c>
      <c r="C3885" s="3">
        <v>1500</v>
      </c>
      <c r="D3885" s="3">
        <v>1500</v>
      </c>
      <c r="E3885" s="212">
        <f t="shared" si="124"/>
        <v>1</v>
      </c>
      <c r="F3885" s="145"/>
      <c r="G3885" s="211">
        <f t="shared" si="123"/>
        <v>2</v>
      </c>
    </row>
    <row r="3886" spans="1:7" s="130" customFormat="1" outlineLevel="1">
      <c r="A3886" s="1">
        <v>54</v>
      </c>
      <c r="B3886" s="7" t="s">
        <v>4719</v>
      </c>
      <c r="C3886" s="3">
        <v>1500</v>
      </c>
      <c r="D3886" s="3">
        <v>1500</v>
      </c>
      <c r="E3886" s="212">
        <f t="shared" si="124"/>
        <v>1</v>
      </c>
      <c r="F3886" s="145"/>
      <c r="G3886" s="211">
        <f t="shared" si="123"/>
        <v>2</v>
      </c>
    </row>
    <row r="3887" spans="1:7" s="130" customFormat="1" outlineLevel="1">
      <c r="A3887" s="1">
        <v>55</v>
      </c>
      <c r="B3887" s="7" t="s">
        <v>4720</v>
      </c>
      <c r="C3887" s="3">
        <v>3000</v>
      </c>
      <c r="D3887" s="3">
        <v>3000</v>
      </c>
      <c r="E3887" s="212">
        <f t="shared" si="124"/>
        <v>1</v>
      </c>
      <c r="F3887" s="145"/>
      <c r="G3887" s="211">
        <f t="shared" si="123"/>
        <v>2</v>
      </c>
    </row>
    <row r="3888" spans="1:7" s="130" customFormat="1" outlineLevel="1">
      <c r="A3888" s="1">
        <v>56</v>
      </c>
      <c r="B3888" s="7" t="s">
        <v>4721</v>
      </c>
      <c r="C3888" s="3">
        <v>5700</v>
      </c>
      <c r="D3888" s="3">
        <v>5700</v>
      </c>
      <c r="E3888" s="212">
        <f t="shared" si="124"/>
        <v>1</v>
      </c>
      <c r="F3888" s="145"/>
      <c r="G3888" s="211">
        <f t="shared" si="123"/>
        <v>2</v>
      </c>
    </row>
    <row r="3889" spans="1:7" s="130" customFormat="1" ht="33" outlineLevel="1">
      <c r="A3889" s="1">
        <v>57</v>
      </c>
      <c r="B3889" s="7" t="s">
        <v>4722</v>
      </c>
      <c r="C3889" s="3">
        <v>6000</v>
      </c>
      <c r="D3889" s="3">
        <v>6000</v>
      </c>
      <c r="E3889" s="212">
        <f t="shared" si="124"/>
        <v>1</v>
      </c>
      <c r="F3889" s="145"/>
      <c r="G3889" s="211">
        <f t="shared" si="123"/>
        <v>2</v>
      </c>
    </row>
    <row r="3890" spans="1:7" s="130" customFormat="1" ht="33" outlineLevel="1">
      <c r="A3890" s="1">
        <v>58</v>
      </c>
      <c r="B3890" s="7" t="s">
        <v>4723</v>
      </c>
      <c r="C3890" s="3">
        <v>6000</v>
      </c>
      <c r="D3890" s="3">
        <v>6000</v>
      </c>
      <c r="E3890" s="212">
        <f t="shared" si="124"/>
        <v>1</v>
      </c>
      <c r="F3890" s="145"/>
      <c r="G3890" s="211">
        <f t="shared" si="123"/>
        <v>2</v>
      </c>
    </row>
    <row r="3891" spans="1:7" s="130" customFormat="1" ht="33" outlineLevel="1">
      <c r="A3891" s="1">
        <v>59</v>
      </c>
      <c r="B3891" s="7" t="s">
        <v>4724</v>
      </c>
      <c r="C3891" s="3">
        <v>5700</v>
      </c>
      <c r="D3891" s="3">
        <v>5700</v>
      </c>
      <c r="E3891" s="212">
        <f t="shared" si="124"/>
        <v>1</v>
      </c>
      <c r="F3891" s="145"/>
      <c r="G3891" s="211">
        <f t="shared" ref="G3891:G3954" si="125">COUNTA(B3891,1)</f>
        <v>2</v>
      </c>
    </row>
    <row r="3892" spans="1:7" s="130" customFormat="1" ht="33" outlineLevel="1">
      <c r="A3892" s="1">
        <v>60</v>
      </c>
      <c r="B3892" s="14" t="s">
        <v>4725</v>
      </c>
      <c r="C3892" s="9"/>
      <c r="D3892" s="9"/>
      <c r="E3892" s="212" t="str">
        <f t="shared" si="124"/>
        <v/>
      </c>
      <c r="F3892" s="145"/>
      <c r="G3892" s="211">
        <f t="shared" si="125"/>
        <v>2</v>
      </c>
    </row>
    <row r="3893" spans="1:7" s="130" customFormat="1" outlineLevel="1">
      <c r="A3893" s="1" t="s">
        <v>2523</v>
      </c>
      <c r="B3893" s="7" t="s">
        <v>4726</v>
      </c>
      <c r="C3893" s="3">
        <v>5700</v>
      </c>
      <c r="D3893" s="3">
        <v>5700</v>
      </c>
      <c r="E3893" s="212">
        <f t="shared" si="124"/>
        <v>1</v>
      </c>
      <c r="F3893" s="145"/>
      <c r="G3893" s="211">
        <f t="shared" si="125"/>
        <v>2</v>
      </c>
    </row>
    <row r="3894" spans="1:7" s="130" customFormat="1" outlineLevel="1">
      <c r="A3894" s="1" t="s">
        <v>2525</v>
      </c>
      <c r="B3894" s="7" t="s">
        <v>4727</v>
      </c>
      <c r="C3894" s="3">
        <v>5600</v>
      </c>
      <c r="D3894" s="3">
        <v>5600</v>
      </c>
      <c r="E3894" s="212">
        <f t="shared" si="124"/>
        <v>1</v>
      </c>
      <c r="F3894" s="145"/>
      <c r="G3894" s="211">
        <f t="shared" si="125"/>
        <v>2</v>
      </c>
    </row>
    <row r="3895" spans="1:7">
      <c r="A3895" s="208"/>
      <c r="B3895" s="85" t="s">
        <v>25</v>
      </c>
      <c r="C3895" s="209"/>
      <c r="D3895" s="209"/>
      <c r="E3895" s="212" t="str">
        <f t="shared" si="124"/>
        <v/>
      </c>
      <c r="F3895" s="205"/>
      <c r="G3895" s="211">
        <f t="shared" si="125"/>
        <v>2</v>
      </c>
    </row>
    <row r="3896" spans="1:7" s="130" customFormat="1" outlineLevel="1">
      <c r="A3896" s="8" t="s">
        <v>1088</v>
      </c>
      <c r="B3896" s="14" t="s">
        <v>4003</v>
      </c>
      <c r="C3896" s="12"/>
      <c r="D3896" s="12"/>
      <c r="E3896" s="212" t="str">
        <f t="shared" si="124"/>
        <v/>
      </c>
      <c r="F3896" s="406"/>
      <c r="G3896" s="211">
        <f t="shared" si="125"/>
        <v>2</v>
      </c>
    </row>
    <row r="3897" spans="1:7" s="130" customFormat="1" ht="33" outlineLevel="1">
      <c r="A3897" s="1">
        <v>1</v>
      </c>
      <c r="B3897" s="7" t="s">
        <v>4728</v>
      </c>
      <c r="C3897" s="3">
        <v>6000</v>
      </c>
      <c r="D3897" s="3">
        <v>6000</v>
      </c>
      <c r="E3897" s="212">
        <f t="shared" si="124"/>
        <v>1</v>
      </c>
      <c r="F3897" s="145"/>
      <c r="G3897" s="211">
        <f t="shared" si="125"/>
        <v>2</v>
      </c>
    </row>
    <row r="3898" spans="1:7" s="130" customFormat="1" outlineLevel="1">
      <c r="A3898" s="1">
        <v>2</v>
      </c>
      <c r="B3898" s="7" t="s">
        <v>4729</v>
      </c>
      <c r="C3898" s="3">
        <v>8000</v>
      </c>
      <c r="D3898" s="3">
        <v>8000</v>
      </c>
      <c r="E3898" s="212">
        <f t="shared" si="124"/>
        <v>1</v>
      </c>
      <c r="F3898" s="145"/>
      <c r="G3898" s="211">
        <f t="shared" si="125"/>
        <v>2</v>
      </c>
    </row>
    <row r="3899" spans="1:7" s="130" customFormat="1" outlineLevel="1">
      <c r="A3899" s="1">
        <v>3</v>
      </c>
      <c r="B3899" s="7" t="s">
        <v>4730</v>
      </c>
      <c r="C3899" s="3">
        <v>8000</v>
      </c>
      <c r="D3899" s="3">
        <v>8000</v>
      </c>
      <c r="E3899" s="212">
        <f t="shared" si="124"/>
        <v>1</v>
      </c>
      <c r="F3899" s="145"/>
      <c r="G3899" s="211">
        <f t="shared" si="125"/>
        <v>2</v>
      </c>
    </row>
    <row r="3900" spans="1:7" s="130" customFormat="1" ht="33" outlineLevel="1">
      <c r="A3900" s="1">
        <v>4</v>
      </c>
      <c r="B3900" s="7" t="s">
        <v>4731</v>
      </c>
      <c r="C3900" s="3">
        <v>6500</v>
      </c>
      <c r="D3900" s="3">
        <v>6500</v>
      </c>
      <c r="E3900" s="212">
        <f t="shared" si="124"/>
        <v>1</v>
      </c>
      <c r="F3900" s="145"/>
      <c r="G3900" s="211">
        <f t="shared" si="125"/>
        <v>2</v>
      </c>
    </row>
    <row r="3901" spans="1:7" s="130" customFormat="1" outlineLevel="1">
      <c r="A3901" s="1">
        <v>5</v>
      </c>
      <c r="B3901" s="7" t="s">
        <v>4732</v>
      </c>
      <c r="C3901" s="3">
        <v>6500</v>
      </c>
      <c r="D3901" s="3">
        <v>6500</v>
      </c>
      <c r="E3901" s="212">
        <f t="shared" si="124"/>
        <v>1</v>
      </c>
      <c r="F3901" s="174" t="s">
        <v>4733</v>
      </c>
      <c r="G3901" s="211">
        <f t="shared" si="125"/>
        <v>2</v>
      </c>
    </row>
    <row r="3902" spans="1:7" s="130" customFormat="1" outlineLevel="1">
      <c r="A3902" s="8" t="s">
        <v>2454</v>
      </c>
      <c r="B3902" s="14" t="s">
        <v>4734</v>
      </c>
      <c r="C3902" s="3"/>
      <c r="D3902" s="3"/>
      <c r="E3902" s="212" t="str">
        <f t="shared" si="124"/>
        <v/>
      </c>
      <c r="F3902" s="145"/>
      <c r="G3902" s="211">
        <f t="shared" si="125"/>
        <v>2</v>
      </c>
    </row>
    <row r="3903" spans="1:7" s="130" customFormat="1" outlineLevel="1">
      <c r="A3903" s="1">
        <v>1</v>
      </c>
      <c r="B3903" s="7" t="s">
        <v>4735</v>
      </c>
      <c r="C3903" s="3">
        <v>5000</v>
      </c>
      <c r="D3903" s="3">
        <v>5000</v>
      </c>
      <c r="E3903" s="212">
        <f t="shared" si="124"/>
        <v>1</v>
      </c>
      <c r="F3903" s="145"/>
      <c r="G3903" s="211">
        <f t="shared" si="125"/>
        <v>2</v>
      </c>
    </row>
    <row r="3904" spans="1:7" s="130" customFormat="1" outlineLevel="1">
      <c r="A3904" s="1">
        <v>2</v>
      </c>
      <c r="B3904" s="7" t="s">
        <v>4736</v>
      </c>
      <c r="C3904" s="3">
        <v>5000</v>
      </c>
      <c r="D3904" s="3">
        <v>5000</v>
      </c>
      <c r="E3904" s="212">
        <f t="shared" si="124"/>
        <v>1</v>
      </c>
      <c r="F3904" s="145"/>
      <c r="G3904" s="211">
        <f t="shared" si="125"/>
        <v>2</v>
      </c>
    </row>
    <row r="3905" spans="1:7" s="130" customFormat="1" outlineLevel="1">
      <c r="A3905" s="1">
        <v>3</v>
      </c>
      <c r="B3905" s="7" t="s">
        <v>4737</v>
      </c>
      <c r="C3905" s="3">
        <v>4000</v>
      </c>
      <c r="D3905" s="3">
        <v>4000</v>
      </c>
      <c r="E3905" s="212">
        <f t="shared" si="124"/>
        <v>1</v>
      </c>
      <c r="F3905" s="145"/>
      <c r="G3905" s="211">
        <f t="shared" si="125"/>
        <v>2</v>
      </c>
    </row>
    <row r="3906" spans="1:7" s="130" customFormat="1" outlineLevel="1">
      <c r="A3906" s="1"/>
      <c r="B3906" s="14" t="s">
        <v>4738</v>
      </c>
      <c r="C3906" s="3"/>
      <c r="D3906" s="3"/>
      <c r="E3906" s="212" t="str">
        <f t="shared" si="124"/>
        <v/>
      </c>
      <c r="F3906" s="145"/>
      <c r="G3906" s="211">
        <f t="shared" si="125"/>
        <v>2</v>
      </c>
    </row>
    <row r="3907" spans="1:7" s="130" customFormat="1" outlineLevel="1">
      <c r="A3907" s="1"/>
      <c r="B3907" s="14" t="s">
        <v>4739</v>
      </c>
      <c r="C3907" s="9"/>
      <c r="D3907" s="9"/>
      <c r="E3907" s="212" t="str">
        <f t="shared" si="124"/>
        <v/>
      </c>
      <c r="F3907" s="145"/>
      <c r="G3907" s="211">
        <f t="shared" si="125"/>
        <v>2</v>
      </c>
    </row>
    <row r="3908" spans="1:7" s="130" customFormat="1" outlineLevel="1">
      <c r="A3908" s="1">
        <v>1</v>
      </c>
      <c r="B3908" s="7" t="s">
        <v>4740</v>
      </c>
      <c r="C3908" s="3">
        <v>3500</v>
      </c>
      <c r="D3908" s="3">
        <v>3500</v>
      </c>
      <c r="E3908" s="212">
        <f t="shared" si="124"/>
        <v>1</v>
      </c>
      <c r="F3908" s="145"/>
      <c r="G3908" s="211">
        <f t="shared" si="125"/>
        <v>2</v>
      </c>
    </row>
    <row r="3909" spans="1:7" s="130" customFormat="1" ht="33" outlineLevel="1">
      <c r="A3909" s="1">
        <v>2</v>
      </c>
      <c r="B3909" s="7" t="s">
        <v>4741</v>
      </c>
      <c r="C3909" s="3">
        <v>3200</v>
      </c>
      <c r="D3909" s="3">
        <v>3200</v>
      </c>
      <c r="E3909" s="212">
        <f t="shared" si="124"/>
        <v>1</v>
      </c>
      <c r="F3909" s="145"/>
      <c r="G3909" s="211">
        <f t="shared" si="125"/>
        <v>2</v>
      </c>
    </row>
    <row r="3910" spans="1:7" s="130" customFormat="1" outlineLevel="1">
      <c r="A3910" s="1">
        <v>3</v>
      </c>
      <c r="B3910" s="7" t="s">
        <v>4742</v>
      </c>
      <c r="C3910" s="3">
        <v>2100</v>
      </c>
      <c r="D3910" s="3">
        <v>2100</v>
      </c>
      <c r="E3910" s="212">
        <f t="shared" si="124"/>
        <v>1</v>
      </c>
      <c r="F3910" s="145"/>
      <c r="G3910" s="211">
        <f t="shared" si="125"/>
        <v>2</v>
      </c>
    </row>
    <row r="3911" spans="1:7" s="130" customFormat="1" outlineLevel="1">
      <c r="A3911" s="1">
        <v>4</v>
      </c>
      <c r="B3911" s="7" t="s">
        <v>4743</v>
      </c>
      <c r="C3911" s="3">
        <v>1400</v>
      </c>
      <c r="D3911" s="3">
        <v>1400</v>
      </c>
      <c r="E3911" s="212">
        <f t="shared" si="124"/>
        <v>1</v>
      </c>
      <c r="F3911" s="145"/>
      <c r="G3911" s="211">
        <f t="shared" si="125"/>
        <v>2</v>
      </c>
    </row>
    <row r="3912" spans="1:7" s="130" customFormat="1" outlineLevel="1">
      <c r="A3912" s="1">
        <v>5</v>
      </c>
      <c r="B3912" s="7" t="s">
        <v>4744</v>
      </c>
      <c r="C3912" s="9">
        <v>750</v>
      </c>
      <c r="D3912" s="9">
        <v>750</v>
      </c>
      <c r="E3912" s="212">
        <f t="shared" si="124"/>
        <v>1</v>
      </c>
      <c r="F3912" s="145"/>
      <c r="G3912" s="211">
        <f t="shared" si="125"/>
        <v>2</v>
      </c>
    </row>
    <row r="3913" spans="1:7" s="130" customFormat="1" outlineLevel="1">
      <c r="A3913" s="1">
        <v>6</v>
      </c>
      <c r="B3913" s="7" t="s">
        <v>4745</v>
      </c>
      <c r="C3913" s="3">
        <v>3000</v>
      </c>
      <c r="D3913" s="3">
        <v>3000</v>
      </c>
      <c r="E3913" s="212">
        <f t="shared" si="124"/>
        <v>1</v>
      </c>
      <c r="F3913" s="145"/>
      <c r="G3913" s="211">
        <f t="shared" si="125"/>
        <v>2</v>
      </c>
    </row>
    <row r="3914" spans="1:7" s="130" customFormat="1" outlineLevel="1">
      <c r="A3914" s="1">
        <v>7</v>
      </c>
      <c r="B3914" s="7" t="s">
        <v>4746</v>
      </c>
      <c r="C3914" s="3">
        <v>3000</v>
      </c>
      <c r="D3914" s="3">
        <v>3000</v>
      </c>
      <c r="E3914" s="212">
        <f t="shared" si="124"/>
        <v>1</v>
      </c>
      <c r="F3914" s="145"/>
      <c r="G3914" s="211">
        <f t="shared" si="125"/>
        <v>2</v>
      </c>
    </row>
    <row r="3915" spans="1:7" s="130" customFormat="1" outlineLevel="1">
      <c r="A3915" s="1">
        <v>8</v>
      </c>
      <c r="B3915" s="7" t="s">
        <v>4747</v>
      </c>
      <c r="C3915" s="3">
        <v>3000</v>
      </c>
      <c r="D3915" s="3">
        <v>3000</v>
      </c>
      <c r="E3915" s="212">
        <f t="shared" si="124"/>
        <v>1</v>
      </c>
      <c r="F3915" s="145"/>
      <c r="G3915" s="211">
        <f t="shared" si="125"/>
        <v>2</v>
      </c>
    </row>
    <row r="3916" spans="1:7" s="130" customFormat="1" outlineLevel="1">
      <c r="A3916" s="1">
        <v>9</v>
      </c>
      <c r="B3916" s="7" t="s">
        <v>4748</v>
      </c>
      <c r="C3916" s="9">
        <v>500</v>
      </c>
      <c r="D3916" s="9">
        <v>500</v>
      </c>
      <c r="E3916" s="212">
        <f t="shared" si="124"/>
        <v>1</v>
      </c>
      <c r="F3916" s="145"/>
      <c r="G3916" s="211">
        <f t="shared" si="125"/>
        <v>2</v>
      </c>
    </row>
    <row r="3917" spans="1:7" s="130" customFormat="1" outlineLevel="1">
      <c r="A3917" s="1">
        <v>10</v>
      </c>
      <c r="B3917" s="7" t="s">
        <v>4749</v>
      </c>
      <c r="C3917" s="9">
        <v>700</v>
      </c>
      <c r="D3917" s="9">
        <v>700</v>
      </c>
      <c r="E3917" s="212">
        <f t="shared" ref="E3917:E3980" si="126">IF(C3917="","",(C3917/D3917))</f>
        <v>1</v>
      </c>
      <c r="F3917" s="145"/>
      <c r="G3917" s="211">
        <f t="shared" si="125"/>
        <v>2</v>
      </c>
    </row>
    <row r="3918" spans="1:7" s="130" customFormat="1" outlineLevel="1">
      <c r="A3918" s="1">
        <v>11</v>
      </c>
      <c r="B3918" s="7" t="s">
        <v>4750</v>
      </c>
      <c r="C3918" s="3">
        <v>3500</v>
      </c>
      <c r="D3918" s="3">
        <v>3500</v>
      </c>
      <c r="E3918" s="212">
        <f t="shared" si="126"/>
        <v>1</v>
      </c>
      <c r="F3918" s="145"/>
      <c r="G3918" s="211">
        <f t="shared" si="125"/>
        <v>2</v>
      </c>
    </row>
    <row r="3919" spans="1:7" s="130" customFormat="1" outlineLevel="1">
      <c r="A3919" s="1">
        <v>12</v>
      </c>
      <c r="B3919" s="7" t="s">
        <v>4751</v>
      </c>
      <c r="C3919" s="3">
        <v>3000</v>
      </c>
      <c r="D3919" s="3">
        <v>3000</v>
      </c>
      <c r="E3919" s="212">
        <f t="shared" si="126"/>
        <v>1</v>
      </c>
      <c r="F3919" s="145"/>
      <c r="G3919" s="211">
        <f t="shared" si="125"/>
        <v>2</v>
      </c>
    </row>
    <row r="3920" spans="1:7" s="130" customFormat="1" outlineLevel="1">
      <c r="A3920" s="1">
        <v>13</v>
      </c>
      <c r="B3920" s="7" t="s">
        <v>4752</v>
      </c>
      <c r="C3920" s="3">
        <v>3000</v>
      </c>
      <c r="D3920" s="3">
        <v>3000</v>
      </c>
      <c r="E3920" s="212">
        <f t="shared" si="126"/>
        <v>1</v>
      </c>
      <c r="F3920" s="145"/>
      <c r="G3920" s="211">
        <f t="shared" si="125"/>
        <v>2</v>
      </c>
    </row>
    <row r="3921" spans="1:7" s="130" customFormat="1" outlineLevel="1">
      <c r="A3921" s="1">
        <v>14</v>
      </c>
      <c r="B3921" s="7" t="s">
        <v>4753</v>
      </c>
      <c r="C3921" s="3">
        <v>3000</v>
      </c>
      <c r="D3921" s="3">
        <v>3000</v>
      </c>
      <c r="E3921" s="212">
        <f t="shared" si="126"/>
        <v>1</v>
      </c>
      <c r="F3921" s="145"/>
      <c r="G3921" s="211">
        <f t="shared" si="125"/>
        <v>2</v>
      </c>
    </row>
    <row r="3922" spans="1:7" s="130" customFormat="1" outlineLevel="1">
      <c r="A3922" s="1"/>
      <c r="B3922" s="14" t="s">
        <v>4754</v>
      </c>
      <c r="C3922" s="9"/>
      <c r="D3922" s="9"/>
      <c r="E3922" s="212" t="str">
        <f t="shared" si="126"/>
        <v/>
      </c>
      <c r="F3922" s="145"/>
      <c r="G3922" s="211">
        <f t="shared" si="125"/>
        <v>2</v>
      </c>
    </row>
    <row r="3923" spans="1:7" s="130" customFormat="1" outlineLevel="1">
      <c r="A3923" s="1">
        <v>15</v>
      </c>
      <c r="B3923" s="7" t="s">
        <v>4755</v>
      </c>
      <c r="C3923" s="9"/>
      <c r="D3923" s="9"/>
      <c r="E3923" s="212" t="str">
        <f t="shared" si="126"/>
        <v/>
      </c>
      <c r="F3923" s="145"/>
      <c r="G3923" s="211">
        <f t="shared" si="125"/>
        <v>2</v>
      </c>
    </row>
    <row r="3924" spans="1:7" s="130" customFormat="1" outlineLevel="1">
      <c r="A3924" s="1" t="s">
        <v>632</v>
      </c>
      <c r="B3924" s="7" t="s">
        <v>4756</v>
      </c>
      <c r="C3924" s="3">
        <v>4500</v>
      </c>
      <c r="D3924" s="3">
        <v>4500</v>
      </c>
      <c r="E3924" s="212">
        <f t="shared" si="126"/>
        <v>1</v>
      </c>
      <c r="F3924" s="145"/>
      <c r="G3924" s="211">
        <f t="shared" si="125"/>
        <v>2</v>
      </c>
    </row>
    <row r="3925" spans="1:7" s="130" customFormat="1" ht="33" outlineLevel="1">
      <c r="A3925" s="1" t="s">
        <v>634</v>
      </c>
      <c r="B3925" s="7" t="s">
        <v>4757</v>
      </c>
      <c r="C3925" s="3">
        <v>4000</v>
      </c>
      <c r="D3925" s="3">
        <v>4000</v>
      </c>
      <c r="E3925" s="212">
        <f t="shared" si="126"/>
        <v>1</v>
      </c>
      <c r="F3925" s="145"/>
      <c r="G3925" s="211">
        <f t="shared" si="125"/>
        <v>2</v>
      </c>
    </row>
    <row r="3926" spans="1:7" s="130" customFormat="1" outlineLevel="1">
      <c r="A3926" s="1">
        <v>16</v>
      </c>
      <c r="B3926" s="7" t="s">
        <v>4758</v>
      </c>
      <c r="C3926" s="9">
        <v>750</v>
      </c>
      <c r="D3926" s="9">
        <v>750</v>
      </c>
      <c r="E3926" s="212">
        <f t="shared" si="126"/>
        <v>1</v>
      </c>
      <c r="F3926" s="145"/>
      <c r="G3926" s="211">
        <f t="shared" si="125"/>
        <v>2</v>
      </c>
    </row>
    <row r="3927" spans="1:7" s="130" customFormat="1" outlineLevel="1">
      <c r="A3927" s="1">
        <v>17</v>
      </c>
      <c r="B3927" s="7" t="s">
        <v>4759</v>
      </c>
      <c r="C3927" s="9">
        <v>500</v>
      </c>
      <c r="D3927" s="9">
        <v>500</v>
      </c>
      <c r="E3927" s="212">
        <f t="shared" si="126"/>
        <v>1</v>
      </c>
      <c r="F3927" s="145"/>
      <c r="G3927" s="211">
        <f t="shared" si="125"/>
        <v>2</v>
      </c>
    </row>
    <row r="3928" spans="1:7" s="130" customFormat="1" ht="33" outlineLevel="1">
      <c r="A3928" s="1">
        <v>18</v>
      </c>
      <c r="B3928" s="7" t="s">
        <v>4760</v>
      </c>
      <c r="C3928" s="3">
        <v>4500</v>
      </c>
      <c r="D3928" s="3">
        <v>4500</v>
      </c>
      <c r="E3928" s="212">
        <f t="shared" si="126"/>
        <v>1</v>
      </c>
      <c r="F3928" s="145"/>
      <c r="G3928" s="211">
        <f t="shared" si="125"/>
        <v>2</v>
      </c>
    </row>
    <row r="3929" spans="1:7" s="130" customFormat="1" ht="49.5" outlineLevel="1">
      <c r="A3929" s="1">
        <v>19</v>
      </c>
      <c r="B3929" s="7" t="s">
        <v>4761</v>
      </c>
      <c r="C3929" s="3">
        <v>4500</v>
      </c>
      <c r="D3929" s="3">
        <v>4500</v>
      </c>
      <c r="E3929" s="212">
        <f t="shared" si="126"/>
        <v>1</v>
      </c>
      <c r="F3929" s="145"/>
      <c r="G3929" s="211">
        <f t="shared" si="125"/>
        <v>2</v>
      </c>
    </row>
    <row r="3930" spans="1:7" s="130" customFormat="1" outlineLevel="1">
      <c r="A3930" s="1"/>
      <c r="B3930" s="14" t="s">
        <v>4762</v>
      </c>
      <c r="C3930" s="9"/>
      <c r="D3930" s="9"/>
      <c r="E3930" s="212" t="str">
        <f t="shared" si="126"/>
        <v/>
      </c>
      <c r="F3930" s="145"/>
      <c r="G3930" s="211">
        <f t="shared" si="125"/>
        <v>2</v>
      </c>
    </row>
    <row r="3931" spans="1:7" s="130" customFormat="1" ht="33" outlineLevel="1">
      <c r="A3931" s="1">
        <v>20</v>
      </c>
      <c r="B3931" s="7" t="s">
        <v>4763</v>
      </c>
      <c r="C3931" s="3">
        <v>2400</v>
      </c>
      <c r="D3931" s="3">
        <v>2400</v>
      </c>
      <c r="E3931" s="212">
        <f t="shared" si="126"/>
        <v>1</v>
      </c>
      <c r="F3931" s="145"/>
      <c r="G3931" s="211">
        <f t="shared" si="125"/>
        <v>2</v>
      </c>
    </row>
    <row r="3932" spans="1:7" s="130" customFormat="1" ht="33" outlineLevel="1">
      <c r="A3932" s="1">
        <v>21</v>
      </c>
      <c r="B3932" s="7" t="s">
        <v>4764</v>
      </c>
      <c r="C3932" s="3">
        <v>1800</v>
      </c>
      <c r="D3932" s="3">
        <v>1800</v>
      </c>
      <c r="E3932" s="212">
        <f t="shared" si="126"/>
        <v>1</v>
      </c>
      <c r="F3932" s="145"/>
      <c r="G3932" s="211">
        <f t="shared" si="125"/>
        <v>2</v>
      </c>
    </row>
    <row r="3933" spans="1:7" s="130" customFormat="1" outlineLevel="1">
      <c r="A3933" s="1">
        <v>22</v>
      </c>
      <c r="B3933" s="7" t="s">
        <v>4765</v>
      </c>
      <c r="C3933" s="3">
        <v>1800</v>
      </c>
      <c r="D3933" s="3">
        <v>1800</v>
      </c>
      <c r="E3933" s="212">
        <f t="shared" si="126"/>
        <v>1</v>
      </c>
      <c r="F3933" s="145"/>
      <c r="G3933" s="211">
        <f t="shared" si="125"/>
        <v>2</v>
      </c>
    </row>
    <row r="3934" spans="1:7" s="130" customFormat="1" ht="33" outlineLevel="1">
      <c r="A3934" s="1">
        <v>23</v>
      </c>
      <c r="B3934" s="7" t="s">
        <v>4766</v>
      </c>
      <c r="C3934" s="3">
        <v>1500</v>
      </c>
      <c r="D3934" s="3">
        <v>1500</v>
      </c>
      <c r="E3934" s="212">
        <f t="shared" si="126"/>
        <v>1</v>
      </c>
      <c r="F3934" s="145"/>
      <c r="G3934" s="211">
        <f t="shared" si="125"/>
        <v>2</v>
      </c>
    </row>
    <row r="3935" spans="1:7" s="130" customFormat="1" outlineLevel="1">
      <c r="A3935" s="1">
        <v>24</v>
      </c>
      <c r="B3935" s="7" t="s">
        <v>4767</v>
      </c>
      <c r="C3935" s="3">
        <v>1500</v>
      </c>
      <c r="D3935" s="3">
        <v>1500</v>
      </c>
      <c r="E3935" s="212">
        <f t="shared" si="126"/>
        <v>1</v>
      </c>
      <c r="F3935" s="145"/>
      <c r="G3935" s="211">
        <f t="shared" si="125"/>
        <v>2</v>
      </c>
    </row>
    <row r="3936" spans="1:7" s="130" customFormat="1" ht="33" outlineLevel="1">
      <c r="A3936" s="1">
        <v>25</v>
      </c>
      <c r="B3936" s="7" t="s">
        <v>4768</v>
      </c>
      <c r="C3936" s="3">
        <v>1100</v>
      </c>
      <c r="D3936" s="3">
        <v>1100</v>
      </c>
      <c r="E3936" s="212">
        <f t="shared" si="126"/>
        <v>1</v>
      </c>
      <c r="F3936" s="145"/>
      <c r="G3936" s="211">
        <f t="shared" si="125"/>
        <v>2</v>
      </c>
    </row>
    <row r="3937" spans="1:7" s="130" customFormat="1" outlineLevel="1">
      <c r="A3937" s="1">
        <v>26</v>
      </c>
      <c r="B3937" s="7" t="s">
        <v>4769</v>
      </c>
      <c r="C3937" s="3">
        <v>1100</v>
      </c>
      <c r="D3937" s="3">
        <v>1100</v>
      </c>
      <c r="E3937" s="212">
        <f t="shared" si="126"/>
        <v>1</v>
      </c>
      <c r="F3937" s="145"/>
      <c r="G3937" s="211">
        <f t="shared" si="125"/>
        <v>2</v>
      </c>
    </row>
    <row r="3938" spans="1:7" s="130" customFormat="1" outlineLevel="1">
      <c r="A3938" s="1">
        <v>27</v>
      </c>
      <c r="B3938" s="7" t="s">
        <v>4770</v>
      </c>
      <c r="C3938" s="9">
        <v>750</v>
      </c>
      <c r="D3938" s="9">
        <v>750</v>
      </c>
      <c r="E3938" s="212">
        <f t="shared" si="126"/>
        <v>1</v>
      </c>
      <c r="F3938" s="145"/>
      <c r="G3938" s="211">
        <f t="shared" si="125"/>
        <v>2</v>
      </c>
    </row>
    <row r="3939" spans="1:7" s="130" customFormat="1" ht="33" outlineLevel="1">
      <c r="A3939" s="1">
        <v>28</v>
      </c>
      <c r="B3939" s="7" t="s">
        <v>4771</v>
      </c>
      <c r="C3939" s="3">
        <v>2300</v>
      </c>
      <c r="D3939" s="3">
        <v>2300</v>
      </c>
      <c r="E3939" s="212">
        <f t="shared" si="126"/>
        <v>1</v>
      </c>
      <c r="F3939" s="145"/>
      <c r="G3939" s="211">
        <f t="shared" si="125"/>
        <v>2</v>
      </c>
    </row>
    <row r="3940" spans="1:7" s="130" customFormat="1" outlineLevel="1">
      <c r="A3940" s="1">
        <v>29</v>
      </c>
      <c r="B3940" s="7" t="s">
        <v>4772</v>
      </c>
      <c r="C3940" s="3">
        <v>1400</v>
      </c>
      <c r="D3940" s="3">
        <v>1400</v>
      </c>
      <c r="E3940" s="212">
        <f t="shared" si="126"/>
        <v>1</v>
      </c>
      <c r="F3940" s="145"/>
      <c r="G3940" s="211">
        <f t="shared" si="125"/>
        <v>2</v>
      </c>
    </row>
    <row r="3941" spans="1:7" s="130" customFormat="1" outlineLevel="1">
      <c r="A3941" s="1">
        <v>30</v>
      </c>
      <c r="B3941" s="7" t="s">
        <v>4773</v>
      </c>
      <c r="C3941" s="9">
        <v>500</v>
      </c>
      <c r="D3941" s="9">
        <v>500</v>
      </c>
      <c r="E3941" s="212">
        <f t="shared" si="126"/>
        <v>1</v>
      </c>
      <c r="F3941" s="145"/>
      <c r="G3941" s="211">
        <f t="shared" si="125"/>
        <v>2</v>
      </c>
    </row>
    <row r="3942" spans="1:7" s="130" customFormat="1" outlineLevel="1">
      <c r="A3942" s="1">
        <v>31</v>
      </c>
      <c r="B3942" s="7" t="s">
        <v>4774</v>
      </c>
      <c r="C3942" s="3">
        <v>4500</v>
      </c>
      <c r="D3942" s="3">
        <v>4500</v>
      </c>
      <c r="E3942" s="212">
        <f t="shared" si="126"/>
        <v>1</v>
      </c>
      <c r="F3942" s="145"/>
      <c r="G3942" s="211">
        <f t="shared" si="125"/>
        <v>2</v>
      </c>
    </row>
    <row r="3943" spans="1:7" s="130" customFormat="1" ht="33" outlineLevel="1">
      <c r="A3943" s="1">
        <v>32</v>
      </c>
      <c r="B3943" s="7" t="s">
        <v>4775</v>
      </c>
      <c r="C3943" s="9">
        <v>800</v>
      </c>
      <c r="D3943" s="9">
        <v>800</v>
      </c>
      <c r="E3943" s="212">
        <f t="shared" si="126"/>
        <v>1</v>
      </c>
      <c r="F3943" s="145"/>
      <c r="G3943" s="211">
        <f t="shared" si="125"/>
        <v>2</v>
      </c>
    </row>
    <row r="3944" spans="1:7" s="130" customFormat="1" outlineLevel="1">
      <c r="A3944" s="1">
        <v>33</v>
      </c>
      <c r="B3944" s="7" t="s">
        <v>4776</v>
      </c>
      <c r="C3944" s="3">
        <v>1200</v>
      </c>
      <c r="D3944" s="3">
        <v>1200</v>
      </c>
      <c r="E3944" s="212">
        <f t="shared" si="126"/>
        <v>1</v>
      </c>
      <c r="F3944" s="145"/>
      <c r="G3944" s="211">
        <f t="shared" si="125"/>
        <v>2</v>
      </c>
    </row>
    <row r="3945" spans="1:7" s="130" customFormat="1" outlineLevel="1">
      <c r="A3945" s="1">
        <v>34</v>
      </c>
      <c r="B3945" s="7" t="s">
        <v>4777</v>
      </c>
      <c r="C3945" s="3">
        <v>1200</v>
      </c>
      <c r="D3945" s="3">
        <v>1200</v>
      </c>
      <c r="E3945" s="212">
        <f t="shared" si="126"/>
        <v>1</v>
      </c>
      <c r="F3945" s="145"/>
      <c r="G3945" s="211">
        <f t="shared" si="125"/>
        <v>2</v>
      </c>
    </row>
    <row r="3946" spans="1:7" s="130" customFormat="1" outlineLevel="1">
      <c r="A3946" s="1">
        <v>35</v>
      </c>
      <c r="B3946" s="7" t="s">
        <v>4778</v>
      </c>
      <c r="C3946" s="3">
        <v>1200</v>
      </c>
      <c r="D3946" s="3">
        <v>1200</v>
      </c>
      <c r="E3946" s="212">
        <f t="shared" si="126"/>
        <v>1</v>
      </c>
      <c r="F3946" s="145"/>
      <c r="G3946" s="211">
        <f t="shared" si="125"/>
        <v>2</v>
      </c>
    </row>
    <row r="3947" spans="1:7" s="130" customFormat="1" ht="33" outlineLevel="1">
      <c r="A3947" s="1">
        <v>36</v>
      </c>
      <c r="B3947" s="7" t="s">
        <v>4779</v>
      </c>
      <c r="C3947" s="3">
        <v>1100</v>
      </c>
      <c r="D3947" s="3">
        <v>1100</v>
      </c>
      <c r="E3947" s="212">
        <f t="shared" si="126"/>
        <v>1</v>
      </c>
      <c r="F3947" s="145"/>
      <c r="G3947" s="211">
        <f t="shared" si="125"/>
        <v>2</v>
      </c>
    </row>
    <row r="3948" spans="1:7" s="130" customFormat="1" outlineLevel="1">
      <c r="A3948" s="1">
        <v>37</v>
      </c>
      <c r="B3948" s="7" t="s">
        <v>4780</v>
      </c>
      <c r="C3948" s="3">
        <v>1200</v>
      </c>
      <c r="D3948" s="3">
        <v>1200</v>
      </c>
      <c r="E3948" s="212">
        <f t="shared" si="126"/>
        <v>1</v>
      </c>
      <c r="F3948" s="145"/>
      <c r="G3948" s="211">
        <f t="shared" si="125"/>
        <v>2</v>
      </c>
    </row>
    <row r="3949" spans="1:7">
      <c r="A3949" s="208"/>
      <c r="B3949" s="85" t="s">
        <v>26</v>
      </c>
      <c r="C3949" s="209"/>
      <c r="D3949" s="209"/>
      <c r="E3949" s="212" t="str">
        <f t="shared" si="126"/>
        <v/>
      </c>
      <c r="F3949" s="205"/>
      <c r="G3949" s="211">
        <f t="shared" si="125"/>
        <v>2</v>
      </c>
    </row>
    <row r="3950" spans="1:7" s="130" customFormat="1" outlineLevel="1">
      <c r="A3950" s="8" t="s">
        <v>1088</v>
      </c>
      <c r="B3950" s="14" t="s">
        <v>4781</v>
      </c>
      <c r="C3950" s="50"/>
      <c r="D3950" s="12"/>
      <c r="E3950" s="212" t="str">
        <f t="shared" si="126"/>
        <v/>
      </c>
      <c r="F3950" s="145"/>
      <c r="G3950" s="211">
        <f t="shared" si="125"/>
        <v>2</v>
      </c>
    </row>
    <row r="3951" spans="1:7" s="130" customFormat="1" outlineLevel="1">
      <c r="A3951" s="8" t="s">
        <v>4782</v>
      </c>
      <c r="B3951" s="14" t="s">
        <v>4783</v>
      </c>
      <c r="C3951" s="12"/>
      <c r="D3951" s="9"/>
      <c r="E3951" s="212" t="str">
        <f t="shared" si="126"/>
        <v/>
      </c>
      <c r="F3951" s="406"/>
      <c r="G3951" s="211">
        <f t="shared" si="125"/>
        <v>2</v>
      </c>
    </row>
    <row r="3952" spans="1:7" s="130" customFormat="1" ht="33" outlineLevel="1">
      <c r="A3952" s="1">
        <v>1</v>
      </c>
      <c r="B3952" s="7" t="s">
        <v>4784</v>
      </c>
      <c r="C3952" s="21">
        <v>5000</v>
      </c>
      <c r="D3952" s="3">
        <v>5000</v>
      </c>
      <c r="E3952" s="212">
        <f t="shared" si="126"/>
        <v>1</v>
      </c>
      <c r="F3952" s="166" t="s">
        <v>4785</v>
      </c>
      <c r="G3952" s="211">
        <f t="shared" si="125"/>
        <v>2</v>
      </c>
    </row>
    <row r="3953" spans="1:7" s="130" customFormat="1" outlineLevel="1">
      <c r="A3953" s="8" t="s">
        <v>4786</v>
      </c>
      <c r="B3953" s="14" t="s">
        <v>4787</v>
      </c>
      <c r="C3953" s="3"/>
      <c r="D3953" s="3"/>
      <c r="E3953" s="212" t="str">
        <f t="shared" si="126"/>
        <v/>
      </c>
      <c r="F3953" s="145"/>
      <c r="G3953" s="211">
        <f t="shared" si="125"/>
        <v>2</v>
      </c>
    </row>
    <row r="3954" spans="1:7" s="130" customFormat="1" ht="33" outlineLevel="1">
      <c r="A3954" s="1">
        <v>1</v>
      </c>
      <c r="B3954" s="7" t="s">
        <v>4788</v>
      </c>
      <c r="C3954" s="3">
        <v>3000</v>
      </c>
      <c r="D3954" s="3">
        <v>3000</v>
      </c>
      <c r="E3954" s="212">
        <f t="shared" si="126"/>
        <v>1</v>
      </c>
      <c r="F3954" s="166" t="s">
        <v>4789</v>
      </c>
      <c r="G3954" s="211">
        <f t="shared" si="125"/>
        <v>2</v>
      </c>
    </row>
    <row r="3955" spans="1:7" s="130" customFormat="1" ht="33" outlineLevel="1">
      <c r="A3955" s="1">
        <v>2</v>
      </c>
      <c r="B3955" s="7" t="s">
        <v>4790</v>
      </c>
      <c r="C3955" s="3">
        <v>5000</v>
      </c>
      <c r="D3955" s="3">
        <v>5000</v>
      </c>
      <c r="E3955" s="212">
        <f t="shared" si="126"/>
        <v>1</v>
      </c>
      <c r="F3955" s="166" t="s">
        <v>4789</v>
      </c>
      <c r="G3955" s="211">
        <f t="shared" ref="G3955:G4018" si="127">COUNTA(B3955,1)</f>
        <v>2</v>
      </c>
    </row>
    <row r="3956" spans="1:7" s="130" customFormat="1" ht="33" outlineLevel="1">
      <c r="A3956" s="8" t="s">
        <v>4032</v>
      </c>
      <c r="B3956" s="14" t="s">
        <v>9928</v>
      </c>
      <c r="C3956" s="3"/>
      <c r="D3956" s="3"/>
      <c r="E3956" s="212" t="str">
        <f t="shared" si="126"/>
        <v/>
      </c>
      <c r="F3956" s="145"/>
      <c r="G3956" s="211">
        <f t="shared" si="127"/>
        <v>2</v>
      </c>
    </row>
    <row r="3957" spans="1:7" s="130" customFormat="1" outlineLevel="1">
      <c r="A3957" s="8"/>
      <c r="B3957" s="14" t="s">
        <v>4791</v>
      </c>
      <c r="C3957" s="3"/>
      <c r="D3957" s="9"/>
      <c r="E3957" s="212" t="str">
        <f t="shared" si="126"/>
        <v/>
      </c>
      <c r="F3957" s="145"/>
      <c r="G3957" s="211">
        <f t="shared" si="127"/>
        <v>2</v>
      </c>
    </row>
    <row r="3958" spans="1:7" s="130" customFormat="1" outlineLevel="1">
      <c r="A3958" s="1">
        <v>1</v>
      </c>
      <c r="B3958" s="7" t="s">
        <v>4792</v>
      </c>
      <c r="C3958" s="3">
        <v>1800</v>
      </c>
      <c r="D3958" s="3">
        <v>1800</v>
      </c>
      <c r="E3958" s="212">
        <f t="shared" si="126"/>
        <v>1</v>
      </c>
      <c r="F3958" s="145" t="s">
        <v>4665</v>
      </c>
      <c r="G3958" s="211">
        <f t="shared" si="127"/>
        <v>2</v>
      </c>
    </row>
    <row r="3959" spans="1:7" s="130" customFormat="1" outlineLevel="1">
      <c r="A3959" s="1">
        <v>2</v>
      </c>
      <c r="B3959" s="7" t="s">
        <v>4793</v>
      </c>
      <c r="C3959" s="3">
        <v>1800</v>
      </c>
      <c r="D3959" s="3">
        <v>1800</v>
      </c>
      <c r="E3959" s="212">
        <f t="shared" si="126"/>
        <v>1</v>
      </c>
      <c r="F3959" s="145" t="s">
        <v>4665</v>
      </c>
      <c r="G3959" s="211">
        <f t="shared" si="127"/>
        <v>2</v>
      </c>
    </row>
    <row r="3960" spans="1:7" s="130" customFormat="1" outlineLevel="1">
      <c r="A3960" s="1">
        <v>3</v>
      </c>
      <c r="B3960" s="7" t="s">
        <v>4794</v>
      </c>
      <c r="C3960" s="3">
        <v>1200</v>
      </c>
      <c r="D3960" s="3">
        <v>1200</v>
      </c>
      <c r="E3960" s="212">
        <f t="shared" si="126"/>
        <v>1</v>
      </c>
      <c r="F3960" s="145" t="s">
        <v>4665</v>
      </c>
      <c r="G3960" s="211">
        <f t="shared" si="127"/>
        <v>2</v>
      </c>
    </row>
    <row r="3961" spans="1:7" s="130" customFormat="1" outlineLevel="1">
      <c r="A3961" s="1">
        <v>4</v>
      </c>
      <c r="B3961" s="23" t="s">
        <v>4795</v>
      </c>
      <c r="C3961" s="21">
        <v>1500</v>
      </c>
      <c r="D3961" s="3"/>
      <c r="E3961" s="212"/>
      <c r="F3961" s="158" t="s">
        <v>4796</v>
      </c>
      <c r="G3961" s="211">
        <f t="shared" si="127"/>
        <v>2</v>
      </c>
    </row>
    <row r="3962" spans="1:7" s="130" customFormat="1" ht="33" outlineLevel="1">
      <c r="A3962" s="1">
        <v>5</v>
      </c>
      <c r="B3962" s="7" t="s">
        <v>4797</v>
      </c>
      <c r="C3962" s="3">
        <v>1000</v>
      </c>
      <c r="D3962" s="3">
        <v>1000</v>
      </c>
      <c r="E3962" s="212">
        <f t="shared" si="126"/>
        <v>1</v>
      </c>
      <c r="F3962" s="145" t="s">
        <v>4686</v>
      </c>
      <c r="G3962" s="211">
        <f t="shared" si="127"/>
        <v>2</v>
      </c>
    </row>
    <row r="3963" spans="1:7" s="130" customFormat="1" ht="33" outlineLevel="1">
      <c r="A3963" s="1">
        <v>6</v>
      </c>
      <c r="B3963" s="7" t="s">
        <v>4798</v>
      </c>
      <c r="C3963" s="3">
        <v>1200</v>
      </c>
      <c r="D3963" s="3">
        <v>1200</v>
      </c>
      <c r="E3963" s="212">
        <f t="shared" si="126"/>
        <v>1</v>
      </c>
      <c r="F3963" s="145" t="s">
        <v>4686</v>
      </c>
      <c r="G3963" s="211">
        <f t="shared" si="127"/>
        <v>2</v>
      </c>
    </row>
    <row r="3964" spans="1:7" s="130" customFormat="1" outlineLevel="1">
      <c r="A3964" s="1">
        <v>7</v>
      </c>
      <c r="B3964" s="7" t="s">
        <v>4201</v>
      </c>
      <c r="C3964" s="9">
        <v>750</v>
      </c>
      <c r="D3964" s="9">
        <v>750</v>
      </c>
      <c r="E3964" s="212">
        <f t="shared" si="126"/>
        <v>1</v>
      </c>
      <c r="F3964" s="145"/>
      <c r="G3964" s="211">
        <f t="shared" si="127"/>
        <v>2</v>
      </c>
    </row>
    <row r="3965" spans="1:7" s="130" customFormat="1" outlineLevel="1">
      <c r="A3965" s="1">
        <v>8</v>
      </c>
      <c r="B3965" s="7" t="s">
        <v>4137</v>
      </c>
      <c r="C3965" s="9">
        <v>500</v>
      </c>
      <c r="D3965" s="9">
        <v>500</v>
      </c>
      <c r="E3965" s="212">
        <f t="shared" si="126"/>
        <v>1</v>
      </c>
      <c r="F3965" s="145"/>
      <c r="G3965" s="211">
        <f t="shared" si="127"/>
        <v>2</v>
      </c>
    </row>
    <row r="3966" spans="1:7" s="130" customFormat="1" outlineLevel="1">
      <c r="A3966" s="1">
        <v>9</v>
      </c>
      <c r="B3966" s="7" t="s">
        <v>4799</v>
      </c>
      <c r="C3966" s="3">
        <v>1200</v>
      </c>
      <c r="D3966" s="3">
        <v>1200</v>
      </c>
      <c r="E3966" s="212">
        <f t="shared" si="126"/>
        <v>1</v>
      </c>
      <c r="F3966" s="145" t="s">
        <v>4665</v>
      </c>
      <c r="G3966" s="211">
        <f t="shared" si="127"/>
        <v>2</v>
      </c>
    </row>
    <row r="3967" spans="1:7" s="130" customFormat="1" outlineLevel="1">
      <c r="A3967" s="1">
        <v>10</v>
      </c>
      <c r="B3967" s="7" t="s">
        <v>4800</v>
      </c>
      <c r="C3967" s="3">
        <v>1200</v>
      </c>
      <c r="D3967" s="3">
        <v>1200</v>
      </c>
      <c r="E3967" s="212">
        <f t="shared" si="126"/>
        <v>1</v>
      </c>
      <c r="F3967" s="145"/>
      <c r="G3967" s="211">
        <f t="shared" si="127"/>
        <v>2</v>
      </c>
    </row>
    <row r="3968" spans="1:7" s="130" customFormat="1" outlineLevel="1">
      <c r="A3968" s="1">
        <v>11</v>
      </c>
      <c r="B3968" s="7" t="s">
        <v>4501</v>
      </c>
      <c r="C3968" s="3">
        <v>1200</v>
      </c>
      <c r="D3968" s="3">
        <v>1200</v>
      </c>
      <c r="E3968" s="212">
        <f t="shared" si="126"/>
        <v>1</v>
      </c>
      <c r="F3968" s="145"/>
      <c r="G3968" s="211">
        <f t="shared" si="127"/>
        <v>2</v>
      </c>
    </row>
    <row r="3969" spans="1:7" s="130" customFormat="1" outlineLevel="1">
      <c r="A3969" s="1"/>
      <c r="B3969" s="14" t="s">
        <v>4801</v>
      </c>
      <c r="C3969" s="3"/>
      <c r="D3969" s="9"/>
      <c r="E3969" s="212" t="str">
        <f t="shared" si="126"/>
        <v/>
      </c>
      <c r="F3969" s="145"/>
      <c r="G3969" s="211">
        <f t="shared" si="127"/>
        <v>2</v>
      </c>
    </row>
    <row r="3970" spans="1:7" s="130" customFormat="1" ht="33" outlineLevel="1">
      <c r="A3970" s="1">
        <v>12</v>
      </c>
      <c r="B3970" s="7" t="s">
        <v>4802</v>
      </c>
      <c r="C3970" s="3">
        <v>1500</v>
      </c>
      <c r="D3970" s="3">
        <v>1500</v>
      </c>
      <c r="E3970" s="212">
        <f t="shared" si="126"/>
        <v>1</v>
      </c>
      <c r="F3970" s="145" t="s">
        <v>4686</v>
      </c>
      <c r="G3970" s="211">
        <f t="shared" si="127"/>
        <v>2</v>
      </c>
    </row>
    <row r="3971" spans="1:7" s="130" customFormat="1" outlineLevel="1">
      <c r="A3971" s="1">
        <v>13</v>
      </c>
      <c r="B3971" s="7" t="s">
        <v>4803</v>
      </c>
      <c r="C3971" s="3">
        <v>1500</v>
      </c>
      <c r="D3971" s="3">
        <v>1500</v>
      </c>
      <c r="E3971" s="212">
        <f t="shared" si="126"/>
        <v>1</v>
      </c>
      <c r="F3971" s="145"/>
      <c r="G3971" s="211">
        <f t="shared" si="127"/>
        <v>2</v>
      </c>
    </row>
    <row r="3972" spans="1:7" s="130" customFormat="1" ht="33" outlineLevel="1">
      <c r="A3972" s="1">
        <v>14</v>
      </c>
      <c r="B3972" s="7" t="s">
        <v>4804</v>
      </c>
      <c r="C3972" s="3">
        <v>1500</v>
      </c>
      <c r="D3972" s="3">
        <v>1500</v>
      </c>
      <c r="E3972" s="212">
        <f t="shared" si="126"/>
        <v>1</v>
      </c>
      <c r="F3972" s="145"/>
      <c r="G3972" s="211">
        <f t="shared" si="127"/>
        <v>2</v>
      </c>
    </row>
    <row r="3973" spans="1:7" s="130" customFormat="1" outlineLevel="1">
      <c r="A3973" s="1">
        <v>15</v>
      </c>
      <c r="B3973" s="7" t="s">
        <v>4201</v>
      </c>
      <c r="C3973" s="9">
        <v>750</v>
      </c>
      <c r="D3973" s="9">
        <v>750</v>
      </c>
      <c r="E3973" s="212">
        <f t="shared" si="126"/>
        <v>1</v>
      </c>
      <c r="F3973" s="145" t="s">
        <v>4665</v>
      </c>
      <c r="G3973" s="211">
        <f t="shared" si="127"/>
        <v>2</v>
      </c>
    </row>
    <row r="3974" spans="1:7" s="130" customFormat="1" outlineLevel="1">
      <c r="A3974" s="1">
        <v>16</v>
      </c>
      <c r="B3974" s="7" t="s">
        <v>4805</v>
      </c>
      <c r="C3974" s="3">
        <v>2400</v>
      </c>
      <c r="D3974" s="3">
        <v>2400</v>
      </c>
      <c r="E3974" s="212">
        <f t="shared" si="126"/>
        <v>1</v>
      </c>
      <c r="F3974" s="145"/>
      <c r="G3974" s="211">
        <f t="shared" si="127"/>
        <v>2</v>
      </c>
    </row>
    <row r="3975" spans="1:7" s="130" customFormat="1" ht="33" outlineLevel="1">
      <c r="A3975" s="1">
        <v>17</v>
      </c>
      <c r="B3975" s="7" t="s">
        <v>4806</v>
      </c>
      <c r="C3975" s="3">
        <v>1500</v>
      </c>
      <c r="D3975" s="3">
        <v>1500</v>
      </c>
      <c r="E3975" s="212">
        <f t="shared" si="126"/>
        <v>1</v>
      </c>
      <c r="F3975" s="145"/>
      <c r="G3975" s="211">
        <f t="shared" si="127"/>
        <v>2</v>
      </c>
    </row>
    <row r="3976" spans="1:7" s="130" customFormat="1" outlineLevel="1">
      <c r="A3976" s="1">
        <v>18</v>
      </c>
      <c r="B3976" s="7" t="s">
        <v>4137</v>
      </c>
      <c r="C3976" s="9">
        <v>500</v>
      </c>
      <c r="D3976" s="9">
        <v>500</v>
      </c>
      <c r="E3976" s="212">
        <f t="shared" si="126"/>
        <v>1</v>
      </c>
      <c r="F3976" s="145" t="s">
        <v>4665</v>
      </c>
      <c r="G3976" s="211">
        <f t="shared" si="127"/>
        <v>2</v>
      </c>
    </row>
    <row r="3977" spans="1:7" s="130" customFormat="1" ht="33" outlineLevel="1">
      <c r="A3977" s="1">
        <v>19</v>
      </c>
      <c r="B3977" s="7" t="s">
        <v>4807</v>
      </c>
      <c r="C3977" s="3">
        <v>3000</v>
      </c>
      <c r="D3977" s="3">
        <v>3000</v>
      </c>
      <c r="E3977" s="212">
        <f t="shared" si="126"/>
        <v>1</v>
      </c>
      <c r="F3977" s="145" t="s">
        <v>4686</v>
      </c>
      <c r="G3977" s="211">
        <f t="shared" si="127"/>
        <v>2</v>
      </c>
    </row>
    <row r="3978" spans="1:7" s="130" customFormat="1" ht="33" outlineLevel="1">
      <c r="A3978" s="1">
        <v>20</v>
      </c>
      <c r="B3978" s="7" t="s">
        <v>4808</v>
      </c>
      <c r="C3978" s="3">
        <v>3000</v>
      </c>
      <c r="D3978" s="3">
        <v>3000</v>
      </c>
      <c r="E3978" s="212">
        <f t="shared" si="126"/>
        <v>1</v>
      </c>
      <c r="F3978" s="145" t="s">
        <v>4686</v>
      </c>
      <c r="G3978" s="211">
        <f t="shared" si="127"/>
        <v>2</v>
      </c>
    </row>
    <row r="3979" spans="1:7" s="130" customFormat="1" outlineLevel="1">
      <c r="A3979" s="1">
        <v>21</v>
      </c>
      <c r="B3979" s="7" t="s">
        <v>4809</v>
      </c>
      <c r="C3979" s="3">
        <v>3500</v>
      </c>
      <c r="D3979" s="3">
        <v>3500</v>
      </c>
      <c r="E3979" s="212">
        <f t="shared" si="126"/>
        <v>1</v>
      </c>
      <c r="F3979" s="145" t="s">
        <v>4665</v>
      </c>
      <c r="G3979" s="211">
        <f t="shared" si="127"/>
        <v>2</v>
      </c>
    </row>
    <row r="3980" spans="1:7" s="130" customFormat="1" outlineLevel="1">
      <c r="A3980" s="1">
        <v>22</v>
      </c>
      <c r="B3980" s="7" t="s">
        <v>4810</v>
      </c>
      <c r="C3980" s="9"/>
      <c r="D3980" s="9"/>
      <c r="E3980" s="212" t="str">
        <f t="shared" si="126"/>
        <v/>
      </c>
      <c r="F3980" s="145"/>
      <c r="G3980" s="211">
        <f t="shared" si="127"/>
        <v>2</v>
      </c>
    </row>
    <row r="3981" spans="1:7" s="130" customFormat="1" outlineLevel="1">
      <c r="A3981" s="1" t="s">
        <v>1062</v>
      </c>
      <c r="B3981" s="7" t="s">
        <v>4811</v>
      </c>
      <c r="C3981" s="3">
        <v>4000</v>
      </c>
      <c r="D3981" s="3">
        <v>4000</v>
      </c>
      <c r="E3981" s="212">
        <f t="shared" ref="E3981:E3984" si="128">IF(C3981="","",(C3981/D3981))</f>
        <v>1</v>
      </c>
      <c r="F3981" s="145" t="s">
        <v>4665</v>
      </c>
      <c r="G3981" s="211">
        <f t="shared" si="127"/>
        <v>2</v>
      </c>
    </row>
    <row r="3982" spans="1:7" s="130" customFormat="1" outlineLevel="1">
      <c r="A3982" s="1" t="s">
        <v>1064</v>
      </c>
      <c r="B3982" s="7" t="s">
        <v>4812</v>
      </c>
      <c r="C3982" s="3">
        <v>2000</v>
      </c>
      <c r="D3982" s="3">
        <v>2000</v>
      </c>
      <c r="E3982" s="212">
        <f t="shared" si="128"/>
        <v>1</v>
      </c>
      <c r="F3982" s="145"/>
      <c r="G3982" s="211">
        <f t="shared" si="127"/>
        <v>2</v>
      </c>
    </row>
    <row r="3983" spans="1:7" s="130" customFormat="1" outlineLevel="1">
      <c r="A3983" s="1">
        <v>23</v>
      </c>
      <c r="B3983" s="7" t="s">
        <v>4501</v>
      </c>
      <c r="C3983" s="3">
        <v>1200</v>
      </c>
      <c r="D3983" s="3">
        <v>1200</v>
      </c>
      <c r="E3983" s="212">
        <f t="shared" si="128"/>
        <v>1</v>
      </c>
      <c r="F3983" s="145"/>
      <c r="G3983" s="211">
        <f t="shared" si="127"/>
        <v>2</v>
      </c>
    </row>
    <row r="3984" spans="1:7" s="130" customFormat="1" outlineLevel="1">
      <c r="A3984" s="1"/>
      <c r="B3984" s="14" t="s">
        <v>4813</v>
      </c>
      <c r="C3984" s="3"/>
      <c r="D3984" s="9"/>
      <c r="E3984" s="212" t="str">
        <f t="shared" si="128"/>
        <v/>
      </c>
      <c r="F3984" s="145"/>
      <c r="G3984" s="211">
        <f t="shared" si="127"/>
        <v>2</v>
      </c>
    </row>
    <row r="3985" spans="1:7" s="130" customFormat="1" ht="33" outlineLevel="1">
      <c r="A3985" s="1">
        <v>24</v>
      </c>
      <c r="B3985" s="7" t="s">
        <v>4814</v>
      </c>
      <c r="C3985" s="3">
        <v>4500</v>
      </c>
      <c r="D3985" s="9"/>
      <c r="E3985" s="212"/>
      <c r="F3985" s="145" t="s">
        <v>4815</v>
      </c>
      <c r="G3985" s="211">
        <f t="shared" si="127"/>
        <v>2</v>
      </c>
    </row>
    <row r="3986" spans="1:7" s="130" customFormat="1" outlineLevel="1">
      <c r="A3986" s="1">
        <v>25</v>
      </c>
      <c r="B3986" s="7" t="s">
        <v>4816</v>
      </c>
      <c r="C3986" s="3">
        <v>4000</v>
      </c>
      <c r="D3986" s="9"/>
      <c r="E3986" s="212"/>
      <c r="F3986" s="145" t="s">
        <v>4815</v>
      </c>
      <c r="G3986" s="211">
        <f t="shared" si="127"/>
        <v>2</v>
      </c>
    </row>
    <row r="3987" spans="1:7" s="130" customFormat="1" ht="33" outlineLevel="1">
      <c r="A3987" s="1">
        <v>26</v>
      </c>
      <c r="B3987" s="7" t="s">
        <v>4817</v>
      </c>
      <c r="C3987" s="3">
        <v>3500</v>
      </c>
      <c r="D3987" s="3">
        <v>3500</v>
      </c>
      <c r="E3987" s="212">
        <f t="shared" ref="E3987:E4033" si="129">IF(C3987="","",(C3987/D3987))</f>
        <v>1</v>
      </c>
      <c r="F3987" s="145" t="s">
        <v>4686</v>
      </c>
      <c r="G3987" s="211">
        <f t="shared" si="127"/>
        <v>2</v>
      </c>
    </row>
    <row r="3988" spans="1:7" s="130" customFormat="1" ht="33" outlineLevel="1">
      <c r="A3988" s="1">
        <v>27</v>
      </c>
      <c r="B3988" s="7" t="s">
        <v>4818</v>
      </c>
      <c r="C3988" s="3">
        <v>4500</v>
      </c>
      <c r="D3988" s="3">
        <v>4500</v>
      </c>
      <c r="E3988" s="212">
        <f t="shared" si="129"/>
        <v>1</v>
      </c>
      <c r="F3988" s="145" t="s">
        <v>4686</v>
      </c>
      <c r="G3988" s="211">
        <f t="shared" si="127"/>
        <v>2</v>
      </c>
    </row>
    <row r="3989" spans="1:7" s="130" customFormat="1" ht="33" outlineLevel="1">
      <c r="A3989" s="1">
        <v>28</v>
      </c>
      <c r="B3989" s="7" t="s">
        <v>4819</v>
      </c>
      <c r="C3989" s="3">
        <v>5500</v>
      </c>
      <c r="D3989" s="3">
        <v>5500</v>
      </c>
      <c r="E3989" s="212">
        <f t="shared" si="129"/>
        <v>1</v>
      </c>
      <c r="F3989" s="145" t="s">
        <v>4686</v>
      </c>
      <c r="G3989" s="211">
        <f t="shared" si="127"/>
        <v>2</v>
      </c>
    </row>
    <row r="3990" spans="1:7" s="130" customFormat="1" ht="33" outlineLevel="1">
      <c r="A3990" s="1">
        <v>29</v>
      </c>
      <c r="B3990" s="7" t="s">
        <v>4820</v>
      </c>
      <c r="C3990" s="3">
        <v>7000</v>
      </c>
      <c r="D3990" s="3">
        <v>7000</v>
      </c>
      <c r="E3990" s="212">
        <f t="shared" si="129"/>
        <v>1</v>
      </c>
      <c r="F3990" s="145" t="s">
        <v>4686</v>
      </c>
      <c r="G3990" s="211">
        <f t="shared" si="127"/>
        <v>2</v>
      </c>
    </row>
    <row r="3991" spans="1:7" s="130" customFormat="1" outlineLevel="1">
      <c r="A3991" s="1">
        <v>30</v>
      </c>
      <c r="B3991" s="7" t="s">
        <v>4821</v>
      </c>
      <c r="C3991" s="9">
        <v>900</v>
      </c>
      <c r="D3991" s="9">
        <v>900</v>
      </c>
      <c r="E3991" s="212">
        <f t="shared" si="129"/>
        <v>1</v>
      </c>
      <c r="F3991" s="145"/>
      <c r="G3991" s="211">
        <f t="shared" si="127"/>
        <v>2</v>
      </c>
    </row>
    <row r="3992" spans="1:7" s="130" customFormat="1" outlineLevel="1">
      <c r="A3992" s="1">
        <v>31</v>
      </c>
      <c r="B3992" s="7" t="s">
        <v>4822</v>
      </c>
      <c r="C3992" s="3">
        <v>2000</v>
      </c>
      <c r="D3992" s="3">
        <v>2000</v>
      </c>
      <c r="E3992" s="212">
        <f t="shared" si="129"/>
        <v>1</v>
      </c>
      <c r="F3992" s="145" t="s">
        <v>4665</v>
      </c>
      <c r="G3992" s="211">
        <f t="shared" si="127"/>
        <v>2</v>
      </c>
    </row>
    <row r="3993" spans="1:7" s="130" customFormat="1" outlineLevel="1">
      <c r="A3993" s="1">
        <v>32</v>
      </c>
      <c r="B3993" s="7" t="s">
        <v>4201</v>
      </c>
      <c r="C3993" s="9">
        <v>750</v>
      </c>
      <c r="D3993" s="9">
        <v>750</v>
      </c>
      <c r="E3993" s="212">
        <f t="shared" si="129"/>
        <v>1</v>
      </c>
      <c r="F3993" s="145" t="s">
        <v>4665</v>
      </c>
      <c r="G3993" s="211">
        <f t="shared" si="127"/>
        <v>2</v>
      </c>
    </row>
    <row r="3994" spans="1:7" s="130" customFormat="1" ht="33" outlineLevel="1">
      <c r="A3994" s="1">
        <v>33</v>
      </c>
      <c r="B3994" s="7" t="s">
        <v>4823</v>
      </c>
      <c r="C3994" s="3">
        <v>1500</v>
      </c>
      <c r="D3994" s="3">
        <v>1500</v>
      </c>
      <c r="E3994" s="212">
        <f t="shared" si="129"/>
        <v>1</v>
      </c>
      <c r="F3994" s="145" t="s">
        <v>4686</v>
      </c>
      <c r="G3994" s="211">
        <f t="shared" si="127"/>
        <v>2</v>
      </c>
    </row>
    <row r="3995" spans="1:7" s="130" customFormat="1" outlineLevel="1">
      <c r="A3995" s="1">
        <v>34</v>
      </c>
      <c r="B3995" s="7" t="s">
        <v>4824</v>
      </c>
      <c r="C3995" s="3">
        <v>3500</v>
      </c>
      <c r="D3995" s="3">
        <v>3500</v>
      </c>
      <c r="E3995" s="212">
        <f t="shared" si="129"/>
        <v>1</v>
      </c>
      <c r="F3995" s="145"/>
      <c r="G3995" s="211">
        <f t="shared" si="127"/>
        <v>2</v>
      </c>
    </row>
    <row r="3996" spans="1:7" s="130" customFormat="1" ht="33" outlineLevel="1">
      <c r="A3996" s="1">
        <v>35</v>
      </c>
      <c r="B3996" s="7" t="s">
        <v>4825</v>
      </c>
      <c r="C3996" s="3">
        <v>4000</v>
      </c>
      <c r="D3996" s="3">
        <v>4000</v>
      </c>
      <c r="E3996" s="212">
        <f t="shared" si="129"/>
        <v>1</v>
      </c>
      <c r="F3996" s="145" t="s">
        <v>4686</v>
      </c>
      <c r="G3996" s="211">
        <f t="shared" si="127"/>
        <v>2</v>
      </c>
    </row>
    <row r="3997" spans="1:7" s="130" customFormat="1" outlineLevel="1">
      <c r="A3997" s="1">
        <v>36</v>
      </c>
      <c r="B3997" s="7" t="s">
        <v>4137</v>
      </c>
      <c r="C3997" s="9">
        <v>500</v>
      </c>
      <c r="D3997" s="9">
        <v>500</v>
      </c>
      <c r="E3997" s="212">
        <f t="shared" si="129"/>
        <v>1</v>
      </c>
      <c r="F3997" s="145" t="s">
        <v>4665</v>
      </c>
      <c r="G3997" s="211">
        <f t="shared" si="127"/>
        <v>2</v>
      </c>
    </row>
    <row r="3998" spans="1:7" s="130" customFormat="1" ht="33" outlineLevel="1">
      <c r="A3998" s="1">
        <v>37</v>
      </c>
      <c r="B3998" s="7" t="s">
        <v>4826</v>
      </c>
      <c r="C3998" s="3">
        <v>5000</v>
      </c>
      <c r="D3998" s="3">
        <v>5000</v>
      </c>
      <c r="E3998" s="212">
        <f t="shared" si="129"/>
        <v>1</v>
      </c>
      <c r="F3998" s="145" t="s">
        <v>4686</v>
      </c>
      <c r="G3998" s="211">
        <f t="shared" si="127"/>
        <v>2</v>
      </c>
    </row>
    <row r="3999" spans="1:7" s="130" customFormat="1" outlineLevel="1">
      <c r="A3999" s="1">
        <v>38</v>
      </c>
      <c r="B3999" s="7" t="s">
        <v>4827</v>
      </c>
      <c r="C3999" s="3">
        <v>1500</v>
      </c>
      <c r="D3999" s="3">
        <v>1500</v>
      </c>
      <c r="E3999" s="212">
        <f t="shared" si="129"/>
        <v>1</v>
      </c>
      <c r="F3999" s="406"/>
      <c r="G3999" s="211">
        <f t="shared" si="127"/>
        <v>2</v>
      </c>
    </row>
    <row r="4000" spans="1:7" s="130" customFormat="1" outlineLevel="1">
      <c r="A4000" s="1">
        <v>39</v>
      </c>
      <c r="B4000" s="7" t="s">
        <v>4828</v>
      </c>
      <c r="C4000" s="3"/>
      <c r="D4000" s="3"/>
      <c r="E4000" s="212" t="str">
        <f t="shared" si="129"/>
        <v/>
      </c>
      <c r="F4000" s="145"/>
      <c r="G4000" s="211">
        <f t="shared" si="127"/>
        <v>2</v>
      </c>
    </row>
    <row r="4001" spans="1:7" s="130" customFormat="1" ht="33" outlineLevel="1">
      <c r="A4001" s="1" t="s">
        <v>3059</v>
      </c>
      <c r="B4001" s="7" t="s">
        <v>4829</v>
      </c>
      <c r="C4001" s="3">
        <v>4500</v>
      </c>
      <c r="D4001" s="3">
        <v>4500</v>
      </c>
      <c r="E4001" s="212">
        <f t="shared" si="129"/>
        <v>1</v>
      </c>
      <c r="F4001" s="158" t="s">
        <v>4830</v>
      </c>
      <c r="G4001" s="211">
        <f t="shared" si="127"/>
        <v>2</v>
      </c>
    </row>
    <row r="4002" spans="1:7" s="130" customFormat="1" ht="33" outlineLevel="1">
      <c r="A4002" s="1" t="s">
        <v>3060</v>
      </c>
      <c r="B4002" s="7" t="s">
        <v>4831</v>
      </c>
      <c r="C4002" s="3">
        <v>4500</v>
      </c>
      <c r="D4002" s="3">
        <v>4500</v>
      </c>
      <c r="E4002" s="212">
        <f t="shared" si="129"/>
        <v>1</v>
      </c>
      <c r="F4002" s="158" t="s">
        <v>4830</v>
      </c>
      <c r="G4002" s="211">
        <f t="shared" si="127"/>
        <v>2</v>
      </c>
    </row>
    <row r="4003" spans="1:7" s="130" customFormat="1" outlineLevel="1">
      <c r="A4003" s="1">
        <v>40</v>
      </c>
      <c r="B4003" s="7" t="s">
        <v>4832</v>
      </c>
      <c r="C4003" s="3">
        <v>4500</v>
      </c>
      <c r="D4003" s="3">
        <v>4500</v>
      </c>
      <c r="E4003" s="212">
        <f t="shared" si="129"/>
        <v>1</v>
      </c>
      <c r="F4003" s="145" t="s">
        <v>4665</v>
      </c>
      <c r="G4003" s="211">
        <f t="shared" si="127"/>
        <v>2</v>
      </c>
    </row>
    <row r="4004" spans="1:7" s="130" customFormat="1" outlineLevel="1">
      <c r="A4004" s="1">
        <v>41</v>
      </c>
      <c r="B4004" s="7" t="s">
        <v>4501</v>
      </c>
      <c r="C4004" s="3">
        <v>1200</v>
      </c>
      <c r="D4004" s="3">
        <v>1200</v>
      </c>
      <c r="E4004" s="212">
        <f t="shared" si="129"/>
        <v>1</v>
      </c>
      <c r="F4004" s="145"/>
      <c r="G4004" s="211">
        <f t="shared" si="127"/>
        <v>2</v>
      </c>
    </row>
    <row r="4005" spans="1:7" s="130" customFormat="1" outlineLevel="1">
      <c r="A4005" s="1"/>
      <c r="B4005" s="14" t="s">
        <v>4833</v>
      </c>
      <c r="C4005" s="3"/>
      <c r="D4005" s="9"/>
      <c r="E4005" s="212" t="str">
        <f t="shared" si="129"/>
        <v/>
      </c>
      <c r="F4005" s="145"/>
      <c r="G4005" s="211">
        <f t="shared" si="127"/>
        <v>2</v>
      </c>
    </row>
    <row r="4006" spans="1:7" s="130" customFormat="1" outlineLevel="1">
      <c r="A4006" s="1">
        <v>42</v>
      </c>
      <c r="B4006" s="7" t="s">
        <v>4834</v>
      </c>
      <c r="C4006" s="3">
        <v>3500</v>
      </c>
      <c r="D4006" s="3">
        <v>3500</v>
      </c>
      <c r="E4006" s="212">
        <f t="shared" si="129"/>
        <v>1</v>
      </c>
      <c r="F4006" s="145"/>
      <c r="G4006" s="211">
        <f t="shared" si="127"/>
        <v>2</v>
      </c>
    </row>
    <row r="4007" spans="1:7" s="130" customFormat="1" outlineLevel="1">
      <c r="A4007" s="1">
        <v>43</v>
      </c>
      <c r="B4007" s="7" t="s">
        <v>4835</v>
      </c>
      <c r="C4007" s="3">
        <v>3700</v>
      </c>
      <c r="D4007" s="3">
        <v>3700</v>
      </c>
      <c r="E4007" s="212">
        <f t="shared" si="129"/>
        <v>1</v>
      </c>
      <c r="F4007" s="145"/>
      <c r="G4007" s="211">
        <f t="shared" si="127"/>
        <v>2</v>
      </c>
    </row>
    <row r="4008" spans="1:7" s="130" customFormat="1" ht="33" outlineLevel="1">
      <c r="A4008" s="1">
        <v>44</v>
      </c>
      <c r="B4008" s="7" t="s">
        <v>4836</v>
      </c>
      <c r="C4008" s="3">
        <v>3700</v>
      </c>
      <c r="D4008" s="3">
        <v>3700</v>
      </c>
      <c r="E4008" s="212">
        <f t="shared" si="129"/>
        <v>1</v>
      </c>
      <c r="F4008" s="145" t="s">
        <v>4686</v>
      </c>
      <c r="G4008" s="211">
        <f t="shared" si="127"/>
        <v>2</v>
      </c>
    </row>
    <row r="4009" spans="1:7" s="130" customFormat="1" outlineLevel="1">
      <c r="A4009" s="1">
        <v>45</v>
      </c>
      <c r="B4009" s="7" t="s">
        <v>4837</v>
      </c>
      <c r="C4009" s="3">
        <v>2100</v>
      </c>
      <c r="D4009" s="3">
        <v>2100</v>
      </c>
      <c r="E4009" s="212">
        <f t="shared" si="129"/>
        <v>1</v>
      </c>
      <c r="F4009" s="145"/>
      <c r="G4009" s="211">
        <f t="shared" si="127"/>
        <v>2</v>
      </c>
    </row>
    <row r="4010" spans="1:7" s="130" customFormat="1" ht="33" outlineLevel="1">
      <c r="A4010" s="1">
        <v>46</v>
      </c>
      <c r="B4010" s="7" t="s">
        <v>4838</v>
      </c>
      <c r="C4010" s="3">
        <v>2500</v>
      </c>
      <c r="D4010" s="3">
        <v>2500</v>
      </c>
      <c r="E4010" s="212">
        <f t="shared" si="129"/>
        <v>1</v>
      </c>
      <c r="F4010" s="145"/>
      <c r="G4010" s="211">
        <f t="shared" si="127"/>
        <v>2</v>
      </c>
    </row>
    <row r="4011" spans="1:7" s="130" customFormat="1" outlineLevel="1">
      <c r="A4011" s="1">
        <v>47</v>
      </c>
      <c r="B4011" s="7" t="s">
        <v>4839</v>
      </c>
      <c r="C4011" s="3">
        <v>2100</v>
      </c>
      <c r="D4011" s="3">
        <v>2100</v>
      </c>
      <c r="E4011" s="212">
        <f t="shared" si="129"/>
        <v>1</v>
      </c>
      <c r="F4011" s="145"/>
      <c r="G4011" s="211">
        <f t="shared" si="127"/>
        <v>2</v>
      </c>
    </row>
    <row r="4012" spans="1:7" s="130" customFormat="1" outlineLevel="1">
      <c r="A4012" s="1">
        <v>48</v>
      </c>
      <c r="B4012" s="7" t="s">
        <v>4840</v>
      </c>
      <c r="C4012" s="3">
        <v>3000</v>
      </c>
      <c r="D4012" s="3">
        <v>3000</v>
      </c>
      <c r="E4012" s="212">
        <f t="shared" si="129"/>
        <v>1</v>
      </c>
      <c r="F4012" s="145"/>
      <c r="G4012" s="211">
        <f t="shared" si="127"/>
        <v>2</v>
      </c>
    </row>
    <row r="4013" spans="1:7" s="130" customFormat="1" outlineLevel="1">
      <c r="A4013" s="1">
        <v>49</v>
      </c>
      <c r="B4013" s="7" t="s">
        <v>4841</v>
      </c>
      <c r="C4013" s="3">
        <v>1500</v>
      </c>
      <c r="D4013" s="3">
        <v>1500</v>
      </c>
      <c r="E4013" s="212">
        <f t="shared" si="129"/>
        <v>1</v>
      </c>
      <c r="F4013" s="145"/>
      <c r="G4013" s="211">
        <f t="shared" si="127"/>
        <v>2</v>
      </c>
    </row>
    <row r="4014" spans="1:7" s="130" customFormat="1" outlineLevel="1">
      <c r="A4014" s="1">
        <v>50</v>
      </c>
      <c r="B4014" s="7" t="s">
        <v>4842</v>
      </c>
      <c r="C4014" s="3">
        <v>1500</v>
      </c>
      <c r="D4014" s="3">
        <v>1500</v>
      </c>
      <c r="E4014" s="212">
        <f t="shared" si="129"/>
        <v>1</v>
      </c>
      <c r="F4014" s="145"/>
      <c r="G4014" s="211">
        <f t="shared" si="127"/>
        <v>2</v>
      </c>
    </row>
    <row r="4015" spans="1:7" s="130" customFormat="1" outlineLevel="1">
      <c r="A4015" s="1">
        <v>51</v>
      </c>
      <c r="B4015" s="7" t="s">
        <v>4843</v>
      </c>
      <c r="C4015" s="3">
        <v>1800</v>
      </c>
      <c r="D4015" s="3">
        <v>1800</v>
      </c>
      <c r="E4015" s="212">
        <f t="shared" si="129"/>
        <v>1</v>
      </c>
      <c r="F4015" s="145"/>
      <c r="G4015" s="211">
        <f t="shared" si="127"/>
        <v>2</v>
      </c>
    </row>
    <row r="4016" spans="1:7" s="130" customFormat="1" outlineLevel="1">
      <c r="A4016" s="1">
        <v>52</v>
      </c>
      <c r="B4016" s="7" t="s">
        <v>4844</v>
      </c>
      <c r="C4016" s="3">
        <v>1800</v>
      </c>
      <c r="D4016" s="3">
        <v>1800</v>
      </c>
      <c r="E4016" s="212">
        <f t="shared" si="129"/>
        <v>1</v>
      </c>
      <c r="F4016" s="145"/>
      <c r="G4016" s="211">
        <f t="shared" si="127"/>
        <v>2</v>
      </c>
    </row>
    <row r="4017" spans="1:7" s="130" customFormat="1" outlineLevel="1">
      <c r="A4017" s="1">
        <v>53</v>
      </c>
      <c r="B4017" s="7" t="s">
        <v>4845</v>
      </c>
      <c r="C4017" s="3">
        <v>1500</v>
      </c>
      <c r="D4017" s="3">
        <v>1500</v>
      </c>
      <c r="E4017" s="212">
        <f t="shared" si="129"/>
        <v>1</v>
      </c>
      <c r="F4017" s="145"/>
      <c r="G4017" s="211">
        <f t="shared" si="127"/>
        <v>2</v>
      </c>
    </row>
    <row r="4018" spans="1:7" s="130" customFormat="1" outlineLevel="1">
      <c r="A4018" s="1">
        <v>54</v>
      </c>
      <c r="B4018" s="7" t="s">
        <v>4846</v>
      </c>
      <c r="C4018" s="3">
        <v>1500</v>
      </c>
      <c r="D4018" s="3">
        <v>1500</v>
      </c>
      <c r="E4018" s="212">
        <f t="shared" si="129"/>
        <v>1</v>
      </c>
      <c r="F4018" s="145"/>
      <c r="G4018" s="211">
        <f t="shared" si="127"/>
        <v>2</v>
      </c>
    </row>
    <row r="4019" spans="1:7" s="130" customFormat="1" outlineLevel="1">
      <c r="A4019" s="1">
        <v>55</v>
      </c>
      <c r="B4019" s="7" t="s">
        <v>4847</v>
      </c>
      <c r="C4019" s="3">
        <v>1500</v>
      </c>
      <c r="D4019" s="3">
        <v>1500</v>
      </c>
      <c r="E4019" s="212">
        <f t="shared" si="129"/>
        <v>1</v>
      </c>
      <c r="F4019" s="145"/>
      <c r="G4019" s="211">
        <f t="shared" ref="G4019:G4082" si="130">COUNTA(B4019,1)</f>
        <v>2</v>
      </c>
    </row>
    <row r="4020" spans="1:7" s="130" customFormat="1" outlineLevel="1">
      <c r="A4020" s="1">
        <v>56</v>
      </c>
      <c r="B4020" s="7" t="s">
        <v>4137</v>
      </c>
      <c r="C4020" s="9">
        <v>500</v>
      </c>
      <c r="D4020" s="9">
        <v>500</v>
      </c>
      <c r="E4020" s="212">
        <f t="shared" si="129"/>
        <v>1</v>
      </c>
      <c r="F4020" s="145"/>
      <c r="G4020" s="211">
        <f t="shared" si="130"/>
        <v>2</v>
      </c>
    </row>
    <row r="4021" spans="1:7" s="130" customFormat="1" ht="33" outlineLevel="1">
      <c r="A4021" s="1">
        <v>57</v>
      </c>
      <c r="B4021" s="7" t="s">
        <v>4848</v>
      </c>
      <c r="C4021" s="3">
        <v>4500</v>
      </c>
      <c r="D4021" s="3">
        <v>4500</v>
      </c>
      <c r="E4021" s="212">
        <f t="shared" si="129"/>
        <v>1</v>
      </c>
      <c r="F4021" s="145" t="s">
        <v>4686</v>
      </c>
      <c r="G4021" s="211">
        <f t="shared" si="130"/>
        <v>2</v>
      </c>
    </row>
    <row r="4022" spans="1:7" s="130" customFormat="1" ht="33" outlineLevel="1">
      <c r="A4022" s="1">
        <v>58</v>
      </c>
      <c r="B4022" s="7" t="s">
        <v>4849</v>
      </c>
      <c r="C4022" s="21">
        <v>5074.7832642427147</v>
      </c>
      <c r="D4022" s="3">
        <v>4500</v>
      </c>
      <c r="E4022" s="212">
        <f t="shared" si="129"/>
        <v>1.1277296142761588</v>
      </c>
      <c r="F4022" s="158" t="s">
        <v>4850</v>
      </c>
      <c r="G4022" s="211">
        <f t="shared" si="130"/>
        <v>2</v>
      </c>
    </row>
    <row r="4023" spans="1:7" s="130" customFormat="1" outlineLevel="1">
      <c r="A4023" s="1">
        <v>59</v>
      </c>
      <c r="B4023" s="7" t="s">
        <v>4851</v>
      </c>
      <c r="C4023" s="3">
        <v>2500</v>
      </c>
      <c r="D4023" s="3">
        <v>2500</v>
      </c>
      <c r="E4023" s="212">
        <f t="shared" si="129"/>
        <v>1</v>
      </c>
      <c r="F4023" s="145"/>
      <c r="G4023" s="211">
        <f t="shared" si="130"/>
        <v>2</v>
      </c>
    </row>
    <row r="4024" spans="1:7" s="130" customFormat="1" outlineLevel="1">
      <c r="A4024" s="1">
        <v>60</v>
      </c>
      <c r="B4024" s="7" t="s">
        <v>4852</v>
      </c>
      <c r="C4024" s="3">
        <v>2500</v>
      </c>
      <c r="D4024" s="3">
        <v>2500</v>
      </c>
      <c r="E4024" s="212">
        <f t="shared" si="129"/>
        <v>1</v>
      </c>
      <c r="F4024" s="145"/>
      <c r="G4024" s="211">
        <f t="shared" si="130"/>
        <v>2</v>
      </c>
    </row>
    <row r="4025" spans="1:7" s="130" customFormat="1" ht="33" outlineLevel="1">
      <c r="A4025" s="1">
        <v>61</v>
      </c>
      <c r="B4025" s="7" t="s">
        <v>4853</v>
      </c>
      <c r="C4025" s="3">
        <v>4000</v>
      </c>
      <c r="D4025" s="3">
        <v>4000</v>
      </c>
      <c r="E4025" s="212">
        <f t="shared" si="129"/>
        <v>1</v>
      </c>
      <c r="F4025" s="145"/>
      <c r="G4025" s="211">
        <f t="shared" si="130"/>
        <v>2</v>
      </c>
    </row>
    <row r="4026" spans="1:7" s="130" customFormat="1" outlineLevel="1">
      <c r="A4026" s="1">
        <v>62</v>
      </c>
      <c r="B4026" s="7" t="s">
        <v>4854</v>
      </c>
      <c r="C4026" s="3">
        <v>1500</v>
      </c>
      <c r="D4026" s="3">
        <v>1500</v>
      </c>
      <c r="E4026" s="212">
        <f t="shared" si="129"/>
        <v>1</v>
      </c>
      <c r="F4026" s="145"/>
      <c r="G4026" s="211">
        <f t="shared" si="130"/>
        <v>2</v>
      </c>
    </row>
    <row r="4027" spans="1:7" s="130" customFormat="1" outlineLevel="1">
      <c r="A4027" s="1">
        <v>63</v>
      </c>
      <c r="B4027" s="7" t="s">
        <v>4855</v>
      </c>
      <c r="C4027" s="3">
        <v>2000</v>
      </c>
      <c r="D4027" s="3">
        <v>2000</v>
      </c>
      <c r="E4027" s="212">
        <f t="shared" si="129"/>
        <v>1</v>
      </c>
      <c r="F4027" s="145"/>
      <c r="G4027" s="211">
        <f t="shared" si="130"/>
        <v>2</v>
      </c>
    </row>
    <row r="4028" spans="1:7" s="130" customFormat="1" outlineLevel="1">
      <c r="A4028" s="1">
        <v>64</v>
      </c>
      <c r="B4028" s="7" t="s">
        <v>4856</v>
      </c>
      <c r="C4028" s="3">
        <v>1500</v>
      </c>
      <c r="D4028" s="3">
        <v>1500</v>
      </c>
      <c r="E4028" s="212">
        <f t="shared" si="129"/>
        <v>1</v>
      </c>
      <c r="F4028" s="145"/>
      <c r="G4028" s="211">
        <f t="shared" si="130"/>
        <v>2</v>
      </c>
    </row>
    <row r="4029" spans="1:7" s="130" customFormat="1" outlineLevel="1">
      <c r="A4029" s="1">
        <v>65</v>
      </c>
      <c r="B4029" s="7" t="s">
        <v>4857</v>
      </c>
      <c r="C4029" s="3">
        <v>3500</v>
      </c>
      <c r="D4029" s="3">
        <v>3500</v>
      </c>
      <c r="E4029" s="212">
        <f t="shared" si="129"/>
        <v>1</v>
      </c>
      <c r="F4029" s="145"/>
      <c r="G4029" s="211">
        <f t="shared" si="130"/>
        <v>2</v>
      </c>
    </row>
    <row r="4030" spans="1:7" s="130" customFormat="1" outlineLevel="1">
      <c r="A4030" s="1">
        <v>66</v>
      </c>
      <c r="B4030" s="7" t="s">
        <v>4858</v>
      </c>
      <c r="C4030" s="3">
        <v>2000</v>
      </c>
      <c r="D4030" s="3">
        <v>2000</v>
      </c>
      <c r="E4030" s="212">
        <f t="shared" si="129"/>
        <v>1</v>
      </c>
      <c r="F4030" s="145"/>
      <c r="G4030" s="211">
        <f t="shared" si="130"/>
        <v>2</v>
      </c>
    </row>
    <row r="4031" spans="1:7" s="130" customFormat="1" outlineLevel="1">
      <c r="A4031" s="1">
        <v>67</v>
      </c>
      <c r="B4031" s="7" t="s">
        <v>4859</v>
      </c>
      <c r="C4031" s="3">
        <v>3500</v>
      </c>
      <c r="D4031" s="3">
        <v>3500</v>
      </c>
      <c r="E4031" s="212">
        <f t="shared" si="129"/>
        <v>1</v>
      </c>
      <c r="F4031" s="145" t="s">
        <v>4665</v>
      </c>
      <c r="G4031" s="211">
        <f t="shared" si="130"/>
        <v>2</v>
      </c>
    </row>
    <row r="4032" spans="1:7" s="130" customFormat="1" outlineLevel="1">
      <c r="A4032" s="1">
        <v>68</v>
      </c>
      <c r="B4032" s="7" t="s">
        <v>4501</v>
      </c>
      <c r="C4032" s="3">
        <v>1500</v>
      </c>
      <c r="D4032" s="3">
        <v>1500</v>
      </c>
      <c r="E4032" s="212">
        <f t="shared" si="129"/>
        <v>1</v>
      </c>
      <c r="F4032" s="145" t="s">
        <v>4665</v>
      </c>
      <c r="G4032" s="211">
        <f t="shared" si="130"/>
        <v>2</v>
      </c>
    </row>
    <row r="4033" spans="1:7" s="130" customFormat="1" outlineLevel="1">
      <c r="A4033" s="1">
        <v>69</v>
      </c>
      <c r="B4033" s="7" t="s">
        <v>4860</v>
      </c>
      <c r="C4033" s="3">
        <v>4000</v>
      </c>
      <c r="D4033" s="3">
        <v>4000</v>
      </c>
      <c r="E4033" s="212">
        <f t="shared" si="129"/>
        <v>1</v>
      </c>
      <c r="F4033" s="145"/>
      <c r="G4033" s="211">
        <f t="shared" si="130"/>
        <v>2</v>
      </c>
    </row>
    <row r="4034" spans="1:7" s="130" customFormat="1" outlineLevel="1">
      <c r="A4034" s="1">
        <v>70</v>
      </c>
      <c r="B4034" s="7" t="s">
        <v>4201</v>
      </c>
      <c r="C4034" s="3">
        <v>700</v>
      </c>
      <c r="D4034" s="9"/>
      <c r="E4034" s="212"/>
      <c r="F4034" s="158" t="s">
        <v>4861</v>
      </c>
      <c r="G4034" s="211">
        <f t="shared" si="130"/>
        <v>2</v>
      </c>
    </row>
    <row r="4035" spans="1:7">
      <c r="A4035" s="208"/>
      <c r="B4035" s="85" t="s">
        <v>27</v>
      </c>
      <c r="C4035" s="209"/>
      <c r="D4035" s="209"/>
      <c r="E4035" s="212" t="str">
        <f t="shared" ref="E4035:E4066" si="131">IF(C4035="","",(C4035/D4035))</f>
        <v/>
      </c>
      <c r="F4035" s="205"/>
      <c r="G4035" s="211">
        <f t="shared" si="130"/>
        <v>2</v>
      </c>
    </row>
    <row r="4036" spans="1:7" s="138" customFormat="1" outlineLevel="1">
      <c r="A4036" s="423" t="s">
        <v>152</v>
      </c>
      <c r="B4036" s="14" t="s">
        <v>153</v>
      </c>
      <c r="C4036" s="12"/>
      <c r="D4036" s="12"/>
      <c r="E4036" s="212" t="str">
        <f t="shared" si="131"/>
        <v/>
      </c>
      <c r="F4036" s="424"/>
      <c r="G4036" s="211">
        <f t="shared" si="130"/>
        <v>2</v>
      </c>
    </row>
    <row r="4037" spans="1:7" s="138" customFormat="1" outlineLevel="1">
      <c r="A4037" s="8">
        <v>1</v>
      </c>
      <c r="B4037" s="14" t="s">
        <v>2814</v>
      </c>
      <c r="C4037" s="12"/>
      <c r="D4037" s="12"/>
      <c r="E4037" s="212" t="str">
        <f t="shared" si="131"/>
        <v/>
      </c>
      <c r="F4037" s="424"/>
      <c r="G4037" s="211">
        <f t="shared" si="130"/>
        <v>2</v>
      </c>
    </row>
    <row r="4038" spans="1:7" s="138" customFormat="1" ht="33" outlineLevel="1">
      <c r="A4038" s="1" t="s">
        <v>477</v>
      </c>
      <c r="B4038" s="7" t="s">
        <v>4862</v>
      </c>
      <c r="C4038" s="3">
        <v>7500</v>
      </c>
      <c r="D4038" s="3">
        <v>7500</v>
      </c>
      <c r="E4038" s="212">
        <f t="shared" si="131"/>
        <v>1</v>
      </c>
      <c r="F4038" s="424"/>
      <c r="G4038" s="211">
        <f t="shared" si="130"/>
        <v>2</v>
      </c>
    </row>
    <row r="4039" spans="1:7" s="138" customFormat="1" ht="33" outlineLevel="1">
      <c r="A4039" s="1" t="s">
        <v>479</v>
      </c>
      <c r="B4039" s="7" t="s">
        <v>4863</v>
      </c>
      <c r="C4039" s="3">
        <v>6500</v>
      </c>
      <c r="D4039" s="3">
        <v>6500</v>
      </c>
      <c r="E4039" s="212">
        <f t="shared" si="131"/>
        <v>1</v>
      </c>
      <c r="F4039" s="424"/>
      <c r="G4039" s="211">
        <f t="shared" si="130"/>
        <v>2</v>
      </c>
    </row>
    <row r="4040" spans="1:7" s="138" customFormat="1" ht="49.5" outlineLevel="1">
      <c r="A4040" s="1" t="s">
        <v>482</v>
      </c>
      <c r="B4040" s="7" t="s">
        <v>4864</v>
      </c>
      <c r="C4040" s="3">
        <v>1890</v>
      </c>
      <c r="D4040" s="3">
        <v>1890</v>
      </c>
      <c r="E4040" s="212">
        <f t="shared" si="131"/>
        <v>1</v>
      </c>
      <c r="F4040" s="424"/>
      <c r="G4040" s="211">
        <f t="shared" si="130"/>
        <v>2</v>
      </c>
    </row>
    <row r="4041" spans="1:7" s="138" customFormat="1" outlineLevel="1">
      <c r="A4041" s="8">
        <v>2</v>
      </c>
      <c r="B4041" s="14" t="s">
        <v>4865</v>
      </c>
      <c r="C4041" s="12"/>
      <c r="D4041" s="12"/>
      <c r="E4041" s="212" t="str">
        <f t="shared" si="131"/>
        <v/>
      </c>
      <c r="F4041" s="145"/>
      <c r="G4041" s="211">
        <f t="shared" si="130"/>
        <v>2</v>
      </c>
    </row>
    <row r="4042" spans="1:7" s="138" customFormat="1" outlineLevel="1">
      <c r="A4042" s="8" t="s">
        <v>156</v>
      </c>
      <c r="B4042" s="14" t="s">
        <v>4866</v>
      </c>
      <c r="C4042" s="12"/>
      <c r="D4042" s="12"/>
      <c r="E4042" s="212" t="str">
        <f t="shared" si="131"/>
        <v/>
      </c>
      <c r="F4042" s="145"/>
      <c r="G4042" s="211">
        <f t="shared" si="130"/>
        <v>2</v>
      </c>
    </row>
    <row r="4043" spans="1:7" s="138" customFormat="1" ht="33" outlineLevel="1">
      <c r="A4043" s="1" t="s">
        <v>4867</v>
      </c>
      <c r="B4043" s="7" t="s">
        <v>4868</v>
      </c>
      <c r="C4043" s="3">
        <v>9300</v>
      </c>
      <c r="D4043" s="3">
        <v>9300</v>
      </c>
      <c r="E4043" s="212">
        <f t="shared" si="131"/>
        <v>1</v>
      </c>
      <c r="F4043" s="145"/>
      <c r="G4043" s="211">
        <f t="shared" si="130"/>
        <v>2</v>
      </c>
    </row>
    <row r="4044" spans="1:7" s="138" customFormat="1" ht="33" outlineLevel="1">
      <c r="A4044" s="1" t="s">
        <v>4869</v>
      </c>
      <c r="B4044" s="7" t="s">
        <v>4870</v>
      </c>
      <c r="C4044" s="3">
        <v>2522</v>
      </c>
      <c r="D4044" s="3">
        <v>2522</v>
      </c>
      <c r="E4044" s="212">
        <f t="shared" si="131"/>
        <v>1</v>
      </c>
      <c r="F4044" s="145"/>
      <c r="G4044" s="211">
        <f t="shared" si="130"/>
        <v>2</v>
      </c>
    </row>
    <row r="4045" spans="1:7" s="138" customFormat="1" outlineLevel="1">
      <c r="A4045" s="1" t="s">
        <v>4871</v>
      </c>
      <c r="B4045" s="7" t="s">
        <v>4872</v>
      </c>
      <c r="C4045" s="3">
        <v>3000</v>
      </c>
      <c r="D4045" s="3">
        <v>3000</v>
      </c>
      <c r="E4045" s="212">
        <f t="shared" si="131"/>
        <v>1</v>
      </c>
      <c r="F4045" s="145"/>
      <c r="G4045" s="211">
        <f t="shared" si="130"/>
        <v>2</v>
      </c>
    </row>
    <row r="4046" spans="1:7" s="138" customFormat="1" ht="33" outlineLevel="1">
      <c r="A4046" s="1" t="s">
        <v>4873</v>
      </c>
      <c r="B4046" s="7" t="s">
        <v>4874</v>
      </c>
      <c r="C4046" s="3">
        <v>2500</v>
      </c>
      <c r="D4046" s="3">
        <v>2500</v>
      </c>
      <c r="E4046" s="212">
        <f t="shared" si="131"/>
        <v>1</v>
      </c>
      <c r="F4046" s="145"/>
      <c r="G4046" s="211">
        <f t="shared" si="130"/>
        <v>2</v>
      </c>
    </row>
    <row r="4047" spans="1:7" s="138" customFormat="1" outlineLevel="1">
      <c r="A4047" s="8" t="s">
        <v>158</v>
      </c>
      <c r="B4047" s="14" t="s">
        <v>4875</v>
      </c>
      <c r="C4047" s="12"/>
      <c r="D4047" s="12"/>
      <c r="E4047" s="212" t="str">
        <f t="shared" si="131"/>
        <v/>
      </c>
      <c r="F4047" s="145"/>
      <c r="G4047" s="211">
        <f t="shared" si="130"/>
        <v>2</v>
      </c>
    </row>
    <row r="4048" spans="1:7" s="138" customFormat="1" outlineLevel="1">
      <c r="A4048" s="1" t="s">
        <v>4876</v>
      </c>
      <c r="B4048" s="7" t="s">
        <v>4877</v>
      </c>
      <c r="C4048" s="3">
        <v>6000</v>
      </c>
      <c r="D4048" s="3">
        <v>6000</v>
      </c>
      <c r="E4048" s="212">
        <f t="shared" si="131"/>
        <v>1</v>
      </c>
      <c r="F4048" s="145"/>
      <c r="G4048" s="211">
        <f t="shared" si="130"/>
        <v>2</v>
      </c>
    </row>
    <row r="4049" spans="1:7" s="138" customFormat="1" outlineLevel="1">
      <c r="A4049" s="8">
        <v>3</v>
      </c>
      <c r="B4049" s="14" t="s">
        <v>4878</v>
      </c>
      <c r="C4049" s="9"/>
      <c r="D4049" s="9"/>
      <c r="E4049" s="212" t="str">
        <f t="shared" si="131"/>
        <v/>
      </c>
      <c r="F4049" s="145"/>
      <c r="G4049" s="211">
        <f t="shared" si="130"/>
        <v>2</v>
      </c>
    </row>
    <row r="4050" spans="1:7" s="138" customFormat="1" outlineLevel="1">
      <c r="A4050" s="8" t="s">
        <v>167</v>
      </c>
      <c r="B4050" s="14" t="s">
        <v>4879</v>
      </c>
      <c r="C4050" s="9"/>
      <c r="D4050" s="9"/>
      <c r="E4050" s="212" t="str">
        <f t="shared" si="131"/>
        <v/>
      </c>
      <c r="F4050" s="145"/>
      <c r="G4050" s="211">
        <f t="shared" si="130"/>
        <v>2</v>
      </c>
    </row>
    <row r="4051" spans="1:7" s="138" customFormat="1" ht="33" outlineLevel="1">
      <c r="A4051" s="1" t="s">
        <v>4880</v>
      </c>
      <c r="B4051" s="7" t="s">
        <v>4881</v>
      </c>
      <c r="C4051" s="3">
        <v>4500</v>
      </c>
      <c r="D4051" s="3">
        <v>4500</v>
      </c>
      <c r="E4051" s="212">
        <f t="shared" si="131"/>
        <v>1</v>
      </c>
      <c r="F4051" s="145"/>
      <c r="G4051" s="211">
        <f t="shared" si="130"/>
        <v>2</v>
      </c>
    </row>
    <row r="4052" spans="1:7" s="138" customFormat="1" ht="49.5" outlineLevel="1">
      <c r="A4052" s="1" t="s">
        <v>4882</v>
      </c>
      <c r="B4052" s="7" t="s">
        <v>4883</v>
      </c>
      <c r="C4052" s="3">
        <v>4500</v>
      </c>
      <c r="D4052" s="3">
        <v>4500</v>
      </c>
      <c r="E4052" s="212">
        <f t="shared" si="131"/>
        <v>1</v>
      </c>
      <c r="F4052" s="145"/>
      <c r="G4052" s="211">
        <f t="shared" si="130"/>
        <v>2</v>
      </c>
    </row>
    <row r="4053" spans="1:7" s="138" customFormat="1" outlineLevel="1">
      <c r="A4053" s="8" t="s">
        <v>175</v>
      </c>
      <c r="B4053" s="14" t="s">
        <v>9929</v>
      </c>
      <c r="C4053" s="9"/>
      <c r="D4053" s="9"/>
      <c r="E4053" s="212" t="str">
        <f t="shared" si="131"/>
        <v/>
      </c>
      <c r="F4053" s="145"/>
      <c r="G4053" s="211">
        <f t="shared" si="130"/>
        <v>2</v>
      </c>
    </row>
    <row r="4054" spans="1:7" s="138" customFormat="1" outlineLevel="1">
      <c r="A4054" s="8"/>
      <c r="B4054" s="14" t="s">
        <v>4884</v>
      </c>
      <c r="C4054" s="9"/>
      <c r="D4054" s="9"/>
      <c r="E4054" s="212" t="str">
        <f t="shared" si="131"/>
        <v/>
      </c>
      <c r="F4054" s="145"/>
      <c r="G4054" s="211">
        <f t="shared" si="130"/>
        <v>2</v>
      </c>
    </row>
    <row r="4055" spans="1:7" s="138" customFormat="1" outlineLevel="1">
      <c r="A4055" s="1">
        <v>4</v>
      </c>
      <c r="B4055" s="7" t="s">
        <v>4885</v>
      </c>
      <c r="C4055" s="3">
        <v>1000</v>
      </c>
      <c r="D4055" s="3">
        <v>1000</v>
      </c>
      <c r="E4055" s="212">
        <f t="shared" si="131"/>
        <v>1</v>
      </c>
      <c r="F4055" s="145"/>
      <c r="G4055" s="211">
        <f t="shared" si="130"/>
        <v>2</v>
      </c>
    </row>
    <row r="4056" spans="1:7" s="138" customFormat="1" outlineLevel="1">
      <c r="A4056" s="1">
        <v>5</v>
      </c>
      <c r="B4056" s="7" t="s">
        <v>4886</v>
      </c>
      <c r="C4056" s="3">
        <v>2000</v>
      </c>
      <c r="D4056" s="3">
        <v>2000</v>
      </c>
      <c r="E4056" s="212">
        <f t="shared" si="131"/>
        <v>1</v>
      </c>
      <c r="F4056" s="147"/>
      <c r="G4056" s="211">
        <f t="shared" si="130"/>
        <v>2</v>
      </c>
    </row>
    <row r="4057" spans="1:7" s="138" customFormat="1" outlineLevel="1">
      <c r="A4057" s="1">
        <v>6</v>
      </c>
      <c r="B4057" s="7" t="s">
        <v>4887</v>
      </c>
      <c r="C4057" s="3">
        <v>2000</v>
      </c>
      <c r="D4057" s="3">
        <v>2000</v>
      </c>
      <c r="E4057" s="212">
        <f t="shared" si="131"/>
        <v>1</v>
      </c>
      <c r="F4057" s="147"/>
      <c r="G4057" s="211">
        <f t="shared" si="130"/>
        <v>2</v>
      </c>
    </row>
    <row r="4058" spans="1:7" s="138" customFormat="1" outlineLevel="1">
      <c r="A4058" s="1">
        <v>7</v>
      </c>
      <c r="B4058" s="7" t="s">
        <v>4888</v>
      </c>
      <c r="C4058" s="9">
        <v>800</v>
      </c>
      <c r="D4058" s="9">
        <v>800</v>
      </c>
      <c r="E4058" s="212">
        <f t="shared" si="131"/>
        <v>1</v>
      </c>
      <c r="F4058" s="145"/>
      <c r="G4058" s="211">
        <f t="shared" si="130"/>
        <v>2</v>
      </c>
    </row>
    <row r="4059" spans="1:7" s="138" customFormat="1" outlineLevel="1">
      <c r="A4059" s="1">
        <v>8</v>
      </c>
      <c r="B4059" s="7" t="s">
        <v>4889</v>
      </c>
      <c r="C4059" s="3">
        <v>1000</v>
      </c>
      <c r="D4059" s="3">
        <v>1000</v>
      </c>
      <c r="E4059" s="212">
        <f t="shared" si="131"/>
        <v>1</v>
      </c>
      <c r="F4059" s="145"/>
      <c r="G4059" s="211">
        <f t="shared" si="130"/>
        <v>2</v>
      </c>
    </row>
    <row r="4060" spans="1:7" s="138" customFormat="1" outlineLevel="1">
      <c r="A4060" s="1">
        <v>9</v>
      </c>
      <c r="B4060" s="7" t="s">
        <v>4890</v>
      </c>
      <c r="C4060" s="9">
        <v>800</v>
      </c>
      <c r="D4060" s="9">
        <v>800</v>
      </c>
      <c r="E4060" s="212">
        <f t="shared" si="131"/>
        <v>1</v>
      </c>
      <c r="F4060" s="147"/>
      <c r="G4060" s="211">
        <f t="shared" si="130"/>
        <v>2</v>
      </c>
    </row>
    <row r="4061" spans="1:7" s="138" customFormat="1" outlineLevel="1">
      <c r="A4061" s="1">
        <v>10</v>
      </c>
      <c r="B4061" s="7" t="s">
        <v>4891</v>
      </c>
      <c r="C4061" s="9">
        <v>800</v>
      </c>
      <c r="D4061" s="9">
        <v>800</v>
      </c>
      <c r="E4061" s="212">
        <f t="shared" si="131"/>
        <v>1</v>
      </c>
      <c r="F4061" s="147"/>
      <c r="G4061" s="211">
        <f t="shared" si="130"/>
        <v>2</v>
      </c>
    </row>
    <row r="4062" spans="1:7" s="138" customFormat="1" outlineLevel="1">
      <c r="A4062" s="1">
        <v>11</v>
      </c>
      <c r="B4062" s="7" t="s">
        <v>4892</v>
      </c>
      <c r="C4062" s="9">
        <v>800</v>
      </c>
      <c r="D4062" s="9">
        <v>800</v>
      </c>
      <c r="E4062" s="212">
        <f t="shared" si="131"/>
        <v>1</v>
      </c>
      <c r="F4062" s="147"/>
      <c r="G4062" s="211">
        <f t="shared" si="130"/>
        <v>2</v>
      </c>
    </row>
    <row r="4063" spans="1:7" s="138" customFormat="1" outlineLevel="1">
      <c r="A4063" s="1">
        <v>12</v>
      </c>
      <c r="B4063" s="7" t="s">
        <v>4893</v>
      </c>
      <c r="C4063" s="9">
        <v>800</v>
      </c>
      <c r="D4063" s="9">
        <v>800</v>
      </c>
      <c r="E4063" s="212">
        <f t="shared" si="131"/>
        <v>1</v>
      </c>
      <c r="F4063" s="147"/>
      <c r="G4063" s="211">
        <f t="shared" si="130"/>
        <v>2</v>
      </c>
    </row>
    <row r="4064" spans="1:7" s="138" customFormat="1" outlineLevel="1">
      <c r="A4064" s="1">
        <v>13</v>
      </c>
      <c r="B4064" s="7" t="s">
        <v>4894</v>
      </c>
      <c r="C4064" s="9">
        <v>800</v>
      </c>
      <c r="D4064" s="9">
        <v>800</v>
      </c>
      <c r="E4064" s="212">
        <f t="shared" si="131"/>
        <v>1</v>
      </c>
      <c r="F4064" s="148"/>
      <c r="G4064" s="211">
        <f t="shared" si="130"/>
        <v>2</v>
      </c>
    </row>
    <row r="4065" spans="1:7" s="138" customFormat="1" outlineLevel="1">
      <c r="A4065" s="1">
        <v>14</v>
      </c>
      <c r="B4065" s="7" t="s">
        <v>4895</v>
      </c>
      <c r="C4065" s="9">
        <v>800</v>
      </c>
      <c r="D4065" s="9">
        <v>800</v>
      </c>
      <c r="E4065" s="212">
        <f t="shared" si="131"/>
        <v>1</v>
      </c>
      <c r="F4065" s="148"/>
      <c r="G4065" s="211">
        <f t="shared" si="130"/>
        <v>2</v>
      </c>
    </row>
    <row r="4066" spans="1:7" s="138" customFormat="1" outlineLevel="1">
      <c r="A4066" s="1">
        <v>15</v>
      </c>
      <c r="B4066" s="7" t="s">
        <v>4896</v>
      </c>
      <c r="C4066" s="9">
        <v>800</v>
      </c>
      <c r="D4066" s="9">
        <v>800</v>
      </c>
      <c r="E4066" s="212">
        <f t="shared" si="131"/>
        <v>1</v>
      </c>
      <c r="F4066" s="147"/>
      <c r="G4066" s="211">
        <f t="shared" si="130"/>
        <v>2</v>
      </c>
    </row>
    <row r="4067" spans="1:7" s="138" customFormat="1" outlineLevel="1">
      <c r="A4067" s="1">
        <v>16</v>
      </c>
      <c r="B4067" s="7" t="s">
        <v>4897</v>
      </c>
      <c r="C4067" s="9">
        <v>800</v>
      </c>
      <c r="D4067" s="9">
        <v>800</v>
      </c>
      <c r="E4067" s="212">
        <f t="shared" ref="E4067:E4097" si="132">IF(C4067="","",(C4067/D4067))</f>
        <v>1</v>
      </c>
      <c r="F4067" s="147"/>
      <c r="G4067" s="211">
        <f t="shared" si="130"/>
        <v>2</v>
      </c>
    </row>
    <row r="4068" spans="1:7" s="138" customFormat="1" outlineLevel="1">
      <c r="A4068" s="1">
        <v>17</v>
      </c>
      <c r="B4068" s="7" t="s">
        <v>4898</v>
      </c>
      <c r="C4068" s="9">
        <v>800</v>
      </c>
      <c r="D4068" s="9">
        <v>800</v>
      </c>
      <c r="E4068" s="212">
        <f t="shared" si="132"/>
        <v>1</v>
      </c>
      <c r="F4068" s="147"/>
      <c r="G4068" s="211">
        <f t="shared" si="130"/>
        <v>2</v>
      </c>
    </row>
    <row r="4069" spans="1:7" s="138" customFormat="1" outlineLevel="1">
      <c r="A4069" s="1">
        <v>18</v>
      </c>
      <c r="B4069" s="7" t="s">
        <v>4899</v>
      </c>
      <c r="C4069" s="9">
        <v>800</v>
      </c>
      <c r="D4069" s="9">
        <v>800</v>
      </c>
      <c r="E4069" s="212">
        <f t="shared" si="132"/>
        <v>1</v>
      </c>
      <c r="F4069" s="147"/>
      <c r="G4069" s="211">
        <f t="shared" si="130"/>
        <v>2</v>
      </c>
    </row>
    <row r="4070" spans="1:7" s="138" customFormat="1" outlineLevel="1">
      <c r="A4070" s="1">
        <v>19</v>
      </c>
      <c r="B4070" s="7" t="s">
        <v>4900</v>
      </c>
      <c r="C4070" s="9">
        <v>800</v>
      </c>
      <c r="D4070" s="9">
        <v>800</v>
      </c>
      <c r="E4070" s="212">
        <f t="shared" si="132"/>
        <v>1</v>
      </c>
      <c r="F4070" s="147"/>
      <c r="G4070" s="211">
        <f t="shared" si="130"/>
        <v>2</v>
      </c>
    </row>
    <row r="4071" spans="1:7" s="138" customFormat="1" outlineLevel="1">
      <c r="A4071" s="1">
        <v>20</v>
      </c>
      <c r="B4071" s="7" t="s">
        <v>4901</v>
      </c>
      <c r="C4071" s="9">
        <v>800</v>
      </c>
      <c r="D4071" s="9">
        <v>800</v>
      </c>
      <c r="E4071" s="212">
        <f t="shared" si="132"/>
        <v>1</v>
      </c>
      <c r="F4071" s="147"/>
      <c r="G4071" s="211">
        <f t="shared" si="130"/>
        <v>2</v>
      </c>
    </row>
    <row r="4072" spans="1:7" s="138" customFormat="1" outlineLevel="1">
      <c r="A4072" s="1">
        <v>21</v>
      </c>
      <c r="B4072" s="7" t="s">
        <v>4902</v>
      </c>
      <c r="C4072" s="9">
        <v>800</v>
      </c>
      <c r="D4072" s="9">
        <v>800</v>
      </c>
      <c r="E4072" s="212">
        <f t="shared" si="132"/>
        <v>1</v>
      </c>
      <c r="F4072" s="147"/>
      <c r="G4072" s="211">
        <f t="shared" si="130"/>
        <v>2</v>
      </c>
    </row>
    <row r="4073" spans="1:7" s="138" customFormat="1" outlineLevel="1">
      <c r="A4073" s="1">
        <v>22</v>
      </c>
      <c r="B4073" s="7" t="s">
        <v>4903</v>
      </c>
      <c r="C4073" s="9">
        <v>800</v>
      </c>
      <c r="D4073" s="9">
        <v>800</v>
      </c>
      <c r="E4073" s="212">
        <f t="shared" si="132"/>
        <v>1</v>
      </c>
      <c r="F4073" s="406"/>
      <c r="G4073" s="211">
        <f t="shared" si="130"/>
        <v>2</v>
      </c>
    </row>
    <row r="4074" spans="1:7" s="138" customFormat="1" ht="33" outlineLevel="1">
      <c r="A4074" s="1">
        <v>23</v>
      </c>
      <c r="B4074" s="7" t="s">
        <v>4904</v>
      </c>
      <c r="C4074" s="9">
        <v>800</v>
      </c>
      <c r="D4074" s="9">
        <v>800</v>
      </c>
      <c r="E4074" s="212">
        <f t="shared" si="132"/>
        <v>1</v>
      </c>
      <c r="F4074" s="145"/>
      <c r="G4074" s="211">
        <f t="shared" si="130"/>
        <v>2</v>
      </c>
    </row>
    <row r="4075" spans="1:7" s="138" customFormat="1" outlineLevel="1">
      <c r="A4075" s="1">
        <v>24</v>
      </c>
      <c r="B4075" s="7" t="s">
        <v>4905</v>
      </c>
      <c r="C4075" s="9">
        <v>800</v>
      </c>
      <c r="D4075" s="9">
        <v>800</v>
      </c>
      <c r="E4075" s="212">
        <f t="shared" si="132"/>
        <v>1</v>
      </c>
      <c r="F4075" s="145"/>
      <c r="G4075" s="211">
        <f t="shared" si="130"/>
        <v>2</v>
      </c>
    </row>
    <row r="4076" spans="1:7" s="138" customFormat="1" outlineLevel="1">
      <c r="A4076" s="1">
        <v>25</v>
      </c>
      <c r="B4076" s="7" t="s">
        <v>4906</v>
      </c>
      <c r="C4076" s="9">
        <v>800</v>
      </c>
      <c r="D4076" s="9">
        <v>800</v>
      </c>
      <c r="E4076" s="212">
        <f t="shared" si="132"/>
        <v>1</v>
      </c>
      <c r="F4076" s="145"/>
      <c r="G4076" s="211">
        <f t="shared" si="130"/>
        <v>2</v>
      </c>
    </row>
    <row r="4077" spans="1:7" s="138" customFormat="1" outlineLevel="1">
      <c r="A4077" s="1">
        <v>26</v>
      </c>
      <c r="B4077" s="7" t="s">
        <v>4907</v>
      </c>
      <c r="C4077" s="9">
        <v>800</v>
      </c>
      <c r="D4077" s="9">
        <v>800</v>
      </c>
      <c r="E4077" s="212">
        <f t="shared" si="132"/>
        <v>1</v>
      </c>
      <c r="F4077" s="145"/>
      <c r="G4077" s="211">
        <f t="shared" si="130"/>
        <v>2</v>
      </c>
    </row>
    <row r="4078" spans="1:7" s="138" customFormat="1" outlineLevel="1">
      <c r="A4078" s="1">
        <v>27</v>
      </c>
      <c r="B4078" s="7" t="s">
        <v>4908</v>
      </c>
      <c r="C4078" s="9">
        <v>800</v>
      </c>
      <c r="D4078" s="9">
        <v>800</v>
      </c>
      <c r="E4078" s="212">
        <f t="shared" si="132"/>
        <v>1</v>
      </c>
      <c r="F4078" s="145"/>
      <c r="G4078" s="211">
        <f t="shared" si="130"/>
        <v>2</v>
      </c>
    </row>
    <row r="4079" spans="1:7" s="138" customFormat="1" outlineLevel="1">
      <c r="A4079" s="1">
        <v>28</v>
      </c>
      <c r="B4079" s="7" t="s">
        <v>4909</v>
      </c>
      <c r="C4079" s="3">
        <v>1000</v>
      </c>
      <c r="D4079" s="3">
        <v>1000</v>
      </c>
      <c r="E4079" s="212">
        <f t="shared" si="132"/>
        <v>1</v>
      </c>
      <c r="F4079" s="145"/>
      <c r="G4079" s="211">
        <f t="shared" si="130"/>
        <v>2</v>
      </c>
    </row>
    <row r="4080" spans="1:7" s="138" customFormat="1" outlineLevel="1">
      <c r="A4080" s="1">
        <v>29</v>
      </c>
      <c r="B4080" s="7" t="s">
        <v>4342</v>
      </c>
      <c r="C4080" s="9">
        <v>800</v>
      </c>
      <c r="D4080" s="9">
        <v>800</v>
      </c>
      <c r="E4080" s="212">
        <f t="shared" si="132"/>
        <v>1</v>
      </c>
      <c r="F4080" s="145"/>
      <c r="G4080" s="211">
        <f t="shared" si="130"/>
        <v>2</v>
      </c>
    </row>
    <row r="4081" spans="1:7" s="138" customFormat="1" outlineLevel="1">
      <c r="A4081" s="8"/>
      <c r="B4081" s="14" t="s">
        <v>4910</v>
      </c>
      <c r="C4081" s="9"/>
      <c r="D4081" s="9"/>
      <c r="E4081" s="212" t="str">
        <f t="shared" si="132"/>
        <v/>
      </c>
      <c r="F4081" s="145"/>
      <c r="G4081" s="211">
        <f t="shared" si="130"/>
        <v>2</v>
      </c>
    </row>
    <row r="4082" spans="1:7" s="138" customFormat="1" outlineLevel="1">
      <c r="A4082" s="1">
        <v>30</v>
      </c>
      <c r="B4082" s="7" t="s">
        <v>4911</v>
      </c>
      <c r="C4082" s="3">
        <v>1000</v>
      </c>
      <c r="D4082" s="3">
        <v>1000</v>
      </c>
      <c r="E4082" s="212">
        <f t="shared" si="132"/>
        <v>1</v>
      </c>
      <c r="F4082" s="145"/>
      <c r="G4082" s="211">
        <f t="shared" si="130"/>
        <v>2</v>
      </c>
    </row>
    <row r="4083" spans="1:7" s="138" customFormat="1" outlineLevel="1">
      <c r="A4083" s="1">
        <v>31</v>
      </c>
      <c r="B4083" s="7" t="s">
        <v>4912</v>
      </c>
      <c r="C4083" s="9">
        <v>800</v>
      </c>
      <c r="D4083" s="9">
        <v>800</v>
      </c>
      <c r="E4083" s="212">
        <f t="shared" si="132"/>
        <v>1</v>
      </c>
      <c r="F4083" s="145"/>
      <c r="G4083" s="211">
        <f t="shared" ref="G4083:G4146" si="133">COUNTA(B4083,1)</f>
        <v>2</v>
      </c>
    </row>
    <row r="4084" spans="1:7" s="138" customFormat="1" outlineLevel="1">
      <c r="A4084" s="1">
        <v>32</v>
      </c>
      <c r="B4084" s="7" t="s">
        <v>4913</v>
      </c>
      <c r="C4084" s="3">
        <v>1500</v>
      </c>
      <c r="D4084" s="3">
        <v>1500</v>
      </c>
      <c r="E4084" s="212">
        <f t="shared" si="132"/>
        <v>1</v>
      </c>
      <c r="F4084" s="145"/>
      <c r="G4084" s="211">
        <f t="shared" si="133"/>
        <v>2</v>
      </c>
    </row>
    <row r="4085" spans="1:7" s="138" customFormat="1" outlineLevel="1">
      <c r="A4085" s="1">
        <v>33</v>
      </c>
      <c r="B4085" s="7" t="s">
        <v>4914</v>
      </c>
      <c r="C4085" s="3">
        <v>1000</v>
      </c>
      <c r="D4085" s="3">
        <v>1000</v>
      </c>
      <c r="E4085" s="212">
        <f t="shared" si="132"/>
        <v>1</v>
      </c>
      <c r="F4085" s="147"/>
      <c r="G4085" s="211">
        <f t="shared" si="133"/>
        <v>2</v>
      </c>
    </row>
    <row r="4086" spans="1:7" s="138" customFormat="1" outlineLevel="1">
      <c r="A4086" s="1">
        <v>34</v>
      </c>
      <c r="B4086" s="7" t="s">
        <v>4915</v>
      </c>
      <c r="C4086" s="9">
        <v>600</v>
      </c>
      <c r="D4086" s="9">
        <v>600</v>
      </c>
      <c r="E4086" s="212">
        <f t="shared" si="132"/>
        <v>1</v>
      </c>
      <c r="F4086" s="147"/>
      <c r="G4086" s="211">
        <f t="shared" si="133"/>
        <v>2</v>
      </c>
    </row>
    <row r="4087" spans="1:7" s="138" customFormat="1" outlineLevel="1">
      <c r="A4087" s="1">
        <v>35</v>
      </c>
      <c r="B4087" s="7" t="s">
        <v>4916</v>
      </c>
      <c r="C4087" s="9">
        <v>600</v>
      </c>
      <c r="D4087" s="9">
        <v>600</v>
      </c>
      <c r="E4087" s="212">
        <f t="shared" si="132"/>
        <v>1</v>
      </c>
      <c r="F4087" s="147"/>
      <c r="G4087" s="211">
        <f t="shared" si="133"/>
        <v>2</v>
      </c>
    </row>
    <row r="4088" spans="1:7" s="138" customFormat="1" outlineLevel="1">
      <c r="A4088" s="1">
        <v>36</v>
      </c>
      <c r="B4088" s="7" t="s">
        <v>4917</v>
      </c>
      <c r="C4088" s="9">
        <v>600</v>
      </c>
      <c r="D4088" s="9">
        <v>600</v>
      </c>
      <c r="E4088" s="212">
        <f t="shared" si="132"/>
        <v>1</v>
      </c>
      <c r="F4088" s="147"/>
      <c r="G4088" s="211">
        <f t="shared" si="133"/>
        <v>2</v>
      </c>
    </row>
    <row r="4089" spans="1:7" s="138" customFormat="1" outlineLevel="1">
      <c r="A4089" s="1">
        <v>37</v>
      </c>
      <c r="B4089" s="7" t="s">
        <v>4918</v>
      </c>
      <c r="C4089" s="9">
        <v>600</v>
      </c>
      <c r="D4089" s="9">
        <v>600</v>
      </c>
      <c r="E4089" s="212">
        <f t="shared" si="132"/>
        <v>1</v>
      </c>
      <c r="F4089" s="147"/>
      <c r="G4089" s="211">
        <f t="shared" si="133"/>
        <v>2</v>
      </c>
    </row>
    <row r="4090" spans="1:7" s="138" customFormat="1" outlineLevel="1">
      <c r="A4090" s="1">
        <v>38</v>
      </c>
      <c r="B4090" s="7" t="s">
        <v>4342</v>
      </c>
      <c r="C4090" s="9">
        <v>500</v>
      </c>
      <c r="D4090" s="9">
        <v>500</v>
      </c>
      <c r="E4090" s="212">
        <f t="shared" si="132"/>
        <v>1</v>
      </c>
      <c r="F4090" s="145"/>
      <c r="G4090" s="211">
        <f t="shared" si="133"/>
        <v>2</v>
      </c>
    </row>
    <row r="4091" spans="1:7" s="138" customFormat="1" outlineLevel="1">
      <c r="A4091" s="1">
        <v>39</v>
      </c>
      <c r="B4091" s="7" t="s">
        <v>4919</v>
      </c>
      <c r="C4091" s="3">
        <v>1000</v>
      </c>
      <c r="D4091" s="3">
        <v>1000</v>
      </c>
      <c r="E4091" s="212">
        <f t="shared" si="132"/>
        <v>1</v>
      </c>
      <c r="F4091" s="145"/>
      <c r="G4091" s="211">
        <f t="shared" si="133"/>
        <v>2</v>
      </c>
    </row>
    <row r="4092" spans="1:7" s="138" customFormat="1" ht="33" outlineLevel="1">
      <c r="A4092" s="1">
        <v>40</v>
      </c>
      <c r="B4092" s="7" t="s">
        <v>4920</v>
      </c>
      <c r="C4092" s="3">
        <v>3600</v>
      </c>
      <c r="D4092" s="3">
        <v>3600</v>
      </c>
      <c r="E4092" s="212">
        <f t="shared" si="132"/>
        <v>1</v>
      </c>
      <c r="F4092" s="145"/>
      <c r="G4092" s="211">
        <f t="shared" si="133"/>
        <v>2</v>
      </c>
    </row>
    <row r="4093" spans="1:7" s="138" customFormat="1" ht="33.6" customHeight="1" outlineLevel="1">
      <c r="A4093" s="1">
        <v>41</v>
      </c>
      <c r="B4093" s="7" t="s">
        <v>4921</v>
      </c>
      <c r="C4093" s="3">
        <v>4500</v>
      </c>
      <c r="D4093" s="3">
        <v>4500</v>
      </c>
      <c r="E4093" s="212">
        <f t="shared" si="132"/>
        <v>1</v>
      </c>
      <c r="F4093" s="147" t="s">
        <v>4922</v>
      </c>
      <c r="G4093" s="211">
        <f t="shared" si="133"/>
        <v>2</v>
      </c>
    </row>
    <row r="4094" spans="1:7" s="138" customFormat="1" outlineLevel="1">
      <c r="A4094" s="1">
        <v>42</v>
      </c>
      <c r="B4094" s="7" t="s">
        <v>4923</v>
      </c>
      <c r="C4094" s="3">
        <v>2500</v>
      </c>
      <c r="D4094" s="3">
        <v>2500</v>
      </c>
      <c r="E4094" s="212">
        <f t="shared" si="132"/>
        <v>1</v>
      </c>
      <c r="F4094" s="147"/>
      <c r="G4094" s="211">
        <f t="shared" si="133"/>
        <v>2</v>
      </c>
    </row>
    <row r="4095" spans="1:7" s="138" customFormat="1" outlineLevel="1">
      <c r="A4095" s="1">
        <v>43</v>
      </c>
      <c r="B4095" s="7" t="s">
        <v>4924</v>
      </c>
      <c r="C4095" s="3">
        <v>2000</v>
      </c>
      <c r="D4095" s="3">
        <v>2000</v>
      </c>
      <c r="E4095" s="212">
        <f t="shared" si="132"/>
        <v>1</v>
      </c>
      <c r="F4095" s="147"/>
      <c r="G4095" s="211">
        <f t="shared" si="133"/>
        <v>2</v>
      </c>
    </row>
    <row r="4096" spans="1:7" s="138" customFormat="1" ht="33" outlineLevel="1">
      <c r="A4096" s="1">
        <v>44</v>
      </c>
      <c r="B4096" s="7" t="s">
        <v>4925</v>
      </c>
      <c r="C4096" s="9">
        <v>800</v>
      </c>
      <c r="D4096" s="9">
        <v>800</v>
      </c>
      <c r="E4096" s="212">
        <f t="shared" si="132"/>
        <v>1</v>
      </c>
      <c r="F4096" s="147"/>
      <c r="G4096" s="211">
        <f t="shared" si="133"/>
        <v>2</v>
      </c>
    </row>
    <row r="4097" spans="1:7" s="138" customFormat="1" ht="49.5" outlineLevel="1">
      <c r="A4097" s="1">
        <v>45</v>
      </c>
      <c r="B4097" s="7" t="s">
        <v>4926</v>
      </c>
      <c r="C4097" s="9"/>
      <c r="D4097" s="9"/>
      <c r="E4097" s="212" t="str">
        <f t="shared" si="132"/>
        <v/>
      </c>
      <c r="F4097" s="147" t="s">
        <v>4927</v>
      </c>
      <c r="G4097" s="211">
        <f t="shared" si="133"/>
        <v>2</v>
      </c>
    </row>
    <row r="4098" spans="1:7" s="138" customFormat="1" outlineLevel="1">
      <c r="A4098" s="1" t="s">
        <v>2344</v>
      </c>
      <c r="B4098" s="7" t="s">
        <v>4928</v>
      </c>
      <c r="C4098" s="82">
        <v>5000</v>
      </c>
      <c r="D4098" s="9"/>
      <c r="E4098" s="212"/>
      <c r="F4098" s="147"/>
      <c r="G4098" s="211">
        <f t="shared" si="133"/>
        <v>2</v>
      </c>
    </row>
    <row r="4099" spans="1:7" s="138" customFormat="1" outlineLevel="1">
      <c r="A4099" s="1" t="s">
        <v>2346</v>
      </c>
      <c r="B4099" s="7" t="s">
        <v>4929</v>
      </c>
      <c r="C4099" s="82">
        <v>4800</v>
      </c>
      <c r="D4099" s="9"/>
      <c r="E4099" s="212"/>
      <c r="F4099" s="147"/>
      <c r="G4099" s="211">
        <f t="shared" si="133"/>
        <v>2</v>
      </c>
    </row>
    <row r="4100" spans="1:7" s="138" customFormat="1" outlineLevel="1">
      <c r="A4100" s="1" t="s">
        <v>4930</v>
      </c>
      <c r="B4100" s="7" t="s">
        <v>4931</v>
      </c>
      <c r="C4100" s="82">
        <v>4500</v>
      </c>
      <c r="D4100" s="9"/>
      <c r="E4100" s="212"/>
      <c r="F4100" s="147"/>
      <c r="G4100" s="211">
        <f t="shared" si="133"/>
        <v>2</v>
      </c>
    </row>
    <row r="4101" spans="1:7" s="138" customFormat="1" outlineLevel="1">
      <c r="A4101" s="8"/>
      <c r="B4101" s="14" t="s">
        <v>4932</v>
      </c>
      <c r="C4101" s="9"/>
      <c r="D4101" s="9"/>
      <c r="E4101" s="212" t="str">
        <f t="shared" ref="E4101:E4120" si="134">IF(C4101="","",(C4101/D4101))</f>
        <v/>
      </c>
      <c r="F4101" s="147"/>
      <c r="G4101" s="211">
        <f t="shared" si="133"/>
        <v>2</v>
      </c>
    </row>
    <row r="4102" spans="1:7" s="138" customFormat="1" outlineLevel="1">
      <c r="A4102" s="1">
        <v>46</v>
      </c>
      <c r="B4102" s="7" t="s">
        <v>4933</v>
      </c>
      <c r="C4102" s="9">
        <v>800</v>
      </c>
      <c r="D4102" s="9">
        <v>800</v>
      </c>
      <c r="E4102" s="212">
        <f t="shared" si="134"/>
        <v>1</v>
      </c>
      <c r="F4102" s="147"/>
      <c r="G4102" s="211">
        <f t="shared" si="133"/>
        <v>2</v>
      </c>
    </row>
    <row r="4103" spans="1:7" s="138" customFormat="1" ht="33" outlineLevel="1">
      <c r="A4103" s="1">
        <v>47</v>
      </c>
      <c r="B4103" s="7" t="s">
        <v>4934</v>
      </c>
      <c r="C4103" s="9">
        <v>700</v>
      </c>
      <c r="D4103" s="9">
        <v>700</v>
      </c>
      <c r="E4103" s="212">
        <f t="shared" si="134"/>
        <v>1</v>
      </c>
      <c r="F4103" s="147"/>
      <c r="G4103" s="211">
        <f t="shared" si="133"/>
        <v>2</v>
      </c>
    </row>
    <row r="4104" spans="1:7" s="138" customFormat="1" outlineLevel="1">
      <c r="A4104" s="1">
        <v>48</v>
      </c>
      <c r="B4104" s="7" t="s">
        <v>4935</v>
      </c>
      <c r="C4104" s="3">
        <v>1000</v>
      </c>
      <c r="D4104" s="3">
        <v>1000</v>
      </c>
      <c r="E4104" s="212">
        <f t="shared" si="134"/>
        <v>1</v>
      </c>
      <c r="F4104" s="145"/>
      <c r="G4104" s="211">
        <f t="shared" si="133"/>
        <v>2</v>
      </c>
    </row>
    <row r="4105" spans="1:7" s="138" customFormat="1" outlineLevel="1">
      <c r="A4105" s="1">
        <v>49</v>
      </c>
      <c r="B4105" s="7" t="s">
        <v>4936</v>
      </c>
      <c r="C4105" s="9">
        <v>700</v>
      </c>
      <c r="D4105" s="9">
        <v>700</v>
      </c>
      <c r="E4105" s="212">
        <f t="shared" si="134"/>
        <v>1</v>
      </c>
      <c r="F4105" s="145"/>
      <c r="G4105" s="211">
        <f t="shared" si="133"/>
        <v>2</v>
      </c>
    </row>
    <row r="4106" spans="1:7" s="138" customFormat="1" outlineLevel="1">
      <c r="A4106" s="1">
        <v>50</v>
      </c>
      <c r="B4106" s="7" t="s">
        <v>4937</v>
      </c>
      <c r="C4106" s="9">
        <v>700</v>
      </c>
      <c r="D4106" s="9">
        <v>700</v>
      </c>
      <c r="E4106" s="212">
        <f t="shared" si="134"/>
        <v>1</v>
      </c>
      <c r="F4106" s="148"/>
      <c r="G4106" s="211">
        <f t="shared" si="133"/>
        <v>2</v>
      </c>
    </row>
    <row r="4107" spans="1:7" s="138" customFormat="1" outlineLevel="1">
      <c r="A4107" s="1">
        <v>51</v>
      </c>
      <c r="B4107" s="7" t="s">
        <v>4938</v>
      </c>
      <c r="C4107" s="9">
        <v>700</v>
      </c>
      <c r="D4107" s="9">
        <v>700</v>
      </c>
      <c r="E4107" s="212">
        <f t="shared" si="134"/>
        <v>1</v>
      </c>
      <c r="F4107" s="148"/>
      <c r="G4107" s="211">
        <f t="shared" si="133"/>
        <v>2</v>
      </c>
    </row>
    <row r="4108" spans="1:7" s="138" customFormat="1" outlineLevel="1">
      <c r="A4108" s="1">
        <v>52</v>
      </c>
      <c r="B4108" s="7" t="s">
        <v>4939</v>
      </c>
      <c r="C4108" s="9">
        <v>600</v>
      </c>
      <c r="D4108" s="9">
        <v>600</v>
      </c>
      <c r="E4108" s="212">
        <f t="shared" si="134"/>
        <v>1</v>
      </c>
      <c r="F4108" s="148"/>
      <c r="G4108" s="211">
        <f t="shared" si="133"/>
        <v>2</v>
      </c>
    </row>
    <row r="4109" spans="1:7" s="138" customFormat="1" outlineLevel="1">
      <c r="A4109" s="1">
        <v>53</v>
      </c>
      <c r="B4109" s="7" t="s">
        <v>4940</v>
      </c>
      <c r="C4109" s="9">
        <v>600</v>
      </c>
      <c r="D4109" s="9">
        <v>600</v>
      </c>
      <c r="E4109" s="212">
        <f t="shared" si="134"/>
        <v>1</v>
      </c>
      <c r="F4109" s="148"/>
      <c r="G4109" s="211">
        <f t="shared" si="133"/>
        <v>2</v>
      </c>
    </row>
    <row r="4110" spans="1:7" s="138" customFormat="1" ht="33" outlineLevel="1">
      <c r="A4110" s="1">
        <v>54</v>
      </c>
      <c r="B4110" s="7" t="s">
        <v>4941</v>
      </c>
      <c r="C4110" s="9">
        <v>900</v>
      </c>
      <c r="D4110" s="9">
        <v>900</v>
      </c>
      <c r="E4110" s="212">
        <f t="shared" si="134"/>
        <v>1</v>
      </c>
      <c r="F4110" s="148"/>
      <c r="G4110" s="211">
        <f t="shared" si="133"/>
        <v>2</v>
      </c>
    </row>
    <row r="4111" spans="1:7" s="138" customFormat="1" ht="33" outlineLevel="1">
      <c r="A4111" s="1">
        <v>55</v>
      </c>
      <c r="B4111" s="7" t="s">
        <v>4942</v>
      </c>
      <c r="C4111" s="9">
        <v>900</v>
      </c>
      <c r="D4111" s="9">
        <v>900</v>
      </c>
      <c r="E4111" s="212">
        <f t="shared" si="134"/>
        <v>1</v>
      </c>
      <c r="F4111" s="148"/>
      <c r="G4111" s="211">
        <f t="shared" si="133"/>
        <v>2</v>
      </c>
    </row>
    <row r="4112" spans="1:7" s="138" customFormat="1" outlineLevel="1">
      <c r="A4112" s="1">
        <v>56</v>
      </c>
      <c r="B4112" s="7" t="s">
        <v>4342</v>
      </c>
      <c r="C4112" s="9">
        <v>500</v>
      </c>
      <c r="D4112" s="9">
        <v>500</v>
      </c>
      <c r="E4112" s="212">
        <f t="shared" si="134"/>
        <v>1</v>
      </c>
      <c r="F4112" s="148"/>
      <c r="G4112" s="211">
        <f t="shared" si="133"/>
        <v>2</v>
      </c>
    </row>
    <row r="4113" spans="1:7" s="138" customFormat="1" outlineLevel="1">
      <c r="A4113" s="1">
        <v>57</v>
      </c>
      <c r="B4113" s="7" t="s">
        <v>4943</v>
      </c>
      <c r="C4113" s="9">
        <v>900</v>
      </c>
      <c r="D4113" s="9">
        <v>900</v>
      </c>
      <c r="E4113" s="212">
        <f t="shared" si="134"/>
        <v>1</v>
      </c>
      <c r="F4113" s="148"/>
      <c r="G4113" s="211">
        <f t="shared" si="133"/>
        <v>2</v>
      </c>
    </row>
    <row r="4114" spans="1:7" s="138" customFormat="1" outlineLevel="1">
      <c r="A4114" s="1">
        <v>58</v>
      </c>
      <c r="B4114" s="7" t="s">
        <v>4944</v>
      </c>
      <c r="C4114" s="3">
        <v>1500</v>
      </c>
      <c r="D4114" s="3">
        <v>1500</v>
      </c>
      <c r="E4114" s="212">
        <f t="shared" si="134"/>
        <v>1</v>
      </c>
      <c r="F4114" s="148"/>
      <c r="G4114" s="211">
        <f t="shared" si="133"/>
        <v>2</v>
      </c>
    </row>
    <row r="4115" spans="1:7" s="138" customFormat="1" outlineLevel="1">
      <c r="A4115" s="1">
        <v>59</v>
      </c>
      <c r="B4115" s="7" t="s">
        <v>4945</v>
      </c>
      <c r="C4115" s="9">
        <v>900</v>
      </c>
      <c r="D4115" s="9">
        <v>900</v>
      </c>
      <c r="E4115" s="212">
        <f t="shared" si="134"/>
        <v>1</v>
      </c>
      <c r="F4115" s="148"/>
      <c r="G4115" s="211">
        <f t="shared" si="133"/>
        <v>2</v>
      </c>
    </row>
    <row r="4116" spans="1:7" s="138" customFormat="1" ht="33" outlineLevel="1">
      <c r="A4116" s="1">
        <v>60</v>
      </c>
      <c r="B4116" s="7" t="s">
        <v>4946</v>
      </c>
      <c r="C4116" s="9">
        <v>700</v>
      </c>
      <c r="D4116" s="9">
        <v>700</v>
      </c>
      <c r="E4116" s="212">
        <f t="shared" si="134"/>
        <v>1</v>
      </c>
      <c r="F4116" s="148"/>
      <c r="G4116" s="211">
        <f t="shared" si="133"/>
        <v>2</v>
      </c>
    </row>
    <row r="4117" spans="1:7" s="138" customFormat="1" outlineLevel="1">
      <c r="A4117" s="1">
        <v>61</v>
      </c>
      <c r="B4117" s="7" t="s">
        <v>4947</v>
      </c>
      <c r="C4117" s="9">
        <v>700</v>
      </c>
      <c r="D4117" s="9">
        <v>700</v>
      </c>
      <c r="E4117" s="212">
        <f t="shared" si="134"/>
        <v>1</v>
      </c>
      <c r="F4117" s="148"/>
      <c r="G4117" s="211">
        <f t="shared" si="133"/>
        <v>2</v>
      </c>
    </row>
    <row r="4118" spans="1:7" s="138" customFormat="1" outlineLevel="1">
      <c r="A4118" s="1">
        <v>62</v>
      </c>
      <c r="B4118" s="7" t="s">
        <v>4948</v>
      </c>
      <c r="C4118" s="9">
        <v>700</v>
      </c>
      <c r="D4118" s="9">
        <v>700</v>
      </c>
      <c r="E4118" s="212">
        <f t="shared" si="134"/>
        <v>1</v>
      </c>
      <c r="F4118" s="148"/>
      <c r="G4118" s="211">
        <f t="shared" si="133"/>
        <v>2</v>
      </c>
    </row>
    <row r="4119" spans="1:7" s="138" customFormat="1" outlineLevel="1">
      <c r="A4119" s="1">
        <v>63</v>
      </c>
      <c r="B4119" s="7" t="s">
        <v>4949</v>
      </c>
      <c r="C4119" s="9">
        <v>700</v>
      </c>
      <c r="D4119" s="9">
        <v>700</v>
      </c>
      <c r="E4119" s="212">
        <f t="shared" si="134"/>
        <v>1</v>
      </c>
      <c r="F4119" s="148"/>
      <c r="G4119" s="211">
        <f t="shared" si="133"/>
        <v>2</v>
      </c>
    </row>
    <row r="4120" spans="1:7" s="138" customFormat="1" outlineLevel="1">
      <c r="A4120" s="1">
        <v>64</v>
      </c>
      <c r="B4120" s="7" t="s">
        <v>4950</v>
      </c>
      <c r="C4120" s="9">
        <v>900</v>
      </c>
      <c r="D4120" s="9">
        <v>900</v>
      </c>
      <c r="E4120" s="212">
        <f t="shared" si="134"/>
        <v>1</v>
      </c>
      <c r="F4120" s="148"/>
      <c r="G4120" s="211">
        <f t="shared" si="133"/>
        <v>2</v>
      </c>
    </row>
    <row r="4121" spans="1:7" s="138" customFormat="1" outlineLevel="1">
      <c r="A4121" s="1">
        <v>65</v>
      </c>
      <c r="B4121" s="7" t="s">
        <v>4951</v>
      </c>
      <c r="C4121" s="82">
        <v>650</v>
      </c>
      <c r="D4121" s="9"/>
      <c r="E4121" s="212"/>
      <c r="F4121" s="172" t="s">
        <v>4927</v>
      </c>
      <c r="G4121" s="211">
        <f t="shared" si="133"/>
        <v>2</v>
      </c>
    </row>
    <row r="4122" spans="1:7" s="138" customFormat="1" outlineLevel="1">
      <c r="A4122" s="1">
        <v>66</v>
      </c>
      <c r="B4122" s="7" t="s">
        <v>4952</v>
      </c>
      <c r="C4122" s="82">
        <v>1000</v>
      </c>
      <c r="D4122" s="3"/>
      <c r="E4122" s="212"/>
      <c r="F4122" s="172" t="s">
        <v>4927</v>
      </c>
      <c r="G4122" s="211">
        <f t="shared" si="133"/>
        <v>2</v>
      </c>
    </row>
    <row r="4123" spans="1:7" s="138" customFormat="1" ht="33" outlineLevel="1">
      <c r="A4123" s="1">
        <v>67</v>
      </c>
      <c r="B4123" s="7" t="s">
        <v>4953</v>
      </c>
      <c r="C4123" s="82">
        <v>650</v>
      </c>
      <c r="D4123" s="3"/>
      <c r="E4123" s="212"/>
      <c r="F4123" s="172" t="s">
        <v>4927</v>
      </c>
      <c r="G4123" s="211">
        <f t="shared" si="133"/>
        <v>2</v>
      </c>
    </row>
    <row r="4124" spans="1:7" s="138" customFormat="1" outlineLevel="1">
      <c r="A4124" s="1">
        <v>68</v>
      </c>
      <c r="B4124" s="7" t="s">
        <v>4954</v>
      </c>
      <c r="C4124" s="82">
        <v>650</v>
      </c>
      <c r="D4124" s="3"/>
      <c r="E4124" s="212"/>
      <c r="F4124" s="172" t="s">
        <v>4927</v>
      </c>
      <c r="G4124" s="211">
        <f t="shared" si="133"/>
        <v>2</v>
      </c>
    </row>
    <row r="4125" spans="1:7" s="138" customFormat="1" ht="66" outlineLevel="1">
      <c r="A4125" s="1">
        <v>69</v>
      </c>
      <c r="B4125" s="67" t="s">
        <v>4955</v>
      </c>
      <c r="C4125" s="82"/>
      <c r="D4125" s="3"/>
      <c r="E4125" s="212"/>
      <c r="F4125" s="172" t="s">
        <v>4927</v>
      </c>
      <c r="G4125" s="211">
        <f t="shared" si="133"/>
        <v>2</v>
      </c>
    </row>
    <row r="4126" spans="1:7" s="138" customFormat="1" outlineLevel="1">
      <c r="A4126" s="1" t="s">
        <v>1573</v>
      </c>
      <c r="B4126" s="7" t="s">
        <v>4956</v>
      </c>
      <c r="C4126" s="82">
        <v>4500</v>
      </c>
      <c r="D4126" s="3"/>
      <c r="E4126" s="212"/>
      <c r="F4126" s="172" t="s">
        <v>4927</v>
      </c>
      <c r="G4126" s="211">
        <f t="shared" si="133"/>
        <v>2</v>
      </c>
    </row>
    <row r="4127" spans="1:7" s="138" customFormat="1" outlineLevel="1">
      <c r="A4127" s="1" t="s">
        <v>2756</v>
      </c>
      <c r="B4127" s="7" t="s">
        <v>4957</v>
      </c>
      <c r="C4127" s="82">
        <v>4400</v>
      </c>
      <c r="D4127" s="3"/>
      <c r="E4127" s="212"/>
      <c r="F4127" s="172" t="s">
        <v>4927</v>
      </c>
      <c r="G4127" s="211">
        <f t="shared" si="133"/>
        <v>2</v>
      </c>
    </row>
    <row r="4128" spans="1:7" s="138" customFormat="1" outlineLevel="1">
      <c r="A4128" s="1" t="s">
        <v>4958</v>
      </c>
      <c r="B4128" s="7" t="s">
        <v>4959</v>
      </c>
      <c r="C4128" s="82">
        <v>4300</v>
      </c>
      <c r="D4128" s="3"/>
      <c r="E4128" s="212"/>
      <c r="F4128" s="172" t="s">
        <v>4927</v>
      </c>
      <c r="G4128" s="211">
        <f t="shared" si="133"/>
        <v>2</v>
      </c>
    </row>
    <row r="4129" spans="1:7" s="138" customFormat="1" outlineLevel="1">
      <c r="A4129" s="1"/>
      <c r="B4129" s="14" t="s">
        <v>4960</v>
      </c>
      <c r="C4129" s="9"/>
      <c r="D4129" s="3"/>
      <c r="E4129" s="212" t="str">
        <f t="shared" ref="E4129:E4147" si="135">IF(C4129="","",(C4129/D4129))</f>
        <v/>
      </c>
      <c r="F4129" s="148"/>
      <c r="G4129" s="211">
        <f t="shared" si="133"/>
        <v>2</v>
      </c>
    </row>
    <row r="4130" spans="1:7" s="138" customFormat="1" outlineLevel="1">
      <c r="A4130" s="1">
        <v>71</v>
      </c>
      <c r="B4130" s="7" t="s">
        <v>4961</v>
      </c>
      <c r="C4130" s="3">
        <v>2500</v>
      </c>
      <c r="D4130" s="3">
        <v>2500</v>
      </c>
      <c r="E4130" s="212">
        <f t="shared" si="135"/>
        <v>1</v>
      </c>
      <c r="F4130" s="148"/>
      <c r="G4130" s="211">
        <f t="shared" si="133"/>
        <v>2</v>
      </c>
    </row>
    <row r="4131" spans="1:7" s="138" customFormat="1" outlineLevel="1">
      <c r="A4131" s="1">
        <v>72</v>
      </c>
      <c r="B4131" s="7" t="s">
        <v>4962</v>
      </c>
      <c r="C4131" s="3">
        <v>1200</v>
      </c>
      <c r="D4131" s="3">
        <v>1200</v>
      </c>
      <c r="E4131" s="212">
        <f t="shared" si="135"/>
        <v>1</v>
      </c>
      <c r="F4131" s="148"/>
      <c r="G4131" s="211">
        <f t="shared" si="133"/>
        <v>2</v>
      </c>
    </row>
    <row r="4132" spans="1:7" s="138" customFormat="1" outlineLevel="1">
      <c r="A4132" s="1">
        <v>73</v>
      </c>
      <c r="B4132" s="7" t="s">
        <v>4963</v>
      </c>
      <c r="C4132" s="3">
        <v>1500</v>
      </c>
      <c r="D4132" s="3">
        <v>1500</v>
      </c>
      <c r="E4132" s="212">
        <f t="shared" si="135"/>
        <v>1</v>
      </c>
      <c r="F4132" s="148"/>
      <c r="G4132" s="211">
        <f t="shared" si="133"/>
        <v>2</v>
      </c>
    </row>
    <row r="4133" spans="1:7" s="138" customFormat="1" outlineLevel="1">
      <c r="A4133" s="1">
        <v>74</v>
      </c>
      <c r="B4133" s="7" t="s">
        <v>4964</v>
      </c>
      <c r="C4133" s="3">
        <v>1500</v>
      </c>
      <c r="D4133" s="3">
        <v>1500</v>
      </c>
      <c r="E4133" s="212">
        <f t="shared" si="135"/>
        <v>1</v>
      </c>
      <c r="F4133" s="148"/>
      <c r="G4133" s="211">
        <f t="shared" si="133"/>
        <v>2</v>
      </c>
    </row>
    <row r="4134" spans="1:7" s="138" customFormat="1" outlineLevel="1">
      <c r="A4134" s="1">
        <v>75</v>
      </c>
      <c r="B4134" s="7" t="s">
        <v>4965</v>
      </c>
      <c r="C4134" s="3">
        <v>2500</v>
      </c>
      <c r="D4134" s="3">
        <v>2500</v>
      </c>
      <c r="E4134" s="212">
        <f t="shared" si="135"/>
        <v>1</v>
      </c>
      <c r="F4134" s="145"/>
      <c r="G4134" s="211">
        <f t="shared" si="133"/>
        <v>2</v>
      </c>
    </row>
    <row r="4135" spans="1:7" s="138" customFormat="1" outlineLevel="1">
      <c r="A4135" s="1">
        <v>76</v>
      </c>
      <c r="B4135" s="7" t="s">
        <v>4966</v>
      </c>
      <c r="C4135" s="3">
        <v>3000</v>
      </c>
      <c r="D4135" s="3">
        <v>3000</v>
      </c>
      <c r="E4135" s="212">
        <f t="shared" si="135"/>
        <v>1</v>
      </c>
      <c r="F4135" s="148"/>
      <c r="G4135" s="211">
        <f t="shared" si="133"/>
        <v>2</v>
      </c>
    </row>
    <row r="4136" spans="1:7" s="138" customFormat="1" outlineLevel="1">
      <c r="A4136" s="1">
        <v>77</v>
      </c>
      <c r="B4136" s="7" t="s">
        <v>4967</v>
      </c>
      <c r="C4136" s="3">
        <v>3500</v>
      </c>
      <c r="D4136" s="3">
        <v>3500</v>
      </c>
      <c r="E4136" s="212">
        <f t="shared" si="135"/>
        <v>1</v>
      </c>
      <c r="F4136" s="148"/>
      <c r="G4136" s="211">
        <f t="shared" si="133"/>
        <v>2</v>
      </c>
    </row>
    <row r="4137" spans="1:7" s="138" customFormat="1" outlineLevel="1">
      <c r="A4137" s="1">
        <v>78</v>
      </c>
      <c r="B4137" s="7" t="s">
        <v>4968</v>
      </c>
      <c r="C4137" s="3">
        <v>1500</v>
      </c>
      <c r="D4137" s="3">
        <v>1500</v>
      </c>
      <c r="E4137" s="212">
        <f t="shared" si="135"/>
        <v>1</v>
      </c>
      <c r="F4137" s="147"/>
      <c r="G4137" s="211">
        <f t="shared" si="133"/>
        <v>2</v>
      </c>
    </row>
    <row r="4138" spans="1:7" s="138" customFormat="1" outlineLevel="1">
      <c r="A4138" s="1">
        <v>79</v>
      </c>
      <c r="B4138" s="7" t="s">
        <v>4969</v>
      </c>
      <c r="C4138" s="9">
        <v>800</v>
      </c>
      <c r="D4138" s="9">
        <v>800</v>
      </c>
      <c r="E4138" s="212">
        <f t="shared" si="135"/>
        <v>1</v>
      </c>
      <c r="F4138" s="147"/>
      <c r="G4138" s="211">
        <f t="shared" si="133"/>
        <v>2</v>
      </c>
    </row>
    <row r="4139" spans="1:7" s="138" customFormat="1" outlineLevel="1">
      <c r="A4139" s="1">
        <v>80</v>
      </c>
      <c r="B4139" s="7" t="s">
        <v>4970</v>
      </c>
      <c r="C4139" s="3">
        <v>1200</v>
      </c>
      <c r="D4139" s="3">
        <v>1200</v>
      </c>
      <c r="E4139" s="212">
        <f t="shared" si="135"/>
        <v>1</v>
      </c>
      <c r="F4139" s="406"/>
      <c r="G4139" s="211">
        <f t="shared" si="133"/>
        <v>2</v>
      </c>
    </row>
    <row r="4140" spans="1:7" s="138" customFormat="1" outlineLevel="1">
      <c r="A4140" s="1">
        <v>81</v>
      </c>
      <c r="B4140" s="7" t="s">
        <v>4971</v>
      </c>
      <c r="C4140" s="9">
        <v>800</v>
      </c>
      <c r="D4140" s="9">
        <v>800</v>
      </c>
      <c r="E4140" s="212">
        <f t="shared" si="135"/>
        <v>1</v>
      </c>
      <c r="F4140" s="406"/>
      <c r="G4140" s="211">
        <f t="shared" si="133"/>
        <v>2</v>
      </c>
    </row>
    <row r="4141" spans="1:7" s="138" customFormat="1" outlineLevel="1">
      <c r="A4141" s="1">
        <v>82</v>
      </c>
      <c r="B4141" s="7" t="s">
        <v>4972</v>
      </c>
      <c r="C4141" s="3">
        <v>2500</v>
      </c>
      <c r="D4141" s="3">
        <v>2500</v>
      </c>
      <c r="E4141" s="212">
        <f t="shared" si="135"/>
        <v>1</v>
      </c>
      <c r="F4141" s="145"/>
      <c r="G4141" s="211">
        <f t="shared" si="133"/>
        <v>2</v>
      </c>
    </row>
    <row r="4142" spans="1:7" s="138" customFormat="1" outlineLevel="1">
      <c r="A4142" s="1">
        <v>83</v>
      </c>
      <c r="B4142" s="7" t="s">
        <v>4973</v>
      </c>
      <c r="C4142" s="3">
        <v>2500</v>
      </c>
      <c r="D4142" s="3">
        <v>2500</v>
      </c>
      <c r="E4142" s="212">
        <f t="shared" si="135"/>
        <v>1</v>
      </c>
      <c r="F4142" s="145"/>
      <c r="G4142" s="211">
        <f t="shared" si="133"/>
        <v>2</v>
      </c>
    </row>
    <row r="4143" spans="1:7" s="138" customFormat="1" outlineLevel="1">
      <c r="A4143" s="1">
        <v>84</v>
      </c>
      <c r="B4143" s="7" t="s">
        <v>4974</v>
      </c>
      <c r="C4143" s="3">
        <v>3000</v>
      </c>
      <c r="D4143" s="3">
        <v>3000</v>
      </c>
      <c r="E4143" s="212">
        <f t="shared" si="135"/>
        <v>1</v>
      </c>
      <c r="F4143" s="145"/>
      <c r="G4143" s="211">
        <f t="shared" si="133"/>
        <v>2</v>
      </c>
    </row>
    <row r="4144" spans="1:7" s="138" customFormat="1" outlineLevel="1">
      <c r="A4144" s="1">
        <v>85</v>
      </c>
      <c r="B4144" s="7" t="s">
        <v>4975</v>
      </c>
      <c r="C4144" s="3">
        <v>1500</v>
      </c>
      <c r="D4144" s="3">
        <v>1500</v>
      </c>
      <c r="E4144" s="212">
        <f t="shared" si="135"/>
        <v>1</v>
      </c>
      <c r="F4144" s="145"/>
      <c r="G4144" s="211">
        <f t="shared" si="133"/>
        <v>2</v>
      </c>
    </row>
    <row r="4145" spans="1:7" s="138" customFormat="1" ht="33" outlineLevel="1">
      <c r="A4145" s="1">
        <v>86</v>
      </c>
      <c r="B4145" s="7" t="s">
        <v>4976</v>
      </c>
      <c r="C4145" s="3">
        <v>1500</v>
      </c>
      <c r="D4145" s="3">
        <v>1500</v>
      </c>
      <c r="E4145" s="212">
        <f t="shared" si="135"/>
        <v>1</v>
      </c>
      <c r="F4145" s="145"/>
      <c r="G4145" s="211">
        <f t="shared" si="133"/>
        <v>2</v>
      </c>
    </row>
    <row r="4146" spans="1:7" s="138" customFormat="1" outlineLevel="1">
      <c r="A4146" s="1">
        <v>87</v>
      </c>
      <c r="B4146" s="7" t="s">
        <v>4342</v>
      </c>
      <c r="C4146" s="9">
        <v>600</v>
      </c>
      <c r="D4146" s="9">
        <v>600</v>
      </c>
      <c r="E4146" s="212">
        <f t="shared" si="135"/>
        <v>1</v>
      </c>
      <c r="F4146" s="145"/>
      <c r="G4146" s="211">
        <f t="shared" si="133"/>
        <v>2</v>
      </c>
    </row>
    <row r="4147" spans="1:7" s="138" customFormat="1" outlineLevel="1">
      <c r="A4147" s="1">
        <v>88</v>
      </c>
      <c r="B4147" s="7" t="s">
        <v>4977</v>
      </c>
      <c r="C4147" s="3">
        <v>1500</v>
      </c>
      <c r="D4147" s="3">
        <v>1500</v>
      </c>
      <c r="E4147" s="212">
        <f t="shared" si="135"/>
        <v>1</v>
      </c>
      <c r="F4147" s="147"/>
      <c r="G4147" s="211">
        <f t="shared" ref="G4147:G4210" si="136">COUNTA(B4147,1)</f>
        <v>2</v>
      </c>
    </row>
    <row r="4148" spans="1:7" s="138" customFormat="1" outlineLevel="1">
      <c r="A4148" s="1">
        <v>89</v>
      </c>
      <c r="B4148" s="7" t="s">
        <v>4978</v>
      </c>
      <c r="C4148" s="82">
        <v>800</v>
      </c>
      <c r="D4148" s="9"/>
      <c r="E4148" s="212"/>
      <c r="F4148" s="648" t="s">
        <v>4979</v>
      </c>
      <c r="G4148" s="211">
        <f t="shared" si="136"/>
        <v>2</v>
      </c>
    </row>
    <row r="4149" spans="1:7" s="138" customFormat="1" outlineLevel="1">
      <c r="A4149" s="1">
        <v>90</v>
      </c>
      <c r="B4149" s="7" t="s">
        <v>4980</v>
      </c>
      <c r="C4149" s="82">
        <v>800</v>
      </c>
      <c r="D4149" s="9"/>
      <c r="E4149" s="212"/>
      <c r="F4149" s="648"/>
      <c r="G4149" s="211">
        <f t="shared" si="136"/>
        <v>2</v>
      </c>
    </row>
    <row r="4150" spans="1:7" s="138" customFormat="1" ht="49.5" outlineLevel="1">
      <c r="A4150" s="1">
        <v>91</v>
      </c>
      <c r="B4150" s="7" t="s">
        <v>4981</v>
      </c>
      <c r="C4150" s="82"/>
      <c r="D4150" s="9"/>
      <c r="E4150" s="212" t="str">
        <f t="shared" ref="E4150:E4213" si="137">IF(C4150="","",(C4150/D4150))</f>
        <v/>
      </c>
      <c r="F4150" s="145"/>
      <c r="G4150" s="211">
        <f t="shared" si="136"/>
        <v>2</v>
      </c>
    </row>
    <row r="4151" spans="1:7" s="138" customFormat="1" outlineLevel="1">
      <c r="A4151" s="1" t="s">
        <v>2434</v>
      </c>
      <c r="B4151" s="7" t="s">
        <v>4982</v>
      </c>
      <c r="C4151" s="82">
        <v>7500</v>
      </c>
      <c r="D4151" s="3">
        <v>7500</v>
      </c>
      <c r="E4151" s="212">
        <f t="shared" si="137"/>
        <v>1</v>
      </c>
      <c r="F4151" s="145"/>
      <c r="G4151" s="211">
        <f t="shared" si="136"/>
        <v>2</v>
      </c>
    </row>
    <row r="4152" spans="1:7" s="138" customFormat="1" outlineLevel="1">
      <c r="A4152" s="1" t="s">
        <v>2436</v>
      </c>
      <c r="B4152" s="7" t="s">
        <v>4983</v>
      </c>
      <c r="C4152" s="82">
        <v>6000</v>
      </c>
      <c r="D4152" s="3">
        <v>6000</v>
      </c>
      <c r="E4152" s="212">
        <f t="shared" si="137"/>
        <v>1</v>
      </c>
      <c r="F4152" s="145"/>
      <c r="G4152" s="211">
        <f t="shared" si="136"/>
        <v>2</v>
      </c>
    </row>
    <row r="4153" spans="1:7" s="138" customFormat="1" outlineLevel="1">
      <c r="A4153" s="1">
        <v>92</v>
      </c>
      <c r="B4153" s="7" t="s">
        <v>4984</v>
      </c>
      <c r="C4153" s="82">
        <v>3600</v>
      </c>
      <c r="D4153" s="9"/>
      <c r="E4153" s="212"/>
      <c r="F4153" s="145"/>
      <c r="G4153" s="211">
        <f t="shared" si="136"/>
        <v>2</v>
      </c>
    </row>
    <row r="4154" spans="1:7">
      <c r="A4154" s="208"/>
      <c r="B4154" s="85" t="s">
        <v>28</v>
      </c>
      <c r="C4154" s="209"/>
      <c r="D4154" s="209"/>
      <c r="E4154" s="212" t="str">
        <f t="shared" si="137"/>
        <v/>
      </c>
      <c r="F4154" s="205"/>
      <c r="G4154" s="211">
        <f t="shared" si="136"/>
        <v>2</v>
      </c>
    </row>
    <row r="4155" spans="1:7" s="130" customFormat="1" outlineLevel="1">
      <c r="A4155" s="423" t="s">
        <v>152</v>
      </c>
      <c r="B4155" s="14" t="s">
        <v>153</v>
      </c>
      <c r="C4155" s="12"/>
      <c r="D4155" s="425"/>
      <c r="E4155" s="212" t="str">
        <f t="shared" si="137"/>
        <v/>
      </c>
      <c r="F4155" s="424"/>
      <c r="G4155" s="211">
        <f t="shared" si="136"/>
        <v>2</v>
      </c>
    </row>
    <row r="4156" spans="1:7" s="130" customFormat="1" outlineLevel="1">
      <c r="A4156" s="8">
        <v>1</v>
      </c>
      <c r="B4156" s="387" t="s">
        <v>2814</v>
      </c>
      <c r="C4156" s="3"/>
      <c r="D4156" s="12"/>
      <c r="E4156" s="212" t="str">
        <f t="shared" si="137"/>
        <v/>
      </c>
      <c r="F4156" s="424"/>
      <c r="G4156" s="211">
        <f t="shared" si="136"/>
        <v>2</v>
      </c>
    </row>
    <row r="4157" spans="1:7" s="130" customFormat="1" ht="33" outlineLevel="1">
      <c r="A4157" s="1" t="s">
        <v>477</v>
      </c>
      <c r="B4157" s="392" t="s">
        <v>21872</v>
      </c>
      <c r="C4157" s="3">
        <v>7500</v>
      </c>
      <c r="D4157" s="3">
        <v>7500</v>
      </c>
      <c r="E4157" s="212">
        <f t="shared" si="137"/>
        <v>1</v>
      </c>
      <c r="F4157" s="424"/>
      <c r="G4157" s="211">
        <f t="shared" si="136"/>
        <v>2</v>
      </c>
    </row>
    <row r="4158" spans="1:7" s="130" customFormat="1" ht="49.5" outlineLevel="1">
      <c r="A4158" s="1" t="s">
        <v>479</v>
      </c>
      <c r="B4158" s="392" t="s">
        <v>4985</v>
      </c>
      <c r="C4158" s="3">
        <v>1890</v>
      </c>
      <c r="D4158" s="3">
        <v>1890</v>
      </c>
      <c r="E4158" s="212">
        <f t="shared" si="137"/>
        <v>1</v>
      </c>
      <c r="F4158" s="424"/>
      <c r="G4158" s="211">
        <f t="shared" si="136"/>
        <v>2</v>
      </c>
    </row>
    <row r="4159" spans="1:7" s="130" customFormat="1" outlineLevel="1">
      <c r="A4159" s="426">
        <v>2</v>
      </c>
      <c r="B4159" s="387" t="s">
        <v>4865</v>
      </c>
      <c r="C4159" s="427"/>
      <c r="D4159" s="427"/>
      <c r="E4159" s="212" t="str">
        <f t="shared" si="137"/>
        <v/>
      </c>
      <c r="F4159" s="145"/>
      <c r="G4159" s="211">
        <f t="shared" si="136"/>
        <v>2</v>
      </c>
    </row>
    <row r="4160" spans="1:7" s="130" customFormat="1" outlineLevel="1">
      <c r="A4160" s="8" t="s">
        <v>156</v>
      </c>
      <c r="B4160" s="387" t="s">
        <v>4875</v>
      </c>
      <c r="C4160" s="12"/>
      <c r="D4160" s="12"/>
      <c r="E4160" s="212" t="str">
        <f t="shared" si="137"/>
        <v/>
      </c>
      <c r="F4160" s="145"/>
      <c r="G4160" s="211">
        <f t="shared" si="136"/>
        <v>2</v>
      </c>
    </row>
    <row r="4161" spans="1:7" s="130" customFormat="1" ht="33" outlineLevel="1">
      <c r="A4161" s="1" t="s">
        <v>4867</v>
      </c>
      <c r="B4161" s="392" t="s">
        <v>4986</v>
      </c>
      <c r="C4161" s="3">
        <v>6000</v>
      </c>
      <c r="D4161" s="3">
        <v>6000</v>
      </c>
      <c r="E4161" s="212">
        <f t="shared" si="137"/>
        <v>1</v>
      </c>
      <c r="F4161" s="145"/>
      <c r="G4161" s="211">
        <f t="shared" si="136"/>
        <v>2</v>
      </c>
    </row>
    <row r="4162" spans="1:7" s="130" customFormat="1" ht="33" outlineLevel="1">
      <c r="A4162" s="1" t="s">
        <v>4869</v>
      </c>
      <c r="B4162" s="392" t="s">
        <v>4987</v>
      </c>
      <c r="C4162" s="3">
        <v>5500</v>
      </c>
      <c r="D4162" s="3">
        <v>5500</v>
      </c>
      <c r="E4162" s="212">
        <f t="shared" si="137"/>
        <v>1</v>
      </c>
      <c r="F4162" s="145"/>
      <c r="G4162" s="211">
        <f t="shared" si="136"/>
        <v>2</v>
      </c>
    </row>
    <row r="4163" spans="1:7" s="130" customFormat="1" ht="49.5" outlineLevel="1">
      <c r="A4163" s="1" t="s">
        <v>4871</v>
      </c>
      <c r="B4163" s="392" t="s">
        <v>4988</v>
      </c>
      <c r="C4163" s="3">
        <v>4500</v>
      </c>
      <c r="D4163" s="3">
        <v>4500</v>
      </c>
      <c r="E4163" s="212">
        <f t="shared" si="137"/>
        <v>1</v>
      </c>
      <c r="F4163" s="145"/>
      <c r="G4163" s="211">
        <f t="shared" si="136"/>
        <v>2</v>
      </c>
    </row>
    <row r="4164" spans="1:7" s="130" customFormat="1" ht="49.5" outlineLevel="1">
      <c r="A4164" s="1" t="s">
        <v>4873</v>
      </c>
      <c r="B4164" s="392" t="s">
        <v>4989</v>
      </c>
      <c r="C4164" s="3">
        <v>3000</v>
      </c>
      <c r="D4164" s="3">
        <v>3000</v>
      </c>
      <c r="E4164" s="212">
        <f t="shared" si="137"/>
        <v>1</v>
      </c>
      <c r="F4164" s="145"/>
      <c r="G4164" s="211">
        <f t="shared" si="136"/>
        <v>2</v>
      </c>
    </row>
    <row r="4165" spans="1:7" s="130" customFormat="1" ht="49.5" outlineLevel="1">
      <c r="A4165" s="1" t="s">
        <v>4990</v>
      </c>
      <c r="B4165" s="392" t="s">
        <v>4991</v>
      </c>
      <c r="C4165" s="3">
        <v>2000</v>
      </c>
      <c r="D4165" s="3">
        <v>2000</v>
      </c>
      <c r="E4165" s="212">
        <f t="shared" si="137"/>
        <v>1</v>
      </c>
      <c r="F4165" s="145"/>
      <c r="G4165" s="211">
        <f t="shared" si="136"/>
        <v>2</v>
      </c>
    </row>
    <row r="4166" spans="1:7" s="130" customFormat="1" outlineLevel="1">
      <c r="A4166" s="8">
        <v>3</v>
      </c>
      <c r="B4166" s="387" t="s">
        <v>4992</v>
      </c>
      <c r="C4166" s="9"/>
      <c r="D4166" s="9"/>
      <c r="E4166" s="212" t="str">
        <f t="shared" si="137"/>
        <v/>
      </c>
      <c r="F4166" s="145"/>
      <c r="G4166" s="211">
        <f t="shared" si="136"/>
        <v>2</v>
      </c>
    </row>
    <row r="4167" spans="1:7" s="130" customFormat="1" outlineLevel="1">
      <c r="A4167" s="8" t="s">
        <v>167</v>
      </c>
      <c r="B4167" s="387" t="s">
        <v>4993</v>
      </c>
      <c r="C4167" s="9"/>
      <c r="D4167" s="9"/>
      <c r="E4167" s="212" t="str">
        <f t="shared" si="137"/>
        <v/>
      </c>
      <c r="F4167" s="145"/>
      <c r="G4167" s="211">
        <f t="shared" si="136"/>
        <v>2</v>
      </c>
    </row>
    <row r="4168" spans="1:7" s="130" customFormat="1" ht="33" outlineLevel="1">
      <c r="A4168" s="1" t="s">
        <v>4880</v>
      </c>
      <c r="B4168" s="392" t="s">
        <v>4994</v>
      </c>
      <c r="C4168" s="3">
        <v>3000</v>
      </c>
      <c r="D4168" s="3">
        <v>3000</v>
      </c>
      <c r="E4168" s="212">
        <f t="shared" si="137"/>
        <v>1</v>
      </c>
      <c r="F4168" s="145"/>
      <c r="G4168" s="211">
        <f t="shared" si="136"/>
        <v>2</v>
      </c>
    </row>
    <row r="4169" spans="1:7" s="130" customFormat="1" ht="33" outlineLevel="1">
      <c r="A4169" s="1" t="s">
        <v>4882</v>
      </c>
      <c r="B4169" s="392" t="s">
        <v>4995</v>
      </c>
      <c r="C4169" s="3">
        <v>4000</v>
      </c>
      <c r="D4169" s="3">
        <v>4000</v>
      </c>
      <c r="E4169" s="212">
        <f t="shared" si="137"/>
        <v>1</v>
      </c>
      <c r="F4169" s="145"/>
      <c r="G4169" s="211">
        <f t="shared" si="136"/>
        <v>2</v>
      </c>
    </row>
    <row r="4170" spans="1:7" s="130" customFormat="1" outlineLevel="1">
      <c r="A4170" s="1" t="s">
        <v>4996</v>
      </c>
      <c r="B4170" s="392" t="s">
        <v>4997</v>
      </c>
      <c r="C4170" s="3">
        <v>2800</v>
      </c>
      <c r="D4170" s="3">
        <v>2800</v>
      </c>
      <c r="E4170" s="212">
        <f t="shared" si="137"/>
        <v>1</v>
      </c>
      <c r="F4170" s="145"/>
      <c r="G4170" s="211">
        <f t="shared" si="136"/>
        <v>2</v>
      </c>
    </row>
    <row r="4171" spans="1:7" s="130" customFormat="1" ht="33" outlineLevel="1">
      <c r="A4171" s="1" t="s">
        <v>4998</v>
      </c>
      <c r="B4171" s="392" t="s">
        <v>4999</v>
      </c>
      <c r="C4171" s="3">
        <v>2800</v>
      </c>
      <c r="D4171" s="3">
        <v>2800</v>
      </c>
      <c r="E4171" s="212">
        <f t="shared" si="137"/>
        <v>1</v>
      </c>
      <c r="F4171" s="145"/>
      <c r="G4171" s="211">
        <f t="shared" si="136"/>
        <v>2</v>
      </c>
    </row>
    <row r="4172" spans="1:7" s="130" customFormat="1" outlineLevel="1">
      <c r="A4172" s="8" t="s">
        <v>169</v>
      </c>
      <c r="B4172" s="387" t="s">
        <v>5000</v>
      </c>
      <c r="C4172" s="9"/>
      <c r="D4172" s="9"/>
      <c r="E4172" s="212" t="str">
        <f t="shared" si="137"/>
        <v/>
      </c>
      <c r="F4172" s="145"/>
      <c r="G4172" s="211">
        <f t="shared" si="136"/>
        <v>2</v>
      </c>
    </row>
    <row r="4173" spans="1:7" s="130" customFormat="1" ht="33" outlineLevel="1">
      <c r="A4173" s="1" t="s">
        <v>5001</v>
      </c>
      <c r="B4173" s="392" t="s">
        <v>5002</v>
      </c>
      <c r="C4173" s="3">
        <v>3500</v>
      </c>
      <c r="D4173" s="3">
        <v>3500</v>
      </c>
      <c r="E4173" s="212">
        <f t="shared" si="137"/>
        <v>1</v>
      </c>
      <c r="F4173" s="145"/>
      <c r="G4173" s="211">
        <f t="shared" si="136"/>
        <v>2</v>
      </c>
    </row>
    <row r="4174" spans="1:7" s="130" customFormat="1" outlineLevel="1">
      <c r="A4174" s="1" t="s">
        <v>5003</v>
      </c>
      <c r="B4174" s="392" t="s">
        <v>5004</v>
      </c>
      <c r="C4174" s="3">
        <v>3500</v>
      </c>
      <c r="D4174" s="3">
        <v>3500</v>
      </c>
      <c r="E4174" s="212">
        <f t="shared" si="137"/>
        <v>1</v>
      </c>
      <c r="F4174" s="147"/>
      <c r="G4174" s="211">
        <f t="shared" si="136"/>
        <v>2</v>
      </c>
    </row>
    <row r="4175" spans="1:7" s="130" customFormat="1" outlineLevel="1">
      <c r="A4175" s="1" t="s">
        <v>5005</v>
      </c>
      <c r="B4175" s="392" t="s">
        <v>5006</v>
      </c>
      <c r="C4175" s="3">
        <v>4000</v>
      </c>
      <c r="D4175" s="3">
        <v>4000</v>
      </c>
      <c r="E4175" s="212">
        <f t="shared" si="137"/>
        <v>1</v>
      </c>
      <c r="F4175" s="147"/>
      <c r="G4175" s="211">
        <f t="shared" si="136"/>
        <v>2</v>
      </c>
    </row>
    <row r="4176" spans="1:7" s="130" customFormat="1" ht="49.5" outlineLevel="1">
      <c r="A4176" s="1" t="s">
        <v>5007</v>
      </c>
      <c r="B4176" s="392" t="s">
        <v>5008</v>
      </c>
      <c r="C4176" s="3">
        <v>6500</v>
      </c>
      <c r="D4176" s="3">
        <v>6500</v>
      </c>
      <c r="E4176" s="212">
        <f t="shared" si="137"/>
        <v>1</v>
      </c>
      <c r="F4176" s="145"/>
      <c r="G4176" s="211">
        <f t="shared" si="136"/>
        <v>2</v>
      </c>
    </row>
    <row r="4177" spans="1:7" s="130" customFormat="1" outlineLevel="1">
      <c r="A4177" s="8" t="s">
        <v>171</v>
      </c>
      <c r="B4177" s="387" t="s">
        <v>5009</v>
      </c>
      <c r="C4177" s="9"/>
      <c r="D4177" s="9"/>
      <c r="E4177" s="212" t="str">
        <f t="shared" si="137"/>
        <v/>
      </c>
      <c r="F4177" s="145"/>
      <c r="G4177" s="211">
        <f t="shared" si="136"/>
        <v>2</v>
      </c>
    </row>
    <row r="4178" spans="1:7" s="130" customFormat="1" outlineLevel="1">
      <c r="A4178" s="1" t="s">
        <v>5010</v>
      </c>
      <c r="B4178" s="392" t="s">
        <v>21873</v>
      </c>
      <c r="C4178" s="3">
        <v>2000</v>
      </c>
      <c r="D4178" s="3">
        <v>2000</v>
      </c>
      <c r="E4178" s="212">
        <f t="shared" si="137"/>
        <v>1</v>
      </c>
      <c r="F4178" s="147"/>
      <c r="G4178" s="211">
        <f t="shared" si="136"/>
        <v>2</v>
      </c>
    </row>
    <row r="4179" spans="1:7" s="130" customFormat="1" outlineLevel="1">
      <c r="A4179" s="8" t="s">
        <v>173</v>
      </c>
      <c r="B4179" s="387" t="s">
        <v>5011</v>
      </c>
      <c r="C4179" s="9"/>
      <c r="D4179" s="9"/>
      <c r="E4179" s="212" t="str">
        <f t="shared" si="137"/>
        <v/>
      </c>
      <c r="F4179" s="147"/>
      <c r="G4179" s="211">
        <f t="shared" si="136"/>
        <v>2</v>
      </c>
    </row>
    <row r="4180" spans="1:7" s="130" customFormat="1" outlineLevel="1">
      <c r="A4180" s="1" t="s">
        <v>5012</v>
      </c>
      <c r="B4180" s="392" t="s">
        <v>5013</v>
      </c>
      <c r="C4180" s="3">
        <v>4000</v>
      </c>
      <c r="D4180" s="3">
        <v>4000</v>
      </c>
      <c r="E4180" s="212">
        <f t="shared" si="137"/>
        <v>1</v>
      </c>
      <c r="F4180" s="147"/>
      <c r="G4180" s="211">
        <f t="shared" si="136"/>
        <v>2</v>
      </c>
    </row>
    <row r="4181" spans="1:7" s="130" customFormat="1" outlineLevel="1">
      <c r="A4181" s="426" t="s">
        <v>175</v>
      </c>
      <c r="B4181" s="387" t="s">
        <v>2818</v>
      </c>
      <c r="C4181" s="209"/>
      <c r="D4181" s="209"/>
      <c r="E4181" s="212" t="str">
        <f t="shared" si="137"/>
        <v/>
      </c>
      <c r="F4181" s="147"/>
      <c r="G4181" s="211">
        <f t="shared" si="136"/>
        <v>2</v>
      </c>
    </row>
    <row r="4182" spans="1:7" s="130" customFormat="1" outlineLevel="1">
      <c r="A4182" s="8"/>
      <c r="B4182" s="387" t="s">
        <v>5014</v>
      </c>
      <c r="C4182" s="9"/>
      <c r="D4182" s="9"/>
      <c r="E4182" s="212" t="str">
        <f t="shared" si="137"/>
        <v/>
      </c>
      <c r="F4182" s="148"/>
      <c r="G4182" s="211">
        <f t="shared" si="136"/>
        <v>2</v>
      </c>
    </row>
    <row r="4183" spans="1:7" s="130" customFormat="1" outlineLevel="1">
      <c r="A4183" s="1">
        <v>4</v>
      </c>
      <c r="B4183" s="392" t="s">
        <v>5015</v>
      </c>
      <c r="C4183" s="3">
        <v>1000</v>
      </c>
      <c r="D4183" s="3">
        <v>1000</v>
      </c>
      <c r="E4183" s="212">
        <f t="shared" si="137"/>
        <v>1</v>
      </c>
      <c r="F4183" s="148"/>
      <c r="G4183" s="211">
        <f t="shared" si="136"/>
        <v>2</v>
      </c>
    </row>
    <row r="4184" spans="1:7" s="130" customFormat="1" outlineLevel="1">
      <c r="A4184" s="1">
        <v>5</v>
      </c>
      <c r="B4184" s="392" t="s">
        <v>5016</v>
      </c>
      <c r="C4184" s="9">
        <v>500</v>
      </c>
      <c r="D4184" s="9">
        <v>500</v>
      </c>
      <c r="E4184" s="212">
        <f t="shared" si="137"/>
        <v>1</v>
      </c>
      <c r="F4184" s="147"/>
      <c r="G4184" s="211">
        <f t="shared" si="136"/>
        <v>2</v>
      </c>
    </row>
    <row r="4185" spans="1:7" s="130" customFormat="1" outlineLevel="1">
      <c r="A4185" s="1">
        <v>6</v>
      </c>
      <c r="B4185" s="392" t="s">
        <v>5017</v>
      </c>
      <c r="C4185" s="9">
        <v>800</v>
      </c>
      <c r="D4185" s="9">
        <v>800</v>
      </c>
      <c r="E4185" s="212">
        <f t="shared" si="137"/>
        <v>1</v>
      </c>
      <c r="F4185" s="147"/>
      <c r="G4185" s="211">
        <f t="shared" si="136"/>
        <v>2</v>
      </c>
    </row>
    <row r="4186" spans="1:7" s="130" customFormat="1" outlineLevel="1">
      <c r="A4186" s="1">
        <v>7</v>
      </c>
      <c r="B4186" s="392" t="s">
        <v>5018</v>
      </c>
      <c r="C4186" s="9">
        <v>500</v>
      </c>
      <c r="D4186" s="9">
        <v>500</v>
      </c>
      <c r="E4186" s="212">
        <f t="shared" si="137"/>
        <v>1</v>
      </c>
      <c r="F4186" s="147"/>
      <c r="G4186" s="211">
        <f t="shared" si="136"/>
        <v>2</v>
      </c>
    </row>
    <row r="4187" spans="1:7" s="130" customFormat="1" outlineLevel="1">
      <c r="A4187" s="1">
        <v>8</v>
      </c>
      <c r="B4187" s="392" t="s">
        <v>5019</v>
      </c>
      <c r="C4187" s="3">
        <v>1700</v>
      </c>
      <c r="D4187" s="3">
        <v>1700</v>
      </c>
      <c r="E4187" s="212">
        <f t="shared" si="137"/>
        <v>1</v>
      </c>
      <c r="F4187" s="147"/>
      <c r="G4187" s="211">
        <f t="shared" si="136"/>
        <v>2</v>
      </c>
    </row>
    <row r="4188" spans="1:7" s="130" customFormat="1" outlineLevel="1">
      <c r="A4188" s="1">
        <v>9</v>
      </c>
      <c r="B4188" s="392" t="s">
        <v>5020</v>
      </c>
      <c r="C4188" s="9">
        <v>500</v>
      </c>
      <c r="D4188" s="9">
        <v>500</v>
      </c>
      <c r="E4188" s="212">
        <f t="shared" si="137"/>
        <v>1</v>
      </c>
      <c r="F4188" s="147"/>
      <c r="G4188" s="211">
        <f t="shared" si="136"/>
        <v>2</v>
      </c>
    </row>
    <row r="4189" spans="1:7" s="130" customFormat="1" outlineLevel="1">
      <c r="A4189" s="1">
        <v>10</v>
      </c>
      <c r="B4189" s="392" t="s">
        <v>5021</v>
      </c>
      <c r="C4189" s="9">
        <v>500</v>
      </c>
      <c r="D4189" s="9">
        <v>500</v>
      </c>
      <c r="E4189" s="212">
        <f t="shared" si="137"/>
        <v>1</v>
      </c>
      <c r="F4189" s="147"/>
      <c r="G4189" s="211">
        <f t="shared" si="136"/>
        <v>2</v>
      </c>
    </row>
    <row r="4190" spans="1:7" s="130" customFormat="1" outlineLevel="1">
      <c r="A4190" s="1">
        <v>11</v>
      </c>
      <c r="B4190" s="392" t="s">
        <v>5022</v>
      </c>
      <c r="C4190" s="9">
        <v>600</v>
      </c>
      <c r="D4190" s="9">
        <v>600</v>
      </c>
      <c r="E4190" s="212">
        <f t="shared" si="137"/>
        <v>1</v>
      </c>
      <c r="F4190" s="147"/>
      <c r="G4190" s="211">
        <f t="shared" si="136"/>
        <v>2</v>
      </c>
    </row>
    <row r="4191" spans="1:7" s="130" customFormat="1" ht="33" outlineLevel="1">
      <c r="A4191" s="1">
        <v>12</v>
      </c>
      <c r="B4191" s="392" t="s">
        <v>5023</v>
      </c>
      <c r="C4191" s="9">
        <v>500</v>
      </c>
      <c r="D4191" s="9">
        <v>500</v>
      </c>
      <c r="E4191" s="212">
        <f t="shared" si="137"/>
        <v>1</v>
      </c>
      <c r="F4191" s="406"/>
      <c r="G4191" s="211">
        <f t="shared" si="136"/>
        <v>2</v>
      </c>
    </row>
    <row r="4192" spans="1:7" s="130" customFormat="1" outlineLevel="1">
      <c r="A4192" s="1">
        <v>13</v>
      </c>
      <c r="B4192" s="392" t="s">
        <v>5024</v>
      </c>
      <c r="C4192" s="9">
        <v>400</v>
      </c>
      <c r="D4192" s="9">
        <v>400</v>
      </c>
      <c r="E4192" s="212">
        <f t="shared" si="137"/>
        <v>1</v>
      </c>
      <c r="F4192" s="145"/>
      <c r="G4192" s="211">
        <f t="shared" si="136"/>
        <v>2</v>
      </c>
    </row>
    <row r="4193" spans="1:7" s="130" customFormat="1" ht="33" outlineLevel="1">
      <c r="A4193" s="1">
        <v>14</v>
      </c>
      <c r="B4193" s="392" t="s">
        <v>5025</v>
      </c>
      <c r="C4193" s="9">
        <v>600</v>
      </c>
      <c r="D4193" s="9">
        <v>600</v>
      </c>
      <c r="E4193" s="212">
        <f t="shared" si="137"/>
        <v>1</v>
      </c>
      <c r="F4193" s="145"/>
      <c r="G4193" s="211">
        <f t="shared" si="136"/>
        <v>2</v>
      </c>
    </row>
    <row r="4194" spans="1:7" s="130" customFormat="1" outlineLevel="1">
      <c r="A4194" s="1">
        <v>15</v>
      </c>
      <c r="B4194" s="392" t="s">
        <v>5026</v>
      </c>
      <c r="C4194" s="9">
        <v>500</v>
      </c>
      <c r="D4194" s="9">
        <v>500</v>
      </c>
      <c r="E4194" s="212">
        <f t="shared" si="137"/>
        <v>1</v>
      </c>
      <c r="F4194" s="145"/>
      <c r="G4194" s="211">
        <f t="shared" si="136"/>
        <v>2</v>
      </c>
    </row>
    <row r="4195" spans="1:7" s="130" customFormat="1" ht="33" outlineLevel="1">
      <c r="A4195" s="1">
        <v>16</v>
      </c>
      <c r="B4195" s="392" t="s">
        <v>5027</v>
      </c>
      <c r="C4195" s="9">
        <v>500</v>
      </c>
      <c r="D4195" s="9">
        <v>500</v>
      </c>
      <c r="E4195" s="212">
        <f t="shared" si="137"/>
        <v>1</v>
      </c>
      <c r="F4195" s="145"/>
      <c r="G4195" s="211">
        <f t="shared" si="136"/>
        <v>2</v>
      </c>
    </row>
    <row r="4196" spans="1:7" s="130" customFormat="1" ht="33" outlineLevel="1">
      <c r="A4196" s="1">
        <v>17</v>
      </c>
      <c r="B4196" s="392" t="s">
        <v>5028</v>
      </c>
      <c r="C4196" s="9">
        <v>500</v>
      </c>
      <c r="D4196" s="9">
        <v>500</v>
      </c>
      <c r="E4196" s="212">
        <f t="shared" si="137"/>
        <v>1</v>
      </c>
      <c r="F4196" s="145"/>
      <c r="G4196" s="211">
        <f t="shared" si="136"/>
        <v>2</v>
      </c>
    </row>
    <row r="4197" spans="1:7" s="130" customFormat="1" ht="33" outlineLevel="1">
      <c r="A4197" s="1">
        <v>18</v>
      </c>
      <c r="B4197" s="392" t="s">
        <v>5029</v>
      </c>
      <c r="C4197" s="3">
        <v>2800</v>
      </c>
      <c r="D4197" s="3">
        <v>2800</v>
      </c>
      <c r="E4197" s="212">
        <f t="shared" si="137"/>
        <v>1</v>
      </c>
      <c r="F4197" s="145"/>
      <c r="G4197" s="211">
        <f t="shared" si="136"/>
        <v>2</v>
      </c>
    </row>
    <row r="4198" spans="1:7" s="130" customFormat="1" ht="33" outlineLevel="1">
      <c r="A4198" s="1">
        <v>19</v>
      </c>
      <c r="B4198" s="392" t="s">
        <v>5030</v>
      </c>
      <c r="C4198" s="9">
        <v>500</v>
      </c>
      <c r="D4198" s="9">
        <v>500</v>
      </c>
      <c r="E4198" s="212">
        <f t="shared" si="137"/>
        <v>1</v>
      </c>
      <c r="F4198" s="145"/>
      <c r="G4198" s="211">
        <f t="shared" si="136"/>
        <v>2</v>
      </c>
    </row>
    <row r="4199" spans="1:7" s="130" customFormat="1" outlineLevel="1">
      <c r="A4199" s="1">
        <v>20</v>
      </c>
      <c r="B4199" s="392" t="s">
        <v>5031</v>
      </c>
      <c r="C4199" s="9">
        <v>500</v>
      </c>
      <c r="D4199" s="9">
        <v>500</v>
      </c>
      <c r="E4199" s="212">
        <f t="shared" si="137"/>
        <v>1</v>
      </c>
      <c r="F4199" s="145"/>
      <c r="G4199" s="211">
        <f t="shared" si="136"/>
        <v>2</v>
      </c>
    </row>
    <row r="4200" spans="1:7" s="130" customFormat="1" outlineLevel="1">
      <c r="A4200" s="1">
        <v>21</v>
      </c>
      <c r="B4200" s="392" t="s">
        <v>5032</v>
      </c>
      <c r="C4200" s="9">
        <v>800</v>
      </c>
      <c r="D4200" s="9">
        <v>800</v>
      </c>
      <c r="E4200" s="212">
        <f t="shared" si="137"/>
        <v>1</v>
      </c>
      <c r="F4200" s="145"/>
      <c r="G4200" s="211">
        <f t="shared" si="136"/>
        <v>2</v>
      </c>
    </row>
    <row r="4201" spans="1:7" s="130" customFormat="1" ht="33" outlineLevel="1">
      <c r="A4201" s="1">
        <v>22</v>
      </c>
      <c r="B4201" s="392" t="s">
        <v>5033</v>
      </c>
      <c r="C4201" s="9">
        <v>500</v>
      </c>
      <c r="D4201" s="9">
        <v>500</v>
      </c>
      <c r="E4201" s="212">
        <f t="shared" si="137"/>
        <v>1</v>
      </c>
      <c r="F4201" s="145"/>
      <c r="G4201" s="211">
        <f t="shared" si="136"/>
        <v>2</v>
      </c>
    </row>
    <row r="4202" spans="1:7" s="130" customFormat="1" ht="66" outlineLevel="1">
      <c r="A4202" s="1">
        <v>23</v>
      </c>
      <c r="B4202" s="392" t="s">
        <v>5034</v>
      </c>
      <c r="C4202" s="9"/>
      <c r="D4202" s="9"/>
      <c r="E4202" s="212" t="str">
        <f t="shared" si="137"/>
        <v/>
      </c>
      <c r="F4202" s="145"/>
      <c r="G4202" s="211">
        <f t="shared" si="136"/>
        <v>2</v>
      </c>
    </row>
    <row r="4203" spans="1:7" s="130" customFormat="1" outlineLevel="1">
      <c r="A4203" s="1" t="s">
        <v>1067</v>
      </c>
      <c r="B4203" s="392" t="s">
        <v>5035</v>
      </c>
      <c r="C4203" s="3">
        <v>3600</v>
      </c>
      <c r="D4203" s="3">
        <v>3600</v>
      </c>
      <c r="E4203" s="212">
        <f t="shared" si="137"/>
        <v>1</v>
      </c>
      <c r="F4203" s="147"/>
      <c r="G4203" s="211">
        <f t="shared" si="136"/>
        <v>2</v>
      </c>
    </row>
    <row r="4204" spans="1:7" s="130" customFormat="1" outlineLevel="1">
      <c r="A4204" s="1" t="s">
        <v>1069</v>
      </c>
      <c r="B4204" s="392" t="s">
        <v>5036</v>
      </c>
      <c r="C4204" s="3">
        <v>3000</v>
      </c>
      <c r="D4204" s="3">
        <v>3000</v>
      </c>
      <c r="E4204" s="212">
        <f t="shared" si="137"/>
        <v>1</v>
      </c>
      <c r="F4204" s="147"/>
      <c r="G4204" s="211">
        <f t="shared" si="136"/>
        <v>2</v>
      </c>
    </row>
    <row r="4205" spans="1:7" s="130" customFormat="1" outlineLevel="1">
      <c r="A4205" s="8"/>
      <c r="B4205" s="387" t="s">
        <v>5037</v>
      </c>
      <c r="C4205" s="9"/>
      <c r="D4205" s="9"/>
      <c r="E4205" s="212" t="str">
        <f t="shared" si="137"/>
        <v/>
      </c>
      <c r="F4205" s="147"/>
      <c r="G4205" s="211">
        <f t="shared" si="136"/>
        <v>2</v>
      </c>
    </row>
    <row r="4206" spans="1:7" s="130" customFormat="1" outlineLevel="1">
      <c r="A4206" s="1">
        <v>24</v>
      </c>
      <c r="B4206" s="392" t="s">
        <v>5038</v>
      </c>
      <c r="C4206" s="9">
        <v>840</v>
      </c>
      <c r="D4206" s="9">
        <v>840</v>
      </c>
      <c r="E4206" s="212">
        <f t="shared" si="137"/>
        <v>1</v>
      </c>
      <c r="F4206" s="147"/>
      <c r="G4206" s="211">
        <f t="shared" si="136"/>
        <v>2</v>
      </c>
    </row>
    <row r="4207" spans="1:7" s="130" customFormat="1" outlineLevel="1">
      <c r="A4207" s="1">
        <v>25</v>
      </c>
      <c r="B4207" s="392" t="s">
        <v>5039</v>
      </c>
      <c r="C4207" s="9">
        <v>960</v>
      </c>
      <c r="D4207" s="9">
        <v>960</v>
      </c>
      <c r="E4207" s="212">
        <f t="shared" si="137"/>
        <v>1</v>
      </c>
      <c r="F4207" s="147"/>
      <c r="G4207" s="211">
        <f t="shared" si="136"/>
        <v>2</v>
      </c>
    </row>
    <row r="4208" spans="1:7" s="130" customFormat="1" outlineLevel="1">
      <c r="A4208" s="1">
        <v>26</v>
      </c>
      <c r="B4208" s="392" t="s">
        <v>5040</v>
      </c>
      <c r="C4208" s="9">
        <v>840</v>
      </c>
      <c r="D4208" s="9">
        <v>840</v>
      </c>
      <c r="E4208" s="212">
        <f t="shared" si="137"/>
        <v>1</v>
      </c>
      <c r="F4208" s="145"/>
      <c r="G4208" s="211">
        <f t="shared" si="136"/>
        <v>2</v>
      </c>
    </row>
    <row r="4209" spans="1:7" s="130" customFormat="1" outlineLevel="1">
      <c r="A4209" s="1">
        <v>27</v>
      </c>
      <c r="B4209" s="392" t="s">
        <v>5041</v>
      </c>
      <c r="C4209" s="9">
        <v>840</v>
      </c>
      <c r="D4209" s="9">
        <v>840</v>
      </c>
      <c r="E4209" s="212">
        <f t="shared" si="137"/>
        <v>1</v>
      </c>
      <c r="F4209" s="145"/>
      <c r="G4209" s="211">
        <f t="shared" si="136"/>
        <v>2</v>
      </c>
    </row>
    <row r="4210" spans="1:7" s="130" customFormat="1" outlineLevel="1">
      <c r="A4210" s="1">
        <v>28</v>
      </c>
      <c r="B4210" s="392" t="s">
        <v>5042</v>
      </c>
      <c r="C4210" s="9">
        <v>840</v>
      </c>
      <c r="D4210" s="9">
        <v>840</v>
      </c>
      <c r="E4210" s="212">
        <f t="shared" si="137"/>
        <v>1</v>
      </c>
      <c r="F4210" s="145"/>
      <c r="G4210" s="211">
        <f t="shared" si="136"/>
        <v>2</v>
      </c>
    </row>
    <row r="4211" spans="1:7" s="130" customFormat="1" outlineLevel="1">
      <c r="A4211" s="1">
        <v>29</v>
      </c>
      <c r="B4211" s="392" t="s">
        <v>5043</v>
      </c>
      <c r="C4211" s="9">
        <v>840</v>
      </c>
      <c r="D4211" s="9">
        <v>840</v>
      </c>
      <c r="E4211" s="212">
        <f t="shared" si="137"/>
        <v>1</v>
      </c>
      <c r="F4211" s="147"/>
      <c r="G4211" s="211">
        <f t="shared" ref="G4211:G4274" si="138">COUNTA(B4211,1)</f>
        <v>2</v>
      </c>
    </row>
    <row r="4212" spans="1:7" s="130" customFormat="1" outlineLevel="1">
      <c r="A4212" s="1">
        <v>30</v>
      </c>
      <c r="B4212" s="392" t="s">
        <v>5044</v>
      </c>
      <c r="C4212" s="9">
        <v>840</v>
      </c>
      <c r="D4212" s="9">
        <v>840</v>
      </c>
      <c r="E4212" s="212">
        <f t="shared" si="137"/>
        <v>1</v>
      </c>
      <c r="F4212" s="147"/>
      <c r="G4212" s="211">
        <f t="shared" si="138"/>
        <v>2</v>
      </c>
    </row>
    <row r="4213" spans="1:7" s="130" customFormat="1" outlineLevel="1">
      <c r="A4213" s="1">
        <v>31</v>
      </c>
      <c r="B4213" s="392" t="s">
        <v>5045</v>
      </c>
      <c r="C4213" s="9">
        <v>840</v>
      </c>
      <c r="D4213" s="9">
        <v>840</v>
      </c>
      <c r="E4213" s="212">
        <f t="shared" si="137"/>
        <v>1</v>
      </c>
      <c r="F4213" s="147"/>
      <c r="G4213" s="211">
        <f t="shared" si="138"/>
        <v>2</v>
      </c>
    </row>
    <row r="4214" spans="1:7" s="130" customFormat="1" outlineLevel="1">
      <c r="A4214" s="1">
        <v>32</v>
      </c>
      <c r="B4214" s="392" t="s">
        <v>5046</v>
      </c>
      <c r="C4214" s="9">
        <v>840</v>
      </c>
      <c r="D4214" s="9">
        <v>840</v>
      </c>
      <c r="E4214" s="212">
        <f t="shared" ref="E4214:E4277" si="139">IF(C4214="","",(C4214/D4214))</f>
        <v>1</v>
      </c>
      <c r="F4214" s="147"/>
      <c r="G4214" s="211">
        <f t="shared" si="138"/>
        <v>2</v>
      </c>
    </row>
    <row r="4215" spans="1:7" s="130" customFormat="1" outlineLevel="1">
      <c r="A4215" s="1">
        <v>33</v>
      </c>
      <c r="B4215" s="392" t="s">
        <v>5047</v>
      </c>
      <c r="C4215" s="9">
        <v>600</v>
      </c>
      <c r="D4215" s="9">
        <v>600</v>
      </c>
      <c r="E4215" s="212">
        <f t="shared" si="139"/>
        <v>1</v>
      </c>
      <c r="F4215" s="147"/>
      <c r="G4215" s="211">
        <f t="shared" si="138"/>
        <v>2</v>
      </c>
    </row>
    <row r="4216" spans="1:7" s="130" customFormat="1" ht="33" outlineLevel="1">
      <c r="A4216" s="1">
        <v>34</v>
      </c>
      <c r="B4216" s="392" t="s">
        <v>5048</v>
      </c>
      <c r="C4216" s="9">
        <v>700</v>
      </c>
      <c r="D4216" s="9">
        <v>700</v>
      </c>
      <c r="E4216" s="212">
        <f t="shared" si="139"/>
        <v>1</v>
      </c>
      <c r="F4216" s="147"/>
      <c r="G4216" s="211">
        <f t="shared" si="138"/>
        <v>2</v>
      </c>
    </row>
    <row r="4217" spans="1:7" s="130" customFormat="1" ht="33" outlineLevel="1">
      <c r="A4217" s="1">
        <v>35</v>
      </c>
      <c r="B4217" s="392" t="s">
        <v>5049</v>
      </c>
      <c r="C4217" s="9">
        <v>700</v>
      </c>
      <c r="D4217" s="9">
        <v>700</v>
      </c>
      <c r="E4217" s="212">
        <f t="shared" si="139"/>
        <v>1</v>
      </c>
      <c r="F4217" s="147"/>
      <c r="G4217" s="211">
        <f t="shared" si="138"/>
        <v>2</v>
      </c>
    </row>
    <row r="4218" spans="1:7" s="130" customFormat="1" ht="33" outlineLevel="1">
      <c r="A4218" s="1">
        <v>36</v>
      </c>
      <c r="B4218" s="392" t="s">
        <v>5050</v>
      </c>
      <c r="C4218" s="9">
        <v>700</v>
      </c>
      <c r="D4218" s="9">
        <v>700</v>
      </c>
      <c r="E4218" s="212">
        <f t="shared" si="139"/>
        <v>1</v>
      </c>
      <c r="F4218" s="145"/>
      <c r="G4218" s="211">
        <f t="shared" si="138"/>
        <v>2</v>
      </c>
    </row>
    <row r="4219" spans="1:7" s="130" customFormat="1" outlineLevel="1">
      <c r="A4219" s="1">
        <v>37</v>
      </c>
      <c r="B4219" s="392" t="s">
        <v>5051</v>
      </c>
      <c r="C4219" s="3">
        <v>3500</v>
      </c>
      <c r="D4219" s="3">
        <v>3500</v>
      </c>
      <c r="E4219" s="212">
        <f t="shared" si="139"/>
        <v>1</v>
      </c>
      <c r="F4219" s="145"/>
      <c r="G4219" s="211">
        <f t="shared" si="138"/>
        <v>2</v>
      </c>
    </row>
    <row r="4220" spans="1:7" s="130" customFormat="1" outlineLevel="1">
      <c r="A4220" s="1">
        <v>38</v>
      </c>
      <c r="B4220" s="392" t="s">
        <v>5052</v>
      </c>
      <c r="C4220" s="9">
        <v>700</v>
      </c>
      <c r="D4220" s="9">
        <v>700</v>
      </c>
      <c r="E4220" s="212">
        <f t="shared" si="139"/>
        <v>1</v>
      </c>
      <c r="F4220" s="148"/>
      <c r="G4220" s="211">
        <f t="shared" si="138"/>
        <v>2</v>
      </c>
    </row>
    <row r="4221" spans="1:7" s="130" customFormat="1" outlineLevel="1">
      <c r="A4221" s="1">
        <v>39</v>
      </c>
      <c r="B4221" s="392" t="s">
        <v>5053</v>
      </c>
      <c r="C4221" s="9">
        <v>700</v>
      </c>
      <c r="D4221" s="9">
        <v>700</v>
      </c>
      <c r="E4221" s="212">
        <f t="shared" si="139"/>
        <v>1</v>
      </c>
      <c r="F4221" s="148"/>
      <c r="G4221" s="211">
        <f t="shared" si="138"/>
        <v>2</v>
      </c>
    </row>
    <row r="4222" spans="1:7" s="130" customFormat="1" ht="82.5" outlineLevel="1">
      <c r="A4222" s="1">
        <v>40</v>
      </c>
      <c r="B4222" s="392" t="s">
        <v>5054</v>
      </c>
      <c r="C4222" s="9"/>
      <c r="D4222" s="9"/>
      <c r="E4222" s="212" t="str">
        <f t="shared" si="139"/>
        <v/>
      </c>
      <c r="F4222" s="148"/>
      <c r="G4222" s="211">
        <f t="shared" si="138"/>
        <v>2</v>
      </c>
    </row>
    <row r="4223" spans="1:7" s="130" customFormat="1" outlineLevel="1">
      <c r="A4223" s="1" t="s">
        <v>3062</v>
      </c>
      <c r="B4223" s="392" t="s">
        <v>5035</v>
      </c>
      <c r="C4223" s="3">
        <v>6000</v>
      </c>
      <c r="D4223" s="3">
        <v>6000</v>
      </c>
      <c r="E4223" s="212">
        <f t="shared" si="139"/>
        <v>1</v>
      </c>
      <c r="F4223" s="148"/>
      <c r="G4223" s="211">
        <f t="shared" si="138"/>
        <v>2</v>
      </c>
    </row>
    <row r="4224" spans="1:7" s="130" customFormat="1" outlineLevel="1">
      <c r="A4224" s="1" t="s">
        <v>3063</v>
      </c>
      <c r="B4224" s="392" t="s">
        <v>5036</v>
      </c>
      <c r="C4224" s="3">
        <v>4800</v>
      </c>
      <c r="D4224" s="3">
        <v>4800</v>
      </c>
      <c r="E4224" s="212">
        <f t="shared" si="139"/>
        <v>1</v>
      </c>
      <c r="F4224" s="148"/>
      <c r="G4224" s="211">
        <f t="shared" si="138"/>
        <v>2</v>
      </c>
    </row>
    <row r="4225" spans="1:7" s="130" customFormat="1" outlineLevel="1">
      <c r="A4225" s="8"/>
      <c r="B4225" s="387" t="s">
        <v>5055</v>
      </c>
      <c r="C4225" s="9"/>
      <c r="D4225" s="9"/>
      <c r="E4225" s="212" t="str">
        <f t="shared" si="139"/>
        <v/>
      </c>
      <c r="F4225" s="148"/>
      <c r="G4225" s="211">
        <f t="shared" si="138"/>
        <v>2</v>
      </c>
    </row>
    <row r="4226" spans="1:7" s="130" customFormat="1" outlineLevel="1">
      <c r="A4226" s="1">
        <v>41</v>
      </c>
      <c r="B4226" s="392" t="s">
        <v>5056</v>
      </c>
      <c r="C4226" s="3">
        <v>3000</v>
      </c>
      <c r="D4226" s="3">
        <v>3000</v>
      </c>
      <c r="E4226" s="212">
        <f t="shared" si="139"/>
        <v>1</v>
      </c>
      <c r="F4226" s="148"/>
      <c r="G4226" s="211">
        <f t="shared" si="138"/>
        <v>2</v>
      </c>
    </row>
    <row r="4227" spans="1:7" s="130" customFormat="1" outlineLevel="1">
      <c r="A4227" s="1">
        <v>42</v>
      </c>
      <c r="B4227" s="392" t="s">
        <v>5057</v>
      </c>
      <c r="C4227" s="3">
        <v>1000</v>
      </c>
      <c r="D4227" s="3">
        <v>1000</v>
      </c>
      <c r="E4227" s="212">
        <f t="shared" si="139"/>
        <v>1</v>
      </c>
      <c r="F4227" s="148"/>
      <c r="G4227" s="211">
        <f t="shared" si="138"/>
        <v>2</v>
      </c>
    </row>
    <row r="4228" spans="1:7" s="130" customFormat="1" outlineLevel="1">
      <c r="A4228" s="1">
        <v>43</v>
      </c>
      <c r="B4228" s="392" t="s">
        <v>5058</v>
      </c>
      <c r="C4228" s="3">
        <v>1000</v>
      </c>
      <c r="D4228" s="3">
        <v>1000</v>
      </c>
      <c r="E4228" s="212">
        <f t="shared" si="139"/>
        <v>1</v>
      </c>
      <c r="F4228" s="148"/>
      <c r="G4228" s="211">
        <f t="shared" si="138"/>
        <v>2</v>
      </c>
    </row>
    <row r="4229" spans="1:7" s="130" customFormat="1" outlineLevel="1">
      <c r="A4229" s="1">
        <v>44</v>
      </c>
      <c r="B4229" s="392" t="s">
        <v>5059</v>
      </c>
      <c r="C4229" s="9">
        <v>500</v>
      </c>
      <c r="D4229" s="9">
        <v>500</v>
      </c>
      <c r="E4229" s="212">
        <f t="shared" si="139"/>
        <v>1</v>
      </c>
      <c r="F4229" s="148"/>
      <c r="G4229" s="211">
        <f t="shared" si="138"/>
        <v>2</v>
      </c>
    </row>
    <row r="4230" spans="1:7" s="130" customFormat="1" outlineLevel="1">
      <c r="A4230" s="1">
        <v>45</v>
      </c>
      <c r="B4230" s="392" t="s">
        <v>5060</v>
      </c>
      <c r="C4230" s="9">
        <v>800</v>
      </c>
      <c r="D4230" s="9">
        <v>800</v>
      </c>
      <c r="E4230" s="212">
        <f t="shared" si="139"/>
        <v>1</v>
      </c>
      <c r="F4230" s="148"/>
      <c r="G4230" s="211">
        <f t="shared" si="138"/>
        <v>2</v>
      </c>
    </row>
    <row r="4231" spans="1:7" s="130" customFormat="1" outlineLevel="1">
      <c r="A4231" s="1">
        <v>46</v>
      </c>
      <c r="B4231" s="392" t="s">
        <v>5061</v>
      </c>
      <c r="C4231" s="9">
        <v>500</v>
      </c>
      <c r="D4231" s="9">
        <v>500</v>
      </c>
      <c r="E4231" s="212">
        <f t="shared" si="139"/>
        <v>1</v>
      </c>
      <c r="F4231" s="148"/>
      <c r="G4231" s="211">
        <f t="shared" si="138"/>
        <v>2</v>
      </c>
    </row>
    <row r="4232" spans="1:7" s="130" customFormat="1" outlineLevel="1">
      <c r="A4232" s="1">
        <v>47</v>
      </c>
      <c r="B4232" s="392" t="s">
        <v>5062</v>
      </c>
      <c r="C4232" s="9">
        <v>500</v>
      </c>
      <c r="D4232" s="9">
        <v>500</v>
      </c>
      <c r="E4232" s="212">
        <f t="shared" si="139"/>
        <v>1</v>
      </c>
      <c r="F4232" s="148"/>
      <c r="G4232" s="211">
        <f t="shared" si="138"/>
        <v>2</v>
      </c>
    </row>
    <row r="4233" spans="1:7" s="130" customFormat="1" ht="33" outlineLevel="1">
      <c r="A4233" s="1">
        <v>48</v>
      </c>
      <c r="B4233" s="392" t="s">
        <v>5063</v>
      </c>
      <c r="C4233" s="9">
        <v>500</v>
      </c>
      <c r="D4233" s="9">
        <v>500</v>
      </c>
      <c r="E4233" s="212">
        <f t="shared" si="139"/>
        <v>1</v>
      </c>
      <c r="F4233" s="148"/>
      <c r="G4233" s="211">
        <f t="shared" si="138"/>
        <v>2</v>
      </c>
    </row>
    <row r="4234" spans="1:7" s="130" customFormat="1" ht="33" outlineLevel="1">
      <c r="A4234" s="1">
        <v>49</v>
      </c>
      <c r="B4234" s="392" t="s">
        <v>5064</v>
      </c>
      <c r="C4234" s="9">
        <v>500</v>
      </c>
      <c r="D4234" s="9">
        <v>500</v>
      </c>
      <c r="E4234" s="212">
        <f t="shared" si="139"/>
        <v>1</v>
      </c>
      <c r="F4234" s="148"/>
      <c r="G4234" s="211">
        <f t="shared" si="138"/>
        <v>2</v>
      </c>
    </row>
    <row r="4235" spans="1:7" s="130" customFormat="1" ht="33" outlineLevel="1">
      <c r="A4235" s="1">
        <v>50</v>
      </c>
      <c r="B4235" s="392" t="s">
        <v>5065</v>
      </c>
      <c r="C4235" s="9">
        <v>500</v>
      </c>
      <c r="D4235" s="9">
        <v>500</v>
      </c>
      <c r="E4235" s="212">
        <f t="shared" si="139"/>
        <v>1</v>
      </c>
      <c r="F4235" s="148"/>
      <c r="G4235" s="211">
        <f t="shared" si="138"/>
        <v>2</v>
      </c>
    </row>
    <row r="4236" spans="1:7" s="130" customFormat="1" outlineLevel="1">
      <c r="A4236" s="1">
        <v>51</v>
      </c>
      <c r="B4236" s="392" t="s">
        <v>5066</v>
      </c>
      <c r="C4236" s="9">
        <v>500</v>
      </c>
      <c r="D4236" s="9">
        <v>500</v>
      </c>
      <c r="E4236" s="212">
        <f t="shared" si="139"/>
        <v>1</v>
      </c>
      <c r="F4236" s="148"/>
      <c r="G4236" s="211">
        <f t="shared" si="138"/>
        <v>2</v>
      </c>
    </row>
    <row r="4237" spans="1:7" s="130" customFormat="1" outlineLevel="1">
      <c r="A4237" s="1">
        <v>52</v>
      </c>
      <c r="B4237" s="392" t="s">
        <v>5067</v>
      </c>
      <c r="C4237" s="3">
        <v>1000</v>
      </c>
      <c r="D4237" s="3">
        <v>1000</v>
      </c>
      <c r="E4237" s="212">
        <f t="shared" si="139"/>
        <v>1</v>
      </c>
      <c r="F4237" s="148"/>
      <c r="G4237" s="211">
        <f t="shared" si="138"/>
        <v>2</v>
      </c>
    </row>
    <row r="4238" spans="1:7" s="130" customFormat="1" outlineLevel="1">
      <c r="A4238" s="1">
        <v>53</v>
      </c>
      <c r="B4238" s="392" t="s">
        <v>5047</v>
      </c>
      <c r="C4238" s="9">
        <v>450</v>
      </c>
      <c r="D4238" s="9">
        <v>450</v>
      </c>
      <c r="E4238" s="212">
        <f t="shared" si="139"/>
        <v>1</v>
      </c>
      <c r="F4238" s="148"/>
      <c r="G4238" s="211">
        <f t="shared" si="138"/>
        <v>2</v>
      </c>
    </row>
    <row r="4239" spans="1:7" s="130" customFormat="1" ht="33" outlineLevel="1">
      <c r="A4239" s="1">
        <v>54</v>
      </c>
      <c r="B4239" s="392" t="s">
        <v>5068</v>
      </c>
      <c r="C4239" s="3">
        <v>3000</v>
      </c>
      <c r="D4239" s="3">
        <v>3000</v>
      </c>
      <c r="E4239" s="212">
        <f t="shared" si="139"/>
        <v>1</v>
      </c>
      <c r="F4239" s="148"/>
      <c r="G4239" s="211">
        <f t="shared" si="138"/>
        <v>2</v>
      </c>
    </row>
    <row r="4240" spans="1:7" s="130" customFormat="1" ht="82.5" outlineLevel="1">
      <c r="A4240" s="1">
        <v>55</v>
      </c>
      <c r="B4240" s="392" t="s">
        <v>5069</v>
      </c>
      <c r="C4240" s="9"/>
      <c r="D4240" s="9"/>
      <c r="E4240" s="212" t="str">
        <f t="shared" si="139"/>
        <v/>
      </c>
      <c r="F4240" s="145"/>
      <c r="G4240" s="211">
        <f t="shared" si="138"/>
        <v>2</v>
      </c>
    </row>
    <row r="4241" spans="1:7" s="130" customFormat="1" outlineLevel="1">
      <c r="A4241" s="1" t="s">
        <v>1550</v>
      </c>
      <c r="B4241" s="392" t="s">
        <v>5035</v>
      </c>
      <c r="C4241" s="3">
        <v>3000</v>
      </c>
      <c r="D4241" s="3">
        <v>3000</v>
      </c>
      <c r="E4241" s="212">
        <f t="shared" si="139"/>
        <v>1</v>
      </c>
      <c r="F4241" s="148"/>
      <c r="G4241" s="211">
        <f t="shared" si="138"/>
        <v>2</v>
      </c>
    </row>
    <row r="4242" spans="1:7" s="130" customFormat="1" outlineLevel="1">
      <c r="A4242" s="1" t="s">
        <v>1552</v>
      </c>
      <c r="B4242" s="392" t="s">
        <v>5036</v>
      </c>
      <c r="C4242" s="3">
        <v>2400</v>
      </c>
      <c r="D4242" s="3">
        <v>2400</v>
      </c>
      <c r="E4242" s="212">
        <f t="shared" si="139"/>
        <v>1</v>
      </c>
      <c r="F4242" s="148"/>
      <c r="G4242" s="211">
        <f t="shared" si="138"/>
        <v>2</v>
      </c>
    </row>
    <row r="4243" spans="1:7" s="130" customFormat="1" outlineLevel="1">
      <c r="A4243" s="8"/>
      <c r="B4243" s="387" t="s">
        <v>5070</v>
      </c>
      <c r="C4243" s="9"/>
      <c r="D4243" s="9"/>
      <c r="E4243" s="212" t="str">
        <f t="shared" si="139"/>
        <v/>
      </c>
      <c r="F4243" s="147"/>
      <c r="G4243" s="211">
        <f t="shared" si="138"/>
        <v>2</v>
      </c>
    </row>
    <row r="4244" spans="1:7" s="130" customFormat="1" ht="33" outlineLevel="1">
      <c r="A4244" s="1">
        <v>56</v>
      </c>
      <c r="B4244" s="392" t="s">
        <v>5071</v>
      </c>
      <c r="C4244" s="3">
        <v>2000</v>
      </c>
      <c r="D4244" s="3">
        <v>2000</v>
      </c>
      <c r="E4244" s="212">
        <f t="shared" si="139"/>
        <v>1</v>
      </c>
      <c r="F4244" s="147"/>
      <c r="G4244" s="211">
        <f t="shared" si="138"/>
        <v>2</v>
      </c>
    </row>
    <row r="4245" spans="1:7" s="130" customFormat="1" outlineLevel="1">
      <c r="A4245" s="1">
        <v>57</v>
      </c>
      <c r="B4245" s="392" t="s">
        <v>5072</v>
      </c>
      <c r="C4245" s="3">
        <v>1500</v>
      </c>
      <c r="D4245" s="3">
        <v>1500</v>
      </c>
      <c r="E4245" s="212">
        <f t="shared" si="139"/>
        <v>1</v>
      </c>
      <c r="F4245" s="406"/>
      <c r="G4245" s="211">
        <f t="shared" si="138"/>
        <v>2</v>
      </c>
    </row>
    <row r="4246" spans="1:7" s="130" customFormat="1" outlineLevel="1">
      <c r="A4246" s="1">
        <v>58</v>
      </c>
      <c r="B4246" s="392" t="s">
        <v>5073</v>
      </c>
      <c r="C4246" s="3">
        <v>1500</v>
      </c>
      <c r="D4246" s="3">
        <v>1500</v>
      </c>
      <c r="E4246" s="212">
        <f t="shared" si="139"/>
        <v>1</v>
      </c>
      <c r="F4246" s="406"/>
      <c r="G4246" s="211">
        <f t="shared" si="138"/>
        <v>2</v>
      </c>
    </row>
    <row r="4247" spans="1:7" s="130" customFormat="1" outlineLevel="1">
      <c r="A4247" s="1">
        <v>59</v>
      </c>
      <c r="B4247" s="392" t="s">
        <v>5074</v>
      </c>
      <c r="C4247" s="9">
        <v>600</v>
      </c>
      <c r="D4247" s="9">
        <v>600</v>
      </c>
      <c r="E4247" s="212">
        <f t="shared" si="139"/>
        <v>1</v>
      </c>
      <c r="F4247" s="145"/>
      <c r="G4247" s="211">
        <f t="shared" si="138"/>
        <v>2</v>
      </c>
    </row>
    <row r="4248" spans="1:7" s="130" customFormat="1" outlineLevel="1">
      <c r="A4248" s="1">
        <v>60</v>
      </c>
      <c r="B4248" s="392" t="s">
        <v>5075</v>
      </c>
      <c r="C4248" s="9">
        <v>600</v>
      </c>
      <c r="D4248" s="9">
        <v>600</v>
      </c>
      <c r="E4248" s="212">
        <f t="shared" si="139"/>
        <v>1</v>
      </c>
      <c r="F4248" s="145"/>
      <c r="G4248" s="211">
        <f t="shared" si="138"/>
        <v>2</v>
      </c>
    </row>
    <row r="4249" spans="1:7" s="130" customFormat="1" outlineLevel="1">
      <c r="A4249" s="1">
        <v>61</v>
      </c>
      <c r="B4249" s="392" t="s">
        <v>5076</v>
      </c>
      <c r="C4249" s="9">
        <v>600</v>
      </c>
      <c r="D4249" s="9">
        <v>600</v>
      </c>
      <c r="E4249" s="212">
        <f t="shared" si="139"/>
        <v>1</v>
      </c>
      <c r="F4249" s="145"/>
      <c r="G4249" s="211">
        <f t="shared" si="138"/>
        <v>2</v>
      </c>
    </row>
    <row r="4250" spans="1:7" s="130" customFormat="1" outlineLevel="1">
      <c r="A4250" s="1">
        <v>62</v>
      </c>
      <c r="B4250" s="392" t="s">
        <v>5077</v>
      </c>
      <c r="C4250" s="9">
        <v>600</v>
      </c>
      <c r="D4250" s="9">
        <v>600</v>
      </c>
      <c r="E4250" s="212">
        <f t="shared" si="139"/>
        <v>1</v>
      </c>
      <c r="F4250" s="145"/>
      <c r="G4250" s="211">
        <f t="shared" si="138"/>
        <v>2</v>
      </c>
    </row>
    <row r="4251" spans="1:7" s="130" customFormat="1" outlineLevel="1">
      <c r="A4251" s="1">
        <v>63</v>
      </c>
      <c r="B4251" s="392" t="s">
        <v>5078</v>
      </c>
      <c r="C4251" s="9">
        <v>800</v>
      </c>
      <c r="D4251" s="9">
        <v>800</v>
      </c>
      <c r="E4251" s="212">
        <f t="shared" si="139"/>
        <v>1</v>
      </c>
      <c r="F4251" s="145"/>
      <c r="G4251" s="211">
        <f t="shared" si="138"/>
        <v>2</v>
      </c>
    </row>
    <row r="4252" spans="1:7" s="130" customFormat="1" outlineLevel="1">
      <c r="A4252" s="1">
        <v>64</v>
      </c>
      <c r="B4252" s="392" t="s">
        <v>5079</v>
      </c>
      <c r="C4252" s="9">
        <v>600</v>
      </c>
      <c r="D4252" s="9">
        <v>600</v>
      </c>
      <c r="E4252" s="212">
        <f t="shared" si="139"/>
        <v>1</v>
      </c>
      <c r="F4252" s="145"/>
      <c r="G4252" s="211">
        <f t="shared" si="138"/>
        <v>2</v>
      </c>
    </row>
    <row r="4253" spans="1:7" s="130" customFormat="1" outlineLevel="1">
      <c r="A4253" s="1">
        <v>65</v>
      </c>
      <c r="B4253" s="392" t="s">
        <v>5080</v>
      </c>
      <c r="C4253" s="9">
        <v>600</v>
      </c>
      <c r="D4253" s="9">
        <v>600</v>
      </c>
      <c r="E4253" s="212">
        <f t="shared" si="139"/>
        <v>1</v>
      </c>
      <c r="F4253" s="147"/>
      <c r="G4253" s="211">
        <f t="shared" si="138"/>
        <v>2</v>
      </c>
    </row>
    <row r="4254" spans="1:7" s="130" customFormat="1" outlineLevel="1">
      <c r="A4254" s="1">
        <v>66</v>
      </c>
      <c r="B4254" s="392" t="s">
        <v>5081</v>
      </c>
      <c r="C4254" s="9">
        <v>800</v>
      </c>
      <c r="D4254" s="9">
        <v>800</v>
      </c>
      <c r="E4254" s="212">
        <f t="shared" si="139"/>
        <v>1</v>
      </c>
      <c r="F4254" s="147"/>
      <c r="G4254" s="211">
        <f t="shared" si="138"/>
        <v>2</v>
      </c>
    </row>
    <row r="4255" spans="1:7" s="130" customFormat="1" outlineLevel="1">
      <c r="A4255" s="1">
        <v>67</v>
      </c>
      <c r="B4255" s="392" t="s">
        <v>5082</v>
      </c>
      <c r="C4255" s="9">
        <v>600</v>
      </c>
      <c r="D4255" s="9">
        <v>600</v>
      </c>
      <c r="E4255" s="212">
        <f t="shared" si="139"/>
        <v>1</v>
      </c>
      <c r="F4255" s="147"/>
      <c r="G4255" s="211">
        <f t="shared" si="138"/>
        <v>2</v>
      </c>
    </row>
    <row r="4256" spans="1:7" s="130" customFormat="1" outlineLevel="1">
      <c r="A4256" s="1">
        <v>68</v>
      </c>
      <c r="B4256" s="392" t="s">
        <v>5083</v>
      </c>
      <c r="C4256" s="9">
        <v>600</v>
      </c>
      <c r="D4256" s="9">
        <v>600</v>
      </c>
      <c r="E4256" s="212">
        <f t="shared" si="139"/>
        <v>1</v>
      </c>
      <c r="F4256" s="145"/>
      <c r="G4256" s="211">
        <f t="shared" si="138"/>
        <v>2</v>
      </c>
    </row>
    <row r="4257" spans="1:7" s="130" customFormat="1" outlineLevel="1">
      <c r="A4257" s="1">
        <v>69</v>
      </c>
      <c r="B4257" s="392" t="s">
        <v>5084</v>
      </c>
      <c r="C4257" s="9">
        <v>600</v>
      </c>
      <c r="D4257" s="9">
        <v>600</v>
      </c>
      <c r="E4257" s="212">
        <f t="shared" si="139"/>
        <v>1</v>
      </c>
      <c r="F4257" s="145"/>
      <c r="G4257" s="211">
        <f t="shared" si="138"/>
        <v>2</v>
      </c>
    </row>
    <row r="4258" spans="1:7" s="130" customFormat="1" outlineLevel="1">
      <c r="A4258" s="1">
        <v>70</v>
      </c>
      <c r="B4258" s="392" t="s">
        <v>5085</v>
      </c>
      <c r="C4258" s="9">
        <v>800</v>
      </c>
      <c r="D4258" s="9">
        <v>800</v>
      </c>
      <c r="E4258" s="212">
        <f t="shared" si="139"/>
        <v>1</v>
      </c>
      <c r="F4258" s="145"/>
      <c r="G4258" s="211">
        <f t="shared" si="138"/>
        <v>2</v>
      </c>
    </row>
    <row r="4259" spans="1:7" s="130" customFormat="1" outlineLevel="1">
      <c r="A4259" s="1">
        <v>71</v>
      </c>
      <c r="B4259" s="392" t="s">
        <v>5086</v>
      </c>
      <c r="C4259" s="9">
        <v>600</v>
      </c>
      <c r="D4259" s="9">
        <v>600</v>
      </c>
      <c r="E4259" s="212">
        <f t="shared" si="139"/>
        <v>1</v>
      </c>
      <c r="F4259" s="145"/>
      <c r="G4259" s="211">
        <f t="shared" si="138"/>
        <v>2</v>
      </c>
    </row>
    <row r="4260" spans="1:7" s="130" customFormat="1" outlineLevel="1">
      <c r="A4260" s="1">
        <v>72</v>
      </c>
      <c r="B4260" s="392" t="s">
        <v>5087</v>
      </c>
      <c r="C4260" s="9">
        <v>600</v>
      </c>
      <c r="D4260" s="9">
        <v>600</v>
      </c>
      <c r="E4260" s="212">
        <f t="shared" si="139"/>
        <v>1</v>
      </c>
      <c r="F4260" s="145"/>
      <c r="G4260" s="211">
        <f t="shared" si="138"/>
        <v>2</v>
      </c>
    </row>
    <row r="4261" spans="1:7" s="130" customFormat="1" outlineLevel="1">
      <c r="A4261" s="1">
        <v>73</v>
      </c>
      <c r="B4261" s="392" t="s">
        <v>5088</v>
      </c>
      <c r="C4261" s="9">
        <v>600</v>
      </c>
      <c r="D4261" s="9">
        <v>600</v>
      </c>
      <c r="E4261" s="212">
        <f t="shared" si="139"/>
        <v>1</v>
      </c>
      <c r="F4261" s="145"/>
      <c r="G4261" s="211">
        <f t="shared" si="138"/>
        <v>2</v>
      </c>
    </row>
    <row r="4262" spans="1:7" s="130" customFormat="1" outlineLevel="1">
      <c r="A4262" s="1">
        <v>74</v>
      </c>
      <c r="B4262" s="392" t="s">
        <v>5089</v>
      </c>
      <c r="C4262" s="9">
        <v>600</v>
      </c>
      <c r="D4262" s="9">
        <v>600</v>
      </c>
      <c r="E4262" s="212">
        <f t="shared" si="139"/>
        <v>1</v>
      </c>
      <c r="F4262" s="145"/>
      <c r="G4262" s="211">
        <f t="shared" si="138"/>
        <v>2</v>
      </c>
    </row>
    <row r="4263" spans="1:7" s="130" customFormat="1" outlineLevel="1">
      <c r="A4263" s="1">
        <v>75</v>
      </c>
      <c r="B4263" s="392" t="s">
        <v>5090</v>
      </c>
      <c r="C4263" s="9">
        <v>600</v>
      </c>
      <c r="D4263" s="9">
        <v>600</v>
      </c>
      <c r="E4263" s="212">
        <f t="shared" si="139"/>
        <v>1</v>
      </c>
      <c r="F4263" s="145"/>
      <c r="G4263" s="211">
        <f t="shared" si="138"/>
        <v>2</v>
      </c>
    </row>
    <row r="4264" spans="1:7" s="130" customFormat="1" outlineLevel="1">
      <c r="A4264" s="1">
        <v>76</v>
      </c>
      <c r="B4264" s="392" t="s">
        <v>5091</v>
      </c>
      <c r="C4264" s="9">
        <v>600</v>
      </c>
      <c r="D4264" s="9">
        <v>600</v>
      </c>
      <c r="E4264" s="212">
        <f t="shared" si="139"/>
        <v>1</v>
      </c>
      <c r="F4264" s="145"/>
      <c r="G4264" s="211">
        <f t="shared" si="138"/>
        <v>2</v>
      </c>
    </row>
    <row r="4265" spans="1:7" s="130" customFormat="1" outlineLevel="1">
      <c r="A4265" s="1">
        <v>77</v>
      </c>
      <c r="B4265" s="392" t="s">
        <v>5092</v>
      </c>
      <c r="C4265" s="9">
        <v>600</v>
      </c>
      <c r="D4265" s="9">
        <v>600</v>
      </c>
      <c r="E4265" s="212">
        <f t="shared" si="139"/>
        <v>1</v>
      </c>
      <c r="F4265" s="145"/>
      <c r="G4265" s="211">
        <f t="shared" si="138"/>
        <v>2</v>
      </c>
    </row>
    <row r="4266" spans="1:7" s="130" customFormat="1" outlineLevel="1">
      <c r="A4266" s="1">
        <v>78</v>
      </c>
      <c r="B4266" s="392" t="s">
        <v>5093</v>
      </c>
      <c r="C4266" s="9">
        <v>600</v>
      </c>
      <c r="D4266" s="9">
        <v>600</v>
      </c>
      <c r="E4266" s="212">
        <f t="shared" si="139"/>
        <v>1</v>
      </c>
      <c r="F4266" s="145"/>
      <c r="G4266" s="211">
        <f t="shared" si="138"/>
        <v>2</v>
      </c>
    </row>
    <row r="4267" spans="1:7" s="130" customFormat="1" outlineLevel="1">
      <c r="A4267" s="1">
        <v>79</v>
      </c>
      <c r="B4267" s="392" t="s">
        <v>5094</v>
      </c>
      <c r="C4267" s="9">
        <v>600</v>
      </c>
      <c r="D4267" s="9">
        <v>600</v>
      </c>
      <c r="E4267" s="212">
        <f t="shared" si="139"/>
        <v>1</v>
      </c>
      <c r="F4267" s="145"/>
      <c r="G4267" s="211">
        <f t="shared" si="138"/>
        <v>2</v>
      </c>
    </row>
    <row r="4268" spans="1:7" s="130" customFormat="1" outlineLevel="1">
      <c r="A4268" s="1">
        <v>80</v>
      </c>
      <c r="B4268" s="392" t="s">
        <v>5095</v>
      </c>
      <c r="C4268" s="9">
        <v>600</v>
      </c>
      <c r="D4268" s="9">
        <v>600</v>
      </c>
      <c r="E4268" s="212">
        <f t="shared" si="139"/>
        <v>1</v>
      </c>
      <c r="F4268" s="145"/>
      <c r="G4268" s="211">
        <f t="shared" si="138"/>
        <v>2</v>
      </c>
    </row>
    <row r="4269" spans="1:7" s="130" customFormat="1" outlineLevel="1">
      <c r="A4269" s="1">
        <v>81</v>
      </c>
      <c r="B4269" s="392" t="s">
        <v>5096</v>
      </c>
      <c r="C4269" s="9">
        <v>600</v>
      </c>
      <c r="D4269" s="9">
        <v>600</v>
      </c>
      <c r="E4269" s="212">
        <f t="shared" si="139"/>
        <v>1</v>
      </c>
      <c r="F4269" s="145"/>
      <c r="G4269" s="211">
        <f t="shared" si="138"/>
        <v>2</v>
      </c>
    </row>
    <row r="4270" spans="1:7" s="130" customFormat="1" outlineLevel="1">
      <c r="A4270" s="1">
        <v>82</v>
      </c>
      <c r="B4270" s="392" t="s">
        <v>5097</v>
      </c>
      <c r="C4270" s="9">
        <v>600</v>
      </c>
      <c r="D4270" s="9">
        <v>600</v>
      </c>
      <c r="E4270" s="212">
        <f t="shared" si="139"/>
        <v>1</v>
      </c>
      <c r="F4270" s="145"/>
      <c r="G4270" s="211">
        <f t="shared" si="138"/>
        <v>2</v>
      </c>
    </row>
    <row r="4271" spans="1:7" s="130" customFormat="1" outlineLevel="1">
      <c r="A4271" s="1">
        <v>83</v>
      </c>
      <c r="B4271" s="392" t="s">
        <v>5098</v>
      </c>
      <c r="C4271" s="9">
        <v>600</v>
      </c>
      <c r="D4271" s="9">
        <v>600</v>
      </c>
      <c r="E4271" s="212">
        <f t="shared" si="139"/>
        <v>1</v>
      </c>
      <c r="F4271" s="145"/>
      <c r="G4271" s="211">
        <f t="shared" si="138"/>
        <v>2</v>
      </c>
    </row>
    <row r="4272" spans="1:7" s="130" customFormat="1" outlineLevel="1">
      <c r="A4272" s="1">
        <v>84</v>
      </c>
      <c r="B4272" s="392" t="s">
        <v>5099</v>
      </c>
      <c r="C4272" s="9">
        <v>600</v>
      </c>
      <c r="D4272" s="9">
        <v>600</v>
      </c>
      <c r="E4272" s="212">
        <f t="shared" si="139"/>
        <v>1</v>
      </c>
      <c r="F4272" s="145"/>
      <c r="G4272" s="211">
        <f t="shared" si="138"/>
        <v>2</v>
      </c>
    </row>
    <row r="4273" spans="1:7" s="130" customFormat="1" outlineLevel="1">
      <c r="A4273" s="1">
        <v>85</v>
      </c>
      <c r="B4273" s="392" t="s">
        <v>5100</v>
      </c>
      <c r="C4273" s="9">
        <v>600</v>
      </c>
      <c r="D4273" s="9">
        <v>600</v>
      </c>
      <c r="E4273" s="212">
        <f t="shared" si="139"/>
        <v>1</v>
      </c>
      <c r="F4273" s="145"/>
      <c r="G4273" s="211">
        <f t="shared" si="138"/>
        <v>2</v>
      </c>
    </row>
    <row r="4274" spans="1:7" s="130" customFormat="1" outlineLevel="1">
      <c r="A4274" s="1">
        <v>86</v>
      </c>
      <c r="B4274" s="392" t="s">
        <v>5101</v>
      </c>
      <c r="C4274" s="9">
        <v>600</v>
      </c>
      <c r="D4274" s="9">
        <v>600</v>
      </c>
      <c r="E4274" s="212">
        <f t="shared" si="139"/>
        <v>1</v>
      </c>
      <c r="F4274" s="145"/>
      <c r="G4274" s="211">
        <f t="shared" si="138"/>
        <v>2</v>
      </c>
    </row>
    <row r="4275" spans="1:7" s="130" customFormat="1" outlineLevel="1">
      <c r="A4275" s="1">
        <v>87</v>
      </c>
      <c r="B4275" s="392" t="s">
        <v>5102</v>
      </c>
      <c r="C4275" s="9">
        <v>600</v>
      </c>
      <c r="D4275" s="9">
        <v>600</v>
      </c>
      <c r="E4275" s="212">
        <f t="shared" si="139"/>
        <v>1</v>
      </c>
      <c r="F4275" s="145"/>
      <c r="G4275" s="211">
        <f t="shared" ref="G4275:G4338" si="140">COUNTA(B4275,1)</f>
        <v>2</v>
      </c>
    </row>
    <row r="4276" spans="1:7" s="130" customFormat="1" outlineLevel="1">
      <c r="A4276" s="1">
        <v>88</v>
      </c>
      <c r="B4276" s="392" t="s">
        <v>5103</v>
      </c>
      <c r="C4276" s="9">
        <v>600</v>
      </c>
      <c r="D4276" s="9">
        <v>600</v>
      </c>
      <c r="E4276" s="212">
        <f t="shared" si="139"/>
        <v>1</v>
      </c>
      <c r="F4276" s="145"/>
      <c r="G4276" s="211">
        <f t="shared" si="140"/>
        <v>2</v>
      </c>
    </row>
    <row r="4277" spans="1:7" s="130" customFormat="1" outlineLevel="1">
      <c r="A4277" s="1">
        <v>89</v>
      </c>
      <c r="B4277" s="392" t="s">
        <v>5104</v>
      </c>
      <c r="C4277" s="9">
        <v>600</v>
      </c>
      <c r="D4277" s="9">
        <v>600</v>
      </c>
      <c r="E4277" s="212">
        <f t="shared" si="139"/>
        <v>1</v>
      </c>
      <c r="F4277" s="145"/>
      <c r="G4277" s="211">
        <f t="shared" si="140"/>
        <v>2</v>
      </c>
    </row>
    <row r="4278" spans="1:7" s="130" customFormat="1" outlineLevel="1">
      <c r="A4278" s="1">
        <v>90</v>
      </c>
      <c r="B4278" s="392" t="s">
        <v>5105</v>
      </c>
      <c r="C4278" s="9">
        <v>600</v>
      </c>
      <c r="D4278" s="9">
        <v>600</v>
      </c>
      <c r="E4278" s="212">
        <f t="shared" ref="E4278:E4341" si="141">IF(C4278="","",(C4278/D4278))</f>
        <v>1</v>
      </c>
      <c r="F4278" s="145"/>
      <c r="G4278" s="211">
        <f t="shared" si="140"/>
        <v>2</v>
      </c>
    </row>
    <row r="4279" spans="1:7" s="130" customFormat="1" outlineLevel="1">
      <c r="A4279" s="1">
        <v>91</v>
      </c>
      <c r="B4279" s="392" t="s">
        <v>5106</v>
      </c>
      <c r="C4279" s="9">
        <v>600</v>
      </c>
      <c r="D4279" s="9">
        <v>600</v>
      </c>
      <c r="E4279" s="212">
        <f t="shared" si="141"/>
        <v>1</v>
      </c>
      <c r="F4279" s="145"/>
      <c r="G4279" s="211">
        <f t="shared" si="140"/>
        <v>2</v>
      </c>
    </row>
    <row r="4280" spans="1:7" s="130" customFormat="1" outlineLevel="1">
      <c r="A4280" s="1">
        <v>92</v>
      </c>
      <c r="B4280" s="392" t="s">
        <v>5107</v>
      </c>
      <c r="C4280" s="9">
        <v>600</v>
      </c>
      <c r="D4280" s="9">
        <v>600</v>
      </c>
      <c r="E4280" s="212">
        <f t="shared" si="141"/>
        <v>1</v>
      </c>
      <c r="F4280" s="145"/>
      <c r="G4280" s="211">
        <f t="shared" si="140"/>
        <v>2</v>
      </c>
    </row>
    <row r="4281" spans="1:7" s="130" customFormat="1" outlineLevel="1">
      <c r="A4281" s="1">
        <v>93</v>
      </c>
      <c r="B4281" s="392" t="s">
        <v>5108</v>
      </c>
      <c r="C4281" s="9">
        <v>600</v>
      </c>
      <c r="D4281" s="9">
        <v>600</v>
      </c>
      <c r="E4281" s="212">
        <f t="shared" si="141"/>
        <v>1</v>
      </c>
      <c r="F4281" s="145"/>
      <c r="G4281" s="211">
        <f t="shared" si="140"/>
        <v>2</v>
      </c>
    </row>
    <row r="4282" spans="1:7" s="130" customFormat="1" outlineLevel="1">
      <c r="A4282" s="1">
        <v>94</v>
      </c>
      <c r="B4282" s="392" t="s">
        <v>5109</v>
      </c>
      <c r="C4282" s="9">
        <v>600</v>
      </c>
      <c r="D4282" s="9">
        <v>600</v>
      </c>
      <c r="E4282" s="212">
        <f t="shared" si="141"/>
        <v>1</v>
      </c>
      <c r="F4282" s="145"/>
      <c r="G4282" s="211">
        <f t="shared" si="140"/>
        <v>2</v>
      </c>
    </row>
    <row r="4283" spans="1:7" s="130" customFormat="1" outlineLevel="1">
      <c r="A4283" s="1">
        <v>95</v>
      </c>
      <c r="B4283" s="392" t="s">
        <v>5110</v>
      </c>
      <c r="C4283" s="9">
        <v>600</v>
      </c>
      <c r="D4283" s="9">
        <v>600</v>
      </c>
      <c r="E4283" s="212">
        <f t="shared" si="141"/>
        <v>1</v>
      </c>
      <c r="F4283" s="145"/>
      <c r="G4283" s="211">
        <f t="shared" si="140"/>
        <v>2</v>
      </c>
    </row>
    <row r="4284" spans="1:7" s="130" customFormat="1" outlineLevel="1">
      <c r="A4284" s="1">
        <v>96</v>
      </c>
      <c r="B4284" s="392" t="s">
        <v>5111</v>
      </c>
      <c r="C4284" s="9">
        <v>600</v>
      </c>
      <c r="D4284" s="9">
        <v>600</v>
      </c>
      <c r="E4284" s="212">
        <f t="shared" si="141"/>
        <v>1</v>
      </c>
      <c r="F4284" s="145"/>
      <c r="G4284" s="211">
        <f t="shared" si="140"/>
        <v>2</v>
      </c>
    </row>
    <row r="4285" spans="1:7" s="130" customFormat="1" outlineLevel="1">
      <c r="A4285" s="1">
        <v>97</v>
      </c>
      <c r="B4285" s="392" t="s">
        <v>5112</v>
      </c>
      <c r="C4285" s="9">
        <v>600</v>
      </c>
      <c r="D4285" s="9">
        <v>600</v>
      </c>
      <c r="E4285" s="212">
        <f t="shared" si="141"/>
        <v>1</v>
      </c>
      <c r="F4285" s="145"/>
      <c r="G4285" s="211">
        <f t="shared" si="140"/>
        <v>2</v>
      </c>
    </row>
    <row r="4286" spans="1:7" s="130" customFormat="1" outlineLevel="1">
      <c r="A4286" s="1">
        <v>98</v>
      </c>
      <c r="B4286" s="392" t="s">
        <v>5113</v>
      </c>
      <c r="C4286" s="9">
        <v>600</v>
      </c>
      <c r="D4286" s="9">
        <v>600</v>
      </c>
      <c r="E4286" s="212">
        <f t="shared" si="141"/>
        <v>1</v>
      </c>
      <c r="F4286" s="145"/>
      <c r="G4286" s="211">
        <f t="shared" si="140"/>
        <v>2</v>
      </c>
    </row>
    <row r="4287" spans="1:7" s="130" customFormat="1" outlineLevel="1">
      <c r="A4287" s="1">
        <v>99</v>
      </c>
      <c r="B4287" s="392" t="s">
        <v>5114</v>
      </c>
      <c r="C4287" s="9">
        <v>600</v>
      </c>
      <c r="D4287" s="9">
        <v>600</v>
      </c>
      <c r="E4287" s="212">
        <f t="shared" si="141"/>
        <v>1</v>
      </c>
      <c r="F4287" s="145"/>
      <c r="G4287" s="211">
        <f t="shared" si="140"/>
        <v>2</v>
      </c>
    </row>
    <row r="4288" spans="1:7" s="130" customFormat="1" outlineLevel="1">
      <c r="A4288" s="1">
        <v>100</v>
      </c>
      <c r="B4288" s="392" t="s">
        <v>5115</v>
      </c>
      <c r="C4288" s="9">
        <v>600</v>
      </c>
      <c r="D4288" s="9">
        <v>600</v>
      </c>
      <c r="E4288" s="212">
        <f t="shared" si="141"/>
        <v>1</v>
      </c>
      <c r="F4288" s="145"/>
      <c r="G4288" s="211">
        <f t="shared" si="140"/>
        <v>2</v>
      </c>
    </row>
    <row r="4289" spans="1:7" s="130" customFormat="1" outlineLevel="1">
      <c r="A4289" s="1">
        <v>101</v>
      </c>
      <c r="B4289" s="392" t="s">
        <v>5116</v>
      </c>
      <c r="C4289" s="9">
        <v>600</v>
      </c>
      <c r="D4289" s="9">
        <v>600</v>
      </c>
      <c r="E4289" s="212">
        <f t="shared" si="141"/>
        <v>1</v>
      </c>
      <c r="F4289" s="145"/>
      <c r="G4289" s="211">
        <f t="shared" si="140"/>
        <v>2</v>
      </c>
    </row>
    <row r="4290" spans="1:7" s="130" customFormat="1" outlineLevel="1">
      <c r="A4290" s="1">
        <v>102</v>
      </c>
      <c r="B4290" s="392" t="s">
        <v>5117</v>
      </c>
      <c r="C4290" s="9">
        <v>600</v>
      </c>
      <c r="D4290" s="9">
        <v>600</v>
      </c>
      <c r="E4290" s="212">
        <f t="shared" si="141"/>
        <v>1</v>
      </c>
      <c r="F4290" s="145"/>
      <c r="G4290" s="211">
        <f t="shared" si="140"/>
        <v>2</v>
      </c>
    </row>
    <row r="4291" spans="1:7" s="130" customFormat="1" outlineLevel="1">
      <c r="A4291" s="1">
        <v>103</v>
      </c>
      <c r="B4291" s="392" t="s">
        <v>5118</v>
      </c>
      <c r="C4291" s="9">
        <v>600</v>
      </c>
      <c r="D4291" s="9">
        <v>600</v>
      </c>
      <c r="E4291" s="212">
        <f t="shared" si="141"/>
        <v>1</v>
      </c>
      <c r="F4291" s="145"/>
      <c r="G4291" s="211">
        <f t="shared" si="140"/>
        <v>2</v>
      </c>
    </row>
    <row r="4292" spans="1:7" s="130" customFormat="1" outlineLevel="1">
      <c r="A4292" s="1">
        <v>104</v>
      </c>
      <c r="B4292" s="392" t="s">
        <v>5119</v>
      </c>
      <c r="C4292" s="9">
        <v>600</v>
      </c>
      <c r="D4292" s="9">
        <v>600</v>
      </c>
      <c r="E4292" s="212">
        <f t="shared" si="141"/>
        <v>1</v>
      </c>
      <c r="F4292" s="145"/>
      <c r="G4292" s="211">
        <f t="shared" si="140"/>
        <v>2</v>
      </c>
    </row>
    <row r="4293" spans="1:7" s="130" customFormat="1" outlineLevel="1">
      <c r="A4293" s="1">
        <v>105</v>
      </c>
      <c r="B4293" s="392" t="s">
        <v>5047</v>
      </c>
      <c r="C4293" s="9">
        <v>400</v>
      </c>
      <c r="D4293" s="9">
        <v>400</v>
      </c>
      <c r="E4293" s="212">
        <f t="shared" si="141"/>
        <v>1</v>
      </c>
      <c r="F4293" s="145"/>
      <c r="G4293" s="211">
        <f t="shared" si="140"/>
        <v>2</v>
      </c>
    </row>
    <row r="4294" spans="1:7" s="130" customFormat="1" outlineLevel="1">
      <c r="A4294" s="1">
        <v>106</v>
      </c>
      <c r="B4294" s="392" t="s">
        <v>5120</v>
      </c>
      <c r="C4294" s="3">
        <v>1500</v>
      </c>
      <c r="D4294" s="3">
        <v>1500</v>
      </c>
      <c r="E4294" s="212">
        <f t="shared" si="141"/>
        <v>1</v>
      </c>
      <c r="F4294" s="145"/>
      <c r="G4294" s="211">
        <f t="shared" si="140"/>
        <v>2</v>
      </c>
    </row>
    <row r="4295" spans="1:7" s="130" customFormat="1" ht="49.5" outlineLevel="1">
      <c r="A4295" s="1">
        <v>107</v>
      </c>
      <c r="B4295" s="7" t="s">
        <v>5121</v>
      </c>
      <c r="C4295" s="3"/>
      <c r="D4295" s="3"/>
      <c r="E4295" s="212" t="str">
        <f t="shared" si="141"/>
        <v/>
      </c>
      <c r="F4295" s="145"/>
      <c r="G4295" s="211">
        <f t="shared" si="140"/>
        <v>2</v>
      </c>
    </row>
    <row r="4296" spans="1:7" s="130" customFormat="1" outlineLevel="1">
      <c r="A4296" s="1" t="s">
        <v>1762</v>
      </c>
      <c r="B4296" s="7" t="s">
        <v>1273</v>
      </c>
      <c r="C4296" s="3">
        <v>3500</v>
      </c>
      <c r="D4296" s="3">
        <v>3500</v>
      </c>
      <c r="E4296" s="212">
        <f t="shared" si="141"/>
        <v>1</v>
      </c>
      <c r="F4296" s="145"/>
      <c r="G4296" s="211">
        <f t="shared" si="140"/>
        <v>2</v>
      </c>
    </row>
    <row r="4297" spans="1:7" s="130" customFormat="1" outlineLevel="1">
      <c r="A4297" s="1" t="s">
        <v>1764</v>
      </c>
      <c r="B4297" s="7" t="s">
        <v>5122</v>
      </c>
      <c r="C4297" s="3">
        <v>2800</v>
      </c>
      <c r="D4297" s="3">
        <v>2800</v>
      </c>
      <c r="E4297" s="212">
        <f t="shared" si="141"/>
        <v>1</v>
      </c>
      <c r="F4297" s="145"/>
      <c r="G4297" s="211">
        <f t="shared" si="140"/>
        <v>2</v>
      </c>
    </row>
    <row r="4298" spans="1:7" s="130" customFormat="1" outlineLevel="1">
      <c r="A4298" s="8"/>
      <c r="B4298" s="387" t="s">
        <v>5123</v>
      </c>
      <c r="C4298" s="9"/>
      <c r="D4298" s="9"/>
      <c r="E4298" s="212" t="str">
        <f t="shared" si="141"/>
        <v/>
      </c>
      <c r="F4298" s="145"/>
      <c r="G4298" s="211">
        <f t="shared" si="140"/>
        <v>2</v>
      </c>
    </row>
    <row r="4299" spans="1:7" s="130" customFormat="1" outlineLevel="1">
      <c r="A4299" s="1">
        <v>108</v>
      </c>
      <c r="B4299" s="392" t="s">
        <v>5124</v>
      </c>
      <c r="C4299" s="3">
        <v>2000</v>
      </c>
      <c r="D4299" s="3">
        <v>2000</v>
      </c>
      <c r="E4299" s="212">
        <f t="shared" si="141"/>
        <v>1</v>
      </c>
      <c r="F4299" s="145"/>
      <c r="G4299" s="211">
        <f t="shared" si="140"/>
        <v>2</v>
      </c>
    </row>
    <row r="4300" spans="1:7" s="130" customFormat="1" outlineLevel="1">
      <c r="A4300" s="1">
        <v>109</v>
      </c>
      <c r="B4300" s="392" t="s">
        <v>5125</v>
      </c>
      <c r="C4300" s="3">
        <v>1500</v>
      </c>
      <c r="D4300" s="3">
        <v>1500</v>
      </c>
      <c r="E4300" s="212">
        <f t="shared" si="141"/>
        <v>1</v>
      </c>
      <c r="F4300" s="145"/>
      <c r="G4300" s="211">
        <f t="shared" si="140"/>
        <v>2</v>
      </c>
    </row>
    <row r="4301" spans="1:7" s="130" customFormat="1" outlineLevel="1">
      <c r="A4301" s="1">
        <v>110</v>
      </c>
      <c r="B4301" s="392" t="s">
        <v>5126</v>
      </c>
      <c r="C4301" s="3">
        <v>1500</v>
      </c>
      <c r="D4301" s="3">
        <v>1500</v>
      </c>
      <c r="E4301" s="212">
        <f t="shared" si="141"/>
        <v>1</v>
      </c>
      <c r="F4301" s="145"/>
      <c r="G4301" s="211">
        <f t="shared" si="140"/>
        <v>2</v>
      </c>
    </row>
    <row r="4302" spans="1:7" s="130" customFormat="1" outlineLevel="1">
      <c r="A4302" s="1">
        <v>111</v>
      </c>
      <c r="B4302" s="392" t="s">
        <v>5127</v>
      </c>
      <c r="C4302" s="3">
        <v>1000</v>
      </c>
      <c r="D4302" s="3">
        <v>1000</v>
      </c>
      <c r="E4302" s="212">
        <f t="shared" si="141"/>
        <v>1</v>
      </c>
      <c r="F4302" s="145"/>
      <c r="G4302" s="211">
        <f t="shared" si="140"/>
        <v>2</v>
      </c>
    </row>
    <row r="4303" spans="1:7" s="130" customFormat="1" outlineLevel="1">
      <c r="A4303" s="1">
        <v>112</v>
      </c>
      <c r="B4303" s="392" t="s">
        <v>5128</v>
      </c>
      <c r="C4303" s="3">
        <v>1000</v>
      </c>
      <c r="D4303" s="3">
        <v>1000</v>
      </c>
      <c r="E4303" s="212">
        <f t="shared" si="141"/>
        <v>1</v>
      </c>
      <c r="F4303" s="145"/>
      <c r="G4303" s="211">
        <f t="shared" si="140"/>
        <v>2</v>
      </c>
    </row>
    <row r="4304" spans="1:7" s="130" customFormat="1" outlineLevel="1">
      <c r="A4304" s="1">
        <v>113</v>
      </c>
      <c r="B4304" s="392" t="s">
        <v>5129</v>
      </c>
      <c r="C4304" s="3">
        <v>1000</v>
      </c>
      <c r="D4304" s="3">
        <v>1000</v>
      </c>
      <c r="E4304" s="212">
        <f t="shared" si="141"/>
        <v>1</v>
      </c>
      <c r="F4304" s="145"/>
      <c r="G4304" s="211">
        <f t="shared" si="140"/>
        <v>2</v>
      </c>
    </row>
    <row r="4305" spans="1:7" s="130" customFormat="1" outlineLevel="1">
      <c r="A4305" s="1">
        <v>114</v>
      </c>
      <c r="B4305" s="392" t="s">
        <v>5130</v>
      </c>
      <c r="C4305" s="3">
        <v>1200</v>
      </c>
      <c r="D4305" s="3">
        <v>1200</v>
      </c>
      <c r="E4305" s="212">
        <f t="shared" si="141"/>
        <v>1</v>
      </c>
      <c r="F4305" s="145"/>
      <c r="G4305" s="211">
        <f t="shared" si="140"/>
        <v>2</v>
      </c>
    </row>
    <row r="4306" spans="1:7" s="130" customFormat="1" outlineLevel="1">
      <c r="A4306" s="1">
        <v>115</v>
      </c>
      <c r="B4306" s="392" t="s">
        <v>5047</v>
      </c>
      <c r="C4306" s="9">
        <v>500</v>
      </c>
      <c r="D4306" s="9">
        <v>500</v>
      </c>
      <c r="E4306" s="212">
        <f t="shared" si="141"/>
        <v>1</v>
      </c>
      <c r="F4306" s="145"/>
      <c r="G4306" s="211">
        <f t="shared" si="140"/>
        <v>2</v>
      </c>
    </row>
    <row r="4307" spans="1:7" s="130" customFormat="1" ht="49.5" outlineLevel="1">
      <c r="A4307" s="1">
        <v>116</v>
      </c>
      <c r="B4307" s="7" t="s">
        <v>5131</v>
      </c>
      <c r="C4307" s="9"/>
      <c r="D4307" s="9"/>
      <c r="E4307" s="212" t="str">
        <f t="shared" si="141"/>
        <v/>
      </c>
      <c r="F4307" s="147"/>
      <c r="G4307" s="211">
        <f t="shared" si="140"/>
        <v>2</v>
      </c>
    </row>
    <row r="4308" spans="1:7" s="130" customFormat="1" outlineLevel="1">
      <c r="A4308" s="1" t="s">
        <v>5132</v>
      </c>
      <c r="B4308" s="7" t="s">
        <v>1273</v>
      </c>
      <c r="C4308" s="3">
        <v>3500</v>
      </c>
      <c r="D4308" s="3">
        <v>3500</v>
      </c>
      <c r="E4308" s="212">
        <f t="shared" si="141"/>
        <v>1</v>
      </c>
      <c r="F4308" s="147"/>
      <c r="G4308" s="211">
        <f t="shared" si="140"/>
        <v>2</v>
      </c>
    </row>
    <row r="4309" spans="1:7" s="130" customFormat="1" outlineLevel="1">
      <c r="A4309" s="1" t="s">
        <v>5133</v>
      </c>
      <c r="B4309" s="7" t="s">
        <v>5122</v>
      </c>
      <c r="C4309" s="3">
        <v>2800</v>
      </c>
      <c r="D4309" s="3">
        <v>2800</v>
      </c>
      <c r="E4309" s="212">
        <f t="shared" si="141"/>
        <v>1</v>
      </c>
      <c r="F4309" s="147"/>
      <c r="G4309" s="211">
        <f t="shared" si="140"/>
        <v>2</v>
      </c>
    </row>
    <row r="4310" spans="1:7" s="130" customFormat="1" outlineLevel="1">
      <c r="A4310" s="1">
        <v>117</v>
      </c>
      <c r="B4310" s="392" t="s">
        <v>5134</v>
      </c>
      <c r="C4310" s="9">
        <v>800</v>
      </c>
      <c r="D4310" s="9">
        <v>800</v>
      </c>
      <c r="E4310" s="212">
        <f t="shared" si="141"/>
        <v>1</v>
      </c>
      <c r="F4310" s="145"/>
      <c r="G4310" s="211">
        <f t="shared" si="140"/>
        <v>2</v>
      </c>
    </row>
    <row r="4311" spans="1:7" s="130" customFormat="1" outlineLevel="1">
      <c r="A4311" s="1">
        <v>118</v>
      </c>
      <c r="B4311" s="392" t="s">
        <v>5135</v>
      </c>
      <c r="C4311" s="9">
        <v>800</v>
      </c>
      <c r="D4311" s="9">
        <v>800</v>
      </c>
      <c r="E4311" s="212">
        <f t="shared" si="141"/>
        <v>1</v>
      </c>
      <c r="F4311" s="145"/>
      <c r="G4311" s="211">
        <f t="shared" si="140"/>
        <v>2</v>
      </c>
    </row>
    <row r="4312" spans="1:7" s="130" customFormat="1" outlineLevel="1">
      <c r="A4312" s="1">
        <v>119</v>
      </c>
      <c r="B4312" s="392" t="s">
        <v>5136</v>
      </c>
      <c r="C4312" s="3">
        <v>1200</v>
      </c>
      <c r="D4312" s="3">
        <v>1200</v>
      </c>
      <c r="E4312" s="212">
        <f t="shared" si="141"/>
        <v>1</v>
      </c>
      <c r="F4312" s="145"/>
      <c r="G4312" s="211">
        <f t="shared" si="140"/>
        <v>2</v>
      </c>
    </row>
    <row r="4313" spans="1:7" s="130" customFormat="1" outlineLevel="1">
      <c r="A4313" s="1">
        <v>120</v>
      </c>
      <c r="B4313" s="392" t="s">
        <v>5137</v>
      </c>
      <c r="C4313" s="9">
        <v>800</v>
      </c>
      <c r="D4313" s="9">
        <v>800</v>
      </c>
      <c r="E4313" s="212">
        <f t="shared" si="141"/>
        <v>1</v>
      </c>
      <c r="F4313" s="145"/>
      <c r="G4313" s="211">
        <f t="shared" si="140"/>
        <v>2</v>
      </c>
    </row>
    <row r="4314" spans="1:7" s="130" customFormat="1" outlineLevel="1">
      <c r="A4314" s="1">
        <v>121</v>
      </c>
      <c r="B4314" s="392" t="s">
        <v>5138</v>
      </c>
      <c r="C4314" s="9">
        <v>800</v>
      </c>
      <c r="D4314" s="9">
        <v>800</v>
      </c>
      <c r="E4314" s="212">
        <f t="shared" si="141"/>
        <v>1</v>
      </c>
      <c r="F4314" s="145"/>
      <c r="G4314" s="211">
        <f t="shared" si="140"/>
        <v>2</v>
      </c>
    </row>
    <row r="4315" spans="1:7" s="130" customFormat="1" outlineLevel="1">
      <c r="A4315" s="1">
        <v>122</v>
      </c>
      <c r="B4315" s="392" t="s">
        <v>5139</v>
      </c>
      <c r="C4315" s="9">
        <v>800</v>
      </c>
      <c r="D4315" s="9">
        <v>800</v>
      </c>
      <c r="E4315" s="212">
        <f t="shared" si="141"/>
        <v>1</v>
      </c>
      <c r="F4315" s="145"/>
      <c r="G4315" s="211">
        <f t="shared" si="140"/>
        <v>2</v>
      </c>
    </row>
    <row r="4316" spans="1:7" s="130" customFormat="1" outlineLevel="1">
      <c r="A4316" s="1">
        <v>123</v>
      </c>
      <c r="B4316" s="392" t="s">
        <v>5140</v>
      </c>
      <c r="C4316" s="3">
        <v>1200</v>
      </c>
      <c r="D4316" s="3">
        <v>1200</v>
      </c>
      <c r="E4316" s="212">
        <f t="shared" si="141"/>
        <v>1</v>
      </c>
      <c r="F4316" s="145"/>
      <c r="G4316" s="211">
        <f t="shared" si="140"/>
        <v>2</v>
      </c>
    </row>
    <row r="4317" spans="1:7" s="130" customFormat="1" outlineLevel="1">
      <c r="A4317" s="1">
        <v>124</v>
      </c>
      <c r="B4317" s="392" t="s">
        <v>5141</v>
      </c>
      <c r="C4317" s="9">
        <v>800</v>
      </c>
      <c r="D4317" s="9">
        <v>800</v>
      </c>
      <c r="E4317" s="212">
        <f t="shared" si="141"/>
        <v>1</v>
      </c>
      <c r="F4317" s="145"/>
      <c r="G4317" s="211">
        <f t="shared" si="140"/>
        <v>2</v>
      </c>
    </row>
    <row r="4318" spans="1:7" s="130" customFormat="1" outlineLevel="1">
      <c r="A4318" s="1">
        <v>125</v>
      </c>
      <c r="B4318" s="392" t="s">
        <v>5142</v>
      </c>
      <c r="C4318" s="9">
        <v>800</v>
      </c>
      <c r="D4318" s="9">
        <v>800</v>
      </c>
      <c r="E4318" s="212">
        <f t="shared" si="141"/>
        <v>1</v>
      </c>
      <c r="F4318" s="145"/>
      <c r="G4318" s="211">
        <f t="shared" si="140"/>
        <v>2</v>
      </c>
    </row>
    <row r="4319" spans="1:7" s="130" customFormat="1" outlineLevel="1">
      <c r="A4319" s="1">
        <v>126</v>
      </c>
      <c r="B4319" s="392" t="s">
        <v>5143</v>
      </c>
      <c r="C4319" s="3">
        <v>1200</v>
      </c>
      <c r="D4319" s="3">
        <v>1200</v>
      </c>
      <c r="E4319" s="212">
        <f t="shared" si="141"/>
        <v>1</v>
      </c>
      <c r="F4319" s="145"/>
      <c r="G4319" s="211">
        <f t="shared" si="140"/>
        <v>2</v>
      </c>
    </row>
    <row r="4320" spans="1:7" s="130" customFormat="1" outlineLevel="1">
      <c r="A4320" s="1">
        <v>127</v>
      </c>
      <c r="B4320" s="392" t="s">
        <v>5144</v>
      </c>
      <c r="C4320" s="3">
        <v>2000</v>
      </c>
      <c r="D4320" s="3">
        <v>2000</v>
      </c>
      <c r="E4320" s="212">
        <f t="shared" si="141"/>
        <v>1</v>
      </c>
      <c r="F4320" s="145"/>
      <c r="G4320" s="211">
        <f t="shared" si="140"/>
        <v>2</v>
      </c>
    </row>
    <row r="4321" spans="1:7">
      <c r="A4321" s="208"/>
      <c r="B4321" s="85" t="s">
        <v>29</v>
      </c>
      <c r="C4321" s="209"/>
      <c r="D4321" s="209"/>
      <c r="E4321" s="212" t="str">
        <f t="shared" si="141"/>
        <v/>
      </c>
      <c r="F4321" s="205"/>
      <c r="G4321" s="211">
        <f t="shared" si="140"/>
        <v>2</v>
      </c>
    </row>
    <row r="4322" spans="1:7" s="138" customFormat="1" outlineLevel="1">
      <c r="A4322" s="35" t="s">
        <v>152</v>
      </c>
      <c r="B4322" s="49" t="s">
        <v>153</v>
      </c>
      <c r="C4322" s="29"/>
      <c r="D4322" s="9"/>
      <c r="E4322" s="212" t="str">
        <f t="shared" si="141"/>
        <v/>
      </c>
      <c r="F4322" s="428"/>
      <c r="G4322" s="211">
        <f t="shared" si="140"/>
        <v>2</v>
      </c>
    </row>
    <row r="4323" spans="1:7" s="138" customFormat="1" outlineLevel="1">
      <c r="A4323" s="8">
        <v>1</v>
      </c>
      <c r="B4323" s="14" t="s">
        <v>5145</v>
      </c>
      <c r="C4323" s="9"/>
      <c r="D4323" s="9"/>
      <c r="E4323" s="212" t="str">
        <f t="shared" si="141"/>
        <v/>
      </c>
      <c r="F4323" s="145"/>
      <c r="G4323" s="211">
        <f t="shared" si="140"/>
        <v>2</v>
      </c>
    </row>
    <row r="4324" spans="1:7" s="138" customFormat="1" ht="33" outlineLevel="1">
      <c r="A4324" s="1" t="s">
        <v>477</v>
      </c>
      <c r="B4324" s="7" t="s">
        <v>5146</v>
      </c>
      <c r="C4324" s="3">
        <v>8000</v>
      </c>
      <c r="D4324" s="3">
        <v>8000</v>
      </c>
      <c r="E4324" s="212">
        <f t="shared" si="141"/>
        <v>1</v>
      </c>
      <c r="F4324" s="145"/>
      <c r="G4324" s="211">
        <f t="shared" si="140"/>
        <v>2</v>
      </c>
    </row>
    <row r="4325" spans="1:7" s="138" customFormat="1" ht="33" outlineLevel="1">
      <c r="A4325" s="1" t="s">
        <v>479</v>
      </c>
      <c r="B4325" s="7" t="s">
        <v>21874</v>
      </c>
      <c r="C4325" s="3">
        <v>3000</v>
      </c>
      <c r="D4325" s="3">
        <v>3000</v>
      </c>
      <c r="E4325" s="212">
        <f t="shared" si="141"/>
        <v>1</v>
      </c>
      <c r="F4325" s="145"/>
      <c r="G4325" s="211">
        <f t="shared" si="140"/>
        <v>2</v>
      </c>
    </row>
    <row r="4326" spans="1:7" s="138" customFormat="1" ht="33" outlineLevel="1">
      <c r="A4326" s="1" t="s">
        <v>482</v>
      </c>
      <c r="B4326" s="7" t="s">
        <v>21875</v>
      </c>
      <c r="C4326" s="3">
        <v>6000</v>
      </c>
      <c r="D4326" s="3">
        <v>6000</v>
      </c>
      <c r="E4326" s="212">
        <f t="shared" si="141"/>
        <v>1</v>
      </c>
      <c r="F4326" s="145"/>
      <c r="G4326" s="211">
        <f t="shared" si="140"/>
        <v>2</v>
      </c>
    </row>
    <row r="4327" spans="1:7" s="138" customFormat="1" ht="33" outlineLevel="1">
      <c r="A4327" s="1" t="s">
        <v>1438</v>
      </c>
      <c r="B4327" s="7" t="s">
        <v>5147</v>
      </c>
      <c r="C4327" s="3">
        <v>7200</v>
      </c>
      <c r="D4327" s="3">
        <v>7200</v>
      </c>
      <c r="E4327" s="212">
        <f t="shared" si="141"/>
        <v>1</v>
      </c>
      <c r="F4327" s="145"/>
      <c r="G4327" s="211">
        <f t="shared" si="140"/>
        <v>2</v>
      </c>
    </row>
    <row r="4328" spans="1:7" s="138" customFormat="1" ht="33" outlineLevel="1">
      <c r="A4328" s="1" t="s">
        <v>1440</v>
      </c>
      <c r="B4328" s="7" t="s">
        <v>21876</v>
      </c>
      <c r="C4328" s="3">
        <v>9550</v>
      </c>
      <c r="D4328" s="3">
        <v>9550</v>
      </c>
      <c r="E4328" s="212">
        <f t="shared" si="141"/>
        <v>1</v>
      </c>
      <c r="F4328" s="145"/>
      <c r="G4328" s="211">
        <f t="shared" si="140"/>
        <v>2</v>
      </c>
    </row>
    <row r="4329" spans="1:7" s="138" customFormat="1" ht="33" outlineLevel="1">
      <c r="A4329" s="1" t="s">
        <v>1442</v>
      </c>
      <c r="B4329" s="7" t="s">
        <v>5148</v>
      </c>
      <c r="C4329" s="3">
        <v>11000</v>
      </c>
      <c r="D4329" s="3">
        <v>11000</v>
      </c>
      <c r="E4329" s="212">
        <f t="shared" si="141"/>
        <v>1</v>
      </c>
      <c r="F4329" s="145"/>
      <c r="G4329" s="211">
        <f t="shared" si="140"/>
        <v>2</v>
      </c>
    </row>
    <row r="4330" spans="1:7" s="138" customFormat="1" outlineLevel="1">
      <c r="A4330" s="1" t="s">
        <v>1444</v>
      </c>
      <c r="B4330" s="7" t="s">
        <v>5149</v>
      </c>
      <c r="C4330" s="3">
        <v>13000</v>
      </c>
      <c r="D4330" s="3">
        <v>13000</v>
      </c>
      <c r="E4330" s="212">
        <f t="shared" si="141"/>
        <v>1</v>
      </c>
      <c r="F4330" s="145"/>
      <c r="G4330" s="211">
        <f t="shared" si="140"/>
        <v>2</v>
      </c>
    </row>
    <row r="4331" spans="1:7" s="138" customFormat="1" outlineLevel="1">
      <c r="A4331" s="1" t="s">
        <v>1446</v>
      </c>
      <c r="B4331" s="7" t="s">
        <v>5150</v>
      </c>
      <c r="C4331" s="3">
        <v>11000</v>
      </c>
      <c r="D4331" s="3">
        <v>11000</v>
      </c>
      <c r="E4331" s="212">
        <f t="shared" si="141"/>
        <v>1</v>
      </c>
      <c r="F4331" s="145"/>
      <c r="G4331" s="211">
        <f t="shared" si="140"/>
        <v>2</v>
      </c>
    </row>
    <row r="4332" spans="1:7" s="138" customFormat="1" ht="33" outlineLevel="1">
      <c r="A4332" s="1" t="s">
        <v>5151</v>
      </c>
      <c r="B4332" s="7" t="s">
        <v>5152</v>
      </c>
      <c r="C4332" s="3">
        <v>9000</v>
      </c>
      <c r="D4332" s="3">
        <v>9000</v>
      </c>
      <c r="E4332" s="212">
        <f t="shared" si="141"/>
        <v>1</v>
      </c>
      <c r="F4332" s="145"/>
      <c r="G4332" s="211">
        <f t="shared" si="140"/>
        <v>2</v>
      </c>
    </row>
    <row r="4333" spans="1:7" s="138" customFormat="1" ht="33" outlineLevel="1">
      <c r="A4333" s="1" t="s">
        <v>5153</v>
      </c>
      <c r="B4333" s="7" t="s">
        <v>5154</v>
      </c>
      <c r="C4333" s="3">
        <v>7735</v>
      </c>
      <c r="D4333" s="3">
        <v>7735</v>
      </c>
      <c r="E4333" s="212">
        <f t="shared" si="141"/>
        <v>1</v>
      </c>
      <c r="F4333" s="145"/>
      <c r="G4333" s="211">
        <f t="shared" si="140"/>
        <v>2</v>
      </c>
    </row>
    <row r="4334" spans="1:7" s="138" customFormat="1" outlineLevel="1">
      <c r="A4334" s="1" t="s">
        <v>5155</v>
      </c>
      <c r="B4334" s="7" t="s">
        <v>5156</v>
      </c>
      <c r="C4334" s="3">
        <v>7200</v>
      </c>
      <c r="D4334" s="3">
        <v>7200</v>
      </c>
      <c r="E4334" s="212">
        <f t="shared" si="141"/>
        <v>1</v>
      </c>
      <c r="F4334" s="145"/>
      <c r="G4334" s="211">
        <f t="shared" si="140"/>
        <v>2</v>
      </c>
    </row>
    <row r="4335" spans="1:7" s="138" customFormat="1" outlineLevel="1">
      <c r="A4335" s="8">
        <v>2</v>
      </c>
      <c r="B4335" s="14" t="s">
        <v>4865</v>
      </c>
      <c r="C4335" s="12"/>
      <c r="D4335" s="12"/>
      <c r="E4335" s="212" t="str">
        <f t="shared" si="141"/>
        <v/>
      </c>
      <c r="F4335" s="145"/>
      <c r="G4335" s="211">
        <f t="shared" si="140"/>
        <v>2</v>
      </c>
    </row>
    <row r="4336" spans="1:7" s="138" customFormat="1" outlineLevel="1">
      <c r="A4336" s="8"/>
      <c r="B4336" s="14" t="s">
        <v>4866</v>
      </c>
      <c r="C4336" s="12"/>
      <c r="D4336" s="12"/>
      <c r="E4336" s="212" t="str">
        <f t="shared" si="141"/>
        <v/>
      </c>
      <c r="F4336" s="145"/>
      <c r="G4336" s="211">
        <f t="shared" si="140"/>
        <v>2</v>
      </c>
    </row>
    <row r="4337" spans="1:7" s="138" customFormat="1" ht="33" outlineLevel="1">
      <c r="A4337" s="1" t="s">
        <v>156</v>
      </c>
      <c r="B4337" s="7" t="s">
        <v>5157</v>
      </c>
      <c r="C4337" s="3">
        <v>7000</v>
      </c>
      <c r="D4337" s="3">
        <v>7000</v>
      </c>
      <c r="E4337" s="212">
        <f t="shared" si="141"/>
        <v>1</v>
      </c>
      <c r="F4337" s="145"/>
      <c r="G4337" s="211">
        <f t="shared" si="140"/>
        <v>2</v>
      </c>
    </row>
    <row r="4338" spans="1:7" s="138" customFormat="1" ht="33" outlineLevel="1">
      <c r="A4338" s="1" t="s">
        <v>158</v>
      </c>
      <c r="B4338" s="7" t="s">
        <v>5158</v>
      </c>
      <c r="C4338" s="3">
        <v>9000</v>
      </c>
      <c r="D4338" s="3">
        <v>9000</v>
      </c>
      <c r="E4338" s="212">
        <f t="shared" si="141"/>
        <v>1</v>
      </c>
      <c r="F4338" s="666"/>
      <c r="G4338" s="211">
        <f t="shared" si="140"/>
        <v>2</v>
      </c>
    </row>
    <row r="4339" spans="1:7" s="138" customFormat="1" ht="33" outlineLevel="1">
      <c r="A4339" s="1" t="s">
        <v>160</v>
      </c>
      <c r="B4339" s="7" t="s">
        <v>5159</v>
      </c>
      <c r="C4339" s="3">
        <v>10000</v>
      </c>
      <c r="D4339" s="3">
        <v>10000</v>
      </c>
      <c r="E4339" s="212">
        <f t="shared" si="141"/>
        <v>1</v>
      </c>
      <c r="F4339" s="666"/>
      <c r="G4339" s="211">
        <f t="shared" ref="G4339:G4402" si="142">COUNTA(B4339,1)</f>
        <v>2</v>
      </c>
    </row>
    <row r="4340" spans="1:7" s="138" customFormat="1" ht="33" outlineLevel="1">
      <c r="A4340" s="1" t="s">
        <v>162</v>
      </c>
      <c r="B4340" s="7" t="s">
        <v>5160</v>
      </c>
      <c r="C4340" s="3">
        <v>12000</v>
      </c>
      <c r="D4340" s="3">
        <v>12000</v>
      </c>
      <c r="E4340" s="212">
        <f t="shared" si="141"/>
        <v>1</v>
      </c>
      <c r="F4340" s="145"/>
      <c r="G4340" s="211">
        <f t="shared" si="142"/>
        <v>2</v>
      </c>
    </row>
    <row r="4341" spans="1:7" s="138" customFormat="1" ht="33" outlineLevel="1">
      <c r="A4341" s="1" t="s">
        <v>164</v>
      </c>
      <c r="B4341" s="7" t="s">
        <v>4874</v>
      </c>
      <c r="C4341" s="3">
        <v>2500</v>
      </c>
      <c r="D4341" s="3">
        <v>2500</v>
      </c>
      <c r="E4341" s="212">
        <f t="shared" si="141"/>
        <v>1</v>
      </c>
      <c r="F4341" s="145"/>
      <c r="G4341" s="211">
        <f t="shared" si="142"/>
        <v>2</v>
      </c>
    </row>
    <row r="4342" spans="1:7" s="138" customFormat="1" outlineLevel="1">
      <c r="A4342" s="8">
        <v>3</v>
      </c>
      <c r="B4342" s="14" t="s">
        <v>5161</v>
      </c>
      <c r="C4342" s="9"/>
      <c r="D4342" s="9"/>
      <c r="E4342" s="212" t="str">
        <f t="shared" ref="E4342:E4405" si="143">IF(C4342="","",(C4342/D4342))</f>
        <v/>
      </c>
      <c r="F4342" s="147"/>
      <c r="G4342" s="211">
        <f t="shared" si="142"/>
        <v>2</v>
      </c>
    </row>
    <row r="4343" spans="1:7" s="138" customFormat="1" outlineLevel="1">
      <c r="A4343" s="8" t="s">
        <v>167</v>
      </c>
      <c r="B4343" s="14" t="s">
        <v>4993</v>
      </c>
      <c r="C4343" s="9"/>
      <c r="D4343" s="9"/>
      <c r="E4343" s="212" t="str">
        <f t="shared" si="143"/>
        <v/>
      </c>
      <c r="F4343" s="147"/>
      <c r="G4343" s="211">
        <f t="shared" si="142"/>
        <v>2</v>
      </c>
    </row>
    <row r="4344" spans="1:7" s="138" customFormat="1" ht="33" outlineLevel="1">
      <c r="A4344" s="1" t="s">
        <v>4880</v>
      </c>
      <c r="B4344" s="7" t="s">
        <v>5162</v>
      </c>
      <c r="C4344" s="3">
        <v>4500</v>
      </c>
      <c r="D4344" s="3">
        <v>4500</v>
      </c>
      <c r="E4344" s="212">
        <f t="shared" si="143"/>
        <v>1</v>
      </c>
      <c r="F4344" s="147"/>
      <c r="G4344" s="211">
        <f t="shared" si="142"/>
        <v>2</v>
      </c>
    </row>
    <row r="4345" spans="1:7" s="138" customFormat="1" ht="33" outlineLevel="1">
      <c r="A4345" s="1" t="s">
        <v>4882</v>
      </c>
      <c r="B4345" s="7" t="s">
        <v>5163</v>
      </c>
      <c r="C4345" s="3">
        <v>3000</v>
      </c>
      <c r="D4345" s="3">
        <v>3000</v>
      </c>
      <c r="E4345" s="212">
        <f t="shared" si="143"/>
        <v>1</v>
      </c>
      <c r="F4345" s="147"/>
      <c r="G4345" s="211">
        <f t="shared" si="142"/>
        <v>2</v>
      </c>
    </row>
    <row r="4346" spans="1:7" s="138" customFormat="1" outlineLevel="1">
      <c r="A4346" s="1" t="s">
        <v>4996</v>
      </c>
      <c r="B4346" s="7" t="s">
        <v>5164</v>
      </c>
      <c r="C4346" s="3">
        <v>2800</v>
      </c>
      <c r="D4346" s="3">
        <v>2800</v>
      </c>
      <c r="E4346" s="212">
        <f t="shared" si="143"/>
        <v>1</v>
      </c>
      <c r="F4346" s="148"/>
      <c r="G4346" s="211">
        <f t="shared" si="142"/>
        <v>2</v>
      </c>
    </row>
    <row r="4347" spans="1:7" s="138" customFormat="1" ht="33" outlineLevel="1">
      <c r="A4347" s="1" t="s">
        <v>4998</v>
      </c>
      <c r="B4347" s="7" t="s">
        <v>5165</v>
      </c>
      <c r="C4347" s="3">
        <v>2800</v>
      </c>
      <c r="D4347" s="3">
        <v>2800</v>
      </c>
      <c r="E4347" s="212">
        <f t="shared" si="143"/>
        <v>1</v>
      </c>
      <c r="F4347" s="147"/>
      <c r="G4347" s="211">
        <f t="shared" si="142"/>
        <v>2</v>
      </c>
    </row>
    <row r="4348" spans="1:7" s="138" customFormat="1" outlineLevel="1">
      <c r="A4348" s="8" t="s">
        <v>169</v>
      </c>
      <c r="B4348" s="14" t="s">
        <v>5000</v>
      </c>
      <c r="C4348" s="9"/>
      <c r="D4348" s="9"/>
      <c r="E4348" s="212" t="str">
        <f t="shared" si="143"/>
        <v/>
      </c>
      <c r="F4348" s="147"/>
      <c r="G4348" s="211">
        <f t="shared" si="142"/>
        <v>2</v>
      </c>
    </row>
    <row r="4349" spans="1:7" s="138" customFormat="1" outlineLevel="1">
      <c r="A4349" s="1" t="s">
        <v>5001</v>
      </c>
      <c r="B4349" s="7" t="s">
        <v>5166</v>
      </c>
      <c r="C4349" s="3">
        <v>4000</v>
      </c>
      <c r="D4349" s="3">
        <v>4000</v>
      </c>
      <c r="E4349" s="212">
        <f t="shared" si="143"/>
        <v>1</v>
      </c>
      <c r="F4349" s="147"/>
      <c r="G4349" s="211">
        <f t="shared" si="142"/>
        <v>2</v>
      </c>
    </row>
    <row r="4350" spans="1:7" s="138" customFormat="1" ht="33" outlineLevel="1">
      <c r="A4350" s="1" t="s">
        <v>5003</v>
      </c>
      <c r="B4350" s="7" t="s">
        <v>5167</v>
      </c>
      <c r="C4350" s="3">
        <v>6500</v>
      </c>
      <c r="D4350" s="3">
        <v>6500</v>
      </c>
      <c r="E4350" s="212">
        <f t="shared" si="143"/>
        <v>1</v>
      </c>
      <c r="F4350" s="147"/>
      <c r="G4350" s="211">
        <f t="shared" si="142"/>
        <v>2</v>
      </c>
    </row>
    <row r="4351" spans="1:7" s="138" customFormat="1" outlineLevel="1">
      <c r="A4351" s="8" t="s">
        <v>171</v>
      </c>
      <c r="B4351" s="14" t="s">
        <v>5168</v>
      </c>
      <c r="C4351" s="9"/>
      <c r="D4351" s="9"/>
      <c r="E4351" s="212" t="str">
        <f t="shared" si="143"/>
        <v/>
      </c>
      <c r="F4351" s="147"/>
      <c r="G4351" s="211">
        <f t="shared" si="142"/>
        <v>2</v>
      </c>
    </row>
    <row r="4352" spans="1:7" s="138" customFormat="1" ht="33" outlineLevel="1">
      <c r="A4352" s="1" t="s">
        <v>5010</v>
      </c>
      <c r="B4352" s="7" t="s">
        <v>5169</v>
      </c>
      <c r="C4352" s="3">
        <v>4500</v>
      </c>
      <c r="D4352" s="3">
        <v>4500</v>
      </c>
      <c r="E4352" s="212">
        <f t="shared" si="143"/>
        <v>1</v>
      </c>
      <c r="F4352" s="147"/>
      <c r="G4352" s="211">
        <f t="shared" si="142"/>
        <v>2</v>
      </c>
    </row>
    <row r="4353" spans="1:7" s="138" customFormat="1" outlineLevel="1">
      <c r="A4353" s="8" t="s">
        <v>173</v>
      </c>
      <c r="B4353" s="14" t="s">
        <v>5009</v>
      </c>
      <c r="C4353" s="9"/>
      <c r="D4353" s="9"/>
      <c r="E4353" s="212" t="str">
        <f t="shared" si="143"/>
        <v/>
      </c>
      <c r="F4353" s="147"/>
      <c r="G4353" s="211">
        <f t="shared" si="142"/>
        <v>2</v>
      </c>
    </row>
    <row r="4354" spans="1:7" s="138" customFormat="1" outlineLevel="1">
      <c r="A4354" s="1" t="s">
        <v>5012</v>
      </c>
      <c r="B4354" s="7" t="s">
        <v>5170</v>
      </c>
      <c r="C4354" s="3">
        <v>3000</v>
      </c>
      <c r="D4354" s="3">
        <v>3000</v>
      </c>
      <c r="E4354" s="212">
        <f t="shared" si="143"/>
        <v>1</v>
      </c>
      <c r="F4354" s="406"/>
      <c r="G4354" s="211">
        <f t="shared" si="142"/>
        <v>2</v>
      </c>
    </row>
    <row r="4355" spans="1:7" s="138" customFormat="1" outlineLevel="1">
      <c r="A4355" s="1" t="s">
        <v>5171</v>
      </c>
      <c r="B4355" s="7" t="s">
        <v>5172</v>
      </c>
      <c r="C4355" s="3">
        <v>3000</v>
      </c>
      <c r="D4355" s="3">
        <v>3000</v>
      </c>
      <c r="E4355" s="212">
        <f t="shared" si="143"/>
        <v>1</v>
      </c>
      <c r="F4355" s="145"/>
      <c r="G4355" s="211">
        <f t="shared" si="142"/>
        <v>2</v>
      </c>
    </row>
    <row r="4356" spans="1:7" s="138" customFormat="1" outlineLevel="1">
      <c r="A4356" s="8" t="s">
        <v>1101</v>
      </c>
      <c r="B4356" s="14" t="s">
        <v>5011</v>
      </c>
      <c r="C4356" s="9"/>
      <c r="D4356" s="9"/>
      <c r="E4356" s="212" t="str">
        <f t="shared" si="143"/>
        <v/>
      </c>
      <c r="F4356" s="145"/>
      <c r="G4356" s="211">
        <f t="shared" si="142"/>
        <v>2</v>
      </c>
    </row>
    <row r="4357" spans="1:7" s="138" customFormat="1" outlineLevel="1">
      <c r="A4357" s="1" t="s">
        <v>5173</v>
      </c>
      <c r="B4357" s="7" t="s">
        <v>5174</v>
      </c>
      <c r="C4357" s="3">
        <v>6500</v>
      </c>
      <c r="D4357" s="3">
        <v>6500</v>
      </c>
      <c r="E4357" s="212">
        <f t="shared" si="143"/>
        <v>1</v>
      </c>
      <c r="F4357" s="145"/>
      <c r="G4357" s="211">
        <f t="shared" si="142"/>
        <v>2</v>
      </c>
    </row>
    <row r="4358" spans="1:7" s="138" customFormat="1" ht="33" outlineLevel="1">
      <c r="A4358" s="1" t="s">
        <v>5175</v>
      </c>
      <c r="B4358" s="7" t="s">
        <v>5176</v>
      </c>
      <c r="C4358" s="3">
        <v>7500</v>
      </c>
      <c r="D4358" s="3">
        <v>7500</v>
      </c>
      <c r="E4358" s="212">
        <f t="shared" si="143"/>
        <v>1</v>
      </c>
      <c r="F4358" s="145"/>
      <c r="G4358" s="211">
        <f t="shared" si="142"/>
        <v>2</v>
      </c>
    </row>
    <row r="4359" spans="1:7" s="138" customFormat="1" outlineLevel="1">
      <c r="A4359" s="1" t="s">
        <v>5177</v>
      </c>
      <c r="B4359" s="7" t="s">
        <v>5178</v>
      </c>
      <c r="C4359" s="3">
        <v>8500</v>
      </c>
      <c r="D4359" s="3">
        <v>8500</v>
      </c>
      <c r="E4359" s="212">
        <f t="shared" si="143"/>
        <v>1</v>
      </c>
      <c r="F4359" s="145"/>
      <c r="G4359" s="211">
        <f t="shared" si="142"/>
        <v>2</v>
      </c>
    </row>
    <row r="4360" spans="1:7" s="138" customFormat="1" outlineLevel="1">
      <c r="A4360" s="1" t="s">
        <v>5179</v>
      </c>
      <c r="B4360" s="7" t="s">
        <v>5180</v>
      </c>
      <c r="C4360" s="3">
        <v>4000</v>
      </c>
      <c r="D4360" s="3">
        <v>4000</v>
      </c>
      <c r="E4360" s="212">
        <f t="shared" si="143"/>
        <v>1</v>
      </c>
      <c r="F4360" s="145"/>
      <c r="G4360" s="211">
        <f t="shared" si="142"/>
        <v>2</v>
      </c>
    </row>
    <row r="4361" spans="1:7" s="138" customFormat="1" outlineLevel="1">
      <c r="A4361" s="8" t="s">
        <v>175</v>
      </c>
      <c r="B4361" s="14" t="s">
        <v>2818</v>
      </c>
      <c r="C4361" s="9"/>
      <c r="D4361" s="9"/>
      <c r="E4361" s="212" t="str">
        <f t="shared" si="143"/>
        <v/>
      </c>
      <c r="F4361" s="145"/>
      <c r="G4361" s="211">
        <f t="shared" si="142"/>
        <v>2</v>
      </c>
    </row>
    <row r="4362" spans="1:7" s="138" customFormat="1" outlineLevel="1">
      <c r="A4362" s="8"/>
      <c r="B4362" s="14" t="s">
        <v>21877</v>
      </c>
      <c r="C4362" s="9"/>
      <c r="D4362" s="9"/>
      <c r="E4362" s="212" t="str">
        <f t="shared" si="143"/>
        <v/>
      </c>
      <c r="F4362" s="145"/>
      <c r="G4362" s="211">
        <f t="shared" si="142"/>
        <v>2</v>
      </c>
    </row>
    <row r="4363" spans="1:7" s="138" customFormat="1" ht="33" outlineLevel="1">
      <c r="A4363" s="1">
        <v>4</v>
      </c>
      <c r="B4363" s="7" t="s">
        <v>5181</v>
      </c>
      <c r="C4363" s="3">
        <v>4500</v>
      </c>
      <c r="D4363" s="3">
        <v>4500</v>
      </c>
      <c r="E4363" s="212">
        <f t="shared" si="143"/>
        <v>1</v>
      </c>
      <c r="F4363" s="145"/>
      <c r="G4363" s="211">
        <f t="shared" si="142"/>
        <v>2</v>
      </c>
    </row>
    <row r="4364" spans="1:7" s="138" customFormat="1" ht="33" outlineLevel="1">
      <c r="A4364" s="1">
        <v>5</v>
      </c>
      <c r="B4364" s="7" t="s">
        <v>5182</v>
      </c>
      <c r="C4364" s="3">
        <v>4500</v>
      </c>
      <c r="D4364" s="3">
        <v>4500</v>
      </c>
      <c r="E4364" s="212">
        <f t="shared" si="143"/>
        <v>1</v>
      </c>
      <c r="F4364" s="145"/>
      <c r="G4364" s="211">
        <f t="shared" si="142"/>
        <v>2</v>
      </c>
    </row>
    <row r="4365" spans="1:7" s="138" customFormat="1" outlineLevel="1">
      <c r="A4365" s="1">
        <v>6</v>
      </c>
      <c r="B4365" s="7" t="s">
        <v>5183</v>
      </c>
      <c r="C4365" s="3">
        <v>4000</v>
      </c>
      <c r="D4365" s="3">
        <v>4000</v>
      </c>
      <c r="E4365" s="212">
        <f t="shared" si="143"/>
        <v>1</v>
      </c>
      <c r="F4365" s="145"/>
      <c r="G4365" s="211">
        <f t="shared" si="142"/>
        <v>2</v>
      </c>
    </row>
    <row r="4366" spans="1:7" s="138" customFormat="1" outlineLevel="1">
      <c r="A4366" s="1">
        <v>7</v>
      </c>
      <c r="B4366" s="7" t="s">
        <v>5184</v>
      </c>
      <c r="C4366" s="3">
        <v>3000</v>
      </c>
      <c r="D4366" s="3">
        <v>3000</v>
      </c>
      <c r="E4366" s="212">
        <f t="shared" si="143"/>
        <v>1</v>
      </c>
      <c r="F4366" s="157"/>
      <c r="G4366" s="211">
        <f t="shared" si="142"/>
        <v>2</v>
      </c>
    </row>
    <row r="4367" spans="1:7" s="138" customFormat="1" outlineLevel="1">
      <c r="A4367" s="1">
        <v>8</v>
      </c>
      <c r="B4367" s="7" t="s">
        <v>5185</v>
      </c>
      <c r="C4367" s="3">
        <v>3000</v>
      </c>
      <c r="D4367" s="3">
        <v>3000</v>
      </c>
      <c r="E4367" s="212">
        <f t="shared" si="143"/>
        <v>1</v>
      </c>
      <c r="F4367" s="157"/>
      <c r="G4367" s="211">
        <f t="shared" si="142"/>
        <v>2</v>
      </c>
    </row>
    <row r="4368" spans="1:7" s="138" customFormat="1" ht="33" outlineLevel="1">
      <c r="A4368" s="1">
        <v>9</v>
      </c>
      <c r="B4368" s="7" t="s">
        <v>5186</v>
      </c>
      <c r="C4368" s="3">
        <v>3000</v>
      </c>
      <c r="D4368" s="3">
        <v>3000</v>
      </c>
      <c r="E4368" s="212">
        <f t="shared" si="143"/>
        <v>1</v>
      </c>
      <c r="F4368" s="157"/>
      <c r="G4368" s="211">
        <f t="shared" si="142"/>
        <v>2</v>
      </c>
    </row>
    <row r="4369" spans="1:7" s="138" customFormat="1" ht="33" outlineLevel="1">
      <c r="A4369" s="1">
        <v>10</v>
      </c>
      <c r="B4369" s="7" t="s">
        <v>5187</v>
      </c>
      <c r="C4369" s="3">
        <v>2500</v>
      </c>
      <c r="D4369" s="3">
        <v>2500</v>
      </c>
      <c r="E4369" s="212">
        <f t="shared" si="143"/>
        <v>1</v>
      </c>
      <c r="F4369" s="157"/>
      <c r="G4369" s="211">
        <f t="shared" si="142"/>
        <v>2</v>
      </c>
    </row>
    <row r="4370" spans="1:7" s="138" customFormat="1" ht="66" outlineLevel="1">
      <c r="A4370" s="1">
        <v>11</v>
      </c>
      <c r="B4370" s="7" t="s">
        <v>5188</v>
      </c>
      <c r="C4370" s="3"/>
      <c r="D4370" s="3"/>
      <c r="E4370" s="212" t="str">
        <f t="shared" si="143"/>
        <v/>
      </c>
      <c r="F4370" s="147"/>
      <c r="G4370" s="211">
        <f t="shared" si="142"/>
        <v>2</v>
      </c>
    </row>
    <row r="4371" spans="1:7" s="138" customFormat="1" ht="33" outlineLevel="1">
      <c r="A4371" s="1" t="s">
        <v>584</v>
      </c>
      <c r="B4371" s="7" t="s">
        <v>5189</v>
      </c>
      <c r="C4371" s="3">
        <v>6700</v>
      </c>
      <c r="D4371" s="3">
        <v>6700</v>
      </c>
      <c r="E4371" s="212">
        <f t="shared" si="143"/>
        <v>1</v>
      </c>
      <c r="F4371" s="147"/>
      <c r="G4371" s="211">
        <f t="shared" si="142"/>
        <v>2</v>
      </c>
    </row>
    <row r="4372" spans="1:7" s="138" customFormat="1" outlineLevel="1">
      <c r="A4372" s="1" t="s">
        <v>586</v>
      </c>
      <c r="B4372" s="7" t="s">
        <v>5190</v>
      </c>
      <c r="C4372" s="3">
        <v>6000</v>
      </c>
      <c r="D4372" s="3">
        <v>6000</v>
      </c>
      <c r="E4372" s="212">
        <f t="shared" si="143"/>
        <v>1</v>
      </c>
      <c r="F4372" s="147"/>
      <c r="G4372" s="211">
        <f t="shared" si="142"/>
        <v>2</v>
      </c>
    </row>
    <row r="4373" spans="1:7" s="138" customFormat="1" outlineLevel="1">
      <c r="A4373" s="1">
        <v>12</v>
      </c>
      <c r="B4373" s="7" t="s">
        <v>5191</v>
      </c>
      <c r="C4373" s="3">
        <v>3000</v>
      </c>
      <c r="D4373" s="3">
        <v>3000</v>
      </c>
      <c r="E4373" s="212">
        <f t="shared" si="143"/>
        <v>1</v>
      </c>
      <c r="F4373" s="157"/>
      <c r="G4373" s="211">
        <f t="shared" si="142"/>
        <v>2</v>
      </c>
    </row>
    <row r="4374" spans="1:7" s="138" customFormat="1" outlineLevel="1">
      <c r="A4374" s="1">
        <v>13</v>
      </c>
      <c r="B4374" s="7" t="s">
        <v>5192</v>
      </c>
      <c r="C4374" s="3">
        <v>3000</v>
      </c>
      <c r="D4374" s="3">
        <v>3000</v>
      </c>
      <c r="E4374" s="212">
        <f t="shared" si="143"/>
        <v>1</v>
      </c>
      <c r="F4374" s="145"/>
      <c r="G4374" s="211">
        <f t="shared" si="142"/>
        <v>2</v>
      </c>
    </row>
    <row r="4375" spans="1:7" s="138" customFormat="1" outlineLevel="1">
      <c r="A4375" s="1">
        <v>14</v>
      </c>
      <c r="B4375" s="7" t="s">
        <v>5193</v>
      </c>
      <c r="C4375" s="3">
        <v>3000</v>
      </c>
      <c r="D4375" s="3">
        <v>3000</v>
      </c>
      <c r="E4375" s="212">
        <f t="shared" si="143"/>
        <v>1</v>
      </c>
      <c r="F4375" s="145"/>
      <c r="G4375" s="211">
        <f t="shared" si="142"/>
        <v>2</v>
      </c>
    </row>
    <row r="4376" spans="1:7" s="138" customFormat="1" outlineLevel="1">
      <c r="A4376" s="1">
        <v>15</v>
      </c>
      <c r="B4376" s="7" t="s">
        <v>5194</v>
      </c>
      <c r="C4376" s="3">
        <v>3000</v>
      </c>
      <c r="D4376" s="3">
        <v>3000</v>
      </c>
      <c r="E4376" s="212">
        <f t="shared" si="143"/>
        <v>1</v>
      </c>
      <c r="F4376" s="145"/>
      <c r="G4376" s="211">
        <f t="shared" si="142"/>
        <v>2</v>
      </c>
    </row>
    <row r="4377" spans="1:7" s="138" customFormat="1" outlineLevel="1">
      <c r="A4377" s="1">
        <v>16</v>
      </c>
      <c r="B4377" s="7" t="s">
        <v>5195</v>
      </c>
      <c r="C4377" s="3">
        <v>2500</v>
      </c>
      <c r="D4377" s="3">
        <v>2500</v>
      </c>
      <c r="E4377" s="212">
        <f t="shared" si="143"/>
        <v>1</v>
      </c>
      <c r="F4377" s="666"/>
      <c r="G4377" s="211">
        <f t="shared" si="142"/>
        <v>2</v>
      </c>
    </row>
    <row r="4378" spans="1:7" s="138" customFormat="1" outlineLevel="1">
      <c r="A4378" s="1">
        <v>17</v>
      </c>
      <c r="B4378" s="7" t="s">
        <v>5196</v>
      </c>
      <c r="C4378" s="3">
        <v>3200</v>
      </c>
      <c r="D4378" s="3">
        <v>3200</v>
      </c>
      <c r="E4378" s="212">
        <f t="shared" si="143"/>
        <v>1</v>
      </c>
      <c r="F4378" s="666"/>
      <c r="G4378" s="211">
        <f t="shared" si="142"/>
        <v>2</v>
      </c>
    </row>
    <row r="4379" spans="1:7" s="138" customFormat="1" outlineLevel="1">
      <c r="A4379" s="1">
        <v>18</v>
      </c>
      <c r="B4379" s="7" t="s">
        <v>5197</v>
      </c>
      <c r="C4379" s="3">
        <v>2800</v>
      </c>
      <c r="D4379" s="3">
        <v>2800</v>
      </c>
      <c r="E4379" s="212">
        <f t="shared" si="143"/>
        <v>1</v>
      </c>
      <c r="F4379" s="666"/>
      <c r="G4379" s="211">
        <f t="shared" si="142"/>
        <v>2</v>
      </c>
    </row>
    <row r="4380" spans="1:7" s="138" customFormat="1" outlineLevel="1">
      <c r="A4380" s="1">
        <v>19</v>
      </c>
      <c r="B4380" s="7" t="s">
        <v>5198</v>
      </c>
      <c r="C4380" s="3">
        <v>4500</v>
      </c>
      <c r="D4380" s="3">
        <v>4500</v>
      </c>
      <c r="E4380" s="212">
        <f t="shared" si="143"/>
        <v>1</v>
      </c>
      <c r="F4380" s="666"/>
      <c r="G4380" s="211">
        <f t="shared" si="142"/>
        <v>2</v>
      </c>
    </row>
    <row r="4381" spans="1:7" s="138" customFormat="1" ht="33" outlineLevel="1">
      <c r="A4381" s="1">
        <v>20</v>
      </c>
      <c r="B4381" s="7" t="s">
        <v>5199</v>
      </c>
      <c r="C4381" s="3">
        <v>2000</v>
      </c>
      <c r="D4381" s="3">
        <v>2000</v>
      </c>
      <c r="E4381" s="212">
        <f t="shared" si="143"/>
        <v>1</v>
      </c>
      <c r="F4381" s="666"/>
      <c r="G4381" s="211">
        <f t="shared" si="142"/>
        <v>2</v>
      </c>
    </row>
    <row r="4382" spans="1:7" s="138" customFormat="1" outlineLevel="1">
      <c r="A4382" s="1">
        <v>21</v>
      </c>
      <c r="B4382" s="7" t="s">
        <v>5200</v>
      </c>
      <c r="C4382" s="3">
        <v>2000</v>
      </c>
      <c r="D4382" s="3">
        <v>2000</v>
      </c>
      <c r="E4382" s="212">
        <f t="shared" si="143"/>
        <v>1</v>
      </c>
      <c r="F4382" s="666"/>
      <c r="G4382" s="211">
        <f t="shared" si="142"/>
        <v>2</v>
      </c>
    </row>
    <row r="4383" spans="1:7" s="138" customFormat="1" outlineLevel="1">
      <c r="A4383" s="1">
        <v>22</v>
      </c>
      <c r="B4383" s="7" t="s">
        <v>5201</v>
      </c>
      <c r="C4383" s="3">
        <v>2800</v>
      </c>
      <c r="D4383" s="3">
        <v>2800</v>
      </c>
      <c r="E4383" s="212">
        <f t="shared" si="143"/>
        <v>1</v>
      </c>
      <c r="F4383" s="666"/>
      <c r="G4383" s="211">
        <f t="shared" si="142"/>
        <v>2</v>
      </c>
    </row>
    <row r="4384" spans="1:7" s="138" customFormat="1" outlineLevel="1">
      <c r="A4384" s="1">
        <v>23</v>
      </c>
      <c r="B4384" s="7" t="s">
        <v>5202</v>
      </c>
      <c r="C4384" s="3">
        <v>2500</v>
      </c>
      <c r="D4384" s="3">
        <v>2500</v>
      </c>
      <c r="E4384" s="212">
        <f t="shared" si="143"/>
        <v>1</v>
      </c>
      <c r="F4384" s="145"/>
      <c r="G4384" s="211">
        <f t="shared" si="142"/>
        <v>2</v>
      </c>
    </row>
    <row r="4385" spans="1:7" s="138" customFormat="1" outlineLevel="1">
      <c r="A4385" s="1">
        <v>24</v>
      </c>
      <c r="B4385" s="7" t="s">
        <v>5203</v>
      </c>
      <c r="C4385" s="3">
        <v>2800</v>
      </c>
      <c r="D4385" s="3">
        <v>2800</v>
      </c>
      <c r="E4385" s="212">
        <f t="shared" si="143"/>
        <v>1</v>
      </c>
      <c r="F4385" s="145"/>
      <c r="G4385" s="211">
        <f t="shared" si="142"/>
        <v>2</v>
      </c>
    </row>
    <row r="4386" spans="1:7" s="138" customFormat="1" outlineLevel="1">
      <c r="A4386" s="1">
        <v>25</v>
      </c>
      <c r="B4386" s="7" t="s">
        <v>5204</v>
      </c>
      <c r="C4386" s="3">
        <v>2500</v>
      </c>
      <c r="D4386" s="3">
        <v>2500</v>
      </c>
      <c r="E4386" s="212">
        <f t="shared" si="143"/>
        <v>1</v>
      </c>
      <c r="F4386" s="145"/>
      <c r="G4386" s="211">
        <f t="shared" si="142"/>
        <v>2</v>
      </c>
    </row>
    <row r="4387" spans="1:7" s="138" customFormat="1" outlineLevel="1">
      <c r="A4387" s="1">
        <v>26</v>
      </c>
      <c r="B4387" s="7" t="s">
        <v>4342</v>
      </c>
      <c r="C4387" s="3">
        <v>1500</v>
      </c>
      <c r="D4387" s="3">
        <v>1500</v>
      </c>
      <c r="E4387" s="212">
        <f t="shared" si="143"/>
        <v>1</v>
      </c>
      <c r="F4387" s="147"/>
      <c r="G4387" s="211">
        <f t="shared" si="142"/>
        <v>2</v>
      </c>
    </row>
    <row r="4388" spans="1:7" s="138" customFormat="1" outlineLevel="1">
      <c r="A4388" s="1">
        <v>27</v>
      </c>
      <c r="B4388" s="7" t="s">
        <v>5205</v>
      </c>
      <c r="C4388" s="3">
        <v>6700</v>
      </c>
      <c r="D4388" s="3">
        <v>6700</v>
      </c>
      <c r="E4388" s="212">
        <f t="shared" si="143"/>
        <v>1</v>
      </c>
      <c r="F4388" s="147"/>
      <c r="G4388" s="211">
        <f t="shared" si="142"/>
        <v>2</v>
      </c>
    </row>
    <row r="4389" spans="1:7" s="138" customFormat="1" outlineLevel="1">
      <c r="A4389" s="1">
        <v>28</v>
      </c>
      <c r="B4389" s="7" t="s">
        <v>5206</v>
      </c>
      <c r="C4389" s="3">
        <v>5500</v>
      </c>
      <c r="D4389" s="3">
        <v>5500</v>
      </c>
      <c r="E4389" s="212">
        <f t="shared" si="143"/>
        <v>1</v>
      </c>
      <c r="F4389" s="145"/>
      <c r="G4389" s="211">
        <f t="shared" si="142"/>
        <v>2</v>
      </c>
    </row>
    <row r="4390" spans="1:7" s="138" customFormat="1" ht="49.5" outlineLevel="1">
      <c r="A4390" s="1">
        <v>29</v>
      </c>
      <c r="B4390" s="7" t="s">
        <v>5207</v>
      </c>
      <c r="C4390" s="9"/>
      <c r="D4390" s="9"/>
      <c r="E4390" s="212" t="str">
        <f t="shared" si="143"/>
        <v/>
      </c>
      <c r="F4390" s="145"/>
      <c r="G4390" s="211">
        <f t="shared" si="142"/>
        <v>2</v>
      </c>
    </row>
    <row r="4391" spans="1:7" s="138" customFormat="1" outlineLevel="1">
      <c r="A4391" s="1" t="s">
        <v>5208</v>
      </c>
      <c r="B4391" s="7" t="s">
        <v>4982</v>
      </c>
      <c r="C4391" s="3">
        <v>6200</v>
      </c>
      <c r="D4391" s="3">
        <v>6200</v>
      </c>
      <c r="E4391" s="212">
        <f t="shared" si="143"/>
        <v>1</v>
      </c>
      <c r="F4391" s="145"/>
      <c r="G4391" s="211">
        <f t="shared" si="142"/>
        <v>2</v>
      </c>
    </row>
    <row r="4392" spans="1:7" s="138" customFormat="1" outlineLevel="1">
      <c r="A4392" s="1" t="s">
        <v>5209</v>
      </c>
      <c r="B4392" s="7" t="s">
        <v>4983</v>
      </c>
      <c r="C4392" s="3">
        <v>5000</v>
      </c>
      <c r="D4392" s="3">
        <v>5000</v>
      </c>
      <c r="E4392" s="212">
        <f t="shared" si="143"/>
        <v>1</v>
      </c>
      <c r="F4392" s="145"/>
      <c r="G4392" s="211">
        <f t="shared" si="142"/>
        <v>2</v>
      </c>
    </row>
    <row r="4393" spans="1:7" s="138" customFormat="1" ht="66" outlineLevel="1">
      <c r="A4393" s="1">
        <v>30</v>
      </c>
      <c r="B4393" s="7" t="s">
        <v>5210</v>
      </c>
      <c r="C4393" s="9"/>
      <c r="D4393" s="9"/>
      <c r="E4393" s="212" t="str">
        <f t="shared" si="143"/>
        <v/>
      </c>
      <c r="F4393" s="145"/>
      <c r="G4393" s="211">
        <f t="shared" si="142"/>
        <v>2</v>
      </c>
    </row>
    <row r="4394" spans="1:7" s="138" customFormat="1" outlineLevel="1">
      <c r="A4394" s="1" t="s">
        <v>1505</v>
      </c>
      <c r="B4394" s="7" t="s">
        <v>4982</v>
      </c>
      <c r="C4394" s="3">
        <v>6000</v>
      </c>
      <c r="D4394" s="3">
        <v>6000</v>
      </c>
      <c r="E4394" s="212">
        <f t="shared" si="143"/>
        <v>1</v>
      </c>
      <c r="F4394" s="145"/>
      <c r="G4394" s="211">
        <f t="shared" si="142"/>
        <v>2</v>
      </c>
    </row>
    <row r="4395" spans="1:7" s="138" customFormat="1" outlineLevel="1">
      <c r="A4395" s="1" t="s">
        <v>1507</v>
      </c>
      <c r="B4395" s="7" t="s">
        <v>4983</v>
      </c>
      <c r="C4395" s="3">
        <v>5000</v>
      </c>
      <c r="D4395" s="3">
        <v>5000</v>
      </c>
      <c r="E4395" s="212">
        <f t="shared" si="143"/>
        <v>1</v>
      </c>
      <c r="F4395" s="145"/>
      <c r="G4395" s="211">
        <f t="shared" si="142"/>
        <v>2</v>
      </c>
    </row>
    <row r="4396" spans="1:7" s="138" customFormat="1" ht="33" outlineLevel="1">
      <c r="A4396" s="1" t="s">
        <v>1508</v>
      </c>
      <c r="B4396" s="7" t="s">
        <v>5211</v>
      </c>
      <c r="C4396" s="3">
        <v>7540</v>
      </c>
      <c r="D4396" s="3">
        <v>7540</v>
      </c>
      <c r="E4396" s="212">
        <f t="shared" si="143"/>
        <v>1</v>
      </c>
      <c r="F4396" s="145"/>
      <c r="G4396" s="211">
        <f t="shared" si="142"/>
        <v>2</v>
      </c>
    </row>
    <row r="4397" spans="1:7" s="138" customFormat="1" outlineLevel="1">
      <c r="A4397" s="8"/>
      <c r="B4397" s="14" t="s">
        <v>5212</v>
      </c>
      <c r="C4397" s="9"/>
      <c r="D4397" s="9"/>
      <c r="E4397" s="212" t="str">
        <f t="shared" si="143"/>
        <v/>
      </c>
      <c r="F4397" s="145"/>
      <c r="G4397" s="211">
        <f t="shared" si="142"/>
        <v>2</v>
      </c>
    </row>
    <row r="4398" spans="1:7" s="138" customFormat="1" outlineLevel="1">
      <c r="A4398" s="1">
        <v>31</v>
      </c>
      <c r="B4398" s="7" t="s">
        <v>5213</v>
      </c>
      <c r="C4398" s="3">
        <v>4550</v>
      </c>
      <c r="D4398" s="3">
        <v>4550</v>
      </c>
      <c r="E4398" s="212">
        <f t="shared" si="143"/>
        <v>1</v>
      </c>
      <c r="F4398" s="145"/>
      <c r="G4398" s="211">
        <f t="shared" si="142"/>
        <v>2</v>
      </c>
    </row>
    <row r="4399" spans="1:7" s="138" customFormat="1" outlineLevel="1">
      <c r="A4399" s="1">
        <v>32</v>
      </c>
      <c r="B4399" s="7" t="s">
        <v>5214</v>
      </c>
      <c r="C4399" s="3">
        <v>3000</v>
      </c>
      <c r="D4399" s="3">
        <v>3000</v>
      </c>
      <c r="E4399" s="212">
        <f t="shared" si="143"/>
        <v>1</v>
      </c>
      <c r="F4399" s="145"/>
      <c r="G4399" s="211">
        <f t="shared" si="142"/>
        <v>2</v>
      </c>
    </row>
    <row r="4400" spans="1:7" s="138" customFormat="1" outlineLevel="1">
      <c r="A4400" s="1">
        <v>33</v>
      </c>
      <c r="B4400" s="7" t="s">
        <v>5215</v>
      </c>
      <c r="C4400" s="3">
        <v>1200</v>
      </c>
      <c r="D4400" s="3">
        <v>1200</v>
      </c>
      <c r="E4400" s="212">
        <f t="shared" si="143"/>
        <v>1</v>
      </c>
      <c r="F4400" s="145"/>
      <c r="G4400" s="211">
        <f t="shared" si="142"/>
        <v>2</v>
      </c>
    </row>
    <row r="4401" spans="1:7" s="138" customFormat="1" outlineLevel="1">
      <c r="A4401" s="1">
        <v>34</v>
      </c>
      <c r="B4401" s="7" t="s">
        <v>5216</v>
      </c>
      <c r="C4401" s="3">
        <v>1200</v>
      </c>
      <c r="D4401" s="3">
        <v>1200</v>
      </c>
      <c r="E4401" s="212">
        <f t="shared" si="143"/>
        <v>1</v>
      </c>
      <c r="F4401" s="145"/>
      <c r="G4401" s="211">
        <f t="shared" si="142"/>
        <v>2</v>
      </c>
    </row>
    <row r="4402" spans="1:7" s="138" customFormat="1" outlineLevel="1">
      <c r="A4402" s="1">
        <v>35</v>
      </c>
      <c r="B4402" s="7" t="s">
        <v>5217</v>
      </c>
      <c r="C4402" s="3">
        <v>1200</v>
      </c>
      <c r="D4402" s="3">
        <v>1200</v>
      </c>
      <c r="E4402" s="212">
        <f t="shared" si="143"/>
        <v>1</v>
      </c>
      <c r="F4402" s="145"/>
      <c r="G4402" s="211">
        <f t="shared" si="142"/>
        <v>2</v>
      </c>
    </row>
    <row r="4403" spans="1:7" s="138" customFormat="1" outlineLevel="1">
      <c r="A4403" s="1">
        <v>36</v>
      </c>
      <c r="B4403" s="7" t="s">
        <v>5218</v>
      </c>
      <c r="C4403" s="3">
        <v>1200</v>
      </c>
      <c r="D4403" s="3">
        <v>1200</v>
      </c>
      <c r="E4403" s="212">
        <f t="shared" si="143"/>
        <v>1</v>
      </c>
      <c r="F4403" s="145"/>
      <c r="G4403" s="211">
        <f t="shared" ref="G4403:G4466" si="144">COUNTA(B4403,1)</f>
        <v>2</v>
      </c>
    </row>
    <row r="4404" spans="1:7" s="138" customFormat="1" outlineLevel="1">
      <c r="A4404" s="1">
        <v>37</v>
      </c>
      <c r="B4404" s="7" t="s">
        <v>5219</v>
      </c>
      <c r="C4404" s="3">
        <v>1200</v>
      </c>
      <c r="D4404" s="3">
        <v>1200</v>
      </c>
      <c r="E4404" s="212">
        <f t="shared" si="143"/>
        <v>1</v>
      </c>
      <c r="F4404" s="145"/>
      <c r="G4404" s="211">
        <f t="shared" si="144"/>
        <v>2</v>
      </c>
    </row>
    <row r="4405" spans="1:7" s="138" customFormat="1" ht="33" outlineLevel="1">
      <c r="A4405" s="1">
        <v>38</v>
      </c>
      <c r="B4405" s="7" t="s">
        <v>5220</v>
      </c>
      <c r="C4405" s="3">
        <v>2000</v>
      </c>
      <c r="D4405" s="3">
        <v>2000</v>
      </c>
      <c r="E4405" s="212">
        <f t="shared" si="143"/>
        <v>1</v>
      </c>
      <c r="F4405" s="147"/>
      <c r="G4405" s="211">
        <f t="shared" si="144"/>
        <v>2</v>
      </c>
    </row>
    <row r="4406" spans="1:7" s="138" customFormat="1" ht="33" outlineLevel="1">
      <c r="A4406" s="1">
        <v>39</v>
      </c>
      <c r="B4406" s="7" t="s">
        <v>5221</v>
      </c>
      <c r="C4406" s="3">
        <v>1200</v>
      </c>
      <c r="D4406" s="3">
        <v>1200</v>
      </c>
      <c r="E4406" s="212">
        <f t="shared" ref="E4406:E4469" si="145">IF(C4406="","",(C4406/D4406))</f>
        <v>1</v>
      </c>
      <c r="F4406" s="147"/>
      <c r="G4406" s="211">
        <f t="shared" si="144"/>
        <v>2</v>
      </c>
    </row>
    <row r="4407" spans="1:7" s="138" customFormat="1" ht="33" outlineLevel="1">
      <c r="A4407" s="1">
        <v>40</v>
      </c>
      <c r="B4407" s="7" t="s">
        <v>5222</v>
      </c>
      <c r="C4407" s="3">
        <v>1200</v>
      </c>
      <c r="D4407" s="3">
        <v>1200</v>
      </c>
      <c r="E4407" s="212">
        <f t="shared" si="145"/>
        <v>1</v>
      </c>
      <c r="F4407" s="147"/>
      <c r="G4407" s="211">
        <f t="shared" si="144"/>
        <v>2</v>
      </c>
    </row>
    <row r="4408" spans="1:7" s="138" customFormat="1" outlineLevel="1">
      <c r="A4408" s="1">
        <v>41</v>
      </c>
      <c r="B4408" s="7" t="s">
        <v>5223</v>
      </c>
      <c r="C4408" s="3">
        <v>5000</v>
      </c>
      <c r="D4408" s="3">
        <v>5000</v>
      </c>
      <c r="E4408" s="212">
        <f t="shared" si="145"/>
        <v>1</v>
      </c>
      <c r="F4408" s="147"/>
      <c r="G4408" s="211">
        <f t="shared" si="144"/>
        <v>2</v>
      </c>
    </row>
    <row r="4409" spans="1:7" s="138" customFormat="1" outlineLevel="1">
      <c r="A4409" s="1">
        <v>42</v>
      </c>
      <c r="B4409" s="7" t="s">
        <v>5224</v>
      </c>
      <c r="C4409" s="3">
        <v>1200</v>
      </c>
      <c r="D4409" s="3">
        <v>1200</v>
      </c>
      <c r="E4409" s="212">
        <f t="shared" si="145"/>
        <v>1</v>
      </c>
      <c r="F4409" s="147"/>
      <c r="G4409" s="211">
        <f t="shared" si="144"/>
        <v>2</v>
      </c>
    </row>
    <row r="4410" spans="1:7" s="138" customFormat="1" outlineLevel="1">
      <c r="A4410" s="1">
        <v>43</v>
      </c>
      <c r="B4410" s="7" t="s">
        <v>5225</v>
      </c>
      <c r="C4410" s="3">
        <v>1000</v>
      </c>
      <c r="D4410" s="3">
        <v>1000</v>
      </c>
      <c r="E4410" s="212">
        <f t="shared" si="145"/>
        <v>1</v>
      </c>
      <c r="F4410" s="147"/>
      <c r="G4410" s="211">
        <f t="shared" si="144"/>
        <v>2</v>
      </c>
    </row>
    <row r="4411" spans="1:7" s="138" customFormat="1" outlineLevel="1">
      <c r="A4411" s="1">
        <v>44</v>
      </c>
      <c r="B4411" s="7" t="s">
        <v>5226</v>
      </c>
      <c r="C4411" s="3">
        <v>1000</v>
      </c>
      <c r="D4411" s="3">
        <v>1000</v>
      </c>
      <c r="E4411" s="212">
        <f t="shared" si="145"/>
        <v>1</v>
      </c>
      <c r="F4411" s="406"/>
      <c r="G4411" s="211">
        <f t="shared" si="144"/>
        <v>2</v>
      </c>
    </row>
    <row r="4412" spans="1:7" s="138" customFormat="1" ht="33" outlineLevel="1">
      <c r="A4412" s="1">
        <v>45</v>
      </c>
      <c r="B4412" s="7" t="s">
        <v>5227</v>
      </c>
      <c r="C4412" s="3">
        <v>3000</v>
      </c>
      <c r="D4412" s="3">
        <v>3000</v>
      </c>
      <c r="E4412" s="212">
        <f t="shared" si="145"/>
        <v>1</v>
      </c>
      <c r="F4412" s="406"/>
      <c r="G4412" s="211">
        <f t="shared" si="144"/>
        <v>2</v>
      </c>
    </row>
    <row r="4413" spans="1:7" s="138" customFormat="1" outlineLevel="1">
      <c r="A4413" s="1">
        <v>46</v>
      </c>
      <c r="B4413" s="7" t="s">
        <v>5228</v>
      </c>
      <c r="C4413" s="3">
        <v>1000</v>
      </c>
      <c r="D4413" s="3">
        <v>1000</v>
      </c>
      <c r="E4413" s="212">
        <f t="shared" si="145"/>
        <v>1</v>
      </c>
      <c r="F4413" s="145"/>
      <c r="G4413" s="211">
        <f t="shared" si="144"/>
        <v>2</v>
      </c>
    </row>
    <row r="4414" spans="1:7" s="138" customFormat="1" outlineLevel="1">
      <c r="A4414" s="1">
        <v>47</v>
      </c>
      <c r="B4414" s="7" t="s">
        <v>5229</v>
      </c>
      <c r="C4414" s="3">
        <v>1000</v>
      </c>
      <c r="D4414" s="3">
        <v>1000</v>
      </c>
      <c r="E4414" s="212">
        <f t="shared" si="145"/>
        <v>1</v>
      </c>
      <c r="F4414" s="145"/>
      <c r="G4414" s="211">
        <f t="shared" si="144"/>
        <v>2</v>
      </c>
    </row>
    <row r="4415" spans="1:7" s="138" customFormat="1" outlineLevel="1">
      <c r="A4415" s="1">
        <v>48</v>
      </c>
      <c r="B4415" s="7" t="s">
        <v>5230</v>
      </c>
      <c r="C4415" s="3">
        <v>1000</v>
      </c>
      <c r="D4415" s="3">
        <v>1000</v>
      </c>
      <c r="E4415" s="212">
        <f t="shared" si="145"/>
        <v>1</v>
      </c>
      <c r="F4415" s="145"/>
      <c r="G4415" s="211">
        <f t="shared" si="144"/>
        <v>2</v>
      </c>
    </row>
    <row r="4416" spans="1:7" s="138" customFormat="1" outlineLevel="1">
      <c r="A4416" s="1">
        <v>49</v>
      </c>
      <c r="B4416" s="7" t="s">
        <v>5231</v>
      </c>
      <c r="C4416" s="3">
        <v>1500</v>
      </c>
      <c r="D4416" s="3">
        <v>1500</v>
      </c>
      <c r="E4416" s="212">
        <f t="shared" si="145"/>
        <v>1</v>
      </c>
      <c r="F4416" s="145"/>
      <c r="G4416" s="211">
        <f t="shared" si="144"/>
        <v>2</v>
      </c>
    </row>
    <row r="4417" spans="1:7" s="138" customFormat="1" outlineLevel="1">
      <c r="A4417" s="1">
        <v>50</v>
      </c>
      <c r="B4417" s="7" t="s">
        <v>5232</v>
      </c>
      <c r="C4417" s="3">
        <v>1000</v>
      </c>
      <c r="D4417" s="3">
        <v>1000</v>
      </c>
      <c r="E4417" s="212">
        <f t="shared" si="145"/>
        <v>1</v>
      </c>
      <c r="F4417" s="145"/>
      <c r="G4417" s="211">
        <f t="shared" si="144"/>
        <v>2</v>
      </c>
    </row>
    <row r="4418" spans="1:7" s="138" customFormat="1" outlineLevel="1">
      <c r="A4418" s="1">
        <v>51</v>
      </c>
      <c r="B4418" s="7" t="s">
        <v>5233</v>
      </c>
      <c r="C4418" s="3">
        <v>1000</v>
      </c>
      <c r="D4418" s="3">
        <v>1000</v>
      </c>
      <c r="E4418" s="212">
        <f t="shared" si="145"/>
        <v>1</v>
      </c>
      <c r="F4418" s="145"/>
      <c r="G4418" s="211">
        <f t="shared" si="144"/>
        <v>2</v>
      </c>
    </row>
    <row r="4419" spans="1:7" s="138" customFormat="1" outlineLevel="1">
      <c r="A4419" s="1">
        <v>52</v>
      </c>
      <c r="B4419" s="7" t="s">
        <v>5234</v>
      </c>
      <c r="C4419" s="3">
        <v>1000</v>
      </c>
      <c r="D4419" s="3">
        <v>1000</v>
      </c>
      <c r="E4419" s="212">
        <f t="shared" si="145"/>
        <v>1</v>
      </c>
      <c r="F4419" s="147"/>
      <c r="G4419" s="211">
        <f t="shared" si="144"/>
        <v>2</v>
      </c>
    </row>
    <row r="4420" spans="1:7" s="138" customFormat="1" outlineLevel="1">
      <c r="A4420" s="1">
        <v>53</v>
      </c>
      <c r="B4420" s="7" t="s">
        <v>5235</v>
      </c>
      <c r="C4420" s="3">
        <v>3000</v>
      </c>
      <c r="D4420" s="3">
        <v>3000</v>
      </c>
      <c r="E4420" s="212">
        <f t="shared" si="145"/>
        <v>1</v>
      </c>
      <c r="F4420" s="147"/>
      <c r="G4420" s="211">
        <f t="shared" si="144"/>
        <v>2</v>
      </c>
    </row>
    <row r="4421" spans="1:7" s="138" customFormat="1" outlineLevel="1">
      <c r="A4421" s="1">
        <v>54</v>
      </c>
      <c r="B4421" s="7" t="s">
        <v>4342</v>
      </c>
      <c r="C4421" s="9">
        <v>800</v>
      </c>
      <c r="D4421" s="9">
        <v>800</v>
      </c>
      <c r="E4421" s="212">
        <f t="shared" si="145"/>
        <v>1</v>
      </c>
      <c r="F4421" s="147"/>
      <c r="G4421" s="211">
        <f t="shared" si="144"/>
        <v>2</v>
      </c>
    </row>
    <row r="4422" spans="1:7" s="138" customFormat="1" outlineLevel="1">
      <c r="A4422" s="8"/>
      <c r="B4422" s="14" t="s">
        <v>21878</v>
      </c>
      <c r="C4422" s="9"/>
      <c r="D4422" s="9"/>
      <c r="E4422" s="212" t="str">
        <f t="shared" si="145"/>
        <v/>
      </c>
      <c r="F4422" s="147"/>
      <c r="G4422" s="211">
        <f t="shared" si="144"/>
        <v>2</v>
      </c>
    </row>
    <row r="4423" spans="1:7" s="138" customFormat="1" outlineLevel="1">
      <c r="A4423" s="1">
        <v>55</v>
      </c>
      <c r="B4423" s="7" t="s">
        <v>5236</v>
      </c>
      <c r="C4423" s="3">
        <v>1200</v>
      </c>
      <c r="D4423" s="3">
        <v>1200</v>
      </c>
      <c r="E4423" s="212">
        <f t="shared" si="145"/>
        <v>1</v>
      </c>
      <c r="F4423" s="147"/>
      <c r="G4423" s="211">
        <f t="shared" si="144"/>
        <v>2</v>
      </c>
    </row>
    <row r="4424" spans="1:7" s="138" customFormat="1" outlineLevel="1">
      <c r="A4424" s="1">
        <v>56</v>
      </c>
      <c r="B4424" s="7" t="s">
        <v>5237</v>
      </c>
      <c r="C4424" s="3">
        <v>1000</v>
      </c>
      <c r="D4424" s="3">
        <v>1000</v>
      </c>
      <c r="E4424" s="212">
        <f t="shared" si="145"/>
        <v>1</v>
      </c>
      <c r="F4424" s="147"/>
      <c r="G4424" s="211">
        <f t="shared" si="144"/>
        <v>2</v>
      </c>
    </row>
    <row r="4425" spans="1:7" s="138" customFormat="1" outlineLevel="1">
      <c r="A4425" s="1">
        <v>57</v>
      </c>
      <c r="B4425" s="7" t="s">
        <v>5238</v>
      </c>
      <c r="C4425" s="3">
        <v>1000</v>
      </c>
      <c r="D4425" s="3">
        <v>1000</v>
      </c>
      <c r="E4425" s="212">
        <f t="shared" si="145"/>
        <v>1</v>
      </c>
      <c r="F4425" s="145"/>
      <c r="G4425" s="211">
        <f t="shared" si="144"/>
        <v>2</v>
      </c>
    </row>
    <row r="4426" spans="1:7" s="138" customFormat="1" outlineLevel="1">
      <c r="A4426" s="1">
        <v>58</v>
      </c>
      <c r="B4426" s="7" t="s">
        <v>5239</v>
      </c>
      <c r="C4426" s="3">
        <v>3000</v>
      </c>
      <c r="D4426" s="3">
        <v>3000</v>
      </c>
      <c r="E4426" s="212">
        <f t="shared" si="145"/>
        <v>1</v>
      </c>
      <c r="F4426" s="145"/>
      <c r="G4426" s="211">
        <f t="shared" si="144"/>
        <v>2</v>
      </c>
    </row>
    <row r="4427" spans="1:7" s="138" customFormat="1" outlineLevel="1">
      <c r="A4427" s="1">
        <v>59</v>
      </c>
      <c r="B4427" s="7" t="s">
        <v>5240</v>
      </c>
      <c r="C4427" s="3">
        <v>1000</v>
      </c>
      <c r="D4427" s="3">
        <v>1000</v>
      </c>
      <c r="E4427" s="212">
        <f t="shared" si="145"/>
        <v>1</v>
      </c>
      <c r="F4427" s="145"/>
      <c r="G4427" s="211">
        <f t="shared" si="144"/>
        <v>2</v>
      </c>
    </row>
    <row r="4428" spans="1:7" s="138" customFormat="1" outlineLevel="1">
      <c r="A4428" s="1">
        <v>60</v>
      </c>
      <c r="B4428" s="7" t="s">
        <v>5241</v>
      </c>
      <c r="C4428" s="3">
        <v>1000</v>
      </c>
      <c r="D4428" s="3">
        <v>1000</v>
      </c>
      <c r="E4428" s="212">
        <f t="shared" si="145"/>
        <v>1</v>
      </c>
      <c r="F4428" s="145"/>
      <c r="G4428" s="211">
        <f t="shared" si="144"/>
        <v>2</v>
      </c>
    </row>
    <row r="4429" spans="1:7" s="138" customFormat="1" outlineLevel="1">
      <c r="A4429" s="1">
        <v>61</v>
      </c>
      <c r="B4429" s="7" t="s">
        <v>5242</v>
      </c>
      <c r="C4429" s="3">
        <v>2500</v>
      </c>
      <c r="D4429" s="3">
        <v>2500</v>
      </c>
      <c r="E4429" s="212">
        <f t="shared" si="145"/>
        <v>1</v>
      </c>
      <c r="F4429" s="145"/>
      <c r="G4429" s="211">
        <f t="shared" si="144"/>
        <v>2</v>
      </c>
    </row>
    <row r="4430" spans="1:7" s="138" customFormat="1" outlineLevel="1">
      <c r="A4430" s="1">
        <v>62</v>
      </c>
      <c r="B4430" s="7" t="s">
        <v>4342</v>
      </c>
      <c r="C4430" s="9">
        <v>800</v>
      </c>
      <c r="D4430" s="9">
        <v>800</v>
      </c>
      <c r="E4430" s="212">
        <f t="shared" si="145"/>
        <v>1</v>
      </c>
      <c r="F4430" s="145"/>
      <c r="G4430" s="211">
        <f t="shared" si="144"/>
        <v>2</v>
      </c>
    </row>
    <row r="4431" spans="1:7" s="138" customFormat="1" ht="66" outlineLevel="1">
      <c r="A4431" s="1">
        <v>63</v>
      </c>
      <c r="B4431" s="7" t="s">
        <v>5243</v>
      </c>
      <c r="C4431" s="9"/>
      <c r="D4431" s="9"/>
      <c r="E4431" s="212" t="str">
        <f t="shared" si="145"/>
        <v/>
      </c>
      <c r="F4431" s="145"/>
      <c r="G4431" s="211">
        <f t="shared" si="144"/>
        <v>2</v>
      </c>
    </row>
    <row r="4432" spans="1:7" s="138" customFormat="1" outlineLevel="1">
      <c r="A4432" s="1" t="s">
        <v>2375</v>
      </c>
      <c r="B4432" s="7" t="s">
        <v>1273</v>
      </c>
      <c r="C4432" s="3">
        <v>8000</v>
      </c>
      <c r="D4432" s="3">
        <v>8000</v>
      </c>
      <c r="E4432" s="212">
        <f t="shared" si="145"/>
        <v>1</v>
      </c>
      <c r="F4432" s="145"/>
      <c r="G4432" s="211">
        <f t="shared" si="144"/>
        <v>2</v>
      </c>
    </row>
    <row r="4433" spans="1:7" s="138" customFormat="1" outlineLevel="1">
      <c r="A4433" s="1" t="s">
        <v>2377</v>
      </c>
      <c r="B4433" s="7" t="s">
        <v>5122</v>
      </c>
      <c r="C4433" s="3">
        <v>6000</v>
      </c>
      <c r="D4433" s="3">
        <v>6000</v>
      </c>
      <c r="E4433" s="212">
        <f t="shared" si="145"/>
        <v>1</v>
      </c>
      <c r="F4433" s="145"/>
      <c r="G4433" s="211">
        <f t="shared" si="144"/>
        <v>2</v>
      </c>
    </row>
    <row r="4434" spans="1:7" s="138" customFormat="1" outlineLevel="1">
      <c r="A4434" s="1">
        <v>64</v>
      </c>
      <c r="B4434" s="7" t="s">
        <v>5244</v>
      </c>
      <c r="C4434" s="3">
        <v>4550</v>
      </c>
      <c r="D4434" s="3">
        <v>4550</v>
      </c>
      <c r="E4434" s="212">
        <f t="shared" si="145"/>
        <v>1</v>
      </c>
      <c r="F4434" s="145"/>
      <c r="G4434" s="211">
        <f t="shared" si="144"/>
        <v>2</v>
      </c>
    </row>
    <row r="4435" spans="1:7" s="138" customFormat="1" ht="33" outlineLevel="1">
      <c r="A4435" s="1">
        <v>65</v>
      </c>
      <c r="B4435" s="7" t="s">
        <v>5245</v>
      </c>
      <c r="C4435" s="3">
        <v>3000</v>
      </c>
      <c r="D4435" s="3">
        <v>3000</v>
      </c>
      <c r="E4435" s="212">
        <f t="shared" si="145"/>
        <v>1</v>
      </c>
      <c r="F4435" s="145"/>
      <c r="G4435" s="211">
        <f t="shared" si="144"/>
        <v>2</v>
      </c>
    </row>
    <row r="4436" spans="1:7" s="138" customFormat="1" outlineLevel="1">
      <c r="A4436" s="8"/>
      <c r="B4436" s="14" t="s">
        <v>21879</v>
      </c>
      <c r="C4436" s="9"/>
      <c r="D4436" s="9"/>
      <c r="E4436" s="212" t="str">
        <f t="shared" si="145"/>
        <v/>
      </c>
      <c r="F4436" s="147"/>
      <c r="G4436" s="211">
        <f t="shared" si="144"/>
        <v>2</v>
      </c>
    </row>
    <row r="4437" spans="1:7" s="138" customFormat="1" outlineLevel="1">
      <c r="A4437" s="1">
        <v>66</v>
      </c>
      <c r="B4437" s="7" t="s">
        <v>5246</v>
      </c>
      <c r="C4437" s="3">
        <v>1500</v>
      </c>
      <c r="D4437" s="3">
        <v>1500</v>
      </c>
      <c r="E4437" s="212">
        <f t="shared" si="145"/>
        <v>1</v>
      </c>
      <c r="F4437" s="147"/>
      <c r="G4437" s="211">
        <f t="shared" si="144"/>
        <v>2</v>
      </c>
    </row>
    <row r="4438" spans="1:7" s="138" customFormat="1" outlineLevel="1">
      <c r="A4438" s="1">
        <v>67</v>
      </c>
      <c r="B4438" s="7" t="s">
        <v>21880</v>
      </c>
      <c r="C4438" s="3">
        <v>2500</v>
      </c>
      <c r="D4438" s="3">
        <v>2500</v>
      </c>
      <c r="E4438" s="212">
        <f t="shared" si="145"/>
        <v>1</v>
      </c>
      <c r="F4438" s="147"/>
      <c r="G4438" s="211">
        <f t="shared" si="144"/>
        <v>2</v>
      </c>
    </row>
    <row r="4439" spans="1:7" s="138" customFormat="1" ht="33" outlineLevel="1">
      <c r="A4439" s="1">
        <v>68</v>
      </c>
      <c r="B4439" s="7" t="s">
        <v>5247</v>
      </c>
      <c r="C4439" s="3">
        <v>1200</v>
      </c>
      <c r="D4439" s="3">
        <v>1200</v>
      </c>
      <c r="E4439" s="212">
        <f t="shared" si="145"/>
        <v>1</v>
      </c>
      <c r="F4439" s="147"/>
      <c r="G4439" s="211">
        <f t="shared" si="144"/>
        <v>2</v>
      </c>
    </row>
    <row r="4440" spans="1:7" s="138" customFormat="1" outlineLevel="1">
      <c r="A4440" s="1">
        <v>69</v>
      </c>
      <c r="B4440" s="7" t="s">
        <v>5248</v>
      </c>
      <c r="C4440" s="3">
        <v>2500</v>
      </c>
      <c r="D4440" s="3">
        <v>2500</v>
      </c>
      <c r="E4440" s="212">
        <f t="shared" si="145"/>
        <v>1</v>
      </c>
      <c r="F4440" s="147"/>
      <c r="G4440" s="211">
        <f t="shared" si="144"/>
        <v>2</v>
      </c>
    </row>
    <row r="4441" spans="1:7" s="138" customFormat="1" outlineLevel="1">
      <c r="A4441" s="1">
        <v>70</v>
      </c>
      <c r="B4441" s="7" t="s">
        <v>5249</v>
      </c>
      <c r="C4441" s="3">
        <v>1000</v>
      </c>
      <c r="D4441" s="3">
        <v>1000</v>
      </c>
      <c r="E4441" s="212">
        <f t="shared" si="145"/>
        <v>1</v>
      </c>
      <c r="F4441" s="147"/>
      <c r="G4441" s="211">
        <f t="shared" si="144"/>
        <v>2</v>
      </c>
    </row>
    <row r="4442" spans="1:7" s="138" customFormat="1" outlineLevel="1">
      <c r="A4442" s="1">
        <v>71</v>
      </c>
      <c r="B4442" s="7" t="s">
        <v>5250</v>
      </c>
      <c r="C4442" s="3">
        <v>1500</v>
      </c>
      <c r="D4442" s="3">
        <v>1500</v>
      </c>
      <c r="E4442" s="212">
        <f t="shared" si="145"/>
        <v>1</v>
      </c>
      <c r="F4442" s="147"/>
      <c r="G4442" s="211">
        <f t="shared" si="144"/>
        <v>2</v>
      </c>
    </row>
    <row r="4443" spans="1:7" s="138" customFormat="1" outlineLevel="1">
      <c r="A4443" s="1">
        <v>72</v>
      </c>
      <c r="B4443" s="7" t="s">
        <v>5251</v>
      </c>
      <c r="C4443" s="3">
        <v>1000</v>
      </c>
      <c r="D4443" s="3">
        <v>1000</v>
      </c>
      <c r="E4443" s="212">
        <f t="shared" si="145"/>
        <v>1</v>
      </c>
      <c r="F4443" s="147"/>
      <c r="G4443" s="211">
        <f t="shared" si="144"/>
        <v>2</v>
      </c>
    </row>
    <row r="4444" spans="1:7" s="138" customFormat="1" outlineLevel="1">
      <c r="A4444" s="1">
        <v>73</v>
      </c>
      <c r="B4444" s="7" t="s">
        <v>5252</v>
      </c>
      <c r="C4444" s="3">
        <v>1200</v>
      </c>
      <c r="D4444" s="3">
        <v>1200</v>
      </c>
      <c r="E4444" s="212">
        <f t="shared" si="145"/>
        <v>1</v>
      </c>
      <c r="F4444" s="643"/>
      <c r="G4444" s="211">
        <f t="shared" si="144"/>
        <v>2</v>
      </c>
    </row>
    <row r="4445" spans="1:7" s="138" customFormat="1" outlineLevel="1">
      <c r="A4445" s="1">
        <v>74</v>
      </c>
      <c r="B4445" s="7" t="s">
        <v>5253</v>
      </c>
      <c r="C4445" s="3">
        <v>1200</v>
      </c>
      <c r="D4445" s="3">
        <v>1200</v>
      </c>
      <c r="E4445" s="212">
        <f t="shared" si="145"/>
        <v>1</v>
      </c>
      <c r="F4445" s="643"/>
      <c r="G4445" s="211">
        <f t="shared" si="144"/>
        <v>2</v>
      </c>
    </row>
    <row r="4446" spans="1:7" s="138" customFormat="1" outlineLevel="1">
      <c r="A4446" s="1">
        <v>75</v>
      </c>
      <c r="B4446" s="7" t="s">
        <v>5254</v>
      </c>
      <c r="C4446" s="3">
        <v>3000</v>
      </c>
      <c r="D4446" s="3">
        <v>3000</v>
      </c>
      <c r="E4446" s="212">
        <f t="shared" si="145"/>
        <v>1</v>
      </c>
      <c r="F4446" s="643"/>
      <c r="G4446" s="211">
        <f t="shared" si="144"/>
        <v>2</v>
      </c>
    </row>
    <row r="4447" spans="1:7" s="138" customFormat="1" outlineLevel="1">
      <c r="A4447" s="1">
        <v>76</v>
      </c>
      <c r="B4447" s="7" t="s">
        <v>4342</v>
      </c>
      <c r="C4447" s="9">
        <v>400</v>
      </c>
      <c r="D4447" s="9">
        <v>400</v>
      </c>
      <c r="E4447" s="212">
        <f t="shared" si="145"/>
        <v>1</v>
      </c>
      <c r="F4447" s="145"/>
      <c r="G4447" s="211">
        <f t="shared" si="144"/>
        <v>2</v>
      </c>
    </row>
    <row r="4448" spans="1:7" s="138" customFormat="1" outlineLevel="1">
      <c r="A4448" s="1">
        <v>77</v>
      </c>
      <c r="B4448" s="7" t="s">
        <v>5255</v>
      </c>
      <c r="C4448" s="3">
        <v>1000</v>
      </c>
      <c r="D4448" s="3">
        <v>1000</v>
      </c>
      <c r="E4448" s="212">
        <f t="shared" si="145"/>
        <v>1</v>
      </c>
      <c r="F4448" s="145"/>
      <c r="G4448" s="211">
        <f t="shared" si="144"/>
        <v>2</v>
      </c>
    </row>
    <row r="4449" spans="1:7" s="138" customFormat="1" ht="33" outlineLevel="1">
      <c r="A4449" s="1">
        <v>78</v>
      </c>
      <c r="B4449" s="7" t="s">
        <v>5256</v>
      </c>
      <c r="C4449" s="3">
        <v>1000</v>
      </c>
      <c r="D4449" s="3">
        <v>1000</v>
      </c>
      <c r="E4449" s="212">
        <f t="shared" si="145"/>
        <v>1</v>
      </c>
      <c r="F4449" s="145"/>
      <c r="G4449" s="211">
        <f t="shared" si="144"/>
        <v>2</v>
      </c>
    </row>
    <row r="4450" spans="1:7" s="138" customFormat="1" outlineLevel="1">
      <c r="A4450" s="1">
        <v>79</v>
      </c>
      <c r="B4450" s="7" t="s">
        <v>5257</v>
      </c>
      <c r="C4450" s="9">
        <v>700</v>
      </c>
      <c r="D4450" s="9">
        <v>700</v>
      </c>
      <c r="E4450" s="212">
        <f t="shared" si="145"/>
        <v>1</v>
      </c>
      <c r="F4450" s="145"/>
      <c r="G4450" s="211">
        <f t="shared" si="144"/>
        <v>2</v>
      </c>
    </row>
    <row r="4451" spans="1:7" s="138" customFormat="1" outlineLevel="1">
      <c r="A4451" s="1">
        <v>80</v>
      </c>
      <c r="B4451" s="7" t="s">
        <v>5258</v>
      </c>
      <c r="C4451" s="3">
        <v>1000</v>
      </c>
      <c r="D4451" s="3">
        <v>1000</v>
      </c>
      <c r="E4451" s="212">
        <f t="shared" si="145"/>
        <v>1</v>
      </c>
      <c r="F4451" s="145"/>
      <c r="G4451" s="211">
        <f t="shared" si="144"/>
        <v>2</v>
      </c>
    </row>
    <row r="4452" spans="1:7" s="138" customFormat="1" outlineLevel="1">
      <c r="A4452" s="1">
        <v>81</v>
      </c>
      <c r="B4452" s="7" t="s">
        <v>5259</v>
      </c>
      <c r="C4452" s="3">
        <v>1000</v>
      </c>
      <c r="D4452" s="3">
        <v>1000</v>
      </c>
      <c r="E4452" s="212">
        <f t="shared" si="145"/>
        <v>1</v>
      </c>
      <c r="F4452" s="145"/>
      <c r="G4452" s="211">
        <f t="shared" si="144"/>
        <v>2</v>
      </c>
    </row>
    <row r="4453" spans="1:7" s="138" customFormat="1" outlineLevel="1">
      <c r="A4453" s="1">
        <v>82</v>
      </c>
      <c r="B4453" s="7" t="s">
        <v>5260</v>
      </c>
      <c r="C4453" s="3">
        <v>1200</v>
      </c>
      <c r="D4453" s="3">
        <v>1200</v>
      </c>
      <c r="E4453" s="212">
        <f t="shared" si="145"/>
        <v>1</v>
      </c>
      <c r="F4453" s="145"/>
      <c r="G4453" s="211">
        <f t="shared" si="144"/>
        <v>2</v>
      </c>
    </row>
    <row r="4454" spans="1:7" s="138" customFormat="1" outlineLevel="1">
      <c r="A4454" s="8"/>
      <c r="B4454" s="14" t="s">
        <v>21881</v>
      </c>
      <c r="C4454" s="9"/>
      <c r="D4454" s="9"/>
      <c r="E4454" s="212" t="str">
        <f t="shared" si="145"/>
        <v/>
      </c>
      <c r="F4454" s="145"/>
      <c r="G4454" s="211">
        <f t="shared" si="144"/>
        <v>2</v>
      </c>
    </row>
    <row r="4455" spans="1:7" s="138" customFormat="1" ht="33" outlineLevel="1">
      <c r="A4455" s="1">
        <v>83</v>
      </c>
      <c r="B4455" s="7" t="s">
        <v>5261</v>
      </c>
      <c r="C4455" s="3">
        <v>2500</v>
      </c>
      <c r="D4455" s="3">
        <v>2500</v>
      </c>
      <c r="E4455" s="212">
        <f t="shared" si="145"/>
        <v>1</v>
      </c>
      <c r="F4455" s="145"/>
      <c r="G4455" s="211">
        <f t="shared" si="144"/>
        <v>2</v>
      </c>
    </row>
    <row r="4456" spans="1:7" s="138" customFormat="1" outlineLevel="1">
      <c r="A4456" s="1">
        <v>84</v>
      </c>
      <c r="B4456" s="7" t="s">
        <v>5262</v>
      </c>
      <c r="C4456" s="3">
        <v>2000</v>
      </c>
      <c r="D4456" s="3">
        <v>2000</v>
      </c>
      <c r="E4456" s="212">
        <f t="shared" si="145"/>
        <v>1</v>
      </c>
      <c r="F4456" s="643"/>
      <c r="G4456" s="211">
        <f t="shared" si="144"/>
        <v>2</v>
      </c>
    </row>
    <row r="4457" spans="1:7" s="138" customFormat="1" outlineLevel="1">
      <c r="A4457" s="1">
        <v>85</v>
      </c>
      <c r="B4457" s="7" t="s">
        <v>4342</v>
      </c>
      <c r="C4457" s="3">
        <v>1000</v>
      </c>
      <c r="D4457" s="3">
        <v>1000</v>
      </c>
      <c r="E4457" s="212">
        <f t="shared" si="145"/>
        <v>1</v>
      </c>
      <c r="F4457" s="643"/>
      <c r="G4457" s="211">
        <f t="shared" si="144"/>
        <v>2</v>
      </c>
    </row>
    <row r="4458" spans="1:7" s="138" customFormat="1" outlineLevel="1">
      <c r="A4458" s="8"/>
      <c r="B4458" s="14" t="s">
        <v>21882</v>
      </c>
      <c r="C4458" s="9"/>
      <c r="D4458" s="9"/>
      <c r="E4458" s="212" t="str">
        <f t="shared" si="145"/>
        <v/>
      </c>
      <c r="F4458" s="643"/>
      <c r="G4458" s="211">
        <f t="shared" si="144"/>
        <v>2</v>
      </c>
    </row>
    <row r="4459" spans="1:7" s="138" customFormat="1" outlineLevel="1">
      <c r="A4459" s="1">
        <v>86</v>
      </c>
      <c r="B4459" s="7" t="s">
        <v>21883</v>
      </c>
      <c r="C4459" s="3">
        <v>1000</v>
      </c>
      <c r="D4459" s="3">
        <v>1000</v>
      </c>
      <c r="E4459" s="212">
        <f t="shared" si="145"/>
        <v>1</v>
      </c>
      <c r="F4459" s="643"/>
      <c r="G4459" s="211">
        <f t="shared" si="144"/>
        <v>2</v>
      </c>
    </row>
    <row r="4460" spans="1:7" s="138" customFormat="1" outlineLevel="1">
      <c r="A4460" s="1">
        <v>87</v>
      </c>
      <c r="B4460" s="7" t="s">
        <v>21884</v>
      </c>
      <c r="C4460" s="9">
        <v>900</v>
      </c>
      <c r="D4460" s="9">
        <v>900</v>
      </c>
      <c r="E4460" s="212">
        <f t="shared" si="145"/>
        <v>1</v>
      </c>
      <c r="F4460" s="643"/>
      <c r="G4460" s="211">
        <f t="shared" si="144"/>
        <v>2</v>
      </c>
    </row>
    <row r="4461" spans="1:7" s="138" customFormat="1" outlineLevel="1">
      <c r="A4461" s="1">
        <v>88</v>
      </c>
      <c r="B4461" s="23" t="s">
        <v>4342</v>
      </c>
      <c r="C4461" s="66">
        <v>400</v>
      </c>
      <c r="D4461" s="66">
        <v>400</v>
      </c>
      <c r="E4461" s="212">
        <f t="shared" si="145"/>
        <v>1</v>
      </c>
      <c r="F4461" s="147" t="s">
        <v>5263</v>
      </c>
      <c r="G4461" s="211">
        <f t="shared" si="144"/>
        <v>2</v>
      </c>
    </row>
    <row r="4462" spans="1:7" s="138" customFormat="1" outlineLevel="1">
      <c r="A4462" s="1">
        <v>89</v>
      </c>
      <c r="B4462" s="7" t="s">
        <v>5264</v>
      </c>
      <c r="C4462" s="9">
        <v>900</v>
      </c>
      <c r="D4462" s="9">
        <v>900</v>
      </c>
      <c r="E4462" s="212">
        <f t="shared" si="145"/>
        <v>1</v>
      </c>
      <c r="F4462" s="147"/>
      <c r="G4462" s="211">
        <f t="shared" si="144"/>
        <v>2</v>
      </c>
    </row>
    <row r="4463" spans="1:7" s="138" customFormat="1" ht="33" outlineLevel="1">
      <c r="A4463" s="1">
        <v>90</v>
      </c>
      <c r="B4463" s="7" t="s">
        <v>5265</v>
      </c>
      <c r="C4463" s="3">
        <v>2000</v>
      </c>
      <c r="D4463" s="3">
        <v>2000</v>
      </c>
      <c r="E4463" s="212">
        <f t="shared" si="145"/>
        <v>1</v>
      </c>
      <c r="F4463" s="147"/>
      <c r="G4463" s="211">
        <f t="shared" si="144"/>
        <v>2</v>
      </c>
    </row>
    <row r="4464" spans="1:7" s="138" customFormat="1" outlineLevel="1">
      <c r="A4464" s="1">
        <v>91</v>
      </c>
      <c r="B4464" s="7" t="s">
        <v>5266</v>
      </c>
      <c r="C4464" s="3">
        <v>1000</v>
      </c>
      <c r="D4464" s="3">
        <v>1000</v>
      </c>
      <c r="E4464" s="212">
        <f t="shared" si="145"/>
        <v>1</v>
      </c>
      <c r="F4464" s="145"/>
      <c r="G4464" s="211">
        <f t="shared" si="144"/>
        <v>2</v>
      </c>
    </row>
    <row r="4465" spans="1:7" s="138" customFormat="1" outlineLevel="1">
      <c r="A4465" s="1">
        <v>92</v>
      </c>
      <c r="B4465" s="7" t="s">
        <v>5267</v>
      </c>
      <c r="C4465" s="3">
        <v>1000</v>
      </c>
      <c r="D4465" s="3">
        <v>1000</v>
      </c>
      <c r="E4465" s="212">
        <f t="shared" si="145"/>
        <v>1</v>
      </c>
      <c r="F4465" s="145"/>
      <c r="G4465" s="211">
        <f t="shared" si="144"/>
        <v>2</v>
      </c>
    </row>
    <row r="4466" spans="1:7" s="138" customFormat="1" ht="33" outlineLevel="1">
      <c r="A4466" s="1">
        <v>93</v>
      </c>
      <c r="B4466" s="7" t="s">
        <v>5268</v>
      </c>
      <c r="C4466" s="9">
        <v>900</v>
      </c>
      <c r="D4466" s="9">
        <v>900</v>
      </c>
      <c r="E4466" s="212">
        <f t="shared" si="145"/>
        <v>1</v>
      </c>
      <c r="F4466" s="145"/>
      <c r="G4466" s="211">
        <f t="shared" si="144"/>
        <v>2</v>
      </c>
    </row>
    <row r="4467" spans="1:7" s="138" customFormat="1" outlineLevel="1">
      <c r="A4467" s="8"/>
      <c r="B4467" s="14" t="s">
        <v>21885</v>
      </c>
      <c r="C4467" s="9"/>
      <c r="D4467" s="9"/>
      <c r="E4467" s="212" t="str">
        <f t="shared" si="145"/>
        <v/>
      </c>
      <c r="F4467" s="145"/>
      <c r="G4467" s="211">
        <f t="shared" ref="G4467:G4530" si="146">COUNTA(B4467,1)</f>
        <v>2</v>
      </c>
    </row>
    <row r="4468" spans="1:7" s="138" customFormat="1" ht="33" outlineLevel="1">
      <c r="A4468" s="1">
        <v>94</v>
      </c>
      <c r="B4468" s="7" t="s">
        <v>5269</v>
      </c>
      <c r="C4468" s="3">
        <v>3500</v>
      </c>
      <c r="D4468" s="3">
        <v>3500</v>
      </c>
      <c r="E4468" s="212">
        <f t="shared" si="145"/>
        <v>1</v>
      </c>
      <c r="F4468" s="145"/>
      <c r="G4468" s="211">
        <f t="shared" si="146"/>
        <v>2</v>
      </c>
    </row>
    <row r="4469" spans="1:7" s="138" customFormat="1" outlineLevel="1">
      <c r="A4469" s="1">
        <v>95</v>
      </c>
      <c r="B4469" s="7" t="s">
        <v>5270</v>
      </c>
      <c r="C4469" s="3">
        <v>2000</v>
      </c>
      <c r="D4469" s="3">
        <v>2000</v>
      </c>
      <c r="E4469" s="212">
        <f t="shared" si="145"/>
        <v>1</v>
      </c>
      <c r="F4469" s="145"/>
      <c r="G4469" s="211">
        <f t="shared" si="146"/>
        <v>2</v>
      </c>
    </row>
    <row r="4470" spans="1:7" s="138" customFormat="1" outlineLevel="1">
      <c r="A4470" s="1">
        <v>96</v>
      </c>
      <c r="B4470" s="7" t="s">
        <v>5271</v>
      </c>
      <c r="C4470" s="3">
        <v>2500</v>
      </c>
      <c r="D4470" s="3">
        <v>2500</v>
      </c>
      <c r="E4470" s="212">
        <f t="shared" ref="E4470:E4533" si="147">IF(C4470="","",(C4470/D4470))</f>
        <v>1</v>
      </c>
      <c r="F4470" s="145"/>
      <c r="G4470" s="211">
        <f t="shared" si="146"/>
        <v>2</v>
      </c>
    </row>
    <row r="4471" spans="1:7" s="138" customFormat="1" outlineLevel="1">
      <c r="A4471" s="1">
        <v>97</v>
      </c>
      <c r="B4471" s="7" t="s">
        <v>5272</v>
      </c>
      <c r="C4471" s="3">
        <v>1500</v>
      </c>
      <c r="D4471" s="3">
        <v>1500</v>
      </c>
      <c r="E4471" s="212">
        <f t="shared" si="147"/>
        <v>1</v>
      </c>
      <c r="F4471" s="145"/>
      <c r="G4471" s="211">
        <f t="shared" si="146"/>
        <v>2</v>
      </c>
    </row>
    <row r="4472" spans="1:7" s="138" customFormat="1" outlineLevel="1">
      <c r="A4472" s="1">
        <v>98</v>
      </c>
      <c r="B4472" s="7" t="s">
        <v>5273</v>
      </c>
      <c r="C4472" s="3">
        <v>1500</v>
      </c>
      <c r="D4472" s="3">
        <v>1500</v>
      </c>
      <c r="E4472" s="212">
        <f t="shared" si="147"/>
        <v>1</v>
      </c>
      <c r="F4472" s="145"/>
      <c r="G4472" s="211">
        <f t="shared" si="146"/>
        <v>2</v>
      </c>
    </row>
    <row r="4473" spans="1:7" s="138" customFormat="1" ht="33" outlineLevel="1">
      <c r="A4473" s="1">
        <v>99</v>
      </c>
      <c r="B4473" s="7" t="s">
        <v>5274</v>
      </c>
      <c r="C4473" s="3">
        <v>1500</v>
      </c>
      <c r="D4473" s="3">
        <v>1500</v>
      </c>
      <c r="E4473" s="212">
        <f t="shared" si="147"/>
        <v>1</v>
      </c>
      <c r="F4473" s="145"/>
      <c r="G4473" s="211">
        <f t="shared" si="146"/>
        <v>2</v>
      </c>
    </row>
    <row r="4474" spans="1:7" s="138" customFormat="1" outlineLevel="1">
      <c r="A4474" s="1">
        <v>100</v>
      </c>
      <c r="B4474" s="7" t="s">
        <v>5275</v>
      </c>
      <c r="C4474" s="3">
        <v>1500</v>
      </c>
      <c r="D4474" s="3">
        <v>1500</v>
      </c>
      <c r="E4474" s="212">
        <f t="shared" si="147"/>
        <v>1</v>
      </c>
      <c r="F4474" s="145"/>
      <c r="G4474" s="211">
        <f t="shared" si="146"/>
        <v>2</v>
      </c>
    </row>
    <row r="4475" spans="1:7" s="138" customFormat="1" outlineLevel="1">
      <c r="A4475" s="1">
        <v>101</v>
      </c>
      <c r="B4475" s="7" t="s">
        <v>5276</v>
      </c>
      <c r="C4475" s="3">
        <v>1500</v>
      </c>
      <c r="D4475" s="3">
        <v>1500</v>
      </c>
      <c r="E4475" s="212">
        <f t="shared" si="147"/>
        <v>1</v>
      </c>
      <c r="F4475" s="145"/>
      <c r="G4475" s="211">
        <f t="shared" si="146"/>
        <v>2</v>
      </c>
    </row>
    <row r="4476" spans="1:7" s="138" customFormat="1" outlineLevel="1">
      <c r="A4476" s="1">
        <v>102</v>
      </c>
      <c r="B4476" s="7" t="s">
        <v>5277</v>
      </c>
      <c r="C4476" s="3">
        <v>1500</v>
      </c>
      <c r="D4476" s="3">
        <v>1500</v>
      </c>
      <c r="E4476" s="212">
        <f t="shared" si="147"/>
        <v>1</v>
      </c>
      <c r="F4476" s="145"/>
      <c r="G4476" s="211">
        <f t="shared" si="146"/>
        <v>2</v>
      </c>
    </row>
    <row r="4477" spans="1:7" s="138" customFormat="1" outlineLevel="1">
      <c r="A4477" s="1">
        <v>103</v>
      </c>
      <c r="B4477" s="7" t="s">
        <v>4342</v>
      </c>
      <c r="C4477" s="3">
        <v>1000</v>
      </c>
      <c r="D4477" s="3">
        <v>1000</v>
      </c>
      <c r="E4477" s="212">
        <f t="shared" si="147"/>
        <v>1</v>
      </c>
      <c r="F4477" s="145"/>
      <c r="G4477" s="211">
        <f t="shared" si="146"/>
        <v>2</v>
      </c>
    </row>
    <row r="4478" spans="1:7">
      <c r="A4478" s="208"/>
      <c r="B4478" s="85" t="s">
        <v>30</v>
      </c>
      <c r="C4478" s="209"/>
      <c r="D4478" s="209"/>
      <c r="E4478" s="212" t="str">
        <f t="shared" si="147"/>
        <v/>
      </c>
      <c r="F4478" s="205"/>
      <c r="G4478" s="211">
        <f t="shared" si="146"/>
        <v>2</v>
      </c>
    </row>
    <row r="4479" spans="1:7" s="130" customFormat="1" outlineLevel="1">
      <c r="A4479" s="423" t="s">
        <v>152</v>
      </c>
      <c r="B4479" s="14" t="s">
        <v>153</v>
      </c>
      <c r="C4479" s="12"/>
      <c r="D4479" s="425"/>
      <c r="E4479" s="212" t="str">
        <f t="shared" si="147"/>
        <v/>
      </c>
      <c r="F4479" s="424"/>
      <c r="G4479" s="211">
        <f t="shared" si="146"/>
        <v>2</v>
      </c>
    </row>
    <row r="4480" spans="1:7" s="130" customFormat="1" outlineLevel="1">
      <c r="A4480" s="8">
        <v>1</v>
      </c>
      <c r="B4480" s="14" t="s">
        <v>5145</v>
      </c>
      <c r="C4480" s="3"/>
      <c r="D4480" s="12"/>
      <c r="E4480" s="212" t="str">
        <f t="shared" si="147"/>
        <v/>
      </c>
      <c r="F4480" s="424"/>
      <c r="G4480" s="211">
        <f t="shared" si="146"/>
        <v>2</v>
      </c>
    </row>
    <row r="4481" spans="1:7" s="130" customFormat="1" outlineLevel="1">
      <c r="A4481" s="1" t="s">
        <v>477</v>
      </c>
      <c r="B4481" s="7" t="s">
        <v>5278</v>
      </c>
      <c r="C4481" s="3">
        <v>7000</v>
      </c>
      <c r="D4481" s="3">
        <v>7000</v>
      </c>
      <c r="E4481" s="212">
        <f t="shared" si="147"/>
        <v>1</v>
      </c>
      <c r="F4481" s="145"/>
      <c r="G4481" s="211">
        <f t="shared" si="146"/>
        <v>2</v>
      </c>
    </row>
    <row r="4482" spans="1:7" s="130" customFormat="1" ht="33" outlineLevel="1">
      <c r="A4482" s="1" t="s">
        <v>479</v>
      </c>
      <c r="B4482" s="7" t="s">
        <v>5279</v>
      </c>
      <c r="C4482" s="3">
        <v>6500</v>
      </c>
      <c r="D4482" s="3">
        <v>6500</v>
      </c>
      <c r="E4482" s="212">
        <f t="shared" si="147"/>
        <v>1</v>
      </c>
      <c r="F4482" s="145"/>
      <c r="G4482" s="211">
        <f t="shared" si="146"/>
        <v>2</v>
      </c>
    </row>
    <row r="4483" spans="1:7" s="130" customFormat="1" ht="33" outlineLevel="1">
      <c r="A4483" s="1" t="s">
        <v>482</v>
      </c>
      <c r="B4483" s="7" t="s">
        <v>5280</v>
      </c>
      <c r="C4483" s="3">
        <v>6000</v>
      </c>
      <c r="D4483" s="3">
        <v>6000</v>
      </c>
      <c r="E4483" s="212">
        <f t="shared" si="147"/>
        <v>1</v>
      </c>
      <c r="F4483" s="145"/>
      <c r="G4483" s="211">
        <f t="shared" si="146"/>
        <v>2</v>
      </c>
    </row>
    <row r="4484" spans="1:7" s="130" customFormat="1" ht="33" outlineLevel="1">
      <c r="A4484" s="1" t="s">
        <v>1438</v>
      </c>
      <c r="B4484" s="7" t="s">
        <v>5281</v>
      </c>
      <c r="C4484" s="3">
        <v>1500</v>
      </c>
      <c r="D4484" s="3">
        <v>1500</v>
      </c>
      <c r="E4484" s="212">
        <f t="shared" si="147"/>
        <v>1</v>
      </c>
      <c r="F4484" s="145"/>
      <c r="G4484" s="211">
        <f t="shared" si="146"/>
        <v>2</v>
      </c>
    </row>
    <row r="4485" spans="1:7" s="130" customFormat="1" ht="33" outlineLevel="1">
      <c r="A4485" s="1" t="s">
        <v>1440</v>
      </c>
      <c r="B4485" s="7" t="s">
        <v>5282</v>
      </c>
      <c r="C4485" s="3">
        <v>5000</v>
      </c>
      <c r="D4485" s="3">
        <v>5000</v>
      </c>
      <c r="E4485" s="212">
        <f t="shared" si="147"/>
        <v>1</v>
      </c>
      <c r="F4485" s="145"/>
      <c r="G4485" s="211">
        <f t="shared" si="146"/>
        <v>2</v>
      </c>
    </row>
    <row r="4486" spans="1:7" s="130" customFormat="1" outlineLevel="1">
      <c r="A4486" s="8">
        <v>2</v>
      </c>
      <c r="B4486" s="14" t="s">
        <v>5283</v>
      </c>
      <c r="C4486" s="3"/>
      <c r="D4486" s="9"/>
      <c r="E4486" s="212" t="str">
        <f t="shared" si="147"/>
        <v/>
      </c>
      <c r="F4486" s="145"/>
      <c r="G4486" s="211">
        <f t="shared" si="146"/>
        <v>2</v>
      </c>
    </row>
    <row r="4487" spans="1:7" s="130" customFormat="1" outlineLevel="1">
      <c r="A4487" s="1" t="s">
        <v>156</v>
      </c>
      <c r="B4487" s="7" t="s">
        <v>5284</v>
      </c>
      <c r="C4487" s="3">
        <v>7500</v>
      </c>
      <c r="D4487" s="3">
        <v>7500</v>
      </c>
      <c r="E4487" s="212">
        <f t="shared" si="147"/>
        <v>1</v>
      </c>
      <c r="F4487" s="145"/>
      <c r="G4487" s="211">
        <f t="shared" si="146"/>
        <v>2</v>
      </c>
    </row>
    <row r="4488" spans="1:7" s="130" customFormat="1" outlineLevel="1">
      <c r="A4488" s="1" t="s">
        <v>158</v>
      </c>
      <c r="B4488" s="7" t="s">
        <v>5285</v>
      </c>
      <c r="C4488" s="3">
        <v>6230</v>
      </c>
      <c r="D4488" s="3">
        <v>6230</v>
      </c>
      <c r="E4488" s="212">
        <f t="shared" si="147"/>
        <v>1</v>
      </c>
      <c r="F4488" s="145"/>
      <c r="G4488" s="211">
        <f t="shared" si="146"/>
        <v>2</v>
      </c>
    </row>
    <row r="4489" spans="1:7" s="130" customFormat="1" outlineLevel="1">
      <c r="A4489" s="8">
        <v>3</v>
      </c>
      <c r="B4489" s="14" t="s">
        <v>5286</v>
      </c>
      <c r="C4489" s="3"/>
      <c r="D4489" s="12"/>
      <c r="E4489" s="212" t="str">
        <f t="shared" si="147"/>
        <v/>
      </c>
      <c r="F4489" s="145"/>
      <c r="G4489" s="211">
        <f t="shared" si="146"/>
        <v>2</v>
      </c>
    </row>
    <row r="4490" spans="1:7" s="130" customFormat="1" ht="33" outlineLevel="1">
      <c r="A4490" s="1" t="s">
        <v>167</v>
      </c>
      <c r="B4490" s="7" t="s">
        <v>5287</v>
      </c>
      <c r="C4490" s="3">
        <v>3000</v>
      </c>
      <c r="D4490" s="3">
        <v>3000</v>
      </c>
      <c r="E4490" s="212">
        <f t="shared" si="147"/>
        <v>1</v>
      </c>
      <c r="F4490" s="145"/>
      <c r="G4490" s="211">
        <f t="shared" si="146"/>
        <v>2</v>
      </c>
    </row>
    <row r="4491" spans="1:7" s="130" customFormat="1" ht="33" outlineLevel="1">
      <c r="A4491" s="1" t="s">
        <v>169</v>
      </c>
      <c r="B4491" s="7" t="s">
        <v>5288</v>
      </c>
      <c r="C4491" s="3">
        <v>2000</v>
      </c>
      <c r="D4491" s="3">
        <v>2000</v>
      </c>
      <c r="E4491" s="212">
        <f t="shared" si="147"/>
        <v>1</v>
      </c>
      <c r="F4491" s="145"/>
      <c r="G4491" s="211">
        <f t="shared" si="146"/>
        <v>2</v>
      </c>
    </row>
    <row r="4492" spans="1:7" s="130" customFormat="1" outlineLevel="1">
      <c r="A4492" s="1" t="s">
        <v>171</v>
      </c>
      <c r="B4492" s="7" t="s">
        <v>5289</v>
      </c>
      <c r="C4492" s="3">
        <v>4500</v>
      </c>
      <c r="D4492" s="3">
        <v>4500</v>
      </c>
      <c r="E4492" s="212">
        <f t="shared" si="147"/>
        <v>1</v>
      </c>
      <c r="F4492" s="145"/>
      <c r="G4492" s="211">
        <f t="shared" si="146"/>
        <v>2</v>
      </c>
    </row>
    <row r="4493" spans="1:7" s="130" customFormat="1" outlineLevel="1">
      <c r="A4493" s="1" t="s">
        <v>173</v>
      </c>
      <c r="B4493" s="7" t="s">
        <v>5290</v>
      </c>
      <c r="C4493" s="3">
        <v>5000</v>
      </c>
      <c r="D4493" s="3">
        <v>5000</v>
      </c>
      <c r="E4493" s="212">
        <f t="shared" si="147"/>
        <v>1</v>
      </c>
      <c r="F4493" s="145"/>
      <c r="G4493" s="211">
        <f t="shared" si="146"/>
        <v>2</v>
      </c>
    </row>
    <row r="4494" spans="1:7" s="130" customFormat="1" outlineLevel="1">
      <c r="A4494" s="1" t="s">
        <v>1101</v>
      </c>
      <c r="B4494" s="7" t="s">
        <v>5291</v>
      </c>
      <c r="C4494" s="3">
        <v>6300</v>
      </c>
      <c r="D4494" s="3">
        <v>6300</v>
      </c>
      <c r="E4494" s="212">
        <f t="shared" si="147"/>
        <v>1</v>
      </c>
      <c r="F4494" s="145"/>
      <c r="G4494" s="211">
        <f t="shared" si="146"/>
        <v>2</v>
      </c>
    </row>
    <row r="4495" spans="1:7" s="130" customFormat="1" outlineLevel="1">
      <c r="A4495" s="1" t="s">
        <v>1103</v>
      </c>
      <c r="B4495" s="7" t="s">
        <v>5292</v>
      </c>
      <c r="C4495" s="3">
        <v>4500</v>
      </c>
      <c r="D4495" s="3">
        <v>4500</v>
      </c>
      <c r="E4495" s="212">
        <f t="shared" si="147"/>
        <v>1</v>
      </c>
      <c r="F4495" s="643"/>
      <c r="G4495" s="211">
        <f t="shared" si="146"/>
        <v>2</v>
      </c>
    </row>
    <row r="4496" spans="1:7" s="130" customFormat="1" outlineLevel="1">
      <c r="A4496" s="1" t="s">
        <v>1105</v>
      </c>
      <c r="B4496" s="7" t="s">
        <v>5293</v>
      </c>
      <c r="C4496" s="3">
        <v>3500</v>
      </c>
      <c r="D4496" s="3">
        <v>3500</v>
      </c>
      <c r="E4496" s="212">
        <f t="shared" si="147"/>
        <v>1</v>
      </c>
      <c r="F4496" s="643"/>
      <c r="G4496" s="211">
        <f t="shared" si="146"/>
        <v>2</v>
      </c>
    </row>
    <row r="4497" spans="1:7" s="130" customFormat="1" outlineLevel="1">
      <c r="A4497" s="1" t="s">
        <v>1106</v>
      </c>
      <c r="B4497" s="7" t="s">
        <v>5294</v>
      </c>
      <c r="C4497" s="3">
        <v>4000</v>
      </c>
      <c r="D4497" s="3">
        <v>4000</v>
      </c>
      <c r="E4497" s="212">
        <f t="shared" si="147"/>
        <v>1</v>
      </c>
      <c r="F4497" s="145"/>
      <c r="G4497" s="211">
        <f t="shared" si="146"/>
        <v>2</v>
      </c>
    </row>
    <row r="4498" spans="1:7" s="130" customFormat="1" outlineLevel="1">
      <c r="A4498" s="1" t="s">
        <v>1107</v>
      </c>
      <c r="B4498" s="7" t="s">
        <v>5295</v>
      </c>
      <c r="C4498" s="3">
        <v>3000</v>
      </c>
      <c r="D4498" s="3">
        <v>3000</v>
      </c>
      <c r="E4498" s="212">
        <f t="shared" si="147"/>
        <v>1</v>
      </c>
      <c r="F4498" s="145"/>
      <c r="G4498" s="211">
        <f t="shared" si="146"/>
        <v>2</v>
      </c>
    </row>
    <row r="4499" spans="1:7" s="130" customFormat="1" outlineLevel="1">
      <c r="A4499" s="1" t="s">
        <v>1109</v>
      </c>
      <c r="B4499" s="7" t="s">
        <v>5296</v>
      </c>
      <c r="C4499" s="3">
        <v>3000</v>
      </c>
      <c r="D4499" s="3">
        <v>3000</v>
      </c>
      <c r="E4499" s="212">
        <f t="shared" si="147"/>
        <v>1</v>
      </c>
      <c r="F4499" s="147"/>
      <c r="G4499" s="211">
        <f t="shared" si="146"/>
        <v>2</v>
      </c>
    </row>
    <row r="4500" spans="1:7" s="130" customFormat="1" outlineLevel="1">
      <c r="A4500" s="8">
        <v>4</v>
      </c>
      <c r="B4500" s="14" t="s">
        <v>5297</v>
      </c>
      <c r="C4500" s="3"/>
      <c r="D4500" s="12"/>
      <c r="E4500" s="212" t="str">
        <f t="shared" si="147"/>
        <v/>
      </c>
      <c r="F4500" s="147"/>
      <c r="G4500" s="211">
        <f t="shared" si="146"/>
        <v>2</v>
      </c>
    </row>
    <row r="4501" spans="1:7" s="130" customFormat="1" ht="33" outlineLevel="1">
      <c r="A4501" s="1" t="s">
        <v>178</v>
      </c>
      <c r="B4501" s="7" t="s">
        <v>5298</v>
      </c>
      <c r="C4501" s="3">
        <v>5000</v>
      </c>
      <c r="D4501" s="3">
        <v>5000</v>
      </c>
      <c r="E4501" s="212">
        <f t="shared" si="147"/>
        <v>1</v>
      </c>
      <c r="F4501" s="147"/>
      <c r="G4501" s="211">
        <f t="shared" si="146"/>
        <v>2</v>
      </c>
    </row>
    <row r="4502" spans="1:7" s="130" customFormat="1" ht="33" outlineLevel="1">
      <c r="A4502" s="1" t="s">
        <v>495</v>
      </c>
      <c r="B4502" s="7" t="s">
        <v>5299</v>
      </c>
      <c r="C4502" s="3">
        <v>6000</v>
      </c>
      <c r="D4502" s="3">
        <v>6000</v>
      </c>
      <c r="E4502" s="212">
        <f t="shared" si="147"/>
        <v>1</v>
      </c>
      <c r="F4502" s="147"/>
      <c r="G4502" s="211">
        <f t="shared" si="146"/>
        <v>2</v>
      </c>
    </row>
    <row r="4503" spans="1:7" s="130" customFormat="1" outlineLevel="1">
      <c r="A4503" s="1" t="s">
        <v>497</v>
      </c>
      <c r="B4503" s="7" t="s">
        <v>5300</v>
      </c>
      <c r="C4503" s="3">
        <v>5000</v>
      </c>
      <c r="D4503" s="3">
        <v>5000</v>
      </c>
      <c r="E4503" s="212">
        <f t="shared" si="147"/>
        <v>1</v>
      </c>
      <c r="F4503" s="148"/>
      <c r="G4503" s="211">
        <f t="shared" si="146"/>
        <v>2</v>
      </c>
    </row>
    <row r="4504" spans="1:7" s="130" customFormat="1" outlineLevel="1">
      <c r="A4504" s="1" t="s">
        <v>499</v>
      </c>
      <c r="B4504" s="7" t="s">
        <v>5301</v>
      </c>
      <c r="C4504" s="3">
        <v>3000</v>
      </c>
      <c r="D4504" s="3">
        <v>3000</v>
      </c>
      <c r="E4504" s="212">
        <f t="shared" si="147"/>
        <v>1</v>
      </c>
      <c r="F4504" s="147"/>
      <c r="G4504" s="211">
        <f t="shared" si="146"/>
        <v>2</v>
      </c>
    </row>
    <row r="4505" spans="1:7" s="130" customFormat="1" ht="33" outlineLevel="1">
      <c r="A4505" s="1" t="s">
        <v>2541</v>
      </c>
      <c r="B4505" s="7" t="s">
        <v>5302</v>
      </c>
      <c r="C4505" s="3">
        <v>4500</v>
      </c>
      <c r="D4505" s="3">
        <v>4500</v>
      </c>
      <c r="E4505" s="212">
        <f t="shared" si="147"/>
        <v>1</v>
      </c>
      <c r="F4505" s="147"/>
      <c r="G4505" s="211">
        <f t="shared" si="146"/>
        <v>2</v>
      </c>
    </row>
    <row r="4506" spans="1:7" s="130" customFormat="1" outlineLevel="1">
      <c r="A4506" s="8">
        <v>5</v>
      </c>
      <c r="B4506" s="14" t="s">
        <v>5011</v>
      </c>
      <c r="C4506" s="9"/>
      <c r="D4506" s="9"/>
      <c r="E4506" s="212" t="str">
        <f t="shared" si="147"/>
        <v/>
      </c>
      <c r="F4506" s="147"/>
      <c r="G4506" s="211">
        <f t="shared" si="146"/>
        <v>2</v>
      </c>
    </row>
    <row r="4507" spans="1:7" s="130" customFormat="1" outlineLevel="1">
      <c r="A4507" s="1" t="s">
        <v>210</v>
      </c>
      <c r="B4507" s="7" t="s">
        <v>5174</v>
      </c>
      <c r="C4507" s="59">
        <v>6500</v>
      </c>
      <c r="D4507" s="59">
        <v>6500</v>
      </c>
      <c r="E4507" s="212">
        <f t="shared" si="147"/>
        <v>1</v>
      </c>
      <c r="F4507" s="147"/>
      <c r="G4507" s="211">
        <f t="shared" si="146"/>
        <v>2</v>
      </c>
    </row>
    <row r="4508" spans="1:7" s="130" customFormat="1" ht="33" outlineLevel="1">
      <c r="A4508" s="1" t="s">
        <v>225</v>
      </c>
      <c r="B4508" s="7" t="s">
        <v>5176</v>
      </c>
      <c r="C4508" s="59">
        <v>7500</v>
      </c>
      <c r="D4508" s="59">
        <v>7500</v>
      </c>
      <c r="E4508" s="212">
        <f t="shared" si="147"/>
        <v>1</v>
      </c>
      <c r="F4508" s="147"/>
      <c r="G4508" s="211">
        <f t="shared" si="146"/>
        <v>2</v>
      </c>
    </row>
    <row r="4509" spans="1:7" s="130" customFormat="1" outlineLevel="1">
      <c r="A4509" s="1" t="s">
        <v>247</v>
      </c>
      <c r="B4509" s="7" t="s">
        <v>5303</v>
      </c>
      <c r="C4509" s="3">
        <v>4000</v>
      </c>
      <c r="D4509" s="3">
        <v>4000</v>
      </c>
      <c r="E4509" s="212">
        <f t="shared" si="147"/>
        <v>1</v>
      </c>
      <c r="F4509" s="406"/>
      <c r="G4509" s="211">
        <f t="shared" si="146"/>
        <v>2</v>
      </c>
    </row>
    <row r="4510" spans="1:7" s="130" customFormat="1" outlineLevel="1">
      <c r="A4510" s="1" t="s">
        <v>273</v>
      </c>
      <c r="B4510" s="7" t="s">
        <v>5304</v>
      </c>
      <c r="C4510" s="3">
        <v>4500</v>
      </c>
      <c r="D4510" s="3">
        <v>4500</v>
      </c>
      <c r="E4510" s="212">
        <f t="shared" si="147"/>
        <v>1</v>
      </c>
      <c r="F4510" s="145"/>
      <c r="G4510" s="211">
        <f t="shared" si="146"/>
        <v>2</v>
      </c>
    </row>
    <row r="4511" spans="1:7" s="130" customFormat="1" outlineLevel="1">
      <c r="A4511" s="1" t="s">
        <v>301</v>
      </c>
      <c r="B4511" s="7" t="s">
        <v>5305</v>
      </c>
      <c r="C4511" s="3">
        <v>3000</v>
      </c>
      <c r="D4511" s="3">
        <v>3000</v>
      </c>
      <c r="E4511" s="212">
        <f t="shared" si="147"/>
        <v>1</v>
      </c>
      <c r="F4511" s="145"/>
      <c r="G4511" s="211">
        <f t="shared" si="146"/>
        <v>2</v>
      </c>
    </row>
    <row r="4512" spans="1:7" s="130" customFormat="1" outlineLevel="1">
      <c r="A4512" s="1" t="s">
        <v>327</v>
      </c>
      <c r="B4512" s="7" t="s">
        <v>5306</v>
      </c>
      <c r="C4512" s="3">
        <v>3000</v>
      </c>
      <c r="D4512" s="3">
        <v>3000</v>
      </c>
      <c r="E4512" s="212">
        <f t="shared" si="147"/>
        <v>1</v>
      </c>
      <c r="F4512" s="145"/>
      <c r="G4512" s="211">
        <f t="shared" si="146"/>
        <v>2</v>
      </c>
    </row>
    <row r="4513" spans="1:7" s="130" customFormat="1" ht="33" outlineLevel="1">
      <c r="A4513" s="1" t="s">
        <v>349</v>
      </c>
      <c r="B4513" s="7" t="s">
        <v>5307</v>
      </c>
      <c r="C4513" s="3">
        <v>3500</v>
      </c>
      <c r="D4513" s="3">
        <v>3500</v>
      </c>
      <c r="E4513" s="212">
        <f t="shared" si="147"/>
        <v>1</v>
      </c>
      <c r="F4513" s="145"/>
      <c r="G4513" s="211">
        <f t="shared" si="146"/>
        <v>2</v>
      </c>
    </row>
    <row r="4514" spans="1:7" s="130" customFormat="1" outlineLevel="1">
      <c r="A4514" s="1" t="s">
        <v>399</v>
      </c>
      <c r="B4514" s="7" t="s">
        <v>5308</v>
      </c>
      <c r="C4514" s="3">
        <v>2500</v>
      </c>
      <c r="D4514" s="3">
        <v>2500</v>
      </c>
      <c r="E4514" s="212">
        <f t="shared" si="147"/>
        <v>1</v>
      </c>
      <c r="F4514" s="145"/>
      <c r="G4514" s="211">
        <f t="shared" si="146"/>
        <v>2</v>
      </c>
    </row>
    <row r="4515" spans="1:7" s="130" customFormat="1" outlineLevel="1">
      <c r="A4515" s="1" t="s">
        <v>400</v>
      </c>
      <c r="B4515" s="7" t="s">
        <v>5309</v>
      </c>
      <c r="C4515" s="3">
        <v>2000</v>
      </c>
      <c r="D4515" s="3">
        <v>2000</v>
      </c>
      <c r="E4515" s="212">
        <f t="shared" si="147"/>
        <v>1</v>
      </c>
      <c r="F4515" s="145"/>
      <c r="G4515" s="211">
        <f t="shared" si="146"/>
        <v>2</v>
      </c>
    </row>
    <row r="4516" spans="1:7" s="130" customFormat="1" outlineLevel="1">
      <c r="A4516" s="1" t="s">
        <v>3203</v>
      </c>
      <c r="B4516" s="7" t="s">
        <v>5310</v>
      </c>
      <c r="C4516" s="3">
        <v>2200</v>
      </c>
      <c r="D4516" s="3">
        <v>2200</v>
      </c>
      <c r="E4516" s="212">
        <f t="shared" si="147"/>
        <v>1</v>
      </c>
      <c r="F4516" s="145"/>
      <c r="G4516" s="211">
        <f t="shared" si="146"/>
        <v>2</v>
      </c>
    </row>
    <row r="4517" spans="1:7" s="130" customFormat="1" outlineLevel="1">
      <c r="A4517" s="1" t="s">
        <v>3205</v>
      </c>
      <c r="B4517" s="7" t="s">
        <v>5311</v>
      </c>
      <c r="C4517" s="3">
        <v>2500</v>
      </c>
      <c r="D4517" s="3">
        <v>2500</v>
      </c>
      <c r="E4517" s="212">
        <f t="shared" si="147"/>
        <v>1</v>
      </c>
      <c r="F4517" s="145"/>
      <c r="G4517" s="211">
        <f t="shared" si="146"/>
        <v>2</v>
      </c>
    </row>
    <row r="4518" spans="1:7" s="130" customFormat="1" outlineLevel="1">
      <c r="A4518" s="1" t="s">
        <v>3207</v>
      </c>
      <c r="B4518" s="7" t="s">
        <v>5312</v>
      </c>
      <c r="C4518" s="3">
        <v>1000</v>
      </c>
      <c r="D4518" s="3">
        <v>1000</v>
      </c>
      <c r="E4518" s="212">
        <f t="shared" si="147"/>
        <v>1</v>
      </c>
      <c r="F4518" s="145"/>
      <c r="G4518" s="211">
        <f t="shared" si="146"/>
        <v>2</v>
      </c>
    </row>
    <row r="4519" spans="1:7" s="130" customFormat="1" outlineLevel="1">
      <c r="A4519" s="1" t="s">
        <v>3209</v>
      </c>
      <c r="B4519" s="7" t="s">
        <v>5313</v>
      </c>
      <c r="C4519" s="3">
        <v>5800</v>
      </c>
      <c r="D4519" s="3"/>
      <c r="E4519" s="212"/>
      <c r="F4519" s="147" t="s">
        <v>3096</v>
      </c>
      <c r="G4519" s="211">
        <f t="shared" si="146"/>
        <v>2</v>
      </c>
    </row>
    <row r="4520" spans="1:7" s="130" customFormat="1" outlineLevel="1">
      <c r="A4520" s="1" t="s">
        <v>3211</v>
      </c>
      <c r="B4520" s="7" t="s">
        <v>5314</v>
      </c>
      <c r="C4520" s="3">
        <v>5800</v>
      </c>
      <c r="D4520" s="3"/>
      <c r="E4520" s="212"/>
      <c r="F4520" s="147" t="s">
        <v>3096</v>
      </c>
      <c r="G4520" s="211">
        <f t="shared" si="146"/>
        <v>2</v>
      </c>
    </row>
    <row r="4521" spans="1:7" s="130" customFormat="1" outlineLevel="1">
      <c r="A4521" s="1" t="s">
        <v>3213</v>
      </c>
      <c r="B4521" s="7" t="s">
        <v>5315</v>
      </c>
      <c r="C4521" s="3">
        <v>5000</v>
      </c>
      <c r="D4521" s="3">
        <v>5000</v>
      </c>
      <c r="E4521" s="212">
        <f t="shared" si="147"/>
        <v>1</v>
      </c>
      <c r="F4521" s="147"/>
      <c r="G4521" s="211">
        <f t="shared" si="146"/>
        <v>2</v>
      </c>
    </row>
    <row r="4522" spans="1:7" s="130" customFormat="1" outlineLevel="1">
      <c r="A4522" s="1" t="s">
        <v>3215</v>
      </c>
      <c r="B4522" s="7" t="s">
        <v>5316</v>
      </c>
      <c r="C4522" s="3">
        <v>4000</v>
      </c>
      <c r="D4522" s="3">
        <v>4000</v>
      </c>
      <c r="E4522" s="212">
        <f t="shared" si="147"/>
        <v>1</v>
      </c>
      <c r="F4522" s="147"/>
      <c r="G4522" s="211">
        <f t="shared" si="146"/>
        <v>2</v>
      </c>
    </row>
    <row r="4523" spans="1:7" s="130" customFormat="1" outlineLevel="1">
      <c r="A4523" s="1" t="s">
        <v>3223</v>
      </c>
      <c r="B4523" s="7" t="s">
        <v>5317</v>
      </c>
      <c r="C4523" s="3">
        <v>2000</v>
      </c>
      <c r="D4523" s="3">
        <v>2000</v>
      </c>
      <c r="E4523" s="212">
        <f t="shared" si="147"/>
        <v>1</v>
      </c>
      <c r="F4523" s="145"/>
      <c r="G4523" s="211">
        <f t="shared" si="146"/>
        <v>2</v>
      </c>
    </row>
    <row r="4524" spans="1:7" s="130" customFormat="1" ht="33" outlineLevel="1">
      <c r="A4524" s="1" t="s">
        <v>3225</v>
      </c>
      <c r="B4524" s="7" t="s">
        <v>5318</v>
      </c>
      <c r="C4524" s="3">
        <v>2000</v>
      </c>
      <c r="D4524" s="3">
        <v>2000</v>
      </c>
      <c r="E4524" s="212">
        <f t="shared" si="147"/>
        <v>1</v>
      </c>
      <c r="F4524" s="145"/>
      <c r="G4524" s="211">
        <f t="shared" si="146"/>
        <v>2</v>
      </c>
    </row>
    <row r="4525" spans="1:7" s="130" customFormat="1" ht="33" outlineLevel="1">
      <c r="A4525" s="1" t="s">
        <v>3227</v>
      </c>
      <c r="B4525" s="7" t="s">
        <v>5319</v>
      </c>
      <c r="C4525" s="3">
        <v>2000</v>
      </c>
      <c r="D4525" s="3">
        <v>2000</v>
      </c>
      <c r="E4525" s="212">
        <f t="shared" si="147"/>
        <v>1</v>
      </c>
      <c r="F4525" s="145"/>
      <c r="G4525" s="211">
        <f t="shared" si="146"/>
        <v>2</v>
      </c>
    </row>
    <row r="4526" spans="1:7" s="130" customFormat="1" outlineLevel="1">
      <c r="A4526" s="1" t="s">
        <v>3229</v>
      </c>
      <c r="B4526" s="7" t="s">
        <v>5320</v>
      </c>
      <c r="C4526" s="3">
        <v>5000</v>
      </c>
      <c r="D4526" s="3">
        <v>5000</v>
      </c>
      <c r="E4526" s="212">
        <f t="shared" si="147"/>
        <v>1</v>
      </c>
      <c r="F4526" s="147"/>
      <c r="G4526" s="211">
        <f t="shared" si="146"/>
        <v>2</v>
      </c>
    </row>
    <row r="4527" spans="1:7" s="130" customFormat="1" ht="33" outlineLevel="1">
      <c r="A4527" s="1" t="s">
        <v>3231</v>
      </c>
      <c r="B4527" s="7" t="s">
        <v>5321</v>
      </c>
      <c r="C4527" s="3">
        <v>2500</v>
      </c>
      <c r="D4527" s="3">
        <v>2500</v>
      </c>
      <c r="E4527" s="212">
        <f t="shared" si="147"/>
        <v>1</v>
      </c>
      <c r="F4527" s="147"/>
      <c r="G4527" s="211">
        <f t="shared" si="146"/>
        <v>2</v>
      </c>
    </row>
    <row r="4528" spans="1:7" s="130" customFormat="1" outlineLevel="1">
      <c r="A4528" s="1" t="s">
        <v>3233</v>
      </c>
      <c r="B4528" s="7" t="s">
        <v>5322</v>
      </c>
      <c r="C4528" s="3">
        <v>2000</v>
      </c>
      <c r="D4528" s="3">
        <v>2000</v>
      </c>
      <c r="E4528" s="212">
        <f t="shared" si="147"/>
        <v>1</v>
      </c>
      <c r="F4528" s="147"/>
      <c r="G4528" s="211">
        <f t="shared" si="146"/>
        <v>2</v>
      </c>
    </row>
    <row r="4529" spans="1:7" s="130" customFormat="1" outlineLevel="1">
      <c r="A4529" s="1" t="s">
        <v>3235</v>
      </c>
      <c r="B4529" s="7" t="s">
        <v>5323</v>
      </c>
      <c r="C4529" s="3">
        <v>4500</v>
      </c>
      <c r="D4529" s="3"/>
      <c r="E4529" s="212"/>
      <c r="F4529" s="147" t="s">
        <v>3096</v>
      </c>
      <c r="G4529" s="211">
        <f t="shared" si="146"/>
        <v>2</v>
      </c>
    </row>
    <row r="4530" spans="1:7" s="130" customFormat="1" ht="33" outlineLevel="1">
      <c r="A4530" s="1" t="s">
        <v>3237</v>
      </c>
      <c r="B4530" s="7" t="s">
        <v>5324</v>
      </c>
      <c r="C4530" s="3">
        <v>2000</v>
      </c>
      <c r="D4530" s="3">
        <v>2000</v>
      </c>
      <c r="E4530" s="212">
        <f t="shared" si="147"/>
        <v>1</v>
      </c>
      <c r="F4530" s="147"/>
      <c r="G4530" s="211">
        <f t="shared" si="146"/>
        <v>2</v>
      </c>
    </row>
    <row r="4531" spans="1:7" s="130" customFormat="1" outlineLevel="1">
      <c r="A4531" s="1" t="s">
        <v>3239</v>
      </c>
      <c r="B4531" s="7" t="s">
        <v>5325</v>
      </c>
      <c r="C4531" s="3">
        <v>3500</v>
      </c>
      <c r="D4531" s="3">
        <v>3500</v>
      </c>
      <c r="E4531" s="212">
        <f t="shared" si="147"/>
        <v>1</v>
      </c>
      <c r="F4531" s="147"/>
      <c r="G4531" s="211">
        <f t="shared" ref="G4531:G4594" si="148">COUNTA(B4531,1)</f>
        <v>2</v>
      </c>
    </row>
    <row r="4532" spans="1:7" s="130" customFormat="1" outlineLevel="1">
      <c r="A4532" s="1" t="s">
        <v>3241</v>
      </c>
      <c r="B4532" s="7" t="s">
        <v>5326</v>
      </c>
      <c r="C4532" s="3">
        <v>1800</v>
      </c>
      <c r="D4532" s="3">
        <v>1800</v>
      </c>
      <c r="E4532" s="212">
        <f t="shared" si="147"/>
        <v>1</v>
      </c>
      <c r="F4532" s="147"/>
      <c r="G4532" s="211">
        <f t="shared" si="148"/>
        <v>2</v>
      </c>
    </row>
    <row r="4533" spans="1:7" s="130" customFormat="1" outlineLevel="1">
      <c r="A4533" s="1" t="s">
        <v>3243</v>
      </c>
      <c r="B4533" s="7" t="s">
        <v>5327</v>
      </c>
      <c r="C4533" s="3">
        <v>2500</v>
      </c>
      <c r="D4533" s="3">
        <v>2500</v>
      </c>
      <c r="E4533" s="212">
        <f t="shared" si="147"/>
        <v>1</v>
      </c>
      <c r="F4533" s="145"/>
      <c r="G4533" s="211">
        <f t="shared" si="148"/>
        <v>2</v>
      </c>
    </row>
    <row r="4534" spans="1:7" s="130" customFormat="1" outlineLevel="1">
      <c r="A4534" s="1" t="s">
        <v>3245</v>
      </c>
      <c r="B4534" s="7" t="s">
        <v>5328</v>
      </c>
      <c r="C4534" s="3"/>
      <c r="D4534" s="3">
        <v>2500</v>
      </c>
      <c r="E4534" s="212" t="str">
        <f t="shared" ref="E4534:E4597" si="149">IF(C4534="","",(C4534/D4534))</f>
        <v/>
      </c>
      <c r="F4534" s="145"/>
      <c r="G4534" s="211">
        <f t="shared" si="148"/>
        <v>2</v>
      </c>
    </row>
    <row r="4535" spans="1:7" s="130" customFormat="1" outlineLevel="1">
      <c r="A4535" s="1" t="s">
        <v>3247</v>
      </c>
      <c r="B4535" s="7" t="s">
        <v>5329</v>
      </c>
      <c r="C4535" s="3">
        <v>3500</v>
      </c>
      <c r="D4535" s="3">
        <v>3500</v>
      </c>
      <c r="E4535" s="212">
        <f t="shared" si="149"/>
        <v>1</v>
      </c>
      <c r="F4535" s="145"/>
      <c r="G4535" s="211">
        <f t="shared" si="148"/>
        <v>2</v>
      </c>
    </row>
    <row r="4536" spans="1:7" s="130" customFormat="1" ht="33" outlineLevel="1">
      <c r="A4536" s="1" t="s">
        <v>3249</v>
      </c>
      <c r="B4536" s="7" t="s">
        <v>5330</v>
      </c>
      <c r="C4536" s="3">
        <v>2520</v>
      </c>
      <c r="D4536" s="3">
        <v>2520</v>
      </c>
      <c r="E4536" s="212">
        <f t="shared" si="149"/>
        <v>1</v>
      </c>
      <c r="F4536" s="147"/>
      <c r="G4536" s="211">
        <f t="shared" si="148"/>
        <v>2</v>
      </c>
    </row>
    <row r="4537" spans="1:7" s="130" customFormat="1" outlineLevel="1">
      <c r="A4537" s="8">
        <v>6</v>
      </c>
      <c r="B4537" s="14" t="s">
        <v>5331</v>
      </c>
      <c r="C4537" s="3"/>
      <c r="D4537" s="3"/>
      <c r="E4537" s="212" t="str">
        <f t="shared" si="149"/>
        <v/>
      </c>
      <c r="F4537" s="147"/>
      <c r="G4537" s="211">
        <f t="shared" si="148"/>
        <v>2</v>
      </c>
    </row>
    <row r="4538" spans="1:7" s="130" customFormat="1" outlineLevel="1">
      <c r="A4538" s="1" t="s">
        <v>407</v>
      </c>
      <c r="B4538" s="7" t="s">
        <v>5332</v>
      </c>
      <c r="C4538" s="3">
        <v>1500</v>
      </c>
      <c r="D4538" s="3">
        <v>1500</v>
      </c>
      <c r="E4538" s="212">
        <f t="shared" si="149"/>
        <v>1</v>
      </c>
      <c r="F4538" s="145"/>
      <c r="G4538" s="211">
        <f t="shared" si="148"/>
        <v>2</v>
      </c>
    </row>
    <row r="4539" spans="1:7" s="130" customFormat="1" outlineLevel="1">
      <c r="A4539" s="1" t="s">
        <v>426</v>
      </c>
      <c r="B4539" s="7" t="s">
        <v>5333</v>
      </c>
      <c r="C4539" s="3">
        <v>1500</v>
      </c>
      <c r="D4539" s="3">
        <v>1500</v>
      </c>
      <c r="E4539" s="212">
        <f t="shared" si="149"/>
        <v>1</v>
      </c>
      <c r="F4539" s="145"/>
      <c r="G4539" s="211">
        <f t="shared" si="148"/>
        <v>2</v>
      </c>
    </row>
    <row r="4540" spans="1:7" s="130" customFormat="1" outlineLevel="1">
      <c r="A4540" s="1" t="s">
        <v>443</v>
      </c>
      <c r="B4540" s="7" t="s">
        <v>5334</v>
      </c>
      <c r="C4540" s="3">
        <v>2000</v>
      </c>
      <c r="D4540" s="3">
        <v>2000</v>
      </c>
      <c r="E4540" s="212">
        <f t="shared" si="149"/>
        <v>1</v>
      </c>
      <c r="F4540" s="145"/>
      <c r="G4540" s="211">
        <f t="shared" si="148"/>
        <v>2</v>
      </c>
    </row>
    <row r="4541" spans="1:7" s="130" customFormat="1" outlineLevel="1">
      <c r="A4541" s="1" t="s">
        <v>458</v>
      </c>
      <c r="B4541" s="7" t="s">
        <v>5335</v>
      </c>
      <c r="C4541" s="3">
        <v>1000</v>
      </c>
      <c r="D4541" s="3">
        <v>1000</v>
      </c>
      <c r="E4541" s="212">
        <f t="shared" si="149"/>
        <v>1</v>
      </c>
      <c r="F4541" s="145"/>
      <c r="G4541" s="211">
        <f t="shared" si="148"/>
        <v>2</v>
      </c>
    </row>
    <row r="4542" spans="1:7" s="130" customFormat="1" outlineLevel="1">
      <c r="A4542" s="1" t="s">
        <v>1466</v>
      </c>
      <c r="B4542" s="7" t="s">
        <v>5336</v>
      </c>
      <c r="C4542" s="3">
        <v>1000</v>
      </c>
      <c r="D4542" s="3">
        <v>1000</v>
      </c>
      <c r="E4542" s="212">
        <f t="shared" si="149"/>
        <v>1</v>
      </c>
      <c r="F4542" s="145"/>
      <c r="G4542" s="211">
        <f t="shared" si="148"/>
        <v>2</v>
      </c>
    </row>
    <row r="4543" spans="1:7" s="130" customFormat="1" outlineLevel="1">
      <c r="A4543" s="1" t="s">
        <v>1468</v>
      </c>
      <c r="B4543" s="7" t="s">
        <v>5337</v>
      </c>
      <c r="C4543" s="3">
        <v>2000</v>
      </c>
      <c r="D4543" s="3">
        <v>2000</v>
      </c>
      <c r="E4543" s="212">
        <f t="shared" si="149"/>
        <v>1</v>
      </c>
      <c r="F4543" s="145"/>
      <c r="G4543" s="211">
        <f t="shared" si="148"/>
        <v>2</v>
      </c>
    </row>
    <row r="4544" spans="1:7" s="130" customFormat="1" outlineLevel="1">
      <c r="A4544" s="1" t="s">
        <v>1470</v>
      </c>
      <c r="B4544" s="7" t="s">
        <v>5338</v>
      </c>
      <c r="C4544" s="3">
        <v>2000</v>
      </c>
      <c r="D4544" s="3">
        <v>2000</v>
      </c>
      <c r="E4544" s="212">
        <f t="shared" si="149"/>
        <v>1</v>
      </c>
      <c r="F4544" s="145"/>
      <c r="G4544" s="211">
        <f t="shared" si="148"/>
        <v>2</v>
      </c>
    </row>
    <row r="4545" spans="1:7" s="130" customFormat="1" outlineLevel="1">
      <c r="A4545" s="1" t="s">
        <v>1472</v>
      </c>
      <c r="B4545" s="7" t="s">
        <v>5339</v>
      </c>
      <c r="C4545" s="3">
        <v>2500</v>
      </c>
      <c r="D4545" s="3">
        <v>2500</v>
      </c>
      <c r="E4545" s="212">
        <f t="shared" si="149"/>
        <v>1</v>
      </c>
      <c r="F4545" s="145"/>
      <c r="G4545" s="211">
        <f t="shared" si="148"/>
        <v>2</v>
      </c>
    </row>
    <row r="4546" spans="1:7" s="130" customFormat="1" outlineLevel="1">
      <c r="A4546" s="1" t="s">
        <v>1474</v>
      </c>
      <c r="B4546" s="7" t="s">
        <v>5340</v>
      </c>
      <c r="C4546" s="3">
        <v>2500</v>
      </c>
      <c r="D4546" s="3">
        <v>2500</v>
      </c>
      <c r="E4546" s="212">
        <f t="shared" si="149"/>
        <v>1</v>
      </c>
      <c r="F4546" s="145"/>
      <c r="G4546" s="211">
        <f t="shared" si="148"/>
        <v>2</v>
      </c>
    </row>
    <row r="4547" spans="1:7" s="130" customFormat="1" outlineLevel="1">
      <c r="A4547" s="1" t="s">
        <v>1476</v>
      </c>
      <c r="B4547" s="7" t="s">
        <v>5341</v>
      </c>
      <c r="C4547" s="3">
        <v>2000</v>
      </c>
      <c r="D4547" s="3">
        <v>2000</v>
      </c>
      <c r="E4547" s="212">
        <f t="shared" si="149"/>
        <v>1</v>
      </c>
      <c r="F4547" s="145"/>
      <c r="G4547" s="211">
        <f t="shared" si="148"/>
        <v>2</v>
      </c>
    </row>
    <row r="4548" spans="1:7" s="130" customFormat="1" ht="33" outlineLevel="1">
      <c r="A4548" s="1" t="s">
        <v>2841</v>
      </c>
      <c r="B4548" s="7" t="s">
        <v>5342</v>
      </c>
      <c r="C4548" s="3">
        <v>1500</v>
      </c>
      <c r="D4548" s="3">
        <v>1500</v>
      </c>
      <c r="E4548" s="212">
        <f t="shared" si="149"/>
        <v>1</v>
      </c>
      <c r="F4548" s="145"/>
      <c r="G4548" s="211">
        <f t="shared" si="148"/>
        <v>2</v>
      </c>
    </row>
    <row r="4549" spans="1:7" s="130" customFormat="1" outlineLevel="1">
      <c r="A4549" s="1" t="s">
        <v>2843</v>
      </c>
      <c r="B4549" s="7" t="s">
        <v>5343</v>
      </c>
      <c r="C4549" s="3">
        <v>3000</v>
      </c>
      <c r="D4549" s="3">
        <v>3000</v>
      </c>
      <c r="E4549" s="212">
        <f t="shared" si="149"/>
        <v>1</v>
      </c>
      <c r="F4549" s="145"/>
      <c r="G4549" s="211">
        <f t="shared" si="148"/>
        <v>2</v>
      </c>
    </row>
    <row r="4550" spans="1:7" s="130" customFormat="1" outlineLevel="1">
      <c r="A4550" s="1" t="s">
        <v>2845</v>
      </c>
      <c r="B4550" s="7" t="s">
        <v>5344</v>
      </c>
      <c r="C4550" s="3">
        <v>2500</v>
      </c>
      <c r="D4550" s="3">
        <v>2500</v>
      </c>
      <c r="E4550" s="212">
        <f t="shared" si="149"/>
        <v>1</v>
      </c>
      <c r="F4550" s="145"/>
      <c r="G4550" s="211">
        <f t="shared" si="148"/>
        <v>2</v>
      </c>
    </row>
    <row r="4551" spans="1:7" s="130" customFormat="1" outlineLevel="1">
      <c r="A4551" s="1" t="s">
        <v>3287</v>
      </c>
      <c r="B4551" s="7" t="s">
        <v>5345</v>
      </c>
      <c r="C4551" s="3">
        <v>2000</v>
      </c>
      <c r="D4551" s="3">
        <v>2000</v>
      </c>
      <c r="E4551" s="212">
        <f t="shared" si="149"/>
        <v>1</v>
      </c>
      <c r="F4551" s="145"/>
      <c r="G4551" s="211">
        <f t="shared" si="148"/>
        <v>2</v>
      </c>
    </row>
    <row r="4552" spans="1:7" s="130" customFormat="1" outlineLevel="1">
      <c r="A4552" s="1" t="s">
        <v>3289</v>
      </c>
      <c r="B4552" s="7" t="s">
        <v>5346</v>
      </c>
      <c r="C4552" s="3">
        <v>1000</v>
      </c>
      <c r="D4552" s="3">
        <v>1000</v>
      </c>
      <c r="E4552" s="212">
        <f t="shared" si="149"/>
        <v>1</v>
      </c>
      <c r="F4552" s="145"/>
      <c r="G4552" s="211">
        <f t="shared" si="148"/>
        <v>2</v>
      </c>
    </row>
    <row r="4553" spans="1:7" s="130" customFormat="1" ht="33" outlineLevel="1">
      <c r="A4553" s="1" t="s">
        <v>3291</v>
      </c>
      <c r="B4553" s="7" t="s">
        <v>5347</v>
      </c>
      <c r="C4553" s="3">
        <v>1000</v>
      </c>
      <c r="D4553" s="3">
        <v>1000</v>
      </c>
      <c r="E4553" s="212">
        <f t="shared" si="149"/>
        <v>1</v>
      </c>
      <c r="F4553" s="145"/>
      <c r="G4553" s="211">
        <f t="shared" si="148"/>
        <v>2</v>
      </c>
    </row>
    <row r="4554" spans="1:7" s="130" customFormat="1" ht="33" outlineLevel="1">
      <c r="A4554" s="1" t="s">
        <v>3293</v>
      </c>
      <c r="B4554" s="7" t="s">
        <v>5348</v>
      </c>
      <c r="C4554" s="9">
        <v>600</v>
      </c>
      <c r="D4554" s="9">
        <v>600</v>
      </c>
      <c r="E4554" s="212">
        <f t="shared" si="149"/>
        <v>1</v>
      </c>
      <c r="F4554" s="147"/>
      <c r="G4554" s="211">
        <f t="shared" si="148"/>
        <v>2</v>
      </c>
    </row>
    <row r="4555" spans="1:7" s="130" customFormat="1" ht="33" outlineLevel="1">
      <c r="A4555" s="1" t="s">
        <v>3295</v>
      </c>
      <c r="B4555" s="7" t="s">
        <v>5349</v>
      </c>
      <c r="C4555" s="9">
        <v>600</v>
      </c>
      <c r="D4555" s="9">
        <v>600</v>
      </c>
      <c r="E4555" s="212">
        <f t="shared" si="149"/>
        <v>1</v>
      </c>
      <c r="F4555" s="147"/>
      <c r="G4555" s="211">
        <f t="shared" si="148"/>
        <v>2</v>
      </c>
    </row>
    <row r="4556" spans="1:7" s="130" customFormat="1" outlineLevel="1">
      <c r="A4556" s="1" t="s">
        <v>5350</v>
      </c>
      <c r="B4556" s="7" t="s">
        <v>5351</v>
      </c>
      <c r="C4556" s="9">
        <v>600</v>
      </c>
      <c r="D4556" s="9">
        <v>600</v>
      </c>
      <c r="E4556" s="212">
        <f t="shared" si="149"/>
        <v>1</v>
      </c>
      <c r="F4556" s="147"/>
      <c r="G4556" s="211">
        <f t="shared" si="148"/>
        <v>2</v>
      </c>
    </row>
    <row r="4557" spans="1:7" s="130" customFormat="1" outlineLevel="1">
      <c r="A4557" s="1" t="s">
        <v>5352</v>
      </c>
      <c r="B4557" s="7" t="s">
        <v>5353</v>
      </c>
      <c r="C4557" s="9">
        <v>500</v>
      </c>
      <c r="D4557" s="9">
        <v>500</v>
      </c>
      <c r="E4557" s="212">
        <f t="shared" si="149"/>
        <v>1</v>
      </c>
      <c r="F4557" s="147"/>
      <c r="G4557" s="211">
        <f t="shared" si="148"/>
        <v>2</v>
      </c>
    </row>
    <row r="4558" spans="1:7" s="130" customFormat="1" outlineLevel="1">
      <c r="A4558" s="1" t="s">
        <v>5354</v>
      </c>
      <c r="B4558" s="7" t="s">
        <v>5355</v>
      </c>
      <c r="C4558" s="9">
        <v>800</v>
      </c>
      <c r="D4558" s="9">
        <v>800</v>
      </c>
      <c r="E4558" s="212">
        <f t="shared" si="149"/>
        <v>1</v>
      </c>
      <c r="F4558" s="147"/>
      <c r="G4558" s="211">
        <f t="shared" si="148"/>
        <v>2</v>
      </c>
    </row>
    <row r="4559" spans="1:7" s="130" customFormat="1" outlineLevel="1">
      <c r="A4559" s="1" t="s">
        <v>5356</v>
      </c>
      <c r="B4559" s="7" t="s">
        <v>5357</v>
      </c>
      <c r="C4559" s="3">
        <v>1000</v>
      </c>
      <c r="D4559" s="3">
        <v>1000</v>
      </c>
      <c r="E4559" s="212">
        <f t="shared" si="149"/>
        <v>1</v>
      </c>
      <c r="F4559" s="147"/>
      <c r="G4559" s="211">
        <f t="shared" si="148"/>
        <v>2</v>
      </c>
    </row>
    <row r="4560" spans="1:7" s="130" customFormat="1" ht="33" outlineLevel="1">
      <c r="A4560" s="1" t="s">
        <v>5358</v>
      </c>
      <c r="B4560" s="7" t="s">
        <v>5359</v>
      </c>
      <c r="C4560" s="9">
        <v>700</v>
      </c>
      <c r="D4560" s="9">
        <v>700</v>
      </c>
      <c r="E4560" s="212">
        <f t="shared" si="149"/>
        <v>1</v>
      </c>
      <c r="F4560" s="406"/>
      <c r="G4560" s="211">
        <f t="shared" si="148"/>
        <v>2</v>
      </c>
    </row>
    <row r="4561" spans="1:7" s="130" customFormat="1" ht="33" outlineLevel="1">
      <c r="A4561" s="1" t="s">
        <v>5360</v>
      </c>
      <c r="B4561" s="7" t="s">
        <v>5361</v>
      </c>
      <c r="C4561" s="9">
        <v>600</v>
      </c>
      <c r="D4561" s="9">
        <v>600</v>
      </c>
      <c r="E4561" s="212">
        <f t="shared" si="149"/>
        <v>1</v>
      </c>
      <c r="F4561" s="406"/>
      <c r="G4561" s="211">
        <f t="shared" si="148"/>
        <v>2</v>
      </c>
    </row>
    <row r="4562" spans="1:7" s="130" customFormat="1" outlineLevel="1">
      <c r="A4562" s="1" t="s">
        <v>5362</v>
      </c>
      <c r="B4562" s="7" t="s">
        <v>5363</v>
      </c>
      <c r="C4562" s="9">
        <v>600</v>
      </c>
      <c r="D4562" s="9">
        <v>600</v>
      </c>
      <c r="E4562" s="212">
        <f t="shared" si="149"/>
        <v>1</v>
      </c>
      <c r="F4562" s="145"/>
      <c r="G4562" s="211">
        <f t="shared" si="148"/>
        <v>2</v>
      </c>
    </row>
    <row r="4563" spans="1:7" s="130" customFormat="1" ht="33" outlineLevel="1">
      <c r="A4563" s="1" t="s">
        <v>5364</v>
      </c>
      <c r="B4563" s="7" t="s">
        <v>5365</v>
      </c>
      <c r="C4563" s="9">
        <v>600</v>
      </c>
      <c r="D4563" s="9">
        <v>600</v>
      </c>
      <c r="E4563" s="212">
        <f t="shared" si="149"/>
        <v>1</v>
      </c>
      <c r="F4563" s="145"/>
      <c r="G4563" s="211">
        <f t="shared" si="148"/>
        <v>2</v>
      </c>
    </row>
    <row r="4564" spans="1:7" s="130" customFormat="1" outlineLevel="1">
      <c r="A4564" s="1" t="s">
        <v>5366</v>
      </c>
      <c r="B4564" s="7" t="s">
        <v>5367</v>
      </c>
      <c r="C4564" s="3">
        <v>4800</v>
      </c>
      <c r="D4564" s="3">
        <v>4800</v>
      </c>
      <c r="E4564" s="212">
        <f t="shared" si="149"/>
        <v>1</v>
      </c>
      <c r="F4564" s="145"/>
      <c r="G4564" s="211">
        <f t="shared" si="148"/>
        <v>2</v>
      </c>
    </row>
    <row r="4565" spans="1:7" s="130" customFormat="1" ht="66" outlineLevel="1">
      <c r="A4565" s="1" t="s">
        <v>5368</v>
      </c>
      <c r="B4565" s="7" t="s">
        <v>21886</v>
      </c>
      <c r="C4565" s="3"/>
      <c r="D4565" s="3"/>
      <c r="E4565" s="212" t="str">
        <f t="shared" si="149"/>
        <v/>
      </c>
      <c r="F4565" s="145"/>
      <c r="G4565" s="211">
        <f t="shared" si="148"/>
        <v>2</v>
      </c>
    </row>
    <row r="4566" spans="1:7" s="130" customFormat="1" outlineLevel="1">
      <c r="A4566" s="1" t="s">
        <v>5369</v>
      </c>
      <c r="B4566" s="7" t="s">
        <v>1273</v>
      </c>
      <c r="C4566" s="3">
        <v>5800</v>
      </c>
      <c r="D4566" s="3">
        <v>5800</v>
      </c>
      <c r="E4566" s="212">
        <f t="shared" si="149"/>
        <v>1</v>
      </c>
      <c r="F4566" s="147"/>
      <c r="G4566" s="211">
        <f t="shared" si="148"/>
        <v>2</v>
      </c>
    </row>
    <row r="4567" spans="1:7" s="130" customFormat="1" outlineLevel="1">
      <c r="A4567" s="1" t="s">
        <v>5370</v>
      </c>
      <c r="B4567" s="7" t="s">
        <v>5122</v>
      </c>
      <c r="C4567" s="3">
        <v>4800</v>
      </c>
      <c r="D4567" s="3">
        <v>4800</v>
      </c>
      <c r="E4567" s="212">
        <f t="shared" si="149"/>
        <v>1</v>
      </c>
      <c r="F4567" s="147"/>
      <c r="G4567" s="211">
        <f t="shared" si="148"/>
        <v>2</v>
      </c>
    </row>
    <row r="4568" spans="1:7" s="130" customFormat="1" outlineLevel="1">
      <c r="A4568" s="1" t="s">
        <v>5371</v>
      </c>
      <c r="B4568" s="7" t="s">
        <v>5372</v>
      </c>
      <c r="C4568" s="3">
        <v>3500</v>
      </c>
      <c r="D4568" s="3">
        <v>3500</v>
      </c>
      <c r="E4568" s="212">
        <f t="shared" si="149"/>
        <v>1</v>
      </c>
      <c r="F4568" s="147"/>
      <c r="G4568" s="211">
        <f t="shared" si="148"/>
        <v>2</v>
      </c>
    </row>
    <row r="4569" spans="1:7" s="130" customFormat="1" outlineLevel="1">
      <c r="A4569" s="1" t="s">
        <v>5373</v>
      </c>
      <c r="B4569" s="7" t="s">
        <v>5374</v>
      </c>
      <c r="C4569" s="3">
        <v>2000</v>
      </c>
      <c r="D4569" s="3">
        <v>2000</v>
      </c>
      <c r="E4569" s="212">
        <f t="shared" si="149"/>
        <v>1</v>
      </c>
      <c r="F4569" s="643"/>
      <c r="G4569" s="211">
        <f t="shared" si="148"/>
        <v>2</v>
      </c>
    </row>
    <row r="4570" spans="1:7" s="130" customFormat="1" outlineLevel="1">
      <c r="A4570" s="1" t="s">
        <v>5375</v>
      </c>
      <c r="B4570" s="7" t="s">
        <v>5376</v>
      </c>
      <c r="C4570" s="3">
        <v>2000</v>
      </c>
      <c r="D4570" s="3">
        <v>2000</v>
      </c>
      <c r="E4570" s="212">
        <f t="shared" si="149"/>
        <v>1</v>
      </c>
      <c r="F4570" s="643"/>
      <c r="G4570" s="211">
        <f t="shared" si="148"/>
        <v>2</v>
      </c>
    </row>
    <row r="4571" spans="1:7" s="130" customFormat="1" outlineLevel="1">
      <c r="A4571" s="1" t="s">
        <v>5377</v>
      </c>
      <c r="B4571" s="7" t="s">
        <v>5378</v>
      </c>
      <c r="C4571" s="3">
        <v>6550</v>
      </c>
      <c r="D4571" s="3">
        <v>6550</v>
      </c>
      <c r="E4571" s="212">
        <f t="shared" si="149"/>
        <v>1</v>
      </c>
      <c r="F4571" s="643"/>
      <c r="G4571" s="211">
        <f t="shared" si="148"/>
        <v>2</v>
      </c>
    </row>
    <row r="4572" spans="1:7" s="130" customFormat="1" outlineLevel="1">
      <c r="A4572" s="1" t="s">
        <v>5379</v>
      </c>
      <c r="B4572" s="7" t="s">
        <v>5380</v>
      </c>
      <c r="C4572" s="3">
        <v>4500</v>
      </c>
      <c r="D4572" s="3">
        <v>4500</v>
      </c>
      <c r="E4572" s="212">
        <f t="shared" si="149"/>
        <v>1</v>
      </c>
      <c r="F4572" s="145"/>
      <c r="G4572" s="211">
        <f t="shared" si="148"/>
        <v>2</v>
      </c>
    </row>
    <row r="4573" spans="1:7" s="130" customFormat="1" outlineLevel="1">
      <c r="A4573" s="1" t="s">
        <v>5381</v>
      </c>
      <c r="B4573" s="7" t="s">
        <v>5382</v>
      </c>
      <c r="C4573" s="3">
        <v>1000</v>
      </c>
      <c r="D4573" s="3">
        <v>1000</v>
      </c>
      <c r="E4573" s="212">
        <f t="shared" si="149"/>
        <v>1</v>
      </c>
      <c r="F4573" s="145"/>
      <c r="G4573" s="211">
        <f t="shared" si="148"/>
        <v>2</v>
      </c>
    </row>
    <row r="4574" spans="1:7" s="130" customFormat="1" outlineLevel="1">
      <c r="A4574" s="1" t="s">
        <v>5383</v>
      </c>
      <c r="B4574" s="7" t="s">
        <v>5384</v>
      </c>
      <c r="C4574" s="9">
        <v>800</v>
      </c>
      <c r="D4574" s="9">
        <v>800</v>
      </c>
      <c r="E4574" s="212">
        <f t="shared" si="149"/>
        <v>1</v>
      </c>
      <c r="F4574" s="145"/>
      <c r="G4574" s="211">
        <f t="shared" si="148"/>
        <v>2</v>
      </c>
    </row>
    <row r="4575" spans="1:7" s="130" customFormat="1" outlineLevel="1">
      <c r="A4575" s="1" t="s">
        <v>5385</v>
      </c>
      <c r="B4575" s="7" t="s">
        <v>5386</v>
      </c>
      <c r="C4575" s="9">
        <v>600</v>
      </c>
      <c r="D4575" s="9">
        <v>600</v>
      </c>
      <c r="E4575" s="212">
        <f t="shared" si="149"/>
        <v>1</v>
      </c>
      <c r="F4575" s="145"/>
      <c r="G4575" s="211">
        <f t="shared" si="148"/>
        <v>2</v>
      </c>
    </row>
    <row r="4576" spans="1:7" s="130" customFormat="1" outlineLevel="1">
      <c r="A4576" s="1" t="s">
        <v>5387</v>
      </c>
      <c r="B4576" s="7" t="s">
        <v>5388</v>
      </c>
      <c r="C4576" s="3">
        <v>1000</v>
      </c>
      <c r="D4576" s="3">
        <v>1000</v>
      </c>
      <c r="E4576" s="212">
        <f t="shared" si="149"/>
        <v>1</v>
      </c>
      <c r="F4576" s="145"/>
      <c r="G4576" s="211">
        <f t="shared" si="148"/>
        <v>2</v>
      </c>
    </row>
    <row r="4577" spans="1:7" s="130" customFormat="1" outlineLevel="1">
      <c r="A4577" s="1" t="s">
        <v>5389</v>
      </c>
      <c r="B4577" s="7" t="s">
        <v>5390</v>
      </c>
      <c r="C4577" s="3">
        <v>1000</v>
      </c>
      <c r="D4577" s="3">
        <v>1000</v>
      </c>
      <c r="E4577" s="212">
        <f t="shared" si="149"/>
        <v>1</v>
      </c>
      <c r="F4577" s="145"/>
      <c r="G4577" s="211">
        <f t="shared" si="148"/>
        <v>2</v>
      </c>
    </row>
    <row r="4578" spans="1:7" s="130" customFormat="1" outlineLevel="1">
      <c r="A4578" s="1" t="s">
        <v>5391</v>
      </c>
      <c r="B4578" s="7" t="s">
        <v>5392</v>
      </c>
      <c r="C4578" s="3">
        <v>1600</v>
      </c>
      <c r="D4578" s="3">
        <v>1600</v>
      </c>
      <c r="E4578" s="212">
        <f t="shared" si="149"/>
        <v>1</v>
      </c>
      <c r="F4578" s="643"/>
      <c r="G4578" s="211">
        <f t="shared" si="148"/>
        <v>2</v>
      </c>
    </row>
    <row r="4579" spans="1:7" s="130" customFormat="1" outlineLevel="1">
      <c r="A4579" s="1" t="s">
        <v>5393</v>
      </c>
      <c r="B4579" s="7" t="s">
        <v>5394</v>
      </c>
      <c r="C4579" s="3">
        <v>1000</v>
      </c>
      <c r="D4579" s="3">
        <v>1000</v>
      </c>
      <c r="E4579" s="212">
        <f t="shared" si="149"/>
        <v>1</v>
      </c>
      <c r="F4579" s="643"/>
      <c r="G4579" s="211">
        <f t="shared" si="148"/>
        <v>2</v>
      </c>
    </row>
    <row r="4580" spans="1:7" s="130" customFormat="1" outlineLevel="1">
      <c r="A4580" s="1" t="s">
        <v>5395</v>
      </c>
      <c r="B4580" s="7" t="s">
        <v>5396</v>
      </c>
      <c r="C4580" s="3">
        <v>1000</v>
      </c>
      <c r="D4580" s="3">
        <v>1000</v>
      </c>
      <c r="E4580" s="212">
        <f t="shared" si="149"/>
        <v>1</v>
      </c>
      <c r="F4580" s="643"/>
      <c r="G4580" s="211">
        <f t="shared" si="148"/>
        <v>2</v>
      </c>
    </row>
    <row r="4581" spans="1:7" s="130" customFormat="1" ht="33" outlineLevel="1">
      <c r="A4581" s="1" t="s">
        <v>5397</v>
      </c>
      <c r="B4581" s="7" t="s">
        <v>5398</v>
      </c>
      <c r="C4581" s="3">
        <v>1400</v>
      </c>
      <c r="D4581" s="3">
        <v>1400</v>
      </c>
      <c r="E4581" s="212">
        <f t="shared" si="149"/>
        <v>1</v>
      </c>
      <c r="F4581" s="643"/>
      <c r="G4581" s="211">
        <f t="shared" si="148"/>
        <v>2</v>
      </c>
    </row>
    <row r="4582" spans="1:7" s="130" customFormat="1" ht="33" outlineLevel="1">
      <c r="A4582" s="1" t="s">
        <v>5399</v>
      </c>
      <c r="B4582" s="7" t="s">
        <v>5400</v>
      </c>
      <c r="C4582" s="3">
        <v>1200</v>
      </c>
      <c r="D4582" s="3">
        <v>1200</v>
      </c>
      <c r="E4582" s="212">
        <f t="shared" si="149"/>
        <v>1</v>
      </c>
      <c r="F4582" s="643"/>
      <c r="G4582" s="211">
        <f t="shared" si="148"/>
        <v>2</v>
      </c>
    </row>
    <row r="4583" spans="1:7" s="130" customFormat="1" outlineLevel="1">
      <c r="A4583" s="1" t="s">
        <v>5401</v>
      </c>
      <c r="B4583" s="7" t="s">
        <v>5402</v>
      </c>
      <c r="C4583" s="9">
        <v>800</v>
      </c>
      <c r="D4583" s="9">
        <v>800</v>
      </c>
      <c r="E4583" s="212">
        <f t="shared" si="149"/>
        <v>1</v>
      </c>
      <c r="F4583" s="643"/>
      <c r="G4583" s="211">
        <f t="shared" si="148"/>
        <v>2</v>
      </c>
    </row>
    <row r="4584" spans="1:7" s="130" customFormat="1" ht="66" outlineLevel="1">
      <c r="A4584" s="1" t="s">
        <v>5403</v>
      </c>
      <c r="B4584" s="7" t="s">
        <v>5404</v>
      </c>
      <c r="C4584" s="3"/>
      <c r="D4584" s="3"/>
      <c r="E4584" s="212" t="str">
        <f t="shared" si="149"/>
        <v/>
      </c>
      <c r="F4584" s="643"/>
      <c r="G4584" s="211">
        <f t="shared" si="148"/>
        <v>2</v>
      </c>
    </row>
    <row r="4585" spans="1:7" s="130" customFormat="1" outlineLevel="1">
      <c r="A4585" s="1" t="s">
        <v>5405</v>
      </c>
      <c r="B4585" s="7" t="s">
        <v>1273</v>
      </c>
      <c r="C4585" s="3">
        <v>6550</v>
      </c>
      <c r="D4585" s="3">
        <v>6550</v>
      </c>
      <c r="E4585" s="212">
        <f t="shared" si="149"/>
        <v>1</v>
      </c>
      <c r="F4585" s="643"/>
      <c r="G4585" s="211">
        <f t="shared" si="148"/>
        <v>2</v>
      </c>
    </row>
    <row r="4586" spans="1:7" s="130" customFormat="1" outlineLevel="1">
      <c r="A4586" s="1" t="s">
        <v>5406</v>
      </c>
      <c r="B4586" s="7" t="s">
        <v>5122</v>
      </c>
      <c r="C4586" s="3">
        <v>5000</v>
      </c>
      <c r="D4586" s="3">
        <v>5000</v>
      </c>
      <c r="E4586" s="212">
        <f t="shared" si="149"/>
        <v>1</v>
      </c>
      <c r="F4586" s="643"/>
      <c r="G4586" s="211">
        <f t="shared" si="148"/>
        <v>2</v>
      </c>
    </row>
    <row r="4587" spans="1:7" s="130" customFormat="1" outlineLevel="1">
      <c r="A4587" s="1" t="s">
        <v>5407</v>
      </c>
      <c r="B4587" s="7" t="s">
        <v>5408</v>
      </c>
      <c r="C4587" s="3">
        <v>2000</v>
      </c>
      <c r="D4587" s="3">
        <v>2000</v>
      </c>
      <c r="E4587" s="212">
        <f t="shared" si="149"/>
        <v>1</v>
      </c>
      <c r="F4587" s="643"/>
      <c r="G4587" s="211">
        <f t="shared" si="148"/>
        <v>2</v>
      </c>
    </row>
    <row r="4588" spans="1:7" s="130" customFormat="1" outlineLevel="1">
      <c r="A4588" s="1" t="s">
        <v>5409</v>
      </c>
      <c r="B4588" s="7" t="s">
        <v>5410</v>
      </c>
      <c r="C4588" s="3">
        <v>2000</v>
      </c>
      <c r="D4588" s="3">
        <v>2000</v>
      </c>
      <c r="E4588" s="212">
        <f t="shared" si="149"/>
        <v>1</v>
      </c>
      <c r="F4588" s="145"/>
      <c r="G4588" s="211">
        <f t="shared" si="148"/>
        <v>2</v>
      </c>
    </row>
    <row r="4589" spans="1:7" s="130" customFormat="1" outlineLevel="1">
      <c r="A4589" s="1" t="s">
        <v>5411</v>
      </c>
      <c r="B4589" s="7" t="s">
        <v>5412</v>
      </c>
      <c r="C4589" s="3">
        <v>1000</v>
      </c>
      <c r="D4589" s="3">
        <v>1000</v>
      </c>
      <c r="E4589" s="212">
        <f t="shared" si="149"/>
        <v>1</v>
      </c>
      <c r="F4589" s="145"/>
      <c r="G4589" s="211">
        <f t="shared" si="148"/>
        <v>2</v>
      </c>
    </row>
    <row r="4590" spans="1:7" s="130" customFormat="1" ht="33" outlineLevel="1">
      <c r="A4590" s="1" t="s">
        <v>5413</v>
      </c>
      <c r="B4590" s="7" t="s">
        <v>5414</v>
      </c>
      <c r="C4590" s="3">
        <v>1500</v>
      </c>
      <c r="D4590" s="3">
        <v>1500</v>
      </c>
      <c r="E4590" s="212">
        <f t="shared" si="149"/>
        <v>1</v>
      </c>
      <c r="F4590" s="145"/>
      <c r="G4590" s="211">
        <f t="shared" si="148"/>
        <v>2</v>
      </c>
    </row>
    <row r="4591" spans="1:7" s="130" customFormat="1" outlineLevel="1">
      <c r="A4591" s="1" t="s">
        <v>5415</v>
      </c>
      <c r="B4591" s="7" t="s">
        <v>5416</v>
      </c>
      <c r="C4591" s="3">
        <v>1000</v>
      </c>
      <c r="D4591" s="3">
        <v>1000</v>
      </c>
      <c r="E4591" s="212">
        <f t="shared" si="149"/>
        <v>1</v>
      </c>
      <c r="F4591" s="145"/>
      <c r="G4591" s="211">
        <f t="shared" si="148"/>
        <v>2</v>
      </c>
    </row>
    <row r="4592" spans="1:7" s="130" customFormat="1" ht="33" outlineLevel="1">
      <c r="A4592" s="1" t="s">
        <v>5417</v>
      </c>
      <c r="B4592" s="7" t="s">
        <v>5418</v>
      </c>
      <c r="C4592" s="3">
        <v>1000</v>
      </c>
      <c r="D4592" s="3">
        <v>1000</v>
      </c>
      <c r="E4592" s="212">
        <f t="shared" si="149"/>
        <v>1</v>
      </c>
      <c r="F4592" s="145"/>
      <c r="G4592" s="211">
        <f t="shared" si="148"/>
        <v>2</v>
      </c>
    </row>
    <row r="4593" spans="1:7" s="130" customFormat="1" ht="33" outlineLevel="1">
      <c r="A4593" s="1" t="s">
        <v>5419</v>
      </c>
      <c r="B4593" s="7" t="s">
        <v>5420</v>
      </c>
      <c r="C4593" s="3">
        <v>1500</v>
      </c>
      <c r="D4593" s="3">
        <v>1500</v>
      </c>
      <c r="E4593" s="212">
        <f t="shared" si="149"/>
        <v>1</v>
      </c>
      <c r="F4593" s="145"/>
      <c r="G4593" s="211">
        <f t="shared" si="148"/>
        <v>2</v>
      </c>
    </row>
    <row r="4594" spans="1:7" s="130" customFormat="1" outlineLevel="1">
      <c r="A4594" s="1" t="s">
        <v>5421</v>
      </c>
      <c r="B4594" s="7" t="s">
        <v>5422</v>
      </c>
      <c r="C4594" s="3">
        <v>1500</v>
      </c>
      <c r="D4594" s="3">
        <v>1500</v>
      </c>
      <c r="E4594" s="212">
        <f t="shared" si="149"/>
        <v>1</v>
      </c>
      <c r="F4594" s="145"/>
      <c r="G4594" s="211">
        <f t="shared" si="148"/>
        <v>2</v>
      </c>
    </row>
    <row r="4595" spans="1:7" s="130" customFormat="1" outlineLevel="1">
      <c r="A4595" s="1" t="s">
        <v>5423</v>
      </c>
      <c r="B4595" s="7" t="s">
        <v>5424</v>
      </c>
      <c r="C4595" s="3">
        <v>1000</v>
      </c>
      <c r="D4595" s="3">
        <v>1000</v>
      </c>
      <c r="E4595" s="212">
        <f t="shared" si="149"/>
        <v>1</v>
      </c>
      <c r="F4595" s="145"/>
      <c r="G4595" s="211">
        <f t="shared" ref="G4595:G4657" si="150">COUNTA(B4595,1)</f>
        <v>2</v>
      </c>
    </row>
    <row r="4596" spans="1:7" s="130" customFormat="1" ht="66" outlineLevel="1">
      <c r="A4596" s="1" t="s">
        <v>5425</v>
      </c>
      <c r="B4596" s="7" t="s">
        <v>5426</v>
      </c>
      <c r="C4596" s="3"/>
      <c r="D4596" s="9"/>
      <c r="E4596" s="212" t="str">
        <f t="shared" si="149"/>
        <v/>
      </c>
      <c r="F4596" s="145"/>
      <c r="G4596" s="211">
        <f t="shared" si="150"/>
        <v>2</v>
      </c>
    </row>
    <row r="4597" spans="1:7" s="130" customFormat="1" outlineLevel="1">
      <c r="A4597" s="1" t="s">
        <v>5427</v>
      </c>
      <c r="B4597" s="7" t="s">
        <v>1273</v>
      </c>
      <c r="C4597" s="3">
        <v>7500</v>
      </c>
      <c r="D4597" s="3">
        <v>7500</v>
      </c>
      <c r="E4597" s="212">
        <f t="shared" si="149"/>
        <v>1</v>
      </c>
      <c r="F4597" s="643"/>
      <c r="G4597" s="211">
        <f t="shared" si="150"/>
        <v>2</v>
      </c>
    </row>
    <row r="4598" spans="1:7" s="130" customFormat="1" outlineLevel="1">
      <c r="A4598" s="1" t="s">
        <v>5428</v>
      </c>
      <c r="B4598" s="7" t="s">
        <v>5122</v>
      </c>
      <c r="C4598" s="3">
        <v>6000</v>
      </c>
      <c r="D4598" s="3">
        <v>6000</v>
      </c>
      <c r="E4598" s="212">
        <f t="shared" ref="E4598:E4660" si="151">IF(C4598="","",(C4598/D4598))</f>
        <v>1</v>
      </c>
      <c r="F4598" s="643"/>
      <c r="G4598" s="211">
        <f t="shared" si="150"/>
        <v>2</v>
      </c>
    </row>
    <row r="4599" spans="1:7" s="130" customFormat="1" outlineLevel="1">
      <c r="A4599" s="1" t="s">
        <v>5429</v>
      </c>
      <c r="B4599" s="7" t="s">
        <v>5430</v>
      </c>
      <c r="C4599" s="3">
        <v>1500</v>
      </c>
      <c r="D4599" s="3">
        <v>1500</v>
      </c>
      <c r="E4599" s="212">
        <f t="shared" si="151"/>
        <v>1</v>
      </c>
      <c r="F4599" s="147"/>
      <c r="G4599" s="211">
        <f t="shared" si="150"/>
        <v>2</v>
      </c>
    </row>
    <row r="4600" spans="1:7" s="130" customFormat="1" outlineLevel="1">
      <c r="A4600" s="1" t="s">
        <v>5431</v>
      </c>
      <c r="B4600" s="7" t="s">
        <v>5432</v>
      </c>
      <c r="C4600" s="3">
        <v>1500</v>
      </c>
      <c r="D4600" s="3">
        <v>1500</v>
      </c>
      <c r="E4600" s="212">
        <f t="shared" si="151"/>
        <v>1</v>
      </c>
      <c r="F4600" s="147"/>
      <c r="G4600" s="211">
        <f t="shared" si="150"/>
        <v>2</v>
      </c>
    </row>
    <row r="4601" spans="1:7" s="130" customFormat="1" outlineLevel="1">
      <c r="A4601" s="1" t="s">
        <v>5433</v>
      </c>
      <c r="B4601" s="7" t="s">
        <v>5434</v>
      </c>
      <c r="C4601" s="3">
        <v>1500</v>
      </c>
      <c r="D4601" s="3">
        <v>1500</v>
      </c>
      <c r="E4601" s="212">
        <f t="shared" si="151"/>
        <v>1</v>
      </c>
      <c r="F4601" s="147"/>
      <c r="G4601" s="211">
        <f t="shared" si="150"/>
        <v>2</v>
      </c>
    </row>
    <row r="4602" spans="1:7" s="130" customFormat="1" outlineLevel="1">
      <c r="A4602" s="1" t="s">
        <v>5435</v>
      </c>
      <c r="B4602" s="7" t="s">
        <v>5436</v>
      </c>
      <c r="C4602" s="3">
        <v>1500</v>
      </c>
      <c r="D4602" s="3">
        <v>1500</v>
      </c>
      <c r="E4602" s="212">
        <f t="shared" si="151"/>
        <v>1</v>
      </c>
      <c r="F4602" s="145"/>
      <c r="G4602" s="211">
        <f t="shared" si="150"/>
        <v>2</v>
      </c>
    </row>
    <row r="4603" spans="1:7" s="130" customFormat="1" outlineLevel="1">
      <c r="A4603" s="1" t="s">
        <v>5437</v>
      </c>
      <c r="B4603" s="7" t="s">
        <v>5438</v>
      </c>
      <c r="C4603" s="3">
        <v>1500</v>
      </c>
      <c r="D4603" s="3">
        <v>1500</v>
      </c>
      <c r="E4603" s="212">
        <f t="shared" si="151"/>
        <v>1</v>
      </c>
      <c r="F4603" s="145"/>
      <c r="G4603" s="211">
        <f t="shared" si="150"/>
        <v>2</v>
      </c>
    </row>
    <row r="4604" spans="1:7" s="130" customFormat="1" outlineLevel="1">
      <c r="A4604" s="1" t="s">
        <v>5439</v>
      </c>
      <c r="B4604" s="7" t="s">
        <v>5440</v>
      </c>
      <c r="C4604" s="3">
        <v>1500</v>
      </c>
      <c r="D4604" s="3">
        <v>1500</v>
      </c>
      <c r="E4604" s="212">
        <f t="shared" si="151"/>
        <v>1</v>
      </c>
      <c r="F4604" s="145"/>
      <c r="G4604" s="211">
        <f t="shared" si="150"/>
        <v>2</v>
      </c>
    </row>
    <row r="4605" spans="1:7" s="130" customFormat="1" outlineLevel="1">
      <c r="A4605" s="1" t="s">
        <v>5441</v>
      </c>
      <c r="B4605" s="7" t="s">
        <v>5442</v>
      </c>
      <c r="C4605" s="3">
        <v>1500</v>
      </c>
      <c r="D4605" s="3">
        <v>1500</v>
      </c>
      <c r="E4605" s="212">
        <f t="shared" si="151"/>
        <v>1</v>
      </c>
      <c r="F4605" s="145"/>
      <c r="G4605" s="211">
        <f t="shared" si="150"/>
        <v>2</v>
      </c>
    </row>
    <row r="4606" spans="1:7" s="130" customFormat="1" ht="33" outlineLevel="1">
      <c r="A4606" s="1" t="s">
        <v>5443</v>
      </c>
      <c r="B4606" s="7" t="s">
        <v>5444</v>
      </c>
      <c r="C4606" s="3">
        <v>3500</v>
      </c>
      <c r="D4606" s="3">
        <v>3500</v>
      </c>
      <c r="E4606" s="212">
        <f t="shared" si="151"/>
        <v>1</v>
      </c>
      <c r="F4606" s="145"/>
      <c r="G4606" s="211">
        <f t="shared" si="150"/>
        <v>2</v>
      </c>
    </row>
    <row r="4607" spans="1:7" s="130" customFormat="1" outlineLevel="1">
      <c r="A4607" s="1" t="s">
        <v>5445</v>
      </c>
      <c r="B4607" s="7" t="s">
        <v>5446</v>
      </c>
      <c r="C4607" s="3">
        <v>3500</v>
      </c>
      <c r="D4607" s="3">
        <v>3500</v>
      </c>
      <c r="E4607" s="212">
        <f t="shared" si="151"/>
        <v>1</v>
      </c>
      <c r="F4607" s="145"/>
      <c r="G4607" s="211">
        <f t="shared" si="150"/>
        <v>2</v>
      </c>
    </row>
    <row r="4608" spans="1:7" s="130" customFormat="1" ht="33" outlineLevel="1">
      <c r="A4608" s="1" t="s">
        <v>5447</v>
      </c>
      <c r="B4608" s="7" t="s">
        <v>5448</v>
      </c>
      <c r="C4608" s="3">
        <v>3500</v>
      </c>
      <c r="D4608" s="3">
        <v>3500</v>
      </c>
      <c r="E4608" s="212">
        <f t="shared" si="151"/>
        <v>1</v>
      </c>
      <c r="F4608" s="145"/>
      <c r="G4608" s="211">
        <f t="shared" si="150"/>
        <v>2</v>
      </c>
    </row>
    <row r="4609" spans="1:7" s="130" customFormat="1" ht="33" outlineLevel="1">
      <c r="A4609" s="1" t="s">
        <v>5449</v>
      </c>
      <c r="B4609" s="7" t="s">
        <v>5450</v>
      </c>
      <c r="C4609" s="3">
        <v>3500</v>
      </c>
      <c r="D4609" s="3">
        <v>3500</v>
      </c>
      <c r="E4609" s="212">
        <f t="shared" si="151"/>
        <v>1</v>
      </c>
      <c r="F4609" s="145"/>
      <c r="G4609" s="211">
        <f t="shared" si="150"/>
        <v>2</v>
      </c>
    </row>
    <row r="4610" spans="1:7" s="130" customFormat="1" ht="49.5" outlineLevel="1">
      <c r="A4610" s="1" t="s">
        <v>5451</v>
      </c>
      <c r="B4610" s="7" t="s">
        <v>5452</v>
      </c>
      <c r="C4610" s="3"/>
      <c r="D4610" s="3"/>
      <c r="E4610" s="212" t="str">
        <f t="shared" si="151"/>
        <v/>
      </c>
      <c r="F4610" s="145"/>
      <c r="G4610" s="211">
        <f t="shared" si="150"/>
        <v>2</v>
      </c>
    </row>
    <row r="4611" spans="1:7" s="130" customFormat="1" outlineLevel="1">
      <c r="A4611" s="1" t="s">
        <v>5453</v>
      </c>
      <c r="B4611" s="7" t="s">
        <v>1273</v>
      </c>
      <c r="C4611" s="3">
        <v>6230</v>
      </c>
      <c r="D4611" s="3">
        <v>6230</v>
      </c>
      <c r="E4611" s="212">
        <f t="shared" si="151"/>
        <v>1</v>
      </c>
      <c r="F4611" s="145"/>
      <c r="G4611" s="211">
        <f t="shared" si="150"/>
        <v>2</v>
      </c>
    </row>
    <row r="4612" spans="1:7" s="130" customFormat="1" outlineLevel="1">
      <c r="A4612" s="1" t="s">
        <v>5454</v>
      </c>
      <c r="B4612" s="7" t="s">
        <v>5122</v>
      </c>
      <c r="C4612" s="3">
        <v>5300</v>
      </c>
      <c r="D4612" s="3">
        <v>5300</v>
      </c>
      <c r="E4612" s="212">
        <f t="shared" si="151"/>
        <v>1</v>
      </c>
      <c r="F4612" s="145"/>
      <c r="G4612" s="211">
        <f t="shared" si="150"/>
        <v>2</v>
      </c>
    </row>
    <row r="4613" spans="1:7" s="130" customFormat="1" outlineLevel="1">
      <c r="A4613" s="1" t="s">
        <v>5455</v>
      </c>
      <c r="B4613" s="7" t="s">
        <v>5456</v>
      </c>
      <c r="C4613" s="3">
        <v>1200</v>
      </c>
      <c r="D4613" s="3">
        <v>1200</v>
      </c>
      <c r="E4613" s="212">
        <f t="shared" si="151"/>
        <v>1</v>
      </c>
      <c r="F4613" s="145"/>
      <c r="G4613" s="211">
        <f t="shared" si="150"/>
        <v>2</v>
      </c>
    </row>
    <row r="4614" spans="1:7" s="130" customFormat="1" outlineLevel="1">
      <c r="A4614" s="1" t="s">
        <v>5457</v>
      </c>
      <c r="B4614" s="7" t="s">
        <v>5458</v>
      </c>
      <c r="C4614" s="3">
        <v>1500</v>
      </c>
      <c r="D4614" s="3">
        <v>1500</v>
      </c>
      <c r="E4614" s="212">
        <f t="shared" si="151"/>
        <v>1</v>
      </c>
      <c r="F4614" s="145"/>
      <c r="G4614" s="211">
        <f t="shared" si="150"/>
        <v>2</v>
      </c>
    </row>
    <row r="4615" spans="1:7" s="130" customFormat="1" outlineLevel="1">
      <c r="A4615" s="1" t="s">
        <v>5459</v>
      </c>
      <c r="B4615" s="7" t="s">
        <v>5460</v>
      </c>
      <c r="C4615" s="9">
        <v>800</v>
      </c>
      <c r="D4615" s="9">
        <v>800</v>
      </c>
      <c r="E4615" s="212">
        <f t="shared" si="151"/>
        <v>1</v>
      </c>
      <c r="F4615" s="145"/>
      <c r="G4615" s="211">
        <f t="shared" si="150"/>
        <v>2</v>
      </c>
    </row>
    <row r="4616" spans="1:7" s="130" customFormat="1" outlineLevel="1">
      <c r="A4616" s="1" t="s">
        <v>5461</v>
      </c>
      <c r="B4616" s="7" t="s">
        <v>5462</v>
      </c>
      <c r="C4616" s="3">
        <v>1000</v>
      </c>
      <c r="D4616" s="3">
        <v>1000</v>
      </c>
      <c r="E4616" s="212">
        <f t="shared" si="151"/>
        <v>1</v>
      </c>
      <c r="F4616" s="145"/>
      <c r="G4616" s="211">
        <f t="shared" si="150"/>
        <v>2</v>
      </c>
    </row>
    <row r="4617" spans="1:7" s="130" customFormat="1" outlineLevel="1">
      <c r="A4617" s="1" t="s">
        <v>5463</v>
      </c>
      <c r="B4617" s="7" t="s">
        <v>5464</v>
      </c>
      <c r="C4617" s="9">
        <v>800</v>
      </c>
      <c r="D4617" s="9">
        <v>800</v>
      </c>
      <c r="E4617" s="212">
        <f t="shared" si="151"/>
        <v>1</v>
      </c>
      <c r="F4617" s="145"/>
      <c r="G4617" s="211">
        <f t="shared" si="150"/>
        <v>2</v>
      </c>
    </row>
    <row r="4618" spans="1:7" s="130" customFormat="1" outlineLevel="1">
      <c r="A4618" s="1" t="s">
        <v>5465</v>
      </c>
      <c r="B4618" s="7" t="s">
        <v>5466</v>
      </c>
      <c r="C4618" s="3">
        <v>1000</v>
      </c>
      <c r="D4618" s="3">
        <v>1000</v>
      </c>
      <c r="E4618" s="212">
        <f t="shared" si="151"/>
        <v>1</v>
      </c>
      <c r="F4618" s="145"/>
      <c r="G4618" s="211">
        <f t="shared" si="150"/>
        <v>2</v>
      </c>
    </row>
    <row r="4619" spans="1:7" s="130" customFormat="1" outlineLevel="1">
      <c r="A4619" s="1" t="s">
        <v>5467</v>
      </c>
      <c r="B4619" s="7" t="s">
        <v>5468</v>
      </c>
      <c r="C4619" s="3">
        <v>1000</v>
      </c>
      <c r="D4619" s="3">
        <v>1000</v>
      </c>
      <c r="E4619" s="212">
        <f t="shared" si="151"/>
        <v>1</v>
      </c>
      <c r="F4619" s="145"/>
      <c r="G4619" s="211">
        <f t="shared" si="150"/>
        <v>2</v>
      </c>
    </row>
    <row r="4620" spans="1:7" s="130" customFormat="1" outlineLevel="1">
      <c r="A4620" s="1" t="s">
        <v>5469</v>
      </c>
      <c r="B4620" s="7" t="s">
        <v>5470</v>
      </c>
      <c r="C4620" s="3">
        <v>1000</v>
      </c>
      <c r="D4620" s="3">
        <v>1000</v>
      </c>
      <c r="E4620" s="212">
        <f t="shared" si="151"/>
        <v>1</v>
      </c>
      <c r="F4620" s="145"/>
      <c r="G4620" s="211">
        <f t="shared" si="150"/>
        <v>2</v>
      </c>
    </row>
    <row r="4621" spans="1:7" s="130" customFormat="1" outlineLevel="1">
      <c r="A4621" s="1" t="s">
        <v>5471</v>
      </c>
      <c r="B4621" s="7" t="s">
        <v>5472</v>
      </c>
      <c r="C4621" s="3">
        <v>2000</v>
      </c>
      <c r="D4621" s="3">
        <v>2000</v>
      </c>
      <c r="E4621" s="212">
        <f t="shared" si="151"/>
        <v>1</v>
      </c>
      <c r="F4621" s="145"/>
      <c r="G4621" s="211">
        <f t="shared" si="150"/>
        <v>2</v>
      </c>
    </row>
    <row r="4622" spans="1:7" s="130" customFormat="1" ht="33" outlineLevel="1">
      <c r="A4622" s="1" t="s">
        <v>5473</v>
      </c>
      <c r="B4622" s="7" t="s">
        <v>5474</v>
      </c>
      <c r="C4622" s="3">
        <v>1500</v>
      </c>
      <c r="D4622" s="3">
        <v>1500</v>
      </c>
      <c r="E4622" s="212">
        <f t="shared" si="151"/>
        <v>1</v>
      </c>
      <c r="F4622" s="145"/>
      <c r="G4622" s="211">
        <f t="shared" si="150"/>
        <v>2</v>
      </c>
    </row>
    <row r="4623" spans="1:7" s="130" customFormat="1" outlineLevel="1">
      <c r="A4623" s="1" t="s">
        <v>5475</v>
      </c>
      <c r="B4623" s="7" t="s">
        <v>5476</v>
      </c>
      <c r="C4623" s="3">
        <v>1000</v>
      </c>
      <c r="D4623" s="3">
        <v>1000</v>
      </c>
      <c r="E4623" s="212">
        <f t="shared" si="151"/>
        <v>1</v>
      </c>
      <c r="F4623" s="145"/>
      <c r="G4623" s="211">
        <f t="shared" si="150"/>
        <v>2</v>
      </c>
    </row>
    <row r="4624" spans="1:7" s="130" customFormat="1" outlineLevel="1">
      <c r="A4624" s="1" t="s">
        <v>5477</v>
      </c>
      <c r="B4624" s="7" t="s">
        <v>5478</v>
      </c>
      <c r="C4624" s="9">
        <v>900</v>
      </c>
      <c r="D4624" s="9">
        <v>900</v>
      </c>
      <c r="E4624" s="212">
        <f t="shared" si="151"/>
        <v>1</v>
      </c>
      <c r="F4624" s="145"/>
      <c r="G4624" s="211">
        <f t="shared" si="150"/>
        <v>2</v>
      </c>
    </row>
    <row r="4625" spans="1:7" s="130" customFormat="1" outlineLevel="1">
      <c r="A4625" s="1" t="s">
        <v>5479</v>
      </c>
      <c r="B4625" s="7" t="s">
        <v>5480</v>
      </c>
      <c r="C4625" s="3">
        <v>1000</v>
      </c>
      <c r="D4625" s="3">
        <v>1000</v>
      </c>
      <c r="E4625" s="212">
        <f t="shared" si="151"/>
        <v>1</v>
      </c>
      <c r="F4625" s="145"/>
      <c r="G4625" s="211">
        <f t="shared" si="150"/>
        <v>2</v>
      </c>
    </row>
    <row r="4626" spans="1:7" s="130" customFormat="1" outlineLevel="1">
      <c r="A4626" s="1" t="s">
        <v>5481</v>
      </c>
      <c r="B4626" s="7" t="s">
        <v>5482</v>
      </c>
      <c r="C4626" s="9">
        <v>900</v>
      </c>
      <c r="D4626" s="9">
        <v>900</v>
      </c>
      <c r="E4626" s="212">
        <f t="shared" si="151"/>
        <v>1</v>
      </c>
      <c r="F4626" s="145"/>
      <c r="G4626" s="211">
        <f t="shared" si="150"/>
        <v>2</v>
      </c>
    </row>
    <row r="4627" spans="1:7" s="130" customFormat="1" outlineLevel="1">
      <c r="A4627" s="1" t="s">
        <v>5483</v>
      </c>
      <c r="B4627" s="7" t="s">
        <v>5484</v>
      </c>
      <c r="C4627" s="9">
        <v>800</v>
      </c>
      <c r="D4627" s="9">
        <v>800</v>
      </c>
      <c r="E4627" s="212">
        <f t="shared" si="151"/>
        <v>1</v>
      </c>
      <c r="F4627" s="145"/>
      <c r="G4627" s="211">
        <f t="shared" si="150"/>
        <v>2</v>
      </c>
    </row>
    <row r="4628" spans="1:7" s="130" customFormat="1" outlineLevel="1">
      <c r="A4628" s="1" t="s">
        <v>5485</v>
      </c>
      <c r="B4628" s="7" t="s">
        <v>5486</v>
      </c>
      <c r="C4628" s="3">
        <v>1000</v>
      </c>
      <c r="D4628" s="3">
        <v>1000</v>
      </c>
      <c r="E4628" s="212">
        <f t="shared" si="151"/>
        <v>1</v>
      </c>
      <c r="F4628" s="145"/>
      <c r="G4628" s="211">
        <f t="shared" si="150"/>
        <v>2</v>
      </c>
    </row>
    <row r="4629" spans="1:7" s="130" customFormat="1" ht="33" outlineLevel="1">
      <c r="A4629" s="1" t="s">
        <v>5487</v>
      </c>
      <c r="B4629" s="7" t="s">
        <v>5488</v>
      </c>
      <c r="C4629" s="3">
        <v>1000</v>
      </c>
      <c r="D4629" s="3">
        <v>1000</v>
      </c>
      <c r="E4629" s="212">
        <f t="shared" si="151"/>
        <v>1</v>
      </c>
      <c r="F4629" s="145"/>
      <c r="G4629" s="211">
        <f t="shared" si="150"/>
        <v>2</v>
      </c>
    </row>
    <row r="4630" spans="1:7" s="130" customFormat="1" outlineLevel="1">
      <c r="A4630" s="1" t="s">
        <v>5489</v>
      </c>
      <c r="B4630" s="7" t="s">
        <v>5490</v>
      </c>
      <c r="C4630" s="9">
        <v>800</v>
      </c>
      <c r="D4630" s="9">
        <v>800</v>
      </c>
      <c r="E4630" s="212">
        <f t="shared" si="151"/>
        <v>1</v>
      </c>
      <c r="F4630" s="145"/>
      <c r="G4630" s="211">
        <f t="shared" si="150"/>
        <v>2</v>
      </c>
    </row>
    <row r="4631" spans="1:7" s="130" customFormat="1" outlineLevel="1">
      <c r="A4631" s="1" t="s">
        <v>5491</v>
      </c>
      <c r="B4631" s="7" t="s">
        <v>5492</v>
      </c>
      <c r="C4631" s="3">
        <v>1500</v>
      </c>
      <c r="D4631" s="3"/>
      <c r="E4631" s="212"/>
      <c r="F4631" s="83"/>
      <c r="G4631" s="211">
        <f t="shared" si="150"/>
        <v>2</v>
      </c>
    </row>
    <row r="4632" spans="1:7" s="130" customFormat="1" ht="33" outlineLevel="1">
      <c r="A4632" s="1" t="s">
        <v>5493</v>
      </c>
      <c r="B4632" s="7" t="s">
        <v>5494</v>
      </c>
      <c r="C4632" s="3">
        <v>1600</v>
      </c>
      <c r="D4632" s="3">
        <v>1600</v>
      </c>
      <c r="E4632" s="212">
        <f t="shared" si="151"/>
        <v>1</v>
      </c>
      <c r="F4632" s="145"/>
      <c r="G4632" s="211">
        <f t="shared" si="150"/>
        <v>2</v>
      </c>
    </row>
    <row r="4633" spans="1:7" s="130" customFormat="1" ht="33" outlineLevel="1">
      <c r="A4633" s="1" t="s">
        <v>5495</v>
      </c>
      <c r="B4633" s="7" t="s">
        <v>5496</v>
      </c>
      <c r="C4633" s="3">
        <v>6550</v>
      </c>
      <c r="D4633" s="3">
        <v>6550</v>
      </c>
      <c r="E4633" s="212">
        <f t="shared" si="151"/>
        <v>1</v>
      </c>
      <c r="F4633" s="145"/>
      <c r="G4633" s="211">
        <f t="shared" si="150"/>
        <v>2</v>
      </c>
    </row>
    <row r="4634" spans="1:7" s="130" customFormat="1" outlineLevel="1">
      <c r="A4634" s="1" t="s">
        <v>5497</v>
      </c>
      <c r="B4634" s="7" t="s">
        <v>5498</v>
      </c>
      <c r="C4634" s="3">
        <v>4500</v>
      </c>
      <c r="D4634" s="3">
        <v>4500</v>
      </c>
      <c r="E4634" s="212">
        <f t="shared" si="151"/>
        <v>1</v>
      </c>
      <c r="F4634" s="145"/>
      <c r="G4634" s="211">
        <f t="shared" si="150"/>
        <v>2</v>
      </c>
    </row>
    <row r="4635" spans="1:7" s="130" customFormat="1" outlineLevel="1">
      <c r="A4635" s="1" t="s">
        <v>5499</v>
      </c>
      <c r="B4635" s="7" t="s">
        <v>4342</v>
      </c>
      <c r="C4635" s="3"/>
      <c r="D4635" s="3"/>
      <c r="E4635" s="212" t="str">
        <f t="shared" si="151"/>
        <v/>
      </c>
      <c r="F4635" s="145"/>
      <c r="G4635" s="211">
        <f t="shared" si="150"/>
        <v>2</v>
      </c>
    </row>
    <row r="4636" spans="1:7" s="130" customFormat="1" outlineLevel="1">
      <c r="A4636" s="1" t="s">
        <v>5500</v>
      </c>
      <c r="B4636" s="7" t="s">
        <v>5501</v>
      </c>
      <c r="C4636" s="9">
        <v>800</v>
      </c>
      <c r="D4636" s="9">
        <v>800</v>
      </c>
      <c r="E4636" s="212">
        <f t="shared" si="151"/>
        <v>1</v>
      </c>
      <c r="F4636" s="145"/>
      <c r="G4636" s="211">
        <f t="shared" si="150"/>
        <v>2</v>
      </c>
    </row>
    <row r="4637" spans="1:7" s="130" customFormat="1" outlineLevel="1">
      <c r="A4637" s="1" t="s">
        <v>5502</v>
      </c>
      <c r="B4637" s="7" t="s">
        <v>5503</v>
      </c>
      <c r="C4637" s="9">
        <v>400</v>
      </c>
      <c r="D4637" s="9">
        <v>400</v>
      </c>
      <c r="E4637" s="212">
        <f t="shared" si="151"/>
        <v>1</v>
      </c>
      <c r="F4637" s="145"/>
      <c r="G4637" s="211">
        <f t="shared" si="150"/>
        <v>2</v>
      </c>
    </row>
    <row r="4638" spans="1:7" s="130" customFormat="1" outlineLevel="1">
      <c r="A4638" s="1" t="s">
        <v>5504</v>
      </c>
      <c r="B4638" s="7" t="s">
        <v>5505</v>
      </c>
      <c r="C4638" s="9">
        <v>500</v>
      </c>
      <c r="D4638" s="9">
        <v>500</v>
      </c>
      <c r="E4638" s="212">
        <f t="shared" si="151"/>
        <v>1</v>
      </c>
      <c r="F4638" s="145"/>
      <c r="G4638" s="211">
        <f t="shared" si="150"/>
        <v>2</v>
      </c>
    </row>
    <row r="4639" spans="1:7" s="130" customFormat="1" outlineLevel="1">
      <c r="A4639" s="1" t="s">
        <v>5506</v>
      </c>
      <c r="B4639" s="7" t="s">
        <v>5507</v>
      </c>
      <c r="C4639" s="9">
        <v>600</v>
      </c>
      <c r="D4639" s="9">
        <v>600</v>
      </c>
      <c r="E4639" s="212">
        <f t="shared" si="151"/>
        <v>1</v>
      </c>
      <c r="F4639" s="145"/>
      <c r="G4639" s="211">
        <f t="shared" si="150"/>
        <v>2</v>
      </c>
    </row>
    <row r="4640" spans="1:7" s="130" customFormat="1" outlineLevel="1">
      <c r="A4640" s="1" t="s">
        <v>5508</v>
      </c>
      <c r="B4640" s="7" t="s">
        <v>5509</v>
      </c>
      <c r="C4640" s="9">
        <v>540</v>
      </c>
      <c r="D4640" s="9">
        <v>540</v>
      </c>
      <c r="E4640" s="212">
        <f t="shared" si="151"/>
        <v>1</v>
      </c>
      <c r="F4640" s="145"/>
      <c r="G4640" s="211">
        <f t="shared" si="150"/>
        <v>2</v>
      </c>
    </row>
    <row r="4641" spans="1:7" s="130" customFormat="1" outlineLevel="1">
      <c r="A4641" s="1" t="s">
        <v>5510</v>
      </c>
      <c r="B4641" s="7" t="s">
        <v>5511</v>
      </c>
      <c r="C4641" s="9">
        <v>900</v>
      </c>
      <c r="D4641" s="9">
        <v>900</v>
      </c>
      <c r="E4641" s="212">
        <f t="shared" si="151"/>
        <v>1</v>
      </c>
      <c r="F4641" s="145"/>
      <c r="G4641" s="211">
        <f t="shared" si="150"/>
        <v>2</v>
      </c>
    </row>
    <row r="4642" spans="1:7">
      <c r="A4642" s="208"/>
      <c r="B4642" s="85" t="s">
        <v>31</v>
      </c>
      <c r="C4642" s="209"/>
      <c r="D4642" s="209"/>
      <c r="E4642" s="212" t="str">
        <f t="shared" si="151"/>
        <v/>
      </c>
      <c r="F4642" s="205"/>
      <c r="G4642" s="211">
        <f t="shared" si="150"/>
        <v>2</v>
      </c>
    </row>
    <row r="4643" spans="1:7" s="138" customFormat="1" outlineLevel="1">
      <c r="A4643" s="423" t="s">
        <v>1088</v>
      </c>
      <c r="B4643" s="14" t="s">
        <v>153</v>
      </c>
      <c r="C4643" s="12"/>
      <c r="D4643" s="425"/>
      <c r="E4643" s="212" t="str">
        <f t="shared" si="151"/>
        <v/>
      </c>
      <c r="F4643" s="424"/>
      <c r="G4643" s="211">
        <f t="shared" si="150"/>
        <v>2</v>
      </c>
    </row>
    <row r="4644" spans="1:7" s="130" customFormat="1" ht="19.149999999999999" customHeight="1" outlineLevel="1">
      <c r="A4644" s="8">
        <v>1</v>
      </c>
      <c r="B4644" s="14" t="s">
        <v>4865</v>
      </c>
      <c r="C4644" s="12"/>
      <c r="D4644" s="12"/>
      <c r="E4644" s="212" t="str">
        <f t="shared" si="151"/>
        <v/>
      </c>
      <c r="F4644" s="424"/>
      <c r="G4644" s="211">
        <f t="shared" si="150"/>
        <v>2</v>
      </c>
    </row>
    <row r="4645" spans="1:7" s="130" customFormat="1" ht="36" customHeight="1" outlineLevel="1">
      <c r="A4645" s="8" t="s">
        <v>477</v>
      </c>
      <c r="B4645" s="14" t="s">
        <v>5512</v>
      </c>
      <c r="C4645" s="12"/>
      <c r="D4645" s="12"/>
      <c r="E4645" s="212" t="str">
        <f t="shared" si="151"/>
        <v/>
      </c>
      <c r="F4645" s="424"/>
      <c r="G4645" s="211">
        <f t="shared" si="150"/>
        <v>2</v>
      </c>
    </row>
    <row r="4646" spans="1:7" s="130" customFormat="1" ht="36.6" customHeight="1" outlineLevel="1">
      <c r="A4646" s="1" t="s">
        <v>5513</v>
      </c>
      <c r="B4646" s="7" t="s">
        <v>5514</v>
      </c>
      <c r="C4646" s="3">
        <v>7000</v>
      </c>
      <c r="D4646" s="3">
        <v>7000</v>
      </c>
      <c r="E4646" s="212">
        <f t="shared" si="151"/>
        <v>1</v>
      </c>
      <c r="F4646" s="424"/>
      <c r="G4646" s="211">
        <f t="shared" si="150"/>
        <v>2</v>
      </c>
    </row>
    <row r="4647" spans="1:7" s="130" customFormat="1" ht="33" outlineLevel="1">
      <c r="A4647" s="1" t="s">
        <v>5515</v>
      </c>
      <c r="B4647" s="7" t="s">
        <v>5516</v>
      </c>
      <c r="C4647" s="3">
        <v>10000</v>
      </c>
      <c r="D4647" s="3">
        <v>10000</v>
      </c>
      <c r="E4647" s="212">
        <f t="shared" si="151"/>
        <v>1</v>
      </c>
      <c r="F4647" s="145"/>
      <c r="G4647" s="211">
        <f t="shared" si="150"/>
        <v>2</v>
      </c>
    </row>
    <row r="4648" spans="1:7" s="130" customFormat="1" ht="33" outlineLevel="1">
      <c r="A4648" s="1" t="s">
        <v>5517</v>
      </c>
      <c r="B4648" s="7" t="s">
        <v>5518</v>
      </c>
      <c r="C4648" s="3">
        <v>12000</v>
      </c>
      <c r="D4648" s="3">
        <v>12000</v>
      </c>
      <c r="E4648" s="212">
        <f t="shared" si="151"/>
        <v>1</v>
      </c>
      <c r="F4648" s="145"/>
      <c r="G4648" s="211">
        <f t="shared" si="150"/>
        <v>2</v>
      </c>
    </row>
    <row r="4649" spans="1:7" s="130" customFormat="1" ht="33" outlineLevel="1">
      <c r="A4649" s="1" t="s">
        <v>5519</v>
      </c>
      <c r="B4649" s="7" t="s">
        <v>5520</v>
      </c>
      <c r="C4649" s="3">
        <v>12000</v>
      </c>
      <c r="D4649" s="3">
        <v>12000</v>
      </c>
      <c r="E4649" s="212">
        <f t="shared" si="151"/>
        <v>1</v>
      </c>
      <c r="F4649" s="145"/>
      <c r="G4649" s="211">
        <f t="shared" si="150"/>
        <v>2</v>
      </c>
    </row>
    <row r="4650" spans="1:7" s="130" customFormat="1" outlineLevel="1">
      <c r="A4650" s="8" t="s">
        <v>479</v>
      </c>
      <c r="B4650" s="14" t="s">
        <v>5521</v>
      </c>
      <c r="C4650" s="9"/>
      <c r="D4650" s="9"/>
      <c r="E4650" s="212" t="str">
        <f t="shared" si="151"/>
        <v/>
      </c>
      <c r="F4650" s="145"/>
      <c r="G4650" s="211">
        <f t="shared" si="150"/>
        <v>2</v>
      </c>
    </row>
    <row r="4651" spans="1:7" s="130" customFormat="1" outlineLevel="1">
      <c r="A4651" s="1" t="s">
        <v>5522</v>
      </c>
      <c r="B4651" s="7" t="s">
        <v>5523</v>
      </c>
      <c r="C4651" s="3">
        <v>13600</v>
      </c>
      <c r="D4651" s="3">
        <v>13600</v>
      </c>
      <c r="E4651" s="212">
        <f t="shared" si="151"/>
        <v>1</v>
      </c>
      <c r="F4651" s="145"/>
      <c r="G4651" s="211">
        <f t="shared" si="150"/>
        <v>2</v>
      </c>
    </row>
    <row r="4652" spans="1:7" s="130" customFormat="1" ht="33" outlineLevel="1">
      <c r="A4652" s="1" t="s">
        <v>5524</v>
      </c>
      <c r="B4652" s="7" t="s">
        <v>5525</v>
      </c>
      <c r="C4652" s="3">
        <v>10500</v>
      </c>
      <c r="D4652" s="3">
        <v>10500</v>
      </c>
      <c r="E4652" s="212">
        <f t="shared" si="151"/>
        <v>1</v>
      </c>
      <c r="F4652" s="145"/>
      <c r="G4652" s="211">
        <f t="shared" si="150"/>
        <v>2</v>
      </c>
    </row>
    <row r="4653" spans="1:7" s="130" customFormat="1" ht="33" outlineLevel="1">
      <c r="A4653" s="1" t="s">
        <v>5526</v>
      </c>
      <c r="B4653" s="7" t="s">
        <v>5527</v>
      </c>
      <c r="C4653" s="3">
        <v>7500</v>
      </c>
      <c r="D4653" s="3">
        <v>7500</v>
      </c>
      <c r="E4653" s="212">
        <f t="shared" si="151"/>
        <v>1</v>
      </c>
      <c r="F4653" s="145"/>
      <c r="G4653" s="211">
        <f t="shared" si="150"/>
        <v>2</v>
      </c>
    </row>
    <row r="4654" spans="1:7" s="130" customFormat="1" outlineLevel="1">
      <c r="A4654" s="1" t="s">
        <v>5528</v>
      </c>
      <c r="B4654" s="7" t="s">
        <v>5529</v>
      </c>
      <c r="C4654" s="3">
        <v>5500</v>
      </c>
      <c r="D4654" s="3">
        <v>5500</v>
      </c>
      <c r="E4654" s="212">
        <f t="shared" si="151"/>
        <v>1</v>
      </c>
      <c r="F4654" s="145"/>
      <c r="G4654" s="211">
        <f t="shared" si="150"/>
        <v>2</v>
      </c>
    </row>
    <row r="4655" spans="1:7" s="130" customFormat="1" ht="33" outlineLevel="1">
      <c r="A4655" s="1" t="s">
        <v>5530</v>
      </c>
      <c r="B4655" s="7" t="s">
        <v>5531</v>
      </c>
      <c r="C4655" s="3">
        <v>4500</v>
      </c>
      <c r="D4655" s="3">
        <v>4500</v>
      </c>
      <c r="E4655" s="212">
        <f t="shared" si="151"/>
        <v>1</v>
      </c>
      <c r="F4655" s="145"/>
      <c r="G4655" s="211">
        <f t="shared" si="150"/>
        <v>2</v>
      </c>
    </row>
    <row r="4656" spans="1:7" s="130" customFormat="1" outlineLevel="1">
      <c r="A4656" s="1" t="s">
        <v>5532</v>
      </c>
      <c r="B4656" s="7" t="s">
        <v>5533</v>
      </c>
      <c r="C4656" s="3">
        <v>3500</v>
      </c>
      <c r="D4656" s="3">
        <v>3500</v>
      </c>
      <c r="E4656" s="212">
        <f t="shared" si="151"/>
        <v>1</v>
      </c>
      <c r="F4656" s="145"/>
      <c r="G4656" s="211">
        <f t="shared" si="150"/>
        <v>2</v>
      </c>
    </row>
    <row r="4657" spans="1:7" s="130" customFormat="1" outlineLevel="1">
      <c r="A4657" s="1" t="s">
        <v>5534</v>
      </c>
      <c r="B4657" s="7" t="s">
        <v>5535</v>
      </c>
      <c r="C4657" s="3">
        <v>3000</v>
      </c>
      <c r="D4657" s="3">
        <v>3000</v>
      </c>
      <c r="E4657" s="212">
        <f t="shared" si="151"/>
        <v>1</v>
      </c>
      <c r="F4657" s="145"/>
      <c r="G4657" s="211">
        <f t="shared" si="150"/>
        <v>2</v>
      </c>
    </row>
    <row r="4658" spans="1:7" s="130" customFormat="1" outlineLevel="1">
      <c r="A4658" s="8" t="s">
        <v>482</v>
      </c>
      <c r="B4658" s="14" t="s">
        <v>5536</v>
      </c>
      <c r="C4658" s="9"/>
      <c r="D4658" s="9"/>
      <c r="E4658" s="212" t="str">
        <f t="shared" si="151"/>
        <v/>
      </c>
      <c r="F4658" s="145"/>
      <c r="G4658" s="211">
        <f t="shared" ref="G4658:G4721" si="152">COUNTA(B4658,1)</f>
        <v>2</v>
      </c>
    </row>
    <row r="4659" spans="1:7" s="130" customFormat="1" ht="33" outlineLevel="1">
      <c r="A4659" s="1" t="s">
        <v>5537</v>
      </c>
      <c r="B4659" s="7" t="s">
        <v>5538</v>
      </c>
      <c r="C4659" s="3">
        <v>11000</v>
      </c>
      <c r="D4659" s="3">
        <v>11000</v>
      </c>
      <c r="E4659" s="212">
        <f t="shared" si="151"/>
        <v>1</v>
      </c>
      <c r="F4659" s="145"/>
      <c r="G4659" s="211">
        <f t="shared" si="152"/>
        <v>2</v>
      </c>
    </row>
    <row r="4660" spans="1:7" s="130" customFormat="1" ht="33" outlineLevel="1">
      <c r="A4660" s="1" t="s">
        <v>5539</v>
      </c>
      <c r="B4660" s="7" t="s">
        <v>5540</v>
      </c>
      <c r="C4660" s="3">
        <v>9000</v>
      </c>
      <c r="D4660" s="3">
        <v>9000</v>
      </c>
      <c r="E4660" s="212">
        <f t="shared" si="151"/>
        <v>1</v>
      </c>
      <c r="F4660" s="145"/>
      <c r="G4660" s="211">
        <f t="shared" si="152"/>
        <v>2</v>
      </c>
    </row>
    <row r="4661" spans="1:7" s="130" customFormat="1" ht="33" outlineLevel="1">
      <c r="A4661" s="1" t="s">
        <v>5541</v>
      </c>
      <c r="B4661" s="7" t="s">
        <v>5542</v>
      </c>
      <c r="C4661" s="3">
        <v>7000</v>
      </c>
      <c r="D4661" s="3">
        <v>7000</v>
      </c>
      <c r="E4661" s="212">
        <f t="shared" ref="E4661:E4706" si="153">IF(C4661="","",(C4661/D4661))</f>
        <v>1</v>
      </c>
      <c r="F4661" s="145"/>
      <c r="G4661" s="211">
        <f t="shared" si="152"/>
        <v>2</v>
      </c>
    </row>
    <row r="4662" spans="1:7" s="130" customFormat="1" ht="33" outlineLevel="1">
      <c r="A4662" s="1" t="s">
        <v>5543</v>
      </c>
      <c r="B4662" s="7" t="s">
        <v>5544</v>
      </c>
      <c r="C4662" s="3">
        <v>5200</v>
      </c>
      <c r="D4662" s="3">
        <v>5200</v>
      </c>
      <c r="E4662" s="212">
        <f t="shared" si="153"/>
        <v>1</v>
      </c>
      <c r="F4662" s="147"/>
      <c r="G4662" s="211">
        <f t="shared" si="152"/>
        <v>2</v>
      </c>
    </row>
    <row r="4663" spans="1:7" s="130" customFormat="1" ht="33" outlineLevel="1">
      <c r="A4663" s="1" t="s">
        <v>5545</v>
      </c>
      <c r="B4663" s="7" t="s">
        <v>5546</v>
      </c>
      <c r="C4663" s="3">
        <v>4000</v>
      </c>
      <c r="D4663" s="3">
        <v>4000</v>
      </c>
      <c r="E4663" s="212">
        <f t="shared" si="153"/>
        <v>1</v>
      </c>
      <c r="F4663" s="147"/>
      <c r="G4663" s="211">
        <f t="shared" si="152"/>
        <v>2</v>
      </c>
    </row>
    <row r="4664" spans="1:7" s="130" customFormat="1" outlineLevel="1">
      <c r="A4664" s="8" t="s">
        <v>2454</v>
      </c>
      <c r="B4664" s="14" t="s">
        <v>5547</v>
      </c>
      <c r="C4664" s="9"/>
      <c r="D4664" s="9"/>
      <c r="E4664" s="212" t="str">
        <f t="shared" si="153"/>
        <v/>
      </c>
      <c r="F4664" s="145"/>
      <c r="G4664" s="211">
        <f t="shared" si="152"/>
        <v>2</v>
      </c>
    </row>
    <row r="4665" spans="1:7" s="130" customFormat="1" outlineLevel="1">
      <c r="A4665" s="8"/>
      <c r="B4665" s="14" t="s">
        <v>5548</v>
      </c>
      <c r="C4665" s="9"/>
      <c r="D4665" s="9"/>
      <c r="E4665" s="212" t="str">
        <f t="shared" si="153"/>
        <v/>
      </c>
      <c r="F4665" s="145"/>
      <c r="G4665" s="211">
        <f t="shared" si="152"/>
        <v>2</v>
      </c>
    </row>
    <row r="4666" spans="1:7" s="130" customFormat="1" outlineLevel="1">
      <c r="A4666" s="1">
        <v>2</v>
      </c>
      <c r="B4666" s="7" t="s">
        <v>5549</v>
      </c>
      <c r="C4666" s="9"/>
      <c r="D4666" s="9"/>
      <c r="E4666" s="212" t="str">
        <f t="shared" si="153"/>
        <v/>
      </c>
      <c r="F4666" s="147"/>
      <c r="G4666" s="211">
        <f t="shared" si="152"/>
        <v>2</v>
      </c>
    </row>
    <row r="4667" spans="1:7" s="130" customFormat="1" outlineLevel="1">
      <c r="A4667" s="1" t="s">
        <v>156</v>
      </c>
      <c r="B4667" s="7" t="s">
        <v>5550</v>
      </c>
      <c r="C4667" s="3">
        <v>3700</v>
      </c>
      <c r="D4667" s="3">
        <v>3700</v>
      </c>
      <c r="E4667" s="212">
        <f t="shared" si="153"/>
        <v>1</v>
      </c>
      <c r="F4667" s="147"/>
      <c r="G4667" s="211">
        <f t="shared" si="152"/>
        <v>2</v>
      </c>
    </row>
    <row r="4668" spans="1:7" s="130" customFormat="1" outlineLevel="1">
      <c r="A4668" s="1" t="s">
        <v>158</v>
      </c>
      <c r="B4668" s="7" t="s">
        <v>5551</v>
      </c>
      <c r="C4668" s="3">
        <v>4500</v>
      </c>
      <c r="D4668" s="3">
        <v>4500</v>
      </c>
      <c r="E4668" s="212">
        <f t="shared" si="153"/>
        <v>1</v>
      </c>
      <c r="F4668" s="147"/>
      <c r="G4668" s="211">
        <f t="shared" si="152"/>
        <v>2</v>
      </c>
    </row>
    <row r="4669" spans="1:7" s="130" customFormat="1" outlineLevel="1">
      <c r="A4669" s="1" t="s">
        <v>160</v>
      </c>
      <c r="B4669" s="7" t="s">
        <v>5552</v>
      </c>
      <c r="C4669" s="3">
        <v>7500</v>
      </c>
      <c r="D4669" s="3">
        <v>7500</v>
      </c>
      <c r="E4669" s="212">
        <f t="shared" si="153"/>
        <v>1</v>
      </c>
      <c r="F4669" s="147"/>
      <c r="G4669" s="211">
        <f t="shared" si="152"/>
        <v>2</v>
      </c>
    </row>
    <row r="4670" spans="1:7" s="130" customFormat="1" outlineLevel="1">
      <c r="A4670" s="1">
        <v>3</v>
      </c>
      <c r="B4670" s="7" t="s">
        <v>5553</v>
      </c>
      <c r="C4670" s="3">
        <v>8500</v>
      </c>
      <c r="D4670" s="3">
        <v>8500</v>
      </c>
      <c r="E4670" s="212">
        <f t="shared" si="153"/>
        <v>1</v>
      </c>
      <c r="F4670" s="148"/>
      <c r="G4670" s="211">
        <f t="shared" si="152"/>
        <v>2</v>
      </c>
    </row>
    <row r="4671" spans="1:7" s="130" customFormat="1" outlineLevel="1">
      <c r="A4671" s="1">
        <v>4</v>
      </c>
      <c r="B4671" s="7" t="s">
        <v>5554</v>
      </c>
      <c r="C4671" s="3">
        <v>6000</v>
      </c>
      <c r="D4671" s="3">
        <v>6000</v>
      </c>
      <c r="E4671" s="212">
        <f t="shared" si="153"/>
        <v>1</v>
      </c>
      <c r="F4671" s="148"/>
      <c r="G4671" s="211">
        <f t="shared" si="152"/>
        <v>2</v>
      </c>
    </row>
    <row r="4672" spans="1:7" s="130" customFormat="1" outlineLevel="1">
      <c r="A4672" s="1">
        <v>5</v>
      </c>
      <c r="B4672" s="7" t="s">
        <v>5555</v>
      </c>
      <c r="C4672" s="3">
        <v>5000</v>
      </c>
      <c r="D4672" s="3">
        <v>5000</v>
      </c>
      <c r="E4672" s="212">
        <f t="shared" si="153"/>
        <v>1</v>
      </c>
      <c r="F4672" s="147"/>
      <c r="G4672" s="211">
        <f t="shared" si="152"/>
        <v>2</v>
      </c>
    </row>
    <row r="4673" spans="1:7" s="130" customFormat="1" outlineLevel="1">
      <c r="A4673" s="1">
        <v>6</v>
      </c>
      <c r="B4673" s="7" t="s">
        <v>5556</v>
      </c>
      <c r="C4673" s="3">
        <v>3000</v>
      </c>
      <c r="D4673" s="3">
        <v>3000</v>
      </c>
      <c r="E4673" s="212">
        <f t="shared" si="153"/>
        <v>1</v>
      </c>
      <c r="F4673" s="147"/>
      <c r="G4673" s="211">
        <f t="shared" si="152"/>
        <v>2</v>
      </c>
    </row>
    <row r="4674" spans="1:7" s="130" customFormat="1" outlineLevel="1">
      <c r="A4674" s="1">
        <v>7</v>
      </c>
      <c r="B4674" s="7" t="s">
        <v>5557</v>
      </c>
      <c r="C4674" s="3">
        <v>3800</v>
      </c>
      <c r="D4674" s="3">
        <v>3800</v>
      </c>
      <c r="E4674" s="212">
        <f t="shared" si="153"/>
        <v>1</v>
      </c>
      <c r="F4674" s="147"/>
      <c r="G4674" s="211">
        <f t="shared" si="152"/>
        <v>2</v>
      </c>
    </row>
    <row r="4675" spans="1:7" s="130" customFormat="1" outlineLevel="1">
      <c r="A4675" s="1">
        <v>8</v>
      </c>
      <c r="B4675" s="7" t="s">
        <v>5558</v>
      </c>
      <c r="C4675" s="3">
        <v>3800</v>
      </c>
      <c r="D4675" s="3">
        <v>3800</v>
      </c>
      <c r="E4675" s="212">
        <f t="shared" si="153"/>
        <v>1</v>
      </c>
      <c r="F4675" s="147"/>
      <c r="G4675" s="211">
        <f t="shared" si="152"/>
        <v>2</v>
      </c>
    </row>
    <row r="4676" spans="1:7" s="130" customFormat="1" outlineLevel="1">
      <c r="A4676" s="1">
        <v>9</v>
      </c>
      <c r="B4676" s="7" t="s">
        <v>5559</v>
      </c>
      <c r="C4676" s="3">
        <v>3800</v>
      </c>
      <c r="D4676" s="3">
        <v>3800</v>
      </c>
      <c r="E4676" s="212">
        <f t="shared" si="153"/>
        <v>1</v>
      </c>
      <c r="F4676" s="147"/>
      <c r="G4676" s="211">
        <f t="shared" si="152"/>
        <v>2</v>
      </c>
    </row>
    <row r="4677" spans="1:7" s="130" customFormat="1" outlineLevel="1">
      <c r="A4677" s="1">
        <v>10</v>
      </c>
      <c r="B4677" s="7" t="s">
        <v>5560</v>
      </c>
      <c r="C4677" s="3">
        <v>3000</v>
      </c>
      <c r="D4677" s="3">
        <v>3000</v>
      </c>
      <c r="E4677" s="212">
        <f t="shared" si="153"/>
        <v>1</v>
      </c>
      <c r="F4677" s="147"/>
      <c r="G4677" s="211">
        <f t="shared" si="152"/>
        <v>2</v>
      </c>
    </row>
    <row r="4678" spans="1:7" s="130" customFormat="1" outlineLevel="1">
      <c r="A4678" s="1">
        <v>11</v>
      </c>
      <c r="B4678" s="7" t="s">
        <v>5561</v>
      </c>
      <c r="C4678" s="3">
        <v>7000</v>
      </c>
      <c r="D4678" s="3">
        <v>7000</v>
      </c>
      <c r="E4678" s="212">
        <f t="shared" si="153"/>
        <v>1</v>
      </c>
      <c r="F4678" s="147"/>
      <c r="G4678" s="211">
        <f t="shared" si="152"/>
        <v>2</v>
      </c>
    </row>
    <row r="4679" spans="1:7" s="130" customFormat="1" outlineLevel="1">
      <c r="A4679" s="1">
        <v>12</v>
      </c>
      <c r="B4679" s="7" t="s">
        <v>5562</v>
      </c>
      <c r="C4679" s="3">
        <v>4500</v>
      </c>
      <c r="D4679" s="3">
        <v>4500</v>
      </c>
      <c r="E4679" s="212">
        <f t="shared" si="153"/>
        <v>1</v>
      </c>
      <c r="F4679" s="406"/>
      <c r="G4679" s="211">
        <f t="shared" si="152"/>
        <v>2</v>
      </c>
    </row>
    <row r="4680" spans="1:7" s="130" customFormat="1" ht="33" outlineLevel="1">
      <c r="A4680" s="1">
        <v>13</v>
      </c>
      <c r="B4680" s="7" t="s">
        <v>5563</v>
      </c>
      <c r="C4680" s="3">
        <v>7500</v>
      </c>
      <c r="D4680" s="3">
        <v>7500</v>
      </c>
      <c r="E4680" s="212">
        <f t="shared" si="153"/>
        <v>1</v>
      </c>
      <c r="F4680" s="145"/>
      <c r="G4680" s="211">
        <f t="shared" si="152"/>
        <v>2</v>
      </c>
    </row>
    <row r="4681" spans="1:7" s="130" customFormat="1" outlineLevel="1">
      <c r="A4681" s="1">
        <v>14</v>
      </c>
      <c r="B4681" s="7" t="s">
        <v>5564</v>
      </c>
      <c r="C4681" s="9"/>
      <c r="D4681" s="9"/>
      <c r="E4681" s="212" t="str">
        <f t="shared" si="153"/>
        <v/>
      </c>
      <c r="F4681" s="145"/>
      <c r="G4681" s="211">
        <f t="shared" si="152"/>
        <v>2</v>
      </c>
    </row>
    <row r="4682" spans="1:7" s="130" customFormat="1" outlineLevel="1">
      <c r="A4682" s="1">
        <v>15</v>
      </c>
      <c r="B4682" s="7" t="s">
        <v>5565</v>
      </c>
      <c r="C4682" s="3">
        <v>6000</v>
      </c>
      <c r="D4682" s="3">
        <v>6000</v>
      </c>
      <c r="E4682" s="212">
        <f t="shared" si="153"/>
        <v>1</v>
      </c>
      <c r="F4682" s="145"/>
      <c r="G4682" s="211">
        <f t="shared" si="152"/>
        <v>2</v>
      </c>
    </row>
    <row r="4683" spans="1:7" s="130" customFormat="1" outlineLevel="1">
      <c r="A4683" s="1">
        <v>16</v>
      </c>
      <c r="B4683" s="7" t="s">
        <v>5566</v>
      </c>
      <c r="C4683" s="3">
        <v>3000</v>
      </c>
      <c r="D4683" s="3">
        <v>3000</v>
      </c>
      <c r="E4683" s="212">
        <f t="shared" si="153"/>
        <v>1</v>
      </c>
      <c r="F4683" s="145"/>
      <c r="G4683" s="211">
        <f t="shared" si="152"/>
        <v>2</v>
      </c>
    </row>
    <row r="4684" spans="1:7" s="130" customFormat="1" outlineLevel="1">
      <c r="A4684" s="1">
        <v>17</v>
      </c>
      <c r="B4684" s="7" t="s">
        <v>5567</v>
      </c>
      <c r="C4684" s="3">
        <v>2500</v>
      </c>
      <c r="D4684" s="3">
        <v>2500</v>
      </c>
      <c r="E4684" s="212">
        <f t="shared" si="153"/>
        <v>1</v>
      </c>
      <c r="F4684" s="145"/>
      <c r="G4684" s="211">
        <f t="shared" si="152"/>
        <v>2</v>
      </c>
    </row>
    <row r="4685" spans="1:7" s="130" customFormat="1" outlineLevel="1">
      <c r="A4685" s="1">
        <v>18</v>
      </c>
      <c r="B4685" s="7" t="s">
        <v>5568</v>
      </c>
      <c r="C4685" s="3">
        <v>2500</v>
      </c>
      <c r="D4685" s="3">
        <v>2500</v>
      </c>
      <c r="E4685" s="212">
        <f t="shared" si="153"/>
        <v>1</v>
      </c>
      <c r="F4685" s="145"/>
      <c r="G4685" s="211">
        <f t="shared" si="152"/>
        <v>2</v>
      </c>
    </row>
    <row r="4686" spans="1:7" s="130" customFormat="1" outlineLevel="1">
      <c r="A4686" s="1">
        <v>19</v>
      </c>
      <c r="B4686" s="7" t="s">
        <v>5569</v>
      </c>
      <c r="C4686" s="9"/>
      <c r="D4686" s="9"/>
      <c r="E4686" s="212" t="str">
        <f t="shared" si="153"/>
        <v/>
      </c>
      <c r="F4686" s="145"/>
      <c r="G4686" s="211">
        <f t="shared" si="152"/>
        <v>2</v>
      </c>
    </row>
    <row r="4687" spans="1:7" s="130" customFormat="1" outlineLevel="1">
      <c r="A4687" s="1">
        <v>20</v>
      </c>
      <c r="B4687" s="7" t="s">
        <v>5570</v>
      </c>
      <c r="C4687" s="3">
        <v>4000</v>
      </c>
      <c r="D4687" s="3">
        <v>4000</v>
      </c>
      <c r="E4687" s="212">
        <f t="shared" si="153"/>
        <v>1</v>
      </c>
      <c r="F4687" s="145"/>
      <c r="G4687" s="211">
        <f t="shared" si="152"/>
        <v>2</v>
      </c>
    </row>
    <row r="4688" spans="1:7" s="130" customFormat="1" outlineLevel="1">
      <c r="A4688" s="1">
        <v>21</v>
      </c>
      <c r="B4688" s="7" t="s">
        <v>5571</v>
      </c>
      <c r="C4688" s="3">
        <v>2000</v>
      </c>
      <c r="D4688" s="3">
        <v>2000</v>
      </c>
      <c r="E4688" s="212">
        <f t="shared" si="153"/>
        <v>1</v>
      </c>
      <c r="F4688" s="145"/>
      <c r="G4688" s="211">
        <f t="shared" si="152"/>
        <v>2</v>
      </c>
    </row>
    <row r="4689" spans="1:7" s="130" customFormat="1" outlineLevel="1">
      <c r="A4689" s="1">
        <v>22</v>
      </c>
      <c r="B4689" s="7" t="s">
        <v>5572</v>
      </c>
      <c r="C4689" s="3">
        <v>1800</v>
      </c>
      <c r="D4689" s="3">
        <v>1800</v>
      </c>
      <c r="E4689" s="212">
        <f t="shared" si="153"/>
        <v>1</v>
      </c>
      <c r="F4689" s="145"/>
      <c r="G4689" s="211">
        <f t="shared" si="152"/>
        <v>2</v>
      </c>
    </row>
    <row r="4690" spans="1:7" s="130" customFormat="1" outlineLevel="1">
      <c r="A4690" s="1">
        <v>23</v>
      </c>
      <c r="B4690" s="7" t="s">
        <v>5573</v>
      </c>
      <c r="C4690" s="3">
        <v>2000</v>
      </c>
      <c r="D4690" s="3">
        <v>2000</v>
      </c>
      <c r="E4690" s="212">
        <f t="shared" si="153"/>
        <v>1</v>
      </c>
      <c r="F4690" s="145"/>
      <c r="G4690" s="211">
        <f t="shared" si="152"/>
        <v>2</v>
      </c>
    </row>
    <row r="4691" spans="1:7" s="130" customFormat="1" outlineLevel="1">
      <c r="A4691" s="1">
        <v>24</v>
      </c>
      <c r="B4691" s="7" t="s">
        <v>5574</v>
      </c>
      <c r="C4691" s="3">
        <v>1500</v>
      </c>
      <c r="D4691" s="3">
        <v>1500</v>
      </c>
      <c r="E4691" s="212">
        <f t="shared" si="153"/>
        <v>1</v>
      </c>
      <c r="F4691" s="147"/>
      <c r="G4691" s="211">
        <f t="shared" si="152"/>
        <v>2</v>
      </c>
    </row>
    <row r="4692" spans="1:7" s="130" customFormat="1" outlineLevel="1">
      <c r="A4692" s="1">
        <v>25</v>
      </c>
      <c r="B4692" s="7" t="s">
        <v>4342</v>
      </c>
      <c r="C4692" s="3">
        <v>1200</v>
      </c>
      <c r="D4692" s="3">
        <v>1200</v>
      </c>
      <c r="E4692" s="212">
        <f t="shared" si="153"/>
        <v>1</v>
      </c>
      <c r="F4692" s="147"/>
      <c r="G4692" s="211">
        <f t="shared" si="152"/>
        <v>2</v>
      </c>
    </row>
    <row r="4693" spans="1:7" s="130" customFormat="1" ht="66" outlineLevel="1">
      <c r="A4693" s="1">
        <v>26</v>
      </c>
      <c r="B4693" s="7" t="s">
        <v>5575</v>
      </c>
      <c r="C4693" s="9"/>
      <c r="D4693" s="9"/>
      <c r="E4693" s="212" t="str">
        <f t="shared" si="153"/>
        <v/>
      </c>
      <c r="F4693" s="147"/>
      <c r="G4693" s="211">
        <f t="shared" si="152"/>
        <v>2</v>
      </c>
    </row>
    <row r="4694" spans="1:7" s="130" customFormat="1" outlineLevel="1">
      <c r="A4694" s="1" t="s">
        <v>2473</v>
      </c>
      <c r="B4694" s="7" t="s">
        <v>5576</v>
      </c>
      <c r="C4694" s="3">
        <v>7200</v>
      </c>
      <c r="D4694" s="3">
        <v>7200</v>
      </c>
      <c r="E4694" s="212">
        <f t="shared" si="153"/>
        <v>1</v>
      </c>
      <c r="F4694" s="147"/>
      <c r="G4694" s="211">
        <f t="shared" si="152"/>
        <v>2</v>
      </c>
    </row>
    <row r="4695" spans="1:7" s="130" customFormat="1" outlineLevel="1">
      <c r="A4695" s="1" t="s">
        <v>2475</v>
      </c>
      <c r="B4695" s="7" t="s">
        <v>5577</v>
      </c>
      <c r="C4695" s="3">
        <v>9000</v>
      </c>
      <c r="D4695" s="3">
        <v>9000</v>
      </c>
      <c r="E4695" s="212">
        <f t="shared" si="153"/>
        <v>1</v>
      </c>
      <c r="F4695" s="147"/>
      <c r="G4695" s="211">
        <f t="shared" si="152"/>
        <v>2</v>
      </c>
    </row>
    <row r="4696" spans="1:7" s="130" customFormat="1" outlineLevel="1">
      <c r="A4696" s="1">
        <v>27</v>
      </c>
      <c r="B4696" s="7" t="s">
        <v>5578</v>
      </c>
      <c r="C4696" s="9"/>
      <c r="D4696" s="9"/>
      <c r="E4696" s="212" t="str">
        <f t="shared" si="153"/>
        <v/>
      </c>
      <c r="F4696" s="145"/>
      <c r="G4696" s="211">
        <f t="shared" si="152"/>
        <v>2</v>
      </c>
    </row>
    <row r="4697" spans="1:7" s="130" customFormat="1" outlineLevel="1">
      <c r="A4697" s="1" t="s">
        <v>2966</v>
      </c>
      <c r="B4697" s="7" t="s">
        <v>5579</v>
      </c>
      <c r="C4697" s="3">
        <v>5760</v>
      </c>
      <c r="D4697" s="3">
        <v>5760</v>
      </c>
      <c r="E4697" s="212">
        <f t="shared" si="153"/>
        <v>1</v>
      </c>
      <c r="F4697" s="145"/>
      <c r="G4697" s="211">
        <f t="shared" si="152"/>
        <v>2</v>
      </c>
    </row>
    <row r="4698" spans="1:7" s="130" customFormat="1" outlineLevel="1">
      <c r="A4698" s="1" t="s">
        <v>2968</v>
      </c>
      <c r="B4698" s="7" t="s">
        <v>5580</v>
      </c>
      <c r="C4698" s="3">
        <v>4320</v>
      </c>
      <c r="D4698" s="3">
        <v>4320</v>
      </c>
      <c r="E4698" s="212">
        <f t="shared" si="153"/>
        <v>1</v>
      </c>
      <c r="F4698" s="147"/>
      <c r="G4698" s="211">
        <f t="shared" si="152"/>
        <v>2</v>
      </c>
    </row>
    <row r="4699" spans="1:7" s="130" customFormat="1" outlineLevel="1">
      <c r="A4699" s="1" t="s">
        <v>2970</v>
      </c>
      <c r="B4699" s="7" t="s">
        <v>5581</v>
      </c>
      <c r="C4699" s="3">
        <v>3450</v>
      </c>
      <c r="D4699" s="3">
        <v>3450</v>
      </c>
      <c r="E4699" s="212">
        <f t="shared" si="153"/>
        <v>1</v>
      </c>
      <c r="F4699" s="147"/>
      <c r="G4699" s="211">
        <f t="shared" si="152"/>
        <v>2</v>
      </c>
    </row>
    <row r="4700" spans="1:7" s="130" customFormat="1" ht="66" outlineLevel="1">
      <c r="A4700" s="1">
        <v>28</v>
      </c>
      <c r="B4700" s="7" t="s">
        <v>5582</v>
      </c>
      <c r="C4700" s="9"/>
      <c r="D4700" s="9"/>
      <c r="E4700" s="212" t="str">
        <f t="shared" si="153"/>
        <v/>
      </c>
      <c r="F4700" s="147"/>
      <c r="G4700" s="211">
        <f t="shared" si="152"/>
        <v>2</v>
      </c>
    </row>
    <row r="4701" spans="1:7" s="130" customFormat="1" outlineLevel="1">
      <c r="A4701" s="1" t="s">
        <v>5583</v>
      </c>
      <c r="B4701" s="7" t="s">
        <v>1273</v>
      </c>
      <c r="C4701" s="3">
        <v>13600</v>
      </c>
      <c r="D4701" s="3">
        <v>13600</v>
      </c>
      <c r="E4701" s="212">
        <f t="shared" si="153"/>
        <v>1</v>
      </c>
      <c r="F4701" s="147"/>
      <c r="G4701" s="211">
        <f t="shared" si="152"/>
        <v>2</v>
      </c>
    </row>
    <row r="4702" spans="1:7" s="130" customFormat="1" outlineLevel="1">
      <c r="A4702" s="1" t="s">
        <v>5584</v>
      </c>
      <c r="B4702" s="7" t="s">
        <v>5122</v>
      </c>
      <c r="C4702" s="3">
        <v>10500</v>
      </c>
      <c r="D4702" s="3">
        <v>10500</v>
      </c>
      <c r="E4702" s="212">
        <f t="shared" si="153"/>
        <v>1</v>
      </c>
      <c r="F4702" s="147"/>
      <c r="G4702" s="211">
        <f t="shared" si="152"/>
        <v>2</v>
      </c>
    </row>
    <row r="4703" spans="1:7" s="130" customFormat="1" ht="66" outlineLevel="1">
      <c r="A4703" s="1">
        <v>29</v>
      </c>
      <c r="B4703" s="7" t="s">
        <v>5585</v>
      </c>
      <c r="C4703" s="9"/>
      <c r="D4703" s="9"/>
      <c r="E4703" s="212" t="str">
        <f t="shared" si="153"/>
        <v/>
      </c>
      <c r="F4703" s="147"/>
      <c r="G4703" s="211">
        <f t="shared" si="152"/>
        <v>2</v>
      </c>
    </row>
    <row r="4704" spans="1:7" s="130" customFormat="1" outlineLevel="1">
      <c r="A4704" s="1" t="s">
        <v>5208</v>
      </c>
      <c r="B4704" s="7" t="s">
        <v>1273</v>
      </c>
      <c r="C4704" s="3">
        <v>10000</v>
      </c>
      <c r="D4704" s="3">
        <v>10000</v>
      </c>
      <c r="E4704" s="212">
        <f t="shared" si="153"/>
        <v>1</v>
      </c>
      <c r="F4704" s="145"/>
      <c r="G4704" s="211">
        <f t="shared" si="152"/>
        <v>2</v>
      </c>
    </row>
    <row r="4705" spans="1:7" s="130" customFormat="1" outlineLevel="1">
      <c r="A4705" s="1" t="s">
        <v>5209</v>
      </c>
      <c r="B4705" s="7" t="s">
        <v>5122</v>
      </c>
      <c r="C4705" s="3">
        <v>8000</v>
      </c>
      <c r="D4705" s="3">
        <v>8000</v>
      </c>
      <c r="E4705" s="212">
        <f t="shared" si="153"/>
        <v>1</v>
      </c>
      <c r="F4705" s="145"/>
      <c r="G4705" s="211">
        <f t="shared" si="152"/>
        <v>2</v>
      </c>
    </row>
    <row r="4706" spans="1:7" s="130" customFormat="1" ht="33" outlineLevel="1">
      <c r="A4706" s="1">
        <v>30</v>
      </c>
      <c r="B4706" s="7" t="s">
        <v>5586</v>
      </c>
      <c r="C4706" s="3">
        <v>3000</v>
      </c>
      <c r="D4706" s="3">
        <v>3000</v>
      </c>
      <c r="E4706" s="212">
        <f t="shared" si="153"/>
        <v>1</v>
      </c>
      <c r="F4706" s="145"/>
      <c r="G4706" s="211">
        <f t="shared" si="152"/>
        <v>2</v>
      </c>
    </row>
    <row r="4707" spans="1:7" s="130" customFormat="1" ht="33" outlineLevel="1">
      <c r="A4707" s="1">
        <v>31</v>
      </c>
      <c r="B4707" s="7" t="s">
        <v>5587</v>
      </c>
      <c r="C4707" s="3">
        <v>5000</v>
      </c>
      <c r="D4707" s="3"/>
      <c r="E4707" s="212"/>
      <c r="F4707" s="645" t="s">
        <v>417</v>
      </c>
      <c r="G4707" s="211">
        <f t="shared" si="152"/>
        <v>2</v>
      </c>
    </row>
    <row r="4708" spans="1:7" s="130" customFormat="1" ht="33" outlineLevel="1">
      <c r="A4708" s="1">
        <v>32</v>
      </c>
      <c r="B4708" s="7" t="s">
        <v>5588</v>
      </c>
      <c r="C4708" s="3">
        <v>7000</v>
      </c>
      <c r="D4708" s="3"/>
      <c r="E4708" s="212"/>
      <c r="F4708" s="646"/>
      <c r="G4708" s="211">
        <f t="shared" si="152"/>
        <v>2</v>
      </c>
    </row>
    <row r="4709" spans="1:7" s="130" customFormat="1" ht="33" outlineLevel="1">
      <c r="A4709" s="1">
        <v>33</v>
      </c>
      <c r="B4709" s="7" t="s">
        <v>5589</v>
      </c>
      <c r="C4709" s="3">
        <v>5000</v>
      </c>
      <c r="D4709" s="3"/>
      <c r="E4709" s="212"/>
      <c r="F4709" s="646"/>
      <c r="G4709" s="211">
        <f t="shared" si="152"/>
        <v>2</v>
      </c>
    </row>
    <row r="4710" spans="1:7" s="130" customFormat="1" ht="33" outlineLevel="1">
      <c r="A4710" s="1">
        <v>34</v>
      </c>
      <c r="B4710" s="7" t="s">
        <v>5590</v>
      </c>
      <c r="C4710" s="3">
        <v>4000</v>
      </c>
      <c r="D4710" s="3"/>
      <c r="E4710" s="212"/>
      <c r="F4710" s="646"/>
      <c r="G4710" s="211">
        <f t="shared" si="152"/>
        <v>2</v>
      </c>
    </row>
    <row r="4711" spans="1:7" s="130" customFormat="1" ht="33" outlineLevel="1">
      <c r="A4711" s="1">
        <v>35</v>
      </c>
      <c r="B4711" s="7" t="s">
        <v>5591</v>
      </c>
      <c r="C4711" s="3">
        <v>2500</v>
      </c>
      <c r="D4711" s="3"/>
      <c r="E4711" s="212"/>
      <c r="F4711" s="646"/>
      <c r="G4711" s="211">
        <f t="shared" si="152"/>
        <v>2</v>
      </c>
    </row>
    <row r="4712" spans="1:7" s="130" customFormat="1" ht="33" outlineLevel="1">
      <c r="A4712" s="1">
        <v>36</v>
      </c>
      <c r="B4712" s="7" t="s">
        <v>5592</v>
      </c>
      <c r="C4712" s="3">
        <v>4000</v>
      </c>
      <c r="D4712" s="3"/>
      <c r="E4712" s="212"/>
      <c r="F4712" s="646"/>
      <c r="G4712" s="211">
        <f t="shared" si="152"/>
        <v>2</v>
      </c>
    </row>
    <row r="4713" spans="1:7" s="130" customFormat="1" ht="33" outlineLevel="1">
      <c r="A4713" s="1">
        <v>37</v>
      </c>
      <c r="B4713" s="7" t="s">
        <v>5593</v>
      </c>
      <c r="C4713" s="3">
        <v>3000</v>
      </c>
      <c r="D4713" s="3"/>
      <c r="E4713" s="212"/>
      <c r="F4713" s="646"/>
      <c r="G4713" s="211">
        <f t="shared" si="152"/>
        <v>2</v>
      </c>
    </row>
    <row r="4714" spans="1:7" s="130" customFormat="1" ht="33" outlineLevel="1">
      <c r="A4714" s="1">
        <v>38</v>
      </c>
      <c r="B4714" s="7" t="s">
        <v>5594</v>
      </c>
      <c r="C4714" s="3">
        <v>3000</v>
      </c>
      <c r="D4714" s="3"/>
      <c r="E4714" s="212"/>
      <c r="F4714" s="646"/>
      <c r="G4714" s="211">
        <f t="shared" si="152"/>
        <v>2</v>
      </c>
    </row>
    <row r="4715" spans="1:7" s="130" customFormat="1" ht="33" outlineLevel="1">
      <c r="A4715" s="1">
        <v>39</v>
      </c>
      <c r="B4715" s="7" t="s">
        <v>5595</v>
      </c>
      <c r="C4715" s="3">
        <v>3000</v>
      </c>
      <c r="D4715" s="3"/>
      <c r="E4715" s="212"/>
      <c r="F4715" s="646"/>
      <c r="G4715" s="211">
        <f t="shared" si="152"/>
        <v>2</v>
      </c>
    </row>
    <row r="4716" spans="1:7" s="130" customFormat="1" ht="33" outlineLevel="1">
      <c r="A4716" s="1">
        <v>40</v>
      </c>
      <c r="B4716" s="7" t="s">
        <v>5596</v>
      </c>
      <c r="C4716" s="3">
        <v>3000</v>
      </c>
      <c r="D4716" s="3"/>
      <c r="E4716" s="212"/>
      <c r="F4716" s="646"/>
      <c r="G4716" s="211">
        <f t="shared" si="152"/>
        <v>2</v>
      </c>
    </row>
    <row r="4717" spans="1:7" s="130" customFormat="1" ht="33" outlineLevel="1">
      <c r="A4717" s="1">
        <v>41</v>
      </c>
      <c r="B4717" s="7" t="s">
        <v>5597</v>
      </c>
      <c r="C4717" s="3">
        <v>3000</v>
      </c>
      <c r="D4717" s="3"/>
      <c r="E4717" s="212"/>
      <c r="F4717" s="646"/>
      <c r="G4717" s="211">
        <f t="shared" si="152"/>
        <v>2</v>
      </c>
    </row>
    <row r="4718" spans="1:7" s="130" customFormat="1" ht="33" outlineLevel="1">
      <c r="A4718" s="1">
        <v>42</v>
      </c>
      <c r="B4718" s="7" t="s">
        <v>5598</v>
      </c>
      <c r="C4718" s="3">
        <v>3000</v>
      </c>
      <c r="D4718" s="3"/>
      <c r="E4718" s="212"/>
      <c r="F4718" s="646"/>
      <c r="G4718" s="211">
        <f t="shared" si="152"/>
        <v>2</v>
      </c>
    </row>
    <row r="4719" spans="1:7" s="130" customFormat="1" ht="33" outlineLevel="1">
      <c r="A4719" s="1">
        <v>43</v>
      </c>
      <c r="B4719" s="7" t="s">
        <v>5599</v>
      </c>
      <c r="C4719" s="3">
        <v>3000</v>
      </c>
      <c r="D4719" s="3"/>
      <c r="E4719" s="212"/>
      <c r="F4719" s="646"/>
      <c r="G4719" s="211">
        <f t="shared" si="152"/>
        <v>2</v>
      </c>
    </row>
    <row r="4720" spans="1:7" s="130" customFormat="1" ht="33" outlineLevel="1">
      <c r="A4720" s="1">
        <v>44</v>
      </c>
      <c r="B4720" s="7" t="s">
        <v>5600</v>
      </c>
      <c r="C4720" s="3">
        <v>3500</v>
      </c>
      <c r="D4720" s="3"/>
      <c r="E4720" s="212"/>
      <c r="F4720" s="646"/>
      <c r="G4720" s="211">
        <f t="shared" si="152"/>
        <v>2</v>
      </c>
    </row>
    <row r="4721" spans="1:7" s="130" customFormat="1" ht="33" outlineLevel="1">
      <c r="A4721" s="1">
        <v>45</v>
      </c>
      <c r="B4721" s="7" t="s">
        <v>5601</v>
      </c>
      <c r="C4721" s="3">
        <v>3500</v>
      </c>
      <c r="D4721" s="3"/>
      <c r="E4721" s="212"/>
      <c r="F4721" s="646"/>
      <c r="G4721" s="211">
        <f t="shared" si="152"/>
        <v>2</v>
      </c>
    </row>
    <row r="4722" spans="1:7" s="130" customFormat="1" ht="49.5" outlineLevel="1">
      <c r="A4722" s="1">
        <v>46</v>
      </c>
      <c r="B4722" s="7" t="s">
        <v>5602</v>
      </c>
      <c r="C4722" s="3">
        <v>3000</v>
      </c>
      <c r="D4722" s="3"/>
      <c r="E4722" s="212"/>
      <c r="F4722" s="646"/>
      <c r="G4722" s="211">
        <f t="shared" ref="G4722:G4785" si="154">COUNTA(B4722,1)</f>
        <v>2</v>
      </c>
    </row>
    <row r="4723" spans="1:7" s="130" customFormat="1" ht="33" outlineLevel="1">
      <c r="A4723" s="1">
        <v>47</v>
      </c>
      <c r="B4723" s="7" t="s">
        <v>5603</v>
      </c>
      <c r="C4723" s="3">
        <v>3500</v>
      </c>
      <c r="D4723" s="3"/>
      <c r="E4723" s="212"/>
      <c r="F4723" s="646"/>
      <c r="G4723" s="211">
        <f t="shared" si="154"/>
        <v>2</v>
      </c>
    </row>
    <row r="4724" spans="1:7" s="130" customFormat="1" ht="33" outlineLevel="1">
      <c r="A4724" s="1">
        <v>48</v>
      </c>
      <c r="B4724" s="7" t="s">
        <v>5604</v>
      </c>
      <c r="C4724" s="3">
        <v>3500</v>
      </c>
      <c r="D4724" s="3"/>
      <c r="E4724" s="212"/>
      <c r="F4724" s="646"/>
      <c r="G4724" s="211">
        <f t="shared" si="154"/>
        <v>2</v>
      </c>
    </row>
    <row r="4725" spans="1:7" s="130" customFormat="1" ht="33" outlineLevel="1">
      <c r="A4725" s="1">
        <v>49</v>
      </c>
      <c r="B4725" s="7" t="s">
        <v>5605</v>
      </c>
      <c r="C4725" s="3">
        <v>3500</v>
      </c>
      <c r="D4725" s="3"/>
      <c r="E4725" s="212"/>
      <c r="F4725" s="646"/>
      <c r="G4725" s="211">
        <f t="shared" si="154"/>
        <v>2</v>
      </c>
    </row>
    <row r="4726" spans="1:7" s="130" customFormat="1" ht="33" outlineLevel="1">
      <c r="A4726" s="1">
        <v>50</v>
      </c>
      <c r="B4726" s="7" t="s">
        <v>5606</v>
      </c>
      <c r="C4726" s="3">
        <v>3500</v>
      </c>
      <c r="D4726" s="3"/>
      <c r="E4726" s="212"/>
      <c r="F4726" s="646"/>
      <c r="G4726" s="211">
        <f t="shared" si="154"/>
        <v>2</v>
      </c>
    </row>
    <row r="4727" spans="1:7" s="130" customFormat="1" outlineLevel="1">
      <c r="A4727" s="1">
        <v>51</v>
      </c>
      <c r="B4727" s="7" t="s">
        <v>5607</v>
      </c>
      <c r="C4727" s="3">
        <v>4000</v>
      </c>
      <c r="D4727" s="3"/>
      <c r="E4727" s="212"/>
      <c r="F4727" s="646"/>
      <c r="G4727" s="211">
        <f t="shared" si="154"/>
        <v>2</v>
      </c>
    </row>
    <row r="4728" spans="1:7" s="130" customFormat="1" ht="33" outlineLevel="1">
      <c r="A4728" s="1">
        <v>52</v>
      </c>
      <c r="B4728" s="7" t="s">
        <v>5608</v>
      </c>
      <c r="C4728" s="3">
        <v>6000</v>
      </c>
      <c r="D4728" s="3"/>
      <c r="E4728" s="212"/>
      <c r="F4728" s="646"/>
      <c r="G4728" s="211">
        <f t="shared" si="154"/>
        <v>2</v>
      </c>
    </row>
    <row r="4729" spans="1:7" s="130" customFormat="1" ht="33" outlineLevel="1">
      <c r="A4729" s="1">
        <v>53</v>
      </c>
      <c r="B4729" s="7" t="s">
        <v>5609</v>
      </c>
      <c r="C4729" s="3">
        <v>7500</v>
      </c>
      <c r="D4729" s="3"/>
      <c r="E4729" s="212"/>
      <c r="F4729" s="647"/>
      <c r="G4729" s="211">
        <f t="shared" si="154"/>
        <v>2</v>
      </c>
    </row>
    <row r="4730" spans="1:7" s="130" customFormat="1" outlineLevel="1">
      <c r="A4730" s="8"/>
      <c r="B4730" s="14" t="s">
        <v>5610</v>
      </c>
      <c r="C4730" s="9"/>
      <c r="D4730" s="9"/>
      <c r="E4730" s="212" t="str">
        <f t="shared" ref="E4730:E4788" si="155">IF(C4730="","",(C4730/D4730))</f>
        <v/>
      </c>
      <c r="F4730" s="147"/>
      <c r="G4730" s="211">
        <f t="shared" si="154"/>
        <v>2</v>
      </c>
    </row>
    <row r="4731" spans="1:7" s="130" customFormat="1" outlineLevel="1">
      <c r="A4731" s="1">
        <v>54</v>
      </c>
      <c r="B4731" s="7" t="s">
        <v>5611</v>
      </c>
      <c r="C4731" s="3">
        <v>3000</v>
      </c>
      <c r="D4731" s="3">
        <v>3000</v>
      </c>
      <c r="E4731" s="212">
        <f t="shared" si="155"/>
        <v>1</v>
      </c>
      <c r="F4731" s="147"/>
      <c r="G4731" s="211">
        <f t="shared" si="154"/>
        <v>2</v>
      </c>
    </row>
    <row r="4732" spans="1:7" s="130" customFormat="1" outlineLevel="1">
      <c r="A4732" s="1">
        <v>55</v>
      </c>
      <c r="B4732" s="7" t="s">
        <v>5612</v>
      </c>
      <c r="C4732" s="3">
        <v>2000</v>
      </c>
      <c r="D4732" s="3">
        <v>2000</v>
      </c>
      <c r="E4732" s="212">
        <f t="shared" si="155"/>
        <v>1</v>
      </c>
      <c r="F4732" s="406"/>
      <c r="G4732" s="211">
        <f t="shared" si="154"/>
        <v>2</v>
      </c>
    </row>
    <row r="4733" spans="1:7" s="130" customFormat="1" ht="33" outlineLevel="1">
      <c r="A4733" s="1">
        <v>56</v>
      </c>
      <c r="B4733" s="7" t="s">
        <v>5613</v>
      </c>
      <c r="C4733" s="9"/>
      <c r="D4733" s="9"/>
      <c r="E4733" s="212" t="str">
        <f t="shared" si="155"/>
        <v/>
      </c>
      <c r="F4733" s="406"/>
      <c r="G4733" s="211">
        <f t="shared" si="154"/>
        <v>2</v>
      </c>
    </row>
    <row r="4734" spans="1:7" s="130" customFormat="1" outlineLevel="1">
      <c r="A4734" s="1" t="s">
        <v>1556</v>
      </c>
      <c r="B4734" s="7" t="s">
        <v>5614</v>
      </c>
      <c r="C4734" s="3">
        <v>2000</v>
      </c>
      <c r="D4734" s="3">
        <v>2000</v>
      </c>
      <c r="E4734" s="212">
        <f t="shared" si="155"/>
        <v>1</v>
      </c>
      <c r="F4734" s="145"/>
      <c r="G4734" s="211">
        <f t="shared" si="154"/>
        <v>2</v>
      </c>
    </row>
    <row r="4735" spans="1:7" s="130" customFormat="1" outlineLevel="1">
      <c r="A4735" s="1" t="s">
        <v>1558</v>
      </c>
      <c r="B4735" s="7" t="s">
        <v>5615</v>
      </c>
      <c r="C4735" s="3">
        <v>1500</v>
      </c>
      <c r="D4735" s="3">
        <v>1500</v>
      </c>
      <c r="E4735" s="212">
        <f t="shared" si="155"/>
        <v>1</v>
      </c>
      <c r="F4735" s="145"/>
      <c r="G4735" s="211">
        <f t="shared" si="154"/>
        <v>2</v>
      </c>
    </row>
    <row r="4736" spans="1:7" s="130" customFormat="1" outlineLevel="1">
      <c r="A4736" s="1">
        <v>57</v>
      </c>
      <c r="B4736" s="7" t="s">
        <v>5616</v>
      </c>
      <c r="C4736" s="3">
        <v>1500</v>
      </c>
      <c r="D4736" s="3">
        <v>1500</v>
      </c>
      <c r="E4736" s="212">
        <f t="shared" si="155"/>
        <v>1</v>
      </c>
      <c r="F4736" s="145"/>
      <c r="G4736" s="211">
        <f t="shared" si="154"/>
        <v>2</v>
      </c>
    </row>
    <row r="4737" spans="1:7" s="130" customFormat="1" ht="33" outlineLevel="1">
      <c r="A4737" s="1">
        <v>58</v>
      </c>
      <c r="B4737" s="7" t="s">
        <v>5617</v>
      </c>
      <c r="C4737" s="3">
        <v>4000</v>
      </c>
      <c r="D4737" s="3">
        <v>4000</v>
      </c>
      <c r="E4737" s="212">
        <f t="shared" si="155"/>
        <v>1</v>
      </c>
      <c r="F4737" s="145"/>
      <c r="G4737" s="211">
        <f t="shared" si="154"/>
        <v>2</v>
      </c>
    </row>
    <row r="4738" spans="1:7" s="130" customFormat="1" ht="33" outlineLevel="1">
      <c r="A4738" s="1">
        <v>59</v>
      </c>
      <c r="B4738" s="7" t="s">
        <v>5618</v>
      </c>
      <c r="C4738" s="3">
        <v>4000</v>
      </c>
      <c r="D4738" s="3">
        <v>4000</v>
      </c>
      <c r="E4738" s="212">
        <f t="shared" si="155"/>
        <v>1</v>
      </c>
      <c r="F4738" s="145"/>
      <c r="G4738" s="211">
        <f t="shared" si="154"/>
        <v>2</v>
      </c>
    </row>
    <row r="4739" spans="1:7" s="130" customFormat="1" ht="33" outlineLevel="1">
      <c r="A4739" s="1">
        <v>60</v>
      </c>
      <c r="B4739" s="7" t="s">
        <v>5619</v>
      </c>
      <c r="C4739" s="3">
        <v>3500</v>
      </c>
      <c r="D4739" s="3">
        <v>3500</v>
      </c>
      <c r="E4739" s="212">
        <f t="shared" si="155"/>
        <v>1</v>
      </c>
      <c r="F4739" s="145"/>
      <c r="G4739" s="211">
        <f t="shared" si="154"/>
        <v>2</v>
      </c>
    </row>
    <row r="4740" spans="1:7" s="130" customFormat="1" ht="33" outlineLevel="1">
      <c r="A4740" s="1">
        <v>61</v>
      </c>
      <c r="B4740" s="7" t="s">
        <v>5620</v>
      </c>
      <c r="C4740" s="3">
        <v>3000</v>
      </c>
      <c r="D4740" s="3">
        <v>3000</v>
      </c>
      <c r="E4740" s="212">
        <f t="shared" si="155"/>
        <v>1</v>
      </c>
      <c r="F4740" s="147"/>
      <c r="G4740" s="211">
        <f t="shared" si="154"/>
        <v>2</v>
      </c>
    </row>
    <row r="4741" spans="1:7" s="130" customFormat="1" ht="33" outlineLevel="1">
      <c r="A4741" s="1">
        <v>62</v>
      </c>
      <c r="B4741" s="7" t="s">
        <v>5621</v>
      </c>
      <c r="C4741" s="3">
        <v>1500</v>
      </c>
      <c r="D4741" s="3">
        <v>1500</v>
      </c>
      <c r="E4741" s="212">
        <f t="shared" si="155"/>
        <v>1</v>
      </c>
      <c r="F4741" s="147"/>
      <c r="G4741" s="211">
        <f t="shared" si="154"/>
        <v>2</v>
      </c>
    </row>
    <row r="4742" spans="1:7" s="130" customFormat="1" outlineLevel="1">
      <c r="A4742" s="1">
        <v>63</v>
      </c>
      <c r="B4742" s="7" t="s">
        <v>5622</v>
      </c>
      <c r="C4742" s="3">
        <v>1600</v>
      </c>
      <c r="D4742" s="3">
        <v>1600</v>
      </c>
      <c r="E4742" s="212">
        <f t="shared" si="155"/>
        <v>1</v>
      </c>
      <c r="F4742" s="147"/>
      <c r="G4742" s="211">
        <f t="shared" si="154"/>
        <v>2</v>
      </c>
    </row>
    <row r="4743" spans="1:7" s="130" customFormat="1" ht="33" outlineLevel="1">
      <c r="A4743" s="1">
        <v>64</v>
      </c>
      <c r="B4743" s="7" t="s">
        <v>5623</v>
      </c>
      <c r="C4743" s="3">
        <v>2000</v>
      </c>
      <c r="D4743" s="3">
        <v>2000</v>
      </c>
      <c r="E4743" s="212">
        <f t="shared" si="155"/>
        <v>1</v>
      </c>
      <c r="F4743" s="147"/>
      <c r="G4743" s="211">
        <f t="shared" si="154"/>
        <v>2</v>
      </c>
    </row>
    <row r="4744" spans="1:7" s="130" customFormat="1" ht="33" outlineLevel="1">
      <c r="A4744" s="1">
        <v>65</v>
      </c>
      <c r="B4744" s="7" t="s">
        <v>5624</v>
      </c>
      <c r="C4744" s="3">
        <v>2200</v>
      </c>
      <c r="D4744" s="3">
        <v>2200</v>
      </c>
      <c r="E4744" s="212">
        <f t="shared" si="155"/>
        <v>1</v>
      </c>
      <c r="F4744" s="147"/>
      <c r="G4744" s="211">
        <f t="shared" si="154"/>
        <v>2</v>
      </c>
    </row>
    <row r="4745" spans="1:7" s="130" customFormat="1" ht="33" outlineLevel="1">
      <c r="A4745" s="1">
        <v>66</v>
      </c>
      <c r="B4745" s="7" t="s">
        <v>5625</v>
      </c>
      <c r="C4745" s="3">
        <v>1500</v>
      </c>
      <c r="D4745" s="3">
        <v>1500</v>
      </c>
      <c r="E4745" s="212">
        <f t="shared" si="155"/>
        <v>1</v>
      </c>
      <c r="F4745" s="147"/>
      <c r="G4745" s="211">
        <f t="shared" si="154"/>
        <v>2</v>
      </c>
    </row>
    <row r="4746" spans="1:7" s="130" customFormat="1" ht="33" outlineLevel="1">
      <c r="A4746" s="1">
        <v>67</v>
      </c>
      <c r="B4746" s="7" t="s">
        <v>5626</v>
      </c>
      <c r="C4746" s="3">
        <v>1500</v>
      </c>
      <c r="D4746" s="3">
        <v>1500</v>
      </c>
      <c r="E4746" s="212">
        <f t="shared" si="155"/>
        <v>1</v>
      </c>
      <c r="F4746" s="145"/>
      <c r="G4746" s="211">
        <f t="shared" si="154"/>
        <v>2</v>
      </c>
    </row>
    <row r="4747" spans="1:7" s="130" customFormat="1" ht="33" outlineLevel="1">
      <c r="A4747" s="1">
        <v>68</v>
      </c>
      <c r="B4747" s="7" t="s">
        <v>5627</v>
      </c>
      <c r="C4747" s="3">
        <v>1200</v>
      </c>
      <c r="D4747" s="3">
        <v>1200</v>
      </c>
      <c r="E4747" s="212">
        <f t="shared" si="155"/>
        <v>1</v>
      </c>
      <c r="F4747" s="145"/>
      <c r="G4747" s="211">
        <f t="shared" si="154"/>
        <v>2</v>
      </c>
    </row>
    <row r="4748" spans="1:7" s="130" customFormat="1" outlineLevel="1">
      <c r="A4748" s="1">
        <v>69</v>
      </c>
      <c r="B4748" s="7" t="s">
        <v>5628</v>
      </c>
      <c r="C4748" s="3">
        <v>1500</v>
      </c>
      <c r="D4748" s="3">
        <v>1500</v>
      </c>
      <c r="E4748" s="212">
        <f t="shared" si="155"/>
        <v>1</v>
      </c>
      <c r="F4748" s="145"/>
      <c r="G4748" s="211">
        <f t="shared" si="154"/>
        <v>2</v>
      </c>
    </row>
    <row r="4749" spans="1:7" s="130" customFormat="1" outlineLevel="1">
      <c r="A4749" s="1">
        <v>70</v>
      </c>
      <c r="B4749" s="7" t="s">
        <v>5629</v>
      </c>
      <c r="C4749" s="3">
        <v>1200</v>
      </c>
      <c r="D4749" s="3">
        <v>1200</v>
      </c>
      <c r="E4749" s="212">
        <f t="shared" si="155"/>
        <v>1</v>
      </c>
      <c r="F4749" s="145"/>
      <c r="G4749" s="211">
        <f t="shared" si="154"/>
        <v>2</v>
      </c>
    </row>
    <row r="4750" spans="1:7" s="130" customFormat="1" outlineLevel="1">
      <c r="A4750" s="1">
        <v>71</v>
      </c>
      <c r="B4750" s="7" t="s">
        <v>5630</v>
      </c>
      <c r="C4750" s="3">
        <v>1200</v>
      </c>
      <c r="D4750" s="3">
        <v>1200</v>
      </c>
      <c r="E4750" s="212">
        <f t="shared" si="155"/>
        <v>1</v>
      </c>
      <c r="F4750" s="145"/>
      <c r="G4750" s="211">
        <f t="shared" si="154"/>
        <v>2</v>
      </c>
    </row>
    <row r="4751" spans="1:7" s="130" customFormat="1" ht="33" outlineLevel="1">
      <c r="A4751" s="1">
        <v>72</v>
      </c>
      <c r="B4751" s="7" t="s">
        <v>5631</v>
      </c>
      <c r="C4751" s="3">
        <v>2000</v>
      </c>
      <c r="D4751" s="3">
        <v>2000</v>
      </c>
      <c r="E4751" s="212">
        <f t="shared" si="155"/>
        <v>1</v>
      </c>
      <c r="F4751" s="145"/>
      <c r="G4751" s="211">
        <f t="shared" si="154"/>
        <v>2</v>
      </c>
    </row>
    <row r="4752" spans="1:7" s="130" customFormat="1" ht="33" outlineLevel="1">
      <c r="A4752" s="1">
        <v>73</v>
      </c>
      <c r="B4752" s="7" t="s">
        <v>5632</v>
      </c>
      <c r="C4752" s="3">
        <v>1500</v>
      </c>
      <c r="D4752" s="3">
        <v>1500</v>
      </c>
      <c r="E4752" s="212">
        <f t="shared" si="155"/>
        <v>1</v>
      </c>
      <c r="F4752" s="147"/>
      <c r="G4752" s="211">
        <f t="shared" si="154"/>
        <v>2</v>
      </c>
    </row>
    <row r="4753" spans="1:7" s="130" customFormat="1" ht="33" outlineLevel="1">
      <c r="A4753" s="1">
        <v>74</v>
      </c>
      <c r="B4753" s="7" t="s">
        <v>5633</v>
      </c>
      <c r="C4753" s="3">
        <v>1500</v>
      </c>
      <c r="D4753" s="3">
        <v>1500</v>
      </c>
      <c r="E4753" s="212">
        <f t="shared" si="155"/>
        <v>1</v>
      </c>
      <c r="F4753" s="147"/>
      <c r="G4753" s="211">
        <f t="shared" si="154"/>
        <v>2</v>
      </c>
    </row>
    <row r="4754" spans="1:7" s="130" customFormat="1" ht="33" outlineLevel="1">
      <c r="A4754" s="1">
        <v>75</v>
      </c>
      <c r="B4754" s="7" t="s">
        <v>5634</v>
      </c>
      <c r="C4754" s="3">
        <v>1500</v>
      </c>
      <c r="D4754" s="3">
        <v>1500</v>
      </c>
      <c r="E4754" s="212">
        <f t="shared" si="155"/>
        <v>1</v>
      </c>
      <c r="F4754" s="147"/>
      <c r="G4754" s="211">
        <f t="shared" si="154"/>
        <v>2</v>
      </c>
    </row>
    <row r="4755" spans="1:7" s="130" customFormat="1" ht="33" outlineLevel="1">
      <c r="A4755" s="1">
        <v>76</v>
      </c>
      <c r="B4755" s="7" t="s">
        <v>5635</v>
      </c>
      <c r="C4755" s="3">
        <v>1500</v>
      </c>
      <c r="D4755" s="3">
        <v>1500</v>
      </c>
      <c r="E4755" s="212">
        <f t="shared" si="155"/>
        <v>1</v>
      </c>
      <c r="F4755" s="147"/>
      <c r="G4755" s="211">
        <f t="shared" si="154"/>
        <v>2</v>
      </c>
    </row>
    <row r="4756" spans="1:7" s="130" customFormat="1" ht="33" outlineLevel="1">
      <c r="A4756" s="1">
        <v>77</v>
      </c>
      <c r="B4756" s="7" t="s">
        <v>5636</v>
      </c>
      <c r="C4756" s="3">
        <v>1500</v>
      </c>
      <c r="D4756" s="3">
        <v>1500</v>
      </c>
      <c r="E4756" s="212">
        <f t="shared" si="155"/>
        <v>1</v>
      </c>
      <c r="F4756" s="147"/>
      <c r="G4756" s="211">
        <f t="shared" si="154"/>
        <v>2</v>
      </c>
    </row>
    <row r="4757" spans="1:7" s="130" customFormat="1" ht="33" outlineLevel="1">
      <c r="A4757" s="1">
        <v>78</v>
      </c>
      <c r="B4757" s="7" t="s">
        <v>5637</v>
      </c>
      <c r="C4757" s="3">
        <v>1500</v>
      </c>
      <c r="D4757" s="3">
        <v>1500</v>
      </c>
      <c r="E4757" s="212">
        <f t="shared" si="155"/>
        <v>1</v>
      </c>
      <c r="F4757" s="147"/>
      <c r="G4757" s="211">
        <f t="shared" si="154"/>
        <v>2</v>
      </c>
    </row>
    <row r="4758" spans="1:7" s="130" customFormat="1" outlineLevel="1">
      <c r="A4758" s="1">
        <v>79</v>
      </c>
      <c r="B4758" s="7" t="s">
        <v>5638</v>
      </c>
      <c r="C4758" s="3">
        <v>1500</v>
      </c>
      <c r="D4758" s="3">
        <v>1500</v>
      </c>
      <c r="E4758" s="212">
        <f t="shared" si="155"/>
        <v>1</v>
      </c>
      <c r="F4758" s="147"/>
      <c r="G4758" s="211">
        <f t="shared" si="154"/>
        <v>2</v>
      </c>
    </row>
    <row r="4759" spans="1:7" s="130" customFormat="1" ht="33" outlineLevel="1">
      <c r="A4759" s="1">
        <v>80</v>
      </c>
      <c r="B4759" s="7" t="s">
        <v>5639</v>
      </c>
      <c r="C4759" s="3">
        <v>3000</v>
      </c>
      <c r="D4759" s="3">
        <v>3000</v>
      </c>
      <c r="E4759" s="212">
        <f t="shared" si="155"/>
        <v>1</v>
      </c>
      <c r="F4759" s="147"/>
      <c r="G4759" s="211">
        <f t="shared" si="154"/>
        <v>2</v>
      </c>
    </row>
    <row r="4760" spans="1:7" s="130" customFormat="1" ht="33" outlineLevel="1">
      <c r="A4760" s="1">
        <v>81</v>
      </c>
      <c r="B4760" s="7" t="s">
        <v>5640</v>
      </c>
      <c r="C4760" s="3">
        <v>2500</v>
      </c>
      <c r="D4760" s="3">
        <v>2500</v>
      </c>
      <c r="E4760" s="212">
        <f t="shared" si="155"/>
        <v>1</v>
      </c>
      <c r="F4760" s="147"/>
      <c r="G4760" s="211">
        <f t="shared" si="154"/>
        <v>2</v>
      </c>
    </row>
    <row r="4761" spans="1:7" s="130" customFormat="1" ht="33" outlineLevel="1">
      <c r="A4761" s="1">
        <v>82</v>
      </c>
      <c r="B4761" s="7" t="s">
        <v>5641</v>
      </c>
      <c r="C4761" s="3">
        <v>2000</v>
      </c>
      <c r="D4761" s="3">
        <v>2000</v>
      </c>
      <c r="E4761" s="212">
        <f t="shared" si="155"/>
        <v>1</v>
      </c>
      <c r="F4761" s="147"/>
      <c r="G4761" s="211">
        <f t="shared" si="154"/>
        <v>2</v>
      </c>
    </row>
    <row r="4762" spans="1:7" s="130" customFormat="1" ht="33" outlineLevel="1">
      <c r="A4762" s="1">
        <v>83</v>
      </c>
      <c r="B4762" s="7" t="s">
        <v>5642</v>
      </c>
      <c r="C4762" s="3">
        <v>2200</v>
      </c>
      <c r="D4762" s="3">
        <v>2200</v>
      </c>
      <c r="E4762" s="212">
        <f t="shared" si="155"/>
        <v>1</v>
      </c>
      <c r="F4762" s="147"/>
      <c r="G4762" s="211">
        <f t="shared" si="154"/>
        <v>2</v>
      </c>
    </row>
    <row r="4763" spans="1:7" s="130" customFormat="1" ht="33" outlineLevel="1">
      <c r="A4763" s="1">
        <v>84</v>
      </c>
      <c r="B4763" s="7" t="s">
        <v>5643</v>
      </c>
      <c r="C4763" s="3">
        <v>2000</v>
      </c>
      <c r="D4763" s="3">
        <v>2000</v>
      </c>
      <c r="E4763" s="212">
        <f t="shared" si="155"/>
        <v>1</v>
      </c>
      <c r="F4763" s="145"/>
      <c r="G4763" s="211">
        <f t="shared" si="154"/>
        <v>2</v>
      </c>
    </row>
    <row r="4764" spans="1:7" s="130" customFormat="1" ht="33" outlineLevel="1">
      <c r="A4764" s="1">
        <v>85</v>
      </c>
      <c r="B4764" s="7" t="s">
        <v>5644</v>
      </c>
      <c r="C4764" s="3">
        <v>2000</v>
      </c>
      <c r="D4764" s="3">
        <v>2000</v>
      </c>
      <c r="E4764" s="212">
        <f t="shared" si="155"/>
        <v>1</v>
      </c>
      <c r="F4764" s="145"/>
      <c r="G4764" s="211">
        <f t="shared" si="154"/>
        <v>2</v>
      </c>
    </row>
    <row r="4765" spans="1:7" s="130" customFormat="1" ht="33" outlineLevel="1">
      <c r="A4765" s="1">
        <v>86</v>
      </c>
      <c r="B4765" s="7" t="s">
        <v>5645</v>
      </c>
      <c r="C4765" s="3">
        <v>2000</v>
      </c>
      <c r="D4765" s="3">
        <v>2000</v>
      </c>
      <c r="E4765" s="212">
        <f t="shared" si="155"/>
        <v>1</v>
      </c>
      <c r="F4765" s="145"/>
      <c r="G4765" s="211">
        <f t="shared" si="154"/>
        <v>2</v>
      </c>
    </row>
    <row r="4766" spans="1:7" s="130" customFormat="1" outlineLevel="1">
      <c r="A4766" s="1">
        <v>87</v>
      </c>
      <c r="B4766" s="7" t="s">
        <v>5646</v>
      </c>
      <c r="C4766" s="3">
        <v>2000</v>
      </c>
      <c r="D4766" s="3">
        <v>2000</v>
      </c>
      <c r="E4766" s="212">
        <f t="shared" si="155"/>
        <v>1</v>
      </c>
      <c r="F4766" s="145"/>
      <c r="G4766" s="211">
        <f t="shared" si="154"/>
        <v>2</v>
      </c>
    </row>
    <row r="4767" spans="1:7" s="130" customFormat="1" outlineLevel="1">
      <c r="A4767" s="1">
        <v>88</v>
      </c>
      <c r="B4767" s="7" t="s">
        <v>5647</v>
      </c>
      <c r="C4767" s="3">
        <v>1400</v>
      </c>
      <c r="D4767" s="3">
        <v>1400</v>
      </c>
      <c r="E4767" s="212">
        <f t="shared" si="155"/>
        <v>1</v>
      </c>
      <c r="F4767" s="145"/>
      <c r="G4767" s="211">
        <f t="shared" si="154"/>
        <v>2</v>
      </c>
    </row>
    <row r="4768" spans="1:7" s="130" customFormat="1" ht="33" outlineLevel="1">
      <c r="A4768" s="1">
        <v>89</v>
      </c>
      <c r="B4768" s="7" t="s">
        <v>5648</v>
      </c>
      <c r="C4768" s="3">
        <v>1500</v>
      </c>
      <c r="D4768" s="3">
        <v>1500</v>
      </c>
      <c r="E4768" s="212">
        <f t="shared" si="155"/>
        <v>1</v>
      </c>
      <c r="F4768" s="145"/>
      <c r="G4768" s="211">
        <f t="shared" si="154"/>
        <v>2</v>
      </c>
    </row>
    <row r="4769" spans="1:7" s="130" customFormat="1" ht="33" outlineLevel="1">
      <c r="A4769" s="1">
        <v>90</v>
      </c>
      <c r="B4769" s="7" t="s">
        <v>5649</v>
      </c>
      <c r="C4769" s="3">
        <v>2000</v>
      </c>
      <c r="D4769" s="3">
        <v>2000</v>
      </c>
      <c r="E4769" s="212">
        <f t="shared" si="155"/>
        <v>1</v>
      </c>
      <c r="F4769" s="145"/>
      <c r="G4769" s="211">
        <f t="shared" si="154"/>
        <v>2</v>
      </c>
    </row>
    <row r="4770" spans="1:7" s="130" customFormat="1" ht="33" outlineLevel="1">
      <c r="A4770" s="1">
        <v>91</v>
      </c>
      <c r="B4770" s="7" t="s">
        <v>5650</v>
      </c>
      <c r="C4770" s="3">
        <v>2000</v>
      </c>
      <c r="D4770" s="3">
        <v>2000</v>
      </c>
      <c r="E4770" s="212">
        <f t="shared" si="155"/>
        <v>1</v>
      </c>
      <c r="F4770" s="145"/>
      <c r="G4770" s="211">
        <f t="shared" si="154"/>
        <v>2</v>
      </c>
    </row>
    <row r="4771" spans="1:7" s="130" customFormat="1" ht="33" outlineLevel="1">
      <c r="A4771" s="1">
        <v>92</v>
      </c>
      <c r="B4771" s="7" t="s">
        <v>5651</v>
      </c>
      <c r="C4771" s="3">
        <v>1000</v>
      </c>
      <c r="D4771" s="3">
        <v>1000</v>
      </c>
      <c r="E4771" s="212">
        <f t="shared" si="155"/>
        <v>1</v>
      </c>
      <c r="F4771" s="145"/>
      <c r="G4771" s="211">
        <f t="shared" si="154"/>
        <v>2</v>
      </c>
    </row>
    <row r="4772" spans="1:7" s="130" customFormat="1" ht="33" outlineLevel="1">
      <c r="A4772" s="1">
        <v>93</v>
      </c>
      <c r="B4772" s="7" t="s">
        <v>5652</v>
      </c>
      <c r="C4772" s="3">
        <v>2000</v>
      </c>
      <c r="D4772" s="3">
        <v>2000</v>
      </c>
      <c r="E4772" s="212">
        <f t="shared" si="155"/>
        <v>1</v>
      </c>
      <c r="F4772" s="147"/>
      <c r="G4772" s="211">
        <f t="shared" si="154"/>
        <v>2</v>
      </c>
    </row>
    <row r="4773" spans="1:7" s="130" customFormat="1" outlineLevel="1">
      <c r="A4773" s="1">
        <v>94</v>
      </c>
      <c r="B4773" s="7" t="s">
        <v>5653</v>
      </c>
      <c r="C4773" s="3">
        <v>1500</v>
      </c>
      <c r="D4773" s="3">
        <v>1500</v>
      </c>
      <c r="E4773" s="212">
        <f t="shared" si="155"/>
        <v>1</v>
      </c>
      <c r="F4773" s="147"/>
      <c r="G4773" s="211">
        <f t="shared" si="154"/>
        <v>2</v>
      </c>
    </row>
    <row r="4774" spans="1:7" s="130" customFormat="1" outlineLevel="1">
      <c r="A4774" s="1">
        <v>95</v>
      </c>
      <c r="B4774" s="7" t="s">
        <v>5654</v>
      </c>
      <c r="C4774" s="3">
        <v>2500</v>
      </c>
      <c r="D4774" s="3">
        <v>2500</v>
      </c>
      <c r="E4774" s="212">
        <f t="shared" si="155"/>
        <v>1</v>
      </c>
      <c r="F4774" s="147"/>
      <c r="G4774" s="211">
        <f t="shared" si="154"/>
        <v>2</v>
      </c>
    </row>
    <row r="4775" spans="1:7" s="130" customFormat="1" outlineLevel="1">
      <c r="A4775" s="1">
        <v>96</v>
      </c>
      <c r="B4775" s="7" t="s">
        <v>4342</v>
      </c>
      <c r="C4775" s="3">
        <v>1000</v>
      </c>
      <c r="D4775" s="3">
        <v>1000</v>
      </c>
      <c r="E4775" s="212">
        <f t="shared" si="155"/>
        <v>1</v>
      </c>
      <c r="F4775" s="147"/>
      <c r="G4775" s="211">
        <f t="shared" si="154"/>
        <v>2</v>
      </c>
    </row>
    <row r="4776" spans="1:7" s="130" customFormat="1" ht="66" outlineLevel="1">
      <c r="A4776" s="1">
        <v>97</v>
      </c>
      <c r="B4776" s="7" t="s">
        <v>5655</v>
      </c>
      <c r="C4776" s="9"/>
      <c r="D4776" s="9"/>
      <c r="E4776" s="212" t="str">
        <f t="shared" si="155"/>
        <v/>
      </c>
      <c r="F4776" s="147"/>
      <c r="G4776" s="211">
        <f t="shared" si="154"/>
        <v>2</v>
      </c>
    </row>
    <row r="4777" spans="1:7" s="130" customFormat="1" outlineLevel="1">
      <c r="A4777" s="1" t="s">
        <v>2789</v>
      </c>
      <c r="B4777" s="7" t="s">
        <v>4982</v>
      </c>
      <c r="C4777" s="3">
        <v>3000</v>
      </c>
      <c r="D4777" s="3">
        <v>3000</v>
      </c>
      <c r="E4777" s="212">
        <f t="shared" si="155"/>
        <v>1</v>
      </c>
      <c r="F4777" s="147"/>
      <c r="G4777" s="211">
        <f t="shared" si="154"/>
        <v>2</v>
      </c>
    </row>
    <row r="4778" spans="1:7" s="130" customFormat="1" outlineLevel="1">
      <c r="A4778" s="1" t="s">
        <v>5656</v>
      </c>
      <c r="B4778" s="7" t="s">
        <v>4983</v>
      </c>
      <c r="C4778" s="3">
        <v>2400</v>
      </c>
      <c r="D4778" s="3">
        <v>2400</v>
      </c>
      <c r="E4778" s="212">
        <f t="shared" si="155"/>
        <v>1</v>
      </c>
      <c r="F4778" s="147"/>
      <c r="G4778" s="211">
        <f t="shared" si="154"/>
        <v>2</v>
      </c>
    </row>
    <row r="4779" spans="1:7" s="130" customFormat="1" ht="33" customHeight="1" outlineLevel="1">
      <c r="A4779" s="1">
        <v>98</v>
      </c>
      <c r="B4779" s="7" t="s">
        <v>5657</v>
      </c>
      <c r="C4779" s="3">
        <v>2000</v>
      </c>
      <c r="D4779" s="3"/>
      <c r="E4779" s="212"/>
      <c r="F4779" s="648" t="s">
        <v>417</v>
      </c>
      <c r="G4779" s="211">
        <f t="shared" si="154"/>
        <v>2</v>
      </c>
    </row>
    <row r="4780" spans="1:7" s="130" customFormat="1" outlineLevel="1">
      <c r="A4780" s="1">
        <v>99</v>
      </c>
      <c r="B4780" s="7" t="s">
        <v>5658</v>
      </c>
      <c r="C4780" s="3">
        <v>1500</v>
      </c>
      <c r="D4780" s="3"/>
      <c r="E4780" s="212"/>
      <c r="F4780" s="648"/>
      <c r="G4780" s="211">
        <f t="shared" si="154"/>
        <v>2</v>
      </c>
    </row>
    <row r="4781" spans="1:7" s="130" customFormat="1" outlineLevel="1">
      <c r="A4781" s="8"/>
      <c r="B4781" s="14" t="s">
        <v>5659</v>
      </c>
      <c r="C4781" s="9"/>
      <c r="D4781" s="9"/>
      <c r="E4781" s="212" t="str">
        <f t="shared" si="155"/>
        <v/>
      </c>
      <c r="F4781" s="145"/>
      <c r="G4781" s="211">
        <f t="shared" si="154"/>
        <v>2</v>
      </c>
    </row>
    <row r="4782" spans="1:7" s="130" customFormat="1" ht="33" outlineLevel="1">
      <c r="A4782" s="1">
        <v>100</v>
      </c>
      <c r="B4782" s="7" t="s">
        <v>5660</v>
      </c>
      <c r="C4782" s="3">
        <v>4500</v>
      </c>
      <c r="D4782" s="3">
        <v>4500</v>
      </c>
      <c r="E4782" s="212">
        <f t="shared" si="155"/>
        <v>1</v>
      </c>
      <c r="F4782" s="145"/>
      <c r="G4782" s="211">
        <f t="shared" si="154"/>
        <v>2</v>
      </c>
    </row>
    <row r="4783" spans="1:7" s="130" customFormat="1" ht="33" outlineLevel="1">
      <c r="A4783" s="1">
        <v>101</v>
      </c>
      <c r="B4783" s="7" t="s">
        <v>5661</v>
      </c>
      <c r="C4783" s="3">
        <v>4000</v>
      </c>
      <c r="D4783" s="3">
        <v>4000</v>
      </c>
      <c r="E4783" s="212">
        <f t="shared" si="155"/>
        <v>1</v>
      </c>
      <c r="F4783" s="145"/>
      <c r="G4783" s="211">
        <f t="shared" si="154"/>
        <v>2</v>
      </c>
    </row>
    <row r="4784" spans="1:7" s="130" customFormat="1" ht="33" outlineLevel="1">
      <c r="A4784" s="1">
        <v>102</v>
      </c>
      <c r="B4784" s="7" t="s">
        <v>5662</v>
      </c>
      <c r="C4784" s="3">
        <v>5000</v>
      </c>
      <c r="D4784" s="3">
        <v>5000</v>
      </c>
      <c r="E4784" s="212">
        <f t="shared" si="155"/>
        <v>1</v>
      </c>
      <c r="F4784" s="145"/>
      <c r="G4784" s="211">
        <f t="shared" si="154"/>
        <v>2</v>
      </c>
    </row>
    <row r="4785" spans="1:7" s="130" customFormat="1" outlineLevel="1">
      <c r="A4785" s="1">
        <v>103</v>
      </c>
      <c r="B4785" s="7" t="s">
        <v>5663</v>
      </c>
      <c r="C4785" s="3">
        <v>4000</v>
      </c>
      <c r="D4785" s="3">
        <v>4000</v>
      </c>
      <c r="E4785" s="212">
        <f t="shared" si="155"/>
        <v>1</v>
      </c>
      <c r="F4785" s="145"/>
      <c r="G4785" s="211">
        <f t="shared" si="154"/>
        <v>2</v>
      </c>
    </row>
    <row r="4786" spans="1:7" s="130" customFormat="1" outlineLevel="1">
      <c r="A4786" s="1">
        <v>104</v>
      </c>
      <c r="B4786" s="7" t="s">
        <v>5664</v>
      </c>
      <c r="C4786" s="3">
        <v>4500</v>
      </c>
      <c r="D4786" s="3">
        <v>4500</v>
      </c>
      <c r="E4786" s="212">
        <f t="shared" si="155"/>
        <v>1</v>
      </c>
      <c r="F4786" s="145"/>
      <c r="G4786" s="211">
        <f t="shared" ref="G4786:G4849" si="156">COUNTA(B4786,1)</f>
        <v>2</v>
      </c>
    </row>
    <row r="4787" spans="1:7" s="130" customFormat="1" outlineLevel="1">
      <c r="A4787" s="1">
        <v>105</v>
      </c>
      <c r="B4787" s="7" t="s">
        <v>5665</v>
      </c>
      <c r="C4787" s="3">
        <v>7500</v>
      </c>
      <c r="D4787" s="3">
        <v>7500</v>
      </c>
      <c r="E4787" s="212">
        <f t="shared" si="155"/>
        <v>1</v>
      </c>
      <c r="F4787" s="145"/>
      <c r="G4787" s="211">
        <f t="shared" si="156"/>
        <v>2</v>
      </c>
    </row>
    <row r="4788" spans="1:7" s="130" customFormat="1" outlineLevel="1">
      <c r="A4788" s="1">
        <v>106</v>
      </c>
      <c r="B4788" s="7" t="s">
        <v>5666</v>
      </c>
      <c r="C4788" s="3">
        <v>4500</v>
      </c>
      <c r="D4788" s="3">
        <v>4500</v>
      </c>
      <c r="E4788" s="212">
        <f t="shared" si="155"/>
        <v>1</v>
      </c>
      <c r="F4788" s="145"/>
      <c r="G4788" s="211">
        <f t="shared" si="156"/>
        <v>2</v>
      </c>
    </row>
    <row r="4789" spans="1:7" s="130" customFormat="1" ht="33" outlineLevel="1">
      <c r="A4789" s="1">
        <v>107</v>
      </c>
      <c r="B4789" s="7" t="s">
        <v>5667</v>
      </c>
      <c r="C4789" s="3">
        <v>4500</v>
      </c>
      <c r="D4789" s="3">
        <v>4500</v>
      </c>
      <c r="E4789" s="212">
        <f t="shared" ref="E4789:E4843" si="157">IF(C4789="","",(C4789/D4789))</f>
        <v>1</v>
      </c>
      <c r="F4789" s="145"/>
      <c r="G4789" s="211">
        <f t="shared" si="156"/>
        <v>2</v>
      </c>
    </row>
    <row r="4790" spans="1:7" s="130" customFormat="1" outlineLevel="1">
      <c r="A4790" s="1">
        <v>108</v>
      </c>
      <c r="B4790" s="7" t="s">
        <v>5668</v>
      </c>
      <c r="C4790" s="3">
        <v>3500</v>
      </c>
      <c r="D4790" s="3">
        <v>3500</v>
      </c>
      <c r="E4790" s="212">
        <f t="shared" si="157"/>
        <v>1</v>
      </c>
      <c r="F4790" s="145"/>
      <c r="G4790" s="211">
        <f t="shared" si="156"/>
        <v>2</v>
      </c>
    </row>
    <row r="4791" spans="1:7" s="130" customFormat="1" outlineLevel="1">
      <c r="A4791" s="1">
        <v>109</v>
      </c>
      <c r="B4791" s="7" t="s">
        <v>5669</v>
      </c>
      <c r="C4791" s="3">
        <v>4000</v>
      </c>
      <c r="D4791" s="3">
        <v>4000</v>
      </c>
      <c r="E4791" s="212">
        <f t="shared" si="157"/>
        <v>1</v>
      </c>
      <c r="F4791" s="145"/>
      <c r="G4791" s="211">
        <f t="shared" si="156"/>
        <v>2</v>
      </c>
    </row>
    <row r="4792" spans="1:7" s="130" customFormat="1" outlineLevel="1">
      <c r="A4792" s="1">
        <v>110</v>
      </c>
      <c r="B4792" s="7" t="s">
        <v>4342</v>
      </c>
      <c r="C4792" s="3">
        <v>1500</v>
      </c>
      <c r="D4792" s="3">
        <v>1500</v>
      </c>
      <c r="E4792" s="212">
        <f t="shared" si="157"/>
        <v>1</v>
      </c>
      <c r="F4792" s="145"/>
      <c r="G4792" s="211">
        <f t="shared" si="156"/>
        <v>2</v>
      </c>
    </row>
    <row r="4793" spans="1:7" s="130" customFormat="1" ht="33" outlineLevel="1">
      <c r="A4793" s="1">
        <v>111</v>
      </c>
      <c r="B4793" s="7" t="s">
        <v>5670</v>
      </c>
      <c r="C4793" s="3">
        <v>2500</v>
      </c>
      <c r="D4793" s="3">
        <v>2500</v>
      </c>
      <c r="E4793" s="212">
        <f t="shared" si="157"/>
        <v>1</v>
      </c>
      <c r="F4793" s="145"/>
      <c r="G4793" s="211">
        <f t="shared" si="156"/>
        <v>2</v>
      </c>
    </row>
    <row r="4794" spans="1:7" s="130" customFormat="1" outlineLevel="1">
      <c r="A4794" s="1">
        <v>112</v>
      </c>
      <c r="B4794" s="7" t="s">
        <v>5671</v>
      </c>
      <c r="C4794" s="3">
        <v>2500</v>
      </c>
      <c r="D4794" s="3">
        <v>2500</v>
      </c>
      <c r="E4794" s="212">
        <f t="shared" si="157"/>
        <v>1</v>
      </c>
      <c r="F4794" s="145"/>
      <c r="G4794" s="211">
        <f t="shared" si="156"/>
        <v>2</v>
      </c>
    </row>
    <row r="4795" spans="1:7" s="130" customFormat="1" outlineLevel="1">
      <c r="A4795" s="1">
        <v>113</v>
      </c>
      <c r="B4795" s="7" t="s">
        <v>5672</v>
      </c>
      <c r="C4795" s="3">
        <v>2500</v>
      </c>
      <c r="D4795" s="3">
        <v>2500</v>
      </c>
      <c r="E4795" s="212">
        <f t="shared" si="157"/>
        <v>1</v>
      </c>
      <c r="F4795" s="145"/>
      <c r="G4795" s="211">
        <f t="shared" si="156"/>
        <v>2</v>
      </c>
    </row>
    <row r="4796" spans="1:7" s="130" customFormat="1" outlineLevel="1">
      <c r="A4796" s="1">
        <v>114</v>
      </c>
      <c r="B4796" s="7" t="s">
        <v>5673</v>
      </c>
      <c r="C4796" s="3">
        <v>2500</v>
      </c>
      <c r="D4796" s="3">
        <v>2500</v>
      </c>
      <c r="E4796" s="212">
        <f t="shared" si="157"/>
        <v>1</v>
      </c>
      <c r="F4796" s="145"/>
      <c r="G4796" s="211">
        <f t="shared" si="156"/>
        <v>2</v>
      </c>
    </row>
    <row r="4797" spans="1:7" s="133" customFormat="1" ht="33" outlineLevel="1">
      <c r="A4797" s="1">
        <v>115</v>
      </c>
      <c r="B4797" s="7" t="s">
        <v>5674</v>
      </c>
      <c r="C4797" s="3">
        <v>2500</v>
      </c>
      <c r="D4797" s="3">
        <v>2500</v>
      </c>
      <c r="E4797" s="212">
        <f t="shared" si="157"/>
        <v>1</v>
      </c>
      <c r="F4797" s="145"/>
      <c r="G4797" s="211">
        <f t="shared" si="156"/>
        <v>2</v>
      </c>
    </row>
    <row r="4798" spans="1:7" s="130" customFormat="1" outlineLevel="1">
      <c r="A4798" s="1">
        <v>116</v>
      </c>
      <c r="B4798" s="7" t="s">
        <v>5675</v>
      </c>
      <c r="C4798" s="3">
        <v>2500</v>
      </c>
      <c r="D4798" s="3">
        <v>2500</v>
      </c>
      <c r="E4798" s="212">
        <f t="shared" si="157"/>
        <v>1</v>
      </c>
      <c r="F4798" s="145"/>
      <c r="G4798" s="211">
        <f t="shared" si="156"/>
        <v>2</v>
      </c>
    </row>
    <row r="4799" spans="1:7" s="130" customFormat="1" outlineLevel="1">
      <c r="A4799" s="1">
        <v>117</v>
      </c>
      <c r="B4799" s="7" t="s">
        <v>5676</v>
      </c>
      <c r="C4799" s="3">
        <v>2500</v>
      </c>
      <c r="D4799" s="3">
        <v>2500</v>
      </c>
      <c r="E4799" s="212">
        <f t="shared" si="157"/>
        <v>1</v>
      </c>
      <c r="F4799" s="145"/>
      <c r="G4799" s="211">
        <f t="shared" si="156"/>
        <v>2</v>
      </c>
    </row>
    <row r="4800" spans="1:7" s="130" customFormat="1" outlineLevel="1">
      <c r="A4800" s="1">
        <v>118</v>
      </c>
      <c r="B4800" s="7" t="s">
        <v>5677</v>
      </c>
      <c r="C4800" s="3">
        <v>2000</v>
      </c>
      <c r="D4800" s="3">
        <v>2000</v>
      </c>
      <c r="E4800" s="212">
        <f t="shared" si="157"/>
        <v>1</v>
      </c>
      <c r="F4800" s="145"/>
      <c r="G4800" s="211">
        <f t="shared" si="156"/>
        <v>2</v>
      </c>
    </row>
    <row r="4801" spans="1:7" s="130" customFormat="1" outlineLevel="1">
      <c r="A4801" s="1">
        <v>119</v>
      </c>
      <c r="B4801" s="7" t="s">
        <v>5678</v>
      </c>
      <c r="C4801" s="3">
        <v>2000</v>
      </c>
      <c r="D4801" s="3">
        <v>2000</v>
      </c>
      <c r="E4801" s="212">
        <f t="shared" si="157"/>
        <v>1</v>
      </c>
      <c r="F4801" s="145"/>
      <c r="G4801" s="211">
        <f t="shared" si="156"/>
        <v>2</v>
      </c>
    </row>
    <row r="4802" spans="1:7" s="130" customFormat="1" outlineLevel="1">
      <c r="A4802" s="1">
        <v>120</v>
      </c>
      <c r="B4802" s="7" t="s">
        <v>5679</v>
      </c>
      <c r="C4802" s="3">
        <v>2000</v>
      </c>
      <c r="D4802" s="3">
        <v>2000</v>
      </c>
      <c r="E4802" s="212">
        <f t="shared" si="157"/>
        <v>1</v>
      </c>
      <c r="F4802" s="145"/>
      <c r="G4802" s="211">
        <f t="shared" si="156"/>
        <v>2</v>
      </c>
    </row>
    <row r="4803" spans="1:7" s="130" customFormat="1" outlineLevel="1">
      <c r="A4803" s="1">
        <v>121</v>
      </c>
      <c r="B4803" s="7" t="s">
        <v>5680</v>
      </c>
      <c r="C4803" s="3">
        <v>2000</v>
      </c>
      <c r="D4803" s="3">
        <v>2000</v>
      </c>
      <c r="E4803" s="212">
        <f t="shared" si="157"/>
        <v>1</v>
      </c>
      <c r="F4803" s="145"/>
      <c r="G4803" s="211">
        <f t="shared" si="156"/>
        <v>2</v>
      </c>
    </row>
    <row r="4804" spans="1:7" s="130" customFormat="1" outlineLevel="1">
      <c r="A4804" s="1">
        <v>122</v>
      </c>
      <c r="B4804" s="7" t="s">
        <v>5681</v>
      </c>
      <c r="C4804" s="3">
        <v>2500</v>
      </c>
      <c r="D4804" s="3">
        <v>2500</v>
      </c>
      <c r="E4804" s="212">
        <f t="shared" si="157"/>
        <v>1</v>
      </c>
      <c r="F4804" s="145"/>
      <c r="G4804" s="211">
        <f t="shared" si="156"/>
        <v>2</v>
      </c>
    </row>
    <row r="4805" spans="1:7" s="130" customFormat="1" outlineLevel="1">
      <c r="A4805" s="1">
        <v>123</v>
      </c>
      <c r="B4805" s="7" t="s">
        <v>5682</v>
      </c>
      <c r="C4805" s="3">
        <v>2500</v>
      </c>
      <c r="D4805" s="3">
        <v>2500</v>
      </c>
      <c r="E4805" s="212">
        <f t="shared" si="157"/>
        <v>1</v>
      </c>
      <c r="F4805" s="145"/>
      <c r="G4805" s="211">
        <f t="shared" si="156"/>
        <v>2</v>
      </c>
    </row>
    <row r="4806" spans="1:7" s="130" customFormat="1" outlineLevel="1">
      <c r="A4806" s="1">
        <v>124</v>
      </c>
      <c r="B4806" s="7" t="s">
        <v>5683</v>
      </c>
      <c r="C4806" s="3">
        <v>2500</v>
      </c>
      <c r="D4806" s="3">
        <v>2500</v>
      </c>
      <c r="E4806" s="212">
        <f t="shared" si="157"/>
        <v>1</v>
      </c>
      <c r="F4806" s="145"/>
      <c r="G4806" s="211">
        <f t="shared" si="156"/>
        <v>2</v>
      </c>
    </row>
    <row r="4807" spans="1:7" s="130" customFormat="1" outlineLevel="1">
      <c r="A4807" s="1">
        <v>125</v>
      </c>
      <c r="B4807" s="7" t="s">
        <v>5684</v>
      </c>
      <c r="C4807" s="3">
        <v>2000</v>
      </c>
      <c r="D4807" s="3">
        <v>2000</v>
      </c>
      <c r="E4807" s="212">
        <f t="shared" si="157"/>
        <v>1</v>
      </c>
      <c r="F4807" s="145"/>
      <c r="G4807" s="211">
        <f t="shared" si="156"/>
        <v>2</v>
      </c>
    </row>
    <row r="4808" spans="1:7" s="130" customFormat="1" outlineLevel="1">
      <c r="A4808" s="8"/>
      <c r="B4808" s="14" t="s">
        <v>5685</v>
      </c>
      <c r="C4808" s="9"/>
      <c r="D4808" s="9"/>
      <c r="E4808" s="212" t="str">
        <f t="shared" si="157"/>
        <v/>
      </c>
      <c r="F4808" s="145"/>
      <c r="G4808" s="211">
        <f t="shared" si="156"/>
        <v>2</v>
      </c>
    </row>
    <row r="4809" spans="1:7" s="130" customFormat="1" outlineLevel="1">
      <c r="A4809" s="1">
        <v>126</v>
      </c>
      <c r="B4809" s="7" t="s">
        <v>5686</v>
      </c>
      <c r="C4809" s="9">
        <v>800</v>
      </c>
      <c r="D4809" s="9">
        <v>800</v>
      </c>
      <c r="E4809" s="212">
        <f t="shared" si="157"/>
        <v>1</v>
      </c>
      <c r="F4809" s="145"/>
      <c r="G4809" s="211">
        <f t="shared" si="156"/>
        <v>2</v>
      </c>
    </row>
    <row r="4810" spans="1:7" s="130" customFormat="1" outlineLevel="1">
      <c r="A4810" s="1">
        <v>127</v>
      </c>
      <c r="B4810" s="7" t="s">
        <v>5687</v>
      </c>
      <c r="C4810" s="3">
        <v>1500</v>
      </c>
      <c r="D4810" s="3">
        <v>1500</v>
      </c>
      <c r="E4810" s="212">
        <f t="shared" si="157"/>
        <v>1</v>
      </c>
      <c r="F4810" s="145"/>
      <c r="G4810" s="211">
        <f t="shared" si="156"/>
        <v>2</v>
      </c>
    </row>
    <row r="4811" spans="1:7" s="130" customFormat="1" outlineLevel="1">
      <c r="A4811" s="1">
        <v>128</v>
      </c>
      <c r="B4811" s="7" t="s">
        <v>5688</v>
      </c>
      <c r="C4811" s="3">
        <v>1200</v>
      </c>
      <c r="D4811" s="3">
        <v>1200</v>
      </c>
      <c r="E4811" s="212">
        <f t="shared" si="157"/>
        <v>1</v>
      </c>
      <c r="F4811" s="145"/>
      <c r="G4811" s="211">
        <f t="shared" si="156"/>
        <v>2</v>
      </c>
    </row>
    <row r="4812" spans="1:7" s="130" customFormat="1" outlineLevel="1">
      <c r="A4812" s="1">
        <v>129</v>
      </c>
      <c r="B4812" s="7" t="s">
        <v>5689</v>
      </c>
      <c r="C4812" s="3">
        <v>1200</v>
      </c>
      <c r="D4812" s="3">
        <v>1200</v>
      </c>
      <c r="E4812" s="212">
        <f t="shared" si="157"/>
        <v>1</v>
      </c>
      <c r="F4812" s="145"/>
      <c r="G4812" s="211">
        <f t="shared" si="156"/>
        <v>2</v>
      </c>
    </row>
    <row r="4813" spans="1:7" s="130" customFormat="1" outlineLevel="1">
      <c r="A4813" s="1">
        <v>130</v>
      </c>
      <c r="B4813" s="7" t="s">
        <v>5690</v>
      </c>
      <c r="C4813" s="3">
        <v>1200</v>
      </c>
      <c r="D4813" s="3">
        <v>1200</v>
      </c>
      <c r="E4813" s="212">
        <f t="shared" si="157"/>
        <v>1</v>
      </c>
      <c r="F4813" s="145"/>
      <c r="G4813" s="211">
        <f t="shared" si="156"/>
        <v>2</v>
      </c>
    </row>
    <row r="4814" spans="1:7" s="130" customFormat="1" outlineLevel="1">
      <c r="A4814" s="1">
        <v>131</v>
      </c>
      <c r="B4814" s="7" t="s">
        <v>5691</v>
      </c>
      <c r="C4814" s="3">
        <v>1000</v>
      </c>
      <c r="D4814" s="3">
        <v>1000</v>
      </c>
      <c r="E4814" s="212">
        <f t="shared" si="157"/>
        <v>1</v>
      </c>
      <c r="F4814" s="145"/>
      <c r="G4814" s="211">
        <f t="shared" si="156"/>
        <v>2</v>
      </c>
    </row>
    <row r="4815" spans="1:7" s="130" customFormat="1" outlineLevel="1">
      <c r="A4815" s="1">
        <v>132</v>
      </c>
      <c r="B4815" s="7" t="s">
        <v>5692</v>
      </c>
      <c r="C4815" s="3">
        <v>1500</v>
      </c>
      <c r="D4815" s="3">
        <v>1500</v>
      </c>
      <c r="E4815" s="212">
        <f t="shared" si="157"/>
        <v>1</v>
      </c>
      <c r="F4815" s="145"/>
      <c r="G4815" s="211">
        <f t="shared" si="156"/>
        <v>2</v>
      </c>
    </row>
    <row r="4816" spans="1:7" s="130" customFormat="1" outlineLevel="1">
      <c r="A4816" s="1">
        <v>133</v>
      </c>
      <c r="B4816" s="7" t="s">
        <v>5693</v>
      </c>
      <c r="C4816" s="3">
        <v>2000</v>
      </c>
      <c r="D4816" s="3">
        <v>2000</v>
      </c>
      <c r="E4816" s="212">
        <f t="shared" si="157"/>
        <v>1</v>
      </c>
      <c r="F4816" s="145"/>
      <c r="G4816" s="211">
        <f t="shared" si="156"/>
        <v>2</v>
      </c>
    </row>
    <row r="4817" spans="1:7" s="130" customFormat="1" outlineLevel="1">
      <c r="A4817" s="1">
        <v>134</v>
      </c>
      <c r="B4817" s="7" t="s">
        <v>5694</v>
      </c>
      <c r="C4817" s="3">
        <v>1500</v>
      </c>
      <c r="D4817" s="3">
        <v>1500</v>
      </c>
      <c r="E4817" s="212">
        <f t="shared" si="157"/>
        <v>1</v>
      </c>
      <c r="F4817" s="145"/>
      <c r="G4817" s="211">
        <f t="shared" si="156"/>
        <v>2</v>
      </c>
    </row>
    <row r="4818" spans="1:7" s="130" customFormat="1" outlineLevel="1">
      <c r="A4818" s="1">
        <v>135</v>
      </c>
      <c r="B4818" s="7" t="s">
        <v>5695</v>
      </c>
      <c r="C4818" s="3">
        <v>1000</v>
      </c>
      <c r="D4818" s="3">
        <v>1000</v>
      </c>
      <c r="E4818" s="212">
        <f t="shared" si="157"/>
        <v>1</v>
      </c>
      <c r="F4818" s="145"/>
      <c r="G4818" s="211">
        <f t="shared" si="156"/>
        <v>2</v>
      </c>
    </row>
    <row r="4819" spans="1:7" s="130" customFormat="1" outlineLevel="1">
      <c r="A4819" s="1">
        <v>136</v>
      </c>
      <c r="B4819" s="7" t="s">
        <v>5696</v>
      </c>
      <c r="C4819" s="9">
        <v>800</v>
      </c>
      <c r="D4819" s="9">
        <v>800</v>
      </c>
      <c r="E4819" s="212">
        <f t="shared" si="157"/>
        <v>1</v>
      </c>
      <c r="F4819" s="145"/>
      <c r="G4819" s="211">
        <f t="shared" si="156"/>
        <v>2</v>
      </c>
    </row>
    <row r="4820" spans="1:7" s="130" customFormat="1" outlineLevel="1">
      <c r="A4820" s="1">
        <v>137</v>
      </c>
      <c r="B4820" s="7" t="s">
        <v>5697</v>
      </c>
      <c r="C4820" s="3">
        <v>1200</v>
      </c>
      <c r="D4820" s="3">
        <v>1200</v>
      </c>
      <c r="E4820" s="212">
        <f t="shared" si="157"/>
        <v>1</v>
      </c>
      <c r="F4820" s="145"/>
      <c r="G4820" s="211">
        <f t="shared" si="156"/>
        <v>2</v>
      </c>
    </row>
    <row r="4821" spans="1:7" s="130" customFormat="1" outlineLevel="1">
      <c r="A4821" s="1">
        <v>138</v>
      </c>
      <c r="B4821" s="7" t="s">
        <v>5698</v>
      </c>
      <c r="C4821" s="3">
        <v>1500</v>
      </c>
      <c r="D4821" s="3">
        <v>1500</v>
      </c>
      <c r="E4821" s="212">
        <f t="shared" si="157"/>
        <v>1</v>
      </c>
      <c r="F4821" s="145"/>
      <c r="G4821" s="211">
        <f t="shared" si="156"/>
        <v>2</v>
      </c>
    </row>
    <row r="4822" spans="1:7" s="130" customFormat="1" outlineLevel="1">
      <c r="A4822" s="1">
        <v>139</v>
      </c>
      <c r="B4822" s="7" t="s">
        <v>5699</v>
      </c>
      <c r="C4822" s="3">
        <v>1500</v>
      </c>
      <c r="D4822" s="3">
        <v>1500</v>
      </c>
      <c r="E4822" s="212">
        <f t="shared" si="157"/>
        <v>1</v>
      </c>
      <c r="F4822" s="145"/>
      <c r="G4822" s="211">
        <f t="shared" si="156"/>
        <v>2</v>
      </c>
    </row>
    <row r="4823" spans="1:7" s="130" customFormat="1" outlineLevel="1">
      <c r="A4823" s="1">
        <v>140</v>
      </c>
      <c r="B4823" s="7" t="s">
        <v>5700</v>
      </c>
      <c r="C4823" s="3">
        <v>3200</v>
      </c>
      <c r="D4823" s="3">
        <v>3200</v>
      </c>
      <c r="E4823" s="212">
        <f t="shared" si="157"/>
        <v>1</v>
      </c>
      <c r="F4823" s="145"/>
      <c r="G4823" s="211">
        <f t="shared" si="156"/>
        <v>2</v>
      </c>
    </row>
    <row r="4824" spans="1:7" s="130" customFormat="1" outlineLevel="1">
      <c r="A4824" s="1">
        <v>141</v>
      </c>
      <c r="B4824" s="7" t="s">
        <v>5701</v>
      </c>
      <c r="C4824" s="3">
        <v>2600</v>
      </c>
      <c r="D4824" s="3">
        <v>2600</v>
      </c>
      <c r="E4824" s="212">
        <f t="shared" si="157"/>
        <v>1</v>
      </c>
      <c r="F4824" s="145"/>
      <c r="G4824" s="211">
        <f t="shared" si="156"/>
        <v>2</v>
      </c>
    </row>
    <row r="4825" spans="1:7" s="130" customFormat="1" outlineLevel="1">
      <c r="A4825" s="1">
        <v>142</v>
      </c>
      <c r="B4825" s="7" t="s">
        <v>5702</v>
      </c>
      <c r="C4825" s="3">
        <v>1000</v>
      </c>
      <c r="D4825" s="3">
        <v>1000</v>
      </c>
      <c r="E4825" s="212">
        <f t="shared" si="157"/>
        <v>1</v>
      </c>
      <c r="F4825" s="145"/>
      <c r="G4825" s="211">
        <f t="shared" si="156"/>
        <v>2</v>
      </c>
    </row>
    <row r="4826" spans="1:7" s="130" customFormat="1" outlineLevel="1">
      <c r="A4826" s="1">
        <v>143</v>
      </c>
      <c r="B4826" s="7" t="s">
        <v>5703</v>
      </c>
      <c r="C4826" s="3">
        <v>1200</v>
      </c>
      <c r="D4826" s="3">
        <v>1200</v>
      </c>
      <c r="E4826" s="212">
        <f t="shared" si="157"/>
        <v>1</v>
      </c>
      <c r="F4826" s="145"/>
      <c r="G4826" s="211">
        <f t="shared" si="156"/>
        <v>2</v>
      </c>
    </row>
    <row r="4827" spans="1:7" s="130" customFormat="1" outlineLevel="1">
      <c r="A4827" s="1">
        <v>144</v>
      </c>
      <c r="B4827" s="7" t="s">
        <v>5704</v>
      </c>
      <c r="C4827" s="3">
        <v>1200</v>
      </c>
      <c r="D4827" s="3">
        <v>1200</v>
      </c>
      <c r="E4827" s="212">
        <f t="shared" si="157"/>
        <v>1</v>
      </c>
      <c r="F4827" s="145"/>
      <c r="G4827" s="211">
        <f t="shared" si="156"/>
        <v>2</v>
      </c>
    </row>
    <row r="4828" spans="1:7" s="130" customFormat="1" outlineLevel="1">
      <c r="A4828" s="1">
        <v>145</v>
      </c>
      <c r="B4828" s="7" t="s">
        <v>5705</v>
      </c>
      <c r="C4828" s="3">
        <v>1000</v>
      </c>
      <c r="D4828" s="3">
        <v>1000</v>
      </c>
      <c r="E4828" s="212">
        <f t="shared" si="157"/>
        <v>1</v>
      </c>
      <c r="F4828" s="145"/>
      <c r="G4828" s="211">
        <f t="shared" si="156"/>
        <v>2</v>
      </c>
    </row>
    <row r="4829" spans="1:7" s="130" customFormat="1" outlineLevel="1">
      <c r="A4829" s="1">
        <v>146</v>
      </c>
      <c r="B4829" s="7" t="s">
        <v>5706</v>
      </c>
      <c r="C4829" s="3">
        <v>2000</v>
      </c>
      <c r="D4829" s="3">
        <v>2000</v>
      </c>
      <c r="E4829" s="212">
        <f t="shared" si="157"/>
        <v>1</v>
      </c>
      <c r="F4829" s="145"/>
      <c r="G4829" s="211">
        <f t="shared" si="156"/>
        <v>2</v>
      </c>
    </row>
    <row r="4830" spans="1:7" s="130" customFormat="1" outlineLevel="1">
      <c r="A4830" s="1">
        <v>147</v>
      </c>
      <c r="B4830" s="7" t="s">
        <v>5707</v>
      </c>
      <c r="C4830" s="3">
        <v>1000</v>
      </c>
      <c r="D4830" s="3">
        <v>1000</v>
      </c>
      <c r="E4830" s="212">
        <f t="shared" si="157"/>
        <v>1</v>
      </c>
      <c r="F4830" s="145"/>
      <c r="G4830" s="211">
        <f t="shared" si="156"/>
        <v>2</v>
      </c>
    </row>
    <row r="4831" spans="1:7" s="130" customFormat="1" outlineLevel="1">
      <c r="A4831" s="1">
        <v>148</v>
      </c>
      <c r="B4831" s="7" t="s">
        <v>5708</v>
      </c>
      <c r="C4831" s="3">
        <v>1200</v>
      </c>
      <c r="D4831" s="3">
        <v>1200</v>
      </c>
      <c r="E4831" s="212">
        <f t="shared" si="157"/>
        <v>1</v>
      </c>
      <c r="F4831" s="145"/>
      <c r="G4831" s="211">
        <f t="shared" si="156"/>
        <v>2</v>
      </c>
    </row>
    <row r="4832" spans="1:7" s="130" customFormat="1" outlineLevel="1">
      <c r="A4832" s="1">
        <v>149</v>
      </c>
      <c r="B4832" s="7" t="s">
        <v>5709</v>
      </c>
      <c r="C4832" s="3">
        <v>1000</v>
      </c>
      <c r="D4832" s="3">
        <v>1000</v>
      </c>
      <c r="E4832" s="212">
        <f t="shared" si="157"/>
        <v>1</v>
      </c>
      <c r="F4832" s="145"/>
      <c r="G4832" s="211">
        <f t="shared" si="156"/>
        <v>2</v>
      </c>
    </row>
    <row r="4833" spans="1:7" s="130" customFormat="1" outlineLevel="1">
      <c r="A4833" s="1">
        <v>150</v>
      </c>
      <c r="B4833" s="7" t="s">
        <v>5710</v>
      </c>
      <c r="C4833" s="3">
        <v>1000</v>
      </c>
      <c r="D4833" s="3">
        <v>1000</v>
      </c>
      <c r="E4833" s="212">
        <f t="shared" si="157"/>
        <v>1</v>
      </c>
      <c r="F4833" s="145"/>
      <c r="G4833" s="211">
        <f t="shared" si="156"/>
        <v>2</v>
      </c>
    </row>
    <row r="4834" spans="1:7" s="130" customFormat="1" outlineLevel="1">
      <c r="A4834" s="1">
        <v>151</v>
      </c>
      <c r="B4834" s="7" t="s">
        <v>5711</v>
      </c>
      <c r="C4834" s="9">
        <v>800</v>
      </c>
      <c r="D4834" s="9">
        <v>800</v>
      </c>
      <c r="E4834" s="212">
        <f t="shared" si="157"/>
        <v>1</v>
      </c>
      <c r="F4834" s="145"/>
      <c r="G4834" s="211">
        <f t="shared" si="156"/>
        <v>2</v>
      </c>
    </row>
    <row r="4835" spans="1:7" s="130" customFormat="1" outlineLevel="1">
      <c r="A4835" s="1">
        <v>152</v>
      </c>
      <c r="B4835" s="7" t="s">
        <v>5712</v>
      </c>
      <c r="C4835" s="3">
        <v>1500</v>
      </c>
      <c r="D4835" s="3">
        <v>1500</v>
      </c>
      <c r="E4835" s="212">
        <f t="shared" si="157"/>
        <v>1</v>
      </c>
      <c r="F4835" s="145"/>
      <c r="G4835" s="211">
        <f t="shared" si="156"/>
        <v>2</v>
      </c>
    </row>
    <row r="4836" spans="1:7" s="130" customFormat="1" outlineLevel="1">
      <c r="A4836" s="1">
        <v>153</v>
      </c>
      <c r="B4836" s="7" t="s">
        <v>4342</v>
      </c>
      <c r="C4836" s="9">
        <v>500</v>
      </c>
      <c r="D4836" s="9">
        <v>500</v>
      </c>
      <c r="E4836" s="212">
        <f t="shared" si="157"/>
        <v>1</v>
      </c>
      <c r="F4836" s="145"/>
      <c r="G4836" s="211">
        <f t="shared" si="156"/>
        <v>2</v>
      </c>
    </row>
    <row r="4837" spans="1:7" s="130" customFormat="1" ht="33" outlineLevel="1">
      <c r="A4837" s="1">
        <v>154</v>
      </c>
      <c r="B4837" s="7" t="s">
        <v>5713</v>
      </c>
      <c r="C4837" s="3">
        <v>1200</v>
      </c>
      <c r="D4837" s="3">
        <v>1200</v>
      </c>
      <c r="E4837" s="212">
        <f t="shared" si="157"/>
        <v>1</v>
      </c>
      <c r="F4837" s="145"/>
      <c r="G4837" s="211">
        <f t="shared" si="156"/>
        <v>2</v>
      </c>
    </row>
    <row r="4838" spans="1:7" s="130" customFormat="1" ht="33" outlineLevel="1">
      <c r="A4838" s="1">
        <v>155</v>
      </c>
      <c r="B4838" s="7" t="s">
        <v>5714</v>
      </c>
      <c r="C4838" s="3">
        <v>1000</v>
      </c>
      <c r="D4838" s="3">
        <v>1000</v>
      </c>
      <c r="E4838" s="212">
        <f t="shared" si="157"/>
        <v>1</v>
      </c>
      <c r="F4838" s="145"/>
      <c r="G4838" s="211">
        <f t="shared" si="156"/>
        <v>2</v>
      </c>
    </row>
    <row r="4839" spans="1:7" s="130" customFormat="1" outlineLevel="1">
      <c r="A4839" s="1">
        <v>156</v>
      </c>
      <c r="B4839" s="7" t="s">
        <v>5715</v>
      </c>
      <c r="C4839" s="3">
        <v>1000</v>
      </c>
      <c r="D4839" s="3">
        <v>1000</v>
      </c>
      <c r="E4839" s="212">
        <f t="shared" si="157"/>
        <v>1</v>
      </c>
      <c r="F4839" s="145"/>
      <c r="G4839" s="211">
        <f t="shared" si="156"/>
        <v>2</v>
      </c>
    </row>
    <row r="4840" spans="1:7" s="130" customFormat="1" outlineLevel="1">
      <c r="A4840" s="1">
        <v>157</v>
      </c>
      <c r="B4840" s="7" t="s">
        <v>5716</v>
      </c>
      <c r="C4840" s="3">
        <v>1000</v>
      </c>
      <c r="D4840" s="3">
        <v>1000</v>
      </c>
      <c r="E4840" s="212">
        <f t="shared" si="157"/>
        <v>1</v>
      </c>
      <c r="F4840" s="145"/>
      <c r="G4840" s="211">
        <f t="shared" si="156"/>
        <v>2</v>
      </c>
    </row>
    <row r="4841" spans="1:7" s="130" customFormat="1" outlineLevel="1">
      <c r="A4841" s="1">
        <v>158</v>
      </c>
      <c r="B4841" s="7" t="s">
        <v>5717</v>
      </c>
      <c r="C4841" s="3">
        <v>1200</v>
      </c>
      <c r="D4841" s="3">
        <v>1200</v>
      </c>
      <c r="E4841" s="212">
        <f t="shared" si="157"/>
        <v>1</v>
      </c>
      <c r="F4841" s="145"/>
      <c r="G4841" s="211">
        <f t="shared" si="156"/>
        <v>2</v>
      </c>
    </row>
    <row r="4842" spans="1:7" s="130" customFormat="1" outlineLevel="1">
      <c r="A4842" s="1">
        <v>159</v>
      </c>
      <c r="B4842" s="7" t="s">
        <v>5718</v>
      </c>
      <c r="C4842" s="3">
        <v>2000</v>
      </c>
      <c r="D4842" s="3">
        <v>2000</v>
      </c>
      <c r="E4842" s="212">
        <f t="shared" si="157"/>
        <v>1</v>
      </c>
      <c r="F4842" s="145"/>
      <c r="G4842" s="211">
        <f t="shared" si="156"/>
        <v>2</v>
      </c>
    </row>
    <row r="4843" spans="1:7" s="130" customFormat="1" outlineLevel="1">
      <c r="A4843" s="1">
        <v>160</v>
      </c>
      <c r="B4843" s="7" t="s">
        <v>5719</v>
      </c>
      <c r="C4843" s="3">
        <v>1200</v>
      </c>
      <c r="D4843" s="3">
        <v>1200</v>
      </c>
      <c r="E4843" s="212">
        <f t="shared" si="157"/>
        <v>1</v>
      </c>
      <c r="F4843" s="145"/>
      <c r="G4843" s="211">
        <f t="shared" si="156"/>
        <v>2</v>
      </c>
    </row>
    <row r="4844" spans="1:7" s="130" customFormat="1" outlineLevel="1">
      <c r="A4844" s="1">
        <v>161</v>
      </c>
      <c r="B4844" s="7" t="s">
        <v>5720</v>
      </c>
      <c r="C4844" s="3">
        <v>1200</v>
      </c>
      <c r="D4844" s="3"/>
      <c r="E4844" s="212"/>
      <c r="F4844" s="645" t="s">
        <v>417</v>
      </c>
      <c r="G4844" s="211">
        <f t="shared" si="156"/>
        <v>2</v>
      </c>
    </row>
    <row r="4845" spans="1:7" s="130" customFormat="1" ht="33" outlineLevel="1">
      <c r="A4845" s="1">
        <v>162</v>
      </c>
      <c r="B4845" s="7" t="s">
        <v>5721</v>
      </c>
      <c r="C4845" s="3">
        <v>1200</v>
      </c>
      <c r="D4845" s="3"/>
      <c r="E4845" s="212"/>
      <c r="F4845" s="640"/>
      <c r="G4845" s="211">
        <f t="shared" si="156"/>
        <v>2</v>
      </c>
    </row>
    <row r="4846" spans="1:7" s="130" customFormat="1" ht="33" outlineLevel="1">
      <c r="A4846" s="1">
        <v>163</v>
      </c>
      <c r="B4846" s="7" t="s">
        <v>5722</v>
      </c>
      <c r="C4846" s="3">
        <v>1000</v>
      </c>
      <c r="D4846" s="3"/>
      <c r="E4846" s="212"/>
      <c r="F4846" s="640"/>
      <c r="G4846" s="211">
        <f t="shared" si="156"/>
        <v>2</v>
      </c>
    </row>
    <row r="4847" spans="1:7" s="130" customFormat="1" ht="33" outlineLevel="1">
      <c r="A4847" s="1">
        <v>164</v>
      </c>
      <c r="B4847" s="7" t="s">
        <v>5723</v>
      </c>
      <c r="C4847" s="3">
        <v>1000</v>
      </c>
      <c r="D4847" s="3"/>
      <c r="E4847" s="212"/>
      <c r="F4847" s="640"/>
      <c r="G4847" s="211">
        <f t="shared" si="156"/>
        <v>2</v>
      </c>
    </row>
    <row r="4848" spans="1:7" s="130" customFormat="1" ht="33" outlineLevel="1">
      <c r="A4848" s="1">
        <v>165</v>
      </c>
      <c r="B4848" s="7" t="s">
        <v>5724</v>
      </c>
      <c r="C4848" s="3">
        <v>1000</v>
      </c>
      <c r="D4848" s="3"/>
      <c r="E4848" s="212"/>
      <c r="F4848" s="640"/>
      <c r="G4848" s="211">
        <f t="shared" si="156"/>
        <v>2</v>
      </c>
    </row>
    <row r="4849" spans="1:7" s="130" customFormat="1" ht="33" outlineLevel="1">
      <c r="A4849" s="1">
        <v>166</v>
      </c>
      <c r="B4849" s="7" t="s">
        <v>5725</v>
      </c>
      <c r="C4849" s="3">
        <v>1000</v>
      </c>
      <c r="D4849" s="3"/>
      <c r="E4849" s="212"/>
      <c r="F4849" s="640"/>
      <c r="G4849" s="211">
        <f t="shared" si="156"/>
        <v>2</v>
      </c>
    </row>
    <row r="4850" spans="1:7" s="130" customFormat="1" ht="33" outlineLevel="1">
      <c r="A4850" s="1">
        <v>167</v>
      </c>
      <c r="B4850" s="7" t="s">
        <v>5726</v>
      </c>
      <c r="C4850" s="3">
        <v>1000</v>
      </c>
      <c r="D4850" s="3"/>
      <c r="E4850" s="212"/>
      <c r="F4850" s="640"/>
      <c r="G4850" s="211">
        <f t="shared" ref="G4850:G4913" si="158">COUNTA(B4850,1)</f>
        <v>2</v>
      </c>
    </row>
    <row r="4851" spans="1:7" s="130" customFormat="1" ht="33" outlineLevel="1">
      <c r="A4851" s="1">
        <v>168</v>
      </c>
      <c r="B4851" s="7" t="s">
        <v>5727</v>
      </c>
      <c r="C4851" s="3">
        <v>1500</v>
      </c>
      <c r="D4851" s="3"/>
      <c r="E4851" s="212"/>
      <c r="F4851" s="640"/>
      <c r="G4851" s="211">
        <f t="shared" si="158"/>
        <v>2</v>
      </c>
    </row>
    <row r="4852" spans="1:7" s="130" customFormat="1" ht="33" outlineLevel="1">
      <c r="A4852" s="1">
        <v>169</v>
      </c>
      <c r="B4852" s="7" t="s">
        <v>5728</v>
      </c>
      <c r="C4852" s="3">
        <v>1000</v>
      </c>
      <c r="D4852" s="3"/>
      <c r="E4852" s="212"/>
      <c r="F4852" s="640"/>
      <c r="G4852" s="211">
        <f t="shared" si="158"/>
        <v>2</v>
      </c>
    </row>
    <row r="4853" spans="1:7" s="130" customFormat="1" ht="33" outlineLevel="1">
      <c r="A4853" s="1">
        <v>170</v>
      </c>
      <c r="B4853" s="7" t="s">
        <v>5729</v>
      </c>
      <c r="C4853" s="3">
        <v>800</v>
      </c>
      <c r="D4853" s="3"/>
      <c r="E4853" s="212"/>
      <c r="F4853" s="640"/>
      <c r="G4853" s="211">
        <f t="shared" si="158"/>
        <v>2</v>
      </c>
    </row>
    <row r="4854" spans="1:7" s="130" customFormat="1" ht="33" outlineLevel="1">
      <c r="A4854" s="1">
        <v>171</v>
      </c>
      <c r="B4854" s="7" t="s">
        <v>5730</v>
      </c>
      <c r="C4854" s="3">
        <v>800</v>
      </c>
      <c r="D4854" s="3"/>
      <c r="E4854" s="212"/>
      <c r="F4854" s="640"/>
      <c r="G4854" s="211">
        <f t="shared" si="158"/>
        <v>2</v>
      </c>
    </row>
    <row r="4855" spans="1:7" s="130" customFormat="1" ht="33" outlineLevel="1">
      <c r="A4855" s="1">
        <v>172</v>
      </c>
      <c r="B4855" s="7" t="s">
        <v>5731</v>
      </c>
      <c r="C4855" s="3">
        <v>1200</v>
      </c>
      <c r="D4855" s="3"/>
      <c r="E4855" s="212"/>
      <c r="F4855" s="640"/>
      <c r="G4855" s="211">
        <f t="shared" si="158"/>
        <v>2</v>
      </c>
    </row>
    <row r="4856" spans="1:7" s="130" customFormat="1" ht="33" outlineLevel="1">
      <c r="A4856" s="1">
        <v>173</v>
      </c>
      <c r="B4856" s="7" t="s">
        <v>5732</v>
      </c>
      <c r="C4856" s="3">
        <v>1200</v>
      </c>
      <c r="D4856" s="3"/>
      <c r="E4856" s="212"/>
      <c r="F4856" s="640"/>
      <c r="G4856" s="211">
        <f t="shared" si="158"/>
        <v>2</v>
      </c>
    </row>
    <row r="4857" spans="1:7" s="130" customFormat="1" ht="33" outlineLevel="1">
      <c r="A4857" s="1">
        <v>174</v>
      </c>
      <c r="B4857" s="7" t="s">
        <v>5733</v>
      </c>
      <c r="C4857" s="3">
        <v>1200</v>
      </c>
      <c r="D4857" s="3"/>
      <c r="E4857" s="212"/>
      <c r="F4857" s="641"/>
      <c r="G4857" s="211">
        <f t="shared" si="158"/>
        <v>2</v>
      </c>
    </row>
    <row r="4858" spans="1:7" s="130" customFormat="1" outlineLevel="1">
      <c r="A4858" s="8"/>
      <c r="B4858" s="14" t="s">
        <v>5734</v>
      </c>
      <c r="C4858" s="9"/>
      <c r="D4858" s="9"/>
      <c r="E4858" s="212" t="str">
        <f t="shared" ref="E4858:E4916" si="159">IF(C4858="","",(C4858/D4858))</f>
        <v/>
      </c>
      <c r="F4858" s="145"/>
      <c r="G4858" s="211">
        <f t="shared" si="158"/>
        <v>2</v>
      </c>
    </row>
    <row r="4859" spans="1:7" s="130" customFormat="1" outlineLevel="1">
      <c r="A4859" s="1">
        <v>175</v>
      </c>
      <c r="B4859" s="7" t="s">
        <v>5735</v>
      </c>
      <c r="C4859" s="3">
        <v>2000</v>
      </c>
      <c r="D4859" s="3">
        <v>2000</v>
      </c>
      <c r="E4859" s="212">
        <f t="shared" si="159"/>
        <v>1</v>
      </c>
      <c r="F4859" s="145"/>
      <c r="G4859" s="211">
        <f t="shared" si="158"/>
        <v>2</v>
      </c>
    </row>
    <row r="4860" spans="1:7" s="130" customFormat="1" outlineLevel="1">
      <c r="A4860" s="1">
        <v>176</v>
      </c>
      <c r="B4860" s="7" t="s">
        <v>5736</v>
      </c>
      <c r="C4860" s="3">
        <v>2000</v>
      </c>
      <c r="D4860" s="3">
        <v>2000</v>
      </c>
      <c r="E4860" s="212">
        <f t="shared" si="159"/>
        <v>1</v>
      </c>
      <c r="F4860" s="145"/>
      <c r="G4860" s="211">
        <f t="shared" si="158"/>
        <v>2</v>
      </c>
    </row>
    <row r="4861" spans="1:7" s="130" customFormat="1" outlineLevel="1">
      <c r="A4861" s="1">
        <v>177</v>
      </c>
      <c r="B4861" s="7" t="s">
        <v>5737</v>
      </c>
      <c r="C4861" s="3">
        <v>2500</v>
      </c>
      <c r="D4861" s="3">
        <v>2500</v>
      </c>
      <c r="E4861" s="212">
        <f t="shared" si="159"/>
        <v>1</v>
      </c>
      <c r="F4861" s="145"/>
      <c r="G4861" s="211">
        <f t="shared" si="158"/>
        <v>2</v>
      </c>
    </row>
    <row r="4862" spans="1:7" s="130" customFormat="1" outlineLevel="1">
      <c r="A4862" s="1">
        <v>178</v>
      </c>
      <c r="B4862" s="7" t="s">
        <v>5738</v>
      </c>
      <c r="C4862" s="3">
        <v>3000</v>
      </c>
      <c r="D4862" s="3">
        <v>3000</v>
      </c>
      <c r="E4862" s="212">
        <f t="shared" si="159"/>
        <v>1</v>
      </c>
      <c r="F4862" s="145"/>
      <c r="G4862" s="211">
        <f t="shared" si="158"/>
        <v>2</v>
      </c>
    </row>
    <row r="4863" spans="1:7" s="130" customFormat="1" ht="33" outlineLevel="1">
      <c r="A4863" s="1">
        <v>179</v>
      </c>
      <c r="B4863" s="7" t="s">
        <v>5739</v>
      </c>
      <c r="C4863" s="3">
        <v>2500</v>
      </c>
      <c r="D4863" s="3">
        <v>2500</v>
      </c>
      <c r="E4863" s="212">
        <f t="shared" si="159"/>
        <v>1</v>
      </c>
      <c r="F4863" s="145"/>
      <c r="G4863" s="211">
        <f t="shared" si="158"/>
        <v>2</v>
      </c>
    </row>
    <row r="4864" spans="1:7" s="130" customFormat="1" outlineLevel="1">
      <c r="A4864" s="1">
        <v>180</v>
      </c>
      <c r="B4864" s="7" t="s">
        <v>5740</v>
      </c>
      <c r="C4864" s="3">
        <v>2000</v>
      </c>
      <c r="D4864" s="3">
        <v>2000</v>
      </c>
      <c r="E4864" s="212">
        <f t="shared" si="159"/>
        <v>1</v>
      </c>
      <c r="F4864" s="145"/>
      <c r="G4864" s="211">
        <f t="shared" si="158"/>
        <v>2</v>
      </c>
    </row>
    <row r="4865" spans="1:7" s="130" customFormat="1" outlineLevel="1">
      <c r="A4865" s="1">
        <v>181</v>
      </c>
      <c r="B4865" s="7" t="s">
        <v>5741</v>
      </c>
      <c r="C4865" s="3">
        <v>1500</v>
      </c>
      <c r="D4865" s="3">
        <v>1500</v>
      </c>
      <c r="E4865" s="212">
        <f t="shared" si="159"/>
        <v>1</v>
      </c>
      <c r="F4865" s="145"/>
      <c r="G4865" s="211">
        <f t="shared" si="158"/>
        <v>2</v>
      </c>
    </row>
    <row r="4866" spans="1:7" s="130" customFormat="1" outlineLevel="1">
      <c r="A4866" s="1">
        <v>182</v>
      </c>
      <c r="B4866" s="7" t="s">
        <v>4342</v>
      </c>
      <c r="C4866" s="9">
        <v>500</v>
      </c>
      <c r="D4866" s="9">
        <v>500</v>
      </c>
      <c r="E4866" s="212">
        <f t="shared" si="159"/>
        <v>1</v>
      </c>
      <c r="F4866" s="145"/>
      <c r="G4866" s="211">
        <f t="shared" si="158"/>
        <v>2</v>
      </c>
    </row>
    <row r="4867" spans="1:7" s="130" customFormat="1" outlineLevel="1">
      <c r="A4867" s="1">
        <v>183</v>
      </c>
      <c r="B4867" s="7" t="s">
        <v>5742</v>
      </c>
      <c r="C4867" s="3">
        <v>1200</v>
      </c>
      <c r="D4867" s="3">
        <v>1200</v>
      </c>
      <c r="E4867" s="212">
        <f t="shared" si="159"/>
        <v>1</v>
      </c>
      <c r="F4867" s="145"/>
      <c r="G4867" s="211">
        <f t="shared" si="158"/>
        <v>2</v>
      </c>
    </row>
    <row r="4868" spans="1:7" s="130" customFormat="1" outlineLevel="1">
      <c r="A4868" s="1">
        <v>184</v>
      </c>
      <c r="B4868" s="7" t="s">
        <v>5743</v>
      </c>
      <c r="C4868" s="3">
        <v>1500</v>
      </c>
      <c r="D4868" s="3">
        <v>1500</v>
      </c>
      <c r="E4868" s="212">
        <f t="shared" si="159"/>
        <v>1</v>
      </c>
      <c r="F4868" s="145"/>
      <c r="G4868" s="211">
        <f t="shared" si="158"/>
        <v>2</v>
      </c>
    </row>
    <row r="4869" spans="1:7" s="130" customFormat="1" outlineLevel="1">
      <c r="A4869" s="1">
        <v>185</v>
      </c>
      <c r="B4869" s="7" t="s">
        <v>5744</v>
      </c>
      <c r="C4869" s="3">
        <v>1500</v>
      </c>
      <c r="D4869" s="3">
        <v>1500</v>
      </c>
      <c r="E4869" s="212">
        <f t="shared" si="159"/>
        <v>1</v>
      </c>
      <c r="F4869" s="145"/>
      <c r="G4869" s="211">
        <f t="shared" si="158"/>
        <v>2</v>
      </c>
    </row>
    <row r="4870" spans="1:7" s="130" customFormat="1" outlineLevel="1">
      <c r="A4870" s="1">
        <v>186</v>
      </c>
      <c r="B4870" s="7" t="s">
        <v>5745</v>
      </c>
      <c r="C4870" s="3">
        <v>2000</v>
      </c>
      <c r="D4870" s="3">
        <v>2000</v>
      </c>
      <c r="E4870" s="212">
        <f t="shared" si="159"/>
        <v>1</v>
      </c>
      <c r="F4870" s="145"/>
      <c r="G4870" s="211">
        <f t="shared" si="158"/>
        <v>2</v>
      </c>
    </row>
    <row r="4871" spans="1:7" s="130" customFormat="1" outlineLevel="1">
      <c r="A4871" s="1">
        <v>187</v>
      </c>
      <c r="B4871" s="7" t="s">
        <v>5746</v>
      </c>
      <c r="C4871" s="3">
        <v>2000</v>
      </c>
      <c r="D4871" s="3">
        <v>2000</v>
      </c>
      <c r="E4871" s="212">
        <f t="shared" si="159"/>
        <v>1</v>
      </c>
      <c r="F4871" s="145"/>
      <c r="G4871" s="211">
        <f t="shared" si="158"/>
        <v>2</v>
      </c>
    </row>
    <row r="4872" spans="1:7" s="130" customFormat="1" outlineLevel="1">
      <c r="A4872" s="1">
        <v>188</v>
      </c>
      <c r="B4872" s="7" t="s">
        <v>5747</v>
      </c>
      <c r="C4872" s="3">
        <v>2000</v>
      </c>
      <c r="D4872" s="3">
        <v>2000</v>
      </c>
      <c r="E4872" s="212">
        <f t="shared" si="159"/>
        <v>1</v>
      </c>
      <c r="F4872" s="145"/>
      <c r="G4872" s="211">
        <f t="shared" si="158"/>
        <v>2</v>
      </c>
    </row>
    <row r="4873" spans="1:7" s="130" customFormat="1" outlineLevel="1">
      <c r="A4873" s="1">
        <v>189</v>
      </c>
      <c r="B4873" s="7" t="s">
        <v>5748</v>
      </c>
      <c r="C4873" s="3">
        <v>1500</v>
      </c>
      <c r="D4873" s="3">
        <v>1500</v>
      </c>
      <c r="E4873" s="212">
        <f t="shared" si="159"/>
        <v>1</v>
      </c>
      <c r="F4873" s="145"/>
      <c r="G4873" s="211">
        <f t="shared" si="158"/>
        <v>2</v>
      </c>
    </row>
    <row r="4874" spans="1:7" s="130" customFormat="1" outlineLevel="1">
      <c r="A4874" s="1">
        <v>190</v>
      </c>
      <c r="B4874" s="7" t="s">
        <v>5749</v>
      </c>
      <c r="C4874" s="3">
        <v>1000</v>
      </c>
      <c r="D4874" s="3">
        <v>1000</v>
      </c>
      <c r="E4874" s="212">
        <f t="shared" si="159"/>
        <v>1</v>
      </c>
      <c r="F4874" s="145"/>
      <c r="G4874" s="211">
        <f t="shared" si="158"/>
        <v>2</v>
      </c>
    </row>
    <row r="4875" spans="1:7" s="130" customFormat="1" ht="33" outlineLevel="1">
      <c r="A4875" s="1">
        <v>191</v>
      </c>
      <c r="B4875" s="7" t="s">
        <v>5750</v>
      </c>
      <c r="C4875" s="3">
        <v>2000</v>
      </c>
      <c r="D4875" s="3">
        <v>2000</v>
      </c>
      <c r="E4875" s="212">
        <f t="shared" si="159"/>
        <v>1</v>
      </c>
      <c r="F4875" s="145"/>
      <c r="G4875" s="211">
        <f t="shared" si="158"/>
        <v>2</v>
      </c>
    </row>
    <row r="4876" spans="1:7" s="130" customFormat="1" outlineLevel="1">
      <c r="A4876" s="1">
        <v>192</v>
      </c>
      <c r="B4876" s="7" t="s">
        <v>5751</v>
      </c>
      <c r="C4876" s="3">
        <v>3000</v>
      </c>
      <c r="D4876" s="3">
        <v>3000</v>
      </c>
      <c r="E4876" s="212">
        <f t="shared" si="159"/>
        <v>1</v>
      </c>
      <c r="F4876" s="145"/>
      <c r="G4876" s="211">
        <f t="shared" si="158"/>
        <v>2</v>
      </c>
    </row>
    <row r="4877" spans="1:7" s="130" customFormat="1" ht="33" outlineLevel="1">
      <c r="A4877" s="1">
        <v>193</v>
      </c>
      <c r="B4877" s="7" t="s">
        <v>5752</v>
      </c>
      <c r="C4877" s="3">
        <v>2000</v>
      </c>
      <c r="D4877" s="3">
        <v>2000</v>
      </c>
      <c r="E4877" s="212">
        <f t="shared" si="159"/>
        <v>1</v>
      </c>
      <c r="F4877" s="145"/>
      <c r="G4877" s="211">
        <f t="shared" si="158"/>
        <v>2</v>
      </c>
    </row>
    <row r="4878" spans="1:7" s="130" customFormat="1" outlineLevel="1">
      <c r="A4878" s="1">
        <v>194</v>
      </c>
      <c r="B4878" s="7" t="s">
        <v>5753</v>
      </c>
      <c r="C4878" s="3">
        <v>1000</v>
      </c>
      <c r="D4878" s="3">
        <v>1000</v>
      </c>
      <c r="E4878" s="212">
        <f t="shared" si="159"/>
        <v>1</v>
      </c>
      <c r="F4878" s="145"/>
      <c r="G4878" s="211">
        <f t="shared" si="158"/>
        <v>2</v>
      </c>
    </row>
    <row r="4879" spans="1:7" s="130" customFormat="1" ht="33" outlineLevel="1">
      <c r="A4879" s="1">
        <v>195</v>
      </c>
      <c r="B4879" s="7" t="s">
        <v>5754</v>
      </c>
      <c r="C4879" s="3">
        <v>2500</v>
      </c>
      <c r="D4879" s="3">
        <v>2500</v>
      </c>
      <c r="E4879" s="212">
        <f t="shared" si="159"/>
        <v>1</v>
      </c>
      <c r="F4879" s="145"/>
      <c r="G4879" s="211">
        <f t="shared" si="158"/>
        <v>2</v>
      </c>
    </row>
    <row r="4880" spans="1:7" s="130" customFormat="1" outlineLevel="1">
      <c r="A4880" s="1">
        <v>196</v>
      </c>
      <c r="B4880" s="7" t="s">
        <v>5755</v>
      </c>
      <c r="C4880" s="3">
        <v>1000</v>
      </c>
      <c r="D4880" s="3">
        <v>1000</v>
      </c>
      <c r="E4880" s="212">
        <f t="shared" si="159"/>
        <v>1</v>
      </c>
      <c r="F4880" s="145"/>
      <c r="G4880" s="211">
        <f t="shared" si="158"/>
        <v>2</v>
      </c>
    </row>
    <row r="4881" spans="1:7" s="130" customFormat="1" outlineLevel="1">
      <c r="A4881" s="1">
        <v>197</v>
      </c>
      <c r="B4881" s="7" t="s">
        <v>5756</v>
      </c>
      <c r="C4881" s="3">
        <v>1000</v>
      </c>
      <c r="D4881" s="3">
        <v>1000</v>
      </c>
      <c r="E4881" s="212">
        <f t="shared" si="159"/>
        <v>1</v>
      </c>
      <c r="F4881" s="145"/>
      <c r="G4881" s="211">
        <f t="shared" si="158"/>
        <v>2</v>
      </c>
    </row>
    <row r="4882" spans="1:7" s="130" customFormat="1" ht="33" outlineLevel="1">
      <c r="A4882" s="1">
        <v>198</v>
      </c>
      <c r="B4882" s="7" t="s">
        <v>5757</v>
      </c>
      <c r="C4882" s="3">
        <v>2500</v>
      </c>
      <c r="D4882" s="3">
        <v>2500</v>
      </c>
      <c r="E4882" s="212">
        <f t="shared" si="159"/>
        <v>1</v>
      </c>
      <c r="F4882" s="145"/>
      <c r="G4882" s="211">
        <f t="shared" si="158"/>
        <v>2</v>
      </c>
    </row>
    <row r="4883" spans="1:7" s="130" customFormat="1" ht="33" outlineLevel="1">
      <c r="A4883" s="1">
        <v>199</v>
      </c>
      <c r="B4883" s="7" t="s">
        <v>5758</v>
      </c>
      <c r="C4883" s="3">
        <v>2500</v>
      </c>
      <c r="D4883" s="3">
        <v>2500</v>
      </c>
      <c r="E4883" s="212">
        <f t="shared" si="159"/>
        <v>1</v>
      </c>
      <c r="F4883" s="145"/>
      <c r="G4883" s="211">
        <f t="shared" si="158"/>
        <v>2</v>
      </c>
    </row>
    <row r="4884" spans="1:7" s="130" customFormat="1" ht="33" outlineLevel="1">
      <c r="A4884" s="1">
        <v>200</v>
      </c>
      <c r="B4884" s="7" t="s">
        <v>5759</v>
      </c>
      <c r="C4884" s="3">
        <v>2500</v>
      </c>
      <c r="D4884" s="3">
        <v>2500</v>
      </c>
      <c r="E4884" s="212">
        <f t="shared" si="159"/>
        <v>1</v>
      </c>
      <c r="F4884" s="145"/>
      <c r="G4884" s="211">
        <f t="shared" si="158"/>
        <v>2</v>
      </c>
    </row>
    <row r="4885" spans="1:7" s="130" customFormat="1" ht="33" outlineLevel="1">
      <c r="A4885" s="1">
        <v>201</v>
      </c>
      <c r="B4885" s="7" t="s">
        <v>5760</v>
      </c>
      <c r="C4885" s="3">
        <v>2500</v>
      </c>
      <c r="D4885" s="3">
        <v>2500</v>
      </c>
      <c r="E4885" s="212">
        <f t="shared" si="159"/>
        <v>1</v>
      </c>
      <c r="F4885" s="145"/>
      <c r="G4885" s="211">
        <f t="shared" si="158"/>
        <v>2</v>
      </c>
    </row>
    <row r="4886" spans="1:7">
      <c r="A4886" s="208"/>
      <c r="B4886" s="85" t="s">
        <v>32</v>
      </c>
      <c r="C4886" s="209"/>
      <c r="D4886" s="209"/>
      <c r="E4886" s="212" t="str">
        <f t="shared" si="159"/>
        <v/>
      </c>
      <c r="F4886" s="205"/>
      <c r="G4886" s="211">
        <f t="shared" si="158"/>
        <v>2</v>
      </c>
    </row>
    <row r="4887" spans="1:7" s="130" customFormat="1" outlineLevel="1">
      <c r="A4887" s="8" t="s">
        <v>1088</v>
      </c>
      <c r="B4887" s="14" t="s">
        <v>5761</v>
      </c>
      <c r="C4887" s="27"/>
      <c r="D4887" s="12"/>
      <c r="E4887" s="212" t="str">
        <f t="shared" si="159"/>
        <v/>
      </c>
      <c r="F4887" s="173"/>
      <c r="G4887" s="211">
        <f t="shared" si="158"/>
        <v>2</v>
      </c>
    </row>
    <row r="4888" spans="1:7" s="130" customFormat="1" outlineLevel="1">
      <c r="A4888" s="8">
        <v>1</v>
      </c>
      <c r="B4888" s="94" t="s">
        <v>5762</v>
      </c>
      <c r="C4888" s="27"/>
      <c r="D4888" s="3"/>
      <c r="E4888" s="212" t="str">
        <f t="shared" si="159"/>
        <v/>
      </c>
      <c r="F4888" s="148"/>
      <c r="G4888" s="211">
        <f t="shared" si="158"/>
        <v>2</v>
      </c>
    </row>
    <row r="4889" spans="1:7" s="130" customFormat="1" outlineLevel="1">
      <c r="A4889" s="1" t="s">
        <v>477</v>
      </c>
      <c r="B4889" s="95" t="s">
        <v>5763</v>
      </c>
      <c r="C4889" s="42">
        <v>5000</v>
      </c>
      <c r="D4889" s="3">
        <v>5000</v>
      </c>
      <c r="E4889" s="212">
        <f t="shared" si="159"/>
        <v>1</v>
      </c>
      <c r="F4889" s="148"/>
      <c r="G4889" s="211">
        <f t="shared" si="158"/>
        <v>2</v>
      </c>
    </row>
    <row r="4890" spans="1:7" s="130" customFormat="1" outlineLevel="1">
      <c r="A4890" s="1" t="s">
        <v>479</v>
      </c>
      <c r="B4890" s="95" t="s">
        <v>21887</v>
      </c>
      <c r="C4890" s="42">
        <v>4500</v>
      </c>
      <c r="D4890" s="3">
        <v>4500</v>
      </c>
      <c r="E4890" s="212">
        <f t="shared" si="159"/>
        <v>1</v>
      </c>
      <c r="F4890" s="148"/>
      <c r="G4890" s="211">
        <f t="shared" si="158"/>
        <v>2</v>
      </c>
    </row>
    <row r="4891" spans="1:7" s="130" customFormat="1" ht="33" outlineLevel="1">
      <c r="A4891" s="1" t="s">
        <v>482</v>
      </c>
      <c r="B4891" s="95" t="s">
        <v>21888</v>
      </c>
      <c r="C4891" s="42">
        <v>6000</v>
      </c>
      <c r="D4891" s="3">
        <v>6000</v>
      </c>
      <c r="E4891" s="212">
        <f t="shared" si="159"/>
        <v>1</v>
      </c>
      <c r="F4891" s="148"/>
      <c r="G4891" s="211">
        <f t="shared" si="158"/>
        <v>2</v>
      </c>
    </row>
    <row r="4892" spans="1:7" s="130" customFormat="1" ht="33" outlineLevel="1">
      <c r="A4892" s="1" t="s">
        <v>1438</v>
      </c>
      <c r="B4892" s="95" t="s">
        <v>5764</v>
      </c>
      <c r="C4892" s="42">
        <v>4500</v>
      </c>
      <c r="D4892" s="3">
        <v>4500</v>
      </c>
      <c r="E4892" s="212">
        <f t="shared" si="159"/>
        <v>1</v>
      </c>
      <c r="F4892" s="148"/>
      <c r="G4892" s="211">
        <f t="shared" si="158"/>
        <v>2</v>
      </c>
    </row>
    <row r="4893" spans="1:7" s="130" customFormat="1" ht="33" outlineLevel="1">
      <c r="A4893" s="1" t="s">
        <v>1440</v>
      </c>
      <c r="B4893" s="95" t="s">
        <v>5765</v>
      </c>
      <c r="C4893" s="42"/>
      <c r="D4893" s="9"/>
      <c r="E4893" s="212" t="str">
        <f t="shared" si="159"/>
        <v/>
      </c>
      <c r="F4893" s="148"/>
      <c r="G4893" s="211">
        <f t="shared" si="158"/>
        <v>2</v>
      </c>
    </row>
    <row r="4894" spans="1:7" s="130" customFormat="1" outlineLevel="1">
      <c r="A4894" s="1" t="s">
        <v>5766</v>
      </c>
      <c r="B4894" s="95" t="s">
        <v>5767</v>
      </c>
      <c r="C4894" s="42">
        <v>6450</v>
      </c>
      <c r="D4894" s="3">
        <v>6450</v>
      </c>
      <c r="E4894" s="212">
        <f t="shared" si="159"/>
        <v>1</v>
      </c>
      <c r="F4894" s="148"/>
      <c r="G4894" s="211">
        <f t="shared" si="158"/>
        <v>2</v>
      </c>
    </row>
    <row r="4895" spans="1:7" s="130" customFormat="1" outlineLevel="1">
      <c r="A4895" s="1" t="s">
        <v>5768</v>
      </c>
      <c r="B4895" s="95" t="s">
        <v>5769</v>
      </c>
      <c r="C4895" s="42">
        <v>6480</v>
      </c>
      <c r="D4895" s="3">
        <v>6480</v>
      </c>
      <c r="E4895" s="212">
        <f t="shared" si="159"/>
        <v>1</v>
      </c>
      <c r="F4895" s="148"/>
      <c r="G4895" s="211">
        <f t="shared" si="158"/>
        <v>2</v>
      </c>
    </row>
    <row r="4896" spans="1:7" s="130" customFormat="1" ht="49.5" outlineLevel="1">
      <c r="A4896" s="1" t="s">
        <v>5770</v>
      </c>
      <c r="B4896" s="95" t="s">
        <v>5771</v>
      </c>
      <c r="C4896" s="42">
        <v>6500</v>
      </c>
      <c r="D4896" s="3">
        <v>6500</v>
      </c>
      <c r="E4896" s="212">
        <f t="shared" si="159"/>
        <v>1</v>
      </c>
      <c r="F4896" s="148"/>
      <c r="G4896" s="211">
        <f t="shared" si="158"/>
        <v>2</v>
      </c>
    </row>
    <row r="4897" spans="1:7" s="130" customFormat="1" outlineLevel="1">
      <c r="A4897" s="1" t="s">
        <v>5772</v>
      </c>
      <c r="B4897" s="95" t="s">
        <v>5773</v>
      </c>
      <c r="C4897" s="42">
        <v>6760</v>
      </c>
      <c r="D4897" s="3">
        <v>6760</v>
      </c>
      <c r="E4897" s="212">
        <f t="shared" si="159"/>
        <v>1</v>
      </c>
      <c r="F4897" s="148"/>
      <c r="G4897" s="211">
        <f t="shared" si="158"/>
        <v>2</v>
      </c>
    </row>
    <row r="4898" spans="1:7" s="130" customFormat="1" outlineLevel="1">
      <c r="A4898" s="1" t="s">
        <v>5774</v>
      </c>
      <c r="B4898" s="95" t="s">
        <v>5775</v>
      </c>
      <c r="C4898" s="42">
        <v>6800</v>
      </c>
      <c r="D4898" s="3">
        <v>6800</v>
      </c>
      <c r="E4898" s="212">
        <f t="shared" si="159"/>
        <v>1</v>
      </c>
      <c r="F4898" s="148"/>
      <c r="G4898" s="211">
        <f t="shared" si="158"/>
        <v>2</v>
      </c>
    </row>
    <row r="4899" spans="1:7" s="130" customFormat="1" ht="33" outlineLevel="1">
      <c r="A4899" s="1" t="s">
        <v>5776</v>
      </c>
      <c r="B4899" s="95" t="s">
        <v>5777</v>
      </c>
      <c r="C4899" s="42">
        <v>6825</v>
      </c>
      <c r="D4899" s="3">
        <v>6825</v>
      </c>
      <c r="E4899" s="212">
        <f t="shared" si="159"/>
        <v>1</v>
      </c>
      <c r="F4899" s="148" t="s">
        <v>5778</v>
      </c>
      <c r="G4899" s="211">
        <f t="shared" si="158"/>
        <v>2</v>
      </c>
    </row>
    <row r="4900" spans="1:7" s="130" customFormat="1" ht="49.5" outlineLevel="1">
      <c r="A4900" s="1" t="s">
        <v>5779</v>
      </c>
      <c r="B4900" s="95" t="s">
        <v>5780</v>
      </c>
      <c r="C4900" s="42">
        <v>7150</v>
      </c>
      <c r="D4900" s="3">
        <v>7150</v>
      </c>
      <c r="E4900" s="212">
        <f t="shared" si="159"/>
        <v>1</v>
      </c>
      <c r="F4900" s="148" t="s">
        <v>5778</v>
      </c>
      <c r="G4900" s="211">
        <f t="shared" si="158"/>
        <v>2</v>
      </c>
    </row>
    <row r="4901" spans="1:7" s="130" customFormat="1" outlineLevel="1">
      <c r="A4901" s="8">
        <v>2</v>
      </c>
      <c r="B4901" s="14" t="s">
        <v>5781</v>
      </c>
      <c r="C4901" s="42"/>
      <c r="D4901" s="3"/>
      <c r="E4901" s="212" t="str">
        <f t="shared" si="159"/>
        <v/>
      </c>
      <c r="F4901" s="148"/>
      <c r="G4901" s="211">
        <f t="shared" si="158"/>
        <v>2</v>
      </c>
    </row>
    <row r="4902" spans="1:7" s="130" customFormat="1" outlineLevel="1">
      <c r="A4902" s="1" t="s">
        <v>156</v>
      </c>
      <c r="B4902" s="95" t="s">
        <v>5782</v>
      </c>
      <c r="C4902" s="42">
        <v>3500</v>
      </c>
      <c r="D4902" s="3">
        <v>3500</v>
      </c>
      <c r="E4902" s="212">
        <f t="shared" si="159"/>
        <v>1</v>
      </c>
      <c r="F4902" s="643"/>
      <c r="G4902" s="211">
        <f t="shared" si="158"/>
        <v>2</v>
      </c>
    </row>
    <row r="4903" spans="1:7" s="130" customFormat="1" ht="33" outlineLevel="1">
      <c r="A4903" s="1" t="s">
        <v>158</v>
      </c>
      <c r="B4903" s="95" t="s">
        <v>5783</v>
      </c>
      <c r="C4903" s="42">
        <v>3000</v>
      </c>
      <c r="D4903" s="3">
        <v>3000</v>
      </c>
      <c r="E4903" s="212">
        <f t="shared" si="159"/>
        <v>1</v>
      </c>
      <c r="F4903" s="643"/>
      <c r="G4903" s="211">
        <f t="shared" si="158"/>
        <v>2</v>
      </c>
    </row>
    <row r="4904" spans="1:7" s="130" customFormat="1" ht="33" outlineLevel="1">
      <c r="A4904" s="1" t="s">
        <v>160</v>
      </c>
      <c r="B4904" s="95" t="s">
        <v>5784</v>
      </c>
      <c r="C4904" s="42">
        <v>3000</v>
      </c>
      <c r="D4904" s="3">
        <v>3000</v>
      </c>
      <c r="E4904" s="212">
        <f t="shared" si="159"/>
        <v>1</v>
      </c>
      <c r="F4904" s="643"/>
      <c r="G4904" s="211">
        <f t="shared" si="158"/>
        <v>2</v>
      </c>
    </row>
    <row r="4905" spans="1:7" s="130" customFormat="1" outlineLevel="1">
      <c r="A4905" s="1" t="s">
        <v>162</v>
      </c>
      <c r="B4905" s="95" t="s">
        <v>5785</v>
      </c>
      <c r="C4905" s="42">
        <v>2000</v>
      </c>
      <c r="D4905" s="3">
        <v>2000</v>
      </c>
      <c r="E4905" s="212">
        <f t="shared" si="159"/>
        <v>1</v>
      </c>
      <c r="F4905" s="643"/>
      <c r="G4905" s="211">
        <f t="shared" si="158"/>
        <v>2</v>
      </c>
    </row>
    <row r="4906" spans="1:7" s="130" customFormat="1" outlineLevel="1">
      <c r="A4906" s="8" t="s">
        <v>2454</v>
      </c>
      <c r="B4906" s="14" t="s">
        <v>5786</v>
      </c>
      <c r="C4906" s="42"/>
      <c r="D4906" s="3"/>
      <c r="E4906" s="212" t="str">
        <f t="shared" si="159"/>
        <v/>
      </c>
      <c r="F4906" s="148"/>
      <c r="G4906" s="211">
        <f t="shared" si="158"/>
        <v>2</v>
      </c>
    </row>
    <row r="4907" spans="1:7" s="130" customFormat="1" outlineLevel="1">
      <c r="A4907" s="8">
        <v>1</v>
      </c>
      <c r="B4907" s="14" t="s">
        <v>5787</v>
      </c>
      <c r="C4907" s="42"/>
      <c r="D4907" s="50"/>
      <c r="E4907" s="212" t="str">
        <f t="shared" si="159"/>
        <v/>
      </c>
      <c r="F4907" s="148"/>
      <c r="G4907" s="211">
        <f t="shared" si="158"/>
        <v>2</v>
      </c>
    </row>
    <row r="4908" spans="1:7" s="130" customFormat="1" outlineLevel="1">
      <c r="A4908" s="1" t="s">
        <v>477</v>
      </c>
      <c r="B4908" s="7" t="s">
        <v>5788</v>
      </c>
      <c r="C4908" s="42">
        <v>1000</v>
      </c>
      <c r="D4908" s="3">
        <v>1000</v>
      </c>
      <c r="E4908" s="212">
        <f t="shared" si="159"/>
        <v>1</v>
      </c>
      <c r="F4908" s="148"/>
      <c r="G4908" s="211">
        <f t="shared" si="158"/>
        <v>2</v>
      </c>
    </row>
    <row r="4909" spans="1:7" s="130" customFormat="1" outlineLevel="1">
      <c r="A4909" s="1" t="s">
        <v>479</v>
      </c>
      <c r="B4909" s="7" t="s">
        <v>5789</v>
      </c>
      <c r="C4909" s="42">
        <v>600</v>
      </c>
      <c r="D4909" s="9">
        <v>600</v>
      </c>
      <c r="E4909" s="212">
        <f t="shared" si="159"/>
        <v>1</v>
      </c>
      <c r="F4909" s="148"/>
      <c r="G4909" s="211">
        <f t="shared" si="158"/>
        <v>2</v>
      </c>
    </row>
    <row r="4910" spans="1:7" s="130" customFormat="1" ht="33" outlineLevel="1">
      <c r="A4910" s="1" t="s">
        <v>482</v>
      </c>
      <c r="B4910" s="7" t="s">
        <v>5790</v>
      </c>
      <c r="C4910" s="42">
        <v>500</v>
      </c>
      <c r="D4910" s="9">
        <v>500</v>
      </c>
      <c r="E4910" s="212">
        <f t="shared" si="159"/>
        <v>1</v>
      </c>
      <c r="F4910" s="148"/>
      <c r="G4910" s="211">
        <f t="shared" si="158"/>
        <v>2</v>
      </c>
    </row>
    <row r="4911" spans="1:7" s="130" customFormat="1" outlineLevel="1">
      <c r="A4911" s="1" t="s">
        <v>1438</v>
      </c>
      <c r="B4911" s="7" t="s">
        <v>5791</v>
      </c>
      <c r="C4911" s="42">
        <v>500</v>
      </c>
      <c r="D4911" s="3">
        <v>500</v>
      </c>
      <c r="E4911" s="212">
        <f t="shared" si="159"/>
        <v>1</v>
      </c>
      <c r="F4911" s="148"/>
      <c r="G4911" s="211">
        <f t="shared" si="158"/>
        <v>2</v>
      </c>
    </row>
    <row r="4912" spans="1:7" s="130" customFormat="1" ht="33" outlineLevel="1">
      <c r="A4912" s="1" t="s">
        <v>1440</v>
      </c>
      <c r="B4912" s="7" t="s">
        <v>5792</v>
      </c>
      <c r="C4912" s="42">
        <v>450</v>
      </c>
      <c r="D4912" s="3">
        <v>450</v>
      </c>
      <c r="E4912" s="212">
        <f t="shared" si="159"/>
        <v>1</v>
      </c>
      <c r="F4912" s="148"/>
      <c r="G4912" s="211">
        <f t="shared" si="158"/>
        <v>2</v>
      </c>
    </row>
    <row r="4913" spans="1:7" s="130" customFormat="1" ht="33" outlineLevel="1">
      <c r="A4913" s="1" t="s">
        <v>1442</v>
      </c>
      <c r="B4913" s="7" t="s">
        <v>5793</v>
      </c>
      <c r="C4913" s="42">
        <v>300</v>
      </c>
      <c r="D4913" s="3">
        <v>300</v>
      </c>
      <c r="E4913" s="212">
        <f t="shared" si="159"/>
        <v>1</v>
      </c>
      <c r="F4913" s="148"/>
      <c r="G4913" s="211">
        <f t="shared" si="158"/>
        <v>2</v>
      </c>
    </row>
    <row r="4914" spans="1:7" s="130" customFormat="1" outlineLevel="1">
      <c r="A4914" s="1" t="s">
        <v>1444</v>
      </c>
      <c r="B4914" s="7" t="s">
        <v>5794</v>
      </c>
      <c r="C4914" s="42">
        <v>300</v>
      </c>
      <c r="D4914" s="3">
        <v>300</v>
      </c>
      <c r="E4914" s="212">
        <f t="shared" si="159"/>
        <v>1</v>
      </c>
      <c r="F4914" s="148"/>
      <c r="G4914" s="211">
        <f t="shared" ref="G4914:G4977" si="160">COUNTA(B4914,1)</f>
        <v>2</v>
      </c>
    </row>
    <row r="4915" spans="1:7" s="130" customFormat="1" outlineLevel="1">
      <c r="A4915" s="1" t="s">
        <v>1446</v>
      </c>
      <c r="B4915" s="7" t="s">
        <v>5795</v>
      </c>
      <c r="C4915" s="42">
        <v>500</v>
      </c>
      <c r="D4915" s="3">
        <v>500</v>
      </c>
      <c r="E4915" s="212">
        <f t="shared" si="159"/>
        <v>1</v>
      </c>
      <c r="F4915" s="148"/>
      <c r="G4915" s="211">
        <f t="shared" si="160"/>
        <v>2</v>
      </c>
    </row>
    <row r="4916" spans="1:7" s="130" customFormat="1" outlineLevel="1">
      <c r="A4916" s="1" t="s">
        <v>5151</v>
      </c>
      <c r="B4916" s="7" t="s">
        <v>5796</v>
      </c>
      <c r="C4916" s="42">
        <v>250</v>
      </c>
      <c r="D4916" s="9">
        <v>250</v>
      </c>
      <c r="E4916" s="212">
        <f t="shared" si="159"/>
        <v>1</v>
      </c>
      <c r="F4916" s="148"/>
      <c r="G4916" s="211">
        <f t="shared" si="160"/>
        <v>2</v>
      </c>
    </row>
    <row r="4917" spans="1:7" s="130" customFormat="1" ht="33" outlineLevel="1">
      <c r="A4917" s="1" t="s">
        <v>5153</v>
      </c>
      <c r="B4917" s="7" t="s">
        <v>5797</v>
      </c>
      <c r="C4917" s="42">
        <v>300</v>
      </c>
      <c r="D4917" s="3">
        <v>300</v>
      </c>
      <c r="E4917" s="212">
        <f t="shared" ref="E4917:E4980" si="161">IF(C4917="","",(C4917/D4917))</f>
        <v>1</v>
      </c>
      <c r="F4917" s="148"/>
      <c r="G4917" s="211">
        <f t="shared" si="160"/>
        <v>2</v>
      </c>
    </row>
    <row r="4918" spans="1:7" s="130" customFormat="1" outlineLevel="1">
      <c r="A4918" s="1" t="s">
        <v>5155</v>
      </c>
      <c r="B4918" s="7" t="s">
        <v>5798</v>
      </c>
      <c r="C4918" s="42">
        <v>300</v>
      </c>
      <c r="D4918" s="3">
        <v>300</v>
      </c>
      <c r="E4918" s="212">
        <f t="shared" si="161"/>
        <v>1</v>
      </c>
      <c r="F4918" s="148"/>
      <c r="G4918" s="211">
        <f t="shared" si="160"/>
        <v>2</v>
      </c>
    </row>
    <row r="4919" spans="1:7" s="130" customFormat="1" ht="33" outlineLevel="1">
      <c r="A4919" s="1" t="s">
        <v>5799</v>
      </c>
      <c r="B4919" s="7" t="s">
        <v>5800</v>
      </c>
      <c r="C4919" s="42">
        <v>250</v>
      </c>
      <c r="D4919" s="3">
        <v>250</v>
      </c>
      <c r="E4919" s="212">
        <f t="shared" si="161"/>
        <v>1</v>
      </c>
      <c r="F4919" s="148"/>
      <c r="G4919" s="211">
        <f t="shared" si="160"/>
        <v>2</v>
      </c>
    </row>
    <row r="4920" spans="1:7" s="130" customFormat="1" outlineLevel="1">
      <c r="A4920" s="1" t="s">
        <v>5801</v>
      </c>
      <c r="B4920" s="7" t="s">
        <v>208</v>
      </c>
      <c r="C4920" s="42">
        <v>200</v>
      </c>
      <c r="D4920" s="3">
        <v>200</v>
      </c>
      <c r="E4920" s="212">
        <f t="shared" si="161"/>
        <v>1</v>
      </c>
      <c r="F4920" s="148"/>
      <c r="G4920" s="211">
        <f t="shared" si="160"/>
        <v>2</v>
      </c>
    </row>
    <row r="4921" spans="1:7" s="130" customFormat="1" outlineLevel="1">
      <c r="A4921" s="1" t="s">
        <v>5802</v>
      </c>
      <c r="B4921" s="7" t="s">
        <v>5803</v>
      </c>
      <c r="C4921" s="42">
        <v>300</v>
      </c>
      <c r="D4921" s="3">
        <v>300</v>
      </c>
      <c r="E4921" s="212">
        <f t="shared" si="161"/>
        <v>1</v>
      </c>
      <c r="F4921" s="148"/>
      <c r="G4921" s="211">
        <f t="shared" si="160"/>
        <v>2</v>
      </c>
    </row>
    <row r="4922" spans="1:7" s="130" customFormat="1" ht="33" outlineLevel="1">
      <c r="A4922" s="1" t="s">
        <v>5804</v>
      </c>
      <c r="B4922" s="7" t="s">
        <v>5805</v>
      </c>
      <c r="C4922" s="42">
        <v>500</v>
      </c>
      <c r="D4922" s="3">
        <v>500</v>
      </c>
      <c r="E4922" s="212">
        <f t="shared" si="161"/>
        <v>1</v>
      </c>
      <c r="F4922" s="148"/>
      <c r="G4922" s="211">
        <f t="shared" si="160"/>
        <v>2</v>
      </c>
    </row>
    <row r="4923" spans="1:7" s="130" customFormat="1" ht="35.450000000000003" customHeight="1" outlineLevel="1">
      <c r="A4923" s="1" t="s">
        <v>5806</v>
      </c>
      <c r="B4923" s="7" t="s">
        <v>5807</v>
      </c>
      <c r="C4923" s="42">
        <v>800</v>
      </c>
      <c r="D4923" s="3">
        <v>800</v>
      </c>
      <c r="E4923" s="212">
        <f t="shared" si="161"/>
        <v>1</v>
      </c>
      <c r="F4923" s="148"/>
      <c r="G4923" s="211">
        <f t="shared" si="160"/>
        <v>2</v>
      </c>
    </row>
    <row r="4924" spans="1:7" s="130" customFormat="1" outlineLevel="1">
      <c r="A4924" s="8">
        <v>2</v>
      </c>
      <c r="B4924" s="14" t="s">
        <v>5808</v>
      </c>
      <c r="C4924" s="42"/>
      <c r="D4924" s="50"/>
      <c r="E4924" s="212" t="str">
        <f t="shared" si="161"/>
        <v/>
      </c>
      <c r="F4924" s="148"/>
      <c r="G4924" s="211">
        <f t="shared" si="160"/>
        <v>2</v>
      </c>
    </row>
    <row r="4925" spans="1:7" s="130" customFormat="1" outlineLevel="1">
      <c r="A4925" s="1" t="s">
        <v>156</v>
      </c>
      <c r="B4925" s="7" t="s">
        <v>5809</v>
      </c>
      <c r="C4925" s="42">
        <v>3500</v>
      </c>
      <c r="D4925" s="3">
        <v>3500</v>
      </c>
      <c r="E4925" s="212">
        <f t="shared" si="161"/>
        <v>1</v>
      </c>
      <c r="F4925" s="147"/>
      <c r="G4925" s="211">
        <f t="shared" si="160"/>
        <v>2</v>
      </c>
    </row>
    <row r="4926" spans="1:7" s="130" customFormat="1" ht="15.6" customHeight="1" outlineLevel="1">
      <c r="A4926" s="1" t="s">
        <v>158</v>
      </c>
      <c r="B4926" s="7" t="s">
        <v>5810</v>
      </c>
      <c r="C4926" s="42">
        <v>3000</v>
      </c>
      <c r="D4926" s="3">
        <v>3000</v>
      </c>
      <c r="E4926" s="212">
        <f t="shared" si="161"/>
        <v>1</v>
      </c>
      <c r="F4926" s="147"/>
      <c r="G4926" s="211">
        <f t="shared" si="160"/>
        <v>2</v>
      </c>
    </row>
    <row r="4927" spans="1:7" s="130" customFormat="1" ht="33" outlineLevel="1">
      <c r="A4927" s="1" t="s">
        <v>160</v>
      </c>
      <c r="B4927" s="7" t="s">
        <v>5811</v>
      </c>
      <c r="C4927" s="42">
        <v>2500</v>
      </c>
      <c r="D4927" s="3">
        <v>2500</v>
      </c>
      <c r="E4927" s="212">
        <f t="shared" si="161"/>
        <v>1</v>
      </c>
      <c r="F4927" s="147"/>
      <c r="G4927" s="211">
        <f t="shared" si="160"/>
        <v>2</v>
      </c>
    </row>
    <row r="4928" spans="1:7" s="130" customFormat="1" outlineLevel="1">
      <c r="A4928" s="1" t="s">
        <v>162</v>
      </c>
      <c r="B4928" s="7" t="s">
        <v>5812</v>
      </c>
      <c r="C4928" s="42">
        <v>2000</v>
      </c>
      <c r="D4928" s="3">
        <v>2000</v>
      </c>
      <c r="E4928" s="212">
        <f t="shared" si="161"/>
        <v>1</v>
      </c>
      <c r="F4928" s="147"/>
      <c r="G4928" s="211">
        <f t="shared" si="160"/>
        <v>2</v>
      </c>
    </row>
    <row r="4929" spans="1:7" s="130" customFormat="1" outlineLevel="1">
      <c r="A4929" s="1" t="s">
        <v>164</v>
      </c>
      <c r="B4929" s="7" t="s">
        <v>5813</v>
      </c>
      <c r="C4929" s="42">
        <v>5000</v>
      </c>
      <c r="D4929" s="3">
        <v>5000</v>
      </c>
      <c r="E4929" s="212">
        <f t="shared" si="161"/>
        <v>1</v>
      </c>
      <c r="F4929" s="148"/>
      <c r="G4929" s="211">
        <f t="shared" si="160"/>
        <v>2</v>
      </c>
    </row>
    <row r="4930" spans="1:7" s="130" customFormat="1" outlineLevel="1">
      <c r="A4930" s="1" t="s">
        <v>1096</v>
      </c>
      <c r="B4930" s="7" t="s">
        <v>5814</v>
      </c>
      <c r="C4930" s="42">
        <v>3000</v>
      </c>
      <c r="D4930" s="3">
        <v>3000</v>
      </c>
      <c r="E4930" s="212">
        <f t="shared" si="161"/>
        <v>1</v>
      </c>
      <c r="F4930" s="147"/>
      <c r="G4930" s="211">
        <f t="shared" si="160"/>
        <v>2</v>
      </c>
    </row>
    <row r="4931" spans="1:7" s="130" customFormat="1" ht="33" outlineLevel="1">
      <c r="A4931" s="1" t="s">
        <v>1097</v>
      </c>
      <c r="B4931" s="7" t="s">
        <v>5815</v>
      </c>
      <c r="C4931" s="42">
        <v>2000</v>
      </c>
      <c r="D4931" s="3">
        <v>2000</v>
      </c>
      <c r="E4931" s="212">
        <f t="shared" si="161"/>
        <v>1</v>
      </c>
      <c r="F4931" s="147"/>
      <c r="G4931" s="211">
        <f t="shared" si="160"/>
        <v>2</v>
      </c>
    </row>
    <row r="4932" spans="1:7" s="130" customFormat="1" outlineLevel="1">
      <c r="A4932" s="1" t="s">
        <v>1454</v>
      </c>
      <c r="B4932" s="7" t="s">
        <v>5816</v>
      </c>
      <c r="C4932" s="429">
        <v>6474</v>
      </c>
      <c r="D4932" s="3">
        <v>6000</v>
      </c>
      <c r="E4932" s="212">
        <f t="shared" si="161"/>
        <v>1.079</v>
      </c>
      <c r="F4932" s="169" t="s">
        <v>5817</v>
      </c>
      <c r="G4932" s="211">
        <f t="shared" si="160"/>
        <v>2</v>
      </c>
    </row>
    <row r="4933" spans="1:7" s="130" customFormat="1" outlineLevel="1">
      <c r="A4933" s="1" t="s">
        <v>3350</v>
      </c>
      <c r="B4933" s="7" t="s">
        <v>21889</v>
      </c>
      <c r="C4933" s="42">
        <v>2000</v>
      </c>
      <c r="D4933" s="3">
        <v>2000</v>
      </c>
      <c r="E4933" s="212">
        <f t="shared" si="161"/>
        <v>1</v>
      </c>
      <c r="F4933" s="147"/>
      <c r="G4933" s="211">
        <f t="shared" si="160"/>
        <v>2</v>
      </c>
    </row>
    <row r="4934" spans="1:7" s="130" customFormat="1" ht="33" outlineLevel="1">
      <c r="A4934" s="1" t="s">
        <v>3352</v>
      </c>
      <c r="B4934" s="7" t="s">
        <v>5818</v>
      </c>
      <c r="C4934" s="42">
        <v>2000</v>
      </c>
      <c r="D4934" s="3">
        <v>2000</v>
      </c>
      <c r="E4934" s="212">
        <f t="shared" si="161"/>
        <v>1</v>
      </c>
      <c r="F4934" s="147"/>
      <c r="G4934" s="211">
        <f t="shared" si="160"/>
        <v>2</v>
      </c>
    </row>
    <row r="4935" spans="1:7" s="130" customFormat="1" outlineLevel="1">
      <c r="A4935" s="1" t="s">
        <v>3354</v>
      </c>
      <c r="B4935" s="7" t="s">
        <v>5819</v>
      </c>
      <c r="C4935" s="42">
        <v>2000</v>
      </c>
      <c r="D4935" s="3">
        <v>2000</v>
      </c>
      <c r="E4935" s="212">
        <f t="shared" si="161"/>
        <v>1</v>
      </c>
      <c r="F4935" s="147"/>
      <c r="G4935" s="211">
        <f t="shared" si="160"/>
        <v>2</v>
      </c>
    </row>
    <row r="4936" spans="1:7" s="130" customFormat="1" outlineLevel="1">
      <c r="A4936" s="1" t="s">
        <v>3356</v>
      </c>
      <c r="B4936" s="7" t="s">
        <v>5820</v>
      </c>
      <c r="C4936" s="42">
        <v>3000</v>
      </c>
      <c r="D4936" s="3">
        <v>3000</v>
      </c>
      <c r="E4936" s="212">
        <f t="shared" si="161"/>
        <v>1</v>
      </c>
      <c r="F4936" s="147"/>
      <c r="G4936" s="211">
        <f t="shared" si="160"/>
        <v>2</v>
      </c>
    </row>
    <row r="4937" spans="1:7" s="130" customFormat="1" ht="33" outlineLevel="1">
      <c r="A4937" s="1" t="s">
        <v>3358</v>
      </c>
      <c r="B4937" s="7" t="s">
        <v>5821</v>
      </c>
      <c r="C4937" s="42">
        <v>3000</v>
      </c>
      <c r="D4937" s="3">
        <v>3000</v>
      </c>
      <c r="E4937" s="212">
        <f t="shared" si="161"/>
        <v>1</v>
      </c>
      <c r="F4937" s="147"/>
      <c r="G4937" s="211">
        <f t="shared" si="160"/>
        <v>2</v>
      </c>
    </row>
    <row r="4938" spans="1:7" s="130" customFormat="1" outlineLevel="1">
      <c r="A4938" s="1" t="s">
        <v>3360</v>
      </c>
      <c r="B4938" s="7" t="s">
        <v>5822</v>
      </c>
      <c r="C4938" s="42">
        <v>2000</v>
      </c>
      <c r="D4938" s="3">
        <v>2000</v>
      </c>
      <c r="E4938" s="212">
        <f t="shared" si="161"/>
        <v>1</v>
      </c>
      <c r="F4938" s="147"/>
      <c r="G4938" s="211">
        <f t="shared" si="160"/>
        <v>2</v>
      </c>
    </row>
    <row r="4939" spans="1:7" s="130" customFormat="1" outlineLevel="1">
      <c r="A4939" s="1" t="s">
        <v>3362</v>
      </c>
      <c r="B4939" s="7" t="s">
        <v>5823</v>
      </c>
      <c r="C4939" s="42">
        <v>1500</v>
      </c>
      <c r="D4939" s="3">
        <v>1500</v>
      </c>
      <c r="E4939" s="212">
        <f t="shared" si="161"/>
        <v>1</v>
      </c>
      <c r="F4939" s="148"/>
      <c r="G4939" s="211">
        <f t="shared" si="160"/>
        <v>2</v>
      </c>
    </row>
    <row r="4940" spans="1:7" s="130" customFormat="1" outlineLevel="1">
      <c r="A4940" s="1" t="s">
        <v>3364</v>
      </c>
      <c r="B4940" s="7" t="s">
        <v>5824</v>
      </c>
      <c r="C4940" s="42">
        <v>1500</v>
      </c>
      <c r="D4940" s="3">
        <v>1500</v>
      </c>
      <c r="E4940" s="212">
        <f t="shared" si="161"/>
        <v>1</v>
      </c>
      <c r="F4940" s="148"/>
      <c r="G4940" s="211">
        <f t="shared" si="160"/>
        <v>2</v>
      </c>
    </row>
    <row r="4941" spans="1:7" s="130" customFormat="1" outlineLevel="1">
      <c r="A4941" s="1" t="s">
        <v>3366</v>
      </c>
      <c r="B4941" s="7" t="s">
        <v>21890</v>
      </c>
      <c r="C4941" s="42">
        <v>3500</v>
      </c>
      <c r="D4941" s="3">
        <v>3500</v>
      </c>
      <c r="E4941" s="212">
        <f t="shared" si="161"/>
        <v>1</v>
      </c>
      <c r="F4941" s="148"/>
      <c r="G4941" s="211">
        <f t="shared" si="160"/>
        <v>2</v>
      </c>
    </row>
    <row r="4942" spans="1:7" s="130" customFormat="1" ht="33" outlineLevel="1">
      <c r="A4942" s="1" t="s">
        <v>3368</v>
      </c>
      <c r="B4942" s="7" t="s">
        <v>5825</v>
      </c>
      <c r="C4942" s="42">
        <v>1500</v>
      </c>
      <c r="D4942" s="3">
        <v>1500</v>
      </c>
      <c r="E4942" s="212">
        <f t="shared" si="161"/>
        <v>1</v>
      </c>
      <c r="F4942" s="148"/>
      <c r="G4942" s="211">
        <f t="shared" si="160"/>
        <v>2</v>
      </c>
    </row>
    <row r="4943" spans="1:7" s="130" customFormat="1" outlineLevel="1">
      <c r="A4943" s="1" t="s">
        <v>3370</v>
      </c>
      <c r="B4943" s="7" t="s">
        <v>5826</v>
      </c>
      <c r="C4943" s="42">
        <v>1500</v>
      </c>
      <c r="D4943" s="3" t="s">
        <v>5827</v>
      </c>
      <c r="E4943" s="212"/>
      <c r="F4943" s="148"/>
      <c r="G4943" s="211">
        <f t="shared" si="160"/>
        <v>2</v>
      </c>
    </row>
    <row r="4944" spans="1:7" s="130" customFormat="1" ht="33" outlineLevel="1">
      <c r="A4944" s="1" t="s">
        <v>3372</v>
      </c>
      <c r="B4944" s="7" t="s">
        <v>5828</v>
      </c>
      <c r="C4944" s="42">
        <v>11609.166666666666</v>
      </c>
      <c r="D4944" s="3">
        <v>6250</v>
      </c>
      <c r="E4944" s="212">
        <f t="shared" si="161"/>
        <v>1.8574666666666666</v>
      </c>
      <c r="F4944" s="430" t="s">
        <v>1298</v>
      </c>
      <c r="G4944" s="211">
        <f t="shared" si="160"/>
        <v>2</v>
      </c>
    </row>
    <row r="4945" spans="1:7" s="130" customFormat="1" outlineLevel="1">
      <c r="A4945" s="1" t="s">
        <v>3374</v>
      </c>
      <c r="B4945" s="7" t="s">
        <v>208</v>
      </c>
      <c r="C4945" s="42">
        <v>600</v>
      </c>
      <c r="D4945" s="9"/>
      <c r="E4945" s="212"/>
      <c r="F4945" s="148"/>
      <c r="G4945" s="211">
        <f t="shared" si="160"/>
        <v>2</v>
      </c>
    </row>
    <row r="4946" spans="1:7" s="130" customFormat="1" outlineLevel="1">
      <c r="A4946" s="1" t="s">
        <v>3376</v>
      </c>
      <c r="B4946" s="7" t="s">
        <v>5829</v>
      </c>
      <c r="C4946" s="42">
        <v>2000</v>
      </c>
      <c r="D4946" s="3">
        <v>2000</v>
      </c>
      <c r="E4946" s="212">
        <f t="shared" si="161"/>
        <v>1</v>
      </c>
      <c r="F4946" s="147"/>
      <c r="G4946" s="211">
        <f t="shared" si="160"/>
        <v>2</v>
      </c>
    </row>
    <row r="4947" spans="1:7" s="130" customFormat="1" outlineLevel="1">
      <c r="A4947" s="1" t="s">
        <v>3378</v>
      </c>
      <c r="B4947" s="7" t="s">
        <v>5830</v>
      </c>
      <c r="C4947" s="42">
        <v>5000</v>
      </c>
      <c r="D4947" s="3">
        <v>5000</v>
      </c>
      <c r="E4947" s="212">
        <f t="shared" si="161"/>
        <v>1</v>
      </c>
      <c r="F4947" s="147"/>
      <c r="G4947" s="211">
        <f t="shared" si="160"/>
        <v>2</v>
      </c>
    </row>
    <row r="4948" spans="1:7" s="130" customFormat="1" ht="33" outlineLevel="1">
      <c r="A4948" s="1" t="s">
        <v>3380</v>
      </c>
      <c r="B4948" s="7" t="s">
        <v>5831</v>
      </c>
      <c r="C4948" s="42">
        <v>1500</v>
      </c>
      <c r="D4948" s="3">
        <v>1500</v>
      </c>
      <c r="E4948" s="212">
        <f t="shared" si="161"/>
        <v>1</v>
      </c>
      <c r="F4948" s="147"/>
      <c r="G4948" s="211">
        <f t="shared" si="160"/>
        <v>2</v>
      </c>
    </row>
    <row r="4949" spans="1:7" s="130" customFormat="1" ht="33" outlineLevel="1">
      <c r="A4949" s="1" t="s">
        <v>3382</v>
      </c>
      <c r="B4949" s="7" t="s">
        <v>5832</v>
      </c>
      <c r="C4949" s="42">
        <v>1500</v>
      </c>
      <c r="D4949" s="3">
        <v>1500</v>
      </c>
      <c r="E4949" s="212">
        <f t="shared" si="161"/>
        <v>1</v>
      </c>
      <c r="F4949" s="147"/>
      <c r="G4949" s="211">
        <f t="shared" si="160"/>
        <v>2</v>
      </c>
    </row>
    <row r="4950" spans="1:7" s="130" customFormat="1" ht="33" outlineLevel="1">
      <c r="A4950" s="1" t="s">
        <v>3384</v>
      </c>
      <c r="B4950" s="7" t="s">
        <v>5833</v>
      </c>
      <c r="C4950" s="42">
        <v>1500</v>
      </c>
      <c r="D4950" s="3">
        <v>1500</v>
      </c>
      <c r="E4950" s="212">
        <f t="shared" si="161"/>
        <v>1</v>
      </c>
      <c r="F4950" s="147"/>
      <c r="G4950" s="211">
        <f t="shared" si="160"/>
        <v>2</v>
      </c>
    </row>
    <row r="4951" spans="1:7" s="130" customFormat="1" ht="33" outlineLevel="1">
      <c r="A4951" s="1" t="s">
        <v>3386</v>
      </c>
      <c r="B4951" s="7" t="s">
        <v>5834</v>
      </c>
      <c r="C4951" s="42">
        <v>800</v>
      </c>
      <c r="D4951" s="3">
        <v>800</v>
      </c>
      <c r="E4951" s="212">
        <f t="shared" si="161"/>
        <v>1</v>
      </c>
      <c r="F4951" s="147"/>
      <c r="G4951" s="211">
        <f t="shared" si="160"/>
        <v>2</v>
      </c>
    </row>
    <row r="4952" spans="1:7" s="130" customFormat="1" ht="33" outlineLevel="1">
      <c r="A4952" s="1" t="s">
        <v>3388</v>
      </c>
      <c r="B4952" s="7" t="s">
        <v>5835</v>
      </c>
      <c r="C4952" s="42">
        <v>800</v>
      </c>
      <c r="D4952" s="3">
        <v>800</v>
      </c>
      <c r="E4952" s="212">
        <f t="shared" si="161"/>
        <v>1</v>
      </c>
      <c r="F4952" s="147"/>
      <c r="G4952" s="211">
        <f t="shared" si="160"/>
        <v>2</v>
      </c>
    </row>
    <row r="4953" spans="1:7" s="130" customFormat="1" ht="33" outlineLevel="1">
      <c r="A4953" s="1" t="s">
        <v>3390</v>
      </c>
      <c r="B4953" s="7" t="s">
        <v>5836</v>
      </c>
      <c r="C4953" s="42">
        <v>1500</v>
      </c>
      <c r="D4953" s="3">
        <v>1500</v>
      </c>
      <c r="E4953" s="212">
        <f t="shared" si="161"/>
        <v>1</v>
      </c>
      <c r="F4953" s="147"/>
      <c r="G4953" s="211">
        <f t="shared" si="160"/>
        <v>2</v>
      </c>
    </row>
    <row r="4954" spans="1:7" s="130" customFormat="1" outlineLevel="1">
      <c r="A4954" s="1" t="s">
        <v>3392</v>
      </c>
      <c r="B4954" s="7" t="s">
        <v>5837</v>
      </c>
      <c r="C4954" s="42">
        <v>1500</v>
      </c>
      <c r="D4954" s="3">
        <v>1500</v>
      </c>
      <c r="E4954" s="212">
        <f t="shared" si="161"/>
        <v>1</v>
      </c>
      <c r="F4954" s="147"/>
      <c r="G4954" s="211">
        <f t="shared" si="160"/>
        <v>2</v>
      </c>
    </row>
    <row r="4955" spans="1:7" s="130" customFormat="1" ht="33" outlineLevel="1">
      <c r="A4955" s="1" t="s">
        <v>3394</v>
      </c>
      <c r="B4955" s="7" t="s">
        <v>5838</v>
      </c>
      <c r="C4955" s="42">
        <v>4500</v>
      </c>
      <c r="D4955" s="3">
        <v>4500</v>
      </c>
      <c r="E4955" s="212">
        <f t="shared" si="161"/>
        <v>1</v>
      </c>
      <c r="F4955" s="147"/>
      <c r="G4955" s="211">
        <f t="shared" si="160"/>
        <v>2</v>
      </c>
    </row>
    <row r="4956" spans="1:7" s="130" customFormat="1" ht="33" outlineLevel="1">
      <c r="A4956" s="1" t="s">
        <v>3396</v>
      </c>
      <c r="B4956" s="7" t="s">
        <v>5839</v>
      </c>
      <c r="C4956" s="42">
        <v>2500</v>
      </c>
      <c r="D4956" s="3"/>
      <c r="E4956" s="212"/>
      <c r="F4956" s="148" t="s">
        <v>417</v>
      </c>
      <c r="G4956" s="211">
        <f t="shared" si="160"/>
        <v>2</v>
      </c>
    </row>
    <row r="4957" spans="1:7" s="130" customFormat="1" outlineLevel="1">
      <c r="A4957" s="8">
        <v>3</v>
      </c>
      <c r="B4957" s="14" t="s">
        <v>5840</v>
      </c>
      <c r="C4957" s="42"/>
      <c r="D4957" s="50"/>
      <c r="E4957" s="212" t="str">
        <f t="shared" si="161"/>
        <v/>
      </c>
      <c r="F4957" s="148"/>
      <c r="G4957" s="211">
        <f t="shared" si="160"/>
        <v>2</v>
      </c>
    </row>
    <row r="4958" spans="1:7" s="130" customFormat="1" outlineLevel="1">
      <c r="A4958" s="1" t="s">
        <v>167</v>
      </c>
      <c r="B4958" s="7" t="s">
        <v>5841</v>
      </c>
      <c r="C4958" s="42">
        <v>960</v>
      </c>
      <c r="D4958" s="3">
        <v>960</v>
      </c>
      <c r="E4958" s="212">
        <f t="shared" si="161"/>
        <v>1</v>
      </c>
      <c r="F4958" s="147"/>
      <c r="G4958" s="211">
        <f t="shared" si="160"/>
        <v>2</v>
      </c>
    </row>
    <row r="4959" spans="1:7" s="130" customFormat="1" ht="33" outlineLevel="1">
      <c r="A4959" s="1" t="s">
        <v>169</v>
      </c>
      <c r="B4959" s="7" t="s">
        <v>5842</v>
      </c>
      <c r="C4959" s="42">
        <v>840</v>
      </c>
      <c r="D4959" s="3">
        <v>840</v>
      </c>
      <c r="E4959" s="212">
        <f t="shared" si="161"/>
        <v>1</v>
      </c>
      <c r="F4959" s="147"/>
      <c r="G4959" s="211">
        <f t="shared" si="160"/>
        <v>2</v>
      </c>
    </row>
    <row r="4960" spans="1:7" s="130" customFormat="1" outlineLevel="1">
      <c r="A4960" s="1" t="s">
        <v>171</v>
      </c>
      <c r="B4960" s="7" t="s">
        <v>5843</v>
      </c>
      <c r="C4960" s="42">
        <v>1050</v>
      </c>
      <c r="D4960" s="3">
        <v>1050</v>
      </c>
      <c r="E4960" s="212">
        <f t="shared" si="161"/>
        <v>1</v>
      </c>
      <c r="F4960" s="147"/>
      <c r="G4960" s="211">
        <f t="shared" si="160"/>
        <v>2</v>
      </c>
    </row>
    <row r="4961" spans="1:7" s="130" customFormat="1" ht="33" outlineLevel="1">
      <c r="A4961" s="1" t="s">
        <v>173</v>
      </c>
      <c r="B4961" s="7" t="s">
        <v>5844</v>
      </c>
      <c r="C4961" s="42">
        <v>1050</v>
      </c>
      <c r="D4961" s="3">
        <v>1050</v>
      </c>
      <c r="E4961" s="212">
        <f t="shared" si="161"/>
        <v>1</v>
      </c>
      <c r="F4961" s="147"/>
      <c r="G4961" s="211">
        <f t="shared" si="160"/>
        <v>2</v>
      </c>
    </row>
    <row r="4962" spans="1:7" s="130" customFormat="1" ht="33" outlineLevel="1">
      <c r="A4962" s="1" t="s">
        <v>1101</v>
      </c>
      <c r="B4962" s="7" t="s">
        <v>5845</v>
      </c>
      <c r="C4962" s="42">
        <v>3000</v>
      </c>
      <c r="D4962" s="9"/>
      <c r="E4962" s="212"/>
      <c r="F4962" s="148" t="s">
        <v>417</v>
      </c>
      <c r="G4962" s="211">
        <f t="shared" si="160"/>
        <v>2</v>
      </c>
    </row>
    <row r="4963" spans="1:7" s="130" customFormat="1" outlineLevel="1">
      <c r="A4963" s="1" t="s">
        <v>1103</v>
      </c>
      <c r="B4963" s="7" t="s">
        <v>5846</v>
      </c>
      <c r="C4963" s="42">
        <v>600</v>
      </c>
      <c r="D4963" s="9">
        <v>600</v>
      </c>
      <c r="E4963" s="212">
        <f t="shared" si="161"/>
        <v>1</v>
      </c>
      <c r="F4963" s="147"/>
      <c r="G4963" s="211">
        <f t="shared" si="160"/>
        <v>2</v>
      </c>
    </row>
    <row r="4964" spans="1:7" s="130" customFormat="1" outlineLevel="1">
      <c r="A4964" s="1" t="s">
        <v>1105</v>
      </c>
      <c r="B4964" s="7" t="s">
        <v>5847</v>
      </c>
      <c r="C4964" s="42">
        <v>1050</v>
      </c>
      <c r="D4964" s="9">
        <v>1050</v>
      </c>
      <c r="E4964" s="212">
        <f t="shared" si="161"/>
        <v>1</v>
      </c>
      <c r="F4964" s="147"/>
      <c r="G4964" s="211">
        <f t="shared" si="160"/>
        <v>2</v>
      </c>
    </row>
    <row r="4965" spans="1:7" s="130" customFormat="1" outlineLevel="1">
      <c r="A4965" s="1" t="s">
        <v>1106</v>
      </c>
      <c r="B4965" s="7" t="s">
        <v>5848</v>
      </c>
      <c r="C4965" s="42">
        <v>1050</v>
      </c>
      <c r="D4965" s="3">
        <v>1050</v>
      </c>
      <c r="E4965" s="212">
        <f t="shared" si="161"/>
        <v>1</v>
      </c>
      <c r="F4965" s="147"/>
      <c r="G4965" s="211">
        <f t="shared" si="160"/>
        <v>2</v>
      </c>
    </row>
    <row r="4966" spans="1:7" s="130" customFormat="1" outlineLevel="1">
      <c r="A4966" s="1" t="s">
        <v>1107</v>
      </c>
      <c r="B4966" s="7" t="s">
        <v>208</v>
      </c>
      <c r="C4966" s="42">
        <v>360</v>
      </c>
      <c r="D4966" s="9">
        <v>360</v>
      </c>
      <c r="E4966" s="212">
        <f t="shared" si="161"/>
        <v>1</v>
      </c>
      <c r="F4966" s="147"/>
      <c r="G4966" s="211">
        <f t="shared" si="160"/>
        <v>2</v>
      </c>
    </row>
    <row r="4967" spans="1:7" s="130" customFormat="1" outlineLevel="1">
      <c r="A4967" s="1" t="s">
        <v>1109</v>
      </c>
      <c r="B4967" s="7" t="s">
        <v>5849</v>
      </c>
      <c r="C4967" s="42">
        <v>840</v>
      </c>
      <c r="D4967" s="3">
        <v>840</v>
      </c>
      <c r="E4967" s="212">
        <f t="shared" si="161"/>
        <v>1</v>
      </c>
      <c r="F4967" s="147"/>
      <c r="G4967" s="211">
        <f t="shared" si="160"/>
        <v>2</v>
      </c>
    </row>
    <row r="4968" spans="1:7" s="130" customFormat="1" ht="33" outlineLevel="1">
      <c r="A4968" s="1" t="s">
        <v>1111</v>
      </c>
      <c r="B4968" s="7" t="s">
        <v>5850</v>
      </c>
      <c r="C4968" s="42">
        <v>450</v>
      </c>
      <c r="D4968" s="3">
        <v>450</v>
      </c>
      <c r="E4968" s="212">
        <f t="shared" si="161"/>
        <v>1</v>
      </c>
      <c r="F4968" s="147"/>
      <c r="G4968" s="211">
        <f t="shared" si="160"/>
        <v>2</v>
      </c>
    </row>
    <row r="4969" spans="1:7" s="130" customFormat="1" ht="33" outlineLevel="1">
      <c r="A4969" s="1" t="s">
        <v>1113</v>
      </c>
      <c r="B4969" s="7" t="s">
        <v>5851</v>
      </c>
      <c r="C4969" s="42">
        <v>450</v>
      </c>
      <c r="D4969" s="3">
        <v>450</v>
      </c>
      <c r="E4969" s="212">
        <f t="shared" si="161"/>
        <v>1</v>
      </c>
      <c r="F4969" s="147"/>
      <c r="G4969" s="211">
        <f t="shared" si="160"/>
        <v>2</v>
      </c>
    </row>
    <row r="4970" spans="1:7" s="130" customFormat="1" outlineLevel="1">
      <c r="A4970" s="1" t="s">
        <v>1114</v>
      </c>
      <c r="B4970" s="7" t="s">
        <v>5852</v>
      </c>
      <c r="C4970" s="42">
        <v>450</v>
      </c>
      <c r="D4970" s="9">
        <v>450</v>
      </c>
      <c r="E4970" s="212">
        <f t="shared" si="161"/>
        <v>1</v>
      </c>
      <c r="F4970" s="147"/>
      <c r="G4970" s="211">
        <f t="shared" si="160"/>
        <v>2</v>
      </c>
    </row>
    <row r="4971" spans="1:7" s="130" customFormat="1" outlineLevel="1">
      <c r="A4971" s="1" t="s">
        <v>3097</v>
      </c>
      <c r="B4971" s="7" t="s">
        <v>5853</v>
      </c>
      <c r="C4971" s="42">
        <v>450</v>
      </c>
      <c r="D4971" s="3">
        <v>450</v>
      </c>
      <c r="E4971" s="212">
        <f t="shared" si="161"/>
        <v>1</v>
      </c>
      <c r="F4971" s="147"/>
      <c r="G4971" s="211">
        <f t="shared" si="160"/>
        <v>2</v>
      </c>
    </row>
    <row r="4972" spans="1:7" s="130" customFormat="1" outlineLevel="1">
      <c r="A4972" s="1" t="s">
        <v>3099</v>
      </c>
      <c r="B4972" s="7" t="s">
        <v>5854</v>
      </c>
      <c r="C4972" s="42">
        <v>450</v>
      </c>
      <c r="D4972" s="3">
        <v>450</v>
      </c>
      <c r="E4972" s="212">
        <f t="shared" si="161"/>
        <v>1</v>
      </c>
      <c r="F4972" s="147"/>
      <c r="G4972" s="211">
        <f t="shared" si="160"/>
        <v>2</v>
      </c>
    </row>
    <row r="4973" spans="1:7" s="130" customFormat="1" outlineLevel="1">
      <c r="A4973" s="1" t="s">
        <v>3101</v>
      </c>
      <c r="B4973" s="7" t="s">
        <v>5855</v>
      </c>
      <c r="C4973" s="42">
        <v>450</v>
      </c>
      <c r="D4973" s="3">
        <v>450</v>
      </c>
      <c r="E4973" s="212">
        <f t="shared" si="161"/>
        <v>1</v>
      </c>
      <c r="F4973" s="147"/>
      <c r="G4973" s="211">
        <f t="shared" si="160"/>
        <v>2</v>
      </c>
    </row>
    <row r="4974" spans="1:7" s="130" customFormat="1" ht="33" outlineLevel="1">
      <c r="A4974" s="1" t="s">
        <v>3103</v>
      </c>
      <c r="B4974" s="7" t="s">
        <v>5856</v>
      </c>
      <c r="C4974" s="42">
        <v>450</v>
      </c>
      <c r="D4974" s="3">
        <v>450</v>
      </c>
      <c r="E4974" s="212">
        <f t="shared" si="161"/>
        <v>1</v>
      </c>
      <c r="F4974" s="147"/>
      <c r="G4974" s="211">
        <f t="shared" si="160"/>
        <v>2</v>
      </c>
    </row>
    <row r="4975" spans="1:7" s="130" customFormat="1" ht="33" outlineLevel="1">
      <c r="A4975" s="1" t="s">
        <v>3105</v>
      </c>
      <c r="B4975" s="7" t="s">
        <v>5857</v>
      </c>
      <c r="C4975" s="42">
        <v>450</v>
      </c>
      <c r="D4975" s="3">
        <v>450</v>
      </c>
      <c r="E4975" s="212">
        <f t="shared" si="161"/>
        <v>1</v>
      </c>
      <c r="F4975" s="147"/>
      <c r="G4975" s="211">
        <f t="shared" si="160"/>
        <v>2</v>
      </c>
    </row>
    <row r="4976" spans="1:7" s="130" customFormat="1" outlineLevel="1">
      <c r="A4976" s="1" t="s">
        <v>3107</v>
      </c>
      <c r="B4976" s="7" t="s">
        <v>5858</v>
      </c>
      <c r="C4976" s="42">
        <v>450</v>
      </c>
      <c r="D4976" s="3">
        <v>450</v>
      </c>
      <c r="E4976" s="212">
        <f t="shared" si="161"/>
        <v>1</v>
      </c>
      <c r="F4976" s="147"/>
      <c r="G4976" s="211">
        <f t="shared" si="160"/>
        <v>2</v>
      </c>
    </row>
    <row r="4977" spans="1:7" s="130" customFormat="1" ht="33" outlineLevel="1">
      <c r="A4977" s="1" t="s">
        <v>3109</v>
      </c>
      <c r="B4977" s="7" t="s">
        <v>5859</v>
      </c>
      <c r="C4977" s="42">
        <v>450</v>
      </c>
      <c r="D4977" s="3">
        <v>450</v>
      </c>
      <c r="E4977" s="212">
        <f t="shared" si="161"/>
        <v>1</v>
      </c>
      <c r="F4977" s="147"/>
      <c r="G4977" s="211">
        <f t="shared" si="160"/>
        <v>2</v>
      </c>
    </row>
    <row r="4978" spans="1:7">
      <c r="A4978" s="208"/>
      <c r="B4978" s="85" t="s">
        <v>33</v>
      </c>
      <c r="C4978" s="209"/>
      <c r="D4978" s="209"/>
      <c r="E4978" s="212" t="str">
        <f t="shared" si="161"/>
        <v/>
      </c>
      <c r="F4978" s="205"/>
      <c r="G4978" s="211">
        <f t="shared" ref="G4978:G5039" si="162">COUNTA(B4978,1)</f>
        <v>2</v>
      </c>
    </row>
    <row r="4979" spans="1:7" s="130" customFormat="1" ht="33" outlineLevel="1">
      <c r="A4979" s="35" t="s">
        <v>1088</v>
      </c>
      <c r="B4979" s="49" t="s">
        <v>5860</v>
      </c>
      <c r="C4979" s="431"/>
      <c r="D4979" s="55"/>
      <c r="E4979" s="212" t="str">
        <f t="shared" si="161"/>
        <v/>
      </c>
      <c r="F4979" s="185"/>
      <c r="G4979" s="211">
        <f t="shared" si="162"/>
        <v>2</v>
      </c>
    </row>
    <row r="4980" spans="1:7" s="130" customFormat="1" outlineLevel="1">
      <c r="A4980" s="35">
        <v>1</v>
      </c>
      <c r="B4980" s="49" t="s">
        <v>5861</v>
      </c>
      <c r="C4980" s="431"/>
      <c r="D4980" s="55"/>
      <c r="E4980" s="212" t="str">
        <f t="shared" si="161"/>
        <v/>
      </c>
      <c r="F4980" s="175"/>
      <c r="G4980" s="211">
        <f t="shared" si="162"/>
        <v>2</v>
      </c>
    </row>
    <row r="4981" spans="1:7" s="130" customFormat="1" outlineLevel="1">
      <c r="A4981" s="10" t="s">
        <v>477</v>
      </c>
      <c r="B4981" s="11" t="s">
        <v>5862</v>
      </c>
      <c r="C4981" s="55">
        <v>10000</v>
      </c>
      <c r="D4981" s="55">
        <v>10000</v>
      </c>
      <c r="E4981" s="212">
        <f t="shared" ref="E4981:E5030" si="163">IF(C4981="","",(C4981/D4981))</f>
        <v>1</v>
      </c>
      <c r="F4981" s="175"/>
      <c r="G4981" s="211">
        <f t="shared" si="162"/>
        <v>2</v>
      </c>
    </row>
    <row r="4982" spans="1:7" s="130" customFormat="1" outlineLevel="1">
      <c r="A4982" s="10" t="s">
        <v>479</v>
      </c>
      <c r="B4982" s="11" t="s">
        <v>5863</v>
      </c>
      <c r="C4982" s="55">
        <v>6500</v>
      </c>
      <c r="D4982" s="55">
        <v>6500</v>
      </c>
      <c r="E4982" s="212">
        <f t="shared" si="163"/>
        <v>1</v>
      </c>
      <c r="F4982" s="175"/>
      <c r="G4982" s="211">
        <f t="shared" si="162"/>
        <v>2</v>
      </c>
    </row>
    <row r="4983" spans="1:7" s="130" customFormat="1" outlineLevel="1">
      <c r="A4983" s="10" t="s">
        <v>482</v>
      </c>
      <c r="B4983" s="11" t="s">
        <v>5864</v>
      </c>
      <c r="C4983" s="55">
        <v>5200</v>
      </c>
      <c r="D4983" s="55">
        <v>5200</v>
      </c>
      <c r="E4983" s="212">
        <f t="shared" si="163"/>
        <v>1</v>
      </c>
      <c r="F4983" s="175"/>
      <c r="G4983" s="211">
        <f t="shared" si="162"/>
        <v>2</v>
      </c>
    </row>
    <row r="4984" spans="1:7" s="130" customFormat="1" outlineLevel="1">
      <c r="A4984" s="35">
        <v>2</v>
      </c>
      <c r="B4984" s="49" t="s">
        <v>5865</v>
      </c>
      <c r="C4984" s="29"/>
      <c r="D4984" s="55"/>
      <c r="E4984" s="212" t="str">
        <f t="shared" si="163"/>
        <v/>
      </c>
      <c r="F4984" s="185"/>
      <c r="G4984" s="211">
        <f t="shared" si="162"/>
        <v>2</v>
      </c>
    </row>
    <row r="4985" spans="1:7" s="130" customFormat="1" outlineLevel="1">
      <c r="A4985" s="10" t="s">
        <v>156</v>
      </c>
      <c r="B4985" s="11" t="s">
        <v>5866</v>
      </c>
      <c r="C4985" s="55">
        <v>6200</v>
      </c>
      <c r="D4985" s="55">
        <v>6200</v>
      </c>
      <c r="E4985" s="212">
        <f t="shared" si="163"/>
        <v>1</v>
      </c>
      <c r="F4985" s="185"/>
      <c r="G4985" s="211">
        <f t="shared" si="162"/>
        <v>2</v>
      </c>
    </row>
    <row r="4986" spans="1:7" s="130" customFormat="1" outlineLevel="1">
      <c r="A4986" s="10" t="s">
        <v>158</v>
      </c>
      <c r="B4986" s="11" t="s">
        <v>21891</v>
      </c>
      <c r="C4986" s="55">
        <v>6500</v>
      </c>
      <c r="D4986" s="55">
        <v>6500</v>
      </c>
      <c r="E4986" s="212">
        <f t="shared" si="163"/>
        <v>1</v>
      </c>
      <c r="F4986" s="175"/>
      <c r="G4986" s="211">
        <f t="shared" si="162"/>
        <v>2</v>
      </c>
    </row>
    <row r="4987" spans="1:7" s="130" customFormat="1" outlineLevel="1">
      <c r="A4987" s="35">
        <v>3</v>
      </c>
      <c r="B4987" s="49" t="s">
        <v>5867</v>
      </c>
      <c r="C4987" s="55"/>
      <c r="D4987" s="55"/>
      <c r="E4987" s="212" t="str">
        <f t="shared" si="163"/>
        <v/>
      </c>
      <c r="F4987" s="175"/>
      <c r="G4987" s="211">
        <f t="shared" si="162"/>
        <v>2</v>
      </c>
    </row>
    <row r="4988" spans="1:7" s="130" customFormat="1" outlineLevel="1">
      <c r="A4988" s="10" t="s">
        <v>167</v>
      </c>
      <c r="B4988" s="11" t="s">
        <v>5868</v>
      </c>
      <c r="C4988" s="55">
        <v>2600</v>
      </c>
      <c r="D4988" s="55">
        <v>2600</v>
      </c>
      <c r="E4988" s="212">
        <f t="shared" si="163"/>
        <v>1</v>
      </c>
      <c r="F4988" s="175"/>
      <c r="G4988" s="211">
        <f t="shared" si="162"/>
        <v>2</v>
      </c>
    </row>
    <row r="4989" spans="1:7" s="130" customFormat="1" outlineLevel="1">
      <c r="A4989" s="10" t="s">
        <v>169</v>
      </c>
      <c r="B4989" s="11" t="s">
        <v>5869</v>
      </c>
      <c r="C4989" s="55">
        <v>2000</v>
      </c>
      <c r="D4989" s="55">
        <v>2000</v>
      </c>
      <c r="E4989" s="212">
        <f t="shared" si="163"/>
        <v>1</v>
      </c>
      <c r="F4989" s="175"/>
      <c r="G4989" s="211">
        <f t="shared" si="162"/>
        <v>2</v>
      </c>
    </row>
    <row r="4990" spans="1:7" s="130" customFormat="1" outlineLevel="1">
      <c r="A4990" s="35">
        <v>4</v>
      </c>
      <c r="B4990" s="49" t="s">
        <v>5870</v>
      </c>
      <c r="C4990" s="26"/>
      <c r="D4990" s="55"/>
      <c r="E4990" s="212" t="str">
        <f t="shared" si="163"/>
        <v/>
      </c>
      <c r="F4990" s="175"/>
      <c r="G4990" s="211">
        <f t="shared" si="162"/>
        <v>2</v>
      </c>
    </row>
    <row r="4991" spans="1:7" s="130" customFormat="1" outlineLevel="1">
      <c r="A4991" s="10" t="s">
        <v>178</v>
      </c>
      <c r="B4991" s="11" t="s">
        <v>5871</v>
      </c>
      <c r="C4991" s="55">
        <v>5400</v>
      </c>
      <c r="D4991" s="55">
        <v>5400</v>
      </c>
      <c r="E4991" s="212">
        <f t="shared" si="163"/>
        <v>1</v>
      </c>
      <c r="F4991" s="175"/>
      <c r="G4991" s="211">
        <f t="shared" si="162"/>
        <v>2</v>
      </c>
    </row>
    <row r="4992" spans="1:7" s="130" customFormat="1" ht="33" outlineLevel="1">
      <c r="A4992" s="10" t="s">
        <v>495</v>
      </c>
      <c r="B4992" s="11" t="s">
        <v>5872</v>
      </c>
      <c r="C4992" s="56">
        <v>4977</v>
      </c>
      <c r="D4992" s="55"/>
      <c r="E4992" s="212"/>
      <c r="F4992" s="430" t="s">
        <v>1263</v>
      </c>
      <c r="G4992" s="211">
        <f t="shared" si="162"/>
        <v>2</v>
      </c>
    </row>
    <row r="4993" spans="1:7" s="130" customFormat="1" outlineLevel="1">
      <c r="A4993" s="10" t="s">
        <v>497</v>
      </c>
      <c r="B4993" s="11" t="s">
        <v>21892</v>
      </c>
      <c r="C4993" s="55">
        <v>5000</v>
      </c>
      <c r="D4993" s="55">
        <v>5000</v>
      </c>
      <c r="E4993" s="212">
        <f t="shared" si="163"/>
        <v>1</v>
      </c>
      <c r="F4993" s="175"/>
      <c r="G4993" s="211">
        <f t="shared" si="162"/>
        <v>2</v>
      </c>
    </row>
    <row r="4994" spans="1:7" s="130" customFormat="1" ht="33" outlineLevel="1">
      <c r="A4994" s="10" t="s">
        <v>499</v>
      </c>
      <c r="B4994" s="11" t="s">
        <v>5873</v>
      </c>
      <c r="C4994" s="55">
        <v>5000</v>
      </c>
      <c r="D4994" s="55">
        <v>5000</v>
      </c>
      <c r="E4994" s="212">
        <f t="shared" si="163"/>
        <v>1</v>
      </c>
      <c r="F4994" s="175"/>
      <c r="G4994" s="211">
        <f t="shared" si="162"/>
        <v>2</v>
      </c>
    </row>
    <row r="4995" spans="1:7" s="130" customFormat="1" outlineLevel="1">
      <c r="A4995" s="35">
        <v>5</v>
      </c>
      <c r="B4995" s="49" t="s">
        <v>5874</v>
      </c>
      <c r="C4995" s="432"/>
      <c r="D4995" s="55"/>
      <c r="E4995" s="212" t="str">
        <f t="shared" si="163"/>
        <v/>
      </c>
      <c r="F4995" s="175"/>
      <c r="G4995" s="211">
        <f t="shared" si="162"/>
        <v>2</v>
      </c>
    </row>
    <row r="4996" spans="1:7" s="130" customFormat="1" ht="33" outlineLevel="1">
      <c r="A4996" s="10" t="s">
        <v>210</v>
      </c>
      <c r="B4996" s="11" t="s">
        <v>5875</v>
      </c>
      <c r="C4996" s="431">
        <v>5000</v>
      </c>
      <c r="D4996" s="55"/>
      <c r="E4996" s="212"/>
      <c r="F4996" s="175" t="s">
        <v>417</v>
      </c>
      <c r="G4996" s="211">
        <f t="shared" si="162"/>
        <v>2</v>
      </c>
    </row>
    <row r="4997" spans="1:7" s="130" customFormat="1" ht="33" outlineLevel="1">
      <c r="A4997" s="10" t="s">
        <v>225</v>
      </c>
      <c r="B4997" s="11" t="s">
        <v>5876</v>
      </c>
      <c r="C4997" s="431">
        <v>4000</v>
      </c>
      <c r="D4997" s="55"/>
      <c r="E4997" s="212"/>
      <c r="F4997" s="175"/>
      <c r="G4997" s="211">
        <f t="shared" si="162"/>
        <v>2</v>
      </c>
    </row>
    <row r="4998" spans="1:7" s="130" customFormat="1" ht="33" outlineLevel="1">
      <c r="A4998" s="10" t="s">
        <v>247</v>
      </c>
      <c r="B4998" s="11" t="s">
        <v>5877</v>
      </c>
      <c r="C4998" s="55">
        <v>1800</v>
      </c>
      <c r="D4998" s="55"/>
      <c r="E4998" s="212"/>
      <c r="F4998" s="175"/>
      <c r="G4998" s="211">
        <f t="shared" si="162"/>
        <v>2</v>
      </c>
    </row>
    <row r="4999" spans="1:7" s="130" customFormat="1" ht="33" outlineLevel="1">
      <c r="A4999" s="10" t="s">
        <v>273</v>
      </c>
      <c r="B4999" s="11" t="s">
        <v>5878</v>
      </c>
      <c r="C4999" s="55">
        <v>1000</v>
      </c>
      <c r="D4999" s="55"/>
      <c r="E4999" s="212"/>
      <c r="F4999" s="185"/>
      <c r="G4999" s="211">
        <f t="shared" si="162"/>
        <v>2</v>
      </c>
    </row>
    <row r="5000" spans="1:7" s="130" customFormat="1" ht="33" outlineLevel="1">
      <c r="A5000" s="10" t="s">
        <v>301</v>
      </c>
      <c r="B5000" s="11" t="s">
        <v>5879</v>
      </c>
      <c r="C5000" s="55">
        <v>800</v>
      </c>
      <c r="D5000" s="55"/>
      <c r="E5000" s="212"/>
      <c r="F5000" s="185"/>
      <c r="G5000" s="211">
        <f t="shared" si="162"/>
        <v>2</v>
      </c>
    </row>
    <row r="5001" spans="1:7" s="130" customFormat="1" outlineLevel="1">
      <c r="A5001" s="35">
        <v>6</v>
      </c>
      <c r="B5001" s="49" t="s">
        <v>5880</v>
      </c>
      <c r="C5001" s="26"/>
      <c r="D5001" s="54"/>
      <c r="E5001" s="212" t="str">
        <f t="shared" si="163"/>
        <v/>
      </c>
      <c r="F5001" s="185"/>
      <c r="G5001" s="211">
        <f t="shared" si="162"/>
        <v>2</v>
      </c>
    </row>
    <row r="5002" spans="1:7" s="130" customFormat="1" ht="33" outlineLevel="1">
      <c r="A5002" s="10" t="s">
        <v>407</v>
      </c>
      <c r="B5002" s="11" t="s">
        <v>5881</v>
      </c>
      <c r="C5002" s="55">
        <v>4100</v>
      </c>
      <c r="D5002" s="55">
        <v>4100</v>
      </c>
      <c r="E5002" s="212">
        <f t="shared" si="163"/>
        <v>1</v>
      </c>
      <c r="F5002" s="185"/>
      <c r="G5002" s="211">
        <f t="shared" si="162"/>
        <v>2</v>
      </c>
    </row>
    <row r="5003" spans="1:7" s="130" customFormat="1" outlineLevel="1">
      <c r="A5003" s="10" t="s">
        <v>426</v>
      </c>
      <c r="B5003" s="11" t="s">
        <v>5882</v>
      </c>
      <c r="C5003" s="55">
        <v>3900</v>
      </c>
      <c r="D5003" s="55">
        <v>3900</v>
      </c>
      <c r="E5003" s="212">
        <f t="shared" si="163"/>
        <v>1</v>
      </c>
      <c r="F5003" s="185"/>
      <c r="G5003" s="211">
        <f t="shared" si="162"/>
        <v>2</v>
      </c>
    </row>
    <row r="5004" spans="1:7" s="130" customFormat="1" outlineLevel="1">
      <c r="A5004" s="10" t="s">
        <v>443</v>
      </c>
      <c r="B5004" s="11" t="s">
        <v>5883</v>
      </c>
      <c r="C5004" s="55">
        <v>3000</v>
      </c>
      <c r="D5004" s="55">
        <v>3000</v>
      </c>
      <c r="E5004" s="212">
        <f t="shared" si="163"/>
        <v>1</v>
      </c>
      <c r="F5004" s="185"/>
      <c r="G5004" s="211">
        <f t="shared" si="162"/>
        <v>2</v>
      </c>
    </row>
    <row r="5005" spans="1:7" s="130" customFormat="1" outlineLevel="1">
      <c r="A5005" s="35">
        <v>7</v>
      </c>
      <c r="B5005" s="49" t="s">
        <v>5884</v>
      </c>
      <c r="C5005" s="26"/>
      <c r="D5005" s="54"/>
      <c r="E5005" s="212" t="str">
        <f t="shared" si="163"/>
        <v/>
      </c>
      <c r="F5005" s="185"/>
      <c r="G5005" s="211">
        <f t="shared" si="162"/>
        <v>2</v>
      </c>
    </row>
    <row r="5006" spans="1:7" s="130" customFormat="1" outlineLevel="1">
      <c r="A5006" s="10" t="s">
        <v>508</v>
      </c>
      <c r="B5006" s="11" t="s">
        <v>5885</v>
      </c>
      <c r="C5006" s="55">
        <v>5200</v>
      </c>
      <c r="D5006" s="55">
        <v>5200</v>
      </c>
      <c r="E5006" s="212">
        <f t="shared" si="163"/>
        <v>1</v>
      </c>
      <c r="F5006" s="185"/>
      <c r="G5006" s="211">
        <f t="shared" si="162"/>
        <v>2</v>
      </c>
    </row>
    <row r="5007" spans="1:7" s="130" customFormat="1" outlineLevel="1">
      <c r="A5007" s="10" t="s">
        <v>510</v>
      </c>
      <c r="B5007" s="11" t="s">
        <v>21893</v>
      </c>
      <c r="C5007" s="55">
        <v>4800</v>
      </c>
      <c r="D5007" s="55">
        <v>4800</v>
      </c>
      <c r="E5007" s="212">
        <f t="shared" si="163"/>
        <v>1</v>
      </c>
      <c r="F5007" s="185"/>
      <c r="G5007" s="211">
        <f t="shared" si="162"/>
        <v>2</v>
      </c>
    </row>
    <row r="5008" spans="1:7" s="130" customFormat="1" outlineLevel="1">
      <c r="A5008" s="10" t="s">
        <v>512</v>
      </c>
      <c r="B5008" s="11" t="s">
        <v>5886</v>
      </c>
      <c r="C5008" s="55">
        <v>3800</v>
      </c>
      <c r="D5008" s="55">
        <v>3800</v>
      </c>
      <c r="E5008" s="212">
        <f t="shared" si="163"/>
        <v>1</v>
      </c>
      <c r="F5008" s="185"/>
      <c r="G5008" s="211">
        <f t="shared" si="162"/>
        <v>2</v>
      </c>
    </row>
    <row r="5009" spans="1:7" s="130" customFormat="1" ht="33" outlineLevel="1">
      <c r="A5009" s="10" t="s">
        <v>514</v>
      </c>
      <c r="B5009" s="11" t="s">
        <v>5887</v>
      </c>
      <c r="C5009" s="55">
        <v>3200</v>
      </c>
      <c r="D5009" s="55">
        <v>3200</v>
      </c>
      <c r="E5009" s="212">
        <f t="shared" si="163"/>
        <v>1</v>
      </c>
      <c r="F5009" s="185"/>
      <c r="G5009" s="211">
        <f t="shared" si="162"/>
        <v>2</v>
      </c>
    </row>
    <row r="5010" spans="1:7" s="130" customFormat="1" outlineLevel="1">
      <c r="A5010" s="35">
        <v>8</v>
      </c>
      <c r="B5010" s="49" t="s">
        <v>5888</v>
      </c>
      <c r="C5010" s="26"/>
      <c r="D5010" s="54"/>
      <c r="E5010" s="212" t="str">
        <f t="shared" si="163"/>
        <v/>
      </c>
      <c r="F5010" s="185"/>
      <c r="G5010" s="211">
        <f t="shared" si="162"/>
        <v>2</v>
      </c>
    </row>
    <row r="5011" spans="1:7" s="130" customFormat="1" outlineLevel="1">
      <c r="A5011" s="10" t="s">
        <v>531</v>
      </c>
      <c r="B5011" s="11" t="s">
        <v>5889</v>
      </c>
      <c r="C5011" s="56">
        <v>7107</v>
      </c>
      <c r="D5011" s="55">
        <v>5000</v>
      </c>
      <c r="E5011" s="212">
        <f t="shared" si="163"/>
        <v>1.4214</v>
      </c>
      <c r="F5011" s="433" t="s">
        <v>1263</v>
      </c>
      <c r="G5011" s="211">
        <f t="shared" si="162"/>
        <v>2</v>
      </c>
    </row>
    <row r="5012" spans="1:7" s="130" customFormat="1" outlineLevel="1">
      <c r="A5012" s="35">
        <v>9</v>
      </c>
      <c r="B5012" s="49" t="s">
        <v>5890</v>
      </c>
      <c r="C5012" s="26"/>
      <c r="D5012" s="54"/>
      <c r="E5012" s="212" t="str">
        <f t="shared" si="163"/>
        <v/>
      </c>
      <c r="F5012" s="185"/>
      <c r="G5012" s="211">
        <f t="shared" si="162"/>
        <v>2</v>
      </c>
    </row>
    <row r="5013" spans="1:7" s="130" customFormat="1" ht="33" outlineLevel="1">
      <c r="A5013" s="10" t="s">
        <v>548</v>
      </c>
      <c r="B5013" s="11" t="s">
        <v>5891</v>
      </c>
      <c r="C5013" s="55">
        <v>2500</v>
      </c>
      <c r="D5013" s="29">
        <v>2500</v>
      </c>
      <c r="E5013" s="212">
        <f t="shared" si="163"/>
        <v>1</v>
      </c>
      <c r="F5013" s="662" t="s">
        <v>5778</v>
      </c>
      <c r="G5013" s="211">
        <f t="shared" si="162"/>
        <v>2</v>
      </c>
    </row>
    <row r="5014" spans="1:7" s="130" customFormat="1" outlineLevel="1">
      <c r="A5014" s="10" t="s">
        <v>550</v>
      </c>
      <c r="B5014" s="11" t="s">
        <v>5892</v>
      </c>
      <c r="C5014" s="55">
        <v>2500</v>
      </c>
      <c r="D5014" s="55"/>
      <c r="E5014" s="212"/>
      <c r="F5014" s="662"/>
      <c r="G5014" s="211">
        <f t="shared" si="162"/>
        <v>2</v>
      </c>
    </row>
    <row r="5015" spans="1:7" s="130" customFormat="1" outlineLevel="1">
      <c r="A5015" s="35" t="s">
        <v>2454</v>
      </c>
      <c r="B5015" s="49" t="s">
        <v>5786</v>
      </c>
      <c r="C5015" s="26"/>
      <c r="D5015" s="54"/>
      <c r="E5015" s="212" t="str">
        <f t="shared" si="163"/>
        <v/>
      </c>
      <c r="F5015" s="185"/>
      <c r="G5015" s="211">
        <f t="shared" si="162"/>
        <v>2</v>
      </c>
    </row>
    <row r="5016" spans="1:7" s="130" customFormat="1" outlineLevel="1">
      <c r="A5016" s="35">
        <v>1</v>
      </c>
      <c r="B5016" s="49" t="s">
        <v>5893</v>
      </c>
      <c r="C5016" s="26"/>
      <c r="D5016" s="54"/>
      <c r="E5016" s="212" t="str">
        <f t="shared" si="163"/>
        <v/>
      </c>
      <c r="F5016" s="185"/>
      <c r="G5016" s="211">
        <f t="shared" si="162"/>
        <v>2</v>
      </c>
    </row>
    <row r="5017" spans="1:7" s="130" customFormat="1" outlineLevel="1">
      <c r="A5017" s="10" t="s">
        <v>477</v>
      </c>
      <c r="B5017" s="11" t="s">
        <v>5894</v>
      </c>
      <c r="C5017" s="55">
        <v>10000</v>
      </c>
      <c r="D5017" s="55">
        <v>10000</v>
      </c>
      <c r="E5017" s="212">
        <f t="shared" si="163"/>
        <v>1</v>
      </c>
      <c r="F5017" s="185"/>
      <c r="G5017" s="211">
        <f t="shared" si="162"/>
        <v>2</v>
      </c>
    </row>
    <row r="5018" spans="1:7" s="130" customFormat="1" ht="33" outlineLevel="1">
      <c r="A5018" s="10" t="s">
        <v>479</v>
      </c>
      <c r="B5018" s="11" t="s">
        <v>5895</v>
      </c>
      <c r="C5018" s="55">
        <v>4000</v>
      </c>
      <c r="D5018" s="55">
        <v>4000</v>
      </c>
      <c r="E5018" s="212">
        <f t="shared" si="163"/>
        <v>1</v>
      </c>
      <c r="F5018" s="185"/>
      <c r="G5018" s="211">
        <f t="shared" si="162"/>
        <v>2</v>
      </c>
    </row>
    <row r="5019" spans="1:7" s="130" customFormat="1" outlineLevel="1">
      <c r="A5019" s="434" t="s">
        <v>482</v>
      </c>
      <c r="B5019" s="11" t="s">
        <v>5896</v>
      </c>
      <c r="C5019" s="55">
        <v>3200</v>
      </c>
      <c r="D5019" s="55">
        <v>3200</v>
      </c>
      <c r="E5019" s="212">
        <f t="shared" si="163"/>
        <v>1</v>
      </c>
      <c r="F5019" s="185"/>
      <c r="G5019" s="211">
        <f t="shared" si="162"/>
        <v>2</v>
      </c>
    </row>
    <row r="5020" spans="1:7" s="130" customFormat="1" outlineLevel="1">
      <c r="A5020" s="10" t="s">
        <v>1438</v>
      </c>
      <c r="B5020" s="11" t="s">
        <v>5897</v>
      </c>
      <c r="C5020" s="55">
        <v>2500</v>
      </c>
      <c r="D5020" s="55">
        <v>2500</v>
      </c>
      <c r="E5020" s="212">
        <f t="shared" si="163"/>
        <v>1</v>
      </c>
      <c r="F5020" s="185"/>
      <c r="G5020" s="211">
        <f t="shared" si="162"/>
        <v>2</v>
      </c>
    </row>
    <row r="5021" spans="1:7" s="130" customFormat="1" ht="33" outlineLevel="1">
      <c r="A5021" s="10" t="s">
        <v>1440</v>
      </c>
      <c r="B5021" s="11" t="s">
        <v>5898</v>
      </c>
      <c r="C5021" s="55">
        <v>3200</v>
      </c>
      <c r="D5021" s="55">
        <v>3200</v>
      </c>
      <c r="E5021" s="212">
        <f t="shared" si="163"/>
        <v>1</v>
      </c>
      <c r="F5021" s="185"/>
      <c r="G5021" s="211">
        <f t="shared" si="162"/>
        <v>2</v>
      </c>
    </row>
    <row r="5022" spans="1:7" s="130" customFormat="1" ht="33" outlineLevel="1">
      <c r="A5022" s="10" t="s">
        <v>1442</v>
      </c>
      <c r="B5022" s="11" t="s">
        <v>5899</v>
      </c>
      <c r="C5022" s="55">
        <v>1500</v>
      </c>
      <c r="D5022" s="55">
        <v>1500</v>
      </c>
      <c r="E5022" s="212">
        <f t="shared" si="163"/>
        <v>1</v>
      </c>
      <c r="F5022" s="185"/>
      <c r="G5022" s="211">
        <f t="shared" si="162"/>
        <v>2</v>
      </c>
    </row>
    <row r="5023" spans="1:7" s="130" customFormat="1" ht="33" outlineLevel="1">
      <c r="A5023" s="10" t="s">
        <v>1444</v>
      </c>
      <c r="B5023" s="11" t="s">
        <v>21894</v>
      </c>
      <c r="C5023" s="55">
        <v>1200</v>
      </c>
      <c r="D5023" s="55">
        <v>1200</v>
      </c>
      <c r="E5023" s="212">
        <f t="shared" si="163"/>
        <v>1</v>
      </c>
      <c r="F5023" s="185"/>
      <c r="G5023" s="211">
        <f t="shared" si="162"/>
        <v>2</v>
      </c>
    </row>
    <row r="5024" spans="1:7" s="130" customFormat="1" ht="33" outlineLevel="1">
      <c r="A5024" s="10" t="s">
        <v>1446</v>
      </c>
      <c r="B5024" s="11" t="s">
        <v>21895</v>
      </c>
      <c r="C5024" s="55">
        <v>2000</v>
      </c>
      <c r="D5024" s="55">
        <v>2000</v>
      </c>
      <c r="E5024" s="212">
        <f t="shared" si="163"/>
        <v>1</v>
      </c>
      <c r="F5024" s="185"/>
      <c r="G5024" s="211">
        <f t="shared" si="162"/>
        <v>2</v>
      </c>
    </row>
    <row r="5025" spans="1:7" s="130" customFormat="1" ht="33" outlineLevel="1">
      <c r="A5025" s="10" t="s">
        <v>5151</v>
      </c>
      <c r="B5025" s="11" t="s">
        <v>21896</v>
      </c>
      <c r="C5025" s="55">
        <v>1500</v>
      </c>
      <c r="D5025" s="55">
        <v>1500</v>
      </c>
      <c r="E5025" s="212">
        <f t="shared" si="163"/>
        <v>1</v>
      </c>
      <c r="F5025" s="185"/>
      <c r="G5025" s="211">
        <f t="shared" si="162"/>
        <v>2</v>
      </c>
    </row>
    <row r="5026" spans="1:7" s="130" customFormat="1" ht="33" outlineLevel="1">
      <c r="A5026" s="329" t="s">
        <v>5153</v>
      </c>
      <c r="B5026" s="11" t="s">
        <v>5900</v>
      </c>
      <c r="C5026" s="55">
        <v>1500</v>
      </c>
      <c r="D5026" s="55">
        <v>1500</v>
      </c>
      <c r="E5026" s="212">
        <f t="shared" si="163"/>
        <v>1</v>
      </c>
      <c r="F5026" s="185"/>
      <c r="G5026" s="211">
        <f t="shared" si="162"/>
        <v>2</v>
      </c>
    </row>
    <row r="5027" spans="1:7" s="130" customFormat="1" ht="33" outlineLevel="1">
      <c r="A5027" s="10" t="s">
        <v>5155</v>
      </c>
      <c r="B5027" s="11" t="s">
        <v>5901</v>
      </c>
      <c r="C5027" s="55">
        <v>4500</v>
      </c>
      <c r="D5027" s="55">
        <v>4500</v>
      </c>
      <c r="E5027" s="212">
        <f t="shared" si="163"/>
        <v>1</v>
      </c>
      <c r="F5027" s="185"/>
      <c r="G5027" s="211">
        <f t="shared" si="162"/>
        <v>2</v>
      </c>
    </row>
    <row r="5028" spans="1:7" s="130" customFormat="1" outlineLevel="1">
      <c r="A5028" s="434" t="s">
        <v>5801</v>
      </c>
      <c r="B5028" s="435" t="s">
        <v>5902</v>
      </c>
      <c r="C5028" s="55">
        <v>3500</v>
      </c>
      <c r="D5028" s="55">
        <v>3500</v>
      </c>
      <c r="E5028" s="212">
        <f t="shared" si="163"/>
        <v>1</v>
      </c>
      <c r="F5028" s="185"/>
      <c r="G5028" s="211">
        <f t="shared" si="162"/>
        <v>2</v>
      </c>
    </row>
    <row r="5029" spans="1:7" s="130" customFormat="1" outlineLevel="1">
      <c r="A5029" s="10" t="s">
        <v>5799</v>
      </c>
      <c r="B5029" s="11" t="s">
        <v>208</v>
      </c>
      <c r="C5029" s="55">
        <v>1200</v>
      </c>
      <c r="D5029" s="55">
        <v>1200</v>
      </c>
      <c r="E5029" s="212">
        <f t="shared" si="163"/>
        <v>1</v>
      </c>
      <c r="F5029" s="175"/>
      <c r="G5029" s="211">
        <f t="shared" si="162"/>
        <v>2</v>
      </c>
    </row>
    <row r="5030" spans="1:7" s="130" customFormat="1" ht="33" outlineLevel="1">
      <c r="A5030" s="10" t="s">
        <v>5801</v>
      </c>
      <c r="B5030" s="11" t="s">
        <v>5903</v>
      </c>
      <c r="C5030" s="55">
        <v>4000</v>
      </c>
      <c r="D5030" s="55">
        <v>4000</v>
      </c>
      <c r="E5030" s="212">
        <f t="shared" si="163"/>
        <v>1</v>
      </c>
      <c r="F5030" s="175"/>
      <c r="G5030" s="211">
        <f t="shared" si="162"/>
        <v>2</v>
      </c>
    </row>
    <row r="5031" spans="1:7" s="130" customFormat="1" outlineLevel="1">
      <c r="A5031" s="10" t="s">
        <v>5802</v>
      </c>
      <c r="B5031" s="11" t="s">
        <v>5904</v>
      </c>
      <c r="C5031" s="431">
        <v>3000</v>
      </c>
      <c r="D5031" s="55"/>
      <c r="E5031" s="212"/>
      <c r="F5031" s="662" t="s">
        <v>417</v>
      </c>
      <c r="G5031" s="211">
        <f t="shared" si="162"/>
        <v>2</v>
      </c>
    </row>
    <row r="5032" spans="1:7" s="130" customFormat="1" ht="33" outlineLevel="1">
      <c r="A5032" s="10" t="s">
        <v>5804</v>
      </c>
      <c r="B5032" s="11" t="s">
        <v>5905</v>
      </c>
      <c r="C5032" s="431">
        <v>3000</v>
      </c>
      <c r="D5032" s="55"/>
      <c r="E5032" s="212"/>
      <c r="F5032" s="662"/>
      <c r="G5032" s="211">
        <f t="shared" si="162"/>
        <v>2</v>
      </c>
    </row>
    <row r="5033" spans="1:7" s="130" customFormat="1" outlineLevel="1">
      <c r="A5033" s="10" t="s">
        <v>5806</v>
      </c>
      <c r="B5033" s="11" t="s">
        <v>5906</v>
      </c>
      <c r="C5033" s="431">
        <v>3500</v>
      </c>
      <c r="D5033" s="55"/>
      <c r="E5033" s="212"/>
      <c r="F5033" s="662"/>
      <c r="G5033" s="211">
        <f t="shared" si="162"/>
        <v>2</v>
      </c>
    </row>
    <row r="5034" spans="1:7" s="130" customFormat="1" ht="33" outlineLevel="1">
      <c r="A5034" s="10" t="s">
        <v>5907</v>
      </c>
      <c r="B5034" s="11" t="s">
        <v>5908</v>
      </c>
      <c r="C5034" s="431">
        <v>6000</v>
      </c>
      <c r="D5034" s="55"/>
      <c r="E5034" s="212"/>
      <c r="F5034" s="662"/>
      <c r="G5034" s="211">
        <f t="shared" si="162"/>
        <v>2</v>
      </c>
    </row>
    <row r="5035" spans="1:7" s="130" customFormat="1" ht="33" outlineLevel="1">
      <c r="A5035" s="10" t="s">
        <v>5909</v>
      </c>
      <c r="B5035" s="11" t="s">
        <v>5910</v>
      </c>
      <c r="C5035" s="431">
        <v>3000</v>
      </c>
      <c r="D5035" s="55"/>
      <c r="E5035" s="212"/>
      <c r="F5035" s="662"/>
      <c r="G5035" s="211">
        <f t="shared" si="162"/>
        <v>2</v>
      </c>
    </row>
    <row r="5036" spans="1:7" s="130" customFormat="1" ht="33" outlineLevel="1">
      <c r="A5036" s="10" t="s">
        <v>5911</v>
      </c>
      <c r="B5036" s="11" t="s">
        <v>5912</v>
      </c>
      <c r="C5036" s="431">
        <v>9000</v>
      </c>
      <c r="D5036" s="55"/>
      <c r="E5036" s="212"/>
      <c r="F5036" s="662"/>
      <c r="G5036" s="211">
        <f t="shared" si="162"/>
        <v>2</v>
      </c>
    </row>
    <row r="5037" spans="1:7" s="130" customFormat="1" outlineLevel="1">
      <c r="A5037" s="329" t="s">
        <v>5913</v>
      </c>
      <c r="B5037" s="11" t="s">
        <v>5914</v>
      </c>
      <c r="C5037" s="431">
        <v>7000</v>
      </c>
      <c r="D5037" s="55"/>
      <c r="E5037" s="212"/>
      <c r="F5037" s="662"/>
      <c r="G5037" s="211">
        <f t="shared" si="162"/>
        <v>2</v>
      </c>
    </row>
    <row r="5038" spans="1:7" s="130" customFormat="1" outlineLevel="1">
      <c r="A5038" s="10" t="s">
        <v>5915</v>
      </c>
      <c r="B5038" s="11" t="s">
        <v>5916</v>
      </c>
      <c r="C5038" s="431">
        <v>5000</v>
      </c>
      <c r="D5038" s="55"/>
      <c r="E5038" s="212"/>
      <c r="F5038" s="662"/>
      <c r="G5038" s="211">
        <f t="shared" si="162"/>
        <v>2</v>
      </c>
    </row>
    <row r="5039" spans="1:7" s="130" customFormat="1" ht="49.5" outlineLevel="1">
      <c r="A5039" s="10" t="s">
        <v>5917</v>
      </c>
      <c r="B5039" s="11" t="s">
        <v>5918</v>
      </c>
      <c r="C5039" s="431">
        <v>12000</v>
      </c>
      <c r="D5039" s="55"/>
      <c r="E5039" s="212"/>
      <c r="F5039" s="662"/>
      <c r="G5039" s="211">
        <f t="shared" si="162"/>
        <v>2</v>
      </c>
    </row>
    <row r="5040" spans="1:7" s="130" customFormat="1" ht="49.5" outlineLevel="1">
      <c r="A5040" s="436" t="s">
        <v>5919</v>
      </c>
      <c r="B5040" s="11" t="s">
        <v>5920</v>
      </c>
      <c r="C5040" s="431">
        <v>9000</v>
      </c>
      <c r="D5040" s="55"/>
      <c r="E5040" s="212"/>
      <c r="F5040" s="662"/>
      <c r="G5040" s="211">
        <f t="shared" ref="G5040:G5100" si="164">COUNTA(B5040,1)</f>
        <v>2</v>
      </c>
    </row>
    <row r="5041" spans="1:7" s="130" customFormat="1" ht="33" outlineLevel="1">
      <c r="A5041" s="10" t="s">
        <v>5921</v>
      </c>
      <c r="B5041" s="11" t="s">
        <v>5922</v>
      </c>
      <c r="C5041" s="431">
        <v>6500</v>
      </c>
      <c r="D5041" s="55"/>
      <c r="E5041" s="212"/>
      <c r="F5041" s="662"/>
      <c r="G5041" s="211">
        <f t="shared" si="164"/>
        <v>2</v>
      </c>
    </row>
    <row r="5042" spans="1:7" s="130" customFormat="1" ht="33" outlineLevel="1">
      <c r="A5042" s="10" t="s">
        <v>5923</v>
      </c>
      <c r="B5042" s="11" t="s">
        <v>5924</v>
      </c>
      <c r="C5042" s="431">
        <v>5000</v>
      </c>
      <c r="D5042" s="55"/>
      <c r="E5042" s="212"/>
      <c r="F5042" s="662"/>
      <c r="G5042" s="211">
        <f t="shared" si="164"/>
        <v>2</v>
      </c>
    </row>
    <row r="5043" spans="1:7" s="130" customFormat="1" ht="33" outlineLevel="1">
      <c r="A5043" s="10" t="s">
        <v>5925</v>
      </c>
      <c r="B5043" s="11" t="s">
        <v>5926</v>
      </c>
      <c r="C5043" s="431">
        <v>4500</v>
      </c>
      <c r="D5043" s="55"/>
      <c r="E5043" s="212"/>
      <c r="F5043" s="662"/>
      <c r="G5043" s="211">
        <f t="shared" si="164"/>
        <v>2</v>
      </c>
    </row>
    <row r="5044" spans="1:7" s="130" customFormat="1" outlineLevel="1">
      <c r="A5044" s="223">
        <v>2</v>
      </c>
      <c r="B5044" s="49" t="s">
        <v>5927</v>
      </c>
      <c r="C5044" s="286"/>
      <c r="D5044" s="54"/>
      <c r="E5044" s="212" t="str">
        <f t="shared" ref="E5044:E5103" si="165">IF(C5044="","",(C5044/D5044))</f>
        <v/>
      </c>
      <c r="F5044" s="185"/>
      <c r="G5044" s="211">
        <f t="shared" si="164"/>
        <v>2</v>
      </c>
    </row>
    <row r="5045" spans="1:7" s="130" customFormat="1" outlineLevel="1">
      <c r="A5045" s="10" t="s">
        <v>156</v>
      </c>
      <c r="B5045" s="11" t="s">
        <v>5928</v>
      </c>
      <c r="C5045" s="55">
        <v>3000</v>
      </c>
      <c r="D5045" s="55">
        <v>3000</v>
      </c>
      <c r="E5045" s="212">
        <f t="shared" si="165"/>
        <v>1</v>
      </c>
      <c r="F5045" s="185"/>
      <c r="G5045" s="211">
        <f t="shared" si="164"/>
        <v>2</v>
      </c>
    </row>
    <row r="5046" spans="1:7" s="130" customFormat="1" ht="33" outlineLevel="1">
      <c r="A5046" s="10" t="s">
        <v>158</v>
      </c>
      <c r="B5046" s="11" t="s">
        <v>5929</v>
      </c>
      <c r="C5046" s="55">
        <v>600</v>
      </c>
      <c r="D5046" s="55">
        <v>600</v>
      </c>
      <c r="E5046" s="212">
        <f t="shared" si="165"/>
        <v>1</v>
      </c>
      <c r="F5046" s="185"/>
      <c r="G5046" s="211">
        <f t="shared" si="164"/>
        <v>2</v>
      </c>
    </row>
    <row r="5047" spans="1:7" s="130" customFormat="1" ht="33" outlineLevel="1">
      <c r="A5047" s="10" t="s">
        <v>160</v>
      </c>
      <c r="B5047" s="11" t="s">
        <v>5930</v>
      </c>
      <c r="C5047" s="55">
        <v>600</v>
      </c>
      <c r="D5047" s="55">
        <v>600</v>
      </c>
      <c r="E5047" s="212">
        <f t="shared" si="165"/>
        <v>1</v>
      </c>
      <c r="F5047" s="185"/>
      <c r="G5047" s="211">
        <f t="shared" si="164"/>
        <v>2</v>
      </c>
    </row>
    <row r="5048" spans="1:7" s="130" customFormat="1" outlineLevel="1">
      <c r="A5048" s="10" t="s">
        <v>162</v>
      </c>
      <c r="B5048" s="11" t="s">
        <v>5931</v>
      </c>
      <c r="C5048" s="55">
        <v>500</v>
      </c>
      <c r="D5048" s="55">
        <v>500</v>
      </c>
      <c r="E5048" s="212">
        <f t="shared" si="165"/>
        <v>1</v>
      </c>
      <c r="F5048" s="662"/>
      <c r="G5048" s="211">
        <f t="shared" si="164"/>
        <v>2</v>
      </c>
    </row>
    <row r="5049" spans="1:7" s="130" customFormat="1" outlineLevel="1">
      <c r="A5049" s="10" t="s">
        <v>164</v>
      </c>
      <c r="B5049" s="11" t="s">
        <v>5932</v>
      </c>
      <c r="C5049" s="55">
        <v>500</v>
      </c>
      <c r="D5049" s="55">
        <v>500</v>
      </c>
      <c r="E5049" s="212">
        <f t="shared" si="165"/>
        <v>1</v>
      </c>
      <c r="F5049" s="662"/>
      <c r="G5049" s="211">
        <f t="shared" si="164"/>
        <v>2</v>
      </c>
    </row>
    <row r="5050" spans="1:7" s="130" customFormat="1" outlineLevel="1">
      <c r="A5050" s="10" t="s">
        <v>1096</v>
      </c>
      <c r="B5050" s="11" t="s">
        <v>5933</v>
      </c>
      <c r="C5050" s="55">
        <v>500</v>
      </c>
      <c r="D5050" s="55">
        <v>500</v>
      </c>
      <c r="E5050" s="212">
        <f t="shared" si="165"/>
        <v>1</v>
      </c>
      <c r="F5050" s="662"/>
      <c r="G5050" s="211">
        <f t="shared" si="164"/>
        <v>2</v>
      </c>
    </row>
    <row r="5051" spans="1:7" s="130" customFormat="1" ht="33" outlineLevel="1">
      <c r="A5051" s="10" t="s">
        <v>1097</v>
      </c>
      <c r="B5051" s="11" t="s">
        <v>5934</v>
      </c>
      <c r="C5051" s="55">
        <v>500</v>
      </c>
      <c r="D5051" s="55">
        <v>500</v>
      </c>
      <c r="E5051" s="212">
        <f t="shared" si="165"/>
        <v>1</v>
      </c>
      <c r="F5051" s="662"/>
      <c r="G5051" s="211">
        <f t="shared" si="164"/>
        <v>2</v>
      </c>
    </row>
    <row r="5052" spans="1:7" s="130" customFormat="1" outlineLevel="1">
      <c r="A5052" s="10" t="s">
        <v>1454</v>
      </c>
      <c r="B5052" s="11" t="s">
        <v>5935</v>
      </c>
      <c r="C5052" s="55">
        <v>500</v>
      </c>
      <c r="D5052" s="55">
        <v>500</v>
      </c>
      <c r="E5052" s="212">
        <f t="shared" si="165"/>
        <v>1</v>
      </c>
      <c r="F5052" s="662"/>
      <c r="G5052" s="211">
        <f t="shared" si="164"/>
        <v>2</v>
      </c>
    </row>
    <row r="5053" spans="1:7" s="130" customFormat="1" outlineLevel="1">
      <c r="A5053" s="10" t="s">
        <v>3350</v>
      </c>
      <c r="B5053" s="11" t="s">
        <v>5936</v>
      </c>
      <c r="C5053" s="55">
        <v>500</v>
      </c>
      <c r="D5053" s="55">
        <v>500</v>
      </c>
      <c r="E5053" s="212">
        <f t="shared" si="165"/>
        <v>1</v>
      </c>
      <c r="F5053" s="662"/>
      <c r="G5053" s="211">
        <f t="shared" si="164"/>
        <v>2</v>
      </c>
    </row>
    <row r="5054" spans="1:7" s="130" customFormat="1" outlineLevel="1">
      <c r="A5054" s="10" t="s">
        <v>3352</v>
      </c>
      <c r="B5054" s="11" t="s">
        <v>5937</v>
      </c>
      <c r="C5054" s="55">
        <v>500</v>
      </c>
      <c r="D5054" s="55">
        <v>500</v>
      </c>
      <c r="E5054" s="212">
        <f t="shared" si="165"/>
        <v>1</v>
      </c>
      <c r="F5054" s="662"/>
      <c r="G5054" s="211">
        <f t="shared" si="164"/>
        <v>2</v>
      </c>
    </row>
    <row r="5055" spans="1:7" s="130" customFormat="1" outlineLevel="1">
      <c r="A5055" s="10" t="s">
        <v>3354</v>
      </c>
      <c r="B5055" s="11" t="s">
        <v>208</v>
      </c>
      <c r="C5055" s="55">
        <v>260</v>
      </c>
      <c r="D5055" s="55"/>
      <c r="E5055" s="212"/>
      <c r="F5055" s="175"/>
      <c r="G5055" s="211">
        <f t="shared" si="164"/>
        <v>2</v>
      </c>
    </row>
    <row r="5056" spans="1:7" s="130" customFormat="1" ht="33" outlineLevel="1">
      <c r="A5056" s="10" t="s">
        <v>3356</v>
      </c>
      <c r="B5056" s="11" t="s">
        <v>5938</v>
      </c>
      <c r="C5056" s="26">
        <v>2800</v>
      </c>
      <c r="D5056" s="29"/>
      <c r="E5056" s="212"/>
      <c r="F5056" s="663" t="s">
        <v>417</v>
      </c>
      <c r="G5056" s="211">
        <f t="shared" si="164"/>
        <v>2</v>
      </c>
    </row>
    <row r="5057" spans="1:7" s="130" customFormat="1" ht="33" outlineLevel="1">
      <c r="A5057" s="10" t="s">
        <v>3358</v>
      </c>
      <c r="B5057" s="11" t="s">
        <v>5939</v>
      </c>
      <c r="C5057" s="26">
        <v>2800</v>
      </c>
      <c r="D5057" s="29"/>
      <c r="E5057" s="212"/>
      <c r="F5057" s="663"/>
      <c r="G5057" s="211">
        <f t="shared" si="164"/>
        <v>2</v>
      </c>
    </row>
    <row r="5058" spans="1:7" s="130" customFormat="1" ht="33" outlineLevel="1">
      <c r="A5058" s="10" t="s">
        <v>3360</v>
      </c>
      <c r="B5058" s="11" t="s">
        <v>5940</v>
      </c>
      <c r="C5058" s="26">
        <v>2800</v>
      </c>
      <c r="D5058" s="29"/>
      <c r="E5058" s="212"/>
      <c r="F5058" s="663"/>
      <c r="G5058" s="211">
        <f t="shared" si="164"/>
        <v>2</v>
      </c>
    </row>
    <row r="5059" spans="1:7" s="130" customFormat="1" ht="33" outlineLevel="1">
      <c r="A5059" s="10" t="s">
        <v>3362</v>
      </c>
      <c r="B5059" s="11" t="s">
        <v>5941</v>
      </c>
      <c r="C5059" s="26">
        <v>2200</v>
      </c>
      <c r="D5059" s="29"/>
      <c r="E5059" s="212"/>
      <c r="F5059" s="663"/>
      <c r="G5059" s="211">
        <f t="shared" si="164"/>
        <v>2</v>
      </c>
    </row>
    <row r="5060" spans="1:7" s="130" customFormat="1" ht="33" outlineLevel="1">
      <c r="A5060" s="10" t="s">
        <v>3364</v>
      </c>
      <c r="B5060" s="40" t="s">
        <v>5942</v>
      </c>
      <c r="C5060" s="417">
        <v>2800</v>
      </c>
      <c r="D5060" s="29"/>
      <c r="E5060" s="212"/>
      <c r="F5060" s="663"/>
      <c r="G5060" s="211">
        <f t="shared" si="164"/>
        <v>2</v>
      </c>
    </row>
    <row r="5061" spans="1:7" s="130" customFormat="1" ht="33" outlineLevel="1">
      <c r="A5061" s="10" t="s">
        <v>3366</v>
      </c>
      <c r="B5061" s="40" t="s">
        <v>5943</v>
      </c>
      <c r="C5061" s="417">
        <v>2800</v>
      </c>
      <c r="D5061" s="29"/>
      <c r="E5061" s="212"/>
      <c r="F5061" s="663"/>
      <c r="G5061" s="211">
        <f t="shared" si="164"/>
        <v>2</v>
      </c>
    </row>
    <row r="5062" spans="1:7" s="130" customFormat="1" ht="33" outlineLevel="1">
      <c r="A5062" s="10" t="s">
        <v>3368</v>
      </c>
      <c r="B5062" s="40" t="s">
        <v>5944</v>
      </c>
      <c r="C5062" s="417">
        <v>2800</v>
      </c>
      <c r="D5062" s="55"/>
      <c r="E5062" s="212"/>
      <c r="F5062" s="663"/>
      <c r="G5062" s="211">
        <f t="shared" si="164"/>
        <v>2</v>
      </c>
    </row>
    <row r="5063" spans="1:7" s="130" customFormat="1" ht="33" outlineLevel="1">
      <c r="A5063" s="10" t="s">
        <v>3370</v>
      </c>
      <c r="B5063" s="40" t="s">
        <v>5945</v>
      </c>
      <c r="C5063" s="417">
        <v>2800</v>
      </c>
      <c r="D5063" s="55"/>
      <c r="E5063" s="212"/>
      <c r="F5063" s="663"/>
      <c r="G5063" s="211">
        <f t="shared" si="164"/>
        <v>2</v>
      </c>
    </row>
    <row r="5064" spans="1:7" s="130" customFormat="1" ht="33" outlineLevel="1">
      <c r="A5064" s="10" t="s">
        <v>3372</v>
      </c>
      <c r="B5064" s="40" t="s">
        <v>5946</v>
      </c>
      <c r="C5064" s="417">
        <v>2800</v>
      </c>
      <c r="D5064" s="55"/>
      <c r="E5064" s="212"/>
      <c r="F5064" s="663"/>
      <c r="G5064" s="211">
        <f t="shared" si="164"/>
        <v>2</v>
      </c>
    </row>
    <row r="5065" spans="1:7" s="130" customFormat="1" ht="33" outlineLevel="1">
      <c r="A5065" s="10" t="s">
        <v>3374</v>
      </c>
      <c r="B5065" s="40" t="s">
        <v>5947</v>
      </c>
      <c r="C5065" s="417">
        <v>2800</v>
      </c>
      <c r="D5065" s="55"/>
      <c r="E5065" s="212"/>
      <c r="F5065" s="663"/>
      <c r="G5065" s="211">
        <f t="shared" si="164"/>
        <v>2</v>
      </c>
    </row>
    <row r="5066" spans="1:7" s="130" customFormat="1" ht="33" outlineLevel="1">
      <c r="A5066" s="10" t="s">
        <v>3376</v>
      </c>
      <c r="B5066" s="40" t="s">
        <v>5948</v>
      </c>
      <c r="C5066" s="417">
        <v>2200</v>
      </c>
      <c r="D5066" s="55"/>
      <c r="E5066" s="212"/>
      <c r="F5066" s="663"/>
      <c r="G5066" s="211">
        <f t="shared" si="164"/>
        <v>2</v>
      </c>
    </row>
    <row r="5067" spans="1:7" s="130" customFormat="1" ht="33" outlineLevel="1">
      <c r="A5067" s="10" t="s">
        <v>3378</v>
      </c>
      <c r="B5067" s="40" t="s">
        <v>5949</v>
      </c>
      <c r="C5067" s="417">
        <v>2500</v>
      </c>
      <c r="D5067" s="55"/>
      <c r="E5067" s="212"/>
      <c r="F5067" s="663"/>
      <c r="G5067" s="211">
        <f t="shared" si="164"/>
        <v>2</v>
      </c>
    </row>
    <row r="5068" spans="1:7" s="130" customFormat="1" ht="33" outlineLevel="1">
      <c r="A5068" s="10" t="s">
        <v>3380</v>
      </c>
      <c r="B5068" s="11" t="s">
        <v>5950</v>
      </c>
      <c r="C5068" s="26">
        <v>2600</v>
      </c>
      <c r="D5068" s="55"/>
      <c r="E5068" s="212"/>
      <c r="F5068" s="663"/>
      <c r="G5068" s="211">
        <f t="shared" si="164"/>
        <v>2</v>
      </c>
    </row>
    <row r="5069" spans="1:7" s="130" customFormat="1" ht="33" outlineLevel="1">
      <c r="A5069" s="10" t="s">
        <v>3382</v>
      </c>
      <c r="B5069" s="11" t="s">
        <v>5951</v>
      </c>
      <c r="C5069" s="417">
        <v>10000</v>
      </c>
      <c r="D5069" s="55"/>
      <c r="E5069" s="212"/>
      <c r="F5069" s="663"/>
      <c r="G5069" s="211">
        <f t="shared" si="164"/>
        <v>2</v>
      </c>
    </row>
    <row r="5070" spans="1:7" s="130" customFormat="1" outlineLevel="1">
      <c r="A5070" s="10" t="s">
        <v>3384</v>
      </c>
      <c r="B5070" s="11" t="s">
        <v>5952</v>
      </c>
      <c r="C5070" s="417">
        <v>12000</v>
      </c>
      <c r="D5070" s="55"/>
      <c r="E5070" s="212"/>
      <c r="F5070" s="663"/>
      <c r="G5070" s="211">
        <f t="shared" si="164"/>
        <v>2</v>
      </c>
    </row>
    <row r="5071" spans="1:7" s="130" customFormat="1" outlineLevel="1">
      <c r="A5071" s="223">
        <v>3</v>
      </c>
      <c r="B5071" s="49" t="s">
        <v>5953</v>
      </c>
      <c r="C5071" s="286"/>
      <c r="D5071" s="54"/>
      <c r="E5071" s="212" t="str">
        <f t="shared" si="165"/>
        <v/>
      </c>
      <c r="F5071" s="185"/>
      <c r="G5071" s="211">
        <f t="shared" si="164"/>
        <v>2</v>
      </c>
    </row>
    <row r="5072" spans="1:7" s="130" customFormat="1" ht="33" outlineLevel="1">
      <c r="A5072" s="10" t="s">
        <v>167</v>
      </c>
      <c r="B5072" s="11" t="s">
        <v>21897</v>
      </c>
      <c r="C5072" s="55">
        <v>1500</v>
      </c>
      <c r="D5072" s="55">
        <v>1500</v>
      </c>
      <c r="E5072" s="212">
        <f t="shared" si="165"/>
        <v>1</v>
      </c>
      <c r="F5072" s="185"/>
      <c r="G5072" s="211">
        <f t="shared" si="164"/>
        <v>2</v>
      </c>
    </row>
    <row r="5073" spans="1:7" s="130" customFormat="1" ht="33" outlineLevel="1">
      <c r="A5073" s="10" t="s">
        <v>169</v>
      </c>
      <c r="B5073" s="11" t="s">
        <v>5954</v>
      </c>
      <c r="C5073" s="55">
        <v>1500</v>
      </c>
      <c r="D5073" s="55">
        <v>1500</v>
      </c>
      <c r="E5073" s="212">
        <f t="shared" si="165"/>
        <v>1</v>
      </c>
      <c r="F5073" s="185"/>
      <c r="G5073" s="211">
        <f t="shared" si="164"/>
        <v>2</v>
      </c>
    </row>
    <row r="5074" spans="1:7" s="130" customFormat="1" ht="33" outlineLevel="1">
      <c r="A5074" s="10" t="s">
        <v>171</v>
      </c>
      <c r="B5074" s="11" t="s">
        <v>5955</v>
      </c>
      <c r="C5074" s="55">
        <v>1000</v>
      </c>
      <c r="D5074" s="55"/>
      <c r="E5074" s="212"/>
      <c r="F5074" s="185"/>
      <c r="G5074" s="211">
        <f t="shared" si="164"/>
        <v>2</v>
      </c>
    </row>
    <row r="5075" spans="1:7" s="130" customFormat="1" ht="33" outlineLevel="1">
      <c r="A5075" s="10" t="s">
        <v>173</v>
      </c>
      <c r="B5075" s="11" t="s">
        <v>5956</v>
      </c>
      <c r="C5075" s="55">
        <v>1000</v>
      </c>
      <c r="D5075" s="55">
        <v>1000</v>
      </c>
      <c r="E5075" s="212">
        <f t="shared" si="165"/>
        <v>1</v>
      </c>
      <c r="F5075" s="185"/>
      <c r="G5075" s="211">
        <f t="shared" si="164"/>
        <v>2</v>
      </c>
    </row>
    <row r="5076" spans="1:7" s="130" customFormat="1" ht="33" outlineLevel="1">
      <c r="A5076" s="10" t="s">
        <v>1101</v>
      </c>
      <c r="B5076" s="11" t="s">
        <v>5957</v>
      </c>
      <c r="C5076" s="55">
        <v>1500</v>
      </c>
      <c r="D5076" s="55">
        <v>1500</v>
      </c>
      <c r="E5076" s="212">
        <f t="shared" si="165"/>
        <v>1</v>
      </c>
      <c r="F5076" s="175"/>
      <c r="G5076" s="211">
        <f t="shared" si="164"/>
        <v>2</v>
      </c>
    </row>
    <row r="5077" spans="1:7" s="130" customFormat="1" ht="33" customHeight="1" outlineLevel="1">
      <c r="A5077" s="10" t="s">
        <v>1103</v>
      </c>
      <c r="B5077" s="11" t="s">
        <v>5958</v>
      </c>
      <c r="C5077" s="55">
        <v>1000</v>
      </c>
      <c r="D5077" s="55">
        <v>1000</v>
      </c>
      <c r="E5077" s="212">
        <f t="shared" si="165"/>
        <v>1</v>
      </c>
      <c r="F5077" s="185"/>
      <c r="G5077" s="211">
        <f t="shared" si="164"/>
        <v>2</v>
      </c>
    </row>
    <row r="5078" spans="1:7" s="130" customFormat="1" ht="33" outlineLevel="1">
      <c r="A5078" s="10" t="s">
        <v>1105</v>
      </c>
      <c r="B5078" s="11" t="s">
        <v>21898</v>
      </c>
      <c r="C5078" s="55">
        <v>1000</v>
      </c>
      <c r="D5078" s="55">
        <v>1000</v>
      </c>
      <c r="E5078" s="212">
        <f t="shared" si="165"/>
        <v>1</v>
      </c>
      <c r="F5078" s="185"/>
      <c r="G5078" s="211">
        <f t="shared" si="164"/>
        <v>2</v>
      </c>
    </row>
    <row r="5079" spans="1:7" s="130" customFormat="1" outlineLevel="1">
      <c r="A5079" s="10" t="s">
        <v>1106</v>
      </c>
      <c r="B5079" s="33" t="s">
        <v>5959</v>
      </c>
      <c r="C5079" s="55">
        <v>1300</v>
      </c>
      <c r="D5079" s="55">
        <v>1300</v>
      </c>
      <c r="E5079" s="212">
        <f t="shared" si="165"/>
        <v>1</v>
      </c>
      <c r="F5079" s="185"/>
      <c r="G5079" s="211">
        <f t="shared" si="164"/>
        <v>2</v>
      </c>
    </row>
    <row r="5080" spans="1:7" s="130" customFormat="1" ht="33" outlineLevel="1">
      <c r="A5080" s="10" t="s">
        <v>1107</v>
      </c>
      <c r="B5080" s="11" t="s">
        <v>5960</v>
      </c>
      <c r="C5080" s="55">
        <v>1000</v>
      </c>
      <c r="D5080" s="55">
        <v>1000</v>
      </c>
      <c r="E5080" s="212">
        <f t="shared" si="165"/>
        <v>1</v>
      </c>
      <c r="F5080" s="185"/>
      <c r="G5080" s="211">
        <f t="shared" si="164"/>
        <v>2</v>
      </c>
    </row>
    <row r="5081" spans="1:7" s="130" customFormat="1" ht="33" outlineLevel="1">
      <c r="A5081" s="10" t="s">
        <v>1109</v>
      </c>
      <c r="B5081" s="11" t="s">
        <v>5961</v>
      </c>
      <c r="C5081" s="55">
        <v>1000</v>
      </c>
      <c r="D5081" s="55">
        <v>1000</v>
      </c>
      <c r="E5081" s="212">
        <f t="shared" si="165"/>
        <v>1</v>
      </c>
      <c r="F5081" s="185"/>
      <c r="G5081" s="211">
        <f t="shared" si="164"/>
        <v>2</v>
      </c>
    </row>
    <row r="5082" spans="1:7" s="130" customFormat="1" outlineLevel="1">
      <c r="A5082" s="10" t="s">
        <v>1111</v>
      </c>
      <c r="B5082" s="11" t="s">
        <v>5962</v>
      </c>
      <c r="C5082" s="26">
        <v>4000</v>
      </c>
      <c r="D5082" s="55"/>
      <c r="E5082" s="212"/>
      <c r="F5082" s="175" t="s">
        <v>417</v>
      </c>
      <c r="G5082" s="211">
        <f t="shared" si="164"/>
        <v>2</v>
      </c>
    </row>
    <row r="5083" spans="1:7" s="130" customFormat="1" outlineLevel="1">
      <c r="A5083" s="10" t="s">
        <v>1113</v>
      </c>
      <c r="B5083" s="33" t="s">
        <v>5963</v>
      </c>
      <c r="C5083" s="55">
        <v>1000</v>
      </c>
      <c r="D5083" s="55">
        <v>1000</v>
      </c>
      <c r="E5083" s="212">
        <f t="shared" si="165"/>
        <v>1</v>
      </c>
      <c r="F5083" s="662"/>
      <c r="G5083" s="211">
        <f t="shared" si="164"/>
        <v>2</v>
      </c>
    </row>
    <row r="5084" spans="1:7" s="130" customFormat="1" outlineLevel="1">
      <c r="A5084" s="10" t="s">
        <v>1114</v>
      </c>
      <c r="B5084" s="33" t="s">
        <v>5964</v>
      </c>
      <c r="C5084" s="55">
        <v>1500</v>
      </c>
      <c r="D5084" s="55">
        <v>1500</v>
      </c>
      <c r="E5084" s="212">
        <f t="shared" si="165"/>
        <v>1</v>
      </c>
      <c r="F5084" s="662"/>
      <c r="G5084" s="211">
        <f t="shared" si="164"/>
        <v>2</v>
      </c>
    </row>
    <row r="5085" spans="1:7" s="130" customFormat="1" outlineLevel="1">
      <c r="A5085" s="10" t="s">
        <v>3097</v>
      </c>
      <c r="B5085" s="33" t="s">
        <v>5965</v>
      </c>
      <c r="C5085" s="55">
        <v>700</v>
      </c>
      <c r="D5085" s="55">
        <v>700</v>
      </c>
      <c r="E5085" s="212">
        <f t="shared" si="165"/>
        <v>1</v>
      </c>
      <c r="F5085" s="662"/>
      <c r="G5085" s="211">
        <f t="shared" si="164"/>
        <v>2</v>
      </c>
    </row>
    <row r="5086" spans="1:7" s="130" customFormat="1" outlineLevel="1">
      <c r="A5086" s="10" t="s">
        <v>3099</v>
      </c>
      <c r="B5086" s="33" t="s">
        <v>5966</v>
      </c>
      <c r="C5086" s="55">
        <v>1000</v>
      </c>
      <c r="D5086" s="55">
        <v>1000</v>
      </c>
      <c r="E5086" s="212">
        <f t="shared" si="165"/>
        <v>1</v>
      </c>
      <c r="F5086" s="662"/>
      <c r="G5086" s="211">
        <f t="shared" si="164"/>
        <v>2</v>
      </c>
    </row>
    <row r="5087" spans="1:7" s="130" customFormat="1" outlineLevel="1">
      <c r="A5087" s="10" t="s">
        <v>3101</v>
      </c>
      <c r="B5087" s="33" t="s">
        <v>5967</v>
      </c>
      <c r="C5087" s="55">
        <v>1000</v>
      </c>
      <c r="D5087" s="55">
        <v>1000</v>
      </c>
      <c r="E5087" s="212">
        <f t="shared" si="165"/>
        <v>1</v>
      </c>
      <c r="F5087" s="662"/>
      <c r="G5087" s="211">
        <f t="shared" si="164"/>
        <v>2</v>
      </c>
    </row>
    <row r="5088" spans="1:7" s="130" customFormat="1" outlineLevel="1">
      <c r="A5088" s="10" t="s">
        <v>3103</v>
      </c>
      <c r="B5088" s="11" t="s">
        <v>5968</v>
      </c>
      <c r="C5088" s="55">
        <v>1000</v>
      </c>
      <c r="D5088" s="55">
        <v>1000</v>
      </c>
      <c r="E5088" s="212">
        <f t="shared" si="165"/>
        <v>1</v>
      </c>
      <c r="F5088" s="185"/>
      <c r="G5088" s="211">
        <f t="shared" si="164"/>
        <v>2</v>
      </c>
    </row>
    <row r="5089" spans="1:7" s="130" customFormat="1" ht="33" outlineLevel="1">
      <c r="A5089" s="10" t="s">
        <v>3105</v>
      </c>
      <c r="B5089" s="33" t="s">
        <v>5969</v>
      </c>
      <c r="C5089" s="55">
        <v>1000</v>
      </c>
      <c r="D5089" s="55">
        <v>1000</v>
      </c>
      <c r="E5089" s="212">
        <f t="shared" si="165"/>
        <v>1</v>
      </c>
      <c r="F5089" s="665"/>
      <c r="G5089" s="211">
        <f t="shared" si="164"/>
        <v>2</v>
      </c>
    </row>
    <row r="5090" spans="1:7" s="130" customFormat="1" outlineLevel="1">
      <c r="A5090" s="10" t="s">
        <v>3107</v>
      </c>
      <c r="B5090" s="33" t="s">
        <v>5970</v>
      </c>
      <c r="C5090" s="55">
        <v>1300</v>
      </c>
      <c r="D5090" s="55">
        <v>1300</v>
      </c>
      <c r="E5090" s="212">
        <f t="shared" si="165"/>
        <v>1</v>
      </c>
      <c r="F5090" s="665"/>
      <c r="G5090" s="211">
        <f t="shared" si="164"/>
        <v>2</v>
      </c>
    </row>
    <row r="5091" spans="1:7" s="130" customFormat="1" outlineLevel="1">
      <c r="A5091" s="10" t="s">
        <v>3109</v>
      </c>
      <c r="B5091" s="33" t="s">
        <v>5971</v>
      </c>
      <c r="C5091" s="55">
        <v>1200</v>
      </c>
      <c r="D5091" s="55">
        <v>1200</v>
      </c>
      <c r="E5091" s="212">
        <f t="shared" si="165"/>
        <v>1</v>
      </c>
      <c r="F5091" s="665"/>
      <c r="G5091" s="211">
        <f t="shared" si="164"/>
        <v>2</v>
      </c>
    </row>
    <row r="5092" spans="1:7" s="130" customFormat="1" outlineLevel="1">
      <c r="A5092" s="10" t="s">
        <v>3111</v>
      </c>
      <c r="B5092" s="11" t="s">
        <v>5972</v>
      </c>
      <c r="C5092" s="55">
        <v>700</v>
      </c>
      <c r="D5092" s="55">
        <v>700</v>
      </c>
      <c r="E5092" s="212">
        <f t="shared" si="165"/>
        <v>1</v>
      </c>
      <c r="F5092" s="185"/>
      <c r="G5092" s="211">
        <f t="shared" si="164"/>
        <v>2</v>
      </c>
    </row>
    <row r="5093" spans="1:7" s="130" customFormat="1" outlineLevel="1">
      <c r="A5093" s="10" t="s">
        <v>3113</v>
      </c>
      <c r="B5093" s="33" t="s">
        <v>5973</v>
      </c>
      <c r="C5093" s="55">
        <v>1000</v>
      </c>
      <c r="D5093" s="55">
        <v>1000</v>
      </c>
      <c r="E5093" s="212">
        <f t="shared" si="165"/>
        <v>1</v>
      </c>
      <c r="F5093" s="665"/>
      <c r="G5093" s="211">
        <f t="shared" si="164"/>
        <v>2</v>
      </c>
    </row>
    <row r="5094" spans="1:7" s="130" customFormat="1" outlineLevel="1">
      <c r="A5094" s="10" t="s">
        <v>3115</v>
      </c>
      <c r="B5094" s="33" t="s">
        <v>5974</v>
      </c>
      <c r="C5094" s="55">
        <v>1000</v>
      </c>
      <c r="D5094" s="55">
        <v>1000</v>
      </c>
      <c r="E5094" s="212">
        <f t="shared" si="165"/>
        <v>1</v>
      </c>
      <c r="F5094" s="665"/>
      <c r="G5094" s="211">
        <f t="shared" si="164"/>
        <v>2</v>
      </c>
    </row>
    <row r="5095" spans="1:7" s="130" customFormat="1" outlineLevel="1">
      <c r="A5095" s="10" t="s">
        <v>3117</v>
      </c>
      <c r="B5095" s="33" t="s">
        <v>5975</v>
      </c>
      <c r="C5095" s="55">
        <v>1000</v>
      </c>
      <c r="D5095" s="55">
        <v>1000</v>
      </c>
      <c r="E5095" s="212">
        <f t="shared" si="165"/>
        <v>1</v>
      </c>
      <c r="F5095" s="665"/>
      <c r="G5095" s="211">
        <f t="shared" si="164"/>
        <v>2</v>
      </c>
    </row>
    <row r="5096" spans="1:7" s="130" customFormat="1" outlineLevel="1">
      <c r="A5096" s="10" t="s">
        <v>3119</v>
      </c>
      <c r="B5096" s="11" t="s">
        <v>208</v>
      </c>
      <c r="C5096" s="55">
        <v>600</v>
      </c>
      <c r="D5096" s="55">
        <v>600</v>
      </c>
      <c r="E5096" s="212">
        <f t="shared" si="165"/>
        <v>1</v>
      </c>
      <c r="F5096" s="185"/>
      <c r="G5096" s="211">
        <f t="shared" si="164"/>
        <v>2</v>
      </c>
    </row>
    <row r="5097" spans="1:7" s="130" customFormat="1" outlineLevel="1">
      <c r="A5097" s="10" t="s">
        <v>5976</v>
      </c>
      <c r="B5097" s="11" t="s">
        <v>5977</v>
      </c>
      <c r="C5097" s="26">
        <v>2500</v>
      </c>
      <c r="D5097" s="55"/>
      <c r="E5097" s="212"/>
      <c r="F5097" s="662" t="s">
        <v>417</v>
      </c>
      <c r="G5097" s="211">
        <f t="shared" si="164"/>
        <v>2</v>
      </c>
    </row>
    <row r="5098" spans="1:7" s="130" customFormat="1" ht="49.5" outlineLevel="1">
      <c r="A5098" s="10" t="s">
        <v>5978</v>
      </c>
      <c r="B5098" s="11" t="s">
        <v>5979</v>
      </c>
      <c r="C5098" s="26">
        <v>3800</v>
      </c>
      <c r="D5098" s="55"/>
      <c r="E5098" s="212"/>
      <c r="F5098" s="662"/>
      <c r="G5098" s="211">
        <f t="shared" si="164"/>
        <v>2</v>
      </c>
    </row>
    <row r="5099" spans="1:7" s="130" customFormat="1" ht="49.5" outlineLevel="1">
      <c r="A5099" s="10" t="s">
        <v>5980</v>
      </c>
      <c r="B5099" s="11" t="s">
        <v>5981</v>
      </c>
      <c r="C5099" s="26">
        <v>4000</v>
      </c>
      <c r="D5099" s="55"/>
      <c r="E5099" s="212"/>
      <c r="F5099" s="662"/>
      <c r="G5099" s="211">
        <f t="shared" si="164"/>
        <v>2</v>
      </c>
    </row>
    <row r="5100" spans="1:7" s="130" customFormat="1" ht="33" outlineLevel="1">
      <c r="A5100" s="10" t="s">
        <v>5982</v>
      </c>
      <c r="B5100" s="33" t="s">
        <v>5983</v>
      </c>
      <c r="C5100" s="55">
        <v>1000</v>
      </c>
      <c r="D5100" s="55">
        <v>1000</v>
      </c>
      <c r="E5100" s="212">
        <f t="shared" si="165"/>
        <v>1</v>
      </c>
      <c r="F5100" s="665"/>
      <c r="G5100" s="211">
        <f t="shared" si="164"/>
        <v>2</v>
      </c>
    </row>
    <row r="5101" spans="1:7" s="130" customFormat="1" ht="33" outlineLevel="1">
      <c r="A5101" s="10" t="s">
        <v>5984</v>
      </c>
      <c r="B5101" s="33" t="s">
        <v>5985</v>
      </c>
      <c r="C5101" s="55">
        <v>600</v>
      </c>
      <c r="D5101" s="55">
        <v>600</v>
      </c>
      <c r="E5101" s="212">
        <f t="shared" si="165"/>
        <v>1</v>
      </c>
      <c r="F5101" s="665"/>
      <c r="G5101" s="211">
        <f t="shared" ref="G5101:G5160" si="166">COUNTA(B5101,1)</f>
        <v>2</v>
      </c>
    </row>
    <row r="5102" spans="1:7" s="130" customFormat="1" outlineLevel="1">
      <c r="A5102" s="10" t="s">
        <v>5986</v>
      </c>
      <c r="B5102" s="33" t="s">
        <v>5987</v>
      </c>
      <c r="C5102" s="55">
        <v>1000</v>
      </c>
      <c r="D5102" s="55">
        <v>1000</v>
      </c>
      <c r="E5102" s="212">
        <f t="shared" si="165"/>
        <v>1</v>
      </c>
      <c r="F5102" s="665"/>
      <c r="G5102" s="211">
        <f t="shared" si="166"/>
        <v>2</v>
      </c>
    </row>
    <row r="5103" spans="1:7" s="130" customFormat="1" outlineLevel="1">
      <c r="A5103" s="223">
        <v>4</v>
      </c>
      <c r="B5103" s="49" t="s">
        <v>5988</v>
      </c>
      <c r="C5103" s="286"/>
      <c r="D5103" s="54"/>
      <c r="E5103" s="212" t="str">
        <f t="shared" si="165"/>
        <v/>
      </c>
      <c r="F5103" s="180"/>
      <c r="G5103" s="211">
        <f t="shared" si="166"/>
        <v>2</v>
      </c>
    </row>
    <row r="5104" spans="1:7" s="130" customFormat="1" ht="33" outlineLevel="1">
      <c r="A5104" s="10" t="s">
        <v>178</v>
      </c>
      <c r="B5104" s="11" t="s">
        <v>21899</v>
      </c>
      <c r="C5104" s="55">
        <v>800</v>
      </c>
      <c r="D5104" s="55">
        <v>800</v>
      </c>
      <c r="E5104" s="212">
        <f t="shared" ref="E5104:E5163" si="167">IF(C5104="","",(C5104/D5104))</f>
        <v>1</v>
      </c>
      <c r="F5104" s="180"/>
      <c r="G5104" s="211">
        <f t="shared" si="166"/>
        <v>2</v>
      </c>
    </row>
    <row r="5105" spans="1:7" s="130" customFormat="1" ht="33" outlineLevel="1">
      <c r="A5105" s="10" t="s">
        <v>495</v>
      </c>
      <c r="B5105" s="11" t="s">
        <v>5989</v>
      </c>
      <c r="C5105" s="55">
        <v>700</v>
      </c>
      <c r="D5105" s="55">
        <v>700</v>
      </c>
      <c r="E5105" s="212">
        <f t="shared" si="167"/>
        <v>1</v>
      </c>
      <c r="F5105" s="185"/>
      <c r="G5105" s="211">
        <f t="shared" si="166"/>
        <v>2</v>
      </c>
    </row>
    <row r="5106" spans="1:7" s="130" customFormat="1" ht="33" outlineLevel="1">
      <c r="A5106" s="10" t="s">
        <v>497</v>
      </c>
      <c r="B5106" s="11" t="s">
        <v>5990</v>
      </c>
      <c r="C5106" s="55">
        <v>700</v>
      </c>
      <c r="D5106" s="55">
        <v>700</v>
      </c>
      <c r="E5106" s="212">
        <f t="shared" si="167"/>
        <v>1</v>
      </c>
      <c r="F5106" s="185"/>
      <c r="G5106" s="211">
        <f t="shared" si="166"/>
        <v>2</v>
      </c>
    </row>
    <row r="5107" spans="1:7" s="130" customFormat="1" ht="33" outlineLevel="1">
      <c r="A5107" s="10" t="s">
        <v>499</v>
      </c>
      <c r="B5107" s="11" t="s">
        <v>5991</v>
      </c>
      <c r="C5107" s="55">
        <v>800</v>
      </c>
      <c r="D5107" s="55">
        <v>800</v>
      </c>
      <c r="E5107" s="212">
        <f t="shared" si="167"/>
        <v>1</v>
      </c>
      <c r="F5107" s="185"/>
      <c r="G5107" s="211">
        <f t="shared" si="166"/>
        <v>2</v>
      </c>
    </row>
    <row r="5108" spans="1:7" s="130" customFormat="1" ht="33" outlineLevel="1">
      <c r="A5108" s="10" t="s">
        <v>2541</v>
      </c>
      <c r="B5108" s="11" t="s">
        <v>5992</v>
      </c>
      <c r="C5108" s="55">
        <v>720</v>
      </c>
      <c r="D5108" s="55">
        <v>720</v>
      </c>
      <c r="E5108" s="212">
        <f t="shared" si="167"/>
        <v>1</v>
      </c>
      <c r="F5108" s="185"/>
      <c r="G5108" s="211">
        <f t="shared" si="166"/>
        <v>2</v>
      </c>
    </row>
    <row r="5109" spans="1:7" s="130" customFormat="1" ht="33" outlineLevel="1">
      <c r="A5109" s="10" t="s">
        <v>2659</v>
      </c>
      <c r="B5109" s="11" t="s">
        <v>5993</v>
      </c>
      <c r="C5109" s="55">
        <v>1000</v>
      </c>
      <c r="D5109" s="55">
        <v>1000</v>
      </c>
      <c r="E5109" s="212">
        <f t="shared" si="167"/>
        <v>1</v>
      </c>
      <c r="F5109" s="185"/>
      <c r="G5109" s="211">
        <f t="shared" si="166"/>
        <v>2</v>
      </c>
    </row>
    <row r="5110" spans="1:7" s="130" customFormat="1" ht="33" outlineLevel="1">
      <c r="A5110" s="10" t="s">
        <v>2660</v>
      </c>
      <c r="B5110" s="11" t="s">
        <v>5994</v>
      </c>
      <c r="C5110" s="55">
        <v>1000</v>
      </c>
      <c r="D5110" s="55">
        <v>1000</v>
      </c>
      <c r="E5110" s="212">
        <f t="shared" si="167"/>
        <v>1</v>
      </c>
      <c r="F5110" s="185"/>
      <c r="G5110" s="211">
        <f t="shared" si="166"/>
        <v>2</v>
      </c>
    </row>
    <row r="5111" spans="1:7" s="130" customFormat="1" ht="33" outlineLevel="1">
      <c r="A5111" s="10" t="s">
        <v>2661</v>
      </c>
      <c r="B5111" s="11" t="s">
        <v>5995</v>
      </c>
      <c r="C5111" s="55">
        <v>1000</v>
      </c>
      <c r="D5111" s="55">
        <v>1000</v>
      </c>
      <c r="E5111" s="212">
        <f t="shared" si="167"/>
        <v>1</v>
      </c>
      <c r="F5111" s="185"/>
      <c r="G5111" s="211">
        <f t="shared" si="166"/>
        <v>2</v>
      </c>
    </row>
    <row r="5112" spans="1:7" s="130" customFormat="1" outlineLevel="1">
      <c r="A5112" s="10" t="s">
        <v>3130</v>
      </c>
      <c r="B5112" s="11" t="s">
        <v>5996</v>
      </c>
      <c r="C5112" s="55">
        <v>1000</v>
      </c>
      <c r="D5112" s="55">
        <v>1000</v>
      </c>
      <c r="E5112" s="212">
        <f t="shared" si="167"/>
        <v>1</v>
      </c>
      <c r="F5112" s="185"/>
      <c r="G5112" s="211">
        <f t="shared" si="166"/>
        <v>2</v>
      </c>
    </row>
    <row r="5113" spans="1:7" s="130" customFormat="1" outlineLevel="1">
      <c r="A5113" s="10" t="s">
        <v>3132</v>
      </c>
      <c r="B5113" s="11" t="s">
        <v>208</v>
      </c>
      <c r="C5113" s="55">
        <v>600</v>
      </c>
      <c r="D5113" s="55">
        <v>600</v>
      </c>
      <c r="E5113" s="212">
        <f t="shared" si="167"/>
        <v>1</v>
      </c>
      <c r="F5113" s="185"/>
      <c r="G5113" s="211">
        <f t="shared" si="166"/>
        <v>2</v>
      </c>
    </row>
    <row r="5114" spans="1:7" s="130" customFormat="1" ht="33" outlineLevel="1">
      <c r="A5114" s="10" t="s">
        <v>3134</v>
      </c>
      <c r="B5114" s="11" t="s">
        <v>5997</v>
      </c>
      <c r="C5114" s="431">
        <v>2000</v>
      </c>
      <c r="D5114" s="55"/>
      <c r="E5114" s="212"/>
      <c r="F5114" s="662" t="s">
        <v>417</v>
      </c>
      <c r="G5114" s="211">
        <f t="shared" si="166"/>
        <v>2</v>
      </c>
    </row>
    <row r="5115" spans="1:7" s="130" customFormat="1" ht="33" outlineLevel="1">
      <c r="A5115" s="10" t="s">
        <v>3136</v>
      </c>
      <c r="B5115" s="11" t="s">
        <v>5998</v>
      </c>
      <c r="C5115" s="431">
        <v>3000</v>
      </c>
      <c r="D5115" s="55"/>
      <c r="E5115" s="212"/>
      <c r="F5115" s="662"/>
      <c r="G5115" s="211">
        <f t="shared" si="166"/>
        <v>2</v>
      </c>
    </row>
    <row r="5116" spans="1:7" s="130" customFormat="1" ht="33" outlineLevel="1">
      <c r="A5116" s="10" t="s">
        <v>3138</v>
      </c>
      <c r="B5116" s="11" t="s">
        <v>5999</v>
      </c>
      <c r="C5116" s="431">
        <v>2000</v>
      </c>
      <c r="D5116" s="55"/>
      <c r="E5116" s="212"/>
      <c r="F5116" s="662"/>
      <c r="G5116" s="211">
        <f t="shared" si="166"/>
        <v>2</v>
      </c>
    </row>
    <row r="5117" spans="1:7" s="130" customFormat="1" ht="33" outlineLevel="1">
      <c r="A5117" s="10" t="s">
        <v>3140</v>
      </c>
      <c r="B5117" s="11" t="s">
        <v>6000</v>
      </c>
      <c r="C5117" s="431">
        <v>1800</v>
      </c>
      <c r="D5117" s="55"/>
      <c r="E5117" s="212"/>
      <c r="F5117" s="662"/>
      <c r="G5117" s="211">
        <f t="shared" si="166"/>
        <v>2</v>
      </c>
    </row>
    <row r="5118" spans="1:7" s="130" customFormat="1" outlineLevel="1">
      <c r="A5118" s="223">
        <v>5</v>
      </c>
      <c r="B5118" s="49" t="s">
        <v>6001</v>
      </c>
      <c r="C5118" s="286"/>
      <c r="D5118" s="54"/>
      <c r="E5118" s="212" t="str">
        <f t="shared" si="167"/>
        <v/>
      </c>
      <c r="F5118" s="185"/>
      <c r="G5118" s="211">
        <f t="shared" si="166"/>
        <v>2</v>
      </c>
    </row>
    <row r="5119" spans="1:7" s="130" customFormat="1" ht="33" outlineLevel="1">
      <c r="A5119" s="10" t="s">
        <v>210</v>
      </c>
      <c r="B5119" s="11" t="s">
        <v>6002</v>
      </c>
      <c r="C5119" s="55">
        <v>800</v>
      </c>
      <c r="D5119" s="55">
        <v>800</v>
      </c>
      <c r="E5119" s="212">
        <f t="shared" si="167"/>
        <v>1</v>
      </c>
      <c r="F5119" s="185" t="s">
        <v>6003</v>
      </c>
      <c r="G5119" s="211">
        <f t="shared" si="166"/>
        <v>2</v>
      </c>
    </row>
    <row r="5120" spans="1:7" s="133" customFormat="1" ht="33" outlineLevel="1">
      <c r="A5120" s="10" t="s">
        <v>225</v>
      </c>
      <c r="B5120" s="11" t="s">
        <v>6004</v>
      </c>
      <c r="C5120" s="55">
        <v>2000</v>
      </c>
      <c r="D5120" s="55">
        <v>2000</v>
      </c>
      <c r="E5120" s="212">
        <f t="shared" si="167"/>
        <v>1</v>
      </c>
      <c r="F5120" s="185"/>
      <c r="G5120" s="211">
        <f t="shared" si="166"/>
        <v>2</v>
      </c>
    </row>
    <row r="5121" spans="1:7" s="130" customFormat="1" ht="33" outlineLevel="1">
      <c r="A5121" s="10" t="s">
        <v>247</v>
      </c>
      <c r="B5121" s="11" t="s">
        <v>6005</v>
      </c>
      <c r="C5121" s="55">
        <v>1500</v>
      </c>
      <c r="D5121" s="55">
        <v>1500</v>
      </c>
      <c r="E5121" s="212">
        <f t="shared" si="167"/>
        <v>1</v>
      </c>
      <c r="F5121" s="185"/>
      <c r="G5121" s="211">
        <f t="shared" si="166"/>
        <v>2</v>
      </c>
    </row>
    <row r="5122" spans="1:7" s="130" customFormat="1" ht="33" outlineLevel="1">
      <c r="A5122" s="10" t="s">
        <v>273</v>
      </c>
      <c r="B5122" s="11" t="s">
        <v>21900</v>
      </c>
      <c r="C5122" s="55">
        <v>800</v>
      </c>
      <c r="D5122" s="55">
        <v>800</v>
      </c>
      <c r="E5122" s="212">
        <f t="shared" si="167"/>
        <v>1</v>
      </c>
      <c r="F5122" s="185"/>
      <c r="G5122" s="211">
        <f t="shared" si="166"/>
        <v>2</v>
      </c>
    </row>
    <row r="5123" spans="1:7" s="130" customFormat="1" outlineLevel="1">
      <c r="A5123" s="10" t="s">
        <v>301</v>
      </c>
      <c r="B5123" s="11" t="s">
        <v>6006</v>
      </c>
      <c r="C5123" s="55">
        <v>800</v>
      </c>
      <c r="D5123" s="55"/>
      <c r="E5123" s="212"/>
      <c r="F5123" s="185"/>
      <c r="G5123" s="211">
        <f t="shared" si="166"/>
        <v>2</v>
      </c>
    </row>
    <row r="5124" spans="1:7" s="130" customFormat="1" ht="33" outlineLevel="1">
      <c r="A5124" s="10" t="s">
        <v>327</v>
      </c>
      <c r="B5124" s="11" t="s">
        <v>6007</v>
      </c>
      <c r="C5124" s="55">
        <v>800</v>
      </c>
      <c r="D5124" s="55">
        <v>800</v>
      </c>
      <c r="E5124" s="212">
        <f t="shared" si="167"/>
        <v>1</v>
      </c>
      <c r="F5124" s="185"/>
      <c r="G5124" s="211">
        <f t="shared" si="166"/>
        <v>2</v>
      </c>
    </row>
    <row r="5125" spans="1:7" s="130" customFormat="1" ht="33" outlineLevel="1">
      <c r="A5125" s="10" t="s">
        <v>349</v>
      </c>
      <c r="B5125" s="11" t="s">
        <v>6008</v>
      </c>
      <c r="C5125" s="55">
        <v>600</v>
      </c>
      <c r="D5125" s="55">
        <v>600</v>
      </c>
      <c r="E5125" s="212">
        <f t="shared" si="167"/>
        <v>1</v>
      </c>
      <c r="F5125" s="185"/>
      <c r="G5125" s="211">
        <f t="shared" si="166"/>
        <v>2</v>
      </c>
    </row>
    <row r="5126" spans="1:7" s="130" customFormat="1" ht="33" outlineLevel="1">
      <c r="A5126" s="10" t="s">
        <v>399</v>
      </c>
      <c r="B5126" s="11" t="s">
        <v>6009</v>
      </c>
      <c r="C5126" s="55">
        <v>800</v>
      </c>
      <c r="D5126" s="55">
        <v>800</v>
      </c>
      <c r="E5126" s="212">
        <f t="shared" si="167"/>
        <v>1</v>
      </c>
      <c r="F5126" s="185"/>
      <c r="G5126" s="211">
        <f t="shared" si="166"/>
        <v>2</v>
      </c>
    </row>
    <row r="5127" spans="1:7" s="130" customFormat="1" ht="33" outlineLevel="1">
      <c r="A5127" s="10" t="s">
        <v>400</v>
      </c>
      <c r="B5127" s="11" t="s">
        <v>6010</v>
      </c>
      <c r="C5127" s="55">
        <v>600</v>
      </c>
      <c r="D5127" s="55">
        <v>600</v>
      </c>
      <c r="E5127" s="212">
        <f t="shared" si="167"/>
        <v>1</v>
      </c>
      <c r="F5127" s="185"/>
      <c r="G5127" s="211">
        <f t="shared" si="166"/>
        <v>2</v>
      </c>
    </row>
    <row r="5128" spans="1:7" s="130" customFormat="1" ht="33" outlineLevel="1">
      <c r="A5128" s="10" t="s">
        <v>3203</v>
      </c>
      <c r="B5128" s="11" t="s">
        <v>6011</v>
      </c>
      <c r="C5128" s="26">
        <v>3000</v>
      </c>
      <c r="D5128" s="55"/>
      <c r="E5128" s="212"/>
      <c r="F5128" s="662" t="s">
        <v>417</v>
      </c>
      <c r="G5128" s="211">
        <f t="shared" si="166"/>
        <v>2</v>
      </c>
    </row>
    <row r="5129" spans="1:7" s="130" customFormat="1" ht="33" outlineLevel="1">
      <c r="A5129" s="10" t="s">
        <v>3205</v>
      </c>
      <c r="B5129" s="11" t="s">
        <v>6012</v>
      </c>
      <c r="C5129" s="26">
        <v>3000</v>
      </c>
      <c r="D5129" s="55"/>
      <c r="E5129" s="212"/>
      <c r="F5129" s="662"/>
      <c r="G5129" s="211">
        <f t="shared" si="166"/>
        <v>2</v>
      </c>
    </row>
    <row r="5130" spans="1:7" s="130" customFormat="1" ht="33" outlineLevel="1">
      <c r="A5130" s="10" t="s">
        <v>3207</v>
      </c>
      <c r="B5130" s="11" t="s">
        <v>6013</v>
      </c>
      <c r="C5130" s="55">
        <v>700</v>
      </c>
      <c r="D5130" s="29"/>
      <c r="E5130" s="212"/>
      <c r="F5130" s="185"/>
      <c r="G5130" s="211">
        <f t="shared" si="166"/>
        <v>2</v>
      </c>
    </row>
    <row r="5131" spans="1:7" s="130" customFormat="1" ht="33" outlineLevel="1">
      <c r="A5131" s="10" t="s">
        <v>3209</v>
      </c>
      <c r="B5131" s="11" t="s">
        <v>6014</v>
      </c>
      <c r="C5131" s="55">
        <v>600</v>
      </c>
      <c r="D5131" s="29"/>
      <c r="E5131" s="212"/>
      <c r="F5131" s="185"/>
      <c r="G5131" s="211">
        <f t="shared" si="166"/>
        <v>2</v>
      </c>
    </row>
    <row r="5132" spans="1:7" s="130" customFormat="1" ht="33" outlineLevel="1">
      <c r="A5132" s="10" t="s">
        <v>3211</v>
      </c>
      <c r="B5132" s="11" t="s">
        <v>6015</v>
      </c>
      <c r="C5132" s="55">
        <v>600</v>
      </c>
      <c r="D5132" s="29"/>
      <c r="E5132" s="212"/>
      <c r="F5132" s="185"/>
      <c r="G5132" s="211">
        <f t="shared" si="166"/>
        <v>2</v>
      </c>
    </row>
    <row r="5133" spans="1:7" s="130" customFormat="1" ht="33" outlineLevel="1">
      <c r="A5133" s="10" t="s">
        <v>3213</v>
      </c>
      <c r="B5133" s="11" t="s">
        <v>6016</v>
      </c>
      <c r="C5133" s="55">
        <v>600</v>
      </c>
      <c r="D5133" s="55">
        <v>600</v>
      </c>
      <c r="E5133" s="212">
        <f t="shared" si="167"/>
        <v>1</v>
      </c>
      <c r="F5133" s="185"/>
      <c r="G5133" s="211">
        <f t="shared" si="166"/>
        <v>2</v>
      </c>
    </row>
    <row r="5134" spans="1:7" s="130" customFormat="1" ht="33" outlineLevel="1">
      <c r="A5134" s="10" t="s">
        <v>3215</v>
      </c>
      <c r="B5134" s="11" t="s">
        <v>6017</v>
      </c>
      <c r="C5134" s="55">
        <v>500</v>
      </c>
      <c r="D5134" s="55">
        <v>500</v>
      </c>
      <c r="E5134" s="212">
        <f t="shared" si="167"/>
        <v>1</v>
      </c>
      <c r="F5134" s="185"/>
      <c r="G5134" s="211">
        <f t="shared" si="166"/>
        <v>2</v>
      </c>
    </row>
    <row r="5135" spans="1:7" s="130" customFormat="1" ht="33" outlineLevel="1">
      <c r="A5135" s="10" t="s">
        <v>3223</v>
      </c>
      <c r="B5135" s="11" t="s">
        <v>6018</v>
      </c>
      <c r="C5135" s="55">
        <v>3000</v>
      </c>
      <c r="D5135" s="55">
        <v>3000</v>
      </c>
      <c r="E5135" s="212">
        <f t="shared" si="167"/>
        <v>1</v>
      </c>
      <c r="F5135" s="185"/>
      <c r="G5135" s="211">
        <f t="shared" si="166"/>
        <v>2</v>
      </c>
    </row>
    <row r="5136" spans="1:7" s="130" customFormat="1" ht="33" outlineLevel="1">
      <c r="A5136" s="10" t="s">
        <v>3225</v>
      </c>
      <c r="B5136" s="11" t="s">
        <v>6019</v>
      </c>
      <c r="C5136" s="286">
        <v>2000</v>
      </c>
      <c r="D5136" s="55"/>
      <c r="E5136" s="212"/>
      <c r="F5136" s="175" t="s">
        <v>417</v>
      </c>
      <c r="G5136" s="211">
        <f t="shared" si="166"/>
        <v>2</v>
      </c>
    </row>
    <row r="5137" spans="1:7" s="130" customFormat="1" outlineLevel="1">
      <c r="A5137" s="10" t="s">
        <v>3227</v>
      </c>
      <c r="B5137" s="11" t="s">
        <v>6020</v>
      </c>
      <c r="C5137" s="26">
        <v>3000</v>
      </c>
      <c r="D5137" s="29"/>
      <c r="E5137" s="212"/>
      <c r="F5137" s="662" t="s">
        <v>417</v>
      </c>
      <c r="G5137" s="211">
        <f t="shared" si="166"/>
        <v>2</v>
      </c>
    </row>
    <row r="5138" spans="1:7" s="130" customFormat="1" outlineLevel="1">
      <c r="A5138" s="10" t="s">
        <v>3229</v>
      </c>
      <c r="B5138" s="11" t="s">
        <v>6021</v>
      </c>
      <c r="C5138" s="26">
        <v>1500</v>
      </c>
      <c r="D5138" s="29"/>
      <c r="E5138" s="212"/>
      <c r="F5138" s="662"/>
      <c r="G5138" s="211">
        <f t="shared" si="166"/>
        <v>2</v>
      </c>
    </row>
    <row r="5139" spans="1:7" s="130" customFormat="1" ht="33" outlineLevel="1">
      <c r="A5139" s="10" t="s">
        <v>3231</v>
      </c>
      <c r="B5139" s="33" t="s">
        <v>6022</v>
      </c>
      <c r="C5139" s="286">
        <v>5000</v>
      </c>
      <c r="D5139" s="55">
        <v>5000</v>
      </c>
      <c r="E5139" s="212">
        <f t="shared" si="167"/>
        <v>1</v>
      </c>
      <c r="F5139" s="185"/>
      <c r="G5139" s="211">
        <f t="shared" si="166"/>
        <v>2</v>
      </c>
    </row>
    <row r="5140" spans="1:7" s="130" customFormat="1" ht="33" outlineLevel="1">
      <c r="A5140" s="10" t="s">
        <v>3233</v>
      </c>
      <c r="B5140" s="11" t="s">
        <v>6023</v>
      </c>
      <c r="C5140" s="55">
        <v>800</v>
      </c>
      <c r="D5140" s="55">
        <v>800</v>
      </c>
      <c r="E5140" s="212">
        <f t="shared" si="167"/>
        <v>1</v>
      </c>
      <c r="F5140" s="185"/>
      <c r="G5140" s="211">
        <f t="shared" si="166"/>
        <v>2</v>
      </c>
    </row>
    <row r="5141" spans="1:7" s="130" customFormat="1" ht="33" outlineLevel="1">
      <c r="A5141" s="10" t="s">
        <v>3235</v>
      </c>
      <c r="B5141" s="11" t="s">
        <v>6024</v>
      </c>
      <c r="C5141" s="286">
        <v>800</v>
      </c>
      <c r="D5141" s="55"/>
      <c r="E5141" s="212"/>
      <c r="F5141" s="662" t="s">
        <v>417</v>
      </c>
      <c r="G5141" s="211">
        <f t="shared" si="166"/>
        <v>2</v>
      </c>
    </row>
    <row r="5142" spans="1:7" s="130" customFormat="1" outlineLevel="1">
      <c r="A5142" s="10" t="s">
        <v>3237</v>
      </c>
      <c r="B5142" s="11" t="s">
        <v>6025</v>
      </c>
      <c r="C5142" s="55">
        <v>500</v>
      </c>
      <c r="D5142" s="55"/>
      <c r="E5142" s="212"/>
      <c r="F5142" s="662"/>
      <c r="G5142" s="211">
        <f t="shared" si="166"/>
        <v>2</v>
      </c>
    </row>
    <row r="5143" spans="1:7" s="130" customFormat="1" ht="33" outlineLevel="1">
      <c r="A5143" s="10" t="s">
        <v>3239</v>
      </c>
      <c r="B5143" s="6" t="s">
        <v>6013</v>
      </c>
      <c r="C5143" s="55">
        <v>700</v>
      </c>
      <c r="D5143" s="55">
        <v>700</v>
      </c>
      <c r="E5143" s="212">
        <f t="shared" si="167"/>
        <v>1</v>
      </c>
      <c r="F5143" s="185"/>
      <c r="G5143" s="211">
        <f t="shared" si="166"/>
        <v>2</v>
      </c>
    </row>
    <row r="5144" spans="1:7" s="130" customFormat="1" outlineLevel="1">
      <c r="A5144" s="10" t="s">
        <v>3241</v>
      </c>
      <c r="B5144" s="6" t="s">
        <v>6006</v>
      </c>
      <c r="C5144" s="55">
        <v>800</v>
      </c>
      <c r="D5144" s="55">
        <v>800</v>
      </c>
      <c r="E5144" s="212">
        <f t="shared" si="167"/>
        <v>1</v>
      </c>
      <c r="F5144" s="185"/>
      <c r="G5144" s="211">
        <f t="shared" si="166"/>
        <v>2</v>
      </c>
    </row>
    <row r="5145" spans="1:7" s="130" customFormat="1" outlineLevel="1">
      <c r="A5145" s="10" t="s">
        <v>3243</v>
      </c>
      <c r="B5145" s="11" t="s">
        <v>6026</v>
      </c>
      <c r="C5145" s="26">
        <v>1800</v>
      </c>
      <c r="D5145" s="29"/>
      <c r="E5145" s="212"/>
      <c r="F5145" s="662" t="s">
        <v>417</v>
      </c>
      <c r="G5145" s="211">
        <f t="shared" si="166"/>
        <v>2</v>
      </c>
    </row>
    <row r="5146" spans="1:7" s="130" customFormat="1" outlineLevel="1">
      <c r="A5146" s="10" t="s">
        <v>3245</v>
      </c>
      <c r="B5146" s="11" t="s">
        <v>6027</v>
      </c>
      <c r="C5146" s="26">
        <v>1500</v>
      </c>
      <c r="D5146" s="29"/>
      <c r="E5146" s="212"/>
      <c r="F5146" s="662"/>
      <c r="G5146" s="211">
        <f t="shared" si="166"/>
        <v>2</v>
      </c>
    </row>
    <row r="5147" spans="1:7" s="130" customFormat="1" ht="33" outlineLevel="1">
      <c r="A5147" s="10" t="s">
        <v>3247</v>
      </c>
      <c r="B5147" s="6" t="s">
        <v>6014</v>
      </c>
      <c r="C5147" s="55">
        <v>600</v>
      </c>
      <c r="D5147" s="55">
        <v>600</v>
      </c>
      <c r="E5147" s="212">
        <f t="shared" si="167"/>
        <v>1</v>
      </c>
      <c r="F5147" s="185"/>
      <c r="G5147" s="211">
        <f t="shared" si="166"/>
        <v>2</v>
      </c>
    </row>
    <row r="5148" spans="1:7" s="130" customFormat="1" ht="33" outlineLevel="1">
      <c r="A5148" s="10" t="s">
        <v>3249</v>
      </c>
      <c r="B5148" s="6" t="s">
        <v>6015</v>
      </c>
      <c r="C5148" s="55">
        <v>600</v>
      </c>
      <c r="D5148" s="55">
        <v>600</v>
      </c>
      <c r="E5148" s="212">
        <f t="shared" si="167"/>
        <v>1</v>
      </c>
      <c r="F5148" s="185"/>
      <c r="G5148" s="211">
        <f t="shared" si="166"/>
        <v>2</v>
      </c>
    </row>
    <row r="5149" spans="1:7" s="130" customFormat="1" ht="33" outlineLevel="1">
      <c r="A5149" s="10" t="s">
        <v>3251</v>
      </c>
      <c r="B5149" s="11" t="s">
        <v>6028</v>
      </c>
      <c r="C5149" s="286"/>
      <c r="D5149" s="29"/>
      <c r="E5149" s="212" t="str">
        <f t="shared" si="167"/>
        <v/>
      </c>
      <c r="F5149" s="185"/>
      <c r="G5149" s="211">
        <f t="shared" si="166"/>
        <v>2</v>
      </c>
    </row>
    <row r="5150" spans="1:7" s="130" customFormat="1" outlineLevel="1">
      <c r="A5150" s="10" t="s">
        <v>3253</v>
      </c>
      <c r="B5150" s="11" t="s">
        <v>6029</v>
      </c>
      <c r="C5150" s="55">
        <v>3000</v>
      </c>
      <c r="D5150" s="55"/>
      <c r="E5150" s="212"/>
      <c r="F5150" s="185"/>
      <c r="G5150" s="211">
        <f t="shared" si="166"/>
        <v>2</v>
      </c>
    </row>
    <row r="5151" spans="1:7" s="130" customFormat="1" ht="33" outlineLevel="1">
      <c r="A5151" s="10" t="s">
        <v>3255</v>
      </c>
      <c r="B5151" s="11" t="s">
        <v>6030</v>
      </c>
      <c r="C5151" s="55">
        <v>600</v>
      </c>
      <c r="D5151" s="55">
        <v>600</v>
      </c>
      <c r="E5151" s="212">
        <f t="shared" si="167"/>
        <v>1</v>
      </c>
      <c r="F5151" s="185"/>
      <c r="G5151" s="211">
        <f t="shared" si="166"/>
        <v>2</v>
      </c>
    </row>
    <row r="5152" spans="1:7" s="130" customFormat="1" ht="33" outlineLevel="1">
      <c r="A5152" s="10" t="s">
        <v>3257</v>
      </c>
      <c r="B5152" s="11" t="s">
        <v>6031</v>
      </c>
      <c r="C5152" s="55">
        <v>900</v>
      </c>
      <c r="D5152" s="55">
        <v>900</v>
      </c>
      <c r="E5152" s="212">
        <f t="shared" si="167"/>
        <v>1</v>
      </c>
      <c r="F5152" s="185"/>
      <c r="G5152" s="211">
        <f t="shared" si="166"/>
        <v>2</v>
      </c>
    </row>
    <row r="5153" spans="1:7" s="130" customFormat="1" ht="33" outlineLevel="1">
      <c r="A5153" s="10" t="s">
        <v>3259</v>
      </c>
      <c r="B5153" s="11" t="s">
        <v>6032</v>
      </c>
      <c r="C5153" s="55">
        <v>500</v>
      </c>
      <c r="D5153" s="55">
        <v>500</v>
      </c>
      <c r="E5153" s="212">
        <f t="shared" si="167"/>
        <v>1</v>
      </c>
      <c r="F5153" s="185"/>
      <c r="G5153" s="211">
        <f t="shared" si="166"/>
        <v>2</v>
      </c>
    </row>
    <row r="5154" spans="1:7" s="130" customFormat="1" ht="33" outlineLevel="1">
      <c r="A5154" s="10" t="s">
        <v>3261</v>
      </c>
      <c r="B5154" s="11" t="s">
        <v>6033</v>
      </c>
      <c r="C5154" s="55">
        <v>1000</v>
      </c>
      <c r="D5154" s="55">
        <v>1000</v>
      </c>
      <c r="E5154" s="212">
        <f t="shared" si="167"/>
        <v>1</v>
      </c>
      <c r="F5154" s="185"/>
      <c r="G5154" s="211">
        <f t="shared" si="166"/>
        <v>2</v>
      </c>
    </row>
    <row r="5155" spans="1:7" s="130" customFormat="1" outlineLevel="1">
      <c r="A5155" s="10" t="s">
        <v>3263</v>
      </c>
      <c r="B5155" s="6" t="s">
        <v>6025</v>
      </c>
      <c r="C5155" s="55">
        <v>500</v>
      </c>
      <c r="D5155" s="55">
        <v>500</v>
      </c>
      <c r="E5155" s="212">
        <f t="shared" si="167"/>
        <v>1</v>
      </c>
      <c r="F5155" s="185"/>
      <c r="G5155" s="211">
        <f t="shared" si="166"/>
        <v>2</v>
      </c>
    </row>
    <row r="5156" spans="1:7" s="130" customFormat="1" ht="33" outlineLevel="1">
      <c r="A5156" s="10" t="s">
        <v>3265</v>
      </c>
      <c r="B5156" s="11" t="s">
        <v>6034</v>
      </c>
      <c r="C5156" s="55">
        <v>500</v>
      </c>
      <c r="D5156" s="55">
        <v>500</v>
      </c>
      <c r="E5156" s="212">
        <f t="shared" si="167"/>
        <v>1</v>
      </c>
      <c r="F5156" s="185"/>
      <c r="G5156" s="211">
        <f t="shared" si="166"/>
        <v>2</v>
      </c>
    </row>
    <row r="5157" spans="1:7" s="130" customFormat="1" ht="33" outlineLevel="1">
      <c r="A5157" s="10" t="s">
        <v>3267</v>
      </c>
      <c r="B5157" s="11" t="s">
        <v>6035</v>
      </c>
      <c r="C5157" s="55">
        <v>1500</v>
      </c>
      <c r="D5157" s="55">
        <v>1500</v>
      </c>
      <c r="E5157" s="212">
        <f t="shared" si="167"/>
        <v>1</v>
      </c>
      <c r="F5157" s="185"/>
      <c r="G5157" s="211">
        <f t="shared" si="166"/>
        <v>2</v>
      </c>
    </row>
    <row r="5158" spans="1:7" s="130" customFormat="1" ht="33" outlineLevel="1">
      <c r="A5158" s="10" t="s">
        <v>3269</v>
      </c>
      <c r="B5158" s="11" t="s">
        <v>6036</v>
      </c>
      <c r="C5158" s="55">
        <v>800</v>
      </c>
      <c r="D5158" s="55">
        <v>800</v>
      </c>
      <c r="E5158" s="212">
        <f t="shared" si="167"/>
        <v>1</v>
      </c>
      <c r="F5158" s="185"/>
      <c r="G5158" s="211">
        <f t="shared" si="166"/>
        <v>2</v>
      </c>
    </row>
    <row r="5159" spans="1:7" s="130" customFormat="1" outlineLevel="1">
      <c r="A5159" s="10" t="s">
        <v>3271</v>
      </c>
      <c r="B5159" s="11" t="s">
        <v>6037</v>
      </c>
      <c r="C5159" s="55">
        <v>2000</v>
      </c>
      <c r="D5159" s="55">
        <v>2000</v>
      </c>
      <c r="E5159" s="212">
        <f t="shared" si="167"/>
        <v>1</v>
      </c>
      <c r="F5159" s="185"/>
      <c r="G5159" s="211">
        <f t="shared" si="166"/>
        <v>2</v>
      </c>
    </row>
    <row r="5160" spans="1:7" s="130" customFormat="1" ht="33" outlineLevel="1">
      <c r="A5160" s="10" t="s">
        <v>3494</v>
      </c>
      <c r="B5160" s="11" t="s">
        <v>6038</v>
      </c>
      <c r="C5160" s="55">
        <v>700</v>
      </c>
      <c r="D5160" s="55">
        <v>700</v>
      </c>
      <c r="E5160" s="212">
        <f t="shared" si="167"/>
        <v>1</v>
      </c>
      <c r="F5160" s="185"/>
      <c r="G5160" s="211">
        <f t="shared" si="166"/>
        <v>2</v>
      </c>
    </row>
    <row r="5161" spans="1:7" s="130" customFormat="1" ht="33" outlineLevel="1">
      <c r="A5161" s="10" t="s">
        <v>9930</v>
      </c>
      <c r="B5161" s="6" t="s">
        <v>6018</v>
      </c>
      <c r="C5161" s="55">
        <v>3000</v>
      </c>
      <c r="D5161" s="55">
        <v>3000</v>
      </c>
      <c r="E5161" s="212">
        <f t="shared" si="167"/>
        <v>1</v>
      </c>
      <c r="F5161" s="185"/>
      <c r="G5161" s="211">
        <f t="shared" ref="G5161:G5224" si="168">COUNTA(B5161,1)</f>
        <v>2</v>
      </c>
    </row>
    <row r="5162" spans="1:7" s="130" customFormat="1" ht="33" outlineLevel="1">
      <c r="A5162" s="10" t="s">
        <v>9931</v>
      </c>
      <c r="B5162" s="11" t="s">
        <v>6019</v>
      </c>
      <c r="C5162" s="55">
        <v>2000</v>
      </c>
      <c r="D5162" s="55">
        <v>2000</v>
      </c>
      <c r="E5162" s="212">
        <f t="shared" si="167"/>
        <v>1</v>
      </c>
      <c r="F5162" s="185"/>
      <c r="G5162" s="211">
        <f t="shared" si="168"/>
        <v>2</v>
      </c>
    </row>
    <row r="5163" spans="1:7" s="130" customFormat="1" outlineLevel="1">
      <c r="A5163" s="10" t="s">
        <v>9932</v>
      </c>
      <c r="B5163" s="11" t="s">
        <v>208</v>
      </c>
      <c r="C5163" s="55">
        <v>350</v>
      </c>
      <c r="D5163" s="55">
        <v>350</v>
      </c>
      <c r="E5163" s="212">
        <f t="shared" si="167"/>
        <v>1</v>
      </c>
      <c r="F5163" s="185"/>
      <c r="G5163" s="211">
        <f t="shared" si="168"/>
        <v>2</v>
      </c>
    </row>
    <row r="5164" spans="1:7" s="130" customFormat="1" ht="33" outlineLevel="1">
      <c r="A5164" s="10" t="s">
        <v>9933</v>
      </c>
      <c r="B5164" s="11" t="s">
        <v>6039</v>
      </c>
      <c r="C5164" s="26">
        <v>2500</v>
      </c>
      <c r="D5164" s="55"/>
      <c r="E5164" s="212"/>
      <c r="F5164" s="175" t="s">
        <v>417</v>
      </c>
      <c r="G5164" s="211">
        <f t="shared" si="168"/>
        <v>2</v>
      </c>
    </row>
    <row r="5165" spans="1:7" s="130" customFormat="1" outlineLevel="1">
      <c r="A5165" s="223">
        <v>6</v>
      </c>
      <c r="B5165" s="49" t="s">
        <v>6040</v>
      </c>
      <c r="C5165" s="286"/>
      <c r="D5165" s="29"/>
      <c r="E5165" s="212" t="str">
        <f t="shared" ref="E5165:E5227" si="169">IF(C5165="","",(C5165/D5165))</f>
        <v/>
      </c>
      <c r="F5165" s="185"/>
      <c r="G5165" s="211">
        <f t="shared" si="168"/>
        <v>2</v>
      </c>
    </row>
    <row r="5166" spans="1:7" s="130" customFormat="1" ht="49.5" outlineLevel="1">
      <c r="A5166" s="10" t="s">
        <v>407</v>
      </c>
      <c r="B5166" s="11" t="s">
        <v>6041</v>
      </c>
      <c r="C5166" s="26">
        <v>1200</v>
      </c>
      <c r="D5166" s="26">
        <v>1200</v>
      </c>
      <c r="E5166" s="212">
        <f t="shared" si="169"/>
        <v>1</v>
      </c>
      <c r="F5166" s="185"/>
      <c r="G5166" s="211">
        <f t="shared" si="168"/>
        <v>2</v>
      </c>
    </row>
    <row r="5167" spans="1:7" s="130" customFormat="1" ht="33" outlineLevel="1">
      <c r="A5167" s="10" t="s">
        <v>426</v>
      </c>
      <c r="B5167" s="11" t="s">
        <v>6042</v>
      </c>
      <c r="C5167" s="26">
        <v>1500</v>
      </c>
      <c r="D5167" s="26">
        <v>1500</v>
      </c>
      <c r="E5167" s="212">
        <f t="shared" si="169"/>
        <v>1</v>
      </c>
      <c r="F5167" s="154"/>
      <c r="G5167" s="211">
        <f t="shared" si="168"/>
        <v>2</v>
      </c>
    </row>
    <row r="5168" spans="1:7" s="130" customFormat="1" outlineLevel="1">
      <c r="A5168" s="10" t="s">
        <v>443</v>
      </c>
      <c r="B5168" s="11" t="s">
        <v>6043</v>
      </c>
      <c r="C5168" s="29">
        <v>750</v>
      </c>
      <c r="D5168" s="29">
        <v>750</v>
      </c>
      <c r="E5168" s="212">
        <f t="shared" si="169"/>
        <v>1</v>
      </c>
      <c r="F5168" s="154"/>
      <c r="G5168" s="211">
        <f t="shared" si="168"/>
        <v>2</v>
      </c>
    </row>
    <row r="5169" spans="1:7" s="130" customFormat="1" outlineLevel="1">
      <c r="A5169" s="10" t="s">
        <v>458</v>
      </c>
      <c r="B5169" s="11" t="s">
        <v>6044</v>
      </c>
      <c r="C5169" s="29">
        <v>750</v>
      </c>
      <c r="D5169" s="29">
        <v>750</v>
      </c>
      <c r="E5169" s="212">
        <f t="shared" si="169"/>
        <v>1</v>
      </c>
      <c r="F5169" s="154"/>
      <c r="G5169" s="211">
        <f t="shared" si="168"/>
        <v>2</v>
      </c>
    </row>
    <row r="5170" spans="1:7" s="130" customFormat="1" outlineLevel="1">
      <c r="A5170" s="10" t="s">
        <v>1466</v>
      </c>
      <c r="B5170" s="11" t="s">
        <v>6045</v>
      </c>
      <c r="C5170" s="26">
        <v>1500</v>
      </c>
      <c r="D5170" s="26">
        <v>1500</v>
      </c>
      <c r="E5170" s="212">
        <f t="shared" si="169"/>
        <v>1</v>
      </c>
      <c r="F5170" s="154"/>
      <c r="G5170" s="211">
        <f t="shared" si="168"/>
        <v>2</v>
      </c>
    </row>
    <row r="5171" spans="1:7" s="130" customFormat="1" outlineLevel="1">
      <c r="A5171" s="10" t="s">
        <v>1468</v>
      </c>
      <c r="B5171" s="11" t="s">
        <v>6046</v>
      </c>
      <c r="C5171" s="26">
        <v>1500</v>
      </c>
      <c r="D5171" s="26">
        <v>1500</v>
      </c>
      <c r="E5171" s="212">
        <f t="shared" si="169"/>
        <v>1</v>
      </c>
      <c r="F5171" s="154"/>
      <c r="G5171" s="211">
        <f t="shared" si="168"/>
        <v>2</v>
      </c>
    </row>
    <row r="5172" spans="1:7" s="130" customFormat="1" ht="33" outlineLevel="1">
      <c r="A5172" s="10" t="s">
        <v>1470</v>
      </c>
      <c r="B5172" s="11" t="s">
        <v>6047</v>
      </c>
      <c r="C5172" s="29">
        <v>750</v>
      </c>
      <c r="D5172" s="29">
        <v>750</v>
      </c>
      <c r="E5172" s="212">
        <f t="shared" si="169"/>
        <v>1</v>
      </c>
      <c r="F5172" s="154"/>
      <c r="G5172" s="211">
        <f t="shared" si="168"/>
        <v>2</v>
      </c>
    </row>
    <row r="5173" spans="1:7" s="130" customFormat="1" outlineLevel="1">
      <c r="A5173" s="10" t="s">
        <v>1472</v>
      </c>
      <c r="B5173" s="11" t="s">
        <v>6048</v>
      </c>
      <c r="C5173" s="26">
        <v>1200</v>
      </c>
      <c r="D5173" s="26">
        <v>1200</v>
      </c>
      <c r="E5173" s="212">
        <f t="shared" si="169"/>
        <v>1</v>
      </c>
      <c r="F5173" s="154"/>
      <c r="G5173" s="211">
        <f t="shared" si="168"/>
        <v>2</v>
      </c>
    </row>
    <row r="5174" spans="1:7" s="130" customFormat="1" ht="33" outlineLevel="1">
      <c r="A5174" s="10" t="s">
        <v>1474</v>
      </c>
      <c r="B5174" s="11" t="s">
        <v>6049</v>
      </c>
      <c r="C5174" s="29">
        <v>750</v>
      </c>
      <c r="D5174" s="29">
        <v>750</v>
      </c>
      <c r="E5174" s="212">
        <f t="shared" si="169"/>
        <v>1</v>
      </c>
      <c r="F5174" s="154"/>
      <c r="G5174" s="211">
        <f t="shared" si="168"/>
        <v>2</v>
      </c>
    </row>
    <row r="5175" spans="1:7" s="130" customFormat="1" outlineLevel="1">
      <c r="A5175" s="10" t="s">
        <v>1476</v>
      </c>
      <c r="B5175" s="11" t="s">
        <v>6050</v>
      </c>
      <c r="C5175" s="26">
        <v>1500</v>
      </c>
      <c r="D5175" s="26">
        <v>1500</v>
      </c>
      <c r="E5175" s="212">
        <f t="shared" si="169"/>
        <v>1</v>
      </c>
      <c r="F5175" s="154"/>
      <c r="G5175" s="211">
        <f t="shared" si="168"/>
        <v>2</v>
      </c>
    </row>
    <row r="5176" spans="1:7" s="130" customFormat="1" outlineLevel="1">
      <c r="A5176" s="10" t="s">
        <v>2841</v>
      </c>
      <c r="B5176" s="11" t="s">
        <v>6051</v>
      </c>
      <c r="C5176" s="437">
        <v>3175</v>
      </c>
      <c r="D5176" s="26">
        <v>3000</v>
      </c>
      <c r="E5176" s="212">
        <f t="shared" si="169"/>
        <v>1.0583333333333333</v>
      </c>
      <c r="F5176" s="154" t="s">
        <v>1263</v>
      </c>
      <c r="G5176" s="211">
        <f t="shared" si="168"/>
        <v>2</v>
      </c>
    </row>
    <row r="5177" spans="1:7" s="130" customFormat="1" outlineLevel="1">
      <c r="A5177" s="10" t="s">
        <v>2843</v>
      </c>
      <c r="B5177" s="11" t="s">
        <v>6052</v>
      </c>
      <c r="C5177" s="26">
        <v>7000</v>
      </c>
      <c r="D5177" s="26">
        <v>7000</v>
      </c>
      <c r="E5177" s="212">
        <f t="shared" si="169"/>
        <v>1</v>
      </c>
      <c r="F5177" s="154"/>
      <c r="G5177" s="211">
        <f t="shared" si="168"/>
        <v>2</v>
      </c>
    </row>
    <row r="5178" spans="1:7" s="130" customFormat="1" outlineLevel="1">
      <c r="A5178" s="10" t="s">
        <v>2845</v>
      </c>
      <c r="B5178" s="11" t="s">
        <v>6053</v>
      </c>
      <c r="C5178" s="26">
        <v>2000</v>
      </c>
      <c r="D5178" s="26">
        <v>2000</v>
      </c>
      <c r="E5178" s="212">
        <f t="shared" si="169"/>
        <v>1</v>
      </c>
      <c r="F5178" s="154"/>
      <c r="G5178" s="211">
        <f t="shared" si="168"/>
        <v>2</v>
      </c>
    </row>
    <row r="5179" spans="1:7" s="130" customFormat="1" outlineLevel="1">
      <c r="A5179" s="10" t="s">
        <v>3287</v>
      </c>
      <c r="B5179" s="11" t="s">
        <v>6054</v>
      </c>
      <c r="C5179" s="26">
        <v>1600</v>
      </c>
      <c r="D5179" s="26">
        <v>1600</v>
      </c>
      <c r="E5179" s="212">
        <f t="shared" si="169"/>
        <v>1</v>
      </c>
      <c r="F5179" s="185"/>
      <c r="G5179" s="211">
        <f t="shared" si="168"/>
        <v>2</v>
      </c>
    </row>
    <row r="5180" spans="1:7" s="130" customFormat="1" ht="33" outlineLevel="1">
      <c r="A5180" s="10" t="s">
        <v>3289</v>
      </c>
      <c r="B5180" s="40" t="s">
        <v>6055</v>
      </c>
      <c r="C5180" s="26">
        <v>4000</v>
      </c>
      <c r="D5180" s="26"/>
      <c r="E5180" s="212"/>
      <c r="F5180" s="185"/>
      <c r="G5180" s="211">
        <f t="shared" si="168"/>
        <v>2</v>
      </c>
    </row>
    <row r="5181" spans="1:7" s="130" customFormat="1" ht="33" outlineLevel="1">
      <c r="A5181" s="10"/>
      <c r="B5181" s="6" t="s">
        <v>9934</v>
      </c>
      <c r="C5181" s="26">
        <v>5000</v>
      </c>
      <c r="D5181" s="26">
        <v>5000</v>
      </c>
      <c r="E5181" s="212">
        <f t="shared" si="169"/>
        <v>1</v>
      </c>
      <c r="F5181" s="185"/>
      <c r="G5181" s="211">
        <f t="shared" si="168"/>
        <v>2</v>
      </c>
    </row>
    <row r="5182" spans="1:7" s="130" customFormat="1" outlineLevel="1">
      <c r="A5182" s="10" t="s">
        <v>3291</v>
      </c>
      <c r="B5182" s="11" t="s">
        <v>6056</v>
      </c>
      <c r="C5182" s="29">
        <v>700</v>
      </c>
      <c r="D5182" s="26"/>
      <c r="E5182" s="212"/>
      <c r="F5182" s="185" t="s">
        <v>9935</v>
      </c>
      <c r="G5182" s="211">
        <f t="shared" si="168"/>
        <v>2</v>
      </c>
    </row>
    <row r="5183" spans="1:7" s="130" customFormat="1" outlineLevel="1">
      <c r="A5183" s="10" t="s">
        <v>3293</v>
      </c>
      <c r="B5183" s="11" t="s">
        <v>6057</v>
      </c>
      <c r="C5183" s="29">
        <v>700</v>
      </c>
      <c r="D5183" s="26"/>
      <c r="E5183" s="212"/>
      <c r="F5183" s="185" t="s">
        <v>9935</v>
      </c>
      <c r="G5183" s="211">
        <f t="shared" si="168"/>
        <v>2</v>
      </c>
    </row>
    <row r="5184" spans="1:7" s="130" customFormat="1" ht="49.5" outlineLevel="1">
      <c r="A5184" s="10" t="s">
        <v>3295</v>
      </c>
      <c r="B5184" s="11" t="s">
        <v>6058</v>
      </c>
      <c r="C5184" s="26">
        <v>7200</v>
      </c>
      <c r="D5184" s="26">
        <v>7200</v>
      </c>
      <c r="E5184" s="212">
        <f t="shared" si="169"/>
        <v>1</v>
      </c>
      <c r="F5184" s="185"/>
      <c r="G5184" s="211">
        <f t="shared" si="168"/>
        <v>2</v>
      </c>
    </row>
    <row r="5185" spans="1:7" s="130" customFormat="1" ht="49.5" outlineLevel="1">
      <c r="A5185" s="10" t="s">
        <v>5350</v>
      </c>
      <c r="B5185" s="11" t="s">
        <v>6059</v>
      </c>
      <c r="C5185" s="26">
        <v>7200</v>
      </c>
      <c r="D5185" s="26">
        <v>7200</v>
      </c>
      <c r="E5185" s="212">
        <f t="shared" si="169"/>
        <v>1</v>
      </c>
      <c r="F5185" s="662"/>
      <c r="G5185" s="211">
        <f t="shared" si="168"/>
        <v>2</v>
      </c>
    </row>
    <row r="5186" spans="1:7" s="130" customFormat="1" ht="49.5" outlineLevel="1">
      <c r="A5186" s="10" t="s">
        <v>5352</v>
      </c>
      <c r="B5186" s="11" t="s">
        <v>6060</v>
      </c>
      <c r="C5186" s="26">
        <v>7200</v>
      </c>
      <c r="D5186" s="26">
        <v>7200</v>
      </c>
      <c r="E5186" s="212">
        <f t="shared" si="169"/>
        <v>1</v>
      </c>
      <c r="F5186" s="662"/>
      <c r="G5186" s="211">
        <f t="shared" si="168"/>
        <v>2</v>
      </c>
    </row>
    <row r="5187" spans="1:7" s="130" customFormat="1" ht="49.5" outlineLevel="1">
      <c r="A5187" s="10" t="s">
        <v>5354</v>
      </c>
      <c r="B5187" s="11" t="s">
        <v>6061</v>
      </c>
      <c r="C5187" s="26">
        <v>6500</v>
      </c>
      <c r="D5187" s="26">
        <v>6500</v>
      </c>
      <c r="E5187" s="212">
        <f t="shared" si="169"/>
        <v>1</v>
      </c>
      <c r="F5187" s="662"/>
      <c r="G5187" s="211">
        <f t="shared" si="168"/>
        <v>2</v>
      </c>
    </row>
    <row r="5188" spans="1:7" s="130" customFormat="1" ht="33" outlineLevel="1">
      <c r="A5188" s="10" t="s">
        <v>5356</v>
      </c>
      <c r="B5188" s="11" t="s">
        <v>6062</v>
      </c>
      <c r="C5188" s="26">
        <v>5000</v>
      </c>
      <c r="D5188" s="26"/>
      <c r="E5188" s="212"/>
      <c r="F5188" s="185" t="s">
        <v>9935</v>
      </c>
      <c r="G5188" s="211">
        <f t="shared" si="168"/>
        <v>2</v>
      </c>
    </row>
    <row r="5189" spans="1:7" s="130" customFormat="1" ht="49.5" outlineLevel="1">
      <c r="A5189" s="10" t="s">
        <v>5358</v>
      </c>
      <c r="B5189" s="11" t="s">
        <v>6063</v>
      </c>
      <c r="C5189" s="26">
        <v>6500</v>
      </c>
      <c r="D5189" s="26"/>
      <c r="E5189" s="212"/>
      <c r="F5189" s="185" t="s">
        <v>9935</v>
      </c>
      <c r="G5189" s="211">
        <f t="shared" si="168"/>
        <v>2</v>
      </c>
    </row>
    <row r="5190" spans="1:7" s="130" customFormat="1" ht="33" outlineLevel="1">
      <c r="A5190" s="10" t="s">
        <v>5360</v>
      </c>
      <c r="B5190" s="11" t="s">
        <v>6064</v>
      </c>
      <c r="C5190" s="26">
        <v>5500</v>
      </c>
      <c r="D5190" s="26">
        <v>5500</v>
      </c>
      <c r="E5190" s="212">
        <f t="shared" si="169"/>
        <v>1</v>
      </c>
      <c r="F5190" s="438"/>
      <c r="G5190" s="211">
        <f t="shared" si="168"/>
        <v>2</v>
      </c>
    </row>
    <row r="5191" spans="1:7" s="130" customFormat="1" outlineLevel="1">
      <c r="A5191" s="1"/>
      <c r="B5191" s="6" t="s">
        <v>6056</v>
      </c>
      <c r="C5191" s="29">
        <v>700</v>
      </c>
      <c r="D5191" s="29">
        <v>700</v>
      </c>
      <c r="E5191" s="212">
        <f t="shared" si="169"/>
        <v>1</v>
      </c>
      <c r="F5191" s="665"/>
      <c r="G5191" s="211">
        <f t="shared" si="168"/>
        <v>2</v>
      </c>
    </row>
    <row r="5192" spans="1:7" s="130" customFormat="1" outlineLevel="1">
      <c r="A5192" s="1"/>
      <c r="B5192" s="6" t="s">
        <v>6057</v>
      </c>
      <c r="C5192" s="29">
        <v>700</v>
      </c>
      <c r="D5192" s="29">
        <v>700</v>
      </c>
      <c r="E5192" s="212">
        <f t="shared" si="169"/>
        <v>1</v>
      </c>
      <c r="F5192" s="665"/>
      <c r="G5192" s="211">
        <f t="shared" si="168"/>
        <v>2</v>
      </c>
    </row>
    <row r="5193" spans="1:7" s="130" customFormat="1" outlineLevel="1">
      <c r="A5193" s="10" t="s">
        <v>5362</v>
      </c>
      <c r="B5193" s="11" t="s">
        <v>208</v>
      </c>
      <c r="C5193" s="29">
        <v>500</v>
      </c>
      <c r="D5193" s="55">
        <v>500</v>
      </c>
      <c r="E5193" s="212">
        <f t="shared" si="169"/>
        <v>1</v>
      </c>
      <c r="F5193" s="185"/>
      <c r="G5193" s="211">
        <f t="shared" si="168"/>
        <v>2</v>
      </c>
    </row>
    <row r="5194" spans="1:7" s="130" customFormat="1" ht="33" outlineLevel="1">
      <c r="A5194" s="10" t="s">
        <v>5364</v>
      </c>
      <c r="B5194" s="11" t="s">
        <v>6065</v>
      </c>
      <c r="C5194" s="26">
        <v>12000</v>
      </c>
      <c r="D5194" s="55"/>
      <c r="E5194" s="212"/>
      <c r="F5194" s="662" t="s">
        <v>417</v>
      </c>
      <c r="G5194" s="211">
        <f t="shared" si="168"/>
        <v>2</v>
      </c>
    </row>
    <row r="5195" spans="1:7" s="130" customFormat="1" ht="33" outlineLevel="1">
      <c r="A5195" s="10" t="s">
        <v>5366</v>
      </c>
      <c r="B5195" s="40" t="s">
        <v>6066</v>
      </c>
      <c r="C5195" s="26">
        <v>10000</v>
      </c>
      <c r="D5195" s="55"/>
      <c r="E5195" s="212"/>
      <c r="F5195" s="662"/>
      <c r="G5195" s="211">
        <f t="shared" si="168"/>
        <v>2</v>
      </c>
    </row>
    <row r="5196" spans="1:7" s="130" customFormat="1" ht="33" outlineLevel="1">
      <c r="A5196" s="10" t="s">
        <v>5368</v>
      </c>
      <c r="B5196" s="40" t="s">
        <v>6067</v>
      </c>
      <c r="C5196" s="26">
        <v>9000</v>
      </c>
      <c r="D5196" s="55"/>
      <c r="E5196" s="212"/>
      <c r="F5196" s="662"/>
      <c r="G5196" s="211">
        <f t="shared" si="168"/>
        <v>2</v>
      </c>
    </row>
    <row r="5197" spans="1:7" s="130" customFormat="1" outlineLevel="1">
      <c r="A5197" s="10" t="s">
        <v>5371</v>
      </c>
      <c r="B5197" s="40" t="s">
        <v>6068</v>
      </c>
      <c r="C5197" s="26">
        <v>7000</v>
      </c>
      <c r="D5197" s="55"/>
      <c r="E5197" s="212"/>
      <c r="F5197" s="662"/>
      <c r="G5197" s="211">
        <f t="shared" si="168"/>
        <v>2</v>
      </c>
    </row>
    <row r="5198" spans="1:7" s="130" customFormat="1" outlineLevel="1">
      <c r="A5198" s="10" t="s">
        <v>5373</v>
      </c>
      <c r="B5198" s="40" t="s">
        <v>6069</v>
      </c>
      <c r="C5198" s="26">
        <v>6000</v>
      </c>
      <c r="D5198" s="55"/>
      <c r="E5198" s="212"/>
      <c r="F5198" s="662"/>
      <c r="G5198" s="211">
        <f t="shared" si="168"/>
        <v>2</v>
      </c>
    </row>
    <row r="5199" spans="1:7" s="130" customFormat="1" ht="33" outlineLevel="1">
      <c r="A5199" s="10" t="s">
        <v>5375</v>
      </c>
      <c r="B5199" s="11" t="s">
        <v>6070</v>
      </c>
      <c r="C5199" s="26">
        <v>2800</v>
      </c>
      <c r="D5199" s="55"/>
      <c r="E5199" s="212"/>
      <c r="F5199" s="662"/>
      <c r="G5199" s="211">
        <f t="shared" si="168"/>
        <v>2</v>
      </c>
    </row>
    <row r="5200" spans="1:7" s="130" customFormat="1" ht="33" outlineLevel="1">
      <c r="A5200" s="10" t="s">
        <v>5377</v>
      </c>
      <c r="B5200" s="11" t="s">
        <v>6071</v>
      </c>
      <c r="C5200" s="26">
        <v>4000</v>
      </c>
      <c r="D5200" s="55"/>
      <c r="E5200" s="212"/>
      <c r="F5200" s="662"/>
      <c r="G5200" s="211">
        <f t="shared" si="168"/>
        <v>2</v>
      </c>
    </row>
    <row r="5201" spans="1:7" s="130" customFormat="1" ht="66" outlineLevel="1">
      <c r="A5201" s="10" t="s">
        <v>5379</v>
      </c>
      <c r="B5201" s="11" t="s">
        <v>6072</v>
      </c>
      <c r="C5201" s="26">
        <v>5000</v>
      </c>
      <c r="D5201" s="55"/>
      <c r="E5201" s="212"/>
      <c r="F5201" s="662"/>
      <c r="G5201" s="211">
        <f t="shared" si="168"/>
        <v>2</v>
      </c>
    </row>
    <row r="5202" spans="1:7" s="130" customFormat="1" ht="33" outlineLevel="1">
      <c r="A5202" s="10" t="s">
        <v>5381</v>
      </c>
      <c r="B5202" s="11" t="s">
        <v>6073</v>
      </c>
      <c r="C5202" s="26">
        <v>3800</v>
      </c>
      <c r="D5202" s="55"/>
      <c r="E5202" s="212"/>
      <c r="F5202" s="662"/>
      <c r="G5202" s="211">
        <f t="shared" si="168"/>
        <v>2</v>
      </c>
    </row>
    <row r="5203" spans="1:7" s="130" customFormat="1" ht="33" outlineLevel="1">
      <c r="A5203" s="10" t="s">
        <v>5383</v>
      </c>
      <c r="B5203" s="11" t="s">
        <v>6074</v>
      </c>
      <c r="C5203" s="26">
        <v>3000</v>
      </c>
      <c r="D5203" s="55"/>
      <c r="E5203" s="212"/>
      <c r="F5203" s="662"/>
      <c r="G5203" s="211">
        <f t="shared" si="168"/>
        <v>2</v>
      </c>
    </row>
    <row r="5204" spans="1:7" s="130" customFormat="1" ht="49.5" outlineLevel="1">
      <c r="A5204" s="10" t="s">
        <v>5385</v>
      </c>
      <c r="B5204" s="11" t="s">
        <v>6075</v>
      </c>
      <c r="C5204" s="26">
        <v>4500</v>
      </c>
      <c r="D5204" s="55"/>
      <c r="E5204" s="212"/>
      <c r="F5204" s="662"/>
      <c r="G5204" s="211">
        <f t="shared" si="168"/>
        <v>2</v>
      </c>
    </row>
    <row r="5205" spans="1:7" s="130" customFormat="1" ht="49.5" outlineLevel="1">
      <c r="A5205" s="10" t="s">
        <v>5387</v>
      </c>
      <c r="B5205" s="11" t="s">
        <v>6076</v>
      </c>
      <c r="C5205" s="26">
        <v>4000</v>
      </c>
      <c r="D5205" s="55"/>
      <c r="E5205" s="212"/>
      <c r="F5205" s="662"/>
      <c r="G5205" s="211">
        <f t="shared" si="168"/>
        <v>2</v>
      </c>
    </row>
    <row r="5206" spans="1:7" s="130" customFormat="1" outlineLevel="1">
      <c r="A5206" s="35">
        <v>7</v>
      </c>
      <c r="B5206" s="49" t="s">
        <v>6077</v>
      </c>
      <c r="C5206" s="286"/>
      <c r="D5206" s="54"/>
      <c r="E5206" s="212" t="str">
        <f t="shared" si="169"/>
        <v/>
      </c>
      <c r="F5206" s="185"/>
      <c r="G5206" s="211">
        <f t="shared" si="168"/>
        <v>2</v>
      </c>
    </row>
    <row r="5207" spans="1:7" s="130" customFormat="1" ht="33" outlineLevel="1">
      <c r="A5207" s="10" t="s">
        <v>508</v>
      </c>
      <c r="B5207" s="11" t="s">
        <v>6078</v>
      </c>
      <c r="C5207" s="55">
        <v>2000</v>
      </c>
      <c r="D5207" s="55">
        <v>2000</v>
      </c>
      <c r="E5207" s="212">
        <f t="shared" si="169"/>
        <v>1</v>
      </c>
      <c r="F5207" s="185"/>
      <c r="G5207" s="211">
        <f t="shared" si="168"/>
        <v>2</v>
      </c>
    </row>
    <row r="5208" spans="1:7" s="130" customFormat="1" outlineLevel="1">
      <c r="A5208" s="10" t="s">
        <v>510</v>
      </c>
      <c r="B5208" s="11" t="s">
        <v>6079</v>
      </c>
      <c r="C5208" s="55">
        <v>3000</v>
      </c>
      <c r="D5208" s="55">
        <v>3000</v>
      </c>
      <c r="E5208" s="212">
        <f t="shared" si="169"/>
        <v>1</v>
      </c>
      <c r="F5208" s="185"/>
      <c r="G5208" s="211">
        <f t="shared" si="168"/>
        <v>2</v>
      </c>
    </row>
    <row r="5209" spans="1:7" s="130" customFormat="1" ht="33" outlineLevel="1">
      <c r="A5209" s="10" t="s">
        <v>512</v>
      </c>
      <c r="B5209" s="11" t="s">
        <v>6080</v>
      </c>
      <c r="C5209" s="55">
        <v>2000</v>
      </c>
      <c r="D5209" s="55">
        <v>2000</v>
      </c>
      <c r="E5209" s="212">
        <f t="shared" si="169"/>
        <v>1</v>
      </c>
      <c r="F5209" s="185"/>
      <c r="G5209" s="211">
        <f t="shared" si="168"/>
        <v>2</v>
      </c>
    </row>
    <row r="5210" spans="1:7" s="130" customFormat="1" outlineLevel="1">
      <c r="A5210" s="10" t="s">
        <v>514</v>
      </c>
      <c r="B5210" s="11" t="s">
        <v>6081</v>
      </c>
      <c r="C5210" s="55">
        <v>1700</v>
      </c>
      <c r="D5210" s="55">
        <v>1700</v>
      </c>
      <c r="E5210" s="212">
        <f t="shared" si="169"/>
        <v>1</v>
      </c>
      <c r="F5210" s="185"/>
      <c r="G5210" s="211">
        <f t="shared" si="168"/>
        <v>2</v>
      </c>
    </row>
    <row r="5211" spans="1:7" s="130" customFormat="1" ht="33" outlineLevel="1">
      <c r="A5211" s="10" t="s">
        <v>516</v>
      </c>
      <c r="B5211" s="11" t="s">
        <v>6082</v>
      </c>
      <c r="C5211" s="55">
        <v>1200</v>
      </c>
      <c r="D5211" s="55">
        <v>1200</v>
      </c>
      <c r="E5211" s="212">
        <f t="shared" si="169"/>
        <v>1</v>
      </c>
      <c r="F5211" s="185"/>
      <c r="G5211" s="211">
        <f t="shared" si="168"/>
        <v>2</v>
      </c>
    </row>
    <row r="5212" spans="1:7" s="130" customFormat="1" outlineLevel="1">
      <c r="A5212" s="10" t="s">
        <v>518</v>
      </c>
      <c r="B5212" s="11" t="s">
        <v>6083</v>
      </c>
      <c r="C5212" s="55">
        <v>720</v>
      </c>
      <c r="D5212" s="55">
        <v>720</v>
      </c>
      <c r="E5212" s="212">
        <f t="shared" si="169"/>
        <v>1</v>
      </c>
      <c r="F5212" s="185"/>
      <c r="G5212" s="211">
        <f t="shared" si="168"/>
        <v>2</v>
      </c>
    </row>
    <row r="5213" spans="1:7" s="130" customFormat="1" ht="33" outlineLevel="1">
      <c r="A5213" s="10" t="s">
        <v>520</v>
      </c>
      <c r="B5213" s="11" t="s">
        <v>6084</v>
      </c>
      <c r="C5213" s="55">
        <v>1800</v>
      </c>
      <c r="D5213" s="55">
        <v>1800</v>
      </c>
      <c r="E5213" s="212">
        <f t="shared" si="169"/>
        <v>1</v>
      </c>
      <c r="F5213" s="662"/>
      <c r="G5213" s="211">
        <f t="shared" si="168"/>
        <v>2</v>
      </c>
    </row>
    <row r="5214" spans="1:7" s="130" customFormat="1" outlineLevel="1">
      <c r="A5214" s="10" t="s">
        <v>522</v>
      </c>
      <c r="B5214" s="11" t="s">
        <v>6085</v>
      </c>
      <c r="C5214" s="55">
        <v>1500</v>
      </c>
      <c r="D5214" s="55">
        <v>1500</v>
      </c>
      <c r="E5214" s="212">
        <f t="shared" si="169"/>
        <v>1</v>
      </c>
      <c r="F5214" s="662"/>
      <c r="G5214" s="211">
        <f t="shared" si="168"/>
        <v>2</v>
      </c>
    </row>
    <row r="5215" spans="1:7" s="130" customFormat="1" ht="49.5" outlineLevel="1">
      <c r="A5215" s="10" t="s">
        <v>524</v>
      </c>
      <c r="B5215" s="11" t="s">
        <v>21901</v>
      </c>
      <c r="C5215" s="55">
        <v>5000</v>
      </c>
      <c r="D5215" s="26">
        <v>5000</v>
      </c>
      <c r="E5215" s="212">
        <f t="shared" si="169"/>
        <v>1</v>
      </c>
      <c r="F5215" s="185"/>
      <c r="G5215" s="211">
        <f t="shared" si="168"/>
        <v>2</v>
      </c>
    </row>
    <row r="5216" spans="1:7" s="130" customFormat="1" ht="33" outlineLevel="1">
      <c r="A5216" s="10"/>
      <c r="B5216" s="6" t="s">
        <v>9936</v>
      </c>
      <c r="C5216" s="26">
        <v>6500</v>
      </c>
      <c r="D5216" s="26">
        <v>6500</v>
      </c>
      <c r="E5216" s="212">
        <f t="shared" si="169"/>
        <v>1</v>
      </c>
      <c r="F5216" s="185"/>
      <c r="G5216" s="211">
        <f t="shared" si="168"/>
        <v>2</v>
      </c>
    </row>
    <row r="5217" spans="1:7" s="130" customFormat="1" ht="33" outlineLevel="1">
      <c r="A5217" s="10" t="s">
        <v>526</v>
      </c>
      <c r="B5217" s="11" t="s">
        <v>6086</v>
      </c>
      <c r="C5217" s="26">
        <v>4500</v>
      </c>
      <c r="D5217" s="26">
        <v>4500</v>
      </c>
      <c r="E5217" s="212">
        <f t="shared" si="169"/>
        <v>1</v>
      </c>
      <c r="F5217" s="175"/>
      <c r="G5217" s="211">
        <f t="shared" si="168"/>
        <v>2</v>
      </c>
    </row>
    <row r="5218" spans="1:7" s="130" customFormat="1" outlineLevel="1">
      <c r="A5218" s="10" t="s">
        <v>528</v>
      </c>
      <c r="B5218" s="11" t="s">
        <v>208</v>
      </c>
      <c r="C5218" s="55">
        <v>480</v>
      </c>
      <c r="D5218" s="9">
        <v>480</v>
      </c>
      <c r="E5218" s="212">
        <f t="shared" si="169"/>
        <v>1</v>
      </c>
      <c r="F5218" s="185"/>
      <c r="G5218" s="211">
        <f t="shared" si="168"/>
        <v>2</v>
      </c>
    </row>
    <row r="5219" spans="1:7" s="130" customFormat="1" ht="49.5" outlineLevel="1">
      <c r="A5219" s="10" t="s">
        <v>6087</v>
      </c>
      <c r="B5219" s="11" t="s">
        <v>6088</v>
      </c>
      <c r="C5219" s="431">
        <v>12000</v>
      </c>
      <c r="D5219" s="9"/>
      <c r="E5219" s="212"/>
      <c r="F5219" s="663" t="s">
        <v>417</v>
      </c>
      <c r="G5219" s="211">
        <f t="shared" si="168"/>
        <v>2</v>
      </c>
    </row>
    <row r="5220" spans="1:7" s="130" customFormat="1" ht="49.5" outlineLevel="1">
      <c r="A5220" s="10" t="s">
        <v>6089</v>
      </c>
      <c r="B5220" s="11" t="s">
        <v>6090</v>
      </c>
      <c r="C5220" s="431">
        <v>10000</v>
      </c>
      <c r="D5220" s="55"/>
      <c r="E5220" s="212"/>
      <c r="F5220" s="663"/>
      <c r="G5220" s="211">
        <f t="shared" si="168"/>
        <v>2</v>
      </c>
    </row>
    <row r="5221" spans="1:7" s="130" customFormat="1" ht="49.5" outlineLevel="1">
      <c r="A5221" s="10" t="s">
        <v>6091</v>
      </c>
      <c r="B5221" s="11" t="s">
        <v>6092</v>
      </c>
      <c r="C5221" s="431">
        <v>9000</v>
      </c>
      <c r="D5221" s="55"/>
      <c r="E5221" s="212"/>
      <c r="F5221" s="663"/>
      <c r="G5221" s="211">
        <f t="shared" si="168"/>
        <v>2</v>
      </c>
    </row>
    <row r="5222" spans="1:7" s="130" customFormat="1" ht="49.5" outlineLevel="1">
      <c r="A5222" s="10" t="s">
        <v>6093</v>
      </c>
      <c r="B5222" s="11" t="s">
        <v>6094</v>
      </c>
      <c r="C5222" s="431">
        <v>7000</v>
      </c>
      <c r="D5222" s="55"/>
      <c r="E5222" s="212"/>
      <c r="F5222" s="663"/>
      <c r="G5222" s="211">
        <f t="shared" si="168"/>
        <v>2</v>
      </c>
    </row>
    <row r="5223" spans="1:7" s="130" customFormat="1" ht="49.5" outlineLevel="1">
      <c r="A5223" s="10" t="s">
        <v>6095</v>
      </c>
      <c r="B5223" s="11" t="s">
        <v>6096</v>
      </c>
      <c r="C5223" s="431">
        <v>4500</v>
      </c>
      <c r="D5223" s="29"/>
      <c r="E5223" s="212"/>
      <c r="F5223" s="663"/>
      <c r="G5223" s="211">
        <f t="shared" si="168"/>
        <v>2</v>
      </c>
    </row>
    <row r="5224" spans="1:7">
      <c r="A5224" s="208"/>
      <c r="B5224" s="85" t="s">
        <v>34</v>
      </c>
      <c r="C5224" s="209"/>
      <c r="D5224" s="209"/>
      <c r="E5224" s="212" t="str">
        <f t="shared" si="169"/>
        <v/>
      </c>
      <c r="F5224" s="205"/>
      <c r="G5224" s="211">
        <f t="shared" si="168"/>
        <v>2</v>
      </c>
    </row>
    <row r="5225" spans="1:7" s="130" customFormat="1" outlineLevel="1">
      <c r="A5225" s="8" t="s">
        <v>1088</v>
      </c>
      <c r="B5225" s="14" t="s">
        <v>6097</v>
      </c>
      <c r="C5225" s="431"/>
      <c r="D5225" s="12"/>
      <c r="E5225" s="212" t="str">
        <f t="shared" si="169"/>
        <v/>
      </c>
      <c r="F5225" s="267"/>
      <c r="G5225" s="211">
        <f t="shared" ref="G5225:G5288" si="170">COUNTA(B5225,1)</f>
        <v>2</v>
      </c>
    </row>
    <row r="5226" spans="1:7" s="130" customFormat="1" ht="33" outlineLevel="1">
      <c r="A5226" s="1">
        <v>1</v>
      </c>
      <c r="B5226" s="7" t="s">
        <v>6098</v>
      </c>
      <c r="C5226" s="431"/>
      <c r="D5226" s="3"/>
      <c r="E5226" s="212" t="str">
        <f t="shared" si="169"/>
        <v/>
      </c>
      <c r="F5226" s="147"/>
      <c r="G5226" s="211">
        <f t="shared" si="170"/>
        <v>2</v>
      </c>
    </row>
    <row r="5227" spans="1:7" s="130" customFormat="1" outlineLevel="1">
      <c r="A5227" s="1" t="s">
        <v>477</v>
      </c>
      <c r="B5227" s="7" t="s">
        <v>6099</v>
      </c>
      <c r="C5227" s="3">
        <v>960</v>
      </c>
      <c r="D5227" s="3">
        <v>960</v>
      </c>
      <c r="E5227" s="212">
        <f t="shared" si="169"/>
        <v>1</v>
      </c>
      <c r="F5227" s="147"/>
      <c r="G5227" s="211">
        <f t="shared" si="170"/>
        <v>2</v>
      </c>
    </row>
    <row r="5228" spans="1:7" s="130" customFormat="1" outlineLevel="1">
      <c r="A5228" s="1" t="s">
        <v>479</v>
      </c>
      <c r="B5228" s="7" t="s">
        <v>6100</v>
      </c>
      <c r="C5228" s="3">
        <v>1120</v>
      </c>
      <c r="D5228" s="3">
        <v>1120</v>
      </c>
      <c r="E5228" s="212">
        <f t="shared" ref="E5228:E5291" si="171">IF(C5228="","",(C5228/D5228))</f>
        <v>1</v>
      </c>
      <c r="F5228" s="147"/>
      <c r="G5228" s="211">
        <f t="shared" si="170"/>
        <v>2</v>
      </c>
    </row>
    <row r="5229" spans="1:7" s="130" customFormat="1" outlineLevel="1">
      <c r="A5229" s="8">
        <v>2</v>
      </c>
      <c r="B5229" s="14" t="s">
        <v>5870</v>
      </c>
      <c r="C5229" s="55"/>
      <c r="D5229" s="3"/>
      <c r="E5229" s="212" t="str">
        <f t="shared" si="171"/>
        <v/>
      </c>
      <c r="F5229" s="147"/>
      <c r="G5229" s="211">
        <f t="shared" si="170"/>
        <v>2</v>
      </c>
    </row>
    <row r="5230" spans="1:7" s="130" customFormat="1" ht="33" outlineLevel="1">
      <c r="A5230" s="1" t="s">
        <v>156</v>
      </c>
      <c r="B5230" s="7" t="s">
        <v>21902</v>
      </c>
      <c r="C5230" s="3">
        <v>5000</v>
      </c>
      <c r="D5230" s="3">
        <v>5000</v>
      </c>
      <c r="E5230" s="212">
        <f t="shared" si="171"/>
        <v>1</v>
      </c>
      <c r="F5230" s="172"/>
      <c r="G5230" s="211">
        <f t="shared" si="170"/>
        <v>2</v>
      </c>
    </row>
    <row r="5231" spans="1:7" s="130" customFormat="1" ht="33" outlineLevel="1">
      <c r="A5231" s="1" t="s">
        <v>158</v>
      </c>
      <c r="B5231" s="7" t="s">
        <v>6101</v>
      </c>
      <c r="C5231" s="3">
        <v>6000</v>
      </c>
      <c r="D5231" s="3">
        <v>6000</v>
      </c>
      <c r="E5231" s="212">
        <f t="shared" si="171"/>
        <v>1</v>
      </c>
      <c r="F5231" s="172"/>
      <c r="G5231" s="211">
        <f t="shared" si="170"/>
        <v>2</v>
      </c>
    </row>
    <row r="5232" spans="1:7" s="130" customFormat="1" ht="33" outlineLevel="1">
      <c r="A5232" s="1" t="s">
        <v>160</v>
      </c>
      <c r="B5232" s="7" t="s">
        <v>6102</v>
      </c>
      <c r="C5232" s="3">
        <v>5000</v>
      </c>
      <c r="D5232" s="3">
        <v>5000</v>
      </c>
      <c r="E5232" s="212">
        <f t="shared" si="171"/>
        <v>1</v>
      </c>
      <c r="F5232" s="147"/>
      <c r="G5232" s="211">
        <f t="shared" si="170"/>
        <v>2</v>
      </c>
    </row>
    <row r="5233" spans="1:7" s="130" customFormat="1" ht="33" outlineLevel="1">
      <c r="A5233" s="1" t="s">
        <v>162</v>
      </c>
      <c r="B5233" s="7" t="s">
        <v>6103</v>
      </c>
      <c r="C5233" s="3">
        <v>4500</v>
      </c>
      <c r="D5233" s="3">
        <v>4500</v>
      </c>
      <c r="E5233" s="212">
        <f t="shared" si="171"/>
        <v>1</v>
      </c>
      <c r="F5233" s="147"/>
      <c r="G5233" s="211">
        <f t="shared" si="170"/>
        <v>2</v>
      </c>
    </row>
    <row r="5234" spans="1:7" s="130" customFormat="1" outlineLevel="1">
      <c r="A5234" s="411">
        <v>3</v>
      </c>
      <c r="B5234" s="409" t="s">
        <v>6104</v>
      </c>
      <c r="C5234" s="439"/>
      <c r="D5234" s="9"/>
      <c r="E5234" s="212" t="str">
        <f t="shared" si="171"/>
        <v/>
      </c>
      <c r="F5234" s="147"/>
      <c r="G5234" s="211">
        <f t="shared" si="170"/>
        <v>2</v>
      </c>
    </row>
    <row r="5235" spans="1:7" s="130" customFormat="1" outlineLevel="1">
      <c r="A5235" s="440" t="s">
        <v>167</v>
      </c>
      <c r="B5235" s="109" t="s">
        <v>6105</v>
      </c>
      <c r="C5235" s="441">
        <v>4000</v>
      </c>
      <c r="D5235" s="3">
        <v>4000</v>
      </c>
      <c r="E5235" s="212">
        <f t="shared" si="171"/>
        <v>1</v>
      </c>
      <c r="F5235" s="147"/>
      <c r="G5235" s="211">
        <f t="shared" si="170"/>
        <v>2</v>
      </c>
    </row>
    <row r="5236" spans="1:7" s="130" customFormat="1" outlineLevel="1">
      <c r="A5236" s="440" t="s">
        <v>169</v>
      </c>
      <c r="B5236" s="109" t="s">
        <v>6106</v>
      </c>
      <c r="C5236" s="441">
        <v>3000</v>
      </c>
      <c r="D5236" s="3">
        <v>3000</v>
      </c>
      <c r="E5236" s="212">
        <f t="shared" si="171"/>
        <v>1</v>
      </c>
      <c r="F5236" s="147"/>
      <c r="G5236" s="211">
        <f t="shared" si="170"/>
        <v>2</v>
      </c>
    </row>
    <row r="5237" spans="1:7" s="130" customFormat="1" outlineLevel="1">
      <c r="A5237" s="411">
        <v>4</v>
      </c>
      <c r="B5237" s="409" t="s">
        <v>5781</v>
      </c>
      <c r="C5237" s="3"/>
      <c r="D5237" s="3"/>
      <c r="E5237" s="212" t="str">
        <f t="shared" si="171"/>
        <v/>
      </c>
      <c r="F5237" s="147"/>
      <c r="G5237" s="211">
        <f t="shared" si="170"/>
        <v>2</v>
      </c>
    </row>
    <row r="5238" spans="1:7" s="130" customFormat="1" outlineLevel="1">
      <c r="A5238" s="440" t="s">
        <v>178</v>
      </c>
      <c r="B5238" s="109" t="s">
        <v>6107</v>
      </c>
      <c r="C5238" s="3">
        <v>3500</v>
      </c>
      <c r="D5238" s="3">
        <v>3500</v>
      </c>
      <c r="E5238" s="212">
        <f t="shared" si="171"/>
        <v>1</v>
      </c>
      <c r="F5238" s="147"/>
      <c r="G5238" s="211">
        <f t="shared" si="170"/>
        <v>2</v>
      </c>
    </row>
    <row r="5239" spans="1:7" s="130" customFormat="1" ht="33" outlineLevel="1">
      <c r="A5239" s="440" t="s">
        <v>495</v>
      </c>
      <c r="B5239" s="109" t="s">
        <v>6108</v>
      </c>
      <c r="C5239" s="3">
        <v>4500</v>
      </c>
      <c r="D5239" s="3">
        <v>4500</v>
      </c>
      <c r="E5239" s="212">
        <f t="shared" si="171"/>
        <v>1</v>
      </c>
      <c r="F5239" s="147"/>
      <c r="G5239" s="211">
        <f t="shared" si="170"/>
        <v>2</v>
      </c>
    </row>
    <row r="5240" spans="1:7" s="130" customFormat="1" outlineLevel="1">
      <c r="A5240" s="440" t="s">
        <v>497</v>
      </c>
      <c r="B5240" s="109" t="s">
        <v>6109</v>
      </c>
      <c r="C5240" s="3">
        <v>4500</v>
      </c>
      <c r="D5240" s="3">
        <v>4500</v>
      </c>
      <c r="E5240" s="212">
        <f t="shared" si="171"/>
        <v>1</v>
      </c>
      <c r="F5240" s="147"/>
      <c r="G5240" s="211">
        <f t="shared" si="170"/>
        <v>2</v>
      </c>
    </row>
    <row r="5241" spans="1:7" s="130" customFormat="1" outlineLevel="1">
      <c r="A5241" s="440" t="s">
        <v>499</v>
      </c>
      <c r="B5241" s="109" t="s">
        <v>6110</v>
      </c>
      <c r="C5241" s="3">
        <v>1600</v>
      </c>
      <c r="D5241" s="3">
        <v>1600</v>
      </c>
      <c r="E5241" s="212">
        <f t="shared" si="171"/>
        <v>1</v>
      </c>
      <c r="F5241" s="147"/>
      <c r="G5241" s="211">
        <f t="shared" si="170"/>
        <v>2</v>
      </c>
    </row>
    <row r="5242" spans="1:7" s="130" customFormat="1" outlineLevel="1">
      <c r="A5242" s="411">
        <v>5</v>
      </c>
      <c r="B5242" s="409" t="s">
        <v>6111</v>
      </c>
      <c r="C5242" s="9"/>
      <c r="D5242" s="9"/>
      <c r="E5242" s="212" t="str">
        <f t="shared" si="171"/>
        <v/>
      </c>
      <c r="F5242" s="147"/>
      <c r="G5242" s="211">
        <f t="shared" si="170"/>
        <v>2</v>
      </c>
    </row>
    <row r="5243" spans="1:7" s="130" customFormat="1" outlineLevel="1">
      <c r="A5243" s="440" t="s">
        <v>210</v>
      </c>
      <c r="B5243" s="442" t="s">
        <v>6112</v>
      </c>
      <c r="C5243" s="9">
        <v>768</v>
      </c>
      <c r="D5243" s="9">
        <v>768</v>
      </c>
      <c r="E5243" s="212">
        <f t="shared" si="171"/>
        <v>1</v>
      </c>
      <c r="F5243" s="643"/>
      <c r="G5243" s="211">
        <f t="shared" si="170"/>
        <v>2</v>
      </c>
    </row>
    <row r="5244" spans="1:7" s="130" customFormat="1" outlineLevel="1">
      <c r="A5244" s="440" t="s">
        <v>225</v>
      </c>
      <c r="B5244" s="442" t="s">
        <v>6113</v>
      </c>
      <c r="C5244" s="9">
        <v>800</v>
      </c>
      <c r="D5244" s="9">
        <v>800</v>
      </c>
      <c r="E5244" s="212">
        <f t="shared" si="171"/>
        <v>1</v>
      </c>
      <c r="F5244" s="643"/>
      <c r="G5244" s="211">
        <f t="shared" si="170"/>
        <v>2</v>
      </c>
    </row>
    <row r="5245" spans="1:7" s="130" customFormat="1" outlineLevel="1">
      <c r="A5245" s="4" t="s">
        <v>2454</v>
      </c>
      <c r="B5245" s="14" t="s">
        <v>9937</v>
      </c>
      <c r="C5245" s="9"/>
      <c r="D5245" s="9"/>
      <c r="E5245" s="212" t="str">
        <f t="shared" si="171"/>
        <v/>
      </c>
      <c r="F5245" s="148"/>
      <c r="G5245" s="211">
        <f t="shared" si="170"/>
        <v>2</v>
      </c>
    </row>
    <row r="5246" spans="1:7" s="130" customFormat="1" outlineLevel="1">
      <c r="A5246" s="8">
        <v>6</v>
      </c>
      <c r="B5246" s="14" t="s">
        <v>6114</v>
      </c>
      <c r="C5246" s="3"/>
      <c r="D5246" s="3"/>
      <c r="E5246" s="212" t="str">
        <f t="shared" si="171"/>
        <v/>
      </c>
      <c r="F5246" s="147"/>
      <c r="G5246" s="211">
        <f t="shared" si="170"/>
        <v>2</v>
      </c>
    </row>
    <row r="5247" spans="1:7" s="130" customFormat="1" outlineLevel="1">
      <c r="A5247" s="1" t="s">
        <v>407</v>
      </c>
      <c r="B5247" s="7" t="s">
        <v>6115</v>
      </c>
      <c r="C5247" s="3">
        <v>720</v>
      </c>
      <c r="D5247" s="3">
        <v>720</v>
      </c>
      <c r="E5247" s="212">
        <f t="shared" si="171"/>
        <v>1</v>
      </c>
      <c r="F5247" s="643"/>
      <c r="G5247" s="211">
        <f t="shared" si="170"/>
        <v>2</v>
      </c>
    </row>
    <row r="5248" spans="1:7" s="130" customFormat="1" outlineLevel="1">
      <c r="A5248" s="1" t="s">
        <v>426</v>
      </c>
      <c r="B5248" s="7" t="s">
        <v>6116</v>
      </c>
      <c r="C5248" s="3">
        <v>670</v>
      </c>
      <c r="D5248" s="3">
        <v>670</v>
      </c>
      <c r="E5248" s="212">
        <f t="shared" si="171"/>
        <v>1</v>
      </c>
      <c r="F5248" s="643"/>
      <c r="G5248" s="211">
        <f t="shared" si="170"/>
        <v>2</v>
      </c>
    </row>
    <row r="5249" spans="1:7" s="130" customFormat="1" outlineLevel="1">
      <c r="A5249" s="1" t="s">
        <v>443</v>
      </c>
      <c r="B5249" s="7" t="s">
        <v>6117</v>
      </c>
      <c r="C5249" s="3">
        <v>670</v>
      </c>
      <c r="D5249" s="3">
        <v>670</v>
      </c>
      <c r="E5249" s="212">
        <f t="shared" si="171"/>
        <v>1</v>
      </c>
      <c r="F5249" s="643"/>
      <c r="G5249" s="211">
        <f t="shared" si="170"/>
        <v>2</v>
      </c>
    </row>
    <row r="5250" spans="1:7" s="130" customFormat="1" ht="33" outlineLevel="1">
      <c r="A5250" s="1" t="s">
        <v>458</v>
      </c>
      <c r="B5250" s="7" t="s">
        <v>6118</v>
      </c>
      <c r="C5250" s="3">
        <v>670</v>
      </c>
      <c r="D5250" s="3">
        <v>670</v>
      </c>
      <c r="E5250" s="212">
        <f t="shared" si="171"/>
        <v>1</v>
      </c>
      <c r="F5250" s="643" t="s">
        <v>5778</v>
      </c>
      <c r="G5250" s="211">
        <f t="shared" si="170"/>
        <v>2</v>
      </c>
    </row>
    <row r="5251" spans="1:7" s="130" customFormat="1" ht="33" outlineLevel="1">
      <c r="A5251" s="1" t="s">
        <v>1466</v>
      </c>
      <c r="B5251" s="7" t="s">
        <v>6119</v>
      </c>
      <c r="C5251" s="3">
        <v>670</v>
      </c>
      <c r="D5251" s="3">
        <v>670</v>
      </c>
      <c r="E5251" s="212">
        <f t="shared" si="171"/>
        <v>1</v>
      </c>
      <c r="F5251" s="643"/>
      <c r="G5251" s="211">
        <f t="shared" si="170"/>
        <v>2</v>
      </c>
    </row>
    <row r="5252" spans="1:7" s="130" customFormat="1" ht="33" outlineLevel="1">
      <c r="A5252" s="1" t="s">
        <v>1468</v>
      </c>
      <c r="B5252" s="7" t="s">
        <v>6120</v>
      </c>
      <c r="C5252" s="3">
        <v>670</v>
      </c>
      <c r="D5252" s="3">
        <v>670</v>
      </c>
      <c r="E5252" s="212">
        <f t="shared" si="171"/>
        <v>1</v>
      </c>
      <c r="F5252" s="643"/>
      <c r="G5252" s="211">
        <f t="shared" si="170"/>
        <v>2</v>
      </c>
    </row>
    <row r="5253" spans="1:7" s="130" customFormat="1" ht="33" outlineLevel="1">
      <c r="A5253" s="1" t="s">
        <v>1470</v>
      </c>
      <c r="B5253" s="7" t="s">
        <v>6121</v>
      </c>
      <c r="C5253" s="3">
        <v>670</v>
      </c>
      <c r="D5253" s="3">
        <v>670</v>
      </c>
      <c r="E5253" s="212">
        <f t="shared" si="171"/>
        <v>1</v>
      </c>
      <c r="F5253" s="643"/>
      <c r="G5253" s="211">
        <f t="shared" si="170"/>
        <v>2</v>
      </c>
    </row>
    <row r="5254" spans="1:7" s="130" customFormat="1" ht="33" outlineLevel="1">
      <c r="A5254" s="1" t="s">
        <v>1472</v>
      </c>
      <c r="B5254" s="7" t="s">
        <v>6122</v>
      </c>
      <c r="C5254" s="3">
        <v>480</v>
      </c>
      <c r="D5254" s="3">
        <v>480</v>
      </c>
      <c r="E5254" s="212">
        <f t="shared" si="171"/>
        <v>1</v>
      </c>
      <c r="F5254" s="643"/>
      <c r="G5254" s="211">
        <f t="shared" si="170"/>
        <v>2</v>
      </c>
    </row>
    <row r="5255" spans="1:7" s="130" customFormat="1" ht="33" outlineLevel="1">
      <c r="A5255" s="1" t="s">
        <v>1474</v>
      </c>
      <c r="B5255" s="7" t="s">
        <v>6123</v>
      </c>
      <c r="C5255" s="3">
        <v>480</v>
      </c>
      <c r="D5255" s="3">
        <v>480</v>
      </c>
      <c r="E5255" s="212">
        <f t="shared" si="171"/>
        <v>1</v>
      </c>
      <c r="F5255" s="643"/>
      <c r="G5255" s="211">
        <f t="shared" si="170"/>
        <v>2</v>
      </c>
    </row>
    <row r="5256" spans="1:7" s="130" customFormat="1" outlineLevel="1">
      <c r="A5256" s="1" t="s">
        <v>1476</v>
      </c>
      <c r="B5256" s="7" t="s">
        <v>6124</v>
      </c>
      <c r="C5256" s="3"/>
      <c r="D5256" s="3"/>
      <c r="E5256" s="212" t="str">
        <f t="shared" si="171"/>
        <v/>
      </c>
      <c r="F5256" s="643"/>
      <c r="G5256" s="211">
        <f t="shared" si="170"/>
        <v>2</v>
      </c>
    </row>
    <row r="5257" spans="1:7" s="130" customFormat="1" outlineLevel="1">
      <c r="A5257" s="1" t="s">
        <v>6125</v>
      </c>
      <c r="B5257" s="7" t="s">
        <v>6126</v>
      </c>
      <c r="C5257" s="3">
        <v>480</v>
      </c>
      <c r="D5257" s="3">
        <v>480</v>
      </c>
      <c r="E5257" s="212">
        <f t="shared" si="171"/>
        <v>1</v>
      </c>
      <c r="F5257" s="643"/>
      <c r="G5257" s="211">
        <f t="shared" si="170"/>
        <v>2</v>
      </c>
    </row>
    <row r="5258" spans="1:7" s="130" customFormat="1" outlineLevel="1">
      <c r="A5258" s="1" t="s">
        <v>6127</v>
      </c>
      <c r="B5258" s="7" t="s">
        <v>6128</v>
      </c>
      <c r="C5258" s="3">
        <v>480</v>
      </c>
      <c r="D5258" s="3">
        <v>480</v>
      </c>
      <c r="E5258" s="212">
        <f t="shared" si="171"/>
        <v>1</v>
      </c>
      <c r="F5258" s="643"/>
      <c r="G5258" s="211">
        <f t="shared" si="170"/>
        <v>2</v>
      </c>
    </row>
    <row r="5259" spans="1:7" s="130" customFormat="1" outlineLevel="1">
      <c r="A5259" s="1" t="s">
        <v>6129</v>
      </c>
      <c r="B5259" s="7" t="s">
        <v>6130</v>
      </c>
      <c r="C5259" s="3">
        <v>480</v>
      </c>
      <c r="D5259" s="3">
        <v>480</v>
      </c>
      <c r="E5259" s="212">
        <f t="shared" si="171"/>
        <v>1</v>
      </c>
      <c r="F5259" s="643"/>
      <c r="G5259" s="211">
        <f t="shared" si="170"/>
        <v>2</v>
      </c>
    </row>
    <row r="5260" spans="1:7" s="130" customFormat="1" outlineLevel="1">
      <c r="A5260" s="1" t="s">
        <v>6131</v>
      </c>
      <c r="B5260" s="7" t="s">
        <v>6132</v>
      </c>
      <c r="C5260" s="3">
        <v>480</v>
      </c>
      <c r="D5260" s="3">
        <v>480</v>
      </c>
      <c r="E5260" s="212">
        <f t="shared" si="171"/>
        <v>1</v>
      </c>
      <c r="F5260" s="643"/>
      <c r="G5260" s="211">
        <f t="shared" si="170"/>
        <v>2</v>
      </c>
    </row>
    <row r="5261" spans="1:7" s="130" customFormat="1" outlineLevel="1">
      <c r="A5261" s="63" t="s">
        <v>2841</v>
      </c>
      <c r="B5261" s="95" t="s">
        <v>6133</v>
      </c>
      <c r="C5261" s="3"/>
      <c r="D5261" s="3"/>
      <c r="E5261" s="212" t="str">
        <f t="shared" si="171"/>
        <v/>
      </c>
      <c r="F5261" s="147"/>
      <c r="G5261" s="211">
        <f t="shared" si="170"/>
        <v>2</v>
      </c>
    </row>
    <row r="5262" spans="1:7" s="130" customFormat="1" outlineLevel="1">
      <c r="A5262" s="1" t="s">
        <v>6134</v>
      </c>
      <c r="B5262" s="7" t="s">
        <v>6135</v>
      </c>
      <c r="C5262" s="3">
        <v>480</v>
      </c>
      <c r="D5262" s="3">
        <v>480</v>
      </c>
      <c r="E5262" s="212">
        <f t="shared" si="171"/>
        <v>1</v>
      </c>
      <c r="F5262" s="643"/>
      <c r="G5262" s="211">
        <f t="shared" si="170"/>
        <v>2</v>
      </c>
    </row>
    <row r="5263" spans="1:7" s="130" customFormat="1" ht="15.6" customHeight="1" outlineLevel="1">
      <c r="A5263" s="1" t="s">
        <v>6136</v>
      </c>
      <c r="B5263" s="7" t="s">
        <v>6137</v>
      </c>
      <c r="C5263" s="3">
        <v>480</v>
      </c>
      <c r="D5263" s="3">
        <v>480</v>
      </c>
      <c r="E5263" s="212">
        <f t="shared" si="171"/>
        <v>1</v>
      </c>
      <c r="F5263" s="643"/>
      <c r="G5263" s="211">
        <f t="shared" si="170"/>
        <v>2</v>
      </c>
    </row>
    <row r="5264" spans="1:7" s="130" customFormat="1" outlineLevel="1">
      <c r="A5264" s="1" t="s">
        <v>6138</v>
      </c>
      <c r="B5264" s="7" t="s">
        <v>6139</v>
      </c>
      <c r="C5264" s="3">
        <v>480</v>
      </c>
      <c r="D5264" s="3">
        <v>480</v>
      </c>
      <c r="E5264" s="212">
        <f t="shared" si="171"/>
        <v>1</v>
      </c>
      <c r="F5264" s="643"/>
      <c r="G5264" s="211">
        <f t="shared" si="170"/>
        <v>2</v>
      </c>
    </row>
    <row r="5265" spans="1:7" s="130" customFormat="1" outlineLevel="1">
      <c r="A5265" s="1" t="s">
        <v>6140</v>
      </c>
      <c r="B5265" s="7" t="s">
        <v>6141</v>
      </c>
      <c r="C5265" s="3">
        <v>480</v>
      </c>
      <c r="D5265" s="3">
        <v>480</v>
      </c>
      <c r="E5265" s="212">
        <f t="shared" si="171"/>
        <v>1</v>
      </c>
      <c r="F5265" s="643"/>
      <c r="G5265" s="211">
        <f t="shared" si="170"/>
        <v>2</v>
      </c>
    </row>
    <row r="5266" spans="1:7" s="130" customFormat="1" outlineLevel="1">
      <c r="A5266" s="1" t="s">
        <v>6142</v>
      </c>
      <c r="B5266" s="7" t="s">
        <v>6143</v>
      </c>
      <c r="C5266" s="3">
        <v>480</v>
      </c>
      <c r="D5266" s="3">
        <v>480</v>
      </c>
      <c r="E5266" s="212">
        <f t="shared" si="171"/>
        <v>1</v>
      </c>
      <c r="F5266" s="643"/>
      <c r="G5266" s="211">
        <f t="shared" si="170"/>
        <v>2</v>
      </c>
    </row>
    <row r="5267" spans="1:7" s="130" customFormat="1" outlineLevel="1">
      <c r="A5267" s="1" t="s">
        <v>2843</v>
      </c>
      <c r="B5267" s="7" t="s">
        <v>6144</v>
      </c>
      <c r="C5267" s="3">
        <v>480</v>
      </c>
      <c r="D5267" s="9">
        <v>480</v>
      </c>
      <c r="E5267" s="212">
        <f t="shared" si="171"/>
        <v>1</v>
      </c>
      <c r="F5267" s="172"/>
      <c r="G5267" s="211">
        <f t="shared" si="170"/>
        <v>2</v>
      </c>
    </row>
    <row r="5268" spans="1:7" s="130" customFormat="1" outlineLevel="1">
      <c r="A5268" s="1" t="s">
        <v>2845</v>
      </c>
      <c r="B5268" s="7" t="s">
        <v>6145</v>
      </c>
      <c r="C5268" s="3">
        <v>480</v>
      </c>
      <c r="D5268" s="3">
        <v>480</v>
      </c>
      <c r="E5268" s="212">
        <f t="shared" si="171"/>
        <v>1</v>
      </c>
      <c r="F5268" s="172"/>
      <c r="G5268" s="211">
        <f t="shared" si="170"/>
        <v>2</v>
      </c>
    </row>
    <row r="5269" spans="1:7" s="130" customFormat="1" outlineLevel="1">
      <c r="A5269" s="1" t="s">
        <v>3287</v>
      </c>
      <c r="B5269" s="7" t="s">
        <v>6146</v>
      </c>
      <c r="C5269" s="9">
        <v>480</v>
      </c>
      <c r="D5269" s="9">
        <v>480</v>
      </c>
      <c r="E5269" s="212">
        <f t="shared" si="171"/>
        <v>1</v>
      </c>
      <c r="F5269" s="172"/>
      <c r="G5269" s="211">
        <f t="shared" si="170"/>
        <v>2</v>
      </c>
    </row>
    <row r="5270" spans="1:7" s="130" customFormat="1" outlineLevel="1">
      <c r="A5270" s="1" t="s">
        <v>3289</v>
      </c>
      <c r="B5270" s="7" t="s">
        <v>208</v>
      </c>
      <c r="C5270" s="3">
        <v>370</v>
      </c>
      <c r="D5270" s="3">
        <v>370</v>
      </c>
      <c r="E5270" s="212">
        <f t="shared" si="171"/>
        <v>1</v>
      </c>
      <c r="F5270" s="172"/>
      <c r="G5270" s="211">
        <f t="shared" si="170"/>
        <v>2</v>
      </c>
    </row>
    <row r="5271" spans="1:7" s="130" customFormat="1" ht="49.5" outlineLevel="1">
      <c r="A5271" s="1" t="s">
        <v>3291</v>
      </c>
      <c r="B5271" s="7" t="s">
        <v>6147</v>
      </c>
      <c r="C5271" s="3">
        <v>670</v>
      </c>
      <c r="D5271" s="3">
        <v>670</v>
      </c>
      <c r="E5271" s="212">
        <f t="shared" si="171"/>
        <v>1</v>
      </c>
      <c r="F5271" s="644"/>
      <c r="G5271" s="211">
        <f t="shared" si="170"/>
        <v>2</v>
      </c>
    </row>
    <row r="5272" spans="1:7" s="130" customFormat="1" ht="49.5" outlineLevel="1">
      <c r="A5272" s="1" t="s">
        <v>3293</v>
      </c>
      <c r="B5272" s="7" t="s">
        <v>6148</v>
      </c>
      <c r="C5272" s="9">
        <v>670</v>
      </c>
      <c r="D5272" s="9">
        <v>670</v>
      </c>
      <c r="E5272" s="212">
        <f t="shared" si="171"/>
        <v>1</v>
      </c>
      <c r="F5272" s="644"/>
      <c r="G5272" s="211">
        <f t="shared" si="170"/>
        <v>2</v>
      </c>
    </row>
    <row r="5273" spans="1:7" s="130" customFormat="1" ht="49.5" outlineLevel="1">
      <c r="A5273" s="1" t="s">
        <v>3295</v>
      </c>
      <c r="B5273" s="7" t="s">
        <v>6149</v>
      </c>
      <c r="C5273" s="3">
        <v>670</v>
      </c>
      <c r="D5273" s="3">
        <v>670</v>
      </c>
      <c r="E5273" s="212">
        <f t="shared" si="171"/>
        <v>1</v>
      </c>
      <c r="F5273" s="172"/>
      <c r="G5273" s="211">
        <f t="shared" si="170"/>
        <v>2</v>
      </c>
    </row>
    <row r="5274" spans="1:7" s="130" customFormat="1" ht="66" outlineLevel="1">
      <c r="A5274" s="1" t="s">
        <v>5350</v>
      </c>
      <c r="B5274" s="7" t="s">
        <v>6150</v>
      </c>
      <c r="C5274" s="3">
        <v>1000</v>
      </c>
      <c r="D5274" s="3">
        <v>1000</v>
      </c>
      <c r="E5274" s="212">
        <f t="shared" si="171"/>
        <v>1</v>
      </c>
      <c r="F5274" s="172"/>
      <c r="G5274" s="211">
        <f t="shared" si="170"/>
        <v>2</v>
      </c>
    </row>
    <row r="5275" spans="1:7" s="130" customFormat="1" outlineLevel="1">
      <c r="A5275" s="1" t="s">
        <v>5352</v>
      </c>
      <c r="B5275" s="7" t="s">
        <v>6151</v>
      </c>
      <c r="C5275" s="3">
        <v>600</v>
      </c>
      <c r="D5275" s="3">
        <v>600</v>
      </c>
      <c r="E5275" s="212">
        <f t="shared" si="171"/>
        <v>1</v>
      </c>
      <c r="F5275" s="172"/>
      <c r="G5275" s="211">
        <f t="shared" si="170"/>
        <v>2</v>
      </c>
    </row>
    <row r="5276" spans="1:7" s="130" customFormat="1" ht="33" outlineLevel="1">
      <c r="A5276" s="1" t="s">
        <v>5354</v>
      </c>
      <c r="B5276" s="7" t="s">
        <v>6152</v>
      </c>
      <c r="C5276" s="3">
        <v>600</v>
      </c>
      <c r="D5276" s="3">
        <v>600</v>
      </c>
      <c r="E5276" s="212">
        <f t="shared" si="171"/>
        <v>1</v>
      </c>
      <c r="F5276" s="172"/>
      <c r="G5276" s="211">
        <f t="shared" si="170"/>
        <v>2</v>
      </c>
    </row>
    <row r="5277" spans="1:7" s="130" customFormat="1" outlineLevel="1">
      <c r="A5277" s="1" t="s">
        <v>5356</v>
      </c>
      <c r="B5277" s="7" t="s">
        <v>6153</v>
      </c>
      <c r="C5277" s="3">
        <v>1100</v>
      </c>
      <c r="D5277" s="9"/>
      <c r="E5277" s="212"/>
      <c r="F5277" s="643" t="s">
        <v>417</v>
      </c>
      <c r="G5277" s="211">
        <f t="shared" si="170"/>
        <v>2</v>
      </c>
    </row>
    <row r="5278" spans="1:7" s="130" customFormat="1" ht="33" outlineLevel="1">
      <c r="A5278" s="1" t="s">
        <v>5358</v>
      </c>
      <c r="B5278" s="7" t="s">
        <v>6154</v>
      </c>
      <c r="C5278" s="3">
        <v>2500</v>
      </c>
      <c r="D5278" s="3"/>
      <c r="E5278" s="212"/>
      <c r="F5278" s="643"/>
      <c r="G5278" s="211">
        <f t="shared" si="170"/>
        <v>2</v>
      </c>
    </row>
    <row r="5279" spans="1:7" s="130" customFormat="1" outlineLevel="1">
      <c r="A5279" s="8">
        <v>7</v>
      </c>
      <c r="B5279" s="14" t="s">
        <v>6155</v>
      </c>
      <c r="C5279" s="3"/>
      <c r="D5279" s="3"/>
      <c r="E5279" s="212" t="str">
        <f t="shared" si="171"/>
        <v/>
      </c>
      <c r="F5279" s="172"/>
      <c r="G5279" s="211">
        <f t="shared" si="170"/>
        <v>2</v>
      </c>
    </row>
    <row r="5280" spans="1:7" s="130" customFormat="1" ht="33" outlineLevel="1">
      <c r="A5280" s="1" t="s">
        <v>508</v>
      </c>
      <c r="B5280" s="7" t="s">
        <v>6156</v>
      </c>
      <c r="C5280" s="3">
        <v>1000</v>
      </c>
      <c r="D5280" s="3">
        <v>1000</v>
      </c>
      <c r="E5280" s="212">
        <f t="shared" si="171"/>
        <v>1</v>
      </c>
      <c r="F5280" s="172"/>
      <c r="G5280" s="211">
        <f t="shared" si="170"/>
        <v>2</v>
      </c>
    </row>
    <row r="5281" spans="1:7" s="130" customFormat="1" outlineLevel="1">
      <c r="A5281" s="1" t="s">
        <v>510</v>
      </c>
      <c r="B5281" s="7" t="s">
        <v>6157</v>
      </c>
      <c r="C5281" s="3">
        <v>1000</v>
      </c>
      <c r="D5281" s="3">
        <v>1000</v>
      </c>
      <c r="E5281" s="212">
        <f t="shared" si="171"/>
        <v>1</v>
      </c>
      <c r="F5281" s="172"/>
      <c r="G5281" s="211">
        <f t="shared" si="170"/>
        <v>2</v>
      </c>
    </row>
    <row r="5282" spans="1:7" s="130" customFormat="1" outlineLevel="1">
      <c r="A5282" s="1" t="s">
        <v>512</v>
      </c>
      <c r="B5282" s="7" t="s">
        <v>6158</v>
      </c>
      <c r="C5282" s="3">
        <v>2000</v>
      </c>
      <c r="D5282" s="9">
        <v>2000</v>
      </c>
      <c r="E5282" s="212">
        <f t="shared" si="171"/>
        <v>1</v>
      </c>
      <c r="F5282" s="172"/>
      <c r="G5282" s="211">
        <f t="shared" si="170"/>
        <v>2</v>
      </c>
    </row>
    <row r="5283" spans="1:7" s="130" customFormat="1" outlineLevel="1">
      <c r="A5283" s="1" t="s">
        <v>514</v>
      </c>
      <c r="B5283" s="7" t="s">
        <v>6159</v>
      </c>
      <c r="C5283" s="3">
        <v>1000</v>
      </c>
      <c r="D5283" s="9">
        <v>1000</v>
      </c>
      <c r="E5283" s="212">
        <f t="shared" si="171"/>
        <v>1</v>
      </c>
      <c r="F5283" s="172"/>
      <c r="G5283" s="211">
        <f t="shared" si="170"/>
        <v>2</v>
      </c>
    </row>
    <row r="5284" spans="1:7" s="130" customFormat="1" outlineLevel="1">
      <c r="A5284" s="1" t="s">
        <v>516</v>
      </c>
      <c r="B5284" s="7" t="s">
        <v>208</v>
      </c>
      <c r="C5284" s="3">
        <v>450</v>
      </c>
      <c r="D5284" s="3">
        <v>450</v>
      </c>
      <c r="E5284" s="212">
        <f t="shared" si="171"/>
        <v>1</v>
      </c>
      <c r="F5284" s="172"/>
      <c r="G5284" s="211">
        <f t="shared" si="170"/>
        <v>2</v>
      </c>
    </row>
    <row r="5285" spans="1:7" s="130" customFormat="1" ht="33" outlineLevel="1">
      <c r="A5285" s="1" t="s">
        <v>518</v>
      </c>
      <c r="B5285" s="7" t="s">
        <v>6160</v>
      </c>
      <c r="C5285" s="3">
        <v>800</v>
      </c>
      <c r="D5285" s="9">
        <v>800</v>
      </c>
      <c r="E5285" s="212">
        <f t="shared" si="171"/>
        <v>1</v>
      </c>
      <c r="F5285" s="172"/>
      <c r="G5285" s="211">
        <f t="shared" si="170"/>
        <v>2</v>
      </c>
    </row>
    <row r="5286" spans="1:7" s="130" customFormat="1" ht="33" outlineLevel="1">
      <c r="A5286" s="1" t="s">
        <v>520</v>
      </c>
      <c r="B5286" s="7" t="s">
        <v>6161</v>
      </c>
      <c r="C5286" s="3">
        <v>800</v>
      </c>
      <c r="D5286" s="3">
        <v>800</v>
      </c>
      <c r="E5286" s="212">
        <f t="shared" si="171"/>
        <v>1</v>
      </c>
      <c r="F5286" s="172"/>
      <c r="G5286" s="211">
        <f t="shared" si="170"/>
        <v>2</v>
      </c>
    </row>
    <row r="5287" spans="1:7" s="130" customFormat="1" ht="33" outlineLevel="1">
      <c r="A5287" s="1" t="s">
        <v>522</v>
      </c>
      <c r="B5287" s="7" t="s">
        <v>6162</v>
      </c>
      <c r="C5287" s="3">
        <v>800</v>
      </c>
      <c r="D5287" s="3">
        <v>800</v>
      </c>
      <c r="E5287" s="212">
        <f t="shared" si="171"/>
        <v>1</v>
      </c>
      <c r="F5287" s="172"/>
      <c r="G5287" s="211">
        <f t="shared" si="170"/>
        <v>2</v>
      </c>
    </row>
    <row r="5288" spans="1:7" s="130" customFormat="1" ht="33" outlineLevel="1">
      <c r="A5288" s="1" t="s">
        <v>524</v>
      </c>
      <c r="B5288" s="7" t="s">
        <v>6163</v>
      </c>
      <c r="C5288" s="3">
        <v>800</v>
      </c>
      <c r="D5288" s="3">
        <v>800</v>
      </c>
      <c r="E5288" s="212">
        <f t="shared" si="171"/>
        <v>1</v>
      </c>
      <c r="F5288" s="172"/>
      <c r="G5288" s="211">
        <f t="shared" si="170"/>
        <v>2</v>
      </c>
    </row>
    <row r="5289" spans="1:7" s="130" customFormat="1" ht="33" outlineLevel="1">
      <c r="A5289" s="1" t="s">
        <v>526</v>
      </c>
      <c r="B5289" s="7" t="s">
        <v>6164</v>
      </c>
      <c r="C5289" s="3">
        <v>800</v>
      </c>
      <c r="D5289" s="9">
        <v>800</v>
      </c>
      <c r="E5289" s="212">
        <f t="shared" si="171"/>
        <v>1</v>
      </c>
      <c r="F5289" s="172"/>
      <c r="G5289" s="211">
        <f t="shared" ref="G5289:G5352" si="172">COUNTA(B5289,1)</f>
        <v>2</v>
      </c>
    </row>
    <row r="5290" spans="1:7" s="130" customFormat="1" ht="33" outlineLevel="1">
      <c r="A5290" s="1" t="s">
        <v>528</v>
      </c>
      <c r="B5290" s="7" t="s">
        <v>6165</v>
      </c>
      <c r="C5290" s="3">
        <v>800</v>
      </c>
      <c r="D5290" s="3">
        <v>800</v>
      </c>
      <c r="E5290" s="212">
        <f t="shared" si="171"/>
        <v>1</v>
      </c>
      <c r="F5290" s="148"/>
      <c r="G5290" s="211">
        <f t="shared" si="172"/>
        <v>2</v>
      </c>
    </row>
    <row r="5291" spans="1:7" s="130" customFormat="1" ht="33" outlineLevel="1">
      <c r="A5291" s="1" t="s">
        <v>6087</v>
      </c>
      <c r="B5291" s="7" t="s">
        <v>6166</v>
      </c>
      <c r="C5291" s="3">
        <v>800</v>
      </c>
      <c r="D5291" s="3">
        <v>800</v>
      </c>
      <c r="E5291" s="212">
        <f t="shared" si="171"/>
        <v>1</v>
      </c>
      <c r="F5291" s="147"/>
      <c r="G5291" s="211">
        <f t="shared" si="172"/>
        <v>2</v>
      </c>
    </row>
    <row r="5292" spans="1:7" s="130" customFormat="1" ht="33" outlineLevel="1">
      <c r="A5292" s="1" t="s">
        <v>6089</v>
      </c>
      <c r="B5292" s="7" t="s">
        <v>6167</v>
      </c>
      <c r="C5292" s="3">
        <v>800</v>
      </c>
      <c r="D5292" s="3">
        <v>800</v>
      </c>
      <c r="E5292" s="212">
        <f t="shared" ref="E5292:E5355" si="173">IF(C5292="","",(C5292/D5292))</f>
        <v>1</v>
      </c>
      <c r="F5292" s="147"/>
      <c r="G5292" s="211">
        <f t="shared" si="172"/>
        <v>2</v>
      </c>
    </row>
    <row r="5293" spans="1:7" s="130" customFormat="1" ht="33" outlineLevel="1">
      <c r="A5293" s="1" t="s">
        <v>6091</v>
      </c>
      <c r="B5293" s="7" t="s">
        <v>6168</v>
      </c>
      <c r="C5293" s="3">
        <v>800</v>
      </c>
      <c r="D5293" s="3">
        <v>800</v>
      </c>
      <c r="E5293" s="212">
        <f t="shared" si="173"/>
        <v>1</v>
      </c>
      <c r="F5293" s="147"/>
      <c r="G5293" s="211">
        <f t="shared" si="172"/>
        <v>2</v>
      </c>
    </row>
    <row r="5294" spans="1:7" s="130" customFormat="1" ht="33" outlineLevel="1">
      <c r="A5294" s="1" t="s">
        <v>6093</v>
      </c>
      <c r="B5294" s="7" t="s">
        <v>6169</v>
      </c>
      <c r="C5294" s="3">
        <v>800</v>
      </c>
      <c r="D5294" s="3">
        <v>800</v>
      </c>
      <c r="E5294" s="212">
        <f t="shared" si="173"/>
        <v>1</v>
      </c>
      <c r="F5294" s="147"/>
      <c r="G5294" s="211">
        <f t="shared" si="172"/>
        <v>2</v>
      </c>
    </row>
    <row r="5295" spans="1:7" s="130" customFormat="1" outlineLevel="1">
      <c r="A5295" s="1" t="s">
        <v>6095</v>
      </c>
      <c r="B5295" s="7" t="s">
        <v>6170</v>
      </c>
      <c r="C5295" s="3">
        <v>1000</v>
      </c>
      <c r="D5295" s="3">
        <v>1000</v>
      </c>
      <c r="E5295" s="212">
        <f t="shared" si="173"/>
        <v>1</v>
      </c>
      <c r="F5295" s="147"/>
      <c r="G5295" s="211">
        <f t="shared" si="172"/>
        <v>2</v>
      </c>
    </row>
    <row r="5296" spans="1:7" s="130" customFormat="1" outlineLevel="1">
      <c r="A5296" s="8">
        <v>8</v>
      </c>
      <c r="B5296" s="14" t="s">
        <v>6171</v>
      </c>
      <c r="C5296" s="3"/>
      <c r="D5296" s="3"/>
      <c r="E5296" s="212" t="str">
        <f t="shared" si="173"/>
        <v/>
      </c>
      <c r="F5296" s="147"/>
      <c r="G5296" s="211">
        <f t="shared" si="172"/>
        <v>2</v>
      </c>
    </row>
    <row r="5297" spans="1:7" s="130" customFormat="1" ht="33" outlineLevel="1">
      <c r="A5297" s="1" t="s">
        <v>531</v>
      </c>
      <c r="B5297" s="7" t="s">
        <v>6172</v>
      </c>
      <c r="C5297" s="3">
        <v>720</v>
      </c>
      <c r="D5297" s="3">
        <v>720</v>
      </c>
      <c r="E5297" s="212">
        <f t="shared" si="173"/>
        <v>1</v>
      </c>
      <c r="F5297" s="643"/>
      <c r="G5297" s="211">
        <f t="shared" si="172"/>
        <v>2</v>
      </c>
    </row>
    <row r="5298" spans="1:7" s="130" customFormat="1" outlineLevel="1">
      <c r="A5298" s="1" t="s">
        <v>533</v>
      </c>
      <c r="B5298" s="7" t="s">
        <v>6173</v>
      </c>
      <c r="C5298" s="3">
        <v>720</v>
      </c>
      <c r="D5298" s="3">
        <v>720</v>
      </c>
      <c r="E5298" s="212">
        <f t="shared" si="173"/>
        <v>1</v>
      </c>
      <c r="F5298" s="643"/>
      <c r="G5298" s="211">
        <f t="shared" si="172"/>
        <v>2</v>
      </c>
    </row>
    <row r="5299" spans="1:7" s="130" customFormat="1" outlineLevel="1">
      <c r="A5299" s="1" t="s">
        <v>535</v>
      </c>
      <c r="B5299" s="7" t="s">
        <v>6174</v>
      </c>
      <c r="C5299" s="9">
        <v>1500</v>
      </c>
      <c r="D5299" s="9">
        <v>1500</v>
      </c>
      <c r="E5299" s="212">
        <f t="shared" si="173"/>
        <v>1</v>
      </c>
      <c r="F5299" s="643"/>
      <c r="G5299" s="211">
        <f t="shared" si="172"/>
        <v>2</v>
      </c>
    </row>
    <row r="5300" spans="1:7" s="130" customFormat="1" outlineLevel="1">
      <c r="A5300" s="1" t="s">
        <v>537</v>
      </c>
      <c r="B5300" s="7" t="s">
        <v>6175</v>
      </c>
      <c r="C5300" s="9">
        <v>720</v>
      </c>
      <c r="D5300" s="9">
        <v>720</v>
      </c>
      <c r="E5300" s="212">
        <f t="shared" si="173"/>
        <v>1</v>
      </c>
      <c r="F5300" s="643"/>
      <c r="G5300" s="211">
        <f t="shared" si="172"/>
        <v>2</v>
      </c>
    </row>
    <row r="5301" spans="1:7" s="130" customFormat="1" ht="33" outlineLevel="1">
      <c r="A5301" s="1" t="s">
        <v>539</v>
      </c>
      <c r="B5301" s="7" t="s">
        <v>6176</v>
      </c>
      <c r="C5301" s="3">
        <v>720</v>
      </c>
      <c r="D5301" s="3">
        <v>720</v>
      </c>
      <c r="E5301" s="212">
        <f t="shared" si="173"/>
        <v>1</v>
      </c>
      <c r="F5301" s="643"/>
      <c r="G5301" s="211">
        <f t="shared" si="172"/>
        <v>2</v>
      </c>
    </row>
    <row r="5302" spans="1:7" s="130" customFormat="1" outlineLevel="1">
      <c r="A5302" s="1" t="s">
        <v>541</v>
      </c>
      <c r="B5302" s="7" t="s">
        <v>6177</v>
      </c>
      <c r="C5302" s="3">
        <v>700</v>
      </c>
      <c r="D5302" s="3">
        <v>700</v>
      </c>
      <c r="E5302" s="212">
        <f t="shared" si="173"/>
        <v>1</v>
      </c>
      <c r="F5302" s="643"/>
      <c r="G5302" s="211">
        <f t="shared" si="172"/>
        <v>2</v>
      </c>
    </row>
    <row r="5303" spans="1:7" s="130" customFormat="1" outlineLevel="1">
      <c r="A5303" s="1" t="s">
        <v>543</v>
      </c>
      <c r="B5303" s="7" t="s">
        <v>6178</v>
      </c>
      <c r="C5303" s="3">
        <v>1000</v>
      </c>
      <c r="D5303" s="3">
        <v>1000</v>
      </c>
      <c r="E5303" s="212">
        <f t="shared" si="173"/>
        <v>1</v>
      </c>
      <c r="F5303" s="643"/>
      <c r="G5303" s="211">
        <f t="shared" si="172"/>
        <v>2</v>
      </c>
    </row>
    <row r="5304" spans="1:7" s="130" customFormat="1" outlineLevel="1">
      <c r="A5304" s="1" t="s">
        <v>545</v>
      </c>
      <c r="B5304" s="7" t="s">
        <v>6179</v>
      </c>
      <c r="C5304" s="3">
        <v>500</v>
      </c>
      <c r="D5304" s="3">
        <v>500</v>
      </c>
      <c r="E5304" s="212">
        <f t="shared" si="173"/>
        <v>1</v>
      </c>
      <c r="F5304" s="643"/>
      <c r="G5304" s="211">
        <f t="shared" si="172"/>
        <v>2</v>
      </c>
    </row>
    <row r="5305" spans="1:7" s="130" customFormat="1" ht="33" outlineLevel="1">
      <c r="A5305" s="1" t="s">
        <v>1130</v>
      </c>
      <c r="B5305" s="7" t="s">
        <v>6180</v>
      </c>
      <c r="C5305" s="3">
        <v>680</v>
      </c>
      <c r="D5305" s="3">
        <v>680</v>
      </c>
      <c r="E5305" s="212">
        <f t="shared" si="173"/>
        <v>1</v>
      </c>
      <c r="F5305" s="643"/>
      <c r="G5305" s="211">
        <f t="shared" si="172"/>
        <v>2</v>
      </c>
    </row>
    <row r="5306" spans="1:7" s="130" customFormat="1" outlineLevel="1">
      <c r="A5306" s="1" t="s">
        <v>1131</v>
      </c>
      <c r="B5306" s="7" t="s">
        <v>6181</v>
      </c>
      <c r="C5306" s="9">
        <v>680</v>
      </c>
      <c r="D5306" s="9">
        <v>680</v>
      </c>
      <c r="E5306" s="212">
        <f t="shared" si="173"/>
        <v>1</v>
      </c>
      <c r="F5306" s="643"/>
      <c r="G5306" s="211">
        <f t="shared" si="172"/>
        <v>2</v>
      </c>
    </row>
    <row r="5307" spans="1:7" s="130" customFormat="1" outlineLevel="1">
      <c r="A5307" s="1" t="s">
        <v>1133</v>
      </c>
      <c r="B5307" s="7" t="s">
        <v>6182</v>
      </c>
      <c r="C5307" s="3">
        <v>2000</v>
      </c>
      <c r="D5307" s="3">
        <v>2000</v>
      </c>
      <c r="E5307" s="212">
        <f t="shared" si="173"/>
        <v>1</v>
      </c>
      <c r="F5307" s="643"/>
      <c r="G5307" s="211">
        <f t="shared" si="172"/>
        <v>2</v>
      </c>
    </row>
    <row r="5308" spans="1:7" s="130" customFormat="1" ht="33" outlineLevel="1">
      <c r="A5308" s="1" t="s">
        <v>1134</v>
      </c>
      <c r="B5308" s="7" t="s">
        <v>6183</v>
      </c>
      <c r="C5308" s="3">
        <v>1000</v>
      </c>
      <c r="D5308" s="3">
        <v>1000</v>
      </c>
      <c r="E5308" s="212">
        <f t="shared" si="173"/>
        <v>1</v>
      </c>
      <c r="F5308" s="643"/>
      <c r="G5308" s="211">
        <f t="shared" si="172"/>
        <v>2</v>
      </c>
    </row>
    <row r="5309" spans="1:7" s="130" customFormat="1" outlineLevel="1">
      <c r="A5309" s="1" t="s">
        <v>1135</v>
      </c>
      <c r="B5309" s="7" t="s">
        <v>6184</v>
      </c>
      <c r="C5309" s="3">
        <v>4500</v>
      </c>
      <c r="D5309" s="9"/>
      <c r="E5309" s="212"/>
      <c r="F5309" s="172" t="s">
        <v>9935</v>
      </c>
      <c r="G5309" s="211">
        <f t="shared" si="172"/>
        <v>2</v>
      </c>
    </row>
    <row r="5310" spans="1:7" s="130" customFormat="1" outlineLevel="1">
      <c r="A5310" s="1"/>
      <c r="B5310" s="7" t="s">
        <v>6185</v>
      </c>
      <c r="C5310" s="3">
        <v>500</v>
      </c>
      <c r="D5310" s="3">
        <v>500</v>
      </c>
      <c r="E5310" s="212">
        <f t="shared" si="173"/>
        <v>1</v>
      </c>
      <c r="F5310" s="172"/>
      <c r="G5310" s="211">
        <f t="shared" si="172"/>
        <v>2</v>
      </c>
    </row>
    <row r="5311" spans="1:7" s="130" customFormat="1" ht="33" outlineLevel="1">
      <c r="A5311" s="1" t="s">
        <v>6186</v>
      </c>
      <c r="B5311" s="7" t="s">
        <v>6187</v>
      </c>
      <c r="C5311" s="3">
        <v>500</v>
      </c>
      <c r="D5311" s="3">
        <v>500</v>
      </c>
      <c r="E5311" s="212">
        <f t="shared" si="173"/>
        <v>1</v>
      </c>
      <c r="F5311" s="172"/>
      <c r="G5311" s="211">
        <f t="shared" si="172"/>
        <v>2</v>
      </c>
    </row>
    <row r="5312" spans="1:7" s="130" customFormat="1" outlineLevel="1">
      <c r="A5312" s="1" t="s">
        <v>6188</v>
      </c>
      <c r="B5312" s="7" t="s">
        <v>208</v>
      </c>
      <c r="C5312" s="3">
        <v>400</v>
      </c>
      <c r="D5312" s="3">
        <v>400</v>
      </c>
      <c r="E5312" s="212">
        <f t="shared" si="173"/>
        <v>1</v>
      </c>
      <c r="F5312" s="172"/>
      <c r="G5312" s="211">
        <f t="shared" si="172"/>
        <v>2</v>
      </c>
    </row>
    <row r="5313" spans="1:7" s="130" customFormat="1" ht="33" outlineLevel="1">
      <c r="A5313" s="1" t="s">
        <v>6189</v>
      </c>
      <c r="B5313" s="2" t="s">
        <v>9938</v>
      </c>
      <c r="C5313" s="3">
        <v>4500</v>
      </c>
      <c r="D5313" s="3">
        <v>4500</v>
      </c>
      <c r="E5313" s="212">
        <f t="shared" si="173"/>
        <v>1</v>
      </c>
      <c r="F5313" s="172"/>
      <c r="G5313" s="211">
        <f t="shared" si="172"/>
        <v>2</v>
      </c>
    </row>
    <row r="5314" spans="1:7" s="130" customFormat="1" outlineLevel="1">
      <c r="A5314" s="1" t="s">
        <v>6191</v>
      </c>
      <c r="B5314" s="7" t="s">
        <v>6190</v>
      </c>
      <c r="C5314" s="3">
        <v>4500</v>
      </c>
      <c r="D5314" s="3">
        <v>4500</v>
      </c>
      <c r="E5314" s="212">
        <f t="shared" si="173"/>
        <v>1</v>
      </c>
      <c r="F5314" s="172"/>
      <c r="G5314" s="211">
        <f t="shared" si="172"/>
        <v>2</v>
      </c>
    </row>
    <row r="5315" spans="1:7" s="130" customFormat="1" outlineLevel="1">
      <c r="A5315" s="1" t="s">
        <v>6193</v>
      </c>
      <c r="B5315" s="7" t="s">
        <v>6192</v>
      </c>
      <c r="C5315" s="3">
        <v>500</v>
      </c>
      <c r="D5315" s="3">
        <v>500</v>
      </c>
      <c r="E5315" s="212">
        <f t="shared" si="173"/>
        <v>1</v>
      </c>
      <c r="F5315" s="172"/>
      <c r="G5315" s="211">
        <f t="shared" si="172"/>
        <v>2</v>
      </c>
    </row>
    <row r="5316" spans="1:7" s="130" customFormat="1" outlineLevel="1">
      <c r="A5316" s="1" t="s">
        <v>6195</v>
      </c>
      <c r="B5316" s="7" t="s">
        <v>6194</v>
      </c>
      <c r="C5316" s="3">
        <v>4000</v>
      </c>
      <c r="D5316" s="3">
        <v>4000</v>
      </c>
      <c r="E5316" s="212">
        <f t="shared" si="173"/>
        <v>1</v>
      </c>
      <c r="F5316" s="172"/>
      <c r="G5316" s="211">
        <f t="shared" si="172"/>
        <v>2</v>
      </c>
    </row>
    <row r="5317" spans="1:7" s="130" customFormat="1" outlineLevel="1">
      <c r="A5317" s="1" t="s">
        <v>6197</v>
      </c>
      <c r="B5317" s="7" t="s">
        <v>6196</v>
      </c>
      <c r="C5317" s="9">
        <v>1000</v>
      </c>
      <c r="D5317" s="9">
        <v>1000</v>
      </c>
      <c r="E5317" s="212">
        <f t="shared" si="173"/>
        <v>1</v>
      </c>
      <c r="F5317" s="172"/>
      <c r="G5317" s="211">
        <f t="shared" si="172"/>
        <v>2</v>
      </c>
    </row>
    <row r="5318" spans="1:7" s="130" customFormat="1" ht="82.5" outlineLevel="1">
      <c r="A5318" s="1" t="s">
        <v>9268</v>
      </c>
      <c r="B5318" s="7" t="s">
        <v>6198</v>
      </c>
      <c r="C5318" s="9">
        <v>3000</v>
      </c>
      <c r="D5318" s="9">
        <v>3000</v>
      </c>
      <c r="E5318" s="212">
        <f t="shared" si="173"/>
        <v>1</v>
      </c>
      <c r="F5318" s="172"/>
      <c r="G5318" s="211">
        <f t="shared" si="172"/>
        <v>2</v>
      </c>
    </row>
    <row r="5319" spans="1:7" s="130" customFormat="1" outlineLevel="1">
      <c r="A5319" s="8">
        <v>9</v>
      </c>
      <c r="B5319" s="14" t="s">
        <v>6199</v>
      </c>
      <c r="C5319" s="3"/>
      <c r="D5319" s="3"/>
      <c r="E5319" s="212" t="str">
        <f t="shared" si="173"/>
        <v/>
      </c>
      <c r="F5319" s="643"/>
      <c r="G5319" s="211">
        <f t="shared" si="172"/>
        <v>2</v>
      </c>
    </row>
    <row r="5320" spans="1:7" s="130" customFormat="1" outlineLevel="1">
      <c r="A5320" s="1" t="s">
        <v>548</v>
      </c>
      <c r="B5320" s="7" t="s">
        <v>6200</v>
      </c>
      <c r="C5320" s="3">
        <v>1000</v>
      </c>
      <c r="D5320" s="3">
        <v>1000</v>
      </c>
      <c r="E5320" s="212">
        <f t="shared" si="173"/>
        <v>1</v>
      </c>
      <c r="F5320" s="643"/>
      <c r="G5320" s="211">
        <f t="shared" si="172"/>
        <v>2</v>
      </c>
    </row>
    <row r="5321" spans="1:7" s="130" customFormat="1" outlineLevel="1">
      <c r="A5321" s="1" t="s">
        <v>550</v>
      </c>
      <c r="B5321" s="7" t="s">
        <v>6201</v>
      </c>
      <c r="C5321" s="3">
        <v>1500</v>
      </c>
      <c r="D5321" s="3">
        <v>1500</v>
      </c>
      <c r="E5321" s="212">
        <f t="shared" si="173"/>
        <v>1</v>
      </c>
      <c r="F5321" s="643"/>
      <c r="G5321" s="211">
        <f t="shared" si="172"/>
        <v>2</v>
      </c>
    </row>
    <row r="5322" spans="1:7" s="130" customFormat="1" outlineLevel="1">
      <c r="A5322" s="1" t="s">
        <v>552</v>
      </c>
      <c r="B5322" s="7" t="s">
        <v>6202</v>
      </c>
      <c r="C5322" s="3">
        <v>3000</v>
      </c>
      <c r="D5322" s="3">
        <v>3000</v>
      </c>
      <c r="E5322" s="212">
        <f t="shared" si="173"/>
        <v>1</v>
      </c>
      <c r="F5322" s="172"/>
      <c r="G5322" s="211">
        <f t="shared" si="172"/>
        <v>2</v>
      </c>
    </row>
    <row r="5323" spans="1:7" s="130" customFormat="1" ht="33" outlineLevel="1">
      <c r="A5323" s="1" t="s">
        <v>554</v>
      </c>
      <c r="B5323" s="7" t="s">
        <v>6203</v>
      </c>
      <c r="C5323" s="3">
        <v>3500</v>
      </c>
      <c r="D5323" s="3">
        <v>3500</v>
      </c>
      <c r="E5323" s="212">
        <f t="shared" si="173"/>
        <v>1</v>
      </c>
      <c r="F5323" s="165"/>
      <c r="G5323" s="211">
        <f t="shared" si="172"/>
        <v>2</v>
      </c>
    </row>
    <row r="5324" spans="1:7" s="130" customFormat="1" outlineLevel="1">
      <c r="A5324" s="1" t="s">
        <v>556</v>
      </c>
      <c r="B5324" s="7" t="s">
        <v>6204</v>
      </c>
      <c r="C5324" s="3">
        <v>1500</v>
      </c>
      <c r="D5324" s="3">
        <v>1500</v>
      </c>
      <c r="E5324" s="212">
        <f t="shared" si="173"/>
        <v>1</v>
      </c>
      <c r="F5324" s="644"/>
      <c r="G5324" s="211">
        <f t="shared" si="172"/>
        <v>2</v>
      </c>
    </row>
    <row r="5325" spans="1:7" s="130" customFormat="1" outlineLevel="1">
      <c r="A5325" s="1" t="s">
        <v>558</v>
      </c>
      <c r="B5325" s="7" t="s">
        <v>6205</v>
      </c>
      <c r="C5325" s="3">
        <v>1200</v>
      </c>
      <c r="D5325" s="3">
        <v>1200</v>
      </c>
      <c r="E5325" s="212">
        <f t="shared" si="173"/>
        <v>1</v>
      </c>
      <c r="F5325" s="644"/>
      <c r="G5325" s="211">
        <f t="shared" si="172"/>
        <v>2</v>
      </c>
    </row>
    <row r="5326" spans="1:7" s="130" customFormat="1" outlineLevel="1">
      <c r="A5326" s="1" t="s">
        <v>560</v>
      </c>
      <c r="B5326" s="7" t="s">
        <v>6206</v>
      </c>
      <c r="C5326" s="3">
        <v>1500</v>
      </c>
      <c r="D5326" s="3">
        <v>1500</v>
      </c>
      <c r="E5326" s="212">
        <f t="shared" si="173"/>
        <v>1</v>
      </c>
      <c r="F5326" s="644"/>
      <c r="G5326" s="211">
        <f t="shared" si="172"/>
        <v>2</v>
      </c>
    </row>
    <row r="5327" spans="1:7" s="130" customFormat="1" outlineLevel="1">
      <c r="A5327" s="1" t="s">
        <v>562</v>
      </c>
      <c r="B5327" s="7" t="s">
        <v>6207</v>
      </c>
      <c r="C5327" s="3">
        <v>1500</v>
      </c>
      <c r="D5327" s="3">
        <v>1500</v>
      </c>
      <c r="E5327" s="212">
        <f t="shared" si="173"/>
        <v>1</v>
      </c>
      <c r="F5327" s="644"/>
      <c r="G5327" s="211">
        <f t="shared" si="172"/>
        <v>2</v>
      </c>
    </row>
    <row r="5328" spans="1:7" s="130" customFormat="1" outlineLevel="1">
      <c r="A5328" s="1" t="s">
        <v>564</v>
      </c>
      <c r="B5328" s="7" t="s">
        <v>6208</v>
      </c>
      <c r="C5328" s="9">
        <v>2500</v>
      </c>
      <c r="D5328" s="3">
        <v>2500</v>
      </c>
      <c r="E5328" s="212">
        <f t="shared" si="173"/>
        <v>1</v>
      </c>
      <c r="F5328" s="644"/>
      <c r="G5328" s="211">
        <f t="shared" si="172"/>
        <v>2</v>
      </c>
    </row>
    <row r="5329" spans="1:7" s="130" customFormat="1" outlineLevel="1">
      <c r="A5329" s="1" t="s">
        <v>566</v>
      </c>
      <c r="B5329" s="7" t="s">
        <v>6209</v>
      </c>
      <c r="C5329" s="3">
        <v>1500</v>
      </c>
      <c r="D5329" s="3">
        <v>1500</v>
      </c>
      <c r="E5329" s="212">
        <f t="shared" si="173"/>
        <v>1</v>
      </c>
      <c r="F5329" s="644"/>
      <c r="G5329" s="211">
        <f t="shared" si="172"/>
        <v>2</v>
      </c>
    </row>
    <row r="5330" spans="1:7" s="130" customFormat="1" outlineLevel="1">
      <c r="A5330" s="1" t="s">
        <v>568</v>
      </c>
      <c r="B5330" s="7" t="s">
        <v>6210</v>
      </c>
      <c r="C5330" s="3">
        <v>1000</v>
      </c>
      <c r="D5330" s="9"/>
      <c r="E5330" s="212"/>
      <c r="F5330" s="148" t="s">
        <v>417</v>
      </c>
      <c r="G5330" s="211">
        <f t="shared" si="172"/>
        <v>2</v>
      </c>
    </row>
    <row r="5331" spans="1:7" s="130" customFormat="1" outlineLevel="1">
      <c r="A5331" s="1" t="s">
        <v>570</v>
      </c>
      <c r="B5331" s="7" t="s">
        <v>6211</v>
      </c>
      <c r="C5331" s="3">
        <v>1000</v>
      </c>
      <c r="D5331" s="3">
        <v>1000</v>
      </c>
      <c r="E5331" s="212">
        <f t="shared" si="173"/>
        <v>1</v>
      </c>
      <c r="F5331" s="644"/>
      <c r="G5331" s="211">
        <f t="shared" si="172"/>
        <v>2</v>
      </c>
    </row>
    <row r="5332" spans="1:7" s="130" customFormat="1" ht="16.899999999999999" customHeight="1" outlineLevel="1">
      <c r="A5332" s="1" t="s">
        <v>572</v>
      </c>
      <c r="B5332" s="7" t="s">
        <v>208</v>
      </c>
      <c r="C5332" s="3">
        <v>500</v>
      </c>
      <c r="D5332" s="3">
        <v>500</v>
      </c>
      <c r="E5332" s="212">
        <f t="shared" si="173"/>
        <v>1</v>
      </c>
      <c r="F5332" s="644"/>
      <c r="G5332" s="211">
        <f t="shared" si="172"/>
        <v>2</v>
      </c>
    </row>
    <row r="5333" spans="1:7" s="130" customFormat="1" ht="33" outlineLevel="1">
      <c r="A5333" s="1" t="s">
        <v>574</v>
      </c>
      <c r="B5333" s="7" t="s">
        <v>6212</v>
      </c>
      <c r="C5333" s="9">
        <v>1000</v>
      </c>
      <c r="D5333" s="3">
        <v>1000</v>
      </c>
      <c r="E5333" s="212">
        <f t="shared" si="173"/>
        <v>1</v>
      </c>
      <c r="F5333" s="644"/>
      <c r="G5333" s="211">
        <f t="shared" si="172"/>
        <v>2</v>
      </c>
    </row>
    <row r="5334" spans="1:7" s="130" customFormat="1" outlineLevel="1">
      <c r="A5334" s="1" t="s">
        <v>6213</v>
      </c>
      <c r="B5334" s="7" t="s">
        <v>6214</v>
      </c>
      <c r="C5334" s="9">
        <v>1500</v>
      </c>
      <c r="D5334" s="3">
        <v>1500</v>
      </c>
      <c r="E5334" s="212">
        <f t="shared" si="173"/>
        <v>1</v>
      </c>
      <c r="F5334" s="644"/>
      <c r="G5334" s="211">
        <f t="shared" si="172"/>
        <v>2</v>
      </c>
    </row>
    <row r="5335" spans="1:7">
      <c r="A5335" s="208"/>
      <c r="B5335" s="85" t="s">
        <v>35</v>
      </c>
      <c r="C5335" s="209"/>
      <c r="D5335" s="209"/>
      <c r="E5335" s="212" t="str">
        <f t="shared" si="173"/>
        <v/>
      </c>
      <c r="F5335" s="205"/>
      <c r="G5335" s="211">
        <f t="shared" si="172"/>
        <v>2</v>
      </c>
    </row>
    <row r="5336" spans="1:7" s="138" customFormat="1" outlineLevel="1">
      <c r="A5336" s="8" t="s">
        <v>1088</v>
      </c>
      <c r="B5336" s="14" t="s">
        <v>5761</v>
      </c>
      <c r="C5336" s="53"/>
      <c r="D5336" s="12"/>
      <c r="E5336" s="212" t="str">
        <f t="shared" si="173"/>
        <v/>
      </c>
      <c r="F5336" s="180"/>
      <c r="G5336" s="211">
        <f t="shared" si="172"/>
        <v>2</v>
      </c>
    </row>
    <row r="5337" spans="1:7" s="130" customFormat="1" outlineLevel="1">
      <c r="A5337" s="8">
        <v>1</v>
      </c>
      <c r="B5337" s="14" t="s">
        <v>5861</v>
      </c>
      <c r="C5337" s="431"/>
      <c r="D5337" s="3"/>
      <c r="E5337" s="212" t="str">
        <f t="shared" si="173"/>
        <v/>
      </c>
      <c r="F5337" s="173"/>
      <c r="G5337" s="211">
        <f t="shared" si="172"/>
        <v>2</v>
      </c>
    </row>
    <row r="5338" spans="1:7" s="130" customFormat="1" outlineLevel="1">
      <c r="A5338" s="1" t="s">
        <v>477</v>
      </c>
      <c r="B5338" s="7" t="s">
        <v>6215</v>
      </c>
      <c r="C5338" s="3">
        <v>5200</v>
      </c>
      <c r="D5338" s="3">
        <v>5200</v>
      </c>
      <c r="E5338" s="212">
        <f t="shared" si="173"/>
        <v>1</v>
      </c>
      <c r="F5338" s="147"/>
      <c r="G5338" s="211">
        <f t="shared" si="172"/>
        <v>2</v>
      </c>
    </row>
    <row r="5339" spans="1:7" s="130" customFormat="1" outlineLevel="1">
      <c r="A5339" s="1" t="s">
        <v>479</v>
      </c>
      <c r="B5339" s="7" t="s">
        <v>6216</v>
      </c>
      <c r="C5339" s="3">
        <v>5200</v>
      </c>
      <c r="D5339" s="3">
        <v>5200</v>
      </c>
      <c r="E5339" s="212">
        <f t="shared" si="173"/>
        <v>1</v>
      </c>
      <c r="F5339" s="147"/>
      <c r="G5339" s="211">
        <f t="shared" si="172"/>
        <v>2</v>
      </c>
    </row>
    <row r="5340" spans="1:7" s="130" customFormat="1" outlineLevel="1">
      <c r="A5340" s="8">
        <v>2</v>
      </c>
      <c r="B5340" s="14" t="s">
        <v>5865</v>
      </c>
      <c r="C5340" s="9"/>
      <c r="D5340" s="50"/>
      <c r="E5340" s="212" t="str">
        <f t="shared" si="173"/>
        <v/>
      </c>
      <c r="F5340" s="147"/>
      <c r="G5340" s="211">
        <f t="shared" si="172"/>
        <v>2</v>
      </c>
    </row>
    <row r="5341" spans="1:7" s="130" customFormat="1" outlineLevel="1">
      <c r="A5341" s="1" t="s">
        <v>156</v>
      </c>
      <c r="B5341" s="7" t="s">
        <v>6217</v>
      </c>
      <c r="C5341" s="3">
        <v>6500</v>
      </c>
      <c r="D5341" s="3">
        <v>6500</v>
      </c>
      <c r="E5341" s="212">
        <f t="shared" si="173"/>
        <v>1</v>
      </c>
      <c r="F5341" s="147"/>
      <c r="G5341" s="211">
        <f t="shared" si="172"/>
        <v>2</v>
      </c>
    </row>
    <row r="5342" spans="1:7" s="130" customFormat="1" ht="33" outlineLevel="1">
      <c r="A5342" s="1" t="s">
        <v>158</v>
      </c>
      <c r="B5342" s="7" t="s">
        <v>6218</v>
      </c>
      <c r="C5342" s="3">
        <v>2500</v>
      </c>
      <c r="D5342" s="3">
        <v>2500</v>
      </c>
      <c r="E5342" s="212">
        <f t="shared" si="173"/>
        <v>1</v>
      </c>
      <c r="F5342" s="643"/>
      <c r="G5342" s="211">
        <f t="shared" si="172"/>
        <v>2</v>
      </c>
    </row>
    <row r="5343" spans="1:7" s="130" customFormat="1" outlineLevel="1">
      <c r="A5343" s="1" t="s">
        <v>160</v>
      </c>
      <c r="B5343" s="7" t="s">
        <v>6219</v>
      </c>
      <c r="C5343" s="3">
        <v>2500</v>
      </c>
      <c r="D5343" s="3">
        <v>2500</v>
      </c>
      <c r="E5343" s="212">
        <f t="shared" si="173"/>
        <v>1</v>
      </c>
      <c r="F5343" s="643"/>
      <c r="G5343" s="211">
        <f t="shared" si="172"/>
        <v>2</v>
      </c>
    </row>
    <row r="5344" spans="1:7" s="130" customFormat="1" outlineLevel="1">
      <c r="A5344" s="1" t="s">
        <v>162</v>
      </c>
      <c r="B5344" s="7" t="s">
        <v>6220</v>
      </c>
      <c r="C5344" s="3">
        <v>5000</v>
      </c>
      <c r="D5344" s="3">
        <v>5000</v>
      </c>
      <c r="E5344" s="212">
        <f t="shared" si="173"/>
        <v>1</v>
      </c>
      <c r="F5344" s="643"/>
      <c r="G5344" s="211">
        <f t="shared" si="172"/>
        <v>2</v>
      </c>
    </row>
    <row r="5345" spans="1:7" s="130" customFormat="1" outlineLevel="1">
      <c r="A5345" s="1" t="s">
        <v>164</v>
      </c>
      <c r="B5345" s="7" t="s">
        <v>6221</v>
      </c>
      <c r="C5345" s="3">
        <v>4500</v>
      </c>
      <c r="D5345" s="3">
        <v>4500</v>
      </c>
      <c r="E5345" s="212">
        <f t="shared" si="173"/>
        <v>1</v>
      </c>
      <c r="F5345" s="643"/>
      <c r="G5345" s="211">
        <f t="shared" si="172"/>
        <v>2</v>
      </c>
    </row>
    <row r="5346" spans="1:7" s="130" customFormat="1" outlineLevel="1">
      <c r="A5346" s="1" t="s">
        <v>1096</v>
      </c>
      <c r="B5346" s="7" t="s">
        <v>6222</v>
      </c>
      <c r="C5346" s="3">
        <v>4000</v>
      </c>
      <c r="D5346" s="3">
        <v>4000</v>
      </c>
      <c r="E5346" s="212">
        <f t="shared" si="173"/>
        <v>1</v>
      </c>
      <c r="F5346" s="643"/>
      <c r="G5346" s="211">
        <f t="shared" si="172"/>
        <v>2</v>
      </c>
    </row>
    <row r="5347" spans="1:7" s="130" customFormat="1" outlineLevel="1">
      <c r="A5347" s="1">
        <v>3</v>
      </c>
      <c r="B5347" s="14" t="s">
        <v>6223</v>
      </c>
      <c r="C5347" s="3"/>
      <c r="D5347" s="50"/>
      <c r="E5347" s="212" t="str">
        <f t="shared" si="173"/>
        <v/>
      </c>
      <c r="F5347" s="643"/>
      <c r="G5347" s="211">
        <f t="shared" si="172"/>
        <v>2</v>
      </c>
    </row>
    <row r="5348" spans="1:7" s="130" customFormat="1" outlineLevel="1">
      <c r="A5348" s="1" t="s">
        <v>167</v>
      </c>
      <c r="B5348" s="7" t="s">
        <v>6224</v>
      </c>
      <c r="C5348" s="3">
        <v>4000</v>
      </c>
      <c r="D5348" s="3">
        <v>4000</v>
      </c>
      <c r="E5348" s="212">
        <f t="shared" si="173"/>
        <v>1</v>
      </c>
      <c r="F5348" s="147"/>
      <c r="G5348" s="211">
        <f t="shared" si="172"/>
        <v>2</v>
      </c>
    </row>
    <row r="5349" spans="1:7" s="130" customFormat="1" outlineLevel="1">
      <c r="A5349" s="1" t="s">
        <v>169</v>
      </c>
      <c r="B5349" s="7" t="s">
        <v>6225</v>
      </c>
      <c r="C5349" s="3">
        <v>3500</v>
      </c>
      <c r="D5349" s="3">
        <v>3500</v>
      </c>
      <c r="E5349" s="212">
        <f t="shared" si="173"/>
        <v>1</v>
      </c>
      <c r="F5349" s="147"/>
      <c r="G5349" s="211">
        <f t="shared" si="172"/>
        <v>2</v>
      </c>
    </row>
    <row r="5350" spans="1:7" s="130" customFormat="1" outlineLevel="1">
      <c r="A5350" s="1" t="s">
        <v>171</v>
      </c>
      <c r="B5350" s="7" t="s">
        <v>6226</v>
      </c>
      <c r="C5350" s="3">
        <v>2000</v>
      </c>
      <c r="D5350" s="3">
        <v>2000</v>
      </c>
      <c r="E5350" s="212">
        <f t="shared" si="173"/>
        <v>1</v>
      </c>
      <c r="F5350" s="147"/>
      <c r="G5350" s="211">
        <f t="shared" si="172"/>
        <v>2</v>
      </c>
    </row>
    <row r="5351" spans="1:7" s="130" customFormat="1" ht="33" outlineLevel="1">
      <c r="A5351" s="1" t="s">
        <v>173</v>
      </c>
      <c r="B5351" s="7" t="s">
        <v>6227</v>
      </c>
      <c r="C5351" s="3">
        <v>1700</v>
      </c>
      <c r="D5351" s="3">
        <v>1700</v>
      </c>
      <c r="E5351" s="212">
        <f t="shared" si="173"/>
        <v>1</v>
      </c>
      <c r="F5351" s="147"/>
      <c r="G5351" s="211">
        <f t="shared" si="172"/>
        <v>2</v>
      </c>
    </row>
    <row r="5352" spans="1:7" s="130" customFormat="1" outlineLevel="1">
      <c r="A5352" s="8" t="s">
        <v>2454</v>
      </c>
      <c r="B5352" s="14" t="s">
        <v>5786</v>
      </c>
      <c r="C5352" s="3"/>
      <c r="D5352" s="50"/>
      <c r="E5352" s="212" t="str">
        <f t="shared" si="173"/>
        <v/>
      </c>
      <c r="F5352" s="148"/>
      <c r="G5352" s="211">
        <f t="shared" si="172"/>
        <v>2</v>
      </c>
    </row>
    <row r="5353" spans="1:7" s="130" customFormat="1" outlineLevel="1">
      <c r="A5353" s="8">
        <v>1</v>
      </c>
      <c r="B5353" s="14" t="s">
        <v>6228</v>
      </c>
      <c r="C5353" s="9"/>
      <c r="D5353" s="3"/>
      <c r="E5353" s="212" t="str">
        <f t="shared" si="173"/>
        <v/>
      </c>
      <c r="F5353" s="147"/>
      <c r="G5353" s="211">
        <f t="shared" ref="G5353:G5416" si="174">COUNTA(B5353,1)</f>
        <v>2</v>
      </c>
    </row>
    <row r="5354" spans="1:7" s="130" customFormat="1" outlineLevel="1">
      <c r="A5354" s="1" t="s">
        <v>477</v>
      </c>
      <c r="B5354" s="7" t="s">
        <v>6229</v>
      </c>
      <c r="C5354" s="3">
        <v>1500</v>
      </c>
      <c r="D5354" s="3">
        <v>1500</v>
      </c>
      <c r="E5354" s="212">
        <f t="shared" si="173"/>
        <v>1</v>
      </c>
      <c r="F5354" s="148"/>
      <c r="G5354" s="211">
        <f t="shared" si="174"/>
        <v>2</v>
      </c>
    </row>
    <row r="5355" spans="1:7" s="130" customFormat="1" ht="33" outlineLevel="1">
      <c r="A5355" s="1" t="s">
        <v>479</v>
      </c>
      <c r="B5355" s="7" t="s">
        <v>6230</v>
      </c>
      <c r="C5355" s="3">
        <v>2000</v>
      </c>
      <c r="D5355" s="3">
        <v>2000</v>
      </c>
      <c r="E5355" s="212">
        <f t="shared" si="173"/>
        <v>1</v>
      </c>
      <c r="F5355" s="148"/>
      <c r="G5355" s="211">
        <f t="shared" si="174"/>
        <v>2</v>
      </c>
    </row>
    <row r="5356" spans="1:7" s="130" customFormat="1" ht="33" outlineLevel="1">
      <c r="A5356" s="1" t="s">
        <v>482</v>
      </c>
      <c r="B5356" s="7" t="s">
        <v>6231</v>
      </c>
      <c r="C5356" s="3">
        <v>1200</v>
      </c>
      <c r="D5356" s="3">
        <v>1200</v>
      </c>
      <c r="E5356" s="212">
        <f t="shared" ref="E5356:E5419" si="175">IF(C5356="","",(C5356/D5356))</f>
        <v>1</v>
      </c>
      <c r="F5356" s="148"/>
      <c r="G5356" s="211">
        <f t="shared" si="174"/>
        <v>2</v>
      </c>
    </row>
    <row r="5357" spans="1:7" s="130" customFormat="1" outlineLevel="1">
      <c r="A5357" s="1" t="s">
        <v>1438</v>
      </c>
      <c r="B5357" s="7" t="s">
        <v>21903</v>
      </c>
      <c r="C5357" s="3">
        <v>1800</v>
      </c>
      <c r="D5357" s="3">
        <v>1800</v>
      </c>
      <c r="E5357" s="212">
        <f t="shared" si="175"/>
        <v>1</v>
      </c>
      <c r="F5357" s="148"/>
      <c r="G5357" s="211">
        <f t="shared" si="174"/>
        <v>2</v>
      </c>
    </row>
    <row r="5358" spans="1:7" s="130" customFormat="1" ht="33" outlineLevel="1">
      <c r="A5358" s="1" t="s">
        <v>1440</v>
      </c>
      <c r="B5358" s="7" t="s">
        <v>6232</v>
      </c>
      <c r="C5358" s="3">
        <v>1000</v>
      </c>
      <c r="D5358" s="3">
        <v>1000</v>
      </c>
      <c r="E5358" s="212">
        <f t="shared" si="175"/>
        <v>1</v>
      </c>
      <c r="F5358" s="148"/>
      <c r="G5358" s="211">
        <f t="shared" si="174"/>
        <v>2</v>
      </c>
    </row>
    <row r="5359" spans="1:7" s="130" customFormat="1" ht="33" outlineLevel="1">
      <c r="A5359" s="1" t="s">
        <v>1442</v>
      </c>
      <c r="B5359" s="7" t="s">
        <v>6233</v>
      </c>
      <c r="C5359" s="3">
        <v>1000</v>
      </c>
      <c r="D5359" s="3">
        <v>1000</v>
      </c>
      <c r="E5359" s="212">
        <f t="shared" si="175"/>
        <v>1</v>
      </c>
      <c r="F5359" s="148"/>
      <c r="G5359" s="211">
        <f t="shared" si="174"/>
        <v>2</v>
      </c>
    </row>
    <row r="5360" spans="1:7" s="130" customFormat="1" ht="33" outlineLevel="1">
      <c r="A5360" s="1" t="s">
        <v>1444</v>
      </c>
      <c r="B5360" s="7" t="s">
        <v>21904</v>
      </c>
      <c r="C5360" s="3">
        <v>1000</v>
      </c>
      <c r="D5360" s="3">
        <v>1000</v>
      </c>
      <c r="E5360" s="212">
        <f t="shared" si="175"/>
        <v>1</v>
      </c>
      <c r="F5360" s="148"/>
      <c r="G5360" s="211">
        <f t="shared" si="174"/>
        <v>2</v>
      </c>
    </row>
    <row r="5361" spans="1:7" s="130" customFormat="1" ht="33" outlineLevel="1">
      <c r="A5361" s="1" t="s">
        <v>1446</v>
      </c>
      <c r="B5361" s="7" t="s">
        <v>6234</v>
      </c>
      <c r="C5361" s="3">
        <v>1000</v>
      </c>
      <c r="D5361" s="3">
        <v>1000</v>
      </c>
      <c r="E5361" s="212">
        <f t="shared" si="175"/>
        <v>1</v>
      </c>
      <c r="F5361" s="148"/>
      <c r="G5361" s="211">
        <f t="shared" si="174"/>
        <v>2</v>
      </c>
    </row>
    <row r="5362" spans="1:7" s="130" customFormat="1" ht="33" outlineLevel="1">
      <c r="A5362" s="1" t="s">
        <v>5151</v>
      </c>
      <c r="B5362" s="7" t="s">
        <v>6235</v>
      </c>
      <c r="C5362" s="3">
        <v>2000</v>
      </c>
      <c r="D5362" s="3">
        <v>2000</v>
      </c>
      <c r="E5362" s="212">
        <f t="shared" si="175"/>
        <v>1</v>
      </c>
      <c r="F5362" s="148"/>
      <c r="G5362" s="211">
        <f t="shared" si="174"/>
        <v>2</v>
      </c>
    </row>
    <row r="5363" spans="1:7" s="130" customFormat="1" outlineLevel="1">
      <c r="A5363" s="1" t="s">
        <v>5153</v>
      </c>
      <c r="B5363" s="7" t="s">
        <v>6236</v>
      </c>
      <c r="C5363" s="3">
        <v>2000</v>
      </c>
      <c r="D5363" s="3">
        <v>2000</v>
      </c>
      <c r="E5363" s="212">
        <f t="shared" si="175"/>
        <v>1</v>
      </c>
      <c r="F5363" s="148"/>
      <c r="G5363" s="211">
        <f t="shared" si="174"/>
        <v>2</v>
      </c>
    </row>
    <row r="5364" spans="1:7" s="130" customFormat="1" ht="33" outlineLevel="1">
      <c r="A5364" s="1" t="s">
        <v>5155</v>
      </c>
      <c r="B5364" s="7" t="s">
        <v>6237</v>
      </c>
      <c r="C5364" s="3">
        <v>800</v>
      </c>
      <c r="D5364" s="3">
        <v>800</v>
      </c>
      <c r="E5364" s="212">
        <f t="shared" si="175"/>
        <v>1</v>
      </c>
      <c r="F5364" s="148"/>
      <c r="G5364" s="211">
        <f t="shared" si="174"/>
        <v>2</v>
      </c>
    </row>
    <row r="5365" spans="1:7" s="130" customFormat="1" outlineLevel="1">
      <c r="A5365" s="1" t="s">
        <v>5799</v>
      </c>
      <c r="B5365" s="7" t="s">
        <v>6238</v>
      </c>
      <c r="C5365" s="3">
        <v>800</v>
      </c>
      <c r="D5365" s="3">
        <v>800</v>
      </c>
      <c r="E5365" s="212">
        <f t="shared" si="175"/>
        <v>1</v>
      </c>
      <c r="F5365" s="148"/>
      <c r="G5365" s="211">
        <f t="shared" si="174"/>
        <v>2</v>
      </c>
    </row>
    <row r="5366" spans="1:7" s="130" customFormat="1" ht="33" outlineLevel="1">
      <c r="A5366" s="1" t="s">
        <v>5801</v>
      </c>
      <c r="B5366" s="7" t="s">
        <v>6239</v>
      </c>
      <c r="C5366" s="21">
        <v>6883.9279785619419</v>
      </c>
      <c r="D5366" s="3">
        <v>5000</v>
      </c>
      <c r="E5366" s="212">
        <f t="shared" si="175"/>
        <v>1.3767855957123885</v>
      </c>
      <c r="F5366" s="430" t="s">
        <v>6240</v>
      </c>
      <c r="G5366" s="211">
        <f t="shared" si="174"/>
        <v>2</v>
      </c>
    </row>
    <row r="5367" spans="1:7" s="130" customFormat="1" outlineLevel="1">
      <c r="A5367" s="1" t="s">
        <v>5802</v>
      </c>
      <c r="B5367" s="7" t="s">
        <v>208</v>
      </c>
      <c r="C5367" s="3">
        <v>500</v>
      </c>
      <c r="D5367" s="3">
        <v>500</v>
      </c>
      <c r="E5367" s="212">
        <f t="shared" si="175"/>
        <v>1</v>
      </c>
      <c r="F5367" s="148"/>
      <c r="G5367" s="211">
        <f t="shared" si="174"/>
        <v>2</v>
      </c>
    </row>
    <row r="5368" spans="1:7" s="130" customFormat="1" outlineLevel="1">
      <c r="A5368" s="8">
        <v>2</v>
      </c>
      <c r="B5368" s="14" t="s">
        <v>6241</v>
      </c>
      <c r="C5368" s="320"/>
      <c r="D5368" s="50"/>
      <c r="E5368" s="212" t="str">
        <f t="shared" si="175"/>
        <v/>
      </c>
      <c r="F5368" s="147"/>
      <c r="G5368" s="211">
        <f t="shared" si="174"/>
        <v>2</v>
      </c>
    </row>
    <row r="5369" spans="1:7" s="130" customFormat="1" ht="33" outlineLevel="1">
      <c r="A5369" s="1" t="s">
        <v>156</v>
      </c>
      <c r="B5369" s="7" t="s">
        <v>6242</v>
      </c>
      <c r="C5369" s="3">
        <v>480</v>
      </c>
      <c r="D5369" s="3">
        <v>480</v>
      </c>
      <c r="E5369" s="212">
        <f t="shared" si="175"/>
        <v>1</v>
      </c>
      <c r="F5369" s="643"/>
      <c r="G5369" s="211">
        <f t="shared" si="174"/>
        <v>2</v>
      </c>
    </row>
    <row r="5370" spans="1:7" s="130" customFormat="1" ht="33" outlineLevel="1">
      <c r="A5370" s="1" t="s">
        <v>158</v>
      </c>
      <c r="B5370" s="7" t="s">
        <v>6243</v>
      </c>
      <c r="C5370" s="3">
        <v>480</v>
      </c>
      <c r="D5370" s="3">
        <v>480</v>
      </c>
      <c r="E5370" s="212">
        <f t="shared" si="175"/>
        <v>1</v>
      </c>
      <c r="F5370" s="643"/>
      <c r="G5370" s="211">
        <f t="shared" si="174"/>
        <v>2</v>
      </c>
    </row>
    <row r="5371" spans="1:7" s="130" customFormat="1" ht="33" outlineLevel="1">
      <c r="A5371" s="1" t="s">
        <v>160</v>
      </c>
      <c r="B5371" s="7" t="s">
        <v>6244</v>
      </c>
      <c r="C5371" s="9">
        <v>480</v>
      </c>
      <c r="D5371" s="9">
        <v>480</v>
      </c>
      <c r="E5371" s="212">
        <f t="shared" si="175"/>
        <v>1</v>
      </c>
      <c r="F5371" s="643"/>
      <c r="G5371" s="211">
        <f t="shared" si="174"/>
        <v>2</v>
      </c>
    </row>
    <row r="5372" spans="1:7" s="130" customFormat="1" ht="33" outlineLevel="1">
      <c r="A5372" s="1" t="s">
        <v>162</v>
      </c>
      <c r="B5372" s="7" t="s">
        <v>6245</v>
      </c>
      <c r="C5372" s="3">
        <v>480</v>
      </c>
      <c r="D5372" s="3">
        <v>480</v>
      </c>
      <c r="E5372" s="212">
        <f t="shared" si="175"/>
        <v>1</v>
      </c>
      <c r="F5372" s="643"/>
      <c r="G5372" s="211">
        <f t="shared" si="174"/>
        <v>2</v>
      </c>
    </row>
    <row r="5373" spans="1:7" s="130" customFormat="1" ht="33" outlineLevel="1">
      <c r="A5373" s="1" t="s">
        <v>164</v>
      </c>
      <c r="B5373" s="7" t="s">
        <v>6246</v>
      </c>
      <c r="C5373" s="3">
        <v>480</v>
      </c>
      <c r="D5373" s="3">
        <v>480</v>
      </c>
      <c r="E5373" s="212">
        <f t="shared" si="175"/>
        <v>1</v>
      </c>
      <c r="F5373" s="643"/>
      <c r="G5373" s="211">
        <f t="shared" si="174"/>
        <v>2</v>
      </c>
    </row>
    <row r="5374" spans="1:7" s="130" customFormat="1" ht="33" outlineLevel="1">
      <c r="A5374" s="1" t="s">
        <v>1096</v>
      </c>
      <c r="B5374" s="7" t="s">
        <v>6247</v>
      </c>
      <c r="C5374" s="3">
        <v>384</v>
      </c>
      <c r="D5374" s="3">
        <v>384</v>
      </c>
      <c r="E5374" s="212">
        <f t="shared" si="175"/>
        <v>1</v>
      </c>
      <c r="F5374" s="643"/>
      <c r="G5374" s="211">
        <f t="shared" si="174"/>
        <v>2</v>
      </c>
    </row>
    <row r="5375" spans="1:7" s="130" customFormat="1" ht="33" outlineLevel="1">
      <c r="A5375" s="1" t="s">
        <v>1097</v>
      </c>
      <c r="B5375" s="7" t="s">
        <v>6248</v>
      </c>
      <c r="C5375" s="3">
        <v>384</v>
      </c>
      <c r="D5375" s="3">
        <v>384</v>
      </c>
      <c r="E5375" s="212">
        <f t="shared" si="175"/>
        <v>1</v>
      </c>
      <c r="F5375" s="643"/>
      <c r="G5375" s="211">
        <f t="shared" si="174"/>
        <v>2</v>
      </c>
    </row>
    <row r="5376" spans="1:7" s="130" customFormat="1" ht="33" outlineLevel="1">
      <c r="A5376" s="1" t="s">
        <v>1454</v>
      </c>
      <c r="B5376" s="7" t="s">
        <v>6249</v>
      </c>
      <c r="C5376" s="9">
        <v>384</v>
      </c>
      <c r="D5376" s="9">
        <v>384</v>
      </c>
      <c r="E5376" s="212">
        <f t="shared" si="175"/>
        <v>1</v>
      </c>
      <c r="F5376" s="643"/>
      <c r="G5376" s="211">
        <f t="shared" si="174"/>
        <v>2</v>
      </c>
    </row>
    <row r="5377" spans="1:7" s="130" customFormat="1" ht="33" outlineLevel="1">
      <c r="A5377" s="1" t="s">
        <v>3350</v>
      </c>
      <c r="B5377" s="7" t="s">
        <v>6250</v>
      </c>
      <c r="C5377" s="9">
        <v>384</v>
      </c>
      <c r="D5377" s="9">
        <v>384</v>
      </c>
      <c r="E5377" s="212">
        <f t="shared" si="175"/>
        <v>1</v>
      </c>
      <c r="F5377" s="643"/>
      <c r="G5377" s="211">
        <f t="shared" si="174"/>
        <v>2</v>
      </c>
    </row>
    <row r="5378" spans="1:7" s="130" customFormat="1" ht="33" outlineLevel="1">
      <c r="A5378" s="1" t="s">
        <v>3352</v>
      </c>
      <c r="B5378" s="7" t="s">
        <v>6251</v>
      </c>
      <c r="C5378" s="3">
        <v>384</v>
      </c>
      <c r="D5378" s="3">
        <v>384</v>
      </c>
      <c r="E5378" s="212">
        <f t="shared" si="175"/>
        <v>1</v>
      </c>
      <c r="F5378" s="643"/>
      <c r="G5378" s="211">
        <f t="shared" si="174"/>
        <v>2</v>
      </c>
    </row>
    <row r="5379" spans="1:7" s="130" customFormat="1" ht="33" outlineLevel="1">
      <c r="A5379" s="1" t="s">
        <v>3354</v>
      </c>
      <c r="B5379" s="7" t="s">
        <v>6252</v>
      </c>
      <c r="C5379" s="3">
        <v>384</v>
      </c>
      <c r="D5379" s="3">
        <v>384</v>
      </c>
      <c r="E5379" s="212">
        <f t="shared" si="175"/>
        <v>1</v>
      </c>
      <c r="F5379" s="643"/>
      <c r="G5379" s="211">
        <f t="shared" si="174"/>
        <v>2</v>
      </c>
    </row>
    <row r="5380" spans="1:7" s="130" customFormat="1" ht="33" outlineLevel="1">
      <c r="A5380" s="1" t="s">
        <v>3356</v>
      </c>
      <c r="B5380" s="7" t="s">
        <v>6253</v>
      </c>
      <c r="C5380" s="3">
        <v>384</v>
      </c>
      <c r="D5380" s="3">
        <v>384</v>
      </c>
      <c r="E5380" s="212">
        <f t="shared" si="175"/>
        <v>1</v>
      </c>
      <c r="F5380" s="643"/>
      <c r="G5380" s="211">
        <f t="shared" si="174"/>
        <v>2</v>
      </c>
    </row>
    <row r="5381" spans="1:7" s="130" customFormat="1" ht="33" outlineLevel="1">
      <c r="A5381" s="1" t="s">
        <v>3358</v>
      </c>
      <c r="B5381" s="7" t="s">
        <v>6254</v>
      </c>
      <c r="C5381" s="3">
        <v>384</v>
      </c>
      <c r="D5381" s="3">
        <v>384</v>
      </c>
      <c r="E5381" s="212">
        <f t="shared" si="175"/>
        <v>1</v>
      </c>
      <c r="F5381" s="643"/>
      <c r="G5381" s="211">
        <f t="shared" si="174"/>
        <v>2</v>
      </c>
    </row>
    <row r="5382" spans="1:7" s="130" customFormat="1" ht="33" outlineLevel="1">
      <c r="A5382" s="1" t="s">
        <v>3360</v>
      </c>
      <c r="B5382" s="7" t="s">
        <v>6255</v>
      </c>
      <c r="C5382" s="3">
        <v>384</v>
      </c>
      <c r="D5382" s="3">
        <v>384</v>
      </c>
      <c r="E5382" s="212">
        <f t="shared" si="175"/>
        <v>1</v>
      </c>
      <c r="F5382" s="643"/>
      <c r="G5382" s="211">
        <f t="shared" si="174"/>
        <v>2</v>
      </c>
    </row>
    <row r="5383" spans="1:7" s="130" customFormat="1" ht="33" outlineLevel="1">
      <c r="A5383" s="1" t="s">
        <v>3362</v>
      </c>
      <c r="B5383" s="7" t="s">
        <v>6256</v>
      </c>
      <c r="C5383" s="3">
        <v>384</v>
      </c>
      <c r="D5383" s="3">
        <v>384</v>
      </c>
      <c r="E5383" s="212">
        <f t="shared" si="175"/>
        <v>1</v>
      </c>
      <c r="F5383" s="643"/>
      <c r="G5383" s="211">
        <f t="shared" si="174"/>
        <v>2</v>
      </c>
    </row>
    <row r="5384" spans="1:7" s="130" customFormat="1" ht="33" outlineLevel="1">
      <c r="A5384" s="1" t="s">
        <v>3364</v>
      </c>
      <c r="B5384" s="7" t="s">
        <v>6257</v>
      </c>
      <c r="C5384" s="9">
        <v>384</v>
      </c>
      <c r="D5384" s="9">
        <v>384</v>
      </c>
      <c r="E5384" s="212">
        <f t="shared" si="175"/>
        <v>1</v>
      </c>
      <c r="F5384" s="643"/>
      <c r="G5384" s="211">
        <f t="shared" si="174"/>
        <v>2</v>
      </c>
    </row>
    <row r="5385" spans="1:7" s="130" customFormat="1" ht="33" outlineLevel="1">
      <c r="A5385" s="1" t="s">
        <v>3366</v>
      </c>
      <c r="B5385" s="7" t="s">
        <v>6258</v>
      </c>
      <c r="C5385" s="9">
        <v>384</v>
      </c>
      <c r="D5385" s="9">
        <v>384</v>
      </c>
      <c r="E5385" s="212">
        <f t="shared" si="175"/>
        <v>1</v>
      </c>
      <c r="F5385" s="643"/>
      <c r="G5385" s="211">
        <f t="shared" si="174"/>
        <v>2</v>
      </c>
    </row>
    <row r="5386" spans="1:7" s="130" customFormat="1" outlineLevel="1">
      <c r="A5386" s="1" t="s">
        <v>3368</v>
      </c>
      <c r="B5386" s="7" t="s">
        <v>208</v>
      </c>
      <c r="C5386" s="3">
        <v>286</v>
      </c>
      <c r="D5386" s="3">
        <v>286</v>
      </c>
      <c r="E5386" s="212">
        <f t="shared" si="175"/>
        <v>1</v>
      </c>
      <c r="F5386" s="148"/>
      <c r="G5386" s="211">
        <f t="shared" si="174"/>
        <v>2</v>
      </c>
    </row>
    <row r="5387" spans="1:7" s="130" customFormat="1" outlineLevel="1">
      <c r="A5387" s="8">
        <v>3</v>
      </c>
      <c r="B5387" s="14" t="s">
        <v>6259</v>
      </c>
      <c r="C5387" s="320"/>
      <c r="D5387" s="12"/>
      <c r="E5387" s="212" t="str">
        <f t="shared" si="175"/>
        <v/>
      </c>
      <c r="F5387" s="147"/>
      <c r="G5387" s="211">
        <f t="shared" si="174"/>
        <v>2</v>
      </c>
    </row>
    <row r="5388" spans="1:7" s="130" customFormat="1" outlineLevel="1">
      <c r="A5388" s="1" t="s">
        <v>167</v>
      </c>
      <c r="B5388" s="7" t="s">
        <v>6260</v>
      </c>
      <c r="C5388" s="3">
        <v>660</v>
      </c>
      <c r="D5388" s="3">
        <v>660</v>
      </c>
      <c r="E5388" s="212">
        <f t="shared" si="175"/>
        <v>1</v>
      </c>
      <c r="F5388" s="643"/>
      <c r="G5388" s="211">
        <f t="shared" si="174"/>
        <v>2</v>
      </c>
    </row>
    <row r="5389" spans="1:7" s="130" customFormat="1" ht="33" outlineLevel="1">
      <c r="A5389" s="1" t="s">
        <v>169</v>
      </c>
      <c r="B5389" s="7" t="s">
        <v>6261</v>
      </c>
      <c r="C5389" s="3">
        <v>520</v>
      </c>
      <c r="D5389" s="3">
        <v>520</v>
      </c>
      <c r="E5389" s="212">
        <f t="shared" si="175"/>
        <v>1</v>
      </c>
      <c r="F5389" s="643"/>
      <c r="G5389" s="211">
        <f t="shared" si="174"/>
        <v>2</v>
      </c>
    </row>
    <row r="5390" spans="1:7" s="130" customFormat="1" outlineLevel="1">
      <c r="A5390" s="1" t="s">
        <v>171</v>
      </c>
      <c r="B5390" s="7" t="s">
        <v>6262</v>
      </c>
      <c r="C5390" s="3">
        <v>715</v>
      </c>
      <c r="D5390" s="3">
        <v>715</v>
      </c>
      <c r="E5390" s="212">
        <f t="shared" si="175"/>
        <v>1</v>
      </c>
      <c r="F5390" s="643"/>
      <c r="G5390" s="211">
        <f t="shared" si="174"/>
        <v>2</v>
      </c>
    </row>
    <row r="5391" spans="1:7" s="130" customFormat="1" ht="33" outlineLevel="1">
      <c r="A5391" s="1" t="s">
        <v>173</v>
      </c>
      <c r="B5391" s="7" t="s">
        <v>6263</v>
      </c>
      <c r="C5391" s="9">
        <v>390</v>
      </c>
      <c r="D5391" s="9">
        <v>390</v>
      </c>
      <c r="E5391" s="212">
        <f t="shared" si="175"/>
        <v>1</v>
      </c>
      <c r="F5391" s="643"/>
      <c r="G5391" s="211">
        <f t="shared" si="174"/>
        <v>2</v>
      </c>
    </row>
    <row r="5392" spans="1:7" s="130" customFormat="1" outlineLevel="1">
      <c r="A5392" s="1" t="s">
        <v>1101</v>
      </c>
      <c r="B5392" s="7" t="s">
        <v>6264</v>
      </c>
      <c r="C5392" s="3">
        <v>390</v>
      </c>
      <c r="D5392" s="3">
        <v>390</v>
      </c>
      <c r="E5392" s="212">
        <f t="shared" si="175"/>
        <v>1</v>
      </c>
      <c r="F5392" s="643"/>
      <c r="G5392" s="211">
        <f t="shared" si="174"/>
        <v>2</v>
      </c>
    </row>
    <row r="5393" spans="1:7" s="130" customFormat="1" outlineLevel="1">
      <c r="A5393" s="1" t="s">
        <v>1103</v>
      </c>
      <c r="B5393" s="7" t="s">
        <v>6265</v>
      </c>
      <c r="C5393" s="3">
        <v>390</v>
      </c>
      <c r="D5393" s="3">
        <v>390</v>
      </c>
      <c r="E5393" s="212">
        <f t="shared" si="175"/>
        <v>1</v>
      </c>
      <c r="F5393" s="643"/>
      <c r="G5393" s="211">
        <f t="shared" si="174"/>
        <v>2</v>
      </c>
    </row>
    <row r="5394" spans="1:7" s="130" customFormat="1" outlineLevel="1">
      <c r="A5394" s="1" t="s">
        <v>1105</v>
      </c>
      <c r="B5394" s="7" t="s">
        <v>2820</v>
      </c>
      <c r="C5394" s="3">
        <v>1300</v>
      </c>
      <c r="D5394" s="3">
        <v>1300</v>
      </c>
      <c r="E5394" s="212">
        <f t="shared" si="175"/>
        <v>1</v>
      </c>
      <c r="F5394" s="643"/>
      <c r="G5394" s="211">
        <f t="shared" si="174"/>
        <v>2</v>
      </c>
    </row>
    <row r="5395" spans="1:7" s="130" customFormat="1" outlineLevel="1">
      <c r="A5395" s="1" t="s">
        <v>1106</v>
      </c>
      <c r="B5395" s="7" t="s">
        <v>6266</v>
      </c>
      <c r="C5395" s="3">
        <v>390</v>
      </c>
      <c r="D5395" s="3">
        <v>390</v>
      </c>
      <c r="E5395" s="212">
        <f t="shared" si="175"/>
        <v>1</v>
      </c>
      <c r="F5395" s="643"/>
      <c r="G5395" s="211">
        <f t="shared" si="174"/>
        <v>2</v>
      </c>
    </row>
    <row r="5396" spans="1:7" s="130" customFormat="1" outlineLevel="1">
      <c r="A5396" s="1" t="s">
        <v>1107</v>
      </c>
      <c r="B5396" s="7" t="s">
        <v>6267</v>
      </c>
      <c r="C5396" s="3">
        <v>390</v>
      </c>
      <c r="D5396" s="3">
        <v>390</v>
      </c>
      <c r="E5396" s="212">
        <f t="shared" si="175"/>
        <v>1</v>
      </c>
      <c r="F5396" s="643"/>
      <c r="G5396" s="211">
        <f t="shared" si="174"/>
        <v>2</v>
      </c>
    </row>
    <row r="5397" spans="1:7" s="130" customFormat="1" ht="33" outlineLevel="1">
      <c r="A5397" s="1" t="s">
        <v>1109</v>
      </c>
      <c r="B5397" s="7" t="s">
        <v>6268</v>
      </c>
      <c r="C5397" s="3">
        <v>840</v>
      </c>
      <c r="D5397" s="3">
        <v>840</v>
      </c>
      <c r="E5397" s="212">
        <f t="shared" si="175"/>
        <v>1</v>
      </c>
      <c r="F5397" s="643"/>
      <c r="G5397" s="211">
        <f t="shared" si="174"/>
        <v>2</v>
      </c>
    </row>
    <row r="5398" spans="1:7" s="130" customFormat="1" ht="33" outlineLevel="1">
      <c r="A5398" s="1" t="s">
        <v>1111</v>
      </c>
      <c r="B5398" s="7" t="s">
        <v>6269</v>
      </c>
      <c r="C5398" s="3">
        <v>960</v>
      </c>
      <c r="D5398" s="3">
        <v>960</v>
      </c>
      <c r="E5398" s="212">
        <f t="shared" si="175"/>
        <v>1</v>
      </c>
      <c r="F5398" s="643"/>
      <c r="G5398" s="211">
        <f t="shared" si="174"/>
        <v>2</v>
      </c>
    </row>
    <row r="5399" spans="1:7" s="130" customFormat="1" outlineLevel="1">
      <c r="A5399" s="1" t="s">
        <v>1113</v>
      </c>
      <c r="B5399" s="7" t="s">
        <v>208</v>
      </c>
      <c r="C5399" s="3">
        <v>260</v>
      </c>
      <c r="D5399" s="3">
        <v>260</v>
      </c>
      <c r="E5399" s="212">
        <f t="shared" si="175"/>
        <v>1</v>
      </c>
      <c r="F5399" s="643"/>
      <c r="G5399" s="211">
        <f t="shared" si="174"/>
        <v>2</v>
      </c>
    </row>
    <row r="5400" spans="1:7" s="130" customFormat="1" outlineLevel="1">
      <c r="A5400" s="1" t="s">
        <v>1114</v>
      </c>
      <c r="B5400" s="7" t="s">
        <v>6270</v>
      </c>
      <c r="C5400" s="3">
        <v>500</v>
      </c>
      <c r="D5400" s="3">
        <v>500</v>
      </c>
      <c r="E5400" s="212">
        <f t="shared" si="175"/>
        <v>1</v>
      </c>
      <c r="F5400" s="643"/>
      <c r="G5400" s="211">
        <f t="shared" si="174"/>
        <v>2</v>
      </c>
    </row>
    <row r="5401" spans="1:7" s="130" customFormat="1" outlineLevel="1">
      <c r="A5401" s="1" t="s">
        <v>3097</v>
      </c>
      <c r="B5401" s="7" t="s">
        <v>6271</v>
      </c>
      <c r="C5401" s="3">
        <v>1800</v>
      </c>
      <c r="D5401" s="3"/>
      <c r="E5401" s="212"/>
      <c r="F5401" s="147" t="s">
        <v>9935</v>
      </c>
      <c r="G5401" s="211">
        <f t="shared" si="174"/>
        <v>2</v>
      </c>
    </row>
    <row r="5402" spans="1:7" s="130" customFormat="1" ht="49.5" outlineLevel="1">
      <c r="A5402" s="1" t="s">
        <v>3099</v>
      </c>
      <c r="B5402" s="7" t="s">
        <v>6272</v>
      </c>
      <c r="C5402" s="3">
        <v>4326.3999999999996</v>
      </c>
      <c r="D5402" s="3">
        <v>3500</v>
      </c>
      <c r="E5402" s="212">
        <f t="shared" si="175"/>
        <v>1.2361142857142857</v>
      </c>
      <c r="F5402" s="169" t="s">
        <v>1298</v>
      </c>
      <c r="G5402" s="211">
        <f t="shared" si="174"/>
        <v>2</v>
      </c>
    </row>
    <row r="5403" spans="1:7" s="130" customFormat="1" ht="33" outlineLevel="1">
      <c r="A5403" s="1" t="s">
        <v>3101</v>
      </c>
      <c r="B5403" s="7" t="s">
        <v>6273</v>
      </c>
      <c r="C5403" s="3">
        <v>3700</v>
      </c>
      <c r="D5403" s="3">
        <v>3700</v>
      </c>
      <c r="E5403" s="212">
        <f t="shared" si="175"/>
        <v>1</v>
      </c>
      <c r="F5403" s="147"/>
      <c r="G5403" s="211">
        <f t="shared" si="174"/>
        <v>2</v>
      </c>
    </row>
    <row r="5404" spans="1:7" s="130" customFormat="1" outlineLevel="1">
      <c r="A5404" s="1" t="s">
        <v>3103</v>
      </c>
      <c r="B5404" s="7" t="s">
        <v>6274</v>
      </c>
      <c r="C5404" s="3">
        <v>300</v>
      </c>
      <c r="D5404" s="3">
        <v>300</v>
      </c>
      <c r="E5404" s="212">
        <f t="shared" si="175"/>
        <v>1</v>
      </c>
      <c r="F5404" s="643"/>
      <c r="G5404" s="211">
        <f t="shared" si="174"/>
        <v>2</v>
      </c>
    </row>
    <row r="5405" spans="1:7" s="130" customFormat="1" ht="33" outlineLevel="1">
      <c r="A5405" s="1" t="s">
        <v>3105</v>
      </c>
      <c r="B5405" s="7" t="s">
        <v>6275</v>
      </c>
      <c r="C5405" s="3">
        <v>300</v>
      </c>
      <c r="D5405" s="3">
        <v>300</v>
      </c>
      <c r="E5405" s="212">
        <f t="shared" si="175"/>
        <v>1</v>
      </c>
      <c r="F5405" s="643"/>
      <c r="G5405" s="211">
        <f t="shared" si="174"/>
        <v>2</v>
      </c>
    </row>
    <row r="5406" spans="1:7" s="130" customFormat="1" ht="33" outlineLevel="1">
      <c r="A5406" s="1" t="s">
        <v>3107</v>
      </c>
      <c r="B5406" s="7" t="s">
        <v>6276</v>
      </c>
      <c r="C5406" s="3">
        <v>300</v>
      </c>
      <c r="D5406" s="3">
        <v>300</v>
      </c>
      <c r="E5406" s="212">
        <f t="shared" si="175"/>
        <v>1</v>
      </c>
      <c r="F5406" s="643"/>
      <c r="G5406" s="211">
        <f t="shared" si="174"/>
        <v>2</v>
      </c>
    </row>
    <row r="5407" spans="1:7" s="130" customFormat="1" ht="33" outlineLevel="1">
      <c r="A5407" s="1" t="s">
        <v>3109</v>
      </c>
      <c r="B5407" s="7" t="s">
        <v>6277</v>
      </c>
      <c r="C5407" s="3">
        <v>300</v>
      </c>
      <c r="D5407" s="3">
        <v>300</v>
      </c>
      <c r="E5407" s="212">
        <f t="shared" si="175"/>
        <v>1</v>
      </c>
      <c r="F5407" s="643"/>
      <c r="G5407" s="211">
        <f t="shared" si="174"/>
        <v>2</v>
      </c>
    </row>
    <row r="5408" spans="1:7" s="130" customFormat="1" outlineLevel="1">
      <c r="A5408" s="1" t="s">
        <v>3111</v>
      </c>
      <c r="B5408" s="7" t="s">
        <v>6278</v>
      </c>
      <c r="C5408" s="3">
        <v>300</v>
      </c>
      <c r="D5408" s="3">
        <v>300</v>
      </c>
      <c r="E5408" s="212">
        <f t="shared" si="175"/>
        <v>1</v>
      </c>
      <c r="F5408" s="643"/>
      <c r="G5408" s="211">
        <f t="shared" si="174"/>
        <v>2</v>
      </c>
    </row>
    <row r="5409" spans="1:7" s="130" customFormat="1" outlineLevel="1">
      <c r="A5409" s="8">
        <v>4</v>
      </c>
      <c r="B5409" s="14" t="s">
        <v>6279</v>
      </c>
      <c r="C5409" s="3"/>
      <c r="D5409" s="50"/>
      <c r="E5409" s="212" t="str">
        <f t="shared" si="175"/>
        <v/>
      </c>
      <c r="F5409" s="148"/>
      <c r="G5409" s="211">
        <f t="shared" si="174"/>
        <v>2</v>
      </c>
    </row>
    <row r="5410" spans="1:7" s="130" customFormat="1" outlineLevel="1">
      <c r="A5410" s="1" t="s">
        <v>178</v>
      </c>
      <c r="B5410" s="7" t="s">
        <v>6280</v>
      </c>
      <c r="C5410" s="3">
        <v>1000</v>
      </c>
      <c r="D5410" s="3">
        <v>1000</v>
      </c>
      <c r="E5410" s="212">
        <f t="shared" si="175"/>
        <v>1</v>
      </c>
      <c r="F5410" s="643"/>
      <c r="G5410" s="211">
        <f t="shared" si="174"/>
        <v>2</v>
      </c>
    </row>
    <row r="5411" spans="1:7" s="130" customFormat="1" ht="33" outlineLevel="1">
      <c r="A5411" s="1" t="s">
        <v>495</v>
      </c>
      <c r="B5411" s="7" t="s">
        <v>6281</v>
      </c>
      <c r="C5411" s="3">
        <v>1000</v>
      </c>
      <c r="D5411" s="3">
        <v>1000</v>
      </c>
      <c r="E5411" s="212">
        <f t="shared" si="175"/>
        <v>1</v>
      </c>
      <c r="F5411" s="643"/>
      <c r="G5411" s="211">
        <f t="shared" si="174"/>
        <v>2</v>
      </c>
    </row>
    <row r="5412" spans="1:7" s="130" customFormat="1" ht="33" outlineLevel="1">
      <c r="A5412" s="1" t="s">
        <v>497</v>
      </c>
      <c r="B5412" s="7" t="s">
        <v>6282</v>
      </c>
      <c r="C5412" s="3">
        <v>1500</v>
      </c>
      <c r="D5412" s="3">
        <v>1500</v>
      </c>
      <c r="E5412" s="212">
        <f t="shared" si="175"/>
        <v>1</v>
      </c>
      <c r="F5412" s="643"/>
      <c r="G5412" s="211">
        <f t="shared" si="174"/>
        <v>2</v>
      </c>
    </row>
    <row r="5413" spans="1:7" s="130" customFormat="1" outlineLevel="1">
      <c r="A5413" s="1" t="s">
        <v>499</v>
      </c>
      <c r="B5413" s="7" t="s">
        <v>208</v>
      </c>
      <c r="C5413" s="3">
        <v>600</v>
      </c>
      <c r="D5413" s="3">
        <v>600</v>
      </c>
      <c r="E5413" s="212">
        <f t="shared" si="175"/>
        <v>1</v>
      </c>
      <c r="F5413" s="643"/>
      <c r="G5413" s="211">
        <f t="shared" si="174"/>
        <v>2</v>
      </c>
    </row>
    <row r="5414" spans="1:7" s="130" customFormat="1" ht="49.5" outlineLevel="1">
      <c r="A5414" s="1" t="s">
        <v>2541</v>
      </c>
      <c r="B5414" s="7" t="s">
        <v>6283</v>
      </c>
      <c r="C5414" s="3">
        <v>5000</v>
      </c>
      <c r="D5414" s="3">
        <v>5000</v>
      </c>
      <c r="E5414" s="212">
        <f t="shared" si="175"/>
        <v>1</v>
      </c>
      <c r="F5414" s="148"/>
      <c r="G5414" s="211">
        <f t="shared" si="174"/>
        <v>2</v>
      </c>
    </row>
    <row r="5415" spans="1:7" s="130" customFormat="1" ht="49.5" outlineLevel="1">
      <c r="A5415" s="1" t="s">
        <v>2659</v>
      </c>
      <c r="B5415" s="7" t="s">
        <v>6284</v>
      </c>
      <c r="C5415" s="3">
        <v>4701.5714285714284</v>
      </c>
      <c r="D5415" s="3">
        <v>4500</v>
      </c>
      <c r="E5415" s="212">
        <f t="shared" si="175"/>
        <v>1.0447936507936508</v>
      </c>
      <c r="F5415" s="430" t="s">
        <v>1298</v>
      </c>
      <c r="G5415" s="211">
        <f t="shared" si="174"/>
        <v>2</v>
      </c>
    </row>
    <row r="5416" spans="1:7" s="130" customFormat="1" outlineLevel="1">
      <c r="A5416" s="8">
        <v>5</v>
      </c>
      <c r="B5416" s="14" t="s">
        <v>6285</v>
      </c>
      <c r="C5416" s="320"/>
      <c r="D5416" s="50"/>
      <c r="E5416" s="212" t="str">
        <f t="shared" si="175"/>
        <v/>
      </c>
      <c r="F5416" s="147"/>
      <c r="G5416" s="211">
        <f t="shared" si="174"/>
        <v>2</v>
      </c>
    </row>
    <row r="5417" spans="1:7" s="130" customFormat="1" ht="33" outlineLevel="1">
      <c r="A5417" s="1" t="s">
        <v>210</v>
      </c>
      <c r="B5417" s="7" t="s">
        <v>6286</v>
      </c>
      <c r="C5417" s="3">
        <v>700</v>
      </c>
      <c r="D5417" s="3">
        <v>700</v>
      </c>
      <c r="E5417" s="212">
        <f t="shared" si="175"/>
        <v>1</v>
      </c>
      <c r="F5417" s="147"/>
      <c r="G5417" s="211">
        <f t="shared" ref="G5417:G5479" si="176">COUNTA(B5417,1)</f>
        <v>2</v>
      </c>
    </row>
    <row r="5418" spans="1:7" s="130" customFormat="1" outlineLevel="1">
      <c r="A5418" s="1" t="s">
        <v>225</v>
      </c>
      <c r="B5418" s="7" t="s">
        <v>6287</v>
      </c>
      <c r="C5418" s="3">
        <v>1800</v>
      </c>
      <c r="D5418" s="3">
        <v>1800</v>
      </c>
      <c r="E5418" s="212">
        <f t="shared" si="175"/>
        <v>1</v>
      </c>
      <c r="F5418" s="147"/>
      <c r="G5418" s="211">
        <f t="shared" si="176"/>
        <v>2</v>
      </c>
    </row>
    <row r="5419" spans="1:7" s="130" customFormat="1" ht="33" outlineLevel="1">
      <c r="A5419" s="1" t="s">
        <v>247</v>
      </c>
      <c r="B5419" s="7" t="s">
        <v>6288</v>
      </c>
      <c r="C5419" s="3">
        <v>1200</v>
      </c>
      <c r="D5419" s="3">
        <v>1200</v>
      </c>
      <c r="E5419" s="212">
        <f t="shared" si="175"/>
        <v>1</v>
      </c>
      <c r="F5419" s="147"/>
      <c r="G5419" s="211">
        <f t="shared" si="176"/>
        <v>2</v>
      </c>
    </row>
    <row r="5420" spans="1:7" s="130" customFormat="1" outlineLevel="1">
      <c r="A5420" s="1" t="s">
        <v>273</v>
      </c>
      <c r="B5420" s="7" t="s">
        <v>6289</v>
      </c>
      <c r="C5420" s="3">
        <v>3000</v>
      </c>
      <c r="D5420" s="3">
        <v>3000</v>
      </c>
      <c r="E5420" s="212">
        <f t="shared" ref="E5420:E5482" si="177">IF(C5420="","",(C5420/D5420))</f>
        <v>1</v>
      </c>
      <c r="F5420" s="147"/>
      <c r="G5420" s="211">
        <f t="shared" si="176"/>
        <v>2</v>
      </c>
    </row>
    <row r="5421" spans="1:7" s="130" customFormat="1" outlineLevel="1">
      <c r="A5421" s="1" t="s">
        <v>301</v>
      </c>
      <c r="B5421" s="7" t="s">
        <v>6290</v>
      </c>
      <c r="C5421" s="3">
        <v>800</v>
      </c>
      <c r="D5421" s="3">
        <v>800</v>
      </c>
      <c r="E5421" s="212">
        <f t="shared" si="177"/>
        <v>1</v>
      </c>
      <c r="F5421" s="147"/>
      <c r="G5421" s="211">
        <f t="shared" si="176"/>
        <v>2</v>
      </c>
    </row>
    <row r="5422" spans="1:7" s="130" customFormat="1" ht="33" outlineLevel="1">
      <c r="A5422" s="1" t="s">
        <v>327</v>
      </c>
      <c r="B5422" s="7" t="s">
        <v>6291</v>
      </c>
      <c r="C5422" s="3">
        <v>1200</v>
      </c>
      <c r="D5422" s="3">
        <v>1200</v>
      </c>
      <c r="E5422" s="212">
        <f t="shared" si="177"/>
        <v>1</v>
      </c>
      <c r="F5422" s="147"/>
      <c r="G5422" s="211">
        <f t="shared" si="176"/>
        <v>2</v>
      </c>
    </row>
    <row r="5423" spans="1:7" s="130" customFormat="1" outlineLevel="1">
      <c r="A5423" s="1" t="s">
        <v>349</v>
      </c>
      <c r="B5423" s="7" t="s">
        <v>6292</v>
      </c>
      <c r="C5423" s="3">
        <v>1000</v>
      </c>
      <c r="D5423" s="3">
        <v>1000</v>
      </c>
      <c r="E5423" s="212">
        <f t="shared" si="177"/>
        <v>1</v>
      </c>
      <c r="F5423" s="147"/>
      <c r="G5423" s="211">
        <f t="shared" si="176"/>
        <v>2</v>
      </c>
    </row>
    <row r="5424" spans="1:7" s="130" customFormat="1" ht="33" outlineLevel="1">
      <c r="A5424" s="1" t="s">
        <v>399</v>
      </c>
      <c r="B5424" s="7" t="s">
        <v>6293</v>
      </c>
      <c r="C5424" s="3">
        <v>800</v>
      </c>
      <c r="D5424" s="3">
        <v>800</v>
      </c>
      <c r="E5424" s="212">
        <f t="shared" si="177"/>
        <v>1</v>
      </c>
      <c r="F5424" s="639"/>
      <c r="G5424" s="211">
        <f t="shared" si="176"/>
        <v>2</v>
      </c>
    </row>
    <row r="5425" spans="1:7" s="130" customFormat="1" ht="33" outlineLevel="1">
      <c r="A5425" s="1" t="s">
        <v>400</v>
      </c>
      <c r="B5425" s="7" t="s">
        <v>6294</v>
      </c>
      <c r="C5425" s="3">
        <v>700</v>
      </c>
      <c r="D5425" s="3">
        <v>700</v>
      </c>
      <c r="E5425" s="212">
        <f t="shared" si="177"/>
        <v>1</v>
      </c>
      <c r="F5425" s="641"/>
      <c r="G5425" s="211">
        <f t="shared" si="176"/>
        <v>2</v>
      </c>
    </row>
    <row r="5426" spans="1:7" s="130" customFormat="1" outlineLevel="1">
      <c r="A5426" s="1" t="s">
        <v>3203</v>
      </c>
      <c r="B5426" s="7" t="s">
        <v>208</v>
      </c>
      <c r="C5426" s="3">
        <v>480</v>
      </c>
      <c r="D5426" s="3"/>
      <c r="E5426" s="212"/>
      <c r="F5426" s="147"/>
      <c r="G5426" s="211">
        <f t="shared" si="176"/>
        <v>2</v>
      </c>
    </row>
    <row r="5427" spans="1:7" s="130" customFormat="1" ht="49.5" outlineLevel="1">
      <c r="A5427" s="1" t="s">
        <v>3205</v>
      </c>
      <c r="B5427" s="7" t="s">
        <v>6295</v>
      </c>
      <c r="C5427" s="3"/>
      <c r="D5427" s="3"/>
      <c r="E5427" s="212" t="str">
        <f t="shared" si="177"/>
        <v/>
      </c>
      <c r="F5427" s="643" t="s">
        <v>417</v>
      </c>
      <c r="G5427" s="211">
        <f t="shared" si="176"/>
        <v>2</v>
      </c>
    </row>
    <row r="5428" spans="1:7" s="130" customFormat="1" outlineLevel="1">
      <c r="A5428" s="1" t="s">
        <v>6296</v>
      </c>
      <c r="B5428" s="7" t="s">
        <v>6297</v>
      </c>
      <c r="C5428" s="3">
        <v>5500</v>
      </c>
      <c r="D5428" s="3"/>
      <c r="E5428" s="212"/>
      <c r="F5428" s="643"/>
      <c r="G5428" s="211">
        <f t="shared" si="176"/>
        <v>2</v>
      </c>
    </row>
    <row r="5429" spans="1:7" s="130" customFormat="1" outlineLevel="1">
      <c r="A5429" s="1" t="s">
        <v>6298</v>
      </c>
      <c r="B5429" s="7" t="s">
        <v>6299</v>
      </c>
      <c r="C5429" s="3">
        <v>5000</v>
      </c>
      <c r="D5429" s="3"/>
      <c r="E5429" s="212"/>
      <c r="F5429" s="643"/>
      <c r="G5429" s="211">
        <f t="shared" si="176"/>
        <v>2</v>
      </c>
    </row>
    <row r="5430" spans="1:7" s="130" customFormat="1" outlineLevel="1">
      <c r="A5430" s="1" t="s">
        <v>6300</v>
      </c>
      <c r="B5430" s="7" t="s">
        <v>6301</v>
      </c>
      <c r="C5430" s="3">
        <v>4800</v>
      </c>
      <c r="D5430" s="3"/>
      <c r="E5430" s="212"/>
      <c r="F5430" s="643"/>
      <c r="G5430" s="211">
        <f t="shared" si="176"/>
        <v>2</v>
      </c>
    </row>
    <row r="5431" spans="1:7" s="130" customFormat="1" outlineLevel="1">
      <c r="A5431" s="1" t="s">
        <v>6302</v>
      </c>
      <c r="B5431" s="7" t="s">
        <v>6303</v>
      </c>
      <c r="C5431" s="3">
        <v>5000</v>
      </c>
      <c r="D5431" s="3"/>
      <c r="E5431" s="212"/>
      <c r="F5431" s="643"/>
      <c r="G5431" s="211">
        <f t="shared" si="176"/>
        <v>2</v>
      </c>
    </row>
    <row r="5432" spans="1:7" s="130" customFormat="1" outlineLevel="1">
      <c r="A5432" s="1" t="s">
        <v>6304</v>
      </c>
      <c r="B5432" s="7" t="s">
        <v>6305</v>
      </c>
      <c r="C5432" s="3">
        <v>5000</v>
      </c>
      <c r="D5432" s="3"/>
      <c r="E5432" s="212"/>
      <c r="F5432" s="643"/>
      <c r="G5432" s="211">
        <f t="shared" si="176"/>
        <v>2</v>
      </c>
    </row>
    <row r="5433" spans="1:7" s="130" customFormat="1" outlineLevel="1">
      <c r="A5433" s="1" t="s">
        <v>6306</v>
      </c>
      <c r="B5433" s="7" t="s">
        <v>6307</v>
      </c>
      <c r="C5433" s="3">
        <v>5000</v>
      </c>
      <c r="D5433" s="3"/>
      <c r="E5433" s="212"/>
      <c r="F5433" s="643"/>
      <c r="G5433" s="211">
        <f t="shared" si="176"/>
        <v>2</v>
      </c>
    </row>
    <row r="5434" spans="1:7" s="130" customFormat="1" ht="33" outlineLevel="1">
      <c r="A5434" s="1" t="s">
        <v>3207</v>
      </c>
      <c r="B5434" s="7" t="s">
        <v>6308</v>
      </c>
      <c r="C5434" s="3">
        <v>6000</v>
      </c>
      <c r="D5434" s="3"/>
      <c r="E5434" s="212"/>
      <c r="F5434" s="643"/>
      <c r="G5434" s="211">
        <f t="shared" si="176"/>
        <v>2</v>
      </c>
    </row>
    <row r="5435" spans="1:7" s="130" customFormat="1" outlineLevel="1">
      <c r="A5435" s="1" t="s">
        <v>3209</v>
      </c>
      <c r="B5435" s="7" t="s">
        <v>6309</v>
      </c>
      <c r="C5435" s="3">
        <v>3000</v>
      </c>
      <c r="D5435" s="3"/>
      <c r="E5435" s="212"/>
      <c r="F5435" s="643"/>
      <c r="G5435" s="211">
        <f t="shared" si="176"/>
        <v>2</v>
      </c>
    </row>
    <row r="5436" spans="1:7" s="130" customFormat="1" ht="33" outlineLevel="1">
      <c r="A5436" s="1" t="s">
        <v>3211</v>
      </c>
      <c r="B5436" s="7" t="s">
        <v>6310</v>
      </c>
      <c r="C5436" s="3">
        <v>2000</v>
      </c>
      <c r="D5436" s="3"/>
      <c r="E5436" s="212"/>
      <c r="F5436" s="643"/>
      <c r="G5436" s="211">
        <f t="shared" si="176"/>
        <v>2</v>
      </c>
    </row>
    <row r="5437" spans="1:7" s="130" customFormat="1" ht="33" outlineLevel="1">
      <c r="A5437" s="1" t="s">
        <v>3213</v>
      </c>
      <c r="B5437" s="7" t="s">
        <v>6311</v>
      </c>
      <c r="C5437" s="3">
        <v>5000</v>
      </c>
      <c r="D5437" s="3"/>
      <c r="E5437" s="212"/>
      <c r="F5437" s="643"/>
      <c r="G5437" s="211">
        <f t="shared" si="176"/>
        <v>2</v>
      </c>
    </row>
    <row r="5438" spans="1:7" s="130" customFormat="1" ht="33" outlineLevel="1">
      <c r="A5438" s="1" t="s">
        <v>3215</v>
      </c>
      <c r="B5438" s="7" t="s">
        <v>6312</v>
      </c>
      <c r="C5438" s="3">
        <v>2000</v>
      </c>
      <c r="D5438" s="3"/>
      <c r="E5438" s="212"/>
      <c r="F5438" s="643"/>
      <c r="G5438" s="211">
        <f t="shared" si="176"/>
        <v>2</v>
      </c>
    </row>
    <row r="5439" spans="1:7" s="130" customFormat="1" outlineLevel="1">
      <c r="A5439" s="1" t="s">
        <v>3223</v>
      </c>
      <c r="B5439" s="7" t="s">
        <v>6313</v>
      </c>
      <c r="C5439" s="3">
        <v>7000</v>
      </c>
      <c r="D5439" s="3"/>
      <c r="E5439" s="212"/>
      <c r="F5439" s="643"/>
      <c r="G5439" s="211">
        <f t="shared" si="176"/>
        <v>2</v>
      </c>
    </row>
    <row r="5440" spans="1:7" s="130" customFormat="1" ht="33" outlineLevel="1">
      <c r="A5440" s="1" t="s">
        <v>3225</v>
      </c>
      <c r="B5440" s="7" t="s">
        <v>6314</v>
      </c>
      <c r="C5440" s="3">
        <v>6000</v>
      </c>
      <c r="D5440" s="3"/>
      <c r="E5440" s="212"/>
      <c r="F5440" s="643"/>
      <c r="G5440" s="211">
        <f t="shared" si="176"/>
        <v>2</v>
      </c>
    </row>
    <row r="5441" spans="1:7" s="130" customFormat="1" ht="33" outlineLevel="1">
      <c r="A5441" s="1" t="s">
        <v>3227</v>
      </c>
      <c r="B5441" s="7" t="s">
        <v>6315</v>
      </c>
      <c r="C5441" s="3">
        <v>2000</v>
      </c>
      <c r="D5441" s="3"/>
      <c r="E5441" s="212"/>
      <c r="F5441" s="643"/>
      <c r="G5441" s="211">
        <f t="shared" si="176"/>
        <v>2</v>
      </c>
    </row>
    <row r="5442" spans="1:7" s="130" customFormat="1" ht="33" outlineLevel="1">
      <c r="A5442" s="1" t="s">
        <v>3229</v>
      </c>
      <c r="B5442" s="7" t="s">
        <v>6316</v>
      </c>
      <c r="C5442" s="3">
        <v>1200</v>
      </c>
      <c r="D5442" s="3"/>
      <c r="E5442" s="212"/>
      <c r="F5442" s="643"/>
      <c r="G5442" s="211">
        <f t="shared" si="176"/>
        <v>2</v>
      </c>
    </row>
    <row r="5443" spans="1:7">
      <c r="A5443" s="208"/>
      <c r="B5443" s="85" t="s">
        <v>36</v>
      </c>
      <c r="C5443" s="209"/>
      <c r="D5443" s="209"/>
      <c r="E5443" s="212" t="str">
        <f t="shared" si="177"/>
        <v/>
      </c>
      <c r="F5443" s="205"/>
      <c r="G5443" s="211">
        <f t="shared" si="176"/>
        <v>2</v>
      </c>
    </row>
    <row r="5444" spans="1:7" s="130" customFormat="1" outlineLevel="1">
      <c r="A5444" s="8" t="s">
        <v>1088</v>
      </c>
      <c r="B5444" s="14" t="s">
        <v>5761</v>
      </c>
      <c r="C5444" s="431"/>
      <c r="D5444" s="12"/>
      <c r="E5444" s="212" t="str">
        <f t="shared" si="177"/>
        <v/>
      </c>
      <c r="F5444" s="173"/>
      <c r="G5444" s="211">
        <f t="shared" si="176"/>
        <v>2</v>
      </c>
    </row>
    <row r="5445" spans="1:7" s="130" customFormat="1" outlineLevel="1">
      <c r="A5445" s="8">
        <v>1</v>
      </c>
      <c r="B5445" s="14" t="s">
        <v>5880</v>
      </c>
      <c r="C5445" s="3"/>
      <c r="D5445" s="3"/>
      <c r="E5445" s="212" t="str">
        <f t="shared" si="177"/>
        <v/>
      </c>
      <c r="F5445" s="148"/>
      <c r="G5445" s="211">
        <f t="shared" si="176"/>
        <v>2</v>
      </c>
    </row>
    <row r="5446" spans="1:7" s="130" customFormat="1" outlineLevel="1">
      <c r="A5446" s="1" t="s">
        <v>477</v>
      </c>
      <c r="B5446" s="7" t="s">
        <v>6317</v>
      </c>
      <c r="C5446" s="3">
        <v>3000</v>
      </c>
      <c r="D5446" s="3">
        <v>3000</v>
      </c>
      <c r="E5446" s="212">
        <f t="shared" si="177"/>
        <v>1</v>
      </c>
      <c r="F5446" s="147"/>
      <c r="G5446" s="211">
        <f t="shared" si="176"/>
        <v>2</v>
      </c>
    </row>
    <row r="5447" spans="1:7" s="130" customFormat="1" outlineLevel="1">
      <c r="A5447" s="1" t="s">
        <v>479</v>
      </c>
      <c r="B5447" s="7" t="s">
        <v>6318</v>
      </c>
      <c r="C5447" s="3">
        <v>4500</v>
      </c>
      <c r="D5447" s="3">
        <v>4500</v>
      </c>
      <c r="E5447" s="212">
        <f t="shared" si="177"/>
        <v>1</v>
      </c>
      <c r="F5447" s="147"/>
      <c r="G5447" s="211">
        <f t="shared" si="176"/>
        <v>2</v>
      </c>
    </row>
    <row r="5448" spans="1:7" s="130" customFormat="1" outlineLevel="1">
      <c r="A5448" s="1" t="s">
        <v>482</v>
      </c>
      <c r="B5448" s="7" t="s">
        <v>6319</v>
      </c>
      <c r="C5448" s="3">
        <v>3500</v>
      </c>
      <c r="D5448" s="3">
        <v>3500</v>
      </c>
      <c r="E5448" s="212">
        <f t="shared" si="177"/>
        <v>1</v>
      </c>
      <c r="F5448" s="147"/>
      <c r="G5448" s="211">
        <f t="shared" si="176"/>
        <v>2</v>
      </c>
    </row>
    <row r="5449" spans="1:7" s="130" customFormat="1" outlineLevel="1">
      <c r="A5449" s="1">
        <v>2</v>
      </c>
      <c r="B5449" s="14" t="s">
        <v>5884</v>
      </c>
      <c r="C5449" s="3"/>
      <c r="D5449" s="3"/>
      <c r="E5449" s="212" t="str">
        <f t="shared" si="177"/>
        <v/>
      </c>
      <c r="F5449" s="148"/>
      <c r="G5449" s="211">
        <f t="shared" si="176"/>
        <v>2</v>
      </c>
    </row>
    <row r="5450" spans="1:7" s="130" customFormat="1" outlineLevel="1">
      <c r="A5450" s="1" t="s">
        <v>156</v>
      </c>
      <c r="B5450" s="7" t="s">
        <v>6320</v>
      </c>
      <c r="C5450" s="3">
        <v>2200</v>
      </c>
      <c r="D5450" s="3">
        <v>2200</v>
      </c>
      <c r="E5450" s="212">
        <f t="shared" si="177"/>
        <v>1</v>
      </c>
      <c r="F5450" s="148" t="s">
        <v>6321</v>
      </c>
      <c r="G5450" s="211">
        <f t="shared" si="176"/>
        <v>2</v>
      </c>
    </row>
    <row r="5451" spans="1:7" s="130" customFormat="1" outlineLevel="1">
      <c r="A5451" s="1" t="s">
        <v>158</v>
      </c>
      <c r="B5451" s="7" t="s">
        <v>6322</v>
      </c>
      <c r="C5451" s="3">
        <v>2000</v>
      </c>
      <c r="D5451" s="3">
        <v>2000</v>
      </c>
      <c r="E5451" s="212">
        <f t="shared" si="177"/>
        <v>1</v>
      </c>
      <c r="F5451" s="148" t="s">
        <v>6323</v>
      </c>
      <c r="G5451" s="211">
        <f t="shared" si="176"/>
        <v>2</v>
      </c>
    </row>
    <row r="5452" spans="1:7" s="130" customFormat="1" outlineLevel="1">
      <c r="A5452" s="8" t="s">
        <v>2454</v>
      </c>
      <c r="B5452" s="14" t="s">
        <v>6324</v>
      </c>
      <c r="C5452" s="3"/>
      <c r="D5452" s="3"/>
      <c r="E5452" s="212" t="str">
        <f t="shared" si="177"/>
        <v/>
      </c>
      <c r="F5452" s="148"/>
      <c r="G5452" s="211">
        <f t="shared" si="176"/>
        <v>2</v>
      </c>
    </row>
    <row r="5453" spans="1:7" s="130" customFormat="1" outlineLevel="1">
      <c r="A5453" s="8">
        <v>1</v>
      </c>
      <c r="B5453" s="14" t="s">
        <v>6325</v>
      </c>
      <c r="C5453" s="3"/>
      <c r="D5453" s="50"/>
      <c r="E5453" s="212" t="str">
        <f t="shared" si="177"/>
        <v/>
      </c>
      <c r="F5453" s="147"/>
      <c r="G5453" s="211">
        <f t="shared" si="176"/>
        <v>2</v>
      </c>
    </row>
    <row r="5454" spans="1:7" s="130" customFormat="1" outlineLevel="1">
      <c r="A5454" s="1" t="s">
        <v>477</v>
      </c>
      <c r="B5454" s="7" t="s">
        <v>6326</v>
      </c>
      <c r="C5454" s="3">
        <v>700</v>
      </c>
      <c r="D5454" s="3">
        <v>700</v>
      </c>
      <c r="E5454" s="212">
        <f t="shared" si="177"/>
        <v>1</v>
      </c>
      <c r="F5454" s="147"/>
      <c r="G5454" s="211">
        <f t="shared" si="176"/>
        <v>2</v>
      </c>
    </row>
    <row r="5455" spans="1:7" s="130" customFormat="1" ht="33" outlineLevel="1">
      <c r="A5455" s="1" t="s">
        <v>479</v>
      </c>
      <c r="B5455" s="7" t="s">
        <v>6327</v>
      </c>
      <c r="C5455" s="3">
        <v>700</v>
      </c>
      <c r="D5455" s="3">
        <v>700</v>
      </c>
      <c r="E5455" s="212">
        <f t="shared" si="177"/>
        <v>1</v>
      </c>
      <c r="F5455" s="147"/>
      <c r="G5455" s="211">
        <f t="shared" si="176"/>
        <v>2</v>
      </c>
    </row>
    <row r="5456" spans="1:7" s="130" customFormat="1" outlineLevel="1">
      <c r="A5456" s="1" t="s">
        <v>482</v>
      </c>
      <c r="B5456" s="7" t="s">
        <v>6328</v>
      </c>
      <c r="C5456" s="3">
        <v>700</v>
      </c>
      <c r="D5456" s="3">
        <v>700</v>
      </c>
      <c r="E5456" s="212">
        <f t="shared" si="177"/>
        <v>1</v>
      </c>
      <c r="F5456" s="147"/>
      <c r="G5456" s="211">
        <f t="shared" si="176"/>
        <v>2</v>
      </c>
    </row>
    <row r="5457" spans="1:7" s="130" customFormat="1" outlineLevel="1">
      <c r="A5457" s="1" t="s">
        <v>1438</v>
      </c>
      <c r="B5457" s="7" t="s">
        <v>6329</v>
      </c>
      <c r="C5457" s="3">
        <v>1500</v>
      </c>
      <c r="D5457" s="3">
        <v>1500</v>
      </c>
      <c r="E5457" s="212">
        <f t="shared" si="177"/>
        <v>1</v>
      </c>
      <c r="F5457" s="147"/>
      <c r="G5457" s="211">
        <f t="shared" si="176"/>
        <v>2</v>
      </c>
    </row>
    <row r="5458" spans="1:7" s="130" customFormat="1" outlineLevel="1">
      <c r="A5458" s="1" t="s">
        <v>1440</v>
      </c>
      <c r="B5458" s="7" t="s">
        <v>208</v>
      </c>
      <c r="C5458" s="3">
        <v>400</v>
      </c>
      <c r="D5458" s="3">
        <v>400</v>
      </c>
      <c r="E5458" s="212">
        <f t="shared" si="177"/>
        <v>1</v>
      </c>
      <c r="F5458" s="147"/>
      <c r="G5458" s="211">
        <f t="shared" si="176"/>
        <v>2</v>
      </c>
    </row>
    <row r="5459" spans="1:7" s="130" customFormat="1" outlineLevel="1">
      <c r="A5459" s="1" t="s">
        <v>1442</v>
      </c>
      <c r="B5459" s="7" t="s">
        <v>6330</v>
      </c>
      <c r="C5459" s="9">
        <v>700</v>
      </c>
      <c r="D5459" s="9">
        <v>700</v>
      </c>
      <c r="E5459" s="212">
        <f t="shared" si="177"/>
        <v>1</v>
      </c>
      <c r="F5459" s="147"/>
      <c r="G5459" s="211">
        <f t="shared" si="176"/>
        <v>2</v>
      </c>
    </row>
    <row r="5460" spans="1:7" s="130" customFormat="1" outlineLevel="1">
      <c r="A5460" s="1" t="s">
        <v>1444</v>
      </c>
      <c r="B5460" s="7" t="s">
        <v>6331</v>
      </c>
      <c r="C5460" s="3">
        <v>700</v>
      </c>
      <c r="D5460" s="3">
        <v>700</v>
      </c>
      <c r="E5460" s="212">
        <f t="shared" si="177"/>
        <v>1</v>
      </c>
      <c r="F5460" s="147"/>
      <c r="G5460" s="211">
        <f t="shared" si="176"/>
        <v>2</v>
      </c>
    </row>
    <row r="5461" spans="1:7" s="130" customFormat="1" outlineLevel="1">
      <c r="A5461" s="1" t="s">
        <v>1446</v>
      </c>
      <c r="B5461" s="7" t="s">
        <v>6332</v>
      </c>
      <c r="C5461" s="3">
        <v>700</v>
      </c>
      <c r="D5461" s="3">
        <v>700</v>
      </c>
      <c r="E5461" s="212">
        <f t="shared" si="177"/>
        <v>1</v>
      </c>
      <c r="F5461" s="147"/>
      <c r="G5461" s="211">
        <f t="shared" si="176"/>
        <v>2</v>
      </c>
    </row>
    <row r="5462" spans="1:7" s="130" customFormat="1" outlineLevel="1">
      <c r="A5462" s="1" t="s">
        <v>5151</v>
      </c>
      <c r="B5462" s="7" t="s">
        <v>6333</v>
      </c>
      <c r="C5462" s="3"/>
      <c r="D5462" s="3"/>
      <c r="E5462" s="212" t="str">
        <f t="shared" si="177"/>
        <v/>
      </c>
      <c r="F5462" s="147"/>
      <c r="G5462" s="211">
        <f t="shared" si="176"/>
        <v>2</v>
      </c>
    </row>
    <row r="5463" spans="1:7" s="130" customFormat="1" outlineLevel="1">
      <c r="A5463" s="1" t="s">
        <v>6334</v>
      </c>
      <c r="B5463" s="7" t="s">
        <v>6335</v>
      </c>
      <c r="C5463" s="3">
        <v>4849.75</v>
      </c>
      <c r="D5463" s="3">
        <v>3980</v>
      </c>
      <c r="E5463" s="212">
        <f t="shared" si="177"/>
        <v>1.2185301507537689</v>
      </c>
      <c r="F5463" s="430" t="s">
        <v>21708</v>
      </c>
      <c r="G5463" s="211">
        <f t="shared" si="176"/>
        <v>2</v>
      </c>
    </row>
    <row r="5464" spans="1:7" s="130" customFormat="1" outlineLevel="1">
      <c r="A5464" s="1" t="s">
        <v>6336</v>
      </c>
      <c r="B5464" s="7" t="s">
        <v>6337</v>
      </c>
      <c r="C5464" s="3">
        <v>4500</v>
      </c>
      <c r="D5464" s="3">
        <v>4500</v>
      </c>
      <c r="E5464" s="212">
        <f t="shared" si="177"/>
        <v>1</v>
      </c>
      <c r="F5464" s="147"/>
      <c r="G5464" s="211">
        <f t="shared" si="176"/>
        <v>2</v>
      </c>
    </row>
    <row r="5465" spans="1:7" s="130" customFormat="1" outlineLevel="1">
      <c r="A5465" s="1" t="s">
        <v>6338</v>
      </c>
      <c r="B5465" s="7" t="s">
        <v>6339</v>
      </c>
      <c r="C5465" s="3">
        <v>3844</v>
      </c>
      <c r="D5465" s="3">
        <v>3844</v>
      </c>
      <c r="E5465" s="212">
        <f t="shared" si="177"/>
        <v>1</v>
      </c>
      <c r="F5465" s="147"/>
      <c r="G5465" s="211">
        <f t="shared" si="176"/>
        <v>2</v>
      </c>
    </row>
    <row r="5466" spans="1:7" s="130" customFormat="1" outlineLevel="1">
      <c r="A5466" s="1" t="s">
        <v>5153</v>
      </c>
      <c r="B5466" s="7" t="s">
        <v>6340</v>
      </c>
      <c r="C5466" s="3"/>
      <c r="D5466" s="3"/>
      <c r="E5466" s="212" t="str">
        <f t="shared" si="177"/>
        <v/>
      </c>
      <c r="F5466" s="147"/>
      <c r="G5466" s="211">
        <f t="shared" si="176"/>
        <v>2</v>
      </c>
    </row>
    <row r="5467" spans="1:7" s="130" customFormat="1" outlineLevel="1">
      <c r="A5467" s="1" t="s">
        <v>5155</v>
      </c>
      <c r="B5467" s="7" t="s">
        <v>6341</v>
      </c>
      <c r="C5467" s="3">
        <v>3200</v>
      </c>
      <c r="D5467" s="3">
        <v>3200</v>
      </c>
      <c r="E5467" s="212">
        <f t="shared" si="177"/>
        <v>1</v>
      </c>
      <c r="F5467" s="147"/>
      <c r="G5467" s="211">
        <f t="shared" si="176"/>
        <v>2</v>
      </c>
    </row>
    <row r="5468" spans="1:7" s="130" customFormat="1" outlineLevel="1">
      <c r="A5468" s="1" t="s">
        <v>5799</v>
      </c>
      <c r="B5468" s="7" t="s">
        <v>6342</v>
      </c>
      <c r="C5468" s="3">
        <v>3000</v>
      </c>
      <c r="D5468" s="3">
        <v>3000</v>
      </c>
      <c r="E5468" s="212">
        <f t="shared" si="177"/>
        <v>1</v>
      </c>
      <c r="F5468" s="147"/>
      <c r="G5468" s="211">
        <f t="shared" si="176"/>
        <v>2</v>
      </c>
    </row>
    <row r="5469" spans="1:7" s="130" customFormat="1" ht="33" outlineLevel="1">
      <c r="A5469" s="1" t="s">
        <v>5801</v>
      </c>
      <c r="B5469" s="7" t="s">
        <v>6343</v>
      </c>
      <c r="C5469" s="3">
        <v>2000</v>
      </c>
      <c r="D5469" s="3">
        <v>2000</v>
      </c>
      <c r="E5469" s="212">
        <f t="shared" si="177"/>
        <v>1</v>
      </c>
      <c r="F5469" s="147"/>
      <c r="G5469" s="211">
        <f t="shared" si="176"/>
        <v>2</v>
      </c>
    </row>
    <row r="5470" spans="1:7" s="130" customFormat="1" outlineLevel="1">
      <c r="A5470" s="8">
        <v>2</v>
      </c>
      <c r="B5470" s="14" t="s">
        <v>6344</v>
      </c>
      <c r="C5470" s="3"/>
      <c r="D5470" s="50"/>
      <c r="E5470" s="212" t="str">
        <f t="shared" si="177"/>
        <v/>
      </c>
      <c r="F5470" s="147"/>
      <c r="G5470" s="211">
        <f t="shared" si="176"/>
        <v>2</v>
      </c>
    </row>
    <row r="5471" spans="1:7" s="130" customFormat="1" outlineLevel="1">
      <c r="A5471" s="1" t="s">
        <v>477</v>
      </c>
      <c r="B5471" s="7" t="s">
        <v>21905</v>
      </c>
      <c r="C5471" s="3">
        <v>2000</v>
      </c>
      <c r="D5471" s="3">
        <v>2000</v>
      </c>
      <c r="E5471" s="212">
        <f t="shared" si="177"/>
        <v>1</v>
      </c>
      <c r="F5471" s="147"/>
      <c r="G5471" s="211">
        <f t="shared" si="176"/>
        <v>2</v>
      </c>
    </row>
    <row r="5472" spans="1:7" s="130" customFormat="1" ht="33" outlineLevel="1">
      <c r="A5472" s="1" t="s">
        <v>479</v>
      </c>
      <c r="B5472" s="7" t="s">
        <v>21906</v>
      </c>
      <c r="C5472" s="429">
        <v>1733</v>
      </c>
      <c r="D5472" s="3">
        <v>1300</v>
      </c>
      <c r="E5472" s="212">
        <f t="shared" si="177"/>
        <v>1.333076923076923</v>
      </c>
      <c r="F5472" s="430" t="s">
        <v>6345</v>
      </c>
      <c r="G5472" s="211">
        <f t="shared" si="176"/>
        <v>2</v>
      </c>
    </row>
    <row r="5473" spans="1:7" s="130" customFormat="1" ht="33" outlineLevel="1">
      <c r="A5473" s="1" t="s">
        <v>482</v>
      </c>
      <c r="B5473" s="7" t="s">
        <v>6346</v>
      </c>
      <c r="C5473" s="3">
        <v>1000</v>
      </c>
      <c r="D5473" s="3">
        <v>1000</v>
      </c>
      <c r="E5473" s="212">
        <f t="shared" si="177"/>
        <v>1</v>
      </c>
      <c r="F5473" s="147"/>
      <c r="G5473" s="211">
        <f t="shared" si="176"/>
        <v>2</v>
      </c>
    </row>
    <row r="5474" spans="1:7" s="130" customFormat="1" ht="33" outlineLevel="1">
      <c r="A5474" s="1" t="s">
        <v>1438</v>
      </c>
      <c r="B5474" s="7" t="s">
        <v>6347</v>
      </c>
      <c r="C5474" s="3">
        <v>1500</v>
      </c>
      <c r="D5474" s="3">
        <v>1500</v>
      </c>
      <c r="E5474" s="212">
        <f t="shared" si="177"/>
        <v>1</v>
      </c>
      <c r="F5474" s="147"/>
      <c r="G5474" s="211">
        <f t="shared" si="176"/>
        <v>2</v>
      </c>
    </row>
    <row r="5475" spans="1:7" s="130" customFormat="1" outlineLevel="1">
      <c r="A5475" s="1" t="s">
        <v>1440</v>
      </c>
      <c r="B5475" s="7" t="s">
        <v>4501</v>
      </c>
      <c r="C5475" s="3">
        <v>800</v>
      </c>
      <c r="D5475" s="3">
        <v>800</v>
      </c>
      <c r="E5475" s="212">
        <f t="shared" si="177"/>
        <v>1</v>
      </c>
      <c r="F5475" s="147"/>
      <c r="G5475" s="211">
        <f t="shared" si="176"/>
        <v>2</v>
      </c>
    </row>
    <row r="5476" spans="1:7" s="130" customFormat="1" outlineLevel="1">
      <c r="A5476" s="1" t="s">
        <v>1442</v>
      </c>
      <c r="B5476" s="7" t="s">
        <v>208</v>
      </c>
      <c r="C5476" s="3">
        <v>500</v>
      </c>
      <c r="D5476" s="3">
        <v>500</v>
      </c>
      <c r="E5476" s="212">
        <f t="shared" si="177"/>
        <v>1</v>
      </c>
      <c r="F5476" s="147"/>
      <c r="G5476" s="211">
        <f t="shared" si="176"/>
        <v>2</v>
      </c>
    </row>
    <row r="5477" spans="1:7" s="130" customFormat="1" ht="33" outlineLevel="1">
      <c r="A5477" s="1" t="s">
        <v>1444</v>
      </c>
      <c r="B5477" s="7" t="s">
        <v>6348</v>
      </c>
      <c r="C5477" s="3">
        <v>3754.1172248803832</v>
      </c>
      <c r="D5477" s="3">
        <v>2200</v>
      </c>
      <c r="E5477" s="212">
        <f t="shared" si="177"/>
        <v>1.7064169204001742</v>
      </c>
      <c r="F5477" s="430" t="s">
        <v>21708</v>
      </c>
      <c r="G5477" s="211">
        <f t="shared" si="176"/>
        <v>2</v>
      </c>
    </row>
    <row r="5478" spans="1:7" s="130" customFormat="1" outlineLevel="1">
      <c r="A5478" s="1" t="s">
        <v>1446</v>
      </c>
      <c r="B5478" s="7" t="s">
        <v>6349</v>
      </c>
      <c r="C5478" s="3">
        <v>800</v>
      </c>
      <c r="D5478" s="3">
        <v>800</v>
      </c>
      <c r="E5478" s="212">
        <f t="shared" si="177"/>
        <v>1</v>
      </c>
      <c r="F5478" s="148"/>
      <c r="G5478" s="211">
        <f t="shared" si="176"/>
        <v>2</v>
      </c>
    </row>
    <row r="5479" spans="1:7" s="130" customFormat="1" outlineLevel="1">
      <c r="A5479" s="8">
        <v>3</v>
      </c>
      <c r="B5479" s="14" t="s">
        <v>6350</v>
      </c>
      <c r="C5479" s="3"/>
      <c r="D5479" s="50"/>
      <c r="E5479" s="212" t="str">
        <f t="shared" si="177"/>
        <v/>
      </c>
      <c r="F5479" s="148"/>
      <c r="G5479" s="211">
        <f t="shared" si="176"/>
        <v>2</v>
      </c>
    </row>
    <row r="5480" spans="1:7" s="130" customFormat="1" outlineLevel="1">
      <c r="A5480" s="1" t="s">
        <v>167</v>
      </c>
      <c r="B5480" s="7" t="s">
        <v>6351</v>
      </c>
      <c r="C5480" s="320">
        <v>1500</v>
      </c>
      <c r="D5480" s="3">
        <v>1500</v>
      </c>
      <c r="E5480" s="212">
        <f t="shared" si="177"/>
        <v>1</v>
      </c>
      <c r="F5480" s="148" t="s">
        <v>3601</v>
      </c>
      <c r="G5480" s="211">
        <f t="shared" ref="G5480:G5543" si="178">COUNTA(B5480,1)</f>
        <v>2</v>
      </c>
    </row>
    <row r="5481" spans="1:7" s="130" customFormat="1" outlineLevel="1">
      <c r="A5481" s="1" t="s">
        <v>171</v>
      </c>
      <c r="B5481" s="7" t="s">
        <v>6352</v>
      </c>
      <c r="C5481" s="3">
        <v>1500</v>
      </c>
      <c r="D5481" s="3">
        <v>1500</v>
      </c>
      <c r="E5481" s="212">
        <f t="shared" si="177"/>
        <v>1</v>
      </c>
      <c r="F5481" s="147"/>
      <c r="G5481" s="211">
        <f t="shared" si="178"/>
        <v>2</v>
      </c>
    </row>
    <row r="5482" spans="1:7" s="130" customFormat="1" outlineLevel="1">
      <c r="A5482" s="1" t="s">
        <v>173</v>
      </c>
      <c r="B5482" s="7" t="s">
        <v>6353</v>
      </c>
      <c r="C5482" s="3">
        <v>1000</v>
      </c>
      <c r="D5482" s="3">
        <v>1000</v>
      </c>
      <c r="E5482" s="212">
        <f t="shared" si="177"/>
        <v>1</v>
      </c>
      <c r="F5482" s="147"/>
      <c r="G5482" s="211">
        <f t="shared" si="178"/>
        <v>2</v>
      </c>
    </row>
    <row r="5483" spans="1:7" s="130" customFormat="1" outlineLevel="1">
      <c r="A5483" s="1" t="s">
        <v>1101</v>
      </c>
      <c r="B5483" s="7" t="s">
        <v>6354</v>
      </c>
      <c r="C5483" s="3">
        <v>1000</v>
      </c>
      <c r="D5483" s="3">
        <v>1000</v>
      </c>
      <c r="E5483" s="212">
        <f t="shared" ref="E5483:E5532" si="179">IF(C5483="","",(C5483/D5483))</f>
        <v>1</v>
      </c>
      <c r="F5483" s="147"/>
      <c r="G5483" s="211">
        <f t="shared" si="178"/>
        <v>2</v>
      </c>
    </row>
    <row r="5484" spans="1:7" s="130" customFormat="1" outlineLevel="1">
      <c r="A5484" s="1" t="s">
        <v>1103</v>
      </c>
      <c r="B5484" s="7" t="s">
        <v>6355</v>
      </c>
      <c r="C5484" s="3">
        <v>700</v>
      </c>
      <c r="D5484" s="3">
        <v>700</v>
      </c>
      <c r="E5484" s="212">
        <f t="shared" si="179"/>
        <v>1</v>
      </c>
      <c r="F5484" s="147"/>
      <c r="G5484" s="211">
        <f t="shared" si="178"/>
        <v>2</v>
      </c>
    </row>
    <row r="5485" spans="1:7" s="130" customFormat="1" outlineLevel="1">
      <c r="A5485" s="1" t="s">
        <v>1105</v>
      </c>
      <c r="B5485" s="7" t="s">
        <v>6356</v>
      </c>
      <c r="C5485" s="3">
        <v>700</v>
      </c>
      <c r="D5485" s="3">
        <v>700</v>
      </c>
      <c r="E5485" s="212">
        <f t="shared" si="179"/>
        <v>1</v>
      </c>
      <c r="F5485" s="147"/>
      <c r="G5485" s="211">
        <f t="shared" si="178"/>
        <v>2</v>
      </c>
    </row>
    <row r="5486" spans="1:7" s="130" customFormat="1" outlineLevel="1">
      <c r="A5486" s="1" t="s">
        <v>1106</v>
      </c>
      <c r="B5486" s="7" t="s">
        <v>208</v>
      </c>
      <c r="C5486" s="3">
        <v>450</v>
      </c>
      <c r="D5486" s="3">
        <v>450</v>
      </c>
      <c r="E5486" s="212">
        <f t="shared" si="179"/>
        <v>1</v>
      </c>
      <c r="F5486" s="147"/>
      <c r="G5486" s="211">
        <f t="shared" si="178"/>
        <v>2</v>
      </c>
    </row>
    <row r="5487" spans="1:7" s="130" customFormat="1" outlineLevel="1">
      <c r="A5487" s="1" t="s">
        <v>1107</v>
      </c>
      <c r="B5487" s="7" t="s">
        <v>6357</v>
      </c>
      <c r="C5487" s="3">
        <v>700</v>
      </c>
      <c r="D5487" s="3">
        <v>700</v>
      </c>
      <c r="E5487" s="212">
        <f t="shared" si="179"/>
        <v>1</v>
      </c>
      <c r="F5487" s="147"/>
      <c r="G5487" s="211">
        <f t="shared" si="178"/>
        <v>2</v>
      </c>
    </row>
    <row r="5488" spans="1:7" s="130" customFormat="1" outlineLevel="1">
      <c r="A5488" s="1" t="s">
        <v>1109</v>
      </c>
      <c r="B5488" s="7" t="s">
        <v>6358</v>
      </c>
      <c r="C5488" s="3">
        <v>700</v>
      </c>
      <c r="D5488" s="3">
        <v>700</v>
      </c>
      <c r="E5488" s="212">
        <f t="shared" si="179"/>
        <v>1</v>
      </c>
      <c r="F5488" s="147"/>
      <c r="G5488" s="211">
        <f t="shared" si="178"/>
        <v>2</v>
      </c>
    </row>
    <row r="5489" spans="1:7" s="130" customFormat="1" outlineLevel="1">
      <c r="A5489" s="8">
        <v>4</v>
      </c>
      <c r="B5489" s="14" t="s">
        <v>6359</v>
      </c>
      <c r="C5489" s="320"/>
      <c r="D5489" s="50"/>
      <c r="E5489" s="212" t="str">
        <f t="shared" si="179"/>
        <v/>
      </c>
      <c r="F5489" s="147"/>
      <c r="G5489" s="211">
        <f t="shared" si="178"/>
        <v>2</v>
      </c>
    </row>
    <row r="5490" spans="1:7" s="130" customFormat="1" outlineLevel="1">
      <c r="A5490" s="1" t="s">
        <v>178</v>
      </c>
      <c r="B5490" s="7" t="s">
        <v>6360</v>
      </c>
      <c r="C5490" s="3">
        <v>600</v>
      </c>
      <c r="D5490" s="3">
        <v>600</v>
      </c>
      <c r="E5490" s="212">
        <f t="shared" si="179"/>
        <v>1</v>
      </c>
      <c r="F5490" s="147"/>
      <c r="G5490" s="211">
        <f t="shared" si="178"/>
        <v>2</v>
      </c>
    </row>
    <row r="5491" spans="1:7" s="130" customFormat="1" outlineLevel="1">
      <c r="A5491" s="1" t="s">
        <v>495</v>
      </c>
      <c r="B5491" s="7" t="s">
        <v>6361</v>
      </c>
      <c r="C5491" s="3">
        <v>500</v>
      </c>
      <c r="D5491" s="3">
        <v>500</v>
      </c>
      <c r="E5491" s="212">
        <f t="shared" si="179"/>
        <v>1</v>
      </c>
      <c r="F5491" s="147"/>
      <c r="G5491" s="211">
        <f t="shared" si="178"/>
        <v>2</v>
      </c>
    </row>
    <row r="5492" spans="1:7" s="130" customFormat="1" outlineLevel="1">
      <c r="A5492" s="1" t="s">
        <v>497</v>
      </c>
      <c r="B5492" s="7" t="s">
        <v>6362</v>
      </c>
      <c r="C5492" s="3">
        <v>400</v>
      </c>
      <c r="D5492" s="3">
        <v>400</v>
      </c>
      <c r="E5492" s="212">
        <f t="shared" si="179"/>
        <v>1</v>
      </c>
      <c r="F5492" s="147"/>
      <c r="G5492" s="211">
        <f t="shared" si="178"/>
        <v>2</v>
      </c>
    </row>
    <row r="5493" spans="1:7" s="130" customFormat="1" outlineLevel="1">
      <c r="A5493" s="1" t="s">
        <v>499</v>
      </c>
      <c r="B5493" s="7" t="s">
        <v>6363</v>
      </c>
      <c r="C5493" s="3">
        <v>400</v>
      </c>
      <c r="D5493" s="3">
        <v>400</v>
      </c>
      <c r="E5493" s="212">
        <f t="shared" si="179"/>
        <v>1</v>
      </c>
      <c r="F5493" s="147"/>
      <c r="G5493" s="211">
        <f t="shared" si="178"/>
        <v>2</v>
      </c>
    </row>
    <row r="5494" spans="1:7" s="130" customFormat="1" outlineLevel="1">
      <c r="A5494" s="1" t="s">
        <v>2541</v>
      </c>
      <c r="B5494" s="7" t="s">
        <v>6364</v>
      </c>
      <c r="C5494" s="3">
        <v>400</v>
      </c>
      <c r="D5494" s="3">
        <v>400</v>
      </c>
      <c r="E5494" s="212">
        <f t="shared" si="179"/>
        <v>1</v>
      </c>
      <c r="F5494" s="147"/>
      <c r="G5494" s="211">
        <f t="shared" si="178"/>
        <v>2</v>
      </c>
    </row>
    <row r="5495" spans="1:7" s="130" customFormat="1" ht="33" outlineLevel="1">
      <c r="A5495" s="1" t="s">
        <v>2659</v>
      </c>
      <c r="B5495" s="7" t="s">
        <v>6365</v>
      </c>
      <c r="C5495" s="3">
        <v>500</v>
      </c>
      <c r="D5495" s="3">
        <v>500</v>
      </c>
      <c r="E5495" s="212">
        <f t="shared" si="179"/>
        <v>1</v>
      </c>
      <c r="F5495" s="147"/>
      <c r="G5495" s="211">
        <f t="shared" si="178"/>
        <v>2</v>
      </c>
    </row>
    <row r="5496" spans="1:7" s="130" customFormat="1" outlineLevel="1">
      <c r="A5496" s="1" t="s">
        <v>2660</v>
      </c>
      <c r="B5496" s="7" t="s">
        <v>6366</v>
      </c>
      <c r="C5496" s="3">
        <v>600</v>
      </c>
      <c r="D5496" s="3">
        <v>600</v>
      </c>
      <c r="E5496" s="212">
        <f t="shared" si="179"/>
        <v>1</v>
      </c>
      <c r="F5496" s="147"/>
      <c r="G5496" s="211">
        <f t="shared" si="178"/>
        <v>2</v>
      </c>
    </row>
    <row r="5497" spans="1:7" s="130" customFormat="1" outlineLevel="1">
      <c r="A5497" s="1" t="s">
        <v>2661</v>
      </c>
      <c r="B5497" s="7" t="s">
        <v>6367</v>
      </c>
      <c r="C5497" s="3">
        <v>650</v>
      </c>
      <c r="D5497" s="3">
        <v>650</v>
      </c>
      <c r="E5497" s="212">
        <f t="shared" si="179"/>
        <v>1</v>
      </c>
      <c r="F5497" s="147"/>
      <c r="G5497" s="211">
        <f t="shared" si="178"/>
        <v>2</v>
      </c>
    </row>
    <row r="5498" spans="1:7" s="130" customFormat="1" ht="33" outlineLevel="1">
      <c r="A5498" s="1" t="s">
        <v>3130</v>
      </c>
      <c r="B5498" s="7" t="s">
        <v>6368</v>
      </c>
      <c r="C5498" s="3">
        <v>600</v>
      </c>
      <c r="D5498" s="3">
        <v>600</v>
      </c>
      <c r="E5498" s="212">
        <f t="shared" si="179"/>
        <v>1</v>
      </c>
      <c r="F5498" s="147"/>
      <c r="G5498" s="211">
        <f t="shared" si="178"/>
        <v>2</v>
      </c>
    </row>
    <row r="5499" spans="1:7" s="130" customFormat="1" ht="33" outlineLevel="1">
      <c r="A5499" s="1" t="s">
        <v>3132</v>
      </c>
      <c r="B5499" s="7" t="s">
        <v>6369</v>
      </c>
      <c r="C5499" s="3">
        <v>600</v>
      </c>
      <c r="D5499" s="3">
        <v>600</v>
      </c>
      <c r="E5499" s="212">
        <f t="shared" si="179"/>
        <v>1</v>
      </c>
      <c r="F5499" s="147"/>
      <c r="G5499" s="211">
        <f t="shared" si="178"/>
        <v>2</v>
      </c>
    </row>
    <row r="5500" spans="1:7" s="130" customFormat="1" ht="33" outlineLevel="1">
      <c r="A5500" s="1" t="s">
        <v>3134</v>
      </c>
      <c r="B5500" s="7" t="s">
        <v>6370</v>
      </c>
      <c r="C5500" s="3">
        <v>600</v>
      </c>
      <c r="D5500" s="3">
        <v>600</v>
      </c>
      <c r="E5500" s="212">
        <f t="shared" si="179"/>
        <v>1</v>
      </c>
      <c r="F5500" s="147"/>
      <c r="G5500" s="211">
        <f t="shared" si="178"/>
        <v>2</v>
      </c>
    </row>
    <row r="5501" spans="1:7" s="130" customFormat="1" outlineLevel="1">
      <c r="A5501" s="1" t="s">
        <v>3136</v>
      </c>
      <c r="B5501" s="7" t="s">
        <v>208</v>
      </c>
      <c r="C5501" s="3">
        <v>320</v>
      </c>
      <c r="D5501" s="3">
        <v>320</v>
      </c>
      <c r="E5501" s="212">
        <f t="shared" si="179"/>
        <v>1</v>
      </c>
      <c r="F5501" s="147"/>
      <c r="G5501" s="211">
        <f t="shared" si="178"/>
        <v>2</v>
      </c>
    </row>
    <row r="5502" spans="1:7" s="130" customFormat="1" outlineLevel="1">
      <c r="A5502" s="1" t="s">
        <v>3138</v>
      </c>
      <c r="B5502" s="7" t="s">
        <v>6371</v>
      </c>
      <c r="C5502" s="3">
        <v>5000</v>
      </c>
      <c r="D5502" s="3">
        <v>5000</v>
      </c>
      <c r="E5502" s="212">
        <f t="shared" si="179"/>
        <v>1</v>
      </c>
      <c r="F5502" s="147"/>
      <c r="G5502" s="211">
        <f t="shared" si="178"/>
        <v>2</v>
      </c>
    </row>
    <row r="5503" spans="1:7" s="130" customFormat="1" ht="33" outlineLevel="1">
      <c r="A5503" s="1" t="s">
        <v>3140</v>
      </c>
      <c r="B5503" s="7" t="s">
        <v>6372</v>
      </c>
      <c r="C5503" s="9">
        <v>400</v>
      </c>
      <c r="D5503" s="9">
        <v>400</v>
      </c>
      <c r="E5503" s="212">
        <f t="shared" si="179"/>
        <v>1</v>
      </c>
      <c r="F5503" s="147"/>
      <c r="G5503" s="211">
        <f t="shared" si="178"/>
        <v>2</v>
      </c>
    </row>
    <row r="5504" spans="1:7" s="130" customFormat="1" outlineLevel="1">
      <c r="A5504" s="1" t="s">
        <v>3142</v>
      </c>
      <c r="B5504" s="7" t="s">
        <v>6373</v>
      </c>
      <c r="C5504" s="3">
        <v>500</v>
      </c>
      <c r="D5504" s="3">
        <v>500</v>
      </c>
      <c r="E5504" s="212">
        <f t="shared" si="179"/>
        <v>1</v>
      </c>
      <c r="F5504" s="147"/>
      <c r="G5504" s="211">
        <f t="shared" si="178"/>
        <v>2</v>
      </c>
    </row>
    <row r="5505" spans="1:7" s="130" customFormat="1" ht="33" outlineLevel="1">
      <c r="A5505" s="1" t="s">
        <v>3144</v>
      </c>
      <c r="B5505" s="7" t="s">
        <v>6374</v>
      </c>
      <c r="C5505" s="3">
        <v>800</v>
      </c>
      <c r="D5505" s="3">
        <v>800</v>
      </c>
      <c r="E5505" s="212">
        <f t="shared" si="179"/>
        <v>1</v>
      </c>
      <c r="F5505" s="147"/>
      <c r="G5505" s="211">
        <f t="shared" si="178"/>
        <v>2</v>
      </c>
    </row>
    <row r="5506" spans="1:7" s="130" customFormat="1" outlineLevel="1">
      <c r="A5506" s="8">
        <v>5</v>
      </c>
      <c r="B5506" s="14" t="s">
        <v>6375</v>
      </c>
      <c r="C5506" s="3"/>
      <c r="D5506" s="50"/>
      <c r="E5506" s="212" t="str">
        <f t="shared" si="179"/>
        <v/>
      </c>
      <c r="F5506" s="147"/>
      <c r="G5506" s="211">
        <f t="shared" si="178"/>
        <v>2</v>
      </c>
    </row>
    <row r="5507" spans="1:7" s="130" customFormat="1" outlineLevel="1">
      <c r="A5507" s="1" t="s">
        <v>210</v>
      </c>
      <c r="B5507" s="7" t="s">
        <v>6376</v>
      </c>
      <c r="C5507" s="3">
        <v>1500</v>
      </c>
      <c r="D5507" s="3">
        <v>1500</v>
      </c>
      <c r="E5507" s="212">
        <f t="shared" si="179"/>
        <v>1</v>
      </c>
      <c r="F5507" s="147"/>
      <c r="G5507" s="211">
        <f t="shared" si="178"/>
        <v>2</v>
      </c>
    </row>
    <row r="5508" spans="1:7" s="130" customFormat="1" outlineLevel="1">
      <c r="A5508" s="1" t="s">
        <v>225</v>
      </c>
      <c r="B5508" s="7" t="s">
        <v>6377</v>
      </c>
      <c r="C5508" s="9">
        <v>600</v>
      </c>
      <c r="D5508" s="9">
        <v>600</v>
      </c>
      <c r="E5508" s="212">
        <f t="shared" si="179"/>
        <v>1</v>
      </c>
      <c r="F5508" s="147"/>
      <c r="G5508" s="211">
        <f t="shared" si="178"/>
        <v>2</v>
      </c>
    </row>
    <row r="5509" spans="1:7" s="130" customFormat="1" outlineLevel="1">
      <c r="A5509" s="1" t="s">
        <v>247</v>
      </c>
      <c r="B5509" s="7" t="s">
        <v>6378</v>
      </c>
      <c r="C5509" s="9">
        <v>600</v>
      </c>
      <c r="D5509" s="9">
        <v>600</v>
      </c>
      <c r="E5509" s="212">
        <f t="shared" si="179"/>
        <v>1</v>
      </c>
      <c r="F5509" s="147"/>
      <c r="G5509" s="211">
        <f t="shared" si="178"/>
        <v>2</v>
      </c>
    </row>
    <row r="5510" spans="1:7" s="130" customFormat="1" ht="33" outlineLevel="1">
      <c r="A5510" s="1" t="s">
        <v>273</v>
      </c>
      <c r="B5510" s="7" t="s">
        <v>6379</v>
      </c>
      <c r="C5510" s="3">
        <v>600</v>
      </c>
      <c r="D5510" s="3">
        <v>600</v>
      </c>
      <c r="E5510" s="212">
        <f t="shared" si="179"/>
        <v>1</v>
      </c>
      <c r="F5510" s="147"/>
      <c r="G5510" s="211">
        <f t="shared" si="178"/>
        <v>2</v>
      </c>
    </row>
    <row r="5511" spans="1:7" s="130" customFormat="1" ht="33" outlineLevel="1">
      <c r="A5511" s="1" t="s">
        <v>301</v>
      </c>
      <c r="B5511" s="7" t="s">
        <v>6380</v>
      </c>
      <c r="C5511" s="9">
        <v>600</v>
      </c>
      <c r="D5511" s="9">
        <v>600</v>
      </c>
      <c r="E5511" s="212">
        <f t="shared" si="179"/>
        <v>1</v>
      </c>
      <c r="F5511" s="147"/>
      <c r="G5511" s="211">
        <f t="shared" si="178"/>
        <v>2</v>
      </c>
    </row>
    <row r="5512" spans="1:7" s="130" customFormat="1" outlineLevel="1">
      <c r="A5512" s="1" t="s">
        <v>327</v>
      </c>
      <c r="B5512" s="7" t="s">
        <v>6381</v>
      </c>
      <c r="C5512" s="3">
        <v>600</v>
      </c>
      <c r="D5512" s="3">
        <v>600</v>
      </c>
      <c r="E5512" s="212">
        <f t="shared" si="179"/>
        <v>1</v>
      </c>
      <c r="F5512" s="147"/>
      <c r="G5512" s="211">
        <f t="shared" si="178"/>
        <v>2</v>
      </c>
    </row>
    <row r="5513" spans="1:7" s="130" customFormat="1" outlineLevel="1">
      <c r="A5513" s="1" t="s">
        <v>349</v>
      </c>
      <c r="B5513" s="7" t="s">
        <v>6382</v>
      </c>
      <c r="C5513" s="3">
        <v>800</v>
      </c>
      <c r="D5513" s="3">
        <v>800</v>
      </c>
      <c r="E5513" s="212">
        <f t="shared" si="179"/>
        <v>1</v>
      </c>
      <c r="F5513" s="147"/>
      <c r="G5513" s="211">
        <f t="shared" si="178"/>
        <v>2</v>
      </c>
    </row>
    <row r="5514" spans="1:7" s="130" customFormat="1" outlineLevel="1">
      <c r="A5514" s="1" t="s">
        <v>399</v>
      </c>
      <c r="B5514" s="7" t="s">
        <v>6383</v>
      </c>
      <c r="C5514" s="3">
        <v>500</v>
      </c>
      <c r="D5514" s="3">
        <v>500</v>
      </c>
      <c r="E5514" s="212">
        <f t="shared" si="179"/>
        <v>1</v>
      </c>
      <c r="F5514" s="147"/>
      <c r="G5514" s="211">
        <f t="shared" si="178"/>
        <v>2</v>
      </c>
    </row>
    <row r="5515" spans="1:7" s="130" customFormat="1" outlineLevel="1">
      <c r="A5515" s="1" t="s">
        <v>400</v>
      </c>
      <c r="B5515" s="7" t="s">
        <v>6384</v>
      </c>
      <c r="C5515" s="9">
        <v>800</v>
      </c>
      <c r="D5515" s="9">
        <v>800</v>
      </c>
      <c r="E5515" s="212">
        <f t="shared" si="179"/>
        <v>1</v>
      </c>
      <c r="F5515" s="147"/>
      <c r="G5515" s="211">
        <f t="shared" si="178"/>
        <v>2</v>
      </c>
    </row>
    <row r="5516" spans="1:7" s="130" customFormat="1" outlineLevel="1">
      <c r="A5516" s="1" t="s">
        <v>3203</v>
      </c>
      <c r="B5516" s="7" t="s">
        <v>208</v>
      </c>
      <c r="C5516" s="3">
        <v>350</v>
      </c>
      <c r="D5516" s="3">
        <v>350</v>
      </c>
      <c r="E5516" s="212">
        <f t="shared" si="179"/>
        <v>1</v>
      </c>
      <c r="F5516" s="147"/>
      <c r="G5516" s="211">
        <f t="shared" si="178"/>
        <v>2</v>
      </c>
    </row>
    <row r="5517" spans="1:7" s="130" customFormat="1" ht="33" outlineLevel="1">
      <c r="A5517" s="1" t="s">
        <v>3205</v>
      </c>
      <c r="B5517" s="7" t="s">
        <v>6385</v>
      </c>
      <c r="C5517" s="3">
        <v>600</v>
      </c>
      <c r="D5517" s="3">
        <v>600</v>
      </c>
      <c r="E5517" s="212">
        <f t="shared" si="179"/>
        <v>1</v>
      </c>
      <c r="F5517" s="147"/>
      <c r="G5517" s="211">
        <f t="shared" si="178"/>
        <v>2</v>
      </c>
    </row>
    <row r="5518" spans="1:7" s="130" customFormat="1" ht="33" outlineLevel="1">
      <c r="A5518" s="1" t="s">
        <v>3207</v>
      </c>
      <c r="B5518" s="7" t="s">
        <v>6386</v>
      </c>
      <c r="C5518" s="3">
        <v>4000</v>
      </c>
      <c r="D5518" s="3">
        <v>4000</v>
      </c>
      <c r="E5518" s="212">
        <f t="shared" si="179"/>
        <v>1</v>
      </c>
      <c r="F5518" s="147"/>
      <c r="G5518" s="211">
        <f t="shared" si="178"/>
        <v>2</v>
      </c>
    </row>
    <row r="5519" spans="1:7" s="130" customFormat="1" outlineLevel="1">
      <c r="A5519" s="8">
        <v>6</v>
      </c>
      <c r="B5519" s="14" t="s">
        <v>6387</v>
      </c>
      <c r="C5519" s="320"/>
      <c r="D5519" s="50"/>
      <c r="E5519" s="212" t="str">
        <f t="shared" si="179"/>
        <v/>
      </c>
      <c r="F5519" s="147"/>
      <c r="G5519" s="211">
        <f t="shared" si="178"/>
        <v>2</v>
      </c>
    </row>
    <row r="5520" spans="1:7" s="130" customFormat="1" ht="33" outlineLevel="1">
      <c r="A5520" s="1" t="s">
        <v>407</v>
      </c>
      <c r="B5520" s="7" t="s">
        <v>6388</v>
      </c>
      <c r="C5520" s="3">
        <v>2000</v>
      </c>
      <c r="D5520" s="3">
        <v>2000</v>
      </c>
      <c r="E5520" s="212">
        <f t="shared" si="179"/>
        <v>1</v>
      </c>
      <c r="F5520" s="147"/>
      <c r="G5520" s="211">
        <f t="shared" si="178"/>
        <v>2</v>
      </c>
    </row>
    <row r="5521" spans="1:7" s="130" customFormat="1" outlineLevel="1">
      <c r="A5521" s="1" t="s">
        <v>426</v>
      </c>
      <c r="B5521" s="7" t="s">
        <v>6389</v>
      </c>
      <c r="C5521" s="337">
        <v>2741</v>
      </c>
      <c r="D5521" s="3">
        <v>1000</v>
      </c>
      <c r="E5521" s="212">
        <f t="shared" si="179"/>
        <v>2.7410000000000001</v>
      </c>
      <c r="F5521" s="443" t="s">
        <v>6345</v>
      </c>
      <c r="G5521" s="211">
        <f t="shared" si="178"/>
        <v>2</v>
      </c>
    </row>
    <row r="5522" spans="1:7" s="130" customFormat="1" outlineLevel="1">
      <c r="A5522" s="1" t="s">
        <v>443</v>
      </c>
      <c r="B5522" s="7" t="s">
        <v>6390</v>
      </c>
      <c r="C5522" s="3">
        <v>520</v>
      </c>
      <c r="D5522" s="3">
        <v>520</v>
      </c>
      <c r="E5522" s="212">
        <f t="shared" si="179"/>
        <v>1</v>
      </c>
      <c r="F5522" s="147"/>
      <c r="G5522" s="211">
        <f t="shared" si="178"/>
        <v>2</v>
      </c>
    </row>
    <row r="5523" spans="1:7" s="130" customFormat="1" outlineLevel="1">
      <c r="A5523" s="1" t="s">
        <v>458</v>
      </c>
      <c r="B5523" s="7" t="s">
        <v>6391</v>
      </c>
      <c r="C5523" s="3">
        <v>450</v>
      </c>
      <c r="D5523" s="3">
        <v>450</v>
      </c>
      <c r="E5523" s="212">
        <f t="shared" si="179"/>
        <v>1</v>
      </c>
      <c r="F5523" s="147"/>
      <c r="G5523" s="211">
        <f t="shared" si="178"/>
        <v>2</v>
      </c>
    </row>
    <row r="5524" spans="1:7" s="130" customFormat="1" outlineLevel="1">
      <c r="A5524" s="1" t="s">
        <v>1466</v>
      </c>
      <c r="B5524" s="7" t="s">
        <v>6392</v>
      </c>
      <c r="C5524" s="3">
        <v>520</v>
      </c>
      <c r="D5524" s="3">
        <v>520</v>
      </c>
      <c r="E5524" s="212">
        <f t="shared" si="179"/>
        <v>1</v>
      </c>
      <c r="F5524" s="147"/>
      <c r="G5524" s="211">
        <f t="shared" si="178"/>
        <v>2</v>
      </c>
    </row>
    <row r="5525" spans="1:7" s="130" customFormat="1" outlineLevel="1">
      <c r="A5525" s="1" t="s">
        <v>1468</v>
      </c>
      <c r="B5525" s="7" t="s">
        <v>6393</v>
      </c>
      <c r="C5525" s="3">
        <v>800</v>
      </c>
      <c r="D5525" s="3">
        <v>800</v>
      </c>
      <c r="E5525" s="212">
        <f t="shared" si="179"/>
        <v>1</v>
      </c>
      <c r="F5525" s="147"/>
      <c r="G5525" s="211">
        <f t="shared" si="178"/>
        <v>2</v>
      </c>
    </row>
    <row r="5526" spans="1:7" s="130" customFormat="1" outlineLevel="1">
      <c r="A5526" s="1" t="s">
        <v>1470</v>
      </c>
      <c r="B5526" s="7" t="s">
        <v>6394</v>
      </c>
      <c r="C5526" s="3">
        <v>520</v>
      </c>
      <c r="D5526" s="3">
        <v>520</v>
      </c>
      <c r="E5526" s="212">
        <f t="shared" si="179"/>
        <v>1</v>
      </c>
      <c r="F5526" s="147"/>
      <c r="G5526" s="211">
        <f t="shared" si="178"/>
        <v>2</v>
      </c>
    </row>
    <row r="5527" spans="1:7" s="130" customFormat="1" outlineLevel="1">
      <c r="A5527" s="1" t="s">
        <v>1472</v>
      </c>
      <c r="B5527" s="7" t="s">
        <v>208</v>
      </c>
      <c r="C5527" s="3">
        <v>320</v>
      </c>
      <c r="D5527" s="3">
        <v>320</v>
      </c>
      <c r="E5527" s="212">
        <f t="shared" si="179"/>
        <v>1</v>
      </c>
      <c r="F5527" s="147"/>
      <c r="G5527" s="211">
        <f t="shared" si="178"/>
        <v>2</v>
      </c>
    </row>
    <row r="5528" spans="1:7" s="130" customFormat="1" outlineLevel="1">
      <c r="A5528" s="1" t="s">
        <v>1474</v>
      </c>
      <c r="B5528" s="7" t="s">
        <v>6395</v>
      </c>
      <c r="C5528" s="3">
        <v>400</v>
      </c>
      <c r="D5528" s="3">
        <v>400</v>
      </c>
      <c r="E5528" s="212">
        <f t="shared" si="179"/>
        <v>1</v>
      </c>
      <c r="F5528" s="147"/>
      <c r="G5528" s="211">
        <f t="shared" si="178"/>
        <v>2</v>
      </c>
    </row>
    <row r="5529" spans="1:7" s="130" customFormat="1" outlineLevel="1">
      <c r="A5529" s="1" t="s">
        <v>1476</v>
      </c>
      <c r="B5529" s="7" t="s">
        <v>6396</v>
      </c>
      <c r="C5529" s="3">
        <v>400</v>
      </c>
      <c r="D5529" s="3">
        <v>400</v>
      </c>
      <c r="E5529" s="212">
        <f t="shared" si="179"/>
        <v>1</v>
      </c>
      <c r="F5529" s="147"/>
      <c r="G5529" s="211">
        <f t="shared" si="178"/>
        <v>2</v>
      </c>
    </row>
    <row r="5530" spans="1:7" s="130" customFormat="1" outlineLevel="1">
      <c r="A5530" s="1" t="s">
        <v>2841</v>
      </c>
      <c r="B5530" s="7" t="s">
        <v>6397</v>
      </c>
      <c r="C5530" s="3">
        <v>500</v>
      </c>
      <c r="D5530" s="3">
        <v>500</v>
      </c>
      <c r="E5530" s="212">
        <f t="shared" si="179"/>
        <v>1</v>
      </c>
      <c r="F5530" s="147"/>
      <c r="G5530" s="211">
        <f t="shared" si="178"/>
        <v>2</v>
      </c>
    </row>
    <row r="5531" spans="1:7" s="130" customFormat="1" outlineLevel="1">
      <c r="A5531" s="1" t="s">
        <v>2843</v>
      </c>
      <c r="B5531" s="7" t="s">
        <v>6398</v>
      </c>
      <c r="C5531" s="3">
        <v>500</v>
      </c>
      <c r="D5531" s="3">
        <v>500</v>
      </c>
      <c r="E5531" s="212">
        <f t="shared" si="179"/>
        <v>1</v>
      </c>
      <c r="F5531" s="147"/>
      <c r="G5531" s="211">
        <f t="shared" si="178"/>
        <v>2</v>
      </c>
    </row>
    <row r="5532" spans="1:7" s="130" customFormat="1" ht="33" outlineLevel="1">
      <c r="A5532" s="1" t="s">
        <v>2845</v>
      </c>
      <c r="B5532" s="7" t="s">
        <v>6399</v>
      </c>
      <c r="C5532" s="3">
        <v>1200</v>
      </c>
      <c r="D5532" s="3">
        <v>1200</v>
      </c>
      <c r="E5532" s="212">
        <f t="shared" si="179"/>
        <v>1</v>
      </c>
      <c r="F5532" s="147"/>
      <c r="G5532" s="211">
        <f t="shared" si="178"/>
        <v>2</v>
      </c>
    </row>
    <row r="5533" spans="1:7" s="130" customFormat="1" outlineLevel="1">
      <c r="A5533" s="1" t="s">
        <v>3287</v>
      </c>
      <c r="B5533" s="7" t="s">
        <v>6400</v>
      </c>
      <c r="C5533" s="3">
        <v>6000</v>
      </c>
      <c r="D5533" s="3"/>
      <c r="E5533" s="212"/>
      <c r="F5533" s="639" t="s">
        <v>417</v>
      </c>
      <c r="G5533" s="211">
        <f t="shared" si="178"/>
        <v>2</v>
      </c>
    </row>
    <row r="5534" spans="1:7" s="130" customFormat="1" outlineLevel="1">
      <c r="A5534" s="1" t="s">
        <v>3289</v>
      </c>
      <c r="B5534" s="7" t="s">
        <v>6401</v>
      </c>
      <c r="C5534" s="3">
        <v>5000</v>
      </c>
      <c r="D5534" s="3"/>
      <c r="E5534" s="212"/>
      <c r="F5534" s="640"/>
      <c r="G5534" s="211">
        <f t="shared" si="178"/>
        <v>2</v>
      </c>
    </row>
    <row r="5535" spans="1:7" s="130" customFormat="1" ht="33" outlineLevel="1">
      <c r="A5535" s="1" t="s">
        <v>3291</v>
      </c>
      <c r="B5535" s="7" t="s">
        <v>6402</v>
      </c>
      <c r="C5535" s="3">
        <v>1500</v>
      </c>
      <c r="D5535" s="3"/>
      <c r="E5535" s="212"/>
      <c r="F5535" s="640"/>
      <c r="G5535" s="211">
        <f t="shared" si="178"/>
        <v>2</v>
      </c>
    </row>
    <row r="5536" spans="1:7" s="130" customFormat="1" outlineLevel="1">
      <c r="A5536" s="1" t="s">
        <v>3293</v>
      </c>
      <c r="B5536" s="7" t="s">
        <v>6403</v>
      </c>
      <c r="C5536" s="9">
        <v>1000</v>
      </c>
      <c r="D5536" s="3"/>
      <c r="E5536" s="212"/>
      <c r="F5536" s="640"/>
      <c r="G5536" s="211">
        <f t="shared" si="178"/>
        <v>2</v>
      </c>
    </row>
    <row r="5537" spans="1:7" s="130" customFormat="1" ht="33" outlineLevel="1">
      <c r="A5537" s="1" t="s">
        <v>3295</v>
      </c>
      <c r="B5537" s="7" t="s">
        <v>6404</v>
      </c>
      <c r="C5537" s="3">
        <v>1200</v>
      </c>
      <c r="D5537" s="3"/>
      <c r="E5537" s="212"/>
      <c r="F5537" s="640"/>
      <c r="G5537" s="211">
        <f t="shared" si="178"/>
        <v>2</v>
      </c>
    </row>
    <row r="5538" spans="1:7" s="130" customFormat="1" outlineLevel="1">
      <c r="A5538" s="1" t="s">
        <v>5350</v>
      </c>
      <c r="B5538" s="7" t="s">
        <v>6405</v>
      </c>
      <c r="C5538" s="3">
        <v>2500</v>
      </c>
      <c r="D5538" s="3"/>
      <c r="E5538" s="212"/>
      <c r="F5538" s="640"/>
      <c r="G5538" s="211">
        <f t="shared" si="178"/>
        <v>2</v>
      </c>
    </row>
    <row r="5539" spans="1:7" s="130" customFormat="1" ht="33" outlineLevel="1">
      <c r="A5539" s="1" t="s">
        <v>5352</v>
      </c>
      <c r="B5539" s="7" t="s">
        <v>6406</v>
      </c>
      <c r="C5539" s="3">
        <v>2000</v>
      </c>
      <c r="D5539" s="3"/>
      <c r="E5539" s="212"/>
      <c r="F5539" s="640"/>
      <c r="G5539" s="211">
        <f t="shared" si="178"/>
        <v>2</v>
      </c>
    </row>
    <row r="5540" spans="1:7" s="130" customFormat="1" ht="33" outlineLevel="1">
      <c r="A5540" s="1" t="s">
        <v>5354</v>
      </c>
      <c r="B5540" s="7" t="s">
        <v>6407</v>
      </c>
      <c r="C5540" s="3">
        <v>1400</v>
      </c>
      <c r="D5540" s="3"/>
      <c r="E5540" s="212"/>
      <c r="F5540" s="640"/>
      <c r="G5540" s="211">
        <f t="shared" si="178"/>
        <v>2</v>
      </c>
    </row>
    <row r="5541" spans="1:7" s="130" customFormat="1" ht="33" outlineLevel="1">
      <c r="A5541" s="1" t="s">
        <v>5356</v>
      </c>
      <c r="B5541" s="7" t="s">
        <v>6408</v>
      </c>
      <c r="C5541" s="3">
        <v>1400</v>
      </c>
      <c r="D5541" s="3"/>
      <c r="E5541" s="212"/>
      <c r="F5541" s="640"/>
      <c r="G5541" s="211">
        <f t="shared" si="178"/>
        <v>2</v>
      </c>
    </row>
    <row r="5542" spans="1:7" s="130" customFormat="1" ht="33" outlineLevel="1">
      <c r="A5542" s="1" t="s">
        <v>5358</v>
      </c>
      <c r="B5542" s="7" t="s">
        <v>6409</v>
      </c>
      <c r="C5542" s="3">
        <v>4000</v>
      </c>
      <c r="D5542" s="3"/>
      <c r="E5542" s="212"/>
      <c r="F5542" s="640"/>
      <c r="G5542" s="211">
        <f t="shared" si="178"/>
        <v>2</v>
      </c>
    </row>
    <row r="5543" spans="1:7" s="130" customFormat="1" ht="33" outlineLevel="1">
      <c r="A5543" s="1" t="s">
        <v>5360</v>
      </c>
      <c r="B5543" s="7" t="s">
        <v>6410</v>
      </c>
      <c r="C5543" s="3">
        <v>1200</v>
      </c>
      <c r="D5543" s="50"/>
      <c r="E5543" s="212"/>
      <c r="F5543" s="640"/>
      <c r="G5543" s="211">
        <f t="shared" si="178"/>
        <v>2</v>
      </c>
    </row>
    <row r="5544" spans="1:7" s="130" customFormat="1" ht="33" outlineLevel="1">
      <c r="A5544" s="1" t="s">
        <v>5362</v>
      </c>
      <c r="B5544" s="7" t="s">
        <v>6411</v>
      </c>
      <c r="C5544" s="3">
        <v>1500</v>
      </c>
      <c r="D5544" s="3"/>
      <c r="E5544" s="212"/>
      <c r="F5544" s="640"/>
      <c r="G5544" s="211">
        <f t="shared" ref="G5544:G5607" si="180">COUNTA(B5544,1)</f>
        <v>2</v>
      </c>
    </row>
    <row r="5545" spans="1:7" s="130" customFormat="1" ht="33" outlineLevel="1">
      <c r="A5545" s="1" t="s">
        <v>5364</v>
      </c>
      <c r="B5545" s="7" t="s">
        <v>6412</v>
      </c>
      <c r="C5545" s="3">
        <v>1500</v>
      </c>
      <c r="D5545" s="3"/>
      <c r="E5545" s="212"/>
      <c r="F5545" s="640"/>
      <c r="G5545" s="211">
        <f t="shared" si="180"/>
        <v>2</v>
      </c>
    </row>
    <row r="5546" spans="1:7" s="130" customFormat="1" outlineLevel="1">
      <c r="A5546" s="1" t="s">
        <v>5366</v>
      </c>
      <c r="B5546" s="7" t="s">
        <v>6413</v>
      </c>
      <c r="C5546" s="3">
        <v>1500</v>
      </c>
      <c r="D5546" s="3"/>
      <c r="E5546" s="212"/>
      <c r="F5546" s="640"/>
      <c r="G5546" s="211">
        <f t="shared" si="180"/>
        <v>2</v>
      </c>
    </row>
    <row r="5547" spans="1:7" s="130" customFormat="1" ht="33" outlineLevel="1">
      <c r="A5547" s="1" t="s">
        <v>5368</v>
      </c>
      <c r="B5547" s="7" t="s">
        <v>6414</v>
      </c>
      <c r="C5547" s="3">
        <v>4500</v>
      </c>
      <c r="D5547" s="3"/>
      <c r="E5547" s="212"/>
      <c r="F5547" s="640"/>
      <c r="G5547" s="211">
        <f t="shared" si="180"/>
        <v>2</v>
      </c>
    </row>
    <row r="5548" spans="1:7" s="130" customFormat="1" ht="33" outlineLevel="1">
      <c r="A5548" s="1" t="s">
        <v>5371</v>
      </c>
      <c r="B5548" s="7" t="s">
        <v>6415</v>
      </c>
      <c r="C5548" s="3">
        <v>1500</v>
      </c>
      <c r="D5548" s="3"/>
      <c r="E5548" s="212"/>
      <c r="F5548" s="641"/>
      <c r="G5548" s="211">
        <f t="shared" si="180"/>
        <v>2</v>
      </c>
    </row>
    <row r="5549" spans="1:7">
      <c r="A5549" s="208"/>
      <c r="B5549" s="85" t="s">
        <v>37</v>
      </c>
      <c r="C5549" s="209"/>
      <c r="D5549" s="209"/>
      <c r="E5549" s="212" t="str">
        <f t="shared" ref="E5549:E5610" si="181">IF(C5549="","",(C5549/D5549))</f>
        <v/>
      </c>
      <c r="F5549" s="205"/>
      <c r="G5549" s="211">
        <f t="shared" si="180"/>
        <v>2</v>
      </c>
    </row>
    <row r="5550" spans="1:7" s="138" customFormat="1" outlineLevel="1">
      <c r="A5550" s="8" t="s">
        <v>152</v>
      </c>
      <c r="B5550" s="14" t="s">
        <v>2813</v>
      </c>
      <c r="C5550" s="9"/>
      <c r="D5550" s="9"/>
      <c r="E5550" s="212" t="str">
        <f t="shared" si="181"/>
        <v/>
      </c>
      <c r="F5550" s="424"/>
      <c r="G5550" s="211">
        <f t="shared" si="180"/>
        <v>2</v>
      </c>
    </row>
    <row r="5551" spans="1:7" s="138" customFormat="1" outlineLevel="1">
      <c r="A5551" s="8">
        <v>1</v>
      </c>
      <c r="B5551" s="14" t="s">
        <v>6416</v>
      </c>
      <c r="C5551" s="3"/>
      <c r="D5551" s="3"/>
      <c r="E5551" s="212" t="str">
        <f t="shared" si="181"/>
        <v/>
      </c>
      <c r="F5551" s="145"/>
      <c r="G5551" s="211">
        <f t="shared" si="180"/>
        <v>2</v>
      </c>
    </row>
    <row r="5552" spans="1:7" s="138" customFormat="1" outlineLevel="1">
      <c r="A5552" s="1" t="s">
        <v>477</v>
      </c>
      <c r="B5552" s="7" t="s">
        <v>6417</v>
      </c>
      <c r="C5552" s="3">
        <v>16000</v>
      </c>
      <c r="D5552" s="3">
        <v>16000</v>
      </c>
      <c r="E5552" s="212">
        <f t="shared" si="181"/>
        <v>1</v>
      </c>
      <c r="F5552" s="145"/>
      <c r="G5552" s="211">
        <f t="shared" si="180"/>
        <v>2</v>
      </c>
    </row>
    <row r="5553" spans="1:7" s="138" customFormat="1" outlineLevel="1">
      <c r="A5553" s="1" t="s">
        <v>479</v>
      </c>
      <c r="B5553" s="7" t="s">
        <v>6418</v>
      </c>
      <c r="C5553" s="3">
        <v>16500</v>
      </c>
      <c r="D5553" s="3">
        <v>16500</v>
      </c>
      <c r="E5553" s="212">
        <f t="shared" si="181"/>
        <v>1</v>
      </c>
      <c r="F5553" s="145"/>
      <c r="G5553" s="211">
        <f t="shared" si="180"/>
        <v>2</v>
      </c>
    </row>
    <row r="5554" spans="1:7" s="138" customFormat="1" outlineLevel="1">
      <c r="A5554" s="1" t="s">
        <v>482</v>
      </c>
      <c r="B5554" s="7" t="s">
        <v>6419</v>
      </c>
      <c r="C5554" s="3">
        <v>17000</v>
      </c>
      <c r="D5554" s="3">
        <v>17000</v>
      </c>
      <c r="E5554" s="212">
        <f t="shared" si="181"/>
        <v>1</v>
      </c>
      <c r="F5554" s="145"/>
      <c r="G5554" s="211">
        <f t="shared" si="180"/>
        <v>2</v>
      </c>
    </row>
    <row r="5555" spans="1:7" s="138" customFormat="1" ht="33" outlineLevel="1">
      <c r="A5555" s="1" t="s">
        <v>1438</v>
      </c>
      <c r="B5555" s="7" t="s">
        <v>6420</v>
      </c>
      <c r="C5555" s="3">
        <v>18000</v>
      </c>
      <c r="D5555" s="3">
        <v>18000</v>
      </c>
      <c r="E5555" s="212">
        <f t="shared" si="181"/>
        <v>1</v>
      </c>
      <c r="F5555" s="145"/>
      <c r="G5555" s="211">
        <f t="shared" si="180"/>
        <v>2</v>
      </c>
    </row>
    <row r="5556" spans="1:7" s="138" customFormat="1" outlineLevel="1">
      <c r="A5556" s="1" t="s">
        <v>1440</v>
      </c>
      <c r="B5556" s="7" t="s">
        <v>6421</v>
      </c>
      <c r="C5556" s="3">
        <v>21000</v>
      </c>
      <c r="D5556" s="3">
        <v>21000</v>
      </c>
      <c r="E5556" s="212">
        <f t="shared" si="181"/>
        <v>1</v>
      </c>
      <c r="F5556" s="145"/>
      <c r="G5556" s="211">
        <f t="shared" si="180"/>
        <v>2</v>
      </c>
    </row>
    <row r="5557" spans="1:7" s="138" customFormat="1" ht="33" outlineLevel="1">
      <c r="A5557" s="1" t="s">
        <v>1442</v>
      </c>
      <c r="B5557" s="7" t="s">
        <v>6422</v>
      </c>
      <c r="C5557" s="3">
        <v>22000</v>
      </c>
      <c r="D5557" s="3">
        <v>22000</v>
      </c>
      <c r="E5557" s="212">
        <f t="shared" si="181"/>
        <v>1</v>
      </c>
      <c r="F5557" s="145"/>
      <c r="G5557" s="211">
        <f t="shared" si="180"/>
        <v>2</v>
      </c>
    </row>
    <row r="5558" spans="1:7" s="138" customFormat="1" outlineLevel="1">
      <c r="A5558" s="1" t="s">
        <v>1444</v>
      </c>
      <c r="B5558" s="7" t="s">
        <v>6423</v>
      </c>
      <c r="C5558" s="3">
        <v>13000</v>
      </c>
      <c r="D5558" s="3">
        <v>13000</v>
      </c>
      <c r="E5558" s="212">
        <f t="shared" si="181"/>
        <v>1</v>
      </c>
      <c r="F5558" s="145"/>
      <c r="G5558" s="211">
        <f t="shared" si="180"/>
        <v>2</v>
      </c>
    </row>
    <row r="5559" spans="1:7" s="138" customFormat="1" ht="33" outlineLevel="1">
      <c r="A5559" s="1" t="s">
        <v>1446</v>
      </c>
      <c r="B5559" s="7" t="s">
        <v>6424</v>
      </c>
      <c r="C5559" s="3">
        <v>10000</v>
      </c>
      <c r="D5559" s="3">
        <v>10000</v>
      </c>
      <c r="E5559" s="212">
        <f t="shared" si="181"/>
        <v>1</v>
      </c>
      <c r="F5559" s="145"/>
      <c r="G5559" s="211">
        <f t="shared" si="180"/>
        <v>2</v>
      </c>
    </row>
    <row r="5560" spans="1:7" s="138" customFormat="1" ht="33" outlineLevel="1">
      <c r="A5560" s="1" t="s">
        <v>5151</v>
      </c>
      <c r="B5560" s="7" t="s">
        <v>6425</v>
      </c>
      <c r="C5560" s="3">
        <v>9500</v>
      </c>
      <c r="D5560" s="3">
        <v>9500</v>
      </c>
      <c r="E5560" s="212">
        <f t="shared" si="181"/>
        <v>1</v>
      </c>
      <c r="F5560" s="145"/>
      <c r="G5560" s="211">
        <f t="shared" si="180"/>
        <v>2</v>
      </c>
    </row>
    <row r="5561" spans="1:7" s="138" customFormat="1" ht="33" outlineLevel="1">
      <c r="A5561" s="1" t="s">
        <v>5153</v>
      </c>
      <c r="B5561" s="7" t="s">
        <v>6426</v>
      </c>
      <c r="C5561" s="3">
        <v>9000</v>
      </c>
      <c r="D5561" s="3">
        <v>9000</v>
      </c>
      <c r="E5561" s="212">
        <f t="shared" si="181"/>
        <v>1</v>
      </c>
      <c r="F5561" s="145"/>
      <c r="G5561" s="211">
        <f t="shared" si="180"/>
        <v>2</v>
      </c>
    </row>
    <row r="5562" spans="1:7" s="138" customFormat="1" ht="33" outlineLevel="1">
      <c r="A5562" s="1" t="s">
        <v>5155</v>
      </c>
      <c r="B5562" s="7" t="s">
        <v>6427</v>
      </c>
      <c r="C5562" s="3">
        <v>9000</v>
      </c>
      <c r="D5562" s="3">
        <v>9000</v>
      </c>
      <c r="E5562" s="212">
        <f t="shared" si="181"/>
        <v>1</v>
      </c>
      <c r="F5562" s="145"/>
      <c r="G5562" s="211">
        <f t="shared" si="180"/>
        <v>2</v>
      </c>
    </row>
    <row r="5563" spans="1:7" s="138" customFormat="1" ht="33" outlineLevel="1">
      <c r="A5563" s="1" t="s">
        <v>5799</v>
      </c>
      <c r="B5563" s="7" t="s">
        <v>6428</v>
      </c>
      <c r="C5563" s="3">
        <v>10500</v>
      </c>
      <c r="D5563" s="3">
        <v>10500</v>
      </c>
      <c r="E5563" s="212">
        <f t="shared" si="181"/>
        <v>1</v>
      </c>
      <c r="F5563" s="147"/>
      <c r="G5563" s="211">
        <f t="shared" si="180"/>
        <v>2</v>
      </c>
    </row>
    <row r="5564" spans="1:7" s="138" customFormat="1" ht="33" outlineLevel="1">
      <c r="A5564" s="1" t="s">
        <v>5801</v>
      </c>
      <c r="B5564" s="7" t="s">
        <v>6429</v>
      </c>
      <c r="C5564" s="3">
        <v>13000</v>
      </c>
      <c r="D5564" s="3">
        <v>13000</v>
      </c>
      <c r="E5564" s="212">
        <f t="shared" si="181"/>
        <v>1</v>
      </c>
      <c r="F5564" s="145"/>
      <c r="G5564" s="211">
        <f t="shared" si="180"/>
        <v>2</v>
      </c>
    </row>
    <row r="5565" spans="1:7" s="138" customFormat="1" ht="33" outlineLevel="1">
      <c r="A5565" s="1" t="s">
        <v>5802</v>
      </c>
      <c r="B5565" s="7" t="s">
        <v>6430</v>
      </c>
      <c r="C5565" s="3">
        <v>13000</v>
      </c>
      <c r="D5565" s="3">
        <v>13000</v>
      </c>
      <c r="E5565" s="212">
        <f t="shared" si="181"/>
        <v>1</v>
      </c>
      <c r="F5565" s="145"/>
      <c r="G5565" s="211">
        <f t="shared" si="180"/>
        <v>2</v>
      </c>
    </row>
    <row r="5566" spans="1:7" s="138" customFormat="1" ht="33" outlineLevel="1">
      <c r="A5566" s="1" t="s">
        <v>5804</v>
      </c>
      <c r="B5566" s="7" t="s">
        <v>6431</v>
      </c>
      <c r="C5566" s="3">
        <v>12000</v>
      </c>
      <c r="D5566" s="3">
        <v>12000</v>
      </c>
      <c r="E5566" s="212">
        <f t="shared" si="181"/>
        <v>1</v>
      </c>
      <c r="F5566" s="147"/>
      <c r="G5566" s="211">
        <f t="shared" si="180"/>
        <v>2</v>
      </c>
    </row>
    <row r="5567" spans="1:7" s="138" customFormat="1" outlineLevel="1">
      <c r="A5567" s="8">
        <v>2</v>
      </c>
      <c r="B5567" s="14" t="s">
        <v>6432</v>
      </c>
      <c r="C5567" s="50"/>
      <c r="D5567" s="50"/>
      <c r="E5567" s="212" t="str">
        <f t="shared" si="181"/>
        <v/>
      </c>
      <c r="F5567" s="147"/>
      <c r="G5567" s="211">
        <f t="shared" si="180"/>
        <v>2</v>
      </c>
    </row>
    <row r="5568" spans="1:7" s="138" customFormat="1" ht="33" outlineLevel="1">
      <c r="A5568" s="1" t="s">
        <v>156</v>
      </c>
      <c r="B5568" s="7" t="s">
        <v>6433</v>
      </c>
      <c r="C5568" s="3">
        <v>16000</v>
      </c>
      <c r="D5568" s="3">
        <v>16000</v>
      </c>
      <c r="E5568" s="212">
        <f t="shared" si="181"/>
        <v>1</v>
      </c>
      <c r="F5568" s="147"/>
      <c r="G5568" s="211">
        <f t="shared" si="180"/>
        <v>2</v>
      </c>
    </row>
    <row r="5569" spans="1:7" s="138" customFormat="1" outlineLevel="1">
      <c r="A5569" s="1" t="s">
        <v>158</v>
      </c>
      <c r="B5569" s="7" t="s">
        <v>6434</v>
      </c>
      <c r="C5569" s="3">
        <v>14000</v>
      </c>
      <c r="D5569" s="3">
        <v>14000</v>
      </c>
      <c r="E5569" s="212">
        <f t="shared" si="181"/>
        <v>1</v>
      </c>
      <c r="F5569" s="148"/>
      <c r="G5569" s="211">
        <f t="shared" si="180"/>
        <v>2</v>
      </c>
    </row>
    <row r="5570" spans="1:7" s="138" customFormat="1" outlineLevel="1">
      <c r="A5570" s="1" t="s">
        <v>160</v>
      </c>
      <c r="B5570" s="7" t="s">
        <v>6435</v>
      </c>
      <c r="C5570" s="3">
        <v>12000</v>
      </c>
      <c r="D5570" s="3">
        <v>12000</v>
      </c>
      <c r="E5570" s="212">
        <f t="shared" si="181"/>
        <v>1</v>
      </c>
      <c r="F5570" s="147"/>
      <c r="G5570" s="211">
        <f t="shared" si="180"/>
        <v>2</v>
      </c>
    </row>
    <row r="5571" spans="1:7" s="138" customFormat="1" outlineLevel="1">
      <c r="A5571" s="8">
        <v>3</v>
      </c>
      <c r="B5571" s="14" t="s">
        <v>6436</v>
      </c>
      <c r="C5571" s="50"/>
      <c r="D5571" s="3"/>
      <c r="E5571" s="212" t="str">
        <f t="shared" si="181"/>
        <v/>
      </c>
      <c r="F5571" s="406"/>
      <c r="G5571" s="211">
        <f t="shared" si="180"/>
        <v>2</v>
      </c>
    </row>
    <row r="5572" spans="1:7" s="138" customFormat="1" outlineLevel="1">
      <c r="A5572" s="1" t="s">
        <v>167</v>
      </c>
      <c r="B5572" s="7" t="s">
        <v>6437</v>
      </c>
      <c r="C5572" s="3">
        <v>13000</v>
      </c>
      <c r="D5572" s="3">
        <v>13000</v>
      </c>
      <c r="E5572" s="212">
        <f t="shared" si="181"/>
        <v>1</v>
      </c>
      <c r="F5572" s="145"/>
      <c r="G5572" s="211">
        <f t="shared" si="180"/>
        <v>2</v>
      </c>
    </row>
    <row r="5573" spans="1:7" s="138" customFormat="1" outlineLevel="1">
      <c r="A5573" s="1" t="s">
        <v>169</v>
      </c>
      <c r="B5573" s="7" t="s">
        <v>6438</v>
      </c>
      <c r="C5573" s="3">
        <v>12000</v>
      </c>
      <c r="D5573" s="3">
        <v>12000</v>
      </c>
      <c r="E5573" s="212">
        <f t="shared" si="181"/>
        <v>1</v>
      </c>
      <c r="F5573" s="145"/>
      <c r="G5573" s="211">
        <f t="shared" si="180"/>
        <v>2</v>
      </c>
    </row>
    <row r="5574" spans="1:7" s="138" customFormat="1" outlineLevel="1">
      <c r="A5574" s="1" t="s">
        <v>171</v>
      </c>
      <c r="B5574" s="7" t="s">
        <v>6439</v>
      </c>
      <c r="C5574" s="3">
        <v>10000</v>
      </c>
      <c r="D5574" s="3">
        <v>10000</v>
      </c>
      <c r="E5574" s="212">
        <f t="shared" si="181"/>
        <v>1</v>
      </c>
      <c r="F5574" s="145"/>
      <c r="G5574" s="211">
        <f t="shared" si="180"/>
        <v>2</v>
      </c>
    </row>
    <row r="5575" spans="1:7" s="138" customFormat="1" outlineLevel="1">
      <c r="A5575" s="1" t="s">
        <v>173</v>
      </c>
      <c r="B5575" s="7" t="s">
        <v>6440</v>
      </c>
      <c r="C5575" s="3"/>
      <c r="D5575" s="3"/>
      <c r="E5575" s="212" t="str">
        <f t="shared" si="181"/>
        <v/>
      </c>
      <c r="F5575" s="145"/>
      <c r="G5575" s="211">
        <f t="shared" si="180"/>
        <v>2</v>
      </c>
    </row>
    <row r="5576" spans="1:7" s="138" customFormat="1" outlineLevel="1">
      <c r="A5576" s="1" t="s">
        <v>1101</v>
      </c>
      <c r="B5576" s="7" t="s">
        <v>6441</v>
      </c>
      <c r="C5576" s="3">
        <v>9000</v>
      </c>
      <c r="D5576" s="3">
        <v>9000</v>
      </c>
      <c r="E5576" s="212">
        <f t="shared" si="181"/>
        <v>1</v>
      </c>
      <c r="F5576" s="145"/>
      <c r="G5576" s="211">
        <f t="shared" si="180"/>
        <v>2</v>
      </c>
    </row>
    <row r="5577" spans="1:7" s="138" customFormat="1" ht="33" outlineLevel="1">
      <c r="A5577" s="1" t="s">
        <v>1103</v>
      </c>
      <c r="B5577" s="7" t="s">
        <v>6442</v>
      </c>
      <c r="C5577" s="3">
        <v>10000</v>
      </c>
      <c r="D5577" s="3">
        <v>10000</v>
      </c>
      <c r="E5577" s="212">
        <f t="shared" si="181"/>
        <v>1</v>
      </c>
      <c r="F5577" s="145"/>
      <c r="G5577" s="211">
        <f t="shared" si="180"/>
        <v>2</v>
      </c>
    </row>
    <row r="5578" spans="1:7" s="138" customFormat="1" ht="33" outlineLevel="1">
      <c r="A5578" s="1" t="s">
        <v>1105</v>
      </c>
      <c r="B5578" s="7" t="s">
        <v>6443</v>
      </c>
      <c r="C5578" s="3">
        <v>9000</v>
      </c>
      <c r="D5578" s="3">
        <v>9000</v>
      </c>
      <c r="E5578" s="212">
        <f t="shared" si="181"/>
        <v>1</v>
      </c>
      <c r="F5578" s="145"/>
      <c r="G5578" s="211">
        <f t="shared" si="180"/>
        <v>2</v>
      </c>
    </row>
    <row r="5579" spans="1:7" s="138" customFormat="1" outlineLevel="1">
      <c r="A5579" s="1" t="s">
        <v>1106</v>
      </c>
      <c r="B5579" s="7" t="s">
        <v>6444</v>
      </c>
      <c r="C5579" s="3">
        <v>10000</v>
      </c>
      <c r="D5579" s="3">
        <v>10000</v>
      </c>
      <c r="E5579" s="212">
        <f t="shared" si="181"/>
        <v>1</v>
      </c>
      <c r="F5579" s="145"/>
      <c r="G5579" s="211">
        <f t="shared" si="180"/>
        <v>2</v>
      </c>
    </row>
    <row r="5580" spans="1:7" s="138" customFormat="1" outlineLevel="1">
      <c r="A5580" s="1" t="s">
        <v>1107</v>
      </c>
      <c r="B5580" s="7" t="s">
        <v>6445</v>
      </c>
      <c r="C5580" s="3">
        <v>9000</v>
      </c>
      <c r="D5580" s="3">
        <v>9000</v>
      </c>
      <c r="E5580" s="212">
        <f t="shared" si="181"/>
        <v>1</v>
      </c>
      <c r="F5580" s="145"/>
      <c r="G5580" s="211">
        <f t="shared" si="180"/>
        <v>2</v>
      </c>
    </row>
    <row r="5581" spans="1:7" s="138" customFormat="1" outlineLevel="1">
      <c r="A5581" s="1" t="s">
        <v>1109</v>
      </c>
      <c r="B5581" s="7" t="s">
        <v>6446</v>
      </c>
      <c r="C5581" s="3">
        <v>8000</v>
      </c>
      <c r="D5581" s="3">
        <v>8000</v>
      </c>
      <c r="E5581" s="212">
        <f t="shared" si="181"/>
        <v>1</v>
      </c>
      <c r="F5581" s="147"/>
      <c r="G5581" s="211">
        <f t="shared" si="180"/>
        <v>2</v>
      </c>
    </row>
    <row r="5582" spans="1:7" s="138" customFormat="1" outlineLevel="1">
      <c r="A5582" s="8">
        <v>4</v>
      </c>
      <c r="B5582" s="14" t="s">
        <v>6447</v>
      </c>
      <c r="C5582" s="50"/>
      <c r="D5582" s="50"/>
      <c r="E5582" s="212" t="str">
        <f t="shared" si="181"/>
        <v/>
      </c>
      <c r="F5582" s="147"/>
      <c r="G5582" s="211">
        <f t="shared" si="180"/>
        <v>2</v>
      </c>
    </row>
    <row r="5583" spans="1:7" s="138" customFormat="1" outlineLevel="1">
      <c r="A5583" s="1" t="s">
        <v>178</v>
      </c>
      <c r="B5583" s="7" t="s">
        <v>6448</v>
      </c>
      <c r="C5583" s="3">
        <v>10000</v>
      </c>
      <c r="D5583" s="3">
        <v>10000</v>
      </c>
      <c r="E5583" s="212">
        <f t="shared" si="181"/>
        <v>1</v>
      </c>
      <c r="F5583" s="147"/>
      <c r="G5583" s="211">
        <f t="shared" si="180"/>
        <v>2</v>
      </c>
    </row>
    <row r="5584" spans="1:7" s="138" customFormat="1" outlineLevel="1">
      <c r="A5584" s="1" t="s">
        <v>495</v>
      </c>
      <c r="B5584" s="7" t="s">
        <v>6449</v>
      </c>
      <c r="C5584" s="3">
        <v>10000</v>
      </c>
      <c r="D5584" s="3">
        <v>10000</v>
      </c>
      <c r="E5584" s="212">
        <f t="shared" si="181"/>
        <v>1</v>
      </c>
      <c r="F5584" s="147"/>
      <c r="G5584" s="211">
        <f t="shared" si="180"/>
        <v>2</v>
      </c>
    </row>
    <row r="5585" spans="1:7" s="138" customFormat="1" outlineLevel="1">
      <c r="A5585" s="8">
        <v>5</v>
      </c>
      <c r="B5585" s="14" t="s">
        <v>6450</v>
      </c>
      <c r="C5585" s="50"/>
      <c r="D5585" s="50"/>
      <c r="E5585" s="212" t="str">
        <f t="shared" si="181"/>
        <v/>
      </c>
      <c r="F5585" s="145"/>
      <c r="G5585" s="211">
        <f t="shared" si="180"/>
        <v>2</v>
      </c>
    </row>
    <row r="5586" spans="1:7" s="138" customFormat="1" outlineLevel="1">
      <c r="A5586" s="1" t="s">
        <v>210</v>
      </c>
      <c r="B5586" s="7" t="s">
        <v>6451</v>
      </c>
      <c r="C5586" s="3">
        <v>5000</v>
      </c>
      <c r="D5586" s="3">
        <v>5000</v>
      </c>
      <c r="E5586" s="212">
        <f t="shared" si="181"/>
        <v>1</v>
      </c>
      <c r="F5586" s="145"/>
      <c r="G5586" s="211">
        <f t="shared" si="180"/>
        <v>2</v>
      </c>
    </row>
    <row r="5587" spans="1:7" s="138" customFormat="1" ht="33" outlineLevel="1">
      <c r="A5587" s="1" t="s">
        <v>225</v>
      </c>
      <c r="B5587" s="7" t="s">
        <v>6452</v>
      </c>
      <c r="C5587" s="3">
        <v>6000</v>
      </c>
      <c r="D5587" s="3">
        <v>6000</v>
      </c>
      <c r="E5587" s="212">
        <f t="shared" si="181"/>
        <v>1</v>
      </c>
      <c r="F5587" s="147"/>
      <c r="G5587" s="211">
        <f t="shared" si="180"/>
        <v>2</v>
      </c>
    </row>
    <row r="5588" spans="1:7" s="138" customFormat="1" outlineLevel="1">
      <c r="A5588" s="1" t="s">
        <v>247</v>
      </c>
      <c r="B5588" s="7" t="s">
        <v>6453</v>
      </c>
      <c r="C5588" s="3">
        <v>8000</v>
      </c>
      <c r="D5588" s="3">
        <v>8000</v>
      </c>
      <c r="E5588" s="212">
        <f t="shared" si="181"/>
        <v>1</v>
      </c>
      <c r="F5588" s="147"/>
      <c r="G5588" s="211">
        <f t="shared" si="180"/>
        <v>2</v>
      </c>
    </row>
    <row r="5589" spans="1:7" s="138" customFormat="1" ht="33" outlineLevel="1">
      <c r="A5589" s="8">
        <v>6</v>
      </c>
      <c r="B5589" s="14" t="s">
        <v>6454</v>
      </c>
      <c r="C5589" s="50"/>
      <c r="D5589" s="50"/>
      <c r="E5589" s="212" t="str">
        <f t="shared" si="181"/>
        <v/>
      </c>
      <c r="F5589" s="147"/>
      <c r="G5589" s="211">
        <f t="shared" si="180"/>
        <v>2</v>
      </c>
    </row>
    <row r="5590" spans="1:7" s="138" customFormat="1" outlineLevel="1">
      <c r="A5590" s="1" t="s">
        <v>407</v>
      </c>
      <c r="B5590" s="7" t="s">
        <v>6455</v>
      </c>
      <c r="C5590" s="3">
        <v>15000</v>
      </c>
      <c r="D5590" s="3">
        <v>15000</v>
      </c>
      <c r="E5590" s="212">
        <f t="shared" si="181"/>
        <v>1</v>
      </c>
      <c r="F5590" s="147"/>
      <c r="G5590" s="211">
        <f t="shared" si="180"/>
        <v>2</v>
      </c>
    </row>
    <row r="5591" spans="1:7" s="138" customFormat="1" ht="49.5" outlineLevel="1">
      <c r="A5591" s="1" t="s">
        <v>426</v>
      </c>
      <c r="B5591" s="7" t="s">
        <v>6456</v>
      </c>
      <c r="C5591" s="3">
        <v>13000</v>
      </c>
      <c r="D5591" s="3">
        <v>13000</v>
      </c>
      <c r="E5591" s="212">
        <f t="shared" si="181"/>
        <v>1</v>
      </c>
      <c r="F5591" s="145"/>
      <c r="G5591" s="211">
        <f t="shared" si="180"/>
        <v>2</v>
      </c>
    </row>
    <row r="5592" spans="1:7" s="138" customFormat="1" ht="66" outlineLevel="1">
      <c r="A5592" s="1" t="s">
        <v>443</v>
      </c>
      <c r="B5592" s="7" t="s">
        <v>6457</v>
      </c>
      <c r="C5592" s="3">
        <v>10000</v>
      </c>
      <c r="D5592" s="3">
        <v>10000</v>
      </c>
      <c r="E5592" s="212">
        <f t="shared" si="181"/>
        <v>1</v>
      </c>
      <c r="F5592" s="145"/>
      <c r="G5592" s="211">
        <f t="shared" si="180"/>
        <v>2</v>
      </c>
    </row>
    <row r="5593" spans="1:7" s="138" customFormat="1" ht="33" outlineLevel="1">
      <c r="A5593" s="1" t="s">
        <v>458</v>
      </c>
      <c r="B5593" s="7" t="s">
        <v>6458</v>
      </c>
      <c r="C5593" s="3">
        <v>9000</v>
      </c>
      <c r="D5593" s="3">
        <v>9000</v>
      </c>
      <c r="E5593" s="212">
        <f t="shared" si="181"/>
        <v>1</v>
      </c>
      <c r="F5593" s="145"/>
      <c r="G5593" s="211">
        <f t="shared" si="180"/>
        <v>2</v>
      </c>
    </row>
    <row r="5594" spans="1:7" s="138" customFormat="1" ht="33" outlineLevel="1">
      <c r="A5594" s="1" t="s">
        <v>1466</v>
      </c>
      <c r="B5594" s="7" t="s">
        <v>6459</v>
      </c>
      <c r="C5594" s="3">
        <v>8000</v>
      </c>
      <c r="D5594" s="3">
        <v>8000</v>
      </c>
      <c r="E5594" s="212">
        <f t="shared" si="181"/>
        <v>1</v>
      </c>
      <c r="F5594" s="147"/>
      <c r="G5594" s="211">
        <f t="shared" si="180"/>
        <v>2</v>
      </c>
    </row>
    <row r="5595" spans="1:7" s="138" customFormat="1" ht="33" outlineLevel="1">
      <c r="A5595" s="1" t="s">
        <v>1468</v>
      </c>
      <c r="B5595" s="7" t="s">
        <v>6460</v>
      </c>
      <c r="C5595" s="3">
        <v>8000</v>
      </c>
      <c r="D5595" s="3">
        <v>8000</v>
      </c>
      <c r="E5595" s="212">
        <f t="shared" si="181"/>
        <v>1</v>
      </c>
      <c r="F5595" s="147"/>
      <c r="G5595" s="211">
        <f t="shared" si="180"/>
        <v>2</v>
      </c>
    </row>
    <row r="5596" spans="1:7" s="138" customFormat="1" outlineLevel="1">
      <c r="A5596" s="1" t="s">
        <v>1470</v>
      </c>
      <c r="B5596" s="7" t="s">
        <v>6461</v>
      </c>
      <c r="C5596" s="3">
        <v>7500</v>
      </c>
      <c r="D5596" s="3">
        <v>7500</v>
      </c>
      <c r="E5596" s="212">
        <f t="shared" si="181"/>
        <v>1</v>
      </c>
      <c r="F5596" s="145"/>
      <c r="G5596" s="211">
        <f t="shared" si="180"/>
        <v>2</v>
      </c>
    </row>
    <row r="5597" spans="1:7" s="138" customFormat="1" outlineLevel="1">
      <c r="A5597" s="8" t="s">
        <v>175</v>
      </c>
      <c r="B5597" s="14" t="s">
        <v>176</v>
      </c>
      <c r="C5597" s="9"/>
      <c r="D5597" s="9"/>
      <c r="E5597" s="212" t="str">
        <f t="shared" si="181"/>
        <v/>
      </c>
      <c r="F5597" s="145"/>
      <c r="G5597" s="211">
        <f t="shared" si="180"/>
        <v>2</v>
      </c>
    </row>
    <row r="5598" spans="1:7" s="138" customFormat="1" outlineLevel="1">
      <c r="A5598" s="8"/>
      <c r="B5598" s="14" t="s">
        <v>6462</v>
      </c>
      <c r="C5598" s="64"/>
      <c r="D5598" s="64"/>
      <c r="E5598" s="212" t="str">
        <f t="shared" si="181"/>
        <v/>
      </c>
      <c r="F5598" s="145"/>
      <c r="G5598" s="211">
        <f t="shared" si="180"/>
        <v>2</v>
      </c>
    </row>
    <row r="5599" spans="1:7" s="138" customFormat="1" outlineLevel="1">
      <c r="A5599" s="8">
        <v>7</v>
      </c>
      <c r="B5599" s="14" t="s">
        <v>6463</v>
      </c>
      <c r="C5599" s="3"/>
      <c r="D5599" s="3"/>
      <c r="E5599" s="212" t="str">
        <f t="shared" si="181"/>
        <v/>
      </c>
      <c r="F5599" s="145"/>
      <c r="G5599" s="211">
        <f t="shared" si="180"/>
        <v>2</v>
      </c>
    </row>
    <row r="5600" spans="1:7" s="138" customFormat="1" outlineLevel="1">
      <c r="A5600" s="1" t="s">
        <v>508</v>
      </c>
      <c r="B5600" s="7" t="s">
        <v>6464</v>
      </c>
      <c r="C5600" s="3">
        <v>18000</v>
      </c>
      <c r="D5600" s="3">
        <v>18000</v>
      </c>
      <c r="E5600" s="212">
        <f t="shared" si="181"/>
        <v>1</v>
      </c>
      <c r="F5600" s="145"/>
      <c r="G5600" s="211">
        <f t="shared" si="180"/>
        <v>2</v>
      </c>
    </row>
    <row r="5601" spans="1:7" s="138" customFormat="1" outlineLevel="1">
      <c r="A5601" s="1" t="s">
        <v>510</v>
      </c>
      <c r="B5601" s="7" t="s">
        <v>6465</v>
      </c>
      <c r="C5601" s="3">
        <v>20000</v>
      </c>
      <c r="D5601" s="3">
        <v>20000</v>
      </c>
      <c r="E5601" s="212">
        <f t="shared" si="181"/>
        <v>1</v>
      </c>
      <c r="F5601" s="145"/>
      <c r="G5601" s="211">
        <f t="shared" si="180"/>
        <v>2</v>
      </c>
    </row>
    <row r="5602" spans="1:7" s="138" customFormat="1" ht="33" outlineLevel="1">
      <c r="A5602" s="1" t="s">
        <v>512</v>
      </c>
      <c r="B5602" s="7" t="s">
        <v>6466</v>
      </c>
      <c r="C5602" s="3">
        <v>22000</v>
      </c>
      <c r="D5602" s="3">
        <v>22000</v>
      </c>
      <c r="E5602" s="212">
        <f t="shared" si="181"/>
        <v>1</v>
      </c>
      <c r="F5602" s="145"/>
      <c r="G5602" s="211">
        <f t="shared" si="180"/>
        <v>2</v>
      </c>
    </row>
    <row r="5603" spans="1:7" s="138" customFormat="1" outlineLevel="1">
      <c r="A5603" s="8">
        <v>8</v>
      </c>
      <c r="B5603" s="14" t="s">
        <v>6467</v>
      </c>
      <c r="C5603" s="3"/>
      <c r="D5603" s="3"/>
      <c r="E5603" s="212" t="str">
        <f t="shared" si="181"/>
        <v/>
      </c>
      <c r="F5603" s="145"/>
      <c r="G5603" s="211">
        <f t="shared" si="180"/>
        <v>2</v>
      </c>
    </row>
    <row r="5604" spans="1:7" s="138" customFormat="1" outlineLevel="1">
      <c r="A5604" s="1" t="s">
        <v>531</v>
      </c>
      <c r="B5604" s="7" t="s">
        <v>6468</v>
      </c>
      <c r="C5604" s="3">
        <v>15000</v>
      </c>
      <c r="D5604" s="3">
        <v>15000</v>
      </c>
      <c r="E5604" s="212">
        <f t="shared" si="181"/>
        <v>1</v>
      </c>
      <c r="F5604" s="145"/>
      <c r="G5604" s="211">
        <f t="shared" si="180"/>
        <v>2</v>
      </c>
    </row>
    <row r="5605" spans="1:7" s="138" customFormat="1" outlineLevel="1">
      <c r="A5605" s="1" t="s">
        <v>533</v>
      </c>
      <c r="B5605" s="7" t="s">
        <v>6469</v>
      </c>
      <c r="C5605" s="3">
        <v>12000</v>
      </c>
      <c r="D5605" s="3">
        <v>12000</v>
      </c>
      <c r="E5605" s="212">
        <f t="shared" si="181"/>
        <v>1</v>
      </c>
      <c r="F5605" s="145"/>
      <c r="G5605" s="211">
        <f t="shared" si="180"/>
        <v>2</v>
      </c>
    </row>
    <row r="5606" spans="1:7" s="138" customFormat="1" outlineLevel="1">
      <c r="A5606" s="1" t="s">
        <v>535</v>
      </c>
      <c r="B5606" s="7" t="s">
        <v>6470</v>
      </c>
      <c r="C5606" s="3">
        <v>13000</v>
      </c>
      <c r="D5606" s="3">
        <v>13000</v>
      </c>
      <c r="E5606" s="212">
        <f t="shared" si="181"/>
        <v>1</v>
      </c>
      <c r="F5606" s="145"/>
      <c r="G5606" s="211">
        <f t="shared" si="180"/>
        <v>2</v>
      </c>
    </row>
    <row r="5607" spans="1:7" s="138" customFormat="1" outlineLevel="1">
      <c r="A5607" s="8">
        <v>9</v>
      </c>
      <c r="B5607" s="14" t="s">
        <v>6471</v>
      </c>
      <c r="C5607" s="3"/>
      <c r="D5607" s="3"/>
      <c r="E5607" s="212" t="str">
        <f t="shared" si="181"/>
        <v/>
      </c>
      <c r="F5607" s="145"/>
      <c r="G5607" s="211">
        <f t="shared" si="180"/>
        <v>2</v>
      </c>
    </row>
    <row r="5608" spans="1:7" s="138" customFormat="1" outlineLevel="1">
      <c r="A5608" s="1" t="s">
        <v>548</v>
      </c>
      <c r="B5608" s="7" t="s">
        <v>6472</v>
      </c>
      <c r="C5608" s="3">
        <v>4700</v>
      </c>
      <c r="D5608" s="3">
        <v>4700</v>
      </c>
      <c r="E5608" s="212">
        <f t="shared" si="181"/>
        <v>1</v>
      </c>
      <c r="F5608" s="145"/>
      <c r="G5608" s="211">
        <f t="shared" ref="G5608:G5671" si="182">COUNTA(B5608,1)</f>
        <v>2</v>
      </c>
    </row>
    <row r="5609" spans="1:7" s="138" customFormat="1" outlineLevel="1">
      <c r="A5609" s="1" t="s">
        <v>550</v>
      </c>
      <c r="B5609" s="7" t="s">
        <v>6473</v>
      </c>
      <c r="C5609" s="3">
        <v>3500</v>
      </c>
      <c r="D5609" s="3">
        <v>3500</v>
      </c>
      <c r="E5609" s="212">
        <f t="shared" si="181"/>
        <v>1</v>
      </c>
      <c r="F5609" s="145"/>
      <c r="G5609" s="211">
        <f t="shared" si="182"/>
        <v>2</v>
      </c>
    </row>
    <row r="5610" spans="1:7" s="138" customFormat="1" outlineLevel="1">
      <c r="A5610" s="1" t="s">
        <v>552</v>
      </c>
      <c r="B5610" s="7" t="s">
        <v>6474</v>
      </c>
      <c r="C5610" s="3">
        <v>4500</v>
      </c>
      <c r="D5610" s="3">
        <v>4500</v>
      </c>
      <c r="E5610" s="212">
        <f t="shared" si="181"/>
        <v>1</v>
      </c>
      <c r="F5610" s="145"/>
      <c r="G5610" s="211">
        <f t="shared" si="182"/>
        <v>2</v>
      </c>
    </row>
    <row r="5611" spans="1:7" s="138" customFormat="1" outlineLevel="1">
      <c r="A5611" s="1" t="s">
        <v>554</v>
      </c>
      <c r="B5611" s="7" t="s">
        <v>6475</v>
      </c>
      <c r="C5611" s="3">
        <v>4000</v>
      </c>
      <c r="D5611" s="3">
        <v>4000</v>
      </c>
      <c r="E5611" s="212">
        <f t="shared" ref="E5611:E5674" si="183">IF(C5611="","",(C5611/D5611))</f>
        <v>1</v>
      </c>
      <c r="F5611" s="145"/>
      <c r="G5611" s="211">
        <f t="shared" si="182"/>
        <v>2</v>
      </c>
    </row>
    <row r="5612" spans="1:7" s="138" customFormat="1" outlineLevel="1">
      <c r="A5612" s="1" t="s">
        <v>556</v>
      </c>
      <c r="B5612" s="7" t="s">
        <v>6476</v>
      </c>
      <c r="C5612" s="3">
        <v>3200</v>
      </c>
      <c r="D5612" s="3">
        <v>3200</v>
      </c>
      <c r="E5612" s="212">
        <f t="shared" si="183"/>
        <v>1</v>
      </c>
      <c r="F5612" s="147"/>
      <c r="G5612" s="211">
        <f t="shared" si="182"/>
        <v>2</v>
      </c>
    </row>
    <row r="5613" spans="1:7" s="138" customFormat="1" outlineLevel="1">
      <c r="A5613" s="1" t="s">
        <v>558</v>
      </c>
      <c r="B5613" s="7" t="s">
        <v>6477</v>
      </c>
      <c r="C5613" s="3">
        <v>5500</v>
      </c>
      <c r="D5613" s="3">
        <v>5500</v>
      </c>
      <c r="E5613" s="212">
        <f t="shared" si="183"/>
        <v>1</v>
      </c>
      <c r="F5613" s="147"/>
      <c r="G5613" s="211">
        <f t="shared" si="182"/>
        <v>2</v>
      </c>
    </row>
    <row r="5614" spans="1:7" s="138" customFormat="1" outlineLevel="1">
      <c r="A5614" s="1" t="s">
        <v>560</v>
      </c>
      <c r="B5614" s="7" t="s">
        <v>6478</v>
      </c>
      <c r="C5614" s="3">
        <v>4000</v>
      </c>
      <c r="D5614" s="3">
        <v>4000</v>
      </c>
      <c r="E5614" s="212">
        <f t="shared" si="183"/>
        <v>1</v>
      </c>
      <c r="F5614" s="147"/>
      <c r="G5614" s="211">
        <f t="shared" si="182"/>
        <v>2</v>
      </c>
    </row>
    <row r="5615" spans="1:7" s="138" customFormat="1" outlineLevel="1">
      <c r="A5615" s="1" t="s">
        <v>562</v>
      </c>
      <c r="B5615" s="7" t="s">
        <v>6479</v>
      </c>
      <c r="C5615" s="3">
        <v>4000</v>
      </c>
      <c r="D5615" s="3">
        <v>4000</v>
      </c>
      <c r="E5615" s="212">
        <f t="shared" si="183"/>
        <v>1</v>
      </c>
      <c r="F5615" s="147"/>
      <c r="G5615" s="211">
        <f t="shared" si="182"/>
        <v>2</v>
      </c>
    </row>
    <row r="5616" spans="1:7" s="138" customFormat="1" outlineLevel="1">
      <c r="A5616" s="1" t="s">
        <v>564</v>
      </c>
      <c r="B5616" s="7" t="s">
        <v>6480</v>
      </c>
      <c r="C5616" s="3">
        <v>4000</v>
      </c>
      <c r="D5616" s="3">
        <v>4000</v>
      </c>
      <c r="E5616" s="212">
        <f t="shared" si="183"/>
        <v>1</v>
      </c>
      <c r="F5616" s="147"/>
      <c r="G5616" s="211">
        <f t="shared" si="182"/>
        <v>2</v>
      </c>
    </row>
    <row r="5617" spans="1:7" s="138" customFormat="1" outlineLevel="1">
      <c r="A5617" s="1" t="s">
        <v>566</v>
      </c>
      <c r="B5617" s="7" t="s">
        <v>6481</v>
      </c>
      <c r="C5617" s="3">
        <v>4000</v>
      </c>
      <c r="D5617" s="3">
        <v>4000</v>
      </c>
      <c r="E5617" s="212">
        <f t="shared" si="183"/>
        <v>1</v>
      </c>
      <c r="F5617" s="147"/>
      <c r="G5617" s="211">
        <f t="shared" si="182"/>
        <v>2</v>
      </c>
    </row>
    <row r="5618" spans="1:7" s="138" customFormat="1" outlineLevel="1">
      <c r="A5618" s="1" t="s">
        <v>568</v>
      </c>
      <c r="B5618" s="7" t="s">
        <v>6482</v>
      </c>
      <c r="C5618" s="3">
        <v>4000</v>
      </c>
      <c r="D5618" s="3">
        <v>4000</v>
      </c>
      <c r="E5618" s="212">
        <f t="shared" si="183"/>
        <v>1</v>
      </c>
      <c r="F5618" s="406"/>
      <c r="G5618" s="211">
        <f t="shared" si="182"/>
        <v>2</v>
      </c>
    </row>
    <row r="5619" spans="1:7" s="138" customFormat="1" outlineLevel="1">
      <c r="A5619" s="1" t="s">
        <v>570</v>
      </c>
      <c r="B5619" s="7" t="s">
        <v>6483</v>
      </c>
      <c r="C5619" s="3">
        <v>4000</v>
      </c>
      <c r="D5619" s="3">
        <v>4000</v>
      </c>
      <c r="E5619" s="212">
        <f t="shared" si="183"/>
        <v>1</v>
      </c>
      <c r="F5619" s="406"/>
      <c r="G5619" s="211">
        <f t="shared" si="182"/>
        <v>2</v>
      </c>
    </row>
    <row r="5620" spans="1:7" s="138" customFormat="1" outlineLevel="1">
      <c r="A5620" s="1" t="s">
        <v>572</v>
      </c>
      <c r="B5620" s="7" t="s">
        <v>6484</v>
      </c>
      <c r="C5620" s="3">
        <v>4000</v>
      </c>
      <c r="D5620" s="3">
        <v>4000</v>
      </c>
      <c r="E5620" s="212">
        <f t="shared" si="183"/>
        <v>1</v>
      </c>
      <c r="F5620" s="145"/>
      <c r="G5620" s="211">
        <f t="shared" si="182"/>
        <v>2</v>
      </c>
    </row>
    <row r="5621" spans="1:7" s="138" customFormat="1" outlineLevel="1">
      <c r="A5621" s="1" t="s">
        <v>574</v>
      </c>
      <c r="B5621" s="7" t="s">
        <v>6485</v>
      </c>
      <c r="C5621" s="3">
        <v>3000</v>
      </c>
      <c r="D5621" s="3">
        <v>3000</v>
      </c>
      <c r="E5621" s="212">
        <f t="shared" si="183"/>
        <v>1</v>
      </c>
      <c r="F5621" s="145"/>
      <c r="G5621" s="211">
        <f t="shared" si="182"/>
        <v>2</v>
      </c>
    </row>
    <row r="5622" spans="1:7" s="138" customFormat="1" outlineLevel="1">
      <c r="A5622" s="8">
        <v>10</v>
      </c>
      <c r="B5622" s="14" t="s">
        <v>6486</v>
      </c>
      <c r="C5622" s="3"/>
      <c r="D5622" s="3"/>
      <c r="E5622" s="212" t="str">
        <f t="shared" si="183"/>
        <v/>
      </c>
      <c r="F5622" s="145"/>
      <c r="G5622" s="211">
        <f t="shared" si="182"/>
        <v>2</v>
      </c>
    </row>
    <row r="5623" spans="1:7" s="138" customFormat="1" outlineLevel="1">
      <c r="A5623" s="1" t="s">
        <v>577</v>
      </c>
      <c r="B5623" s="7" t="s">
        <v>6487</v>
      </c>
      <c r="C5623" s="3">
        <v>7000</v>
      </c>
      <c r="D5623" s="3">
        <v>7000</v>
      </c>
      <c r="E5623" s="212">
        <f t="shared" si="183"/>
        <v>1</v>
      </c>
      <c r="F5623" s="145"/>
      <c r="G5623" s="211">
        <f t="shared" si="182"/>
        <v>2</v>
      </c>
    </row>
    <row r="5624" spans="1:7" s="138" customFormat="1" outlineLevel="1">
      <c r="A5624" s="1" t="s">
        <v>579</v>
      </c>
      <c r="B5624" s="7" t="s">
        <v>6488</v>
      </c>
      <c r="C5624" s="3">
        <v>6000</v>
      </c>
      <c r="D5624" s="3">
        <v>6000</v>
      </c>
      <c r="E5624" s="212">
        <f t="shared" si="183"/>
        <v>1</v>
      </c>
      <c r="F5624" s="145"/>
      <c r="G5624" s="211">
        <f t="shared" si="182"/>
        <v>2</v>
      </c>
    </row>
    <row r="5625" spans="1:7" s="138" customFormat="1" outlineLevel="1">
      <c r="A5625" s="1" t="s">
        <v>581</v>
      </c>
      <c r="B5625" s="7" t="s">
        <v>6489</v>
      </c>
      <c r="C5625" s="3">
        <v>4000</v>
      </c>
      <c r="D5625" s="3">
        <v>4000</v>
      </c>
      <c r="E5625" s="212">
        <f t="shared" si="183"/>
        <v>1</v>
      </c>
      <c r="F5625" s="145"/>
      <c r="G5625" s="211">
        <f t="shared" si="182"/>
        <v>2</v>
      </c>
    </row>
    <row r="5626" spans="1:7" s="138" customFormat="1" outlineLevel="1">
      <c r="A5626" s="1" t="s">
        <v>1141</v>
      </c>
      <c r="B5626" s="7" t="s">
        <v>6490</v>
      </c>
      <c r="C5626" s="3">
        <v>4000</v>
      </c>
      <c r="D5626" s="3">
        <v>4000</v>
      </c>
      <c r="E5626" s="212">
        <f t="shared" si="183"/>
        <v>1</v>
      </c>
      <c r="F5626" s="147"/>
      <c r="G5626" s="211">
        <f t="shared" si="182"/>
        <v>2</v>
      </c>
    </row>
    <row r="5627" spans="1:7" s="138" customFormat="1" outlineLevel="1">
      <c r="A5627" s="1" t="s">
        <v>6491</v>
      </c>
      <c r="B5627" s="7" t="s">
        <v>6492</v>
      </c>
      <c r="C5627" s="3">
        <v>5000</v>
      </c>
      <c r="D5627" s="3">
        <v>5000</v>
      </c>
      <c r="E5627" s="212">
        <f t="shared" si="183"/>
        <v>1</v>
      </c>
      <c r="F5627" s="147"/>
      <c r="G5627" s="211">
        <f t="shared" si="182"/>
        <v>2</v>
      </c>
    </row>
    <row r="5628" spans="1:7" s="138" customFormat="1" outlineLevel="1">
      <c r="A5628" s="1" t="s">
        <v>6493</v>
      </c>
      <c r="B5628" s="7" t="s">
        <v>6494</v>
      </c>
      <c r="C5628" s="3">
        <v>4500</v>
      </c>
      <c r="D5628" s="3">
        <v>4500</v>
      </c>
      <c r="E5628" s="212">
        <f t="shared" si="183"/>
        <v>1</v>
      </c>
      <c r="F5628" s="147"/>
      <c r="G5628" s="211">
        <f t="shared" si="182"/>
        <v>2</v>
      </c>
    </row>
    <row r="5629" spans="1:7" s="138" customFormat="1" outlineLevel="1">
      <c r="A5629" s="1" t="s">
        <v>6495</v>
      </c>
      <c r="B5629" s="7" t="s">
        <v>6496</v>
      </c>
      <c r="C5629" s="3">
        <v>5000</v>
      </c>
      <c r="D5629" s="3">
        <v>5000</v>
      </c>
      <c r="E5629" s="212">
        <f t="shared" si="183"/>
        <v>1</v>
      </c>
      <c r="F5629" s="147"/>
      <c r="G5629" s="211">
        <f t="shared" si="182"/>
        <v>2</v>
      </c>
    </row>
    <row r="5630" spans="1:7" s="138" customFormat="1" outlineLevel="1">
      <c r="A5630" s="1" t="s">
        <v>6497</v>
      </c>
      <c r="B5630" s="7" t="s">
        <v>6498</v>
      </c>
      <c r="C5630" s="3">
        <v>3000</v>
      </c>
      <c r="D5630" s="3">
        <v>3000</v>
      </c>
      <c r="E5630" s="212">
        <f t="shared" si="183"/>
        <v>1</v>
      </c>
      <c r="F5630" s="147"/>
      <c r="G5630" s="211">
        <f t="shared" si="182"/>
        <v>2</v>
      </c>
    </row>
    <row r="5631" spans="1:7" s="138" customFormat="1" outlineLevel="1">
      <c r="A5631" s="1" t="s">
        <v>6499</v>
      </c>
      <c r="B5631" s="7" t="s">
        <v>6500</v>
      </c>
      <c r="C5631" s="3">
        <v>3000</v>
      </c>
      <c r="D5631" s="3">
        <v>3000</v>
      </c>
      <c r="E5631" s="212">
        <f t="shared" si="183"/>
        <v>1</v>
      </c>
      <c r="F5631" s="147"/>
      <c r="G5631" s="211">
        <f t="shared" si="182"/>
        <v>2</v>
      </c>
    </row>
    <row r="5632" spans="1:7" s="138" customFormat="1" outlineLevel="1">
      <c r="A5632" s="1" t="s">
        <v>6501</v>
      </c>
      <c r="B5632" s="7" t="s">
        <v>6502</v>
      </c>
      <c r="C5632" s="3">
        <v>3000</v>
      </c>
      <c r="D5632" s="3">
        <v>3000</v>
      </c>
      <c r="E5632" s="212">
        <f t="shared" si="183"/>
        <v>1</v>
      </c>
      <c r="F5632" s="145"/>
      <c r="G5632" s="211">
        <f t="shared" si="182"/>
        <v>2</v>
      </c>
    </row>
    <row r="5633" spans="1:7" s="138" customFormat="1" outlineLevel="1">
      <c r="A5633" s="1" t="s">
        <v>6503</v>
      </c>
      <c r="B5633" s="7" t="s">
        <v>6504</v>
      </c>
      <c r="C5633" s="3">
        <v>3000</v>
      </c>
      <c r="D5633" s="3">
        <v>3000</v>
      </c>
      <c r="E5633" s="212">
        <f t="shared" si="183"/>
        <v>1</v>
      </c>
      <c r="F5633" s="145"/>
      <c r="G5633" s="211">
        <f t="shared" si="182"/>
        <v>2</v>
      </c>
    </row>
    <row r="5634" spans="1:7" s="138" customFormat="1" outlineLevel="1">
      <c r="A5634" s="1" t="s">
        <v>6505</v>
      </c>
      <c r="B5634" s="7" t="s">
        <v>6506</v>
      </c>
      <c r="C5634" s="3">
        <v>3000</v>
      </c>
      <c r="D5634" s="3">
        <v>3000</v>
      </c>
      <c r="E5634" s="212">
        <f t="shared" si="183"/>
        <v>1</v>
      </c>
      <c r="F5634" s="145"/>
      <c r="G5634" s="211">
        <f t="shared" si="182"/>
        <v>2</v>
      </c>
    </row>
    <row r="5635" spans="1:7" s="138" customFormat="1" outlineLevel="1">
      <c r="A5635" s="1" t="s">
        <v>6507</v>
      </c>
      <c r="B5635" s="7" t="s">
        <v>6508</v>
      </c>
      <c r="C5635" s="3">
        <v>4000</v>
      </c>
      <c r="D5635" s="3">
        <v>4000</v>
      </c>
      <c r="E5635" s="212">
        <f t="shared" si="183"/>
        <v>1</v>
      </c>
      <c r="F5635" s="145"/>
      <c r="G5635" s="211">
        <f t="shared" si="182"/>
        <v>2</v>
      </c>
    </row>
    <row r="5636" spans="1:7" s="138" customFormat="1" outlineLevel="1">
      <c r="A5636" s="1" t="s">
        <v>6509</v>
      </c>
      <c r="B5636" s="7" t="s">
        <v>6510</v>
      </c>
      <c r="C5636" s="3">
        <v>4000</v>
      </c>
      <c r="D5636" s="3">
        <v>4000</v>
      </c>
      <c r="E5636" s="212">
        <f t="shared" si="183"/>
        <v>1</v>
      </c>
      <c r="F5636" s="145"/>
      <c r="G5636" s="211">
        <f t="shared" si="182"/>
        <v>2</v>
      </c>
    </row>
    <row r="5637" spans="1:7" s="138" customFormat="1" outlineLevel="1">
      <c r="A5637" s="1" t="s">
        <v>6511</v>
      </c>
      <c r="B5637" s="7" t="s">
        <v>6512</v>
      </c>
      <c r="C5637" s="3">
        <v>4000</v>
      </c>
      <c r="D5637" s="3">
        <v>4000</v>
      </c>
      <c r="E5637" s="212">
        <f t="shared" si="183"/>
        <v>1</v>
      </c>
      <c r="F5637" s="145"/>
      <c r="G5637" s="211">
        <f t="shared" si="182"/>
        <v>2</v>
      </c>
    </row>
    <row r="5638" spans="1:7" s="138" customFormat="1" outlineLevel="1">
      <c r="A5638" s="1" t="s">
        <v>6513</v>
      </c>
      <c r="B5638" s="7" t="s">
        <v>6514</v>
      </c>
      <c r="C5638" s="3">
        <v>4000</v>
      </c>
      <c r="D5638" s="3">
        <v>4000</v>
      </c>
      <c r="E5638" s="212">
        <f t="shared" si="183"/>
        <v>1</v>
      </c>
      <c r="F5638" s="147"/>
      <c r="G5638" s="211">
        <f t="shared" si="182"/>
        <v>2</v>
      </c>
    </row>
    <row r="5639" spans="1:7" s="138" customFormat="1" outlineLevel="1">
      <c r="A5639" s="1" t="s">
        <v>6515</v>
      </c>
      <c r="B5639" s="7" t="s">
        <v>6516</v>
      </c>
      <c r="C5639" s="3">
        <v>4000</v>
      </c>
      <c r="D5639" s="3">
        <v>4000</v>
      </c>
      <c r="E5639" s="212">
        <f t="shared" si="183"/>
        <v>1</v>
      </c>
      <c r="F5639" s="147"/>
      <c r="G5639" s="211">
        <f t="shared" si="182"/>
        <v>2</v>
      </c>
    </row>
    <row r="5640" spans="1:7" s="138" customFormat="1" outlineLevel="1">
      <c r="A5640" s="1" t="s">
        <v>6517</v>
      </c>
      <c r="B5640" s="7" t="s">
        <v>6518</v>
      </c>
      <c r="C5640" s="3">
        <v>4000</v>
      </c>
      <c r="D5640" s="3">
        <v>4000</v>
      </c>
      <c r="E5640" s="212">
        <f t="shared" si="183"/>
        <v>1</v>
      </c>
      <c r="F5640" s="147"/>
      <c r="G5640" s="211">
        <f t="shared" si="182"/>
        <v>2</v>
      </c>
    </row>
    <row r="5641" spans="1:7" s="138" customFormat="1" outlineLevel="1">
      <c r="A5641" s="1" t="s">
        <v>6519</v>
      </c>
      <c r="B5641" s="7" t="s">
        <v>6520</v>
      </c>
      <c r="C5641" s="3">
        <v>3000</v>
      </c>
      <c r="D5641" s="3">
        <v>3000</v>
      </c>
      <c r="E5641" s="212">
        <f t="shared" si="183"/>
        <v>1</v>
      </c>
      <c r="F5641" s="147"/>
      <c r="G5641" s="211">
        <f t="shared" si="182"/>
        <v>2</v>
      </c>
    </row>
    <row r="5642" spans="1:7" s="138" customFormat="1" outlineLevel="1">
      <c r="A5642" s="1" t="s">
        <v>6521</v>
      </c>
      <c r="B5642" s="7" t="s">
        <v>6522</v>
      </c>
      <c r="C5642" s="3">
        <v>4000</v>
      </c>
      <c r="D5642" s="3">
        <v>4000</v>
      </c>
      <c r="E5642" s="212">
        <f t="shared" si="183"/>
        <v>1</v>
      </c>
      <c r="F5642" s="147"/>
      <c r="G5642" s="211">
        <f t="shared" si="182"/>
        <v>2</v>
      </c>
    </row>
    <row r="5643" spans="1:7" s="138" customFormat="1" outlineLevel="1">
      <c r="A5643" s="1" t="s">
        <v>6523</v>
      </c>
      <c r="B5643" s="7" t="s">
        <v>6524</v>
      </c>
      <c r="C5643" s="3">
        <v>3000</v>
      </c>
      <c r="D5643" s="3">
        <v>3000</v>
      </c>
      <c r="E5643" s="212">
        <f t="shared" si="183"/>
        <v>1</v>
      </c>
      <c r="F5643" s="147"/>
      <c r="G5643" s="211">
        <f t="shared" si="182"/>
        <v>2</v>
      </c>
    </row>
    <row r="5644" spans="1:7" s="138" customFormat="1" outlineLevel="1">
      <c r="A5644" s="8">
        <v>11</v>
      </c>
      <c r="B5644" s="14" t="s">
        <v>6525</v>
      </c>
      <c r="C5644" s="3"/>
      <c r="D5644" s="3"/>
      <c r="E5644" s="212" t="str">
        <f t="shared" si="183"/>
        <v/>
      </c>
      <c r="F5644" s="147"/>
      <c r="G5644" s="211">
        <f t="shared" si="182"/>
        <v>2</v>
      </c>
    </row>
    <row r="5645" spans="1:7" s="138" customFormat="1" outlineLevel="1">
      <c r="A5645" s="1" t="s">
        <v>584</v>
      </c>
      <c r="B5645" s="7" t="s">
        <v>6526</v>
      </c>
      <c r="C5645" s="3">
        <v>6500</v>
      </c>
      <c r="D5645" s="3">
        <v>6500</v>
      </c>
      <c r="E5645" s="212">
        <f t="shared" si="183"/>
        <v>1</v>
      </c>
      <c r="F5645" s="147"/>
      <c r="G5645" s="211">
        <f t="shared" si="182"/>
        <v>2</v>
      </c>
    </row>
    <row r="5646" spans="1:7" s="138" customFormat="1" outlineLevel="1">
      <c r="A5646" s="1" t="s">
        <v>586</v>
      </c>
      <c r="B5646" s="7" t="s">
        <v>6527</v>
      </c>
      <c r="C5646" s="3">
        <v>7000</v>
      </c>
      <c r="D5646" s="3">
        <v>7000</v>
      </c>
      <c r="E5646" s="212">
        <f t="shared" si="183"/>
        <v>1</v>
      </c>
      <c r="F5646" s="147"/>
      <c r="G5646" s="211">
        <f t="shared" si="182"/>
        <v>2</v>
      </c>
    </row>
    <row r="5647" spans="1:7" s="138" customFormat="1" outlineLevel="1">
      <c r="A5647" s="1" t="s">
        <v>588</v>
      </c>
      <c r="B5647" s="7" t="s">
        <v>6528</v>
      </c>
      <c r="C5647" s="3">
        <v>7000</v>
      </c>
      <c r="D5647" s="3">
        <v>7000</v>
      </c>
      <c r="E5647" s="212">
        <f t="shared" si="183"/>
        <v>1</v>
      </c>
      <c r="F5647" s="147"/>
      <c r="G5647" s="211">
        <f t="shared" si="182"/>
        <v>2</v>
      </c>
    </row>
    <row r="5648" spans="1:7" s="138" customFormat="1" outlineLevel="1">
      <c r="A5648" s="1" t="s">
        <v>590</v>
      </c>
      <c r="B5648" s="7" t="s">
        <v>6529</v>
      </c>
      <c r="C5648" s="3">
        <v>7000</v>
      </c>
      <c r="D5648" s="3">
        <v>7000</v>
      </c>
      <c r="E5648" s="212">
        <f t="shared" si="183"/>
        <v>1</v>
      </c>
      <c r="F5648" s="147"/>
      <c r="G5648" s="211">
        <f t="shared" si="182"/>
        <v>2</v>
      </c>
    </row>
    <row r="5649" spans="1:7" s="138" customFormat="1" outlineLevel="1">
      <c r="A5649" s="1" t="s">
        <v>592</v>
      </c>
      <c r="B5649" s="7" t="s">
        <v>6530</v>
      </c>
      <c r="C5649" s="3">
        <v>6500</v>
      </c>
      <c r="D5649" s="3">
        <v>6500</v>
      </c>
      <c r="E5649" s="212">
        <f t="shared" si="183"/>
        <v>1</v>
      </c>
      <c r="F5649" s="145"/>
      <c r="G5649" s="211">
        <f t="shared" si="182"/>
        <v>2</v>
      </c>
    </row>
    <row r="5650" spans="1:7" s="138" customFormat="1" outlineLevel="1">
      <c r="A5650" s="1" t="s">
        <v>1148</v>
      </c>
      <c r="B5650" s="7" t="s">
        <v>6531</v>
      </c>
      <c r="C5650" s="3">
        <v>6500</v>
      </c>
      <c r="D5650" s="3">
        <v>6500</v>
      </c>
      <c r="E5650" s="212">
        <f t="shared" si="183"/>
        <v>1</v>
      </c>
      <c r="F5650" s="145"/>
      <c r="G5650" s="211">
        <f t="shared" si="182"/>
        <v>2</v>
      </c>
    </row>
    <row r="5651" spans="1:7" s="138" customFormat="1" outlineLevel="1">
      <c r="A5651" s="1" t="s">
        <v>3596</v>
      </c>
      <c r="B5651" s="7" t="s">
        <v>6532</v>
      </c>
      <c r="C5651" s="3">
        <v>6500</v>
      </c>
      <c r="D5651" s="3">
        <v>6500</v>
      </c>
      <c r="E5651" s="212">
        <f t="shared" si="183"/>
        <v>1</v>
      </c>
      <c r="F5651" s="145"/>
      <c r="G5651" s="211">
        <f t="shared" si="182"/>
        <v>2</v>
      </c>
    </row>
    <row r="5652" spans="1:7" s="138" customFormat="1" outlineLevel="1">
      <c r="A5652" s="1" t="s">
        <v>3598</v>
      </c>
      <c r="B5652" s="7" t="s">
        <v>6533</v>
      </c>
      <c r="C5652" s="3">
        <v>3000</v>
      </c>
      <c r="D5652" s="3">
        <v>3000</v>
      </c>
      <c r="E5652" s="212">
        <f t="shared" si="183"/>
        <v>1</v>
      </c>
      <c r="F5652" s="145"/>
      <c r="G5652" s="211">
        <f t="shared" si="182"/>
        <v>2</v>
      </c>
    </row>
    <row r="5653" spans="1:7" s="138" customFormat="1" outlineLevel="1">
      <c r="A5653" s="1" t="s">
        <v>6534</v>
      </c>
      <c r="B5653" s="7" t="s">
        <v>6535</v>
      </c>
      <c r="C5653" s="3">
        <v>3000</v>
      </c>
      <c r="D5653" s="3">
        <v>3000</v>
      </c>
      <c r="E5653" s="212">
        <f t="shared" si="183"/>
        <v>1</v>
      </c>
      <c r="F5653" s="145"/>
      <c r="G5653" s="211">
        <f t="shared" si="182"/>
        <v>2</v>
      </c>
    </row>
    <row r="5654" spans="1:7" s="138" customFormat="1" outlineLevel="1">
      <c r="A5654" s="1" t="s">
        <v>6536</v>
      </c>
      <c r="B5654" s="7" t="s">
        <v>6537</v>
      </c>
      <c r="C5654" s="3">
        <v>3000</v>
      </c>
      <c r="D5654" s="3">
        <v>3000</v>
      </c>
      <c r="E5654" s="212">
        <f t="shared" si="183"/>
        <v>1</v>
      </c>
      <c r="F5654" s="145"/>
      <c r="G5654" s="211">
        <f t="shared" si="182"/>
        <v>2</v>
      </c>
    </row>
    <row r="5655" spans="1:7" s="138" customFormat="1" outlineLevel="1">
      <c r="A5655" s="1" t="s">
        <v>6538</v>
      </c>
      <c r="B5655" s="7" t="s">
        <v>6539</v>
      </c>
      <c r="C5655" s="3">
        <v>3000</v>
      </c>
      <c r="D5655" s="3">
        <v>3000</v>
      </c>
      <c r="E5655" s="212">
        <f t="shared" si="183"/>
        <v>1</v>
      </c>
      <c r="F5655" s="145"/>
      <c r="G5655" s="211">
        <f t="shared" si="182"/>
        <v>2</v>
      </c>
    </row>
    <row r="5656" spans="1:7" s="138" customFormat="1" outlineLevel="1">
      <c r="A5656" s="1" t="s">
        <v>6540</v>
      </c>
      <c r="B5656" s="7" t="s">
        <v>6541</v>
      </c>
      <c r="C5656" s="3">
        <v>4000</v>
      </c>
      <c r="D5656" s="3">
        <v>4000</v>
      </c>
      <c r="E5656" s="212">
        <f t="shared" si="183"/>
        <v>1</v>
      </c>
      <c r="F5656" s="145"/>
      <c r="G5656" s="211">
        <f t="shared" si="182"/>
        <v>2</v>
      </c>
    </row>
    <row r="5657" spans="1:7" s="138" customFormat="1" outlineLevel="1">
      <c r="A5657" s="1" t="s">
        <v>6542</v>
      </c>
      <c r="B5657" s="7" t="s">
        <v>6543</v>
      </c>
      <c r="C5657" s="3">
        <v>4000</v>
      </c>
      <c r="D5657" s="3">
        <v>4000</v>
      </c>
      <c r="E5657" s="212">
        <f t="shared" si="183"/>
        <v>1</v>
      </c>
      <c r="F5657" s="145"/>
      <c r="G5657" s="211">
        <f t="shared" si="182"/>
        <v>2</v>
      </c>
    </row>
    <row r="5658" spans="1:7" s="138" customFormat="1" outlineLevel="1">
      <c r="A5658" s="1" t="s">
        <v>6544</v>
      </c>
      <c r="B5658" s="7" t="s">
        <v>6545</v>
      </c>
      <c r="C5658" s="3">
        <v>3000</v>
      </c>
      <c r="D5658" s="3">
        <v>3000</v>
      </c>
      <c r="E5658" s="212">
        <f t="shared" si="183"/>
        <v>1</v>
      </c>
      <c r="F5658" s="147"/>
      <c r="G5658" s="211">
        <f t="shared" si="182"/>
        <v>2</v>
      </c>
    </row>
    <row r="5659" spans="1:7" s="138" customFormat="1" outlineLevel="1">
      <c r="A5659" s="1" t="s">
        <v>6546</v>
      </c>
      <c r="B5659" s="7" t="s">
        <v>6547</v>
      </c>
      <c r="C5659" s="3">
        <v>4000</v>
      </c>
      <c r="D5659" s="3">
        <v>4000</v>
      </c>
      <c r="E5659" s="212">
        <f t="shared" si="183"/>
        <v>1</v>
      </c>
      <c r="F5659" s="147"/>
      <c r="G5659" s="211">
        <f t="shared" si="182"/>
        <v>2</v>
      </c>
    </row>
    <row r="5660" spans="1:7" s="138" customFormat="1" outlineLevel="1">
      <c r="A5660" s="1" t="s">
        <v>6548</v>
      </c>
      <c r="B5660" s="7" t="s">
        <v>6549</v>
      </c>
      <c r="C5660" s="3">
        <v>4000</v>
      </c>
      <c r="D5660" s="3">
        <v>4000</v>
      </c>
      <c r="E5660" s="212">
        <f t="shared" si="183"/>
        <v>1</v>
      </c>
      <c r="F5660" s="147"/>
      <c r="G5660" s="211">
        <f t="shared" si="182"/>
        <v>2</v>
      </c>
    </row>
    <row r="5661" spans="1:7" s="138" customFormat="1" outlineLevel="1">
      <c r="A5661" s="1" t="s">
        <v>6550</v>
      </c>
      <c r="B5661" s="7" t="s">
        <v>6551</v>
      </c>
      <c r="C5661" s="3">
        <v>4000</v>
      </c>
      <c r="D5661" s="3">
        <v>4000</v>
      </c>
      <c r="E5661" s="212">
        <f t="shared" si="183"/>
        <v>1</v>
      </c>
      <c r="F5661" s="147"/>
      <c r="G5661" s="211">
        <f t="shared" si="182"/>
        <v>2</v>
      </c>
    </row>
    <row r="5662" spans="1:7" s="138" customFormat="1" outlineLevel="1">
      <c r="A5662" s="1" t="s">
        <v>6552</v>
      </c>
      <c r="B5662" s="7" t="s">
        <v>6553</v>
      </c>
      <c r="C5662" s="3">
        <v>3000</v>
      </c>
      <c r="D5662" s="3">
        <v>3000</v>
      </c>
      <c r="E5662" s="212">
        <f t="shared" si="183"/>
        <v>1</v>
      </c>
      <c r="F5662" s="147"/>
      <c r="G5662" s="211">
        <f t="shared" si="182"/>
        <v>2</v>
      </c>
    </row>
    <row r="5663" spans="1:7" s="138" customFormat="1" outlineLevel="1">
      <c r="A5663" s="8">
        <v>12</v>
      </c>
      <c r="B5663" s="14" t="s">
        <v>6554</v>
      </c>
      <c r="C5663" s="3"/>
      <c r="D5663" s="3"/>
      <c r="E5663" s="212" t="str">
        <f t="shared" si="183"/>
        <v/>
      </c>
      <c r="F5663" s="147"/>
      <c r="G5663" s="211">
        <f t="shared" si="182"/>
        <v>2</v>
      </c>
    </row>
    <row r="5664" spans="1:7" s="138" customFormat="1" outlineLevel="1">
      <c r="A5664" s="1" t="s">
        <v>595</v>
      </c>
      <c r="B5664" s="7" t="s">
        <v>6555</v>
      </c>
      <c r="C5664" s="3">
        <v>9000</v>
      </c>
      <c r="D5664" s="3">
        <v>9000</v>
      </c>
      <c r="E5664" s="212">
        <f t="shared" si="183"/>
        <v>1</v>
      </c>
      <c r="F5664" s="147"/>
      <c r="G5664" s="211">
        <f t="shared" si="182"/>
        <v>2</v>
      </c>
    </row>
    <row r="5665" spans="1:7" s="138" customFormat="1" outlineLevel="1">
      <c r="A5665" s="1" t="s">
        <v>597</v>
      </c>
      <c r="B5665" s="7" t="s">
        <v>6556</v>
      </c>
      <c r="C5665" s="3">
        <v>8500</v>
      </c>
      <c r="D5665" s="3">
        <v>8500</v>
      </c>
      <c r="E5665" s="212">
        <f t="shared" si="183"/>
        <v>1</v>
      </c>
      <c r="F5665" s="147"/>
      <c r="G5665" s="211">
        <f t="shared" si="182"/>
        <v>2</v>
      </c>
    </row>
    <row r="5666" spans="1:7" s="138" customFormat="1" outlineLevel="1">
      <c r="A5666" s="1" t="s">
        <v>599</v>
      </c>
      <c r="B5666" s="7" t="s">
        <v>6557</v>
      </c>
      <c r="C5666" s="3">
        <v>5000</v>
      </c>
      <c r="D5666" s="3">
        <v>5000</v>
      </c>
      <c r="E5666" s="212">
        <f t="shared" si="183"/>
        <v>1</v>
      </c>
      <c r="F5666" s="145"/>
      <c r="G5666" s="211">
        <f t="shared" si="182"/>
        <v>2</v>
      </c>
    </row>
    <row r="5667" spans="1:7" s="138" customFormat="1" outlineLevel="1">
      <c r="A5667" s="1" t="s">
        <v>3307</v>
      </c>
      <c r="B5667" s="7" t="s">
        <v>6558</v>
      </c>
      <c r="C5667" s="3">
        <v>9000</v>
      </c>
      <c r="D5667" s="3">
        <v>9000</v>
      </c>
      <c r="E5667" s="212">
        <f t="shared" si="183"/>
        <v>1</v>
      </c>
      <c r="F5667" s="145"/>
      <c r="G5667" s="211">
        <f t="shared" si="182"/>
        <v>2</v>
      </c>
    </row>
    <row r="5668" spans="1:7" s="138" customFormat="1" outlineLevel="1">
      <c r="A5668" s="1" t="s">
        <v>6559</v>
      </c>
      <c r="B5668" s="7" t="s">
        <v>6560</v>
      </c>
      <c r="C5668" s="3">
        <v>8000</v>
      </c>
      <c r="D5668" s="3">
        <v>8000</v>
      </c>
      <c r="E5668" s="212">
        <f t="shared" si="183"/>
        <v>1</v>
      </c>
      <c r="F5668" s="145"/>
      <c r="G5668" s="211">
        <f t="shared" si="182"/>
        <v>2</v>
      </c>
    </row>
    <row r="5669" spans="1:7" s="138" customFormat="1" outlineLevel="1">
      <c r="A5669" s="1" t="s">
        <v>6561</v>
      </c>
      <c r="B5669" s="7" t="s">
        <v>6562</v>
      </c>
      <c r="C5669" s="3">
        <v>9000</v>
      </c>
      <c r="D5669" s="3">
        <v>9000</v>
      </c>
      <c r="E5669" s="212">
        <f t="shared" si="183"/>
        <v>1</v>
      </c>
      <c r="F5669" s="145"/>
      <c r="G5669" s="211">
        <f t="shared" si="182"/>
        <v>2</v>
      </c>
    </row>
    <row r="5670" spans="1:7" s="138" customFormat="1" outlineLevel="1">
      <c r="A5670" s="1" t="s">
        <v>6563</v>
      </c>
      <c r="B5670" s="7" t="s">
        <v>6564</v>
      </c>
      <c r="C5670" s="3">
        <v>8000</v>
      </c>
      <c r="D5670" s="3">
        <v>8000</v>
      </c>
      <c r="E5670" s="212">
        <f t="shared" si="183"/>
        <v>1</v>
      </c>
      <c r="F5670" s="145"/>
      <c r="G5670" s="211">
        <f t="shared" si="182"/>
        <v>2</v>
      </c>
    </row>
    <row r="5671" spans="1:7" s="138" customFormat="1" ht="33" outlineLevel="1">
      <c r="A5671" s="1" t="s">
        <v>6565</v>
      </c>
      <c r="B5671" s="7" t="s">
        <v>6566</v>
      </c>
      <c r="C5671" s="3">
        <v>9000</v>
      </c>
      <c r="D5671" s="3">
        <v>9000</v>
      </c>
      <c r="E5671" s="212">
        <f t="shared" si="183"/>
        <v>1</v>
      </c>
      <c r="F5671" s="145"/>
      <c r="G5671" s="211">
        <f t="shared" si="182"/>
        <v>2</v>
      </c>
    </row>
    <row r="5672" spans="1:7" s="138" customFormat="1" outlineLevel="1">
      <c r="A5672" s="1" t="s">
        <v>6567</v>
      </c>
      <c r="B5672" s="7" t="s">
        <v>6568</v>
      </c>
      <c r="C5672" s="3">
        <v>5000</v>
      </c>
      <c r="D5672" s="3">
        <v>5000</v>
      </c>
      <c r="E5672" s="212">
        <f t="shared" si="183"/>
        <v>1</v>
      </c>
      <c r="F5672" s="145"/>
      <c r="G5672" s="211">
        <f t="shared" ref="G5672:G5735" si="184">COUNTA(B5672,1)</f>
        <v>2</v>
      </c>
    </row>
    <row r="5673" spans="1:7" s="138" customFormat="1" ht="33" outlineLevel="1">
      <c r="A5673" s="1" t="s">
        <v>6569</v>
      </c>
      <c r="B5673" s="7" t="s">
        <v>6570</v>
      </c>
      <c r="C5673" s="3">
        <v>4500</v>
      </c>
      <c r="D5673" s="3">
        <v>4500</v>
      </c>
      <c r="E5673" s="212">
        <f t="shared" si="183"/>
        <v>1</v>
      </c>
      <c r="F5673" s="145"/>
      <c r="G5673" s="211">
        <f t="shared" si="184"/>
        <v>2</v>
      </c>
    </row>
    <row r="5674" spans="1:7" s="138" customFormat="1" outlineLevel="1">
      <c r="A5674" s="1" t="s">
        <v>6571</v>
      </c>
      <c r="B5674" s="7" t="s">
        <v>6572</v>
      </c>
      <c r="C5674" s="3">
        <v>3000</v>
      </c>
      <c r="D5674" s="3">
        <v>3000</v>
      </c>
      <c r="E5674" s="212">
        <f t="shared" si="183"/>
        <v>1</v>
      </c>
      <c r="F5674" s="145"/>
      <c r="G5674" s="211">
        <f t="shared" si="184"/>
        <v>2</v>
      </c>
    </row>
    <row r="5675" spans="1:7" s="138" customFormat="1" outlineLevel="1">
      <c r="A5675" s="1" t="s">
        <v>6573</v>
      </c>
      <c r="B5675" s="7" t="s">
        <v>6574</v>
      </c>
      <c r="C5675" s="3">
        <v>3000</v>
      </c>
      <c r="D5675" s="3">
        <v>3000</v>
      </c>
      <c r="E5675" s="212">
        <f t="shared" ref="E5675:E5738" si="185">IF(C5675="","",(C5675/D5675))</f>
        <v>1</v>
      </c>
      <c r="F5675" s="145"/>
      <c r="G5675" s="211">
        <f t="shared" si="184"/>
        <v>2</v>
      </c>
    </row>
    <row r="5676" spans="1:7" s="138" customFormat="1" outlineLevel="1">
      <c r="A5676" s="1" t="s">
        <v>6575</v>
      </c>
      <c r="B5676" s="7" t="s">
        <v>6576</v>
      </c>
      <c r="C5676" s="3">
        <v>4000</v>
      </c>
      <c r="D5676" s="3">
        <v>4000</v>
      </c>
      <c r="E5676" s="212">
        <f t="shared" si="185"/>
        <v>1</v>
      </c>
      <c r="F5676" s="145"/>
      <c r="G5676" s="211">
        <f t="shared" si="184"/>
        <v>2</v>
      </c>
    </row>
    <row r="5677" spans="1:7" s="138" customFormat="1" outlineLevel="1">
      <c r="A5677" s="1" t="s">
        <v>6577</v>
      </c>
      <c r="B5677" s="7" t="s">
        <v>6578</v>
      </c>
      <c r="C5677" s="3">
        <v>4000</v>
      </c>
      <c r="D5677" s="3">
        <v>4000</v>
      </c>
      <c r="E5677" s="212">
        <f t="shared" si="185"/>
        <v>1</v>
      </c>
      <c r="F5677" s="145"/>
      <c r="G5677" s="211">
        <f t="shared" si="184"/>
        <v>2</v>
      </c>
    </row>
    <row r="5678" spans="1:7" s="138" customFormat="1" outlineLevel="1">
      <c r="A5678" s="1" t="s">
        <v>6579</v>
      </c>
      <c r="B5678" s="7" t="s">
        <v>6580</v>
      </c>
      <c r="C5678" s="3">
        <v>7000</v>
      </c>
      <c r="D5678" s="3">
        <v>7000</v>
      </c>
      <c r="E5678" s="212">
        <f t="shared" si="185"/>
        <v>1</v>
      </c>
      <c r="F5678" s="145"/>
      <c r="G5678" s="211">
        <f t="shared" si="184"/>
        <v>2</v>
      </c>
    </row>
    <row r="5679" spans="1:7" s="138" customFormat="1" outlineLevel="1">
      <c r="A5679" s="1" t="s">
        <v>6581</v>
      </c>
      <c r="B5679" s="7" t="s">
        <v>6582</v>
      </c>
      <c r="C5679" s="3">
        <v>7000</v>
      </c>
      <c r="D5679" s="3">
        <v>7000</v>
      </c>
      <c r="E5679" s="212">
        <f t="shared" si="185"/>
        <v>1</v>
      </c>
      <c r="F5679" s="145"/>
      <c r="G5679" s="211">
        <f t="shared" si="184"/>
        <v>2</v>
      </c>
    </row>
    <row r="5680" spans="1:7" s="138" customFormat="1" outlineLevel="1">
      <c r="A5680" s="1" t="s">
        <v>6583</v>
      </c>
      <c r="B5680" s="7" t="s">
        <v>6584</v>
      </c>
      <c r="C5680" s="3">
        <v>4000</v>
      </c>
      <c r="D5680" s="3">
        <v>4000</v>
      </c>
      <c r="E5680" s="212">
        <f t="shared" si="185"/>
        <v>1</v>
      </c>
      <c r="F5680" s="145"/>
      <c r="G5680" s="211">
        <f t="shared" si="184"/>
        <v>2</v>
      </c>
    </row>
    <row r="5681" spans="1:7" s="138" customFormat="1" outlineLevel="1">
      <c r="A5681" s="1" t="s">
        <v>6585</v>
      </c>
      <c r="B5681" s="7" t="s">
        <v>6586</v>
      </c>
      <c r="C5681" s="3">
        <v>4000</v>
      </c>
      <c r="D5681" s="3">
        <v>4000</v>
      </c>
      <c r="E5681" s="212">
        <f t="shared" si="185"/>
        <v>1</v>
      </c>
      <c r="F5681" s="145"/>
      <c r="G5681" s="211">
        <f t="shared" si="184"/>
        <v>2</v>
      </c>
    </row>
    <row r="5682" spans="1:7" s="138" customFormat="1" outlineLevel="1">
      <c r="A5682" s="1" t="s">
        <v>6587</v>
      </c>
      <c r="B5682" s="7" t="s">
        <v>6553</v>
      </c>
      <c r="C5682" s="3">
        <v>3000</v>
      </c>
      <c r="D5682" s="3">
        <v>3000</v>
      </c>
      <c r="E5682" s="212">
        <f t="shared" si="185"/>
        <v>1</v>
      </c>
      <c r="F5682" s="145"/>
      <c r="G5682" s="211">
        <f t="shared" si="184"/>
        <v>2</v>
      </c>
    </row>
    <row r="5683" spans="1:7" s="138" customFormat="1" outlineLevel="1">
      <c r="A5683" s="8">
        <v>13</v>
      </c>
      <c r="B5683" s="14" t="s">
        <v>6588</v>
      </c>
      <c r="C5683" s="3"/>
      <c r="D5683" s="3"/>
      <c r="E5683" s="212" t="str">
        <f t="shared" si="185"/>
        <v/>
      </c>
      <c r="F5683" s="145"/>
      <c r="G5683" s="211">
        <f t="shared" si="184"/>
        <v>2</v>
      </c>
    </row>
    <row r="5684" spans="1:7" s="138" customFormat="1" outlineLevel="1">
      <c r="A5684" s="1" t="s">
        <v>602</v>
      </c>
      <c r="B5684" s="7" t="s">
        <v>6589</v>
      </c>
      <c r="C5684" s="3">
        <v>9000</v>
      </c>
      <c r="D5684" s="3">
        <v>9000</v>
      </c>
      <c r="E5684" s="212">
        <f t="shared" si="185"/>
        <v>1</v>
      </c>
      <c r="F5684" s="145"/>
      <c r="G5684" s="211">
        <f t="shared" si="184"/>
        <v>2</v>
      </c>
    </row>
    <row r="5685" spans="1:7" s="138" customFormat="1" outlineLevel="1">
      <c r="A5685" s="1" t="s">
        <v>604</v>
      </c>
      <c r="B5685" s="7" t="s">
        <v>6590</v>
      </c>
      <c r="C5685" s="3">
        <v>8000</v>
      </c>
      <c r="D5685" s="3">
        <v>8000</v>
      </c>
      <c r="E5685" s="212">
        <f t="shared" si="185"/>
        <v>1</v>
      </c>
      <c r="F5685" s="145"/>
      <c r="G5685" s="211">
        <f t="shared" si="184"/>
        <v>2</v>
      </c>
    </row>
    <row r="5686" spans="1:7" s="138" customFormat="1" outlineLevel="1">
      <c r="A5686" s="1" t="s">
        <v>606</v>
      </c>
      <c r="B5686" s="7" t="s">
        <v>6591</v>
      </c>
      <c r="C5686" s="3">
        <v>8000</v>
      </c>
      <c r="D5686" s="3">
        <v>8000</v>
      </c>
      <c r="E5686" s="212">
        <f t="shared" si="185"/>
        <v>1</v>
      </c>
      <c r="F5686" s="145"/>
      <c r="G5686" s="211">
        <f t="shared" si="184"/>
        <v>2</v>
      </c>
    </row>
    <row r="5687" spans="1:7" s="138" customFormat="1" outlineLevel="1">
      <c r="A5687" s="1" t="s">
        <v>608</v>
      </c>
      <c r="B5687" s="7" t="s">
        <v>6592</v>
      </c>
      <c r="C5687" s="3">
        <v>6000</v>
      </c>
      <c r="D5687" s="3">
        <v>6000</v>
      </c>
      <c r="E5687" s="212">
        <f t="shared" si="185"/>
        <v>1</v>
      </c>
      <c r="F5687" s="145"/>
      <c r="G5687" s="211">
        <f t="shared" si="184"/>
        <v>2</v>
      </c>
    </row>
    <row r="5688" spans="1:7" s="138" customFormat="1" ht="33" outlineLevel="1">
      <c r="A5688" s="1" t="s">
        <v>610</v>
      </c>
      <c r="B5688" s="7" t="s">
        <v>6593</v>
      </c>
      <c r="C5688" s="3">
        <v>9000</v>
      </c>
      <c r="D5688" s="3">
        <v>9000</v>
      </c>
      <c r="E5688" s="212">
        <f t="shared" si="185"/>
        <v>1</v>
      </c>
      <c r="F5688" s="145"/>
      <c r="G5688" s="211">
        <f t="shared" si="184"/>
        <v>2</v>
      </c>
    </row>
    <row r="5689" spans="1:7" s="138" customFormat="1" outlineLevel="1">
      <c r="A5689" s="1" t="s">
        <v>612</v>
      </c>
      <c r="B5689" s="7" t="s">
        <v>6594</v>
      </c>
      <c r="C5689" s="3">
        <v>9800</v>
      </c>
      <c r="D5689" s="3">
        <v>9800</v>
      </c>
      <c r="E5689" s="212">
        <f t="shared" si="185"/>
        <v>1</v>
      </c>
      <c r="F5689" s="145"/>
      <c r="G5689" s="211">
        <f t="shared" si="184"/>
        <v>2</v>
      </c>
    </row>
    <row r="5690" spans="1:7" s="138" customFormat="1" outlineLevel="1">
      <c r="A5690" s="1" t="s">
        <v>614</v>
      </c>
      <c r="B5690" s="7" t="s">
        <v>6595</v>
      </c>
      <c r="C5690" s="3">
        <v>5000</v>
      </c>
      <c r="D5690" s="3">
        <v>5000</v>
      </c>
      <c r="E5690" s="212">
        <f t="shared" si="185"/>
        <v>1</v>
      </c>
      <c r="F5690" s="145"/>
      <c r="G5690" s="211">
        <f t="shared" si="184"/>
        <v>2</v>
      </c>
    </row>
    <row r="5691" spans="1:7" s="138" customFormat="1" outlineLevel="1">
      <c r="A5691" s="1" t="s">
        <v>616</v>
      </c>
      <c r="B5691" s="7" t="s">
        <v>6596</v>
      </c>
      <c r="C5691" s="3">
        <v>9000</v>
      </c>
      <c r="D5691" s="3">
        <v>9000</v>
      </c>
      <c r="E5691" s="212">
        <f t="shared" si="185"/>
        <v>1</v>
      </c>
      <c r="F5691" s="145"/>
      <c r="G5691" s="211">
        <f t="shared" si="184"/>
        <v>2</v>
      </c>
    </row>
    <row r="5692" spans="1:7" s="138" customFormat="1" outlineLevel="1">
      <c r="A5692" s="1" t="s">
        <v>618</v>
      </c>
      <c r="B5692" s="7" t="s">
        <v>6597</v>
      </c>
      <c r="C5692" s="3">
        <v>9000</v>
      </c>
      <c r="D5692" s="3">
        <v>9000</v>
      </c>
      <c r="E5692" s="212">
        <f t="shared" si="185"/>
        <v>1</v>
      </c>
      <c r="F5692" s="145"/>
      <c r="G5692" s="211">
        <f t="shared" si="184"/>
        <v>2</v>
      </c>
    </row>
    <row r="5693" spans="1:7" s="138" customFormat="1" outlineLevel="1">
      <c r="A5693" s="1" t="s">
        <v>620</v>
      </c>
      <c r="B5693" s="7" t="s">
        <v>6598</v>
      </c>
      <c r="C5693" s="3">
        <v>8500</v>
      </c>
      <c r="D5693" s="3">
        <v>8500</v>
      </c>
      <c r="E5693" s="212">
        <f t="shared" si="185"/>
        <v>1</v>
      </c>
      <c r="F5693" s="145"/>
      <c r="G5693" s="211">
        <f t="shared" si="184"/>
        <v>2</v>
      </c>
    </row>
    <row r="5694" spans="1:7" s="138" customFormat="1" outlineLevel="1">
      <c r="A5694" s="1" t="s">
        <v>3654</v>
      </c>
      <c r="B5694" s="7" t="s">
        <v>6599</v>
      </c>
      <c r="C5694" s="3">
        <v>7000</v>
      </c>
      <c r="D5694" s="3">
        <v>7000</v>
      </c>
      <c r="E5694" s="212">
        <f t="shared" si="185"/>
        <v>1</v>
      </c>
      <c r="F5694" s="145"/>
      <c r="G5694" s="211">
        <f t="shared" si="184"/>
        <v>2</v>
      </c>
    </row>
    <row r="5695" spans="1:7" s="138" customFormat="1" outlineLevel="1">
      <c r="A5695" s="1" t="s">
        <v>3656</v>
      </c>
      <c r="B5695" s="7" t="s">
        <v>2964</v>
      </c>
      <c r="C5695" s="3">
        <v>4000</v>
      </c>
      <c r="D5695" s="3">
        <v>4000</v>
      </c>
      <c r="E5695" s="212">
        <f t="shared" si="185"/>
        <v>1</v>
      </c>
      <c r="F5695" s="145"/>
      <c r="G5695" s="211">
        <f t="shared" si="184"/>
        <v>2</v>
      </c>
    </row>
    <row r="5696" spans="1:7" s="138" customFormat="1" outlineLevel="1">
      <c r="A5696" s="1">
        <v>14</v>
      </c>
      <c r="B5696" s="7" t="s">
        <v>6600</v>
      </c>
      <c r="C5696" s="3"/>
      <c r="D5696" s="3"/>
      <c r="E5696" s="212" t="str">
        <f t="shared" si="185"/>
        <v/>
      </c>
      <c r="F5696" s="145"/>
      <c r="G5696" s="211">
        <f t="shared" si="184"/>
        <v>2</v>
      </c>
    </row>
    <row r="5697" spans="1:7" s="138" customFormat="1" outlineLevel="1">
      <c r="A5697" s="1" t="s">
        <v>623</v>
      </c>
      <c r="B5697" s="7" t="s">
        <v>6470</v>
      </c>
      <c r="C5697" s="3">
        <v>11500</v>
      </c>
      <c r="D5697" s="3">
        <v>11500</v>
      </c>
      <c r="E5697" s="212">
        <f t="shared" si="185"/>
        <v>1</v>
      </c>
      <c r="F5697" s="145"/>
      <c r="G5697" s="211">
        <f t="shared" si="184"/>
        <v>2</v>
      </c>
    </row>
    <row r="5698" spans="1:7" s="138" customFormat="1" outlineLevel="1">
      <c r="A5698" s="1" t="s">
        <v>625</v>
      </c>
      <c r="B5698" s="7" t="s">
        <v>6601</v>
      </c>
      <c r="C5698" s="3">
        <v>13000</v>
      </c>
      <c r="D5698" s="3">
        <v>13000</v>
      </c>
      <c r="E5698" s="212">
        <f t="shared" si="185"/>
        <v>1</v>
      </c>
      <c r="F5698" s="145"/>
      <c r="G5698" s="211">
        <f t="shared" si="184"/>
        <v>2</v>
      </c>
    </row>
    <row r="5699" spans="1:7" s="138" customFormat="1" outlineLevel="1">
      <c r="A5699" s="1" t="s">
        <v>627</v>
      </c>
      <c r="B5699" s="7" t="s">
        <v>6602</v>
      </c>
      <c r="C5699" s="3">
        <v>13000</v>
      </c>
      <c r="D5699" s="3">
        <v>13000</v>
      </c>
      <c r="E5699" s="212">
        <f t="shared" si="185"/>
        <v>1</v>
      </c>
      <c r="F5699" s="145"/>
      <c r="G5699" s="211">
        <f t="shared" si="184"/>
        <v>2</v>
      </c>
    </row>
    <row r="5700" spans="1:7" s="138" customFormat="1" outlineLevel="1">
      <c r="A5700" s="1" t="s">
        <v>629</v>
      </c>
      <c r="B5700" s="7" t="s">
        <v>6603</v>
      </c>
      <c r="C5700" s="3">
        <v>12500</v>
      </c>
      <c r="D5700" s="3">
        <v>12500</v>
      </c>
      <c r="E5700" s="212">
        <f t="shared" si="185"/>
        <v>1</v>
      </c>
      <c r="F5700" s="145"/>
      <c r="G5700" s="211">
        <f t="shared" si="184"/>
        <v>2</v>
      </c>
    </row>
    <row r="5701" spans="1:7" s="138" customFormat="1" outlineLevel="1">
      <c r="A5701" s="1" t="s">
        <v>2870</v>
      </c>
      <c r="B5701" s="7" t="s">
        <v>6604</v>
      </c>
      <c r="C5701" s="3">
        <v>12500</v>
      </c>
      <c r="D5701" s="3">
        <v>12500</v>
      </c>
      <c r="E5701" s="212">
        <f t="shared" si="185"/>
        <v>1</v>
      </c>
      <c r="F5701" s="145"/>
      <c r="G5701" s="211">
        <f t="shared" si="184"/>
        <v>2</v>
      </c>
    </row>
    <row r="5702" spans="1:7" s="138" customFormat="1" outlineLevel="1">
      <c r="A5702" s="1" t="s">
        <v>2872</v>
      </c>
      <c r="B5702" s="7" t="s">
        <v>6605</v>
      </c>
      <c r="C5702" s="3">
        <v>13000</v>
      </c>
      <c r="D5702" s="3">
        <v>13000</v>
      </c>
      <c r="E5702" s="212">
        <f t="shared" si="185"/>
        <v>1</v>
      </c>
      <c r="F5702" s="145"/>
      <c r="G5702" s="211">
        <f t="shared" si="184"/>
        <v>2</v>
      </c>
    </row>
    <row r="5703" spans="1:7" s="138" customFormat="1" outlineLevel="1">
      <c r="A5703" s="1" t="s">
        <v>2874</v>
      </c>
      <c r="B5703" s="7" t="s">
        <v>6606</v>
      </c>
      <c r="C5703" s="3">
        <v>13000</v>
      </c>
      <c r="D5703" s="3">
        <v>13000</v>
      </c>
      <c r="E5703" s="212">
        <f t="shared" si="185"/>
        <v>1</v>
      </c>
      <c r="F5703" s="145"/>
      <c r="G5703" s="211">
        <f t="shared" si="184"/>
        <v>2</v>
      </c>
    </row>
    <row r="5704" spans="1:7" s="138" customFormat="1" outlineLevel="1">
      <c r="A5704" s="1" t="s">
        <v>2876</v>
      </c>
      <c r="B5704" s="7" t="s">
        <v>6607</v>
      </c>
      <c r="C5704" s="3">
        <v>13000</v>
      </c>
      <c r="D5704" s="3">
        <v>13000</v>
      </c>
      <c r="E5704" s="212">
        <f t="shared" si="185"/>
        <v>1</v>
      </c>
      <c r="F5704" s="145"/>
      <c r="G5704" s="211">
        <f t="shared" si="184"/>
        <v>2</v>
      </c>
    </row>
    <row r="5705" spans="1:7" s="138" customFormat="1" outlineLevel="1">
      <c r="A5705" s="1" t="s">
        <v>2878</v>
      </c>
      <c r="B5705" s="7" t="s">
        <v>6608</v>
      </c>
      <c r="C5705" s="3">
        <v>12500</v>
      </c>
      <c r="D5705" s="3">
        <v>12500</v>
      </c>
      <c r="E5705" s="212">
        <f t="shared" si="185"/>
        <v>1</v>
      </c>
      <c r="F5705" s="145"/>
      <c r="G5705" s="211">
        <f t="shared" si="184"/>
        <v>2</v>
      </c>
    </row>
    <row r="5706" spans="1:7" s="138" customFormat="1" outlineLevel="1">
      <c r="A5706" s="1" t="s">
        <v>2880</v>
      </c>
      <c r="B5706" s="7" t="s">
        <v>6609</v>
      </c>
      <c r="C5706" s="3">
        <v>12500</v>
      </c>
      <c r="D5706" s="3">
        <v>12500</v>
      </c>
      <c r="E5706" s="212">
        <f t="shared" si="185"/>
        <v>1</v>
      </c>
      <c r="F5706" s="145"/>
      <c r="G5706" s="211">
        <f t="shared" si="184"/>
        <v>2</v>
      </c>
    </row>
    <row r="5707" spans="1:7" s="138" customFormat="1" outlineLevel="1">
      <c r="A5707" s="1" t="s">
        <v>2882</v>
      </c>
      <c r="B5707" s="7" t="s">
        <v>6610</v>
      </c>
      <c r="C5707" s="3">
        <v>9000</v>
      </c>
      <c r="D5707" s="3">
        <v>9000</v>
      </c>
      <c r="E5707" s="212">
        <f t="shared" si="185"/>
        <v>1</v>
      </c>
      <c r="F5707" s="145"/>
      <c r="G5707" s="211">
        <f t="shared" si="184"/>
        <v>2</v>
      </c>
    </row>
    <row r="5708" spans="1:7" s="138" customFormat="1" outlineLevel="1">
      <c r="A5708" s="1" t="s">
        <v>2884</v>
      </c>
      <c r="B5708" s="7" t="s">
        <v>6611</v>
      </c>
      <c r="C5708" s="3">
        <v>12500</v>
      </c>
      <c r="D5708" s="3">
        <v>12500</v>
      </c>
      <c r="E5708" s="212">
        <f t="shared" si="185"/>
        <v>1</v>
      </c>
      <c r="F5708" s="145"/>
      <c r="G5708" s="211">
        <f t="shared" si="184"/>
        <v>2</v>
      </c>
    </row>
    <row r="5709" spans="1:7" s="138" customFormat="1" outlineLevel="1">
      <c r="A5709" s="1" t="s">
        <v>6612</v>
      </c>
      <c r="B5709" s="7" t="s">
        <v>6613</v>
      </c>
      <c r="C5709" s="3">
        <v>12500</v>
      </c>
      <c r="D5709" s="3">
        <v>12500</v>
      </c>
      <c r="E5709" s="212">
        <f t="shared" si="185"/>
        <v>1</v>
      </c>
      <c r="F5709" s="145"/>
      <c r="G5709" s="211">
        <f t="shared" si="184"/>
        <v>2</v>
      </c>
    </row>
    <row r="5710" spans="1:7" s="138" customFormat="1" ht="33" outlineLevel="1">
      <c r="A5710" s="1" t="s">
        <v>6614</v>
      </c>
      <c r="B5710" s="7" t="s">
        <v>6615</v>
      </c>
      <c r="C5710" s="3">
        <v>12500</v>
      </c>
      <c r="D5710" s="3">
        <v>12500</v>
      </c>
      <c r="E5710" s="212">
        <f t="shared" si="185"/>
        <v>1</v>
      </c>
      <c r="F5710" s="145"/>
      <c r="G5710" s="211">
        <f t="shared" si="184"/>
        <v>2</v>
      </c>
    </row>
    <row r="5711" spans="1:7" s="138" customFormat="1" outlineLevel="1">
      <c r="A5711" s="1" t="s">
        <v>6616</v>
      </c>
      <c r="B5711" s="7" t="s">
        <v>6617</v>
      </c>
      <c r="C5711" s="3">
        <v>8200</v>
      </c>
      <c r="D5711" s="3">
        <v>8200</v>
      </c>
      <c r="E5711" s="212">
        <f t="shared" si="185"/>
        <v>1</v>
      </c>
      <c r="F5711" s="145"/>
      <c r="G5711" s="211">
        <f t="shared" si="184"/>
        <v>2</v>
      </c>
    </row>
    <row r="5712" spans="1:7" s="138" customFormat="1" outlineLevel="1">
      <c r="A5712" s="1" t="s">
        <v>6618</v>
      </c>
      <c r="B5712" s="7" t="s">
        <v>6619</v>
      </c>
      <c r="C5712" s="3">
        <v>6500</v>
      </c>
      <c r="D5712" s="3">
        <v>6500</v>
      </c>
      <c r="E5712" s="212">
        <f t="shared" si="185"/>
        <v>1</v>
      </c>
      <c r="F5712" s="145"/>
      <c r="G5712" s="211">
        <f t="shared" si="184"/>
        <v>2</v>
      </c>
    </row>
    <row r="5713" spans="1:7" s="138" customFormat="1" outlineLevel="1">
      <c r="A5713" s="1" t="s">
        <v>6620</v>
      </c>
      <c r="B5713" s="7" t="s">
        <v>6621</v>
      </c>
      <c r="C5713" s="3">
        <v>7500</v>
      </c>
      <c r="D5713" s="3">
        <v>7500</v>
      </c>
      <c r="E5713" s="212">
        <f t="shared" si="185"/>
        <v>1</v>
      </c>
      <c r="F5713" s="145"/>
      <c r="G5713" s="211">
        <f t="shared" si="184"/>
        <v>2</v>
      </c>
    </row>
    <row r="5714" spans="1:7" s="138" customFormat="1" outlineLevel="1">
      <c r="A5714" s="1" t="s">
        <v>6622</v>
      </c>
      <c r="B5714" s="7" t="s">
        <v>6623</v>
      </c>
      <c r="C5714" s="3">
        <v>7500</v>
      </c>
      <c r="D5714" s="3">
        <v>7500</v>
      </c>
      <c r="E5714" s="212">
        <f t="shared" si="185"/>
        <v>1</v>
      </c>
      <c r="F5714" s="145"/>
      <c r="G5714" s="211">
        <f t="shared" si="184"/>
        <v>2</v>
      </c>
    </row>
    <row r="5715" spans="1:7" s="138" customFormat="1" outlineLevel="1">
      <c r="A5715" s="1" t="s">
        <v>6624</v>
      </c>
      <c r="B5715" s="7" t="s">
        <v>6625</v>
      </c>
      <c r="C5715" s="3">
        <v>6500</v>
      </c>
      <c r="D5715" s="3">
        <v>6500</v>
      </c>
      <c r="E5715" s="212">
        <f t="shared" si="185"/>
        <v>1</v>
      </c>
      <c r="F5715" s="145"/>
      <c r="G5715" s="211">
        <f t="shared" si="184"/>
        <v>2</v>
      </c>
    </row>
    <row r="5716" spans="1:7" s="138" customFormat="1" outlineLevel="1">
      <c r="A5716" s="1" t="s">
        <v>6626</v>
      </c>
      <c r="B5716" s="7" t="s">
        <v>6627</v>
      </c>
      <c r="C5716" s="3">
        <v>6500</v>
      </c>
      <c r="D5716" s="3">
        <v>6500</v>
      </c>
      <c r="E5716" s="212">
        <f t="shared" si="185"/>
        <v>1</v>
      </c>
      <c r="F5716" s="145"/>
      <c r="G5716" s="211">
        <f t="shared" si="184"/>
        <v>2</v>
      </c>
    </row>
    <row r="5717" spans="1:7" s="138" customFormat="1" outlineLevel="1">
      <c r="A5717" s="1" t="s">
        <v>6628</v>
      </c>
      <c r="B5717" s="7" t="s">
        <v>6629</v>
      </c>
      <c r="C5717" s="3">
        <v>9000</v>
      </c>
      <c r="D5717" s="3">
        <v>9000</v>
      </c>
      <c r="E5717" s="212">
        <f t="shared" si="185"/>
        <v>1</v>
      </c>
      <c r="F5717" s="145"/>
      <c r="G5717" s="211">
        <f t="shared" si="184"/>
        <v>2</v>
      </c>
    </row>
    <row r="5718" spans="1:7" s="138" customFormat="1" outlineLevel="1">
      <c r="A5718" s="8">
        <v>15</v>
      </c>
      <c r="B5718" s="14" t="s">
        <v>6630</v>
      </c>
      <c r="C5718" s="3"/>
      <c r="D5718" s="3"/>
      <c r="E5718" s="212" t="str">
        <f t="shared" si="185"/>
        <v/>
      </c>
      <c r="F5718" s="145"/>
      <c r="G5718" s="211">
        <f t="shared" si="184"/>
        <v>2</v>
      </c>
    </row>
    <row r="5719" spans="1:7" s="138" customFormat="1" outlineLevel="1">
      <c r="A5719" s="1" t="s">
        <v>632</v>
      </c>
      <c r="B5719" s="7" t="s">
        <v>6631</v>
      </c>
      <c r="C5719" s="3">
        <v>5000</v>
      </c>
      <c r="D5719" s="3">
        <v>5000</v>
      </c>
      <c r="E5719" s="212">
        <f t="shared" si="185"/>
        <v>1</v>
      </c>
      <c r="F5719" s="145"/>
      <c r="G5719" s="211">
        <f t="shared" si="184"/>
        <v>2</v>
      </c>
    </row>
    <row r="5720" spans="1:7" s="138" customFormat="1" outlineLevel="1">
      <c r="A5720" s="1" t="s">
        <v>634</v>
      </c>
      <c r="B5720" s="7" t="s">
        <v>6632</v>
      </c>
      <c r="C5720" s="3">
        <v>5000</v>
      </c>
      <c r="D5720" s="3">
        <v>5000</v>
      </c>
      <c r="E5720" s="212">
        <f t="shared" si="185"/>
        <v>1</v>
      </c>
      <c r="F5720" s="145"/>
      <c r="G5720" s="211">
        <f t="shared" si="184"/>
        <v>2</v>
      </c>
    </row>
    <row r="5721" spans="1:7" s="138" customFormat="1" outlineLevel="1">
      <c r="A5721" s="1" t="s">
        <v>636</v>
      </c>
      <c r="B5721" s="7" t="s">
        <v>6633</v>
      </c>
      <c r="C5721" s="3">
        <v>4000</v>
      </c>
      <c r="D5721" s="3">
        <v>4000</v>
      </c>
      <c r="E5721" s="212">
        <f t="shared" si="185"/>
        <v>1</v>
      </c>
      <c r="F5721" s="145"/>
      <c r="G5721" s="211">
        <f t="shared" si="184"/>
        <v>2</v>
      </c>
    </row>
    <row r="5722" spans="1:7" s="138" customFormat="1" ht="33" outlineLevel="1">
      <c r="A5722" s="1" t="s">
        <v>638</v>
      </c>
      <c r="B5722" s="7" t="s">
        <v>6634</v>
      </c>
      <c r="C5722" s="3">
        <v>5500</v>
      </c>
      <c r="D5722" s="3">
        <v>5500</v>
      </c>
      <c r="E5722" s="212">
        <f t="shared" si="185"/>
        <v>1</v>
      </c>
      <c r="F5722" s="145"/>
      <c r="G5722" s="211">
        <f t="shared" si="184"/>
        <v>2</v>
      </c>
    </row>
    <row r="5723" spans="1:7" s="138" customFormat="1" outlineLevel="1">
      <c r="A5723" s="1" t="s">
        <v>6635</v>
      </c>
      <c r="B5723" s="7" t="s">
        <v>6636</v>
      </c>
      <c r="C5723" s="3">
        <v>5500</v>
      </c>
      <c r="D5723" s="3">
        <v>5500</v>
      </c>
      <c r="E5723" s="212">
        <f t="shared" si="185"/>
        <v>1</v>
      </c>
      <c r="F5723" s="145"/>
      <c r="G5723" s="211">
        <f t="shared" si="184"/>
        <v>2</v>
      </c>
    </row>
    <row r="5724" spans="1:7" s="138" customFormat="1" outlineLevel="1">
      <c r="A5724" s="1" t="s">
        <v>6637</v>
      </c>
      <c r="B5724" s="7" t="s">
        <v>6638</v>
      </c>
      <c r="C5724" s="3">
        <v>4000</v>
      </c>
      <c r="D5724" s="3">
        <v>4000</v>
      </c>
      <c r="E5724" s="212">
        <f t="shared" si="185"/>
        <v>1</v>
      </c>
      <c r="F5724" s="145"/>
      <c r="G5724" s="211">
        <f t="shared" si="184"/>
        <v>2</v>
      </c>
    </row>
    <row r="5725" spans="1:7" s="138" customFormat="1" outlineLevel="1">
      <c r="A5725" s="1" t="s">
        <v>6639</v>
      </c>
      <c r="B5725" s="7" t="s">
        <v>6640</v>
      </c>
      <c r="C5725" s="3">
        <v>4000</v>
      </c>
      <c r="D5725" s="3">
        <v>4000</v>
      </c>
      <c r="E5725" s="212">
        <f t="shared" si="185"/>
        <v>1</v>
      </c>
      <c r="F5725" s="145"/>
      <c r="G5725" s="211">
        <f t="shared" si="184"/>
        <v>2</v>
      </c>
    </row>
    <row r="5726" spans="1:7" s="138" customFormat="1" outlineLevel="1">
      <c r="A5726" s="1" t="s">
        <v>6641</v>
      </c>
      <c r="B5726" s="7" t="s">
        <v>2964</v>
      </c>
      <c r="C5726" s="3">
        <v>2900</v>
      </c>
      <c r="D5726" s="3">
        <v>2900</v>
      </c>
      <c r="E5726" s="212">
        <f t="shared" si="185"/>
        <v>1</v>
      </c>
      <c r="F5726" s="145"/>
      <c r="G5726" s="211">
        <f t="shared" si="184"/>
        <v>2</v>
      </c>
    </row>
    <row r="5727" spans="1:7" s="138" customFormat="1" outlineLevel="1">
      <c r="A5727" s="8">
        <v>16</v>
      </c>
      <c r="B5727" s="14" t="s">
        <v>6642</v>
      </c>
      <c r="C5727" s="3"/>
      <c r="D5727" s="3"/>
      <c r="E5727" s="212" t="str">
        <f t="shared" si="185"/>
        <v/>
      </c>
      <c r="F5727" s="145"/>
      <c r="G5727" s="211">
        <f t="shared" si="184"/>
        <v>2</v>
      </c>
    </row>
    <row r="5728" spans="1:7" s="138" customFormat="1" ht="33" outlineLevel="1">
      <c r="A5728" s="1" t="s">
        <v>641</v>
      </c>
      <c r="B5728" s="7" t="s">
        <v>6643</v>
      </c>
      <c r="C5728" s="3">
        <v>7500</v>
      </c>
      <c r="D5728" s="3">
        <v>7500</v>
      </c>
      <c r="E5728" s="212">
        <f t="shared" si="185"/>
        <v>1</v>
      </c>
      <c r="F5728" s="145"/>
      <c r="G5728" s="211">
        <f t="shared" si="184"/>
        <v>2</v>
      </c>
    </row>
    <row r="5729" spans="1:7" s="138" customFormat="1" outlineLevel="1">
      <c r="A5729" s="1" t="s">
        <v>643</v>
      </c>
      <c r="B5729" s="7" t="s">
        <v>6644</v>
      </c>
      <c r="C5729" s="3">
        <v>6500</v>
      </c>
      <c r="D5729" s="3">
        <v>6500</v>
      </c>
      <c r="E5729" s="212">
        <f t="shared" si="185"/>
        <v>1</v>
      </c>
      <c r="F5729" s="145"/>
      <c r="G5729" s="211">
        <f t="shared" si="184"/>
        <v>2</v>
      </c>
    </row>
    <row r="5730" spans="1:7" s="138" customFormat="1" outlineLevel="1">
      <c r="A5730" s="1" t="s">
        <v>645</v>
      </c>
      <c r="B5730" s="7" t="s">
        <v>6645</v>
      </c>
      <c r="C5730" s="3">
        <v>7000</v>
      </c>
      <c r="D5730" s="3">
        <v>7000</v>
      </c>
      <c r="E5730" s="212">
        <f t="shared" si="185"/>
        <v>1</v>
      </c>
      <c r="F5730" s="145"/>
      <c r="G5730" s="211">
        <f t="shared" si="184"/>
        <v>2</v>
      </c>
    </row>
    <row r="5731" spans="1:7" s="138" customFormat="1" outlineLevel="1">
      <c r="A5731" s="1" t="s">
        <v>3538</v>
      </c>
      <c r="B5731" s="7" t="s">
        <v>6646</v>
      </c>
      <c r="C5731" s="3">
        <v>7000</v>
      </c>
      <c r="D5731" s="3">
        <v>7000</v>
      </c>
      <c r="E5731" s="212">
        <f t="shared" si="185"/>
        <v>1</v>
      </c>
      <c r="F5731" s="145"/>
      <c r="G5731" s="211">
        <f t="shared" si="184"/>
        <v>2</v>
      </c>
    </row>
    <row r="5732" spans="1:7" s="138" customFormat="1" outlineLevel="1">
      <c r="A5732" s="1" t="s">
        <v>3540</v>
      </c>
      <c r="B5732" s="7" t="s">
        <v>6647</v>
      </c>
      <c r="C5732" s="3">
        <v>6500</v>
      </c>
      <c r="D5732" s="3">
        <v>6500</v>
      </c>
      <c r="E5732" s="212">
        <f t="shared" si="185"/>
        <v>1</v>
      </c>
      <c r="F5732" s="145"/>
      <c r="G5732" s="211">
        <f t="shared" si="184"/>
        <v>2</v>
      </c>
    </row>
    <row r="5733" spans="1:7" s="138" customFormat="1" outlineLevel="1">
      <c r="A5733" s="1" t="s">
        <v>3694</v>
      </c>
      <c r="B5733" s="7" t="s">
        <v>6648</v>
      </c>
      <c r="C5733" s="3">
        <v>6000</v>
      </c>
      <c r="D5733" s="3">
        <v>6000</v>
      </c>
      <c r="E5733" s="212">
        <f t="shared" si="185"/>
        <v>1</v>
      </c>
      <c r="F5733" s="145"/>
      <c r="G5733" s="211">
        <f t="shared" si="184"/>
        <v>2</v>
      </c>
    </row>
    <row r="5734" spans="1:7" s="138" customFormat="1" outlineLevel="1">
      <c r="A5734" s="1" t="s">
        <v>3696</v>
      </c>
      <c r="B5734" s="7" t="s">
        <v>6649</v>
      </c>
      <c r="C5734" s="3">
        <v>6000</v>
      </c>
      <c r="D5734" s="3">
        <v>6000</v>
      </c>
      <c r="E5734" s="212">
        <f t="shared" si="185"/>
        <v>1</v>
      </c>
      <c r="F5734" s="145"/>
      <c r="G5734" s="211">
        <f t="shared" si="184"/>
        <v>2</v>
      </c>
    </row>
    <row r="5735" spans="1:7" s="138" customFormat="1" outlineLevel="1">
      <c r="A5735" s="1" t="s">
        <v>3698</v>
      </c>
      <c r="B5735" s="7" t="s">
        <v>2964</v>
      </c>
      <c r="C5735" s="3">
        <v>4000</v>
      </c>
      <c r="D5735" s="3">
        <v>4000</v>
      </c>
      <c r="E5735" s="212">
        <f t="shared" si="185"/>
        <v>1</v>
      </c>
      <c r="F5735" s="145"/>
      <c r="G5735" s="211">
        <f t="shared" si="184"/>
        <v>2</v>
      </c>
    </row>
    <row r="5736" spans="1:7" s="138" customFormat="1" outlineLevel="1">
      <c r="A5736" s="8">
        <v>17</v>
      </c>
      <c r="B5736" s="14" t="s">
        <v>6650</v>
      </c>
      <c r="C5736" s="3"/>
      <c r="D5736" s="3"/>
      <c r="E5736" s="212" t="str">
        <f t="shared" si="185"/>
        <v/>
      </c>
      <c r="F5736" s="145"/>
      <c r="G5736" s="211">
        <f t="shared" ref="G5736:G5799" si="186">COUNTA(B5736,1)</f>
        <v>2</v>
      </c>
    </row>
    <row r="5737" spans="1:7" s="138" customFormat="1" outlineLevel="1">
      <c r="A5737" s="1" t="s">
        <v>1159</v>
      </c>
      <c r="B5737" s="7" t="s">
        <v>6651</v>
      </c>
      <c r="C5737" s="3">
        <v>9000</v>
      </c>
      <c r="D5737" s="3">
        <v>9000</v>
      </c>
      <c r="E5737" s="212">
        <f t="shared" si="185"/>
        <v>1</v>
      </c>
      <c r="F5737" s="145"/>
      <c r="G5737" s="211">
        <f t="shared" si="186"/>
        <v>2</v>
      </c>
    </row>
    <row r="5738" spans="1:7" s="138" customFormat="1" outlineLevel="1">
      <c r="A5738" s="1" t="s">
        <v>1160</v>
      </c>
      <c r="B5738" s="7" t="s">
        <v>6652</v>
      </c>
      <c r="C5738" s="3">
        <v>8000</v>
      </c>
      <c r="D5738" s="3">
        <v>8000</v>
      </c>
      <c r="E5738" s="212">
        <f t="shared" si="185"/>
        <v>1</v>
      </c>
      <c r="F5738" s="145"/>
      <c r="G5738" s="211">
        <f t="shared" si="186"/>
        <v>2</v>
      </c>
    </row>
    <row r="5739" spans="1:7" s="138" customFormat="1" outlineLevel="1">
      <c r="A5739" s="1" t="s">
        <v>1161</v>
      </c>
      <c r="B5739" s="7" t="s">
        <v>6653</v>
      </c>
      <c r="C5739" s="3">
        <v>9000</v>
      </c>
      <c r="D5739" s="3">
        <v>9000</v>
      </c>
      <c r="E5739" s="212">
        <f t="shared" ref="E5739:E5802" si="187">IF(C5739="","",(C5739/D5739))</f>
        <v>1</v>
      </c>
      <c r="F5739" s="145"/>
      <c r="G5739" s="211">
        <f t="shared" si="186"/>
        <v>2</v>
      </c>
    </row>
    <row r="5740" spans="1:7" s="138" customFormat="1" outlineLevel="1">
      <c r="A5740" s="1" t="s">
        <v>1162</v>
      </c>
      <c r="B5740" s="7" t="s">
        <v>6654</v>
      </c>
      <c r="C5740" s="3">
        <v>10500</v>
      </c>
      <c r="D5740" s="3">
        <v>10500</v>
      </c>
      <c r="E5740" s="212">
        <f t="shared" si="187"/>
        <v>1</v>
      </c>
      <c r="F5740" s="145"/>
      <c r="G5740" s="211">
        <f t="shared" si="186"/>
        <v>2</v>
      </c>
    </row>
    <row r="5741" spans="1:7" s="138" customFormat="1" outlineLevel="1">
      <c r="A5741" s="1" t="s">
        <v>1163</v>
      </c>
      <c r="B5741" s="7" t="s">
        <v>6655</v>
      </c>
      <c r="C5741" s="3">
        <v>9000</v>
      </c>
      <c r="D5741" s="3">
        <v>9000</v>
      </c>
      <c r="E5741" s="212">
        <f t="shared" si="187"/>
        <v>1</v>
      </c>
      <c r="F5741" s="145"/>
      <c r="G5741" s="211">
        <f t="shared" si="186"/>
        <v>2</v>
      </c>
    </row>
    <row r="5742" spans="1:7" s="138" customFormat="1" outlineLevel="1">
      <c r="A5742" s="1" t="s">
        <v>1166</v>
      </c>
      <c r="B5742" s="7" t="s">
        <v>6656</v>
      </c>
      <c r="C5742" s="3">
        <v>9000</v>
      </c>
      <c r="D5742" s="3">
        <v>9000</v>
      </c>
      <c r="E5742" s="212">
        <f t="shared" si="187"/>
        <v>1</v>
      </c>
      <c r="F5742" s="145"/>
      <c r="G5742" s="211">
        <f t="shared" si="186"/>
        <v>2</v>
      </c>
    </row>
    <row r="5743" spans="1:7" s="138" customFormat="1" outlineLevel="1">
      <c r="A5743" s="1" t="s">
        <v>1168</v>
      </c>
      <c r="B5743" s="7" t="s">
        <v>6657</v>
      </c>
      <c r="C5743" s="3">
        <v>4400</v>
      </c>
      <c r="D5743" s="3">
        <v>4400</v>
      </c>
      <c r="E5743" s="212">
        <f t="shared" si="187"/>
        <v>1</v>
      </c>
      <c r="F5743" s="145"/>
      <c r="G5743" s="211">
        <f t="shared" si="186"/>
        <v>2</v>
      </c>
    </row>
    <row r="5744" spans="1:7" s="138" customFormat="1" outlineLevel="1">
      <c r="A5744" s="1" t="s">
        <v>1169</v>
      </c>
      <c r="B5744" s="7" t="s">
        <v>6658</v>
      </c>
      <c r="C5744" s="3">
        <v>4700</v>
      </c>
      <c r="D5744" s="3">
        <v>4700</v>
      </c>
      <c r="E5744" s="212">
        <f t="shared" si="187"/>
        <v>1</v>
      </c>
      <c r="F5744" s="145"/>
      <c r="G5744" s="211">
        <f t="shared" si="186"/>
        <v>2</v>
      </c>
    </row>
    <row r="5745" spans="1:7" s="138" customFormat="1" outlineLevel="1">
      <c r="A5745" s="1" t="s">
        <v>6659</v>
      </c>
      <c r="B5745" s="7" t="s">
        <v>6660</v>
      </c>
      <c r="C5745" s="3">
        <v>4400</v>
      </c>
      <c r="D5745" s="3">
        <v>4400</v>
      </c>
      <c r="E5745" s="212">
        <f t="shared" si="187"/>
        <v>1</v>
      </c>
      <c r="F5745" s="145"/>
      <c r="G5745" s="211">
        <f t="shared" si="186"/>
        <v>2</v>
      </c>
    </row>
    <row r="5746" spans="1:7" s="138" customFormat="1" outlineLevel="1">
      <c r="A5746" s="1" t="s">
        <v>6661</v>
      </c>
      <c r="B5746" s="7" t="s">
        <v>6662</v>
      </c>
      <c r="C5746" s="3">
        <v>4300</v>
      </c>
      <c r="D5746" s="3">
        <v>4300</v>
      </c>
      <c r="E5746" s="212">
        <f t="shared" si="187"/>
        <v>1</v>
      </c>
      <c r="F5746" s="145"/>
      <c r="G5746" s="211">
        <f t="shared" si="186"/>
        <v>2</v>
      </c>
    </row>
    <row r="5747" spans="1:7" s="138" customFormat="1" outlineLevel="1">
      <c r="A5747" s="1" t="s">
        <v>6663</v>
      </c>
      <c r="B5747" s="7" t="s">
        <v>6664</v>
      </c>
      <c r="C5747" s="3">
        <v>4400</v>
      </c>
      <c r="D5747" s="3">
        <v>4400</v>
      </c>
      <c r="E5747" s="212">
        <f t="shared" si="187"/>
        <v>1</v>
      </c>
      <c r="F5747" s="145"/>
      <c r="G5747" s="211">
        <f t="shared" si="186"/>
        <v>2</v>
      </c>
    </row>
    <row r="5748" spans="1:7" s="138" customFormat="1" outlineLevel="1">
      <c r="A5748" s="1" t="s">
        <v>6665</v>
      </c>
      <c r="B5748" s="7" t="s">
        <v>6666</v>
      </c>
      <c r="C5748" s="3">
        <v>4800</v>
      </c>
      <c r="D5748" s="3">
        <v>4800</v>
      </c>
      <c r="E5748" s="212">
        <f t="shared" si="187"/>
        <v>1</v>
      </c>
      <c r="F5748" s="145"/>
      <c r="G5748" s="211">
        <f t="shared" si="186"/>
        <v>2</v>
      </c>
    </row>
    <row r="5749" spans="1:7" s="138" customFormat="1" outlineLevel="1">
      <c r="A5749" s="1" t="s">
        <v>6667</v>
      </c>
      <c r="B5749" s="7" t="s">
        <v>6668</v>
      </c>
      <c r="C5749" s="3">
        <v>4200</v>
      </c>
      <c r="D5749" s="3">
        <v>4200</v>
      </c>
      <c r="E5749" s="212">
        <f t="shared" si="187"/>
        <v>1</v>
      </c>
      <c r="F5749" s="145"/>
      <c r="G5749" s="211">
        <f t="shared" si="186"/>
        <v>2</v>
      </c>
    </row>
    <row r="5750" spans="1:7" s="138" customFormat="1" outlineLevel="1">
      <c r="A5750" s="1" t="s">
        <v>6669</v>
      </c>
      <c r="B5750" s="7" t="s">
        <v>6670</v>
      </c>
      <c r="C5750" s="3">
        <v>4400</v>
      </c>
      <c r="D5750" s="3">
        <v>4400</v>
      </c>
      <c r="E5750" s="212">
        <f t="shared" si="187"/>
        <v>1</v>
      </c>
      <c r="F5750" s="145"/>
      <c r="G5750" s="211">
        <f t="shared" si="186"/>
        <v>2</v>
      </c>
    </row>
    <row r="5751" spans="1:7" s="138" customFormat="1" outlineLevel="1">
      <c r="A5751" s="1" t="s">
        <v>6671</v>
      </c>
      <c r="B5751" s="7" t="s">
        <v>6672</v>
      </c>
      <c r="C5751" s="3">
        <v>4200</v>
      </c>
      <c r="D5751" s="3">
        <v>4200</v>
      </c>
      <c r="E5751" s="212">
        <f t="shared" si="187"/>
        <v>1</v>
      </c>
      <c r="F5751" s="145"/>
      <c r="G5751" s="211">
        <f t="shared" si="186"/>
        <v>2</v>
      </c>
    </row>
    <row r="5752" spans="1:7" s="138" customFormat="1" outlineLevel="1">
      <c r="A5752" s="1" t="s">
        <v>6673</v>
      </c>
      <c r="B5752" s="7" t="s">
        <v>208</v>
      </c>
      <c r="C5752" s="3">
        <v>3500</v>
      </c>
      <c r="D5752" s="3">
        <v>3500</v>
      </c>
      <c r="E5752" s="212">
        <f t="shared" si="187"/>
        <v>1</v>
      </c>
      <c r="F5752" s="145"/>
      <c r="G5752" s="211">
        <f t="shared" si="186"/>
        <v>2</v>
      </c>
    </row>
    <row r="5753" spans="1:7" s="138" customFormat="1" outlineLevel="1">
      <c r="A5753" s="8">
        <v>18</v>
      </c>
      <c r="B5753" s="14" t="s">
        <v>6674</v>
      </c>
      <c r="C5753" s="3"/>
      <c r="D5753" s="3"/>
      <c r="E5753" s="212" t="str">
        <f t="shared" si="187"/>
        <v/>
      </c>
      <c r="F5753" s="145"/>
      <c r="G5753" s="211">
        <f t="shared" si="186"/>
        <v>2</v>
      </c>
    </row>
    <row r="5754" spans="1:7" s="138" customFormat="1" outlineLevel="1">
      <c r="A5754" s="1" t="s">
        <v>1172</v>
      </c>
      <c r="B5754" s="7" t="s">
        <v>6675</v>
      </c>
      <c r="C5754" s="3">
        <v>9000</v>
      </c>
      <c r="D5754" s="3">
        <v>9000</v>
      </c>
      <c r="E5754" s="212">
        <f t="shared" si="187"/>
        <v>1</v>
      </c>
      <c r="F5754" s="145"/>
      <c r="G5754" s="211">
        <f t="shared" si="186"/>
        <v>2</v>
      </c>
    </row>
    <row r="5755" spans="1:7" s="138" customFormat="1" outlineLevel="1">
      <c r="A5755" s="1" t="s">
        <v>1174</v>
      </c>
      <c r="B5755" s="7" t="s">
        <v>6676</v>
      </c>
      <c r="C5755" s="3">
        <v>7500</v>
      </c>
      <c r="D5755" s="3">
        <v>7500</v>
      </c>
      <c r="E5755" s="212">
        <f t="shared" si="187"/>
        <v>1</v>
      </c>
      <c r="F5755" s="145"/>
      <c r="G5755" s="211">
        <f t="shared" si="186"/>
        <v>2</v>
      </c>
    </row>
    <row r="5756" spans="1:7" s="138" customFormat="1" outlineLevel="1">
      <c r="A5756" s="1" t="s">
        <v>1176</v>
      </c>
      <c r="B5756" s="7" t="s">
        <v>6677</v>
      </c>
      <c r="C5756" s="3">
        <v>7000</v>
      </c>
      <c r="D5756" s="3">
        <v>7000</v>
      </c>
      <c r="E5756" s="212">
        <f t="shared" si="187"/>
        <v>1</v>
      </c>
      <c r="F5756" s="145"/>
      <c r="G5756" s="211">
        <f t="shared" si="186"/>
        <v>2</v>
      </c>
    </row>
    <row r="5757" spans="1:7" s="138" customFormat="1" outlineLevel="1">
      <c r="A5757" s="1" t="s">
        <v>1178</v>
      </c>
      <c r="B5757" s="7" t="s">
        <v>6678</v>
      </c>
      <c r="C5757" s="3">
        <v>5000</v>
      </c>
      <c r="D5757" s="3">
        <v>5000</v>
      </c>
      <c r="E5757" s="212">
        <f t="shared" si="187"/>
        <v>1</v>
      </c>
      <c r="F5757" s="145"/>
      <c r="G5757" s="211">
        <f t="shared" si="186"/>
        <v>2</v>
      </c>
    </row>
    <row r="5758" spans="1:7" s="138" customFormat="1" outlineLevel="1">
      <c r="A5758" s="1" t="s">
        <v>6679</v>
      </c>
      <c r="B5758" s="7" t="s">
        <v>6680</v>
      </c>
      <c r="C5758" s="3">
        <v>4500</v>
      </c>
      <c r="D5758" s="3">
        <v>4500</v>
      </c>
      <c r="E5758" s="212">
        <f t="shared" si="187"/>
        <v>1</v>
      </c>
      <c r="F5758" s="145"/>
      <c r="G5758" s="211">
        <f t="shared" si="186"/>
        <v>2</v>
      </c>
    </row>
    <row r="5759" spans="1:7" s="138" customFormat="1" outlineLevel="1">
      <c r="A5759" s="1" t="s">
        <v>6681</v>
      </c>
      <c r="B5759" s="7" t="s">
        <v>6682</v>
      </c>
      <c r="C5759" s="3">
        <v>4500</v>
      </c>
      <c r="D5759" s="3">
        <v>4500</v>
      </c>
      <c r="E5759" s="212">
        <f t="shared" si="187"/>
        <v>1</v>
      </c>
      <c r="F5759" s="145"/>
      <c r="G5759" s="211">
        <f t="shared" si="186"/>
        <v>2</v>
      </c>
    </row>
    <row r="5760" spans="1:7" s="138" customFormat="1" outlineLevel="1">
      <c r="A5760" s="1" t="s">
        <v>6683</v>
      </c>
      <c r="B5760" s="7" t="s">
        <v>6684</v>
      </c>
      <c r="C5760" s="3">
        <v>4400</v>
      </c>
      <c r="D5760" s="3">
        <v>4400</v>
      </c>
      <c r="E5760" s="212">
        <f t="shared" si="187"/>
        <v>1</v>
      </c>
      <c r="F5760" s="145"/>
      <c r="G5760" s="211">
        <f t="shared" si="186"/>
        <v>2</v>
      </c>
    </row>
    <row r="5761" spans="1:7" s="138" customFormat="1" outlineLevel="1">
      <c r="A5761" s="1" t="s">
        <v>6685</v>
      </c>
      <c r="B5761" s="7" t="s">
        <v>6686</v>
      </c>
      <c r="C5761" s="3">
        <v>9000</v>
      </c>
      <c r="D5761" s="3">
        <v>9000</v>
      </c>
      <c r="E5761" s="212">
        <f t="shared" si="187"/>
        <v>1</v>
      </c>
      <c r="F5761" s="145"/>
      <c r="G5761" s="211">
        <f t="shared" si="186"/>
        <v>2</v>
      </c>
    </row>
    <row r="5762" spans="1:7" s="138" customFormat="1" outlineLevel="1">
      <c r="A5762" s="1" t="s">
        <v>6687</v>
      </c>
      <c r="B5762" s="7" t="s">
        <v>6688</v>
      </c>
      <c r="C5762" s="3">
        <v>5500</v>
      </c>
      <c r="D5762" s="3">
        <v>5500</v>
      </c>
      <c r="E5762" s="212">
        <f t="shared" si="187"/>
        <v>1</v>
      </c>
      <c r="F5762" s="145"/>
      <c r="G5762" s="211">
        <f t="shared" si="186"/>
        <v>2</v>
      </c>
    </row>
    <row r="5763" spans="1:7" s="138" customFormat="1" outlineLevel="1">
      <c r="A5763" s="1" t="s">
        <v>6689</v>
      </c>
      <c r="B5763" s="7" t="s">
        <v>6690</v>
      </c>
      <c r="C5763" s="3">
        <v>4800</v>
      </c>
      <c r="D5763" s="3">
        <v>4800</v>
      </c>
      <c r="E5763" s="212">
        <f t="shared" si="187"/>
        <v>1</v>
      </c>
      <c r="F5763" s="145"/>
      <c r="G5763" s="211">
        <f t="shared" si="186"/>
        <v>2</v>
      </c>
    </row>
    <row r="5764" spans="1:7" s="138" customFormat="1" outlineLevel="1">
      <c r="A5764" s="1" t="s">
        <v>6691</v>
      </c>
      <c r="B5764" s="7" t="s">
        <v>6692</v>
      </c>
      <c r="C5764" s="3">
        <v>4800</v>
      </c>
      <c r="D5764" s="3">
        <v>4800</v>
      </c>
      <c r="E5764" s="212">
        <f t="shared" si="187"/>
        <v>1</v>
      </c>
      <c r="F5764" s="145"/>
      <c r="G5764" s="211">
        <f t="shared" si="186"/>
        <v>2</v>
      </c>
    </row>
    <row r="5765" spans="1:7" s="138" customFormat="1" outlineLevel="1">
      <c r="A5765" s="1" t="s">
        <v>6693</v>
      </c>
      <c r="B5765" s="7" t="s">
        <v>6694</v>
      </c>
      <c r="C5765" s="3">
        <v>4500</v>
      </c>
      <c r="D5765" s="3">
        <v>4500</v>
      </c>
      <c r="E5765" s="212">
        <f t="shared" si="187"/>
        <v>1</v>
      </c>
      <c r="F5765" s="145"/>
      <c r="G5765" s="211">
        <f t="shared" si="186"/>
        <v>2</v>
      </c>
    </row>
    <row r="5766" spans="1:7" s="138" customFormat="1" outlineLevel="1">
      <c r="A5766" s="1" t="s">
        <v>6695</v>
      </c>
      <c r="B5766" s="7" t="s">
        <v>6696</v>
      </c>
      <c r="C5766" s="3">
        <v>4500</v>
      </c>
      <c r="D5766" s="3">
        <v>4500</v>
      </c>
      <c r="E5766" s="212">
        <f t="shared" si="187"/>
        <v>1</v>
      </c>
      <c r="F5766" s="145"/>
      <c r="G5766" s="211">
        <f t="shared" si="186"/>
        <v>2</v>
      </c>
    </row>
    <row r="5767" spans="1:7" s="138" customFormat="1" outlineLevel="1">
      <c r="A5767" s="1" t="s">
        <v>6697</v>
      </c>
      <c r="B5767" s="7" t="s">
        <v>6698</v>
      </c>
      <c r="C5767" s="3">
        <v>4000</v>
      </c>
      <c r="D5767" s="3">
        <v>4000</v>
      </c>
      <c r="E5767" s="212">
        <f t="shared" si="187"/>
        <v>1</v>
      </c>
      <c r="F5767" s="145"/>
      <c r="G5767" s="211">
        <f t="shared" si="186"/>
        <v>2</v>
      </c>
    </row>
    <row r="5768" spans="1:7" s="138" customFormat="1" outlineLevel="1">
      <c r="A5768" s="1" t="s">
        <v>6699</v>
      </c>
      <c r="B5768" s="7" t="s">
        <v>6700</v>
      </c>
      <c r="C5768" s="3">
        <v>3800</v>
      </c>
      <c r="D5768" s="3">
        <v>3800</v>
      </c>
      <c r="E5768" s="212">
        <f t="shared" si="187"/>
        <v>1</v>
      </c>
      <c r="F5768" s="145"/>
      <c r="G5768" s="211">
        <f t="shared" si="186"/>
        <v>2</v>
      </c>
    </row>
    <row r="5769" spans="1:7" s="138" customFormat="1" outlineLevel="1">
      <c r="A5769" s="1" t="s">
        <v>6701</v>
      </c>
      <c r="B5769" s="7" t="s">
        <v>6702</v>
      </c>
      <c r="C5769" s="3">
        <v>3600</v>
      </c>
      <c r="D5769" s="3">
        <v>3600</v>
      </c>
      <c r="E5769" s="212">
        <f t="shared" si="187"/>
        <v>1</v>
      </c>
      <c r="F5769" s="145"/>
      <c r="G5769" s="211">
        <f t="shared" si="186"/>
        <v>2</v>
      </c>
    </row>
    <row r="5770" spans="1:7" s="138" customFormat="1" outlineLevel="1">
      <c r="A5770" s="1" t="s">
        <v>6703</v>
      </c>
      <c r="B5770" s="7" t="s">
        <v>6704</v>
      </c>
      <c r="C5770" s="3">
        <v>4500</v>
      </c>
      <c r="D5770" s="3">
        <v>4500</v>
      </c>
      <c r="E5770" s="212">
        <f t="shared" si="187"/>
        <v>1</v>
      </c>
      <c r="F5770" s="145"/>
      <c r="G5770" s="211">
        <f t="shared" si="186"/>
        <v>2</v>
      </c>
    </row>
    <row r="5771" spans="1:7" s="138" customFormat="1" outlineLevel="1">
      <c r="A5771" s="1" t="s">
        <v>6705</v>
      </c>
      <c r="B5771" s="7" t="s">
        <v>6706</v>
      </c>
      <c r="C5771" s="3">
        <v>4000</v>
      </c>
      <c r="D5771" s="3">
        <v>4000</v>
      </c>
      <c r="E5771" s="212">
        <f t="shared" si="187"/>
        <v>1</v>
      </c>
      <c r="F5771" s="145"/>
      <c r="G5771" s="211">
        <f t="shared" si="186"/>
        <v>2</v>
      </c>
    </row>
    <row r="5772" spans="1:7" s="138" customFormat="1" outlineLevel="1">
      <c r="A5772" s="1" t="s">
        <v>6707</v>
      </c>
      <c r="B5772" s="7" t="s">
        <v>6708</v>
      </c>
      <c r="C5772" s="3">
        <v>4500</v>
      </c>
      <c r="D5772" s="3">
        <v>4500</v>
      </c>
      <c r="E5772" s="212">
        <f t="shared" si="187"/>
        <v>1</v>
      </c>
      <c r="F5772" s="145"/>
      <c r="G5772" s="211">
        <f t="shared" si="186"/>
        <v>2</v>
      </c>
    </row>
    <row r="5773" spans="1:7" s="138" customFormat="1" outlineLevel="1">
      <c r="A5773" s="1" t="s">
        <v>6709</v>
      </c>
      <c r="B5773" s="7" t="s">
        <v>6710</v>
      </c>
      <c r="C5773" s="3">
        <v>3600</v>
      </c>
      <c r="D5773" s="3">
        <v>3600</v>
      </c>
      <c r="E5773" s="212">
        <f t="shared" si="187"/>
        <v>1</v>
      </c>
      <c r="F5773" s="145"/>
      <c r="G5773" s="211">
        <f t="shared" si="186"/>
        <v>2</v>
      </c>
    </row>
    <row r="5774" spans="1:7" s="138" customFormat="1" outlineLevel="1">
      <c r="A5774" s="1" t="s">
        <v>6711</v>
      </c>
      <c r="B5774" s="7" t="s">
        <v>6712</v>
      </c>
      <c r="C5774" s="3">
        <v>3500</v>
      </c>
      <c r="D5774" s="3">
        <v>3500</v>
      </c>
      <c r="E5774" s="212">
        <f t="shared" si="187"/>
        <v>1</v>
      </c>
      <c r="F5774" s="145"/>
      <c r="G5774" s="211">
        <f t="shared" si="186"/>
        <v>2</v>
      </c>
    </row>
    <row r="5775" spans="1:7" s="138" customFormat="1" outlineLevel="1">
      <c r="A5775" s="1" t="s">
        <v>6713</v>
      </c>
      <c r="B5775" s="7" t="s">
        <v>6714</v>
      </c>
      <c r="C5775" s="3">
        <v>3400</v>
      </c>
      <c r="D5775" s="3">
        <v>3400</v>
      </c>
      <c r="E5775" s="212">
        <f t="shared" si="187"/>
        <v>1</v>
      </c>
      <c r="F5775" s="145"/>
      <c r="G5775" s="211">
        <f t="shared" si="186"/>
        <v>2</v>
      </c>
    </row>
    <row r="5776" spans="1:7" s="138" customFormat="1" outlineLevel="1">
      <c r="A5776" s="1" t="s">
        <v>6715</v>
      </c>
      <c r="B5776" s="7" t="s">
        <v>6716</v>
      </c>
      <c r="C5776" s="3">
        <v>3700</v>
      </c>
      <c r="D5776" s="3">
        <v>3700</v>
      </c>
      <c r="E5776" s="212">
        <f t="shared" si="187"/>
        <v>1</v>
      </c>
      <c r="F5776" s="145"/>
      <c r="G5776" s="211">
        <f t="shared" si="186"/>
        <v>2</v>
      </c>
    </row>
    <row r="5777" spans="1:7" s="138" customFormat="1" outlineLevel="1">
      <c r="A5777" s="1" t="s">
        <v>6717</v>
      </c>
      <c r="B5777" s="7" t="s">
        <v>6718</v>
      </c>
      <c r="C5777" s="3">
        <v>3800</v>
      </c>
      <c r="D5777" s="3">
        <v>3800</v>
      </c>
      <c r="E5777" s="212">
        <f t="shared" si="187"/>
        <v>1</v>
      </c>
      <c r="F5777" s="145"/>
      <c r="G5777" s="211">
        <f t="shared" si="186"/>
        <v>2</v>
      </c>
    </row>
    <row r="5778" spans="1:7" s="138" customFormat="1" outlineLevel="1">
      <c r="A5778" s="1" t="s">
        <v>6719</v>
      </c>
      <c r="B5778" s="7" t="s">
        <v>6720</v>
      </c>
      <c r="C5778" s="3">
        <v>3800</v>
      </c>
      <c r="D5778" s="3">
        <v>3800</v>
      </c>
      <c r="E5778" s="212">
        <f t="shared" si="187"/>
        <v>1</v>
      </c>
      <c r="F5778" s="145"/>
      <c r="G5778" s="211">
        <f t="shared" si="186"/>
        <v>2</v>
      </c>
    </row>
    <row r="5779" spans="1:7" s="138" customFormat="1" outlineLevel="1">
      <c r="A5779" s="1" t="s">
        <v>6721</v>
      </c>
      <c r="B5779" s="7" t="s">
        <v>6722</v>
      </c>
      <c r="C5779" s="3">
        <v>3900</v>
      </c>
      <c r="D5779" s="3">
        <v>3900</v>
      </c>
      <c r="E5779" s="212">
        <f t="shared" si="187"/>
        <v>1</v>
      </c>
      <c r="F5779" s="145"/>
      <c r="G5779" s="211">
        <f t="shared" si="186"/>
        <v>2</v>
      </c>
    </row>
    <row r="5780" spans="1:7" s="138" customFormat="1" outlineLevel="1">
      <c r="A5780" s="1" t="s">
        <v>6723</v>
      </c>
      <c r="B5780" s="7" t="s">
        <v>208</v>
      </c>
      <c r="C5780" s="3">
        <v>3100</v>
      </c>
      <c r="D5780" s="3">
        <v>3100</v>
      </c>
      <c r="E5780" s="212">
        <f t="shared" si="187"/>
        <v>1</v>
      </c>
      <c r="F5780" s="145"/>
      <c r="G5780" s="211">
        <f t="shared" si="186"/>
        <v>2</v>
      </c>
    </row>
    <row r="5781" spans="1:7" s="138" customFormat="1" outlineLevel="1">
      <c r="A5781" s="8">
        <v>19</v>
      </c>
      <c r="B5781" s="14" t="s">
        <v>6724</v>
      </c>
      <c r="C5781" s="3"/>
      <c r="D5781" s="3"/>
      <c r="E5781" s="212" t="str">
        <f t="shared" si="187"/>
        <v/>
      </c>
      <c r="F5781" s="145"/>
      <c r="G5781" s="211">
        <f t="shared" si="186"/>
        <v>2</v>
      </c>
    </row>
    <row r="5782" spans="1:7" s="138" customFormat="1" outlineLevel="1">
      <c r="A5782" s="1" t="s">
        <v>651</v>
      </c>
      <c r="B5782" s="7" t="s">
        <v>6725</v>
      </c>
      <c r="C5782" s="3">
        <v>11000</v>
      </c>
      <c r="D5782" s="3">
        <v>11000</v>
      </c>
      <c r="E5782" s="212">
        <f t="shared" si="187"/>
        <v>1</v>
      </c>
      <c r="F5782" s="145"/>
      <c r="G5782" s="211">
        <f t="shared" si="186"/>
        <v>2</v>
      </c>
    </row>
    <row r="5783" spans="1:7" s="138" customFormat="1" outlineLevel="1">
      <c r="A5783" s="1" t="s">
        <v>661</v>
      </c>
      <c r="B5783" s="7" t="s">
        <v>6726</v>
      </c>
      <c r="C5783" s="3">
        <v>6500</v>
      </c>
      <c r="D5783" s="3">
        <v>6500</v>
      </c>
      <c r="E5783" s="212">
        <f t="shared" si="187"/>
        <v>1</v>
      </c>
      <c r="F5783" s="145"/>
      <c r="G5783" s="211">
        <f t="shared" si="186"/>
        <v>2</v>
      </c>
    </row>
    <row r="5784" spans="1:7" s="138" customFormat="1" outlineLevel="1">
      <c r="A5784" s="1" t="s">
        <v>663</v>
      </c>
      <c r="B5784" s="7" t="s">
        <v>6727</v>
      </c>
      <c r="C5784" s="3">
        <v>5000</v>
      </c>
      <c r="D5784" s="3">
        <v>5000</v>
      </c>
      <c r="E5784" s="212">
        <f t="shared" si="187"/>
        <v>1</v>
      </c>
      <c r="F5784" s="145"/>
      <c r="G5784" s="211">
        <f t="shared" si="186"/>
        <v>2</v>
      </c>
    </row>
    <row r="5785" spans="1:7" s="138" customFormat="1" outlineLevel="1">
      <c r="A5785" s="1" t="s">
        <v>665</v>
      </c>
      <c r="B5785" s="7" t="s">
        <v>6728</v>
      </c>
      <c r="C5785" s="3">
        <v>4500</v>
      </c>
      <c r="D5785" s="3">
        <v>4500</v>
      </c>
      <c r="E5785" s="212">
        <f t="shared" si="187"/>
        <v>1</v>
      </c>
      <c r="F5785" s="145"/>
      <c r="G5785" s="211">
        <f t="shared" si="186"/>
        <v>2</v>
      </c>
    </row>
    <row r="5786" spans="1:7" s="138" customFormat="1" outlineLevel="1">
      <c r="A5786" s="1" t="s">
        <v>675</v>
      </c>
      <c r="B5786" s="7" t="s">
        <v>6729</v>
      </c>
      <c r="C5786" s="3">
        <v>4500</v>
      </c>
      <c r="D5786" s="3">
        <v>4500</v>
      </c>
      <c r="E5786" s="212">
        <f t="shared" si="187"/>
        <v>1</v>
      </c>
      <c r="F5786" s="145"/>
      <c r="G5786" s="211">
        <f t="shared" si="186"/>
        <v>2</v>
      </c>
    </row>
    <row r="5787" spans="1:7" s="138" customFormat="1" outlineLevel="1">
      <c r="A5787" s="1" t="s">
        <v>681</v>
      </c>
      <c r="B5787" s="7" t="s">
        <v>6730</v>
      </c>
      <c r="C5787" s="3">
        <v>4200</v>
      </c>
      <c r="D5787" s="3">
        <v>4200</v>
      </c>
      <c r="E5787" s="212">
        <f t="shared" si="187"/>
        <v>1</v>
      </c>
      <c r="F5787" s="145"/>
      <c r="G5787" s="211">
        <f t="shared" si="186"/>
        <v>2</v>
      </c>
    </row>
    <row r="5788" spans="1:7" s="138" customFormat="1" outlineLevel="1">
      <c r="A5788" s="1" t="s">
        <v>683</v>
      </c>
      <c r="B5788" s="7" t="s">
        <v>6731</v>
      </c>
      <c r="C5788" s="3">
        <v>5100</v>
      </c>
      <c r="D5788" s="3">
        <v>5100</v>
      </c>
      <c r="E5788" s="212">
        <f t="shared" si="187"/>
        <v>1</v>
      </c>
      <c r="F5788" s="145"/>
      <c r="G5788" s="211">
        <f t="shared" si="186"/>
        <v>2</v>
      </c>
    </row>
    <row r="5789" spans="1:7" s="138" customFormat="1" outlineLevel="1">
      <c r="A5789" s="1" t="s">
        <v>689</v>
      </c>
      <c r="B5789" s="7" t="s">
        <v>6732</v>
      </c>
      <c r="C5789" s="3">
        <v>4200</v>
      </c>
      <c r="D5789" s="3">
        <v>4200</v>
      </c>
      <c r="E5789" s="212">
        <f t="shared" si="187"/>
        <v>1</v>
      </c>
      <c r="F5789" s="145"/>
      <c r="G5789" s="211">
        <f t="shared" si="186"/>
        <v>2</v>
      </c>
    </row>
    <row r="5790" spans="1:7" s="138" customFormat="1" outlineLevel="1">
      <c r="A5790" s="1" t="s">
        <v>695</v>
      </c>
      <c r="B5790" s="7" t="s">
        <v>6733</v>
      </c>
      <c r="C5790" s="3">
        <v>3900</v>
      </c>
      <c r="D5790" s="3">
        <v>3900</v>
      </c>
      <c r="E5790" s="212">
        <f t="shared" si="187"/>
        <v>1</v>
      </c>
      <c r="F5790" s="145"/>
      <c r="G5790" s="211">
        <f t="shared" si="186"/>
        <v>2</v>
      </c>
    </row>
    <row r="5791" spans="1:7" s="138" customFormat="1" outlineLevel="1">
      <c r="A5791" s="1" t="s">
        <v>697</v>
      </c>
      <c r="B5791" s="7" t="s">
        <v>6734</v>
      </c>
      <c r="C5791" s="3">
        <v>4800</v>
      </c>
      <c r="D5791" s="3">
        <v>4800</v>
      </c>
      <c r="E5791" s="212">
        <f t="shared" si="187"/>
        <v>1</v>
      </c>
      <c r="F5791" s="145"/>
      <c r="G5791" s="211">
        <f t="shared" si="186"/>
        <v>2</v>
      </c>
    </row>
    <row r="5792" spans="1:7" s="138" customFormat="1" outlineLevel="1">
      <c r="A5792" s="1" t="s">
        <v>703</v>
      </c>
      <c r="B5792" s="7" t="s">
        <v>6735</v>
      </c>
      <c r="C5792" s="3">
        <v>4700</v>
      </c>
      <c r="D5792" s="3">
        <v>4700</v>
      </c>
      <c r="E5792" s="212">
        <f t="shared" si="187"/>
        <v>1</v>
      </c>
      <c r="F5792" s="145"/>
      <c r="G5792" s="211">
        <f t="shared" si="186"/>
        <v>2</v>
      </c>
    </row>
    <row r="5793" spans="1:7" s="138" customFormat="1" outlineLevel="1">
      <c r="A5793" s="1" t="s">
        <v>6736</v>
      </c>
      <c r="B5793" s="7" t="s">
        <v>6737</v>
      </c>
      <c r="C5793" s="3">
        <v>3600</v>
      </c>
      <c r="D5793" s="3">
        <v>3600</v>
      </c>
      <c r="E5793" s="212">
        <f t="shared" si="187"/>
        <v>1</v>
      </c>
      <c r="F5793" s="145"/>
      <c r="G5793" s="211">
        <f t="shared" si="186"/>
        <v>2</v>
      </c>
    </row>
    <row r="5794" spans="1:7" s="138" customFormat="1" outlineLevel="1">
      <c r="A5794" s="1" t="s">
        <v>6738</v>
      </c>
      <c r="B5794" s="7" t="s">
        <v>6739</v>
      </c>
      <c r="C5794" s="3">
        <v>3400</v>
      </c>
      <c r="D5794" s="3">
        <v>3400</v>
      </c>
      <c r="E5794" s="212">
        <f t="shared" si="187"/>
        <v>1</v>
      </c>
      <c r="F5794" s="145"/>
      <c r="G5794" s="211">
        <f t="shared" si="186"/>
        <v>2</v>
      </c>
    </row>
    <row r="5795" spans="1:7" s="138" customFormat="1" outlineLevel="1">
      <c r="A5795" s="1" t="s">
        <v>6740</v>
      </c>
      <c r="B5795" s="7" t="s">
        <v>6741</v>
      </c>
      <c r="C5795" s="3">
        <v>3600</v>
      </c>
      <c r="D5795" s="3">
        <v>3600</v>
      </c>
      <c r="E5795" s="212">
        <f t="shared" si="187"/>
        <v>1</v>
      </c>
      <c r="F5795" s="145"/>
      <c r="G5795" s="211">
        <f t="shared" si="186"/>
        <v>2</v>
      </c>
    </row>
    <row r="5796" spans="1:7" s="138" customFormat="1" outlineLevel="1">
      <c r="A5796" s="1" t="s">
        <v>6742</v>
      </c>
      <c r="B5796" s="7" t="s">
        <v>6743</v>
      </c>
      <c r="C5796" s="3">
        <v>3800</v>
      </c>
      <c r="D5796" s="3">
        <v>3800</v>
      </c>
      <c r="E5796" s="212">
        <f t="shared" si="187"/>
        <v>1</v>
      </c>
      <c r="F5796" s="145"/>
      <c r="G5796" s="211">
        <f t="shared" si="186"/>
        <v>2</v>
      </c>
    </row>
    <row r="5797" spans="1:7" s="138" customFormat="1" outlineLevel="1">
      <c r="A5797" s="1" t="s">
        <v>6744</v>
      </c>
      <c r="B5797" s="7" t="s">
        <v>208</v>
      </c>
      <c r="C5797" s="3">
        <v>3500</v>
      </c>
      <c r="D5797" s="3">
        <v>3500</v>
      </c>
      <c r="E5797" s="212">
        <f t="shared" si="187"/>
        <v>1</v>
      </c>
      <c r="F5797" s="145"/>
      <c r="G5797" s="211">
        <f t="shared" si="186"/>
        <v>2</v>
      </c>
    </row>
    <row r="5798" spans="1:7" s="138" customFormat="1" outlineLevel="1">
      <c r="A5798" s="8">
        <v>20</v>
      </c>
      <c r="B5798" s="14" t="s">
        <v>6745</v>
      </c>
      <c r="C5798" s="3"/>
      <c r="D5798" s="3"/>
      <c r="E5798" s="212" t="str">
        <f t="shared" si="187"/>
        <v/>
      </c>
      <c r="F5798" s="145"/>
      <c r="G5798" s="211">
        <f t="shared" si="186"/>
        <v>2</v>
      </c>
    </row>
    <row r="5799" spans="1:7" s="138" customFormat="1" outlineLevel="1">
      <c r="A5799" s="1" t="s">
        <v>710</v>
      </c>
      <c r="B5799" s="7" t="s">
        <v>6746</v>
      </c>
      <c r="C5799" s="3">
        <v>9000</v>
      </c>
      <c r="D5799" s="3">
        <v>9000</v>
      </c>
      <c r="E5799" s="212">
        <f t="shared" si="187"/>
        <v>1</v>
      </c>
      <c r="F5799" s="145"/>
      <c r="G5799" s="211">
        <f t="shared" si="186"/>
        <v>2</v>
      </c>
    </row>
    <row r="5800" spans="1:7" s="138" customFormat="1" outlineLevel="1">
      <c r="A5800" s="1" t="s">
        <v>713</v>
      </c>
      <c r="B5800" s="7" t="s">
        <v>6747</v>
      </c>
      <c r="C5800" s="3">
        <v>7000</v>
      </c>
      <c r="D5800" s="3">
        <v>7000</v>
      </c>
      <c r="E5800" s="212">
        <f t="shared" si="187"/>
        <v>1</v>
      </c>
      <c r="F5800" s="145"/>
      <c r="G5800" s="211">
        <f t="shared" ref="G5800:G5863" si="188">COUNTA(B5800,1)</f>
        <v>2</v>
      </c>
    </row>
    <row r="5801" spans="1:7" s="138" customFormat="1" outlineLevel="1">
      <c r="A5801" s="1" t="s">
        <v>715</v>
      </c>
      <c r="B5801" s="7" t="s">
        <v>6748</v>
      </c>
      <c r="C5801" s="3">
        <v>6500</v>
      </c>
      <c r="D5801" s="3">
        <v>6500</v>
      </c>
      <c r="E5801" s="212">
        <f t="shared" si="187"/>
        <v>1</v>
      </c>
      <c r="F5801" s="145"/>
      <c r="G5801" s="211">
        <f t="shared" si="188"/>
        <v>2</v>
      </c>
    </row>
    <row r="5802" spans="1:7" s="138" customFormat="1" outlineLevel="1">
      <c r="A5802" s="1" t="s">
        <v>717</v>
      </c>
      <c r="B5802" s="7" t="s">
        <v>6749</v>
      </c>
      <c r="C5802" s="3">
        <v>5200</v>
      </c>
      <c r="D5802" s="3">
        <v>5200</v>
      </c>
      <c r="E5802" s="212">
        <f t="shared" si="187"/>
        <v>1</v>
      </c>
      <c r="F5802" s="145"/>
      <c r="G5802" s="211">
        <f t="shared" si="188"/>
        <v>2</v>
      </c>
    </row>
    <row r="5803" spans="1:7" s="138" customFormat="1" outlineLevel="1">
      <c r="A5803" s="1" t="s">
        <v>820</v>
      </c>
      <c r="B5803" s="7" t="s">
        <v>6750</v>
      </c>
      <c r="C5803" s="3">
        <v>3800</v>
      </c>
      <c r="D5803" s="3">
        <v>3800</v>
      </c>
      <c r="E5803" s="212">
        <f t="shared" ref="E5803:E5866" si="189">IF(C5803="","",(C5803/D5803))</f>
        <v>1</v>
      </c>
      <c r="F5803" s="145"/>
      <c r="G5803" s="211">
        <f t="shared" si="188"/>
        <v>2</v>
      </c>
    </row>
    <row r="5804" spans="1:7" s="138" customFormat="1" outlineLevel="1">
      <c r="A5804" s="1" t="s">
        <v>836</v>
      </c>
      <c r="B5804" s="7" t="s">
        <v>6751</v>
      </c>
      <c r="C5804" s="3">
        <v>5000</v>
      </c>
      <c r="D5804" s="3">
        <v>5000</v>
      </c>
      <c r="E5804" s="212">
        <f t="shared" si="189"/>
        <v>1</v>
      </c>
      <c r="F5804" s="145"/>
      <c r="G5804" s="211">
        <f t="shared" si="188"/>
        <v>2</v>
      </c>
    </row>
    <row r="5805" spans="1:7" s="138" customFormat="1" outlineLevel="1">
      <c r="A5805" s="1" t="s">
        <v>854</v>
      </c>
      <c r="B5805" s="7" t="s">
        <v>6752</v>
      </c>
      <c r="C5805" s="3">
        <v>5000</v>
      </c>
      <c r="D5805" s="3">
        <v>5000</v>
      </c>
      <c r="E5805" s="212">
        <f t="shared" si="189"/>
        <v>1</v>
      </c>
      <c r="F5805" s="145"/>
      <c r="G5805" s="211">
        <f t="shared" si="188"/>
        <v>2</v>
      </c>
    </row>
    <row r="5806" spans="1:7" s="138" customFormat="1" outlineLevel="1">
      <c r="A5806" s="1" t="s">
        <v>878</v>
      </c>
      <c r="B5806" s="7" t="s">
        <v>6753</v>
      </c>
      <c r="C5806" s="3">
        <v>6000</v>
      </c>
      <c r="D5806" s="3">
        <v>6000</v>
      </c>
      <c r="E5806" s="212">
        <f t="shared" si="189"/>
        <v>1</v>
      </c>
      <c r="F5806" s="145"/>
      <c r="G5806" s="211">
        <f t="shared" si="188"/>
        <v>2</v>
      </c>
    </row>
    <row r="5807" spans="1:7" s="138" customFormat="1" outlineLevel="1">
      <c r="A5807" s="1" t="s">
        <v>890</v>
      </c>
      <c r="B5807" s="7" t="s">
        <v>6754</v>
      </c>
      <c r="C5807" s="3">
        <v>3900</v>
      </c>
      <c r="D5807" s="3">
        <v>3900</v>
      </c>
      <c r="E5807" s="212">
        <f t="shared" si="189"/>
        <v>1</v>
      </c>
      <c r="F5807" s="145"/>
      <c r="G5807" s="211">
        <f t="shared" si="188"/>
        <v>2</v>
      </c>
    </row>
    <row r="5808" spans="1:7" s="138" customFormat="1" outlineLevel="1">
      <c r="A5808" s="1" t="s">
        <v>980</v>
      </c>
      <c r="B5808" s="7" t="s">
        <v>6755</v>
      </c>
      <c r="C5808" s="3">
        <v>4800</v>
      </c>
      <c r="D5808" s="3">
        <v>4800</v>
      </c>
      <c r="E5808" s="212">
        <f t="shared" si="189"/>
        <v>1</v>
      </c>
      <c r="F5808" s="145"/>
      <c r="G5808" s="211">
        <f t="shared" si="188"/>
        <v>2</v>
      </c>
    </row>
    <row r="5809" spans="1:7" s="138" customFormat="1" outlineLevel="1">
      <c r="A5809" s="1" t="s">
        <v>994</v>
      </c>
      <c r="B5809" s="7" t="s">
        <v>6756</v>
      </c>
      <c r="C5809" s="3">
        <v>3700</v>
      </c>
      <c r="D5809" s="3">
        <v>3700</v>
      </c>
      <c r="E5809" s="212">
        <f t="shared" si="189"/>
        <v>1</v>
      </c>
      <c r="F5809" s="145"/>
      <c r="G5809" s="211">
        <f t="shared" si="188"/>
        <v>2</v>
      </c>
    </row>
    <row r="5810" spans="1:7" s="138" customFormat="1" outlineLevel="1">
      <c r="A5810" s="1" t="s">
        <v>1024</v>
      </c>
      <c r="B5810" s="7" t="s">
        <v>6757</v>
      </c>
      <c r="C5810" s="3">
        <v>3700</v>
      </c>
      <c r="D5810" s="3">
        <v>3700</v>
      </c>
      <c r="E5810" s="212">
        <f t="shared" si="189"/>
        <v>1</v>
      </c>
      <c r="F5810" s="145"/>
      <c r="G5810" s="211">
        <f t="shared" si="188"/>
        <v>2</v>
      </c>
    </row>
    <row r="5811" spans="1:7" s="138" customFormat="1" ht="33" outlineLevel="1">
      <c r="A5811" s="1" t="s">
        <v>1048</v>
      </c>
      <c r="B5811" s="7" t="s">
        <v>6758</v>
      </c>
      <c r="C5811" s="3">
        <v>3100</v>
      </c>
      <c r="D5811" s="3">
        <v>3100</v>
      </c>
      <c r="E5811" s="212">
        <f t="shared" si="189"/>
        <v>1</v>
      </c>
      <c r="F5811" s="145"/>
      <c r="G5811" s="211">
        <f t="shared" si="188"/>
        <v>2</v>
      </c>
    </row>
    <row r="5812" spans="1:7" s="138" customFormat="1" outlineLevel="1">
      <c r="A5812" s="1" t="s">
        <v>6759</v>
      </c>
      <c r="B5812" s="7" t="s">
        <v>208</v>
      </c>
      <c r="C5812" s="3">
        <v>3100</v>
      </c>
      <c r="D5812" s="3">
        <v>3100</v>
      </c>
      <c r="E5812" s="212">
        <f t="shared" si="189"/>
        <v>1</v>
      </c>
      <c r="F5812" s="145"/>
      <c r="G5812" s="211">
        <f t="shared" si="188"/>
        <v>2</v>
      </c>
    </row>
    <row r="5813" spans="1:7" s="138" customFormat="1" outlineLevel="1">
      <c r="A5813" s="71">
        <v>21</v>
      </c>
      <c r="B5813" s="14" t="s">
        <v>6760</v>
      </c>
      <c r="C5813" s="9"/>
      <c r="D5813" s="9"/>
      <c r="E5813" s="212" t="str">
        <f t="shared" si="189"/>
        <v/>
      </c>
      <c r="F5813" s="145"/>
      <c r="G5813" s="211">
        <f t="shared" si="188"/>
        <v>2</v>
      </c>
    </row>
    <row r="5814" spans="1:7" s="138" customFormat="1" outlineLevel="1">
      <c r="A5814" s="5" t="s">
        <v>2894</v>
      </c>
      <c r="B5814" s="7" t="s">
        <v>6761</v>
      </c>
      <c r="C5814" s="3">
        <v>10000</v>
      </c>
      <c r="D5814" s="3">
        <v>10000</v>
      </c>
      <c r="E5814" s="212">
        <f t="shared" si="189"/>
        <v>1</v>
      </c>
      <c r="F5814" s="145"/>
      <c r="G5814" s="211">
        <f t="shared" si="188"/>
        <v>2</v>
      </c>
    </row>
    <row r="5815" spans="1:7" s="138" customFormat="1" outlineLevel="1">
      <c r="A5815" s="5" t="s">
        <v>2896</v>
      </c>
      <c r="B5815" s="7" t="s">
        <v>6762</v>
      </c>
      <c r="C5815" s="3">
        <v>8000</v>
      </c>
      <c r="D5815" s="3">
        <v>8000</v>
      </c>
      <c r="E5815" s="212">
        <f t="shared" si="189"/>
        <v>1</v>
      </c>
      <c r="F5815" s="145"/>
      <c r="G5815" s="211">
        <f t="shared" si="188"/>
        <v>2</v>
      </c>
    </row>
    <row r="5816" spans="1:7" s="138" customFormat="1" outlineLevel="1">
      <c r="A5816" s="71">
        <v>22</v>
      </c>
      <c r="B5816" s="14" t="s">
        <v>6763</v>
      </c>
      <c r="C5816" s="9"/>
      <c r="D5816" s="9"/>
      <c r="E5816" s="212" t="str">
        <f t="shared" si="189"/>
        <v/>
      </c>
      <c r="F5816" s="145"/>
      <c r="G5816" s="211">
        <f t="shared" si="188"/>
        <v>2</v>
      </c>
    </row>
    <row r="5817" spans="1:7" s="138" customFormat="1" outlineLevel="1">
      <c r="A5817" s="5" t="s">
        <v>1062</v>
      </c>
      <c r="B5817" s="7" t="s">
        <v>6764</v>
      </c>
      <c r="C5817" s="3">
        <v>14400</v>
      </c>
      <c r="D5817" s="3">
        <v>14400</v>
      </c>
      <c r="E5817" s="212">
        <f t="shared" si="189"/>
        <v>1</v>
      </c>
      <c r="F5817" s="145"/>
      <c r="G5817" s="211">
        <f t="shared" si="188"/>
        <v>2</v>
      </c>
    </row>
    <row r="5818" spans="1:7" s="138" customFormat="1" outlineLevel="1">
      <c r="A5818" s="5" t="s">
        <v>1064</v>
      </c>
      <c r="B5818" s="7" t="s">
        <v>6765</v>
      </c>
      <c r="C5818" s="3">
        <v>11500</v>
      </c>
      <c r="D5818" s="3">
        <v>11500</v>
      </c>
      <c r="E5818" s="212">
        <f t="shared" si="189"/>
        <v>1</v>
      </c>
      <c r="F5818" s="145"/>
      <c r="G5818" s="211">
        <f t="shared" si="188"/>
        <v>2</v>
      </c>
    </row>
    <row r="5819" spans="1:7" s="138" customFormat="1" outlineLevel="1">
      <c r="A5819" s="5" t="s">
        <v>2899</v>
      </c>
      <c r="B5819" s="7" t="s">
        <v>6766</v>
      </c>
      <c r="C5819" s="3">
        <v>9200</v>
      </c>
      <c r="D5819" s="3">
        <v>9200</v>
      </c>
      <c r="E5819" s="212">
        <f t="shared" si="189"/>
        <v>1</v>
      </c>
      <c r="F5819" s="145"/>
      <c r="G5819" s="211">
        <f t="shared" si="188"/>
        <v>2</v>
      </c>
    </row>
    <row r="5820" spans="1:7" s="138" customFormat="1" outlineLevel="1">
      <c r="A5820" s="5" t="s">
        <v>4436</v>
      </c>
      <c r="B5820" s="7" t="s">
        <v>6767</v>
      </c>
      <c r="C5820" s="3">
        <v>8600</v>
      </c>
      <c r="D5820" s="3">
        <v>8600</v>
      </c>
      <c r="E5820" s="212">
        <f t="shared" si="189"/>
        <v>1</v>
      </c>
      <c r="F5820" s="145"/>
      <c r="G5820" s="211">
        <f t="shared" si="188"/>
        <v>2</v>
      </c>
    </row>
    <row r="5821" spans="1:7" s="138" customFormat="1" outlineLevel="1">
      <c r="A5821" s="71">
        <v>23</v>
      </c>
      <c r="B5821" s="14" t="s">
        <v>6768</v>
      </c>
      <c r="C5821" s="9"/>
      <c r="D5821" s="9"/>
      <c r="E5821" s="212" t="str">
        <f t="shared" si="189"/>
        <v/>
      </c>
      <c r="F5821" s="145"/>
      <c r="G5821" s="211">
        <f t="shared" si="188"/>
        <v>2</v>
      </c>
    </row>
    <row r="5822" spans="1:7" s="138" customFormat="1" outlineLevel="1">
      <c r="A5822" s="5" t="s">
        <v>1067</v>
      </c>
      <c r="B5822" s="7" t="s">
        <v>6769</v>
      </c>
      <c r="C5822" s="3">
        <v>15000</v>
      </c>
      <c r="D5822" s="3">
        <v>15000</v>
      </c>
      <c r="E5822" s="212">
        <f t="shared" si="189"/>
        <v>1</v>
      </c>
      <c r="F5822" s="145"/>
      <c r="G5822" s="211">
        <f t="shared" si="188"/>
        <v>2</v>
      </c>
    </row>
    <row r="5823" spans="1:7" s="138" customFormat="1" outlineLevel="1">
      <c r="A5823" s="5" t="s">
        <v>1069</v>
      </c>
      <c r="B5823" s="7" t="s">
        <v>6770</v>
      </c>
      <c r="C5823" s="3">
        <v>10000</v>
      </c>
      <c r="D5823" s="3">
        <v>10000</v>
      </c>
      <c r="E5823" s="212">
        <f t="shared" si="189"/>
        <v>1</v>
      </c>
      <c r="F5823" s="145"/>
      <c r="G5823" s="211">
        <f t="shared" si="188"/>
        <v>2</v>
      </c>
    </row>
    <row r="5824" spans="1:7" s="138" customFormat="1" outlineLevel="1">
      <c r="A5824" s="5" t="s">
        <v>1071</v>
      </c>
      <c r="B5824" s="7" t="s">
        <v>6771</v>
      </c>
      <c r="C5824" s="3">
        <v>8000</v>
      </c>
      <c r="D5824" s="3">
        <v>8000</v>
      </c>
      <c r="E5824" s="212">
        <f t="shared" si="189"/>
        <v>1</v>
      </c>
      <c r="F5824" s="145"/>
      <c r="G5824" s="211">
        <f t="shared" si="188"/>
        <v>2</v>
      </c>
    </row>
    <row r="5825" spans="1:7" s="138" customFormat="1" outlineLevel="1">
      <c r="A5825" s="5" t="s">
        <v>1073</v>
      </c>
      <c r="B5825" s="7" t="s">
        <v>6772</v>
      </c>
      <c r="C5825" s="3">
        <v>9000</v>
      </c>
      <c r="D5825" s="3">
        <v>9000</v>
      </c>
      <c r="E5825" s="212">
        <f t="shared" si="189"/>
        <v>1</v>
      </c>
      <c r="F5825" s="145"/>
      <c r="G5825" s="211">
        <f t="shared" si="188"/>
        <v>2</v>
      </c>
    </row>
    <row r="5826" spans="1:7" s="138" customFormat="1" outlineLevel="1">
      <c r="A5826" s="71">
        <v>24</v>
      </c>
      <c r="B5826" s="14" t="s">
        <v>6773</v>
      </c>
      <c r="C5826" s="9"/>
      <c r="D5826" s="9"/>
      <c r="E5826" s="212" t="str">
        <f t="shared" si="189"/>
        <v/>
      </c>
      <c r="F5826" s="145"/>
      <c r="G5826" s="211">
        <f t="shared" si="188"/>
        <v>2</v>
      </c>
    </row>
    <row r="5827" spans="1:7" s="138" customFormat="1" outlineLevel="1">
      <c r="A5827" s="5" t="s">
        <v>1079</v>
      </c>
      <c r="B5827" s="7" t="s">
        <v>6774</v>
      </c>
      <c r="C5827" s="3">
        <v>13000</v>
      </c>
      <c r="D5827" s="3">
        <v>13000</v>
      </c>
      <c r="E5827" s="212">
        <f t="shared" si="189"/>
        <v>1</v>
      </c>
      <c r="F5827" s="145"/>
      <c r="G5827" s="211">
        <f t="shared" si="188"/>
        <v>2</v>
      </c>
    </row>
    <row r="5828" spans="1:7" s="138" customFormat="1" outlineLevel="1">
      <c r="A5828" s="5" t="s">
        <v>1081</v>
      </c>
      <c r="B5828" s="7" t="s">
        <v>6775</v>
      </c>
      <c r="C5828" s="3">
        <v>13200</v>
      </c>
      <c r="D5828" s="3">
        <v>13200</v>
      </c>
      <c r="E5828" s="212">
        <f t="shared" si="189"/>
        <v>1</v>
      </c>
      <c r="F5828" s="145"/>
      <c r="G5828" s="211">
        <f t="shared" si="188"/>
        <v>2</v>
      </c>
    </row>
    <row r="5829" spans="1:7" s="138" customFormat="1" outlineLevel="1">
      <c r="A5829" s="5" t="s">
        <v>3762</v>
      </c>
      <c r="B5829" s="7" t="s">
        <v>6776</v>
      </c>
      <c r="C5829" s="3">
        <v>4500</v>
      </c>
      <c r="D5829" s="3">
        <v>4500</v>
      </c>
      <c r="E5829" s="212">
        <f t="shared" si="189"/>
        <v>1</v>
      </c>
      <c r="F5829" s="145"/>
      <c r="G5829" s="211">
        <f t="shared" si="188"/>
        <v>2</v>
      </c>
    </row>
    <row r="5830" spans="1:7" s="138" customFormat="1" outlineLevel="1">
      <c r="A5830" s="71">
        <v>25</v>
      </c>
      <c r="B5830" s="14" t="s">
        <v>6777</v>
      </c>
      <c r="C5830" s="9"/>
      <c r="D5830" s="9"/>
      <c r="E5830" s="212" t="str">
        <f t="shared" si="189"/>
        <v/>
      </c>
      <c r="F5830" s="145"/>
      <c r="G5830" s="211">
        <f t="shared" si="188"/>
        <v>2</v>
      </c>
    </row>
    <row r="5831" spans="1:7" s="138" customFormat="1" ht="148.5" outlineLevel="1">
      <c r="A5831" s="5" t="s">
        <v>1084</v>
      </c>
      <c r="B5831" s="7" t="s">
        <v>6778</v>
      </c>
      <c r="C5831" s="3">
        <v>9000</v>
      </c>
      <c r="D5831" s="3">
        <v>9000</v>
      </c>
      <c r="E5831" s="212">
        <f t="shared" si="189"/>
        <v>1</v>
      </c>
      <c r="F5831" s="145"/>
      <c r="G5831" s="211">
        <f t="shared" si="188"/>
        <v>2</v>
      </c>
    </row>
    <row r="5832" spans="1:7" s="138" customFormat="1" outlineLevel="1">
      <c r="A5832" s="5" t="s">
        <v>1086</v>
      </c>
      <c r="B5832" s="7" t="s">
        <v>6779</v>
      </c>
      <c r="C5832" s="3">
        <v>7500</v>
      </c>
      <c r="D5832" s="3">
        <v>7500</v>
      </c>
      <c r="E5832" s="212">
        <f t="shared" si="189"/>
        <v>1</v>
      </c>
      <c r="F5832" s="145"/>
      <c r="G5832" s="211">
        <f t="shared" si="188"/>
        <v>2</v>
      </c>
    </row>
    <row r="5833" spans="1:7" s="138" customFormat="1" ht="49.5" outlineLevel="1">
      <c r="A5833" s="5" t="s">
        <v>2906</v>
      </c>
      <c r="B5833" s="7" t="s">
        <v>6780</v>
      </c>
      <c r="C5833" s="3">
        <v>7000</v>
      </c>
      <c r="D5833" s="3">
        <v>7000</v>
      </c>
      <c r="E5833" s="212">
        <f t="shared" si="189"/>
        <v>1</v>
      </c>
      <c r="F5833" s="145"/>
      <c r="G5833" s="211">
        <f t="shared" si="188"/>
        <v>2</v>
      </c>
    </row>
    <row r="5834" spans="1:7" s="138" customFormat="1" outlineLevel="1">
      <c r="A5834" s="5" t="s">
        <v>2908</v>
      </c>
      <c r="B5834" s="7" t="s">
        <v>6781</v>
      </c>
      <c r="C5834" s="3">
        <v>6500</v>
      </c>
      <c r="D5834" s="3">
        <v>6500</v>
      </c>
      <c r="E5834" s="212">
        <f t="shared" si="189"/>
        <v>1</v>
      </c>
      <c r="F5834" s="145"/>
      <c r="G5834" s="211">
        <f t="shared" si="188"/>
        <v>2</v>
      </c>
    </row>
    <row r="5835" spans="1:7" s="138" customFormat="1" outlineLevel="1">
      <c r="A5835" s="5" t="s">
        <v>2910</v>
      </c>
      <c r="B5835" s="7" t="s">
        <v>6782</v>
      </c>
      <c r="C5835" s="9"/>
      <c r="D5835" s="9"/>
      <c r="E5835" s="212" t="str">
        <f t="shared" si="189"/>
        <v/>
      </c>
      <c r="F5835" s="145"/>
      <c r="G5835" s="211">
        <f t="shared" si="188"/>
        <v>2</v>
      </c>
    </row>
    <row r="5836" spans="1:7" s="138" customFormat="1" outlineLevel="1">
      <c r="A5836" s="5" t="s">
        <v>2912</v>
      </c>
      <c r="B5836" s="7" t="s">
        <v>6783</v>
      </c>
      <c r="C5836" s="3">
        <v>12000</v>
      </c>
      <c r="D5836" s="3">
        <v>12000</v>
      </c>
      <c r="E5836" s="212">
        <f t="shared" si="189"/>
        <v>1</v>
      </c>
      <c r="F5836" s="145"/>
      <c r="G5836" s="211">
        <f t="shared" si="188"/>
        <v>2</v>
      </c>
    </row>
    <row r="5837" spans="1:7" s="138" customFormat="1" outlineLevel="1">
      <c r="A5837" s="5" t="s">
        <v>2914</v>
      </c>
      <c r="B5837" s="7" t="s">
        <v>6784</v>
      </c>
      <c r="C5837" s="3">
        <v>10000</v>
      </c>
      <c r="D5837" s="3">
        <v>10000</v>
      </c>
      <c r="E5837" s="212">
        <f t="shared" si="189"/>
        <v>1</v>
      </c>
      <c r="F5837" s="145"/>
      <c r="G5837" s="211">
        <f t="shared" si="188"/>
        <v>2</v>
      </c>
    </row>
    <row r="5838" spans="1:7" s="138" customFormat="1" outlineLevel="1">
      <c r="A5838" s="71">
        <v>26</v>
      </c>
      <c r="B5838" s="14" t="s">
        <v>6785</v>
      </c>
      <c r="C5838" s="50"/>
      <c r="D5838" s="50"/>
      <c r="E5838" s="212" t="str">
        <f t="shared" si="189"/>
        <v/>
      </c>
      <c r="F5838" s="145"/>
      <c r="G5838" s="211">
        <f t="shared" si="188"/>
        <v>2</v>
      </c>
    </row>
    <row r="5839" spans="1:7" s="138" customFormat="1" outlineLevel="1">
      <c r="A5839" s="5" t="s">
        <v>2473</v>
      </c>
      <c r="B5839" s="7" t="s">
        <v>6786</v>
      </c>
      <c r="C5839" s="3">
        <v>2000</v>
      </c>
      <c r="D5839" s="3">
        <v>2000</v>
      </c>
      <c r="E5839" s="212">
        <f t="shared" si="189"/>
        <v>1</v>
      </c>
      <c r="F5839" s="145"/>
      <c r="G5839" s="211">
        <f t="shared" si="188"/>
        <v>2</v>
      </c>
    </row>
    <row r="5840" spans="1:7" s="138" customFormat="1" outlineLevel="1">
      <c r="A5840" s="5" t="s">
        <v>2475</v>
      </c>
      <c r="B5840" s="7" t="s">
        <v>6787</v>
      </c>
      <c r="C5840" s="3">
        <v>2000</v>
      </c>
      <c r="D5840" s="3">
        <v>2000</v>
      </c>
      <c r="E5840" s="212">
        <f t="shared" si="189"/>
        <v>1</v>
      </c>
      <c r="F5840" s="145"/>
      <c r="G5840" s="211">
        <f t="shared" si="188"/>
        <v>2</v>
      </c>
    </row>
    <row r="5841" spans="1:7" s="138" customFormat="1" outlineLevel="1">
      <c r="A5841" s="5" t="s">
        <v>6788</v>
      </c>
      <c r="B5841" s="7" t="s">
        <v>6789</v>
      </c>
      <c r="C5841" s="3">
        <v>4500</v>
      </c>
      <c r="D5841" s="3">
        <v>4500</v>
      </c>
      <c r="E5841" s="212">
        <f t="shared" si="189"/>
        <v>1</v>
      </c>
      <c r="F5841" s="145"/>
      <c r="G5841" s="211">
        <f t="shared" si="188"/>
        <v>2</v>
      </c>
    </row>
    <row r="5842" spans="1:7" s="138" customFormat="1" outlineLevel="1">
      <c r="A5842" s="5" t="s">
        <v>6790</v>
      </c>
      <c r="B5842" s="7" t="s">
        <v>6791</v>
      </c>
      <c r="C5842" s="3">
        <v>4500</v>
      </c>
      <c r="D5842" s="3">
        <v>4500</v>
      </c>
      <c r="E5842" s="212">
        <f t="shared" si="189"/>
        <v>1</v>
      </c>
      <c r="F5842" s="145"/>
      <c r="G5842" s="211">
        <f t="shared" si="188"/>
        <v>2</v>
      </c>
    </row>
    <row r="5843" spans="1:7" s="138" customFormat="1" outlineLevel="1">
      <c r="A5843" s="5" t="s">
        <v>6792</v>
      </c>
      <c r="B5843" s="7" t="s">
        <v>6793</v>
      </c>
      <c r="C5843" s="3">
        <v>3500</v>
      </c>
      <c r="D5843" s="3">
        <v>3500</v>
      </c>
      <c r="E5843" s="212">
        <f t="shared" si="189"/>
        <v>1</v>
      </c>
      <c r="F5843" s="145"/>
      <c r="G5843" s="211">
        <f t="shared" si="188"/>
        <v>2</v>
      </c>
    </row>
    <row r="5844" spans="1:7" s="138" customFormat="1" outlineLevel="1">
      <c r="A5844" s="5" t="s">
        <v>6794</v>
      </c>
      <c r="B5844" s="7" t="s">
        <v>6795</v>
      </c>
      <c r="C5844" s="3">
        <v>2000</v>
      </c>
      <c r="D5844" s="3">
        <v>2000</v>
      </c>
      <c r="E5844" s="212">
        <f t="shared" si="189"/>
        <v>1</v>
      </c>
      <c r="F5844" s="145"/>
      <c r="G5844" s="211">
        <f t="shared" si="188"/>
        <v>2</v>
      </c>
    </row>
    <row r="5845" spans="1:7" s="138" customFormat="1" outlineLevel="1">
      <c r="A5845" s="5" t="s">
        <v>6796</v>
      </c>
      <c r="B5845" s="7" t="s">
        <v>6797</v>
      </c>
      <c r="C5845" s="3">
        <v>3000</v>
      </c>
      <c r="D5845" s="3">
        <v>3000</v>
      </c>
      <c r="E5845" s="212">
        <f t="shared" si="189"/>
        <v>1</v>
      </c>
      <c r="F5845" s="145"/>
      <c r="G5845" s="211">
        <f t="shared" si="188"/>
        <v>2</v>
      </c>
    </row>
    <row r="5846" spans="1:7" s="138" customFormat="1" outlineLevel="1">
      <c r="A5846" s="5" t="s">
        <v>6798</v>
      </c>
      <c r="B5846" s="7" t="s">
        <v>6799</v>
      </c>
      <c r="C5846" s="3">
        <v>1500</v>
      </c>
      <c r="D5846" s="3">
        <v>1500</v>
      </c>
      <c r="E5846" s="212">
        <f t="shared" si="189"/>
        <v>1</v>
      </c>
      <c r="F5846" s="145"/>
      <c r="G5846" s="211">
        <f t="shared" si="188"/>
        <v>2</v>
      </c>
    </row>
    <row r="5847" spans="1:7" s="138" customFormat="1" outlineLevel="1">
      <c r="A5847" s="5">
        <v>27</v>
      </c>
      <c r="B5847" s="7" t="s">
        <v>6800</v>
      </c>
      <c r="C5847" s="3"/>
      <c r="D5847" s="3"/>
      <c r="E5847" s="212" t="str">
        <f t="shared" si="189"/>
        <v/>
      </c>
      <c r="F5847" s="145"/>
      <c r="G5847" s="211">
        <f t="shared" si="188"/>
        <v>2</v>
      </c>
    </row>
    <row r="5848" spans="1:7" s="138" customFormat="1" outlineLevel="1">
      <c r="A5848" s="5" t="s">
        <v>2966</v>
      </c>
      <c r="B5848" s="7" t="s">
        <v>6801</v>
      </c>
      <c r="C5848" s="3">
        <v>4500</v>
      </c>
      <c r="D5848" s="3">
        <v>4500</v>
      </c>
      <c r="E5848" s="212">
        <f t="shared" si="189"/>
        <v>1</v>
      </c>
      <c r="F5848" s="145"/>
      <c r="G5848" s="211">
        <f t="shared" si="188"/>
        <v>2</v>
      </c>
    </row>
    <row r="5849" spans="1:7" s="138" customFormat="1" outlineLevel="1">
      <c r="A5849" s="5" t="s">
        <v>2968</v>
      </c>
      <c r="B5849" s="7" t="s">
        <v>6771</v>
      </c>
      <c r="C5849" s="3">
        <v>3500</v>
      </c>
      <c r="D5849" s="3">
        <v>3500</v>
      </c>
      <c r="E5849" s="212">
        <f t="shared" si="189"/>
        <v>1</v>
      </c>
      <c r="F5849" s="145"/>
      <c r="G5849" s="211">
        <f t="shared" si="188"/>
        <v>2</v>
      </c>
    </row>
    <row r="5850" spans="1:7" s="138" customFormat="1" outlineLevel="1">
      <c r="A5850" s="5" t="s">
        <v>2970</v>
      </c>
      <c r="B5850" s="7" t="s">
        <v>6802</v>
      </c>
      <c r="C5850" s="3">
        <v>2500</v>
      </c>
      <c r="D5850" s="3">
        <v>2500</v>
      </c>
      <c r="E5850" s="212">
        <f t="shared" si="189"/>
        <v>1</v>
      </c>
      <c r="F5850" s="145"/>
      <c r="G5850" s="211">
        <f t="shared" si="188"/>
        <v>2</v>
      </c>
    </row>
    <row r="5851" spans="1:7" s="138" customFormat="1" outlineLevel="1">
      <c r="A5851" s="71">
        <v>28</v>
      </c>
      <c r="B5851" s="14" t="s">
        <v>6803</v>
      </c>
      <c r="C5851" s="3"/>
      <c r="D5851" s="3"/>
      <c r="E5851" s="212" t="str">
        <f t="shared" si="189"/>
        <v/>
      </c>
      <c r="F5851" s="145"/>
      <c r="G5851" s="211">
        <f t="shared" si="188"/>
        <v>2</v>
      </c>
    </row>
    <row r="5852" spans="1:7" s="138" customFormat="1" ht="33" outlineLevel="1">
      <c r="A5852" s="5" t="s">
        <v>5583</v>
      </c>
      <c r="B5852" s="7" t="s">
        <v>6804</v>
      </c>
      <c r="C5852" s="3">
        <v>2000</v>
      </c>
      <c r="D5852" s="3">
        <v>2000</v>
      </c>
      <c r="E5852" s="212">
        <f t="shared" si="189"/>
        <v>1</v>
      </c>
      <c r="F5852" s="145"/>
      <c r="G5852" s="211">
        <f t="shared" si="188"/>
        <v>2</v>
      </c>
    </row>
    <row r="5853" spans="1:7" s="138" customFormat="1" outlineLevel="1">
      <c r="A5853" s="5" t="s">
        <v>5584</v>
      </c>
      <c r="B5853" s="7" t="s">
        <v>6805</v>
      </c>
      <c r="C5853" s="3">
        <v>2000</v>
      </c>
      <c r="D5853" s="3">
        <v>2000</v>
      </c>
      <c r="E5853" s="212">
        <f t="shared" si="189"/>
        <v>1</v>
      </c>
      <c r="F5853" s="145"/>
      <c r="G5853" s="211">
        <f t="shared" si="188"/>
        <v>2</v>
      </c>
    </row>
    <row r="5854" spans="1:7" s="138" customFormat="1" outlineLevel="1">
      <c r="A5854" s="5" t="s">
        <v>6806</v>
      </c>
      <c r="B5854" s="7" t="s">
        <v>6807</v>
      </c>
      <c r="C5854" s="3">
        <v>2000</v>
      </c>
      <c r="D5854" s="3">
        <v>2000</v>
      </c>
      <c r="E5854" s="212">
        <f t="shared" si="189"/>
        <v>1</v>
      </c>
      <c r="F5854" s="145"/>
      <c r="G5854" s="211">
        <f t="shared" si="188"/>
        <v>2</v>
      </c>
    </row>
    <row r="5855" spans="1:7" s="138" customFormat="1" outlineLevel="1">
      <c r="A5855" s="5" t="s">
        <v>6808</v>
      </c>
      <c r="B5855" s="7" t="s">
        <v>6809</v>
      </c>
      <c r="C5855" s="3">
        <v>2000</v>
      </c>
      <c r="D5855" s="3">
        <v>2000</v>
      </c>
      <c r="E5855" s="212">
        <f t="shared" si="189"/>
        <v>1</v>
      </c>
      <c r="F5855" s="145"/>
      <c r="G5855" s="211">
        <f t="shared" si="188"/>
        <v>2</v>
      </c>
    </row>
    <row r="5856" spans="1:7" s="138" customFormat="1" outlineLevel="1">
      <c r="A5856" s="5" t="s">
        <v>6810</v>
      </c>
      <c r="B5856" s="7" t="s">
        <v>6811</v>
      </c>
      <c r="C5856" s="3">
        <v>2000</v>
      </c>
      <c r="D5856" s="3">
        <v>2000</v>
      </c>
      <c r="E5856" s="212">
        <f t="shared" si="189"/>
        <v>1</v>
      </c>
      <c r="F5856" s="145"/>
      <c r="G5856" s="211">
        <f t="shared" si="188"/>
        <v>2</v>
      </c>
    </row>
    <row r="5857" spans="1:7" s="138" customFormat="1" ht="33" outlineLevel="1">
      <c r="A5857" s="5" t="s">
        <v>6812</v>
      </c>
      <c r="B5857" s="7" t="s">
        <v>6813</v>
      </c>
      <c r="C5857" s="3">
        <v>2000</v>
      </c>
      <c r="D5857" s="3">
        <v>2000</v>
      </c>
      <c r="E5857" s="212">
        <f t="shared" si="189"/>
        <v>1</v>
      </c>
      <c r="F5857" s="145"/>
      <c r="G5857" s="211">
        <f t="shared" si="188"/>
        <v>2</v>
      </c>
    </row>
    <row r="5858" spans="1:7" s="138" customFormat="1" ht="33" outlineLevel="1">
      <c r="A5858" s="5" t="s">
        <v>6814</v>
      </c>
      <c r="B5858" s="7" t="s">
        <v>6815</v>
      </c>
      <c r="C5858" s="3">
        <v>2000</v>
      </c>
      <c r="D5858" s="3">
        <v>2000</v>
      </c>
      <c r="E5858" s="212">
        <f t="shared" si="189"/>
        <v>1</v>
      </c>
      <c r="F5858" s="145"/>
      <c r="G5858" s="211">
        <f t="shared" si="188"/>
        <v>2</v>
      </c>
    </row>
    <row r="5859" spans="1:7" s="138" customFormat="1" outlineLevel="1">
      <c r="A5859" s="71">
        <v>29</v>
      </c>
      <c r="B5859" s="14" t="s">
        <v>6816</v>
      </c>
      <c r="C5859" s="3"/>
      <c r="D5859" s="3"/>
      <c r="E5859" s="212" t="str">
        <f t="shared" si="189"/>
        <v/>
      </c>
      <c r="F5859" s="145"/>
      <c r="G5859" s="211">
        <f t="shared" si="188"/>
        <v>2</v>
      </c>
    </row>
    <row r="5860" spans="1:7" s="138" customFormat="1" outlineLevel="1">
      <c r="A5860" s="5" t="s">
        <v>5208</v>
      </c>
      <c r="B5860" s="7" t="s">
        <v>6817</v>
      </c>
      <c r="C5860" s="3">
        <v>1600</v>
      </c>
      <c r="D5860" s="3">
        <v>1600</v>
      </c>
      <c r="E5860" s="212">
        <f t="shared" si="189"/>
        <v>1</v>
      </c>
      <c r="F5860" s="145"/>
      <c r="G5860" s="211">
        <f t="shared" si="188"/>
        <v>2</v>
      </c>
    </row>
    <row r="5861" spans="1:7" s="138" customFormat="1" outlineLevel="1">
      <c r="A5861" s="5" t="s">
        <v>5209</v>
      </c>
      <c r="B5861" s="7" t="s">
        <v>6818</v>
      </c>
      <c r="C5861" s="3">
        <v>1600</v>
      </c>
      <c r="D5861" s="3">
        <v>1600</v>
      </c>
      <c r="E5861" s="212">
        <f t="shared" si="189"/>
        <v>1</v>
      </c>
      <c r="F5861" s="145"/>
      <c r="G5861" s="211">
        <f t="shared" si="188"/>
        <v>2</v>
      </c>
    </row>
    <row r="5862" spans="1:7" s="138" customFormat="1" outlineLevel="1">
      <c r="A5862" s="5" t="s">
        <v>6819</v>
      </c>
      <c r="B5862" s="7" t="s">
        <v>6820</v>
      </c>
      <c r="C5862" s="3">
        <v>1200</v>
      </c>
      <c r="D5862" s="3">
        <v>1200</v>
      </c>
      <c r="E5862" s="212">
        <f t="shared" si="189"/>
        <v>1</v>
      </c>
      <c r="F5862" s="145"/>
      <c r="G5862" s="211">
        <f t="shared" si="188"/>
        <v>2</v>
      </c>
    </row>
    <row r="5863" spans="1:7" s="138" customFormat="1" outlineLevel="1">
      <c r="A5863" s="5" t="s">
        <v>6821</v>
      </c>
      <c r="B5863" s="7" t="s">
        <v>6822</v>
      </c>
      <c r="C5863" s="3">
        <v>1200</v>
      </c>
      <c r="D5863" s="3">
        <v>1200</v>
      </c>
      <c r="E5863" s="212">
        <f t="shared" si="189"/>
        <v>1</v>
      </c>
      <c r="F5863" s="145"/>
      <c r="G5863" s="211">
        <f t="shared" si="188"/>
        <v>2</v>
      </c>
    </row>
    <row r="5864" spans="1:7" s="138" customFormat="1" outlineLevel="1">
      <c r="A5864" s="5" t="s">
        <v>6823</v>
      </c>
      <c r="B5864" s="7" t="s">
        <v>6824</v>
      </c>
      <c r="C5864" s="3">
        <v>1200</v>
      </c>
      <c r="D5864" s="3">
        <v>1200</v>
      </c>
      <c r="E5864" s="212">
        <f t="shared" si="189"/>
        <v>1</v>
      </c>
      <c r="F5864" s="145"/>
      <c r="G5864" s="211">
        <f t="shared" ref="G5864:G5927" si="190">COUNTA(B5864,1)</f>
        <v>2</v>
      </c>
    </row>
    <row r="5865" spans="1:7" s="138" customFormat="1" outlineLevel="1">
      <c r="A5865" s="5" t="s">
        <v>6825</v>
      </c>
      <c r="B5865" s="7" t="s">
        <v>6826</v>
      </c>
      <c r="C5865" s="3">
        <v>1200</v>
      </c>
      <c r="D5865" s="3">
        <v>1200</v>
      </c>
      <c r="E5865" s="212">
        <f t="shared" si="189"/>
        <v>1</v>
      </c>
      <c r="F5865" s="145"/>
      <c r="G5865" s="211">
        <f t="shared" si="190"/>
        <v>2</v>
      </c>
    </row>
    <row r="5866" spans="1:7" s="138" customFormat="1" outlineLevel="1">
      <c r="A5866" s="5" t="s">
        <v>6827</v>
      </c>
      <c r="B5866" s="7" t="s">
        <v>6828</v>
      </c>
      <c r="C5866" s="3">
        <v>1200</v>
      </c>
      <c r="D5866" s="3">
        <v>1200</v>
      </c>
      <c r="E5866" s="212">
        <f t="shared" si="189"/>
        <v>1</v>
      </c>
      <c r="F5866" s="145"/>
      <c r="G5866" s="211">
        <f t="shared" si="190"/>
        <v>2</v>
      </c>
    </row>
    <row r="5867" spans="1:7" s="138" customFormat="1" outlineLevel="1">
      <c r="A5867" s="71">
        <v>30</v>
      </c>
      <c r="B5867" s="14" t="s">
        <v>6829</v>
      </c>
      <c r="C5867" s="3"/>
      <c r="D5867" s="3"/>
      <c r="E5867" s="212" t="str">
        <f t="shared" ref="E5867:E5930" si="191">IF(C5867="","",(C5867/D5867))</f>
        <v/>
      </c>
      <c r="F5867" s="145"/>
      <c r="G5867" s="211">
        <f t="shared" si="190"/>
        <v>2</v>
      </c>
    </row>
    <row r="5868" spans="1:7" s="138" customFormat="1" outlineLevel="1">
      <c r="A5868" s="5" t="s">
        <v>1505</v>
      </c>
      <c r="B5868" s="7" t="s">
        <v>6830</v>
      </c>
      <c r="C5868" s="3">
        <v>1500</v>
      </c>
      <c r="D5868" s="3">
        <v>1500</v>
      </c>
      <c r="E5868" s="212">
        <f t="shared" si="191"/>
        <v>1</v>
      </c>
      <c r="F5868" s="145"/>
      <c r="G5868" s="211">
        <f t="shared" si="190"/>
        <v>2</v>
      </c>
    </row>
    <row r="5869" spans="1:7" s="138" customFormat="1" ht="33" outlineLevel="1">
      <c r="A5869" s="5" t="s">
        <v>1507</v>
      </c>
      <c r="B5869" s="7" t="s">
        <v>6831</v>
      </c>
      <c r="C5869" s="3">
        <v>1500</v>
      </c>
      <c r="D5869" s="3">
        <v>1500</v>
      </c>
      <c r="E5869" s="212">
        <f t="shared" si="191"/>
        <v>1</v>
      </c>
      <c r="F5869" s="145"/>
      <c r="G5869" s="211">
        <f t="shared" si="190"/>
        <v>2</v>
      </c>
    </row>
    <row r="5870" spans="1:7" s="138" customFormat="1" outlineLevel="1">
      <c r="A5870" s="5" t="s">
        <v>1508</v>
      </c>
      <c r="B5870" s="7" t="s">
        <v>6832</v>
      </c>
      <c r="C5870" s="3">
        <v>1500</v>
      </c>
      <c r="D5870" s="3">
        <v>1500</v>
      </c>
      <c r="E5870" s="212">
        <f t="shared" si="191"/>
        <v>1</v>
      </c>
      <c r="F5870" s="145"/>
      <c r="G5870" s="211">
        <f t="shared" si="190"/>
        <v>2</v>
      </c>
    </row>
    <row r="5871" spans="1:7" s="138" customFormat="1" outlineLevel="1">
      <c r="A5871" s="71">
        <v>31</v>
      </c>
      <c r="B5871" s="14" t="s">
        <v>6833</v>
      </c>
      <c r="C5871" s="3"/>
      <c r="D5871" s="3"/>
      <c r="E5871" s="212" t="str">
        <f t="shared" si="191"/>
        <v/>
      </c>
      <c r="F5871" s="145"/>
      <c r="G5871" s="211">
        <f t="shared" si="190"/>
        <v>2</v>
      </c>
    </row>
    <row r="5872" spans="1:7" s="138" customFormat="1" ht="33" outlineLevel="1">
      <c r="A5872" s="5" t="s">
        <v>1511</v>
      </c>
      <c r="B5872" s="7" t="s">
        <v>6834</v>
      </c>
      <c r="C5872" s="3">
        <v>1500</v>
      </c>
      <c r="D5872" s="3">
        <v>1500</v>
      </c>
      <c r="E5872" s="212">
        <f t="shared" si="191"/>
        <v>1</v>
      </c>
      <c r="F5872" s="145"/>
      <c r="G5872" s="211">
        <f t="shared" si="190"/>
        <v>2</v>
      </c>
    </row>
    <row r="5873" spans="1:7" s="138" customFormat="1" ht="33" outlineLevel="1">
      <c r="A5873" s="5" t="s">
        <v>1513</v>
      </c>
      <c r="B5873" s="7" t="s">
        <v>6835</v>
      </c>
      <c r="C5873" s="3">
        <v>2500</v>
      </c>
      <c r="D5873" s="3">
        <v>2500</v>
      </c>
      <c r="E5873" s="212">
        <f t="shared" si="191"/>
        <v>1</v>
      </c>
      <c r="F5873" s="145"/>
      <c r="G5873" s="211">
        <f t="shared" si="190"/>
        <v>2</v>
      </c>
    </row>
    <row r="5874" spans="1:7" s="138" customFormat="1" outlineLevel="1">
      <c r="A5874" s="5" t="s">
        <v>6836</v>
      </c>
      <c r="B5874" s="7" t="s">
        <v>6837</v>
      </c>
      <c r="C5874" s="3">
        <v>2500</v>
      </c>
      <c r="D5874" s="3">
        <v>2500</v>
      </c>
      <c r="E5874" s="212">
        <f t="shared" si="191"/>
        <v>1</v>
      </c>
      <c r="F5874" s="145"/>
      <c r="G5874" s="211">
        <f t="shared" si="190"/>
        <v>2</v>
      </c>
    </row>
    <row r="5875" spans="1:7" s="138" customFormat="1" outlineLevel="1">
      <c r="A5875" s="5" t="s">
        <v>6838</v>
      </c>
      <c r="B5875" s="7" t="s">
        <v>6839</v>
      </c>
      <c r="C5875" s="3">
        <v>2500</v>
      </c>
      <c r="D5875" s="3">
        <v>2500</v>
      </c>
      <c r="E5875" s="212">
        <f t="shared" si="191"/>
        <v>1</v>
      </c>
      <c r="F5875" s="145"/>
      <c r="G5875" s="211">
        <f t="shared" si="190"/>
        <v>2</v>
      </c>
    </row>
    <row r="5876" spans="1:7" s="138" customFormat="1" outlineLevel="1">
      <c r="A5876" s="5" t="s">
        <v>6840</v>
      </c>
      <c r="B5876" s="7" t="s">
        <v>6841</v>
      </c>
      <c r="C5876" s="3">
        <v>2000</v>
      </c>
      <c r="D5876" s="3">
        <v>2000</v>
      </c>
      <c r="E5876" s="212">
        <f t="shared" si="191"/>
        <v>1</v>
      </c>
      <c r="F5876" s="145"/>
      <c r="G5876" s="211">
        <f t="shared" si="190"/>
        <v>2</v>
      </c>
    </row>
    <row r="5877" spans="1:7" s="138" customFormat="1" outlineLevel="1">
      <c r="A5877" s="5" t="s">
        <v>6842</v>
      </c>
      <c r="B5877" s="7" t="s">
        <v>6843</v>
      </c>
      <c r="C5877" s="3">
        <v>1500</v>
      </c>
      <c r="D5877" s="3">
        <v>1500</v>
      </c>
      <c r="E5877" s="212">
        <f t="shared" si="191"/>
        <v>1</v>
      </c>
      <c r="F5877" s="145"/>
      <c r="G5877" s="211">
        <f t="shared" si="190"/>
        <v>2</v>
      </c>
    </row>
    <row r="5878" spans="1:7" s="138" customFormat="1" outlineLevel="1">
      <c r="A5878" s="71">
        <v>32</v>
      </c>
      <c r="B5878" s="14" t="s">
        <v>6844</v>
      </c>
      <c r="C5878" s="3"/>
      <c r="D5878" s="3"/>
      <c r="E5878" s="212" t="str">
        <f t="shared" si="191"/>
        <v/>
      </c>
      <c r="F5878" s="145"/>
      <c r="G5878" s="211">
        <f t="shared" si="190"/>
        <v>2</v>
      </c>
    </row>
    <row r="5879" spans="1:7" s="138" customFormat="1" ht="33" outlineLevel="1">
      <c r="A5879" s="5" t="s">
        <v>1516</v>
      </c>
      <c r="B5879" s="7" t="s">
        <v>6845</v>
      </c>
      <c r="C5879" s="3">
        <v>1600</v>
      </c>
      <c r="D5879" s="3">
        <v>1600</v>
      </c>
      <c r="E5879" s="212">
        <f t="shared" si="191"/>
        <v>1</v>
      </c>
      <c r="F5879" s="145"/>
      <c r="G5879" s="211">
        <f t="shared" si="190"/>
        <v>2</v>
      </c>
    </row>
    <row r="5880" spans="1:7" s="138" customFormat="1" outlineLevel="1">
      <c r="A5880" s="5" t="s">
        <v>1518</v>
      </c>
      <c r="B5880" s="7" t="s">
        <v>6846</v>
      </c>
      <c r="C5880" s="3">
        <v>1600</v>
      </c>
      <c r="D5880" s="3">
        <v>1600</v>
      </c>
      <c r="E5880" s="212">
        <f t="shared" si="191"/>
        <v>1</v>
      </c>
      <c r="F5880" s="145"/>
      <c r="G5880" s="211">
        <f t="shared" si="190"/>
        <v>2</v>
      </c>
    </row>
    <row r="5881" spans="1:7" s="138" customFormat="1" ht="33" outlineLevel="1">
      <c r="A5881" s="5" t="s">
        <v>2989</v>
      </c>
      <c r="B5881" s="7" t="s">
        <v>6847</v>
      </c>
      <c r="C5881" s="3">
        <v>2000</v>
      </c>
      <c r="D5881" s="3">
        <v>2000</v>
      </c>
      <c r="E5881" s="212">
        <f t="shared" si="191"/>
        <v>1</v>
      </c>
      <c r="F5881" s="145"/>
      <c r="G5881" s="211">
        <f t="shared" si="190"/>
        <v>2</v>
      </c>
    </row>
    <row r="5882" spans="1:7" s="138" customFormat="1" ht="33" outlineLevel="1">
      <c r="A5882" s="5" t="s">
        <v>2991</v>
      </c>
      <c r="B5882" s="7" t="s">
        <v>6848</v>
      </c>
      <c r="C5882" s="3">
        <v>1500</v>
      </c>
      <c r="D5882" s="3">
        <v>1500</v>
      </c>
      <c r="E5882" s="212">
        <f t="shared" si="191"/>
        <v>1</v>
      </c>
      <c r="F5882" s="145"/>
      <c r="G5882" s="211">
        <f t="shared" si="190"/>
        <v>2</v>
      </c>
    </row>
    <row r="5883" spans="1:7" s="138" customFormat="1" outlineLevel="1">
      <c r="A5883" s="5" t="s">
        <v>2993</v>
      </c>
      <c r="B5883" s="7" t="s">
        <v>6849</v>
      </c>
      <c r="C5883" s="3">
        <v>2000</v>
      </c>
      <c r="D5883" s="3">
        <v>2000</v>
      </c>
      <c r="E5883" s="212">
        <f t="shared" si="191"/>
        <v>1</v>
      </c>
      <c r="F5883" s="145"/>
      <c r="G5883" s="211">
        <f t="shared" si="190"/>
        <v>2</v>
      </c>
    </row>
    <row r="5884" spans="1:7" s="138" customFormat="1" ht="33" outlineLevel="1">
      <c r="A5884" s="71">
        <v>33</v>
      </c>
      <c r="B5884" s="14" t="s">
        <v>6850</v>
      </c>
      <c r="C5884" s="3">
        <v>1000</v>
      </c>
      <c r="D5884" s="3">
        <v>1000</v>
      </c>
      <c r="E5884" s="212">
        <f t="shared" si="191"/>
        <v>1</v>
      </c>
      <c r="F5884" s="145"/>
      <c r="G5884" s="211">
        <f t="shared" si="190"/>
        <v>2</v>
      </c>
    </row>
    <row r="5885" spans="1:7" s="138" customFormat="1" outlineLevel="1">
      <c r="A5885" s="71"/>
      <c r="B5885" s="14" t="s">
        <v>6851</v>
      </c>
      <c r="C5885" s="50"/>
      <c r="D5885" s="50"/>
      <c r="E5885" s="212" t="str">
        <f t="shared" si="191"/>
        <v/>
      </c>
      <c r="F5885" s="145"/>
      <c r="G5885" s="211">
        <f t="shared" si="190"/>
        <v>2</v>
      </c>
    </row>
    <row r="5886" spans="1:7" s="138" customFormat="1" outlineLevel="1">
      <c r="A5886" s="71">
        <v>34</v>
      </c>
      <c r="B5886" s="14" t="s">
        <v>6852</v>
      </c>
      <c r="C5886" s="3">
        <v>4000</v>
      </c>
      <c r="D5886" s="3">
        <v>4000</v>
      </c>
      <c r="E5886" s="212">
        <f t="shared" si="191"/>
        <v>1</v>
      </c>
      <c r="F5886" s="145"/>
      <c r="G5886" s="211">
        <f t="shared" si="190"/>
        <v>2</v>
      </c>
    </row>
    <row r="5887" spans="1:7" s="138" customFormat="1" outlineLevel="1">
      <c r="A5887" s="71">
        <v>35</v>
      </c>
      <c r="B5887" s="14" t="s">
        <v>6853</v>
      </c>
      <c r="C5887" s="3">
        <v>3000</v>
      </c>
      <c r="D5887" s="3">
        <v>3000</v>
      </c>
      <c r="E5887" s="212">
        <f t="shared" si="191"/>
        <v>1</v>
      </c>
      <c r="F5887" s="145"/>
      <c r="G5887" s="211">
        <f t="shared" si="190"/>
        <v>2</v>
      </c>
    </row>
    <row r="5888" spans="1:7" s="138" customFormat="1" outlineLevel="1">
      <c r="A5888" s="71">
        <v>36</v>
      </c>
      <c r="B5888" s="14" t="s">
        <v>6854</v>
      </c>
      <c r="C5888" s="3">
        <v>2000</v>
      </c>
      <c r="D5888" s="3">
        <v>2000</v>
      </c>
      <c r="E5888" s="212">
        <f t="shared" si="191"/>
        <v>1</v>
      </c>
      <c r="F5888" s="145"/>
      <c r="G5888" s="211">
        <f t="shared" si="190"/>
        <v>2</v>
      </c>
    </row>
    <row r="5889" spans="1:7" s="138" customFormat="1" outlineLevel="1">
      <c r="A5889" s="71">
        <v>37</v>
      </c>
      <c r="B5889" s="14" t="s">
        <v>6855</v>
      </c>
      <c r="C5889" s="3">
        <v>5000</v>
      </c>
      <c r="D5889" s="3">
        <v>5000</v>
      </c>
      <c r="E5889" s="212">
        <f t="shared" si="191"/>
        <v>1</v>
      </c>
      <c r="F5889" s="145"/>
      <c r="G5889" s="211">
        <f t="shared" si="190"/>
        <v>2</v>
      </c>
    </row>
    <row r="5890" spans="1:7" s="138" customFormat="1" outlineLevel="1">
      <c r="A5890" s="71">
        <v>38</v>
      </c>
      <c r="B5890" s="14" t="s">
        <v>6856</v>
      </c>
      <c r="C5890" s="3">
        <v>4000</v>
      </c>
      <c r="D5890" s="3">
        <v>4000</v>
      </c>
      <c r="E5890" s="212">
        <f t="shared" si="191"/>
        <v>1</v>
      </c>
      <c r="F5890" s="145"/>
      <c r="G5890" s="211">
        <f t="shared" si="190"/>
        <v>2</v>
      </c>
    </row>
    <row r="5891" spans="1:7" s="138" customFormat="1" outlineLevel="1">
      <c r="A5891" s="71">
        <v>39</v>
      </c>
      <c r="B5891" s="14" t="s">
        <v>459</v>
      </c>
      <c r="C5891" s="3"/>
      <c r="D5891" s="3"/>
      <c r="E5891" s="212" t="str">
        <f t="shared" si="191"/>
        <v/>
      </c>
      <c r="F5891" s="145"/>
      <c r="G5891" s="211">
        <f t="shared" si="190"/>
        <v>2</v>
      </c>
    </row>
    <row r="5892" spans="1:7" s="138" customFormat="1" ht="33" outlineLevel="1">
      <c r="A5892" s="5" t="s">
        <v>3059</v>
      </c>
      <c r="B5892" s="7" t="s">
        <v>6857</v>
      </c>
      <c r="C5892" s="3">
        <v>2000</v>
      </c>
      <c r="D5892" s="3">
        <v>2000</v>
      </c>
      <c r="E5892" s="212">
        <f t="shared" si="191"/>
        <v>1</v>
      </c>
      <c r="F5892" s="145"/>
      <c r="G5892" s="211">
        <f t="shared" si="190"/>
        <v>2</v>
      </c>
    </row>
    <row r="5893" spans="1:7" s="138" customFormat="1" ht="33" outlineLevel="1">
      <c r="A5893" s="5" t="s">
        <v>3060</v>
      </c>
      <c r="B5893" s="7" t="s">
        <v>6858</v>
      </c>
      <c r="C5893" s="3">
        <v>2000</v>
      </c>
      <c r="D5893" s="3">
        <v>2000</v>
      </c>
      <c r="E5893" s="212">
        <f t="shared" si="191"/>
        <v>1</v>
      </c>
      <c r="F5893" s="145"/>
      <c r="G5893" s="211">
        <f t="shared" si="190"/>
        <v>2</v>
      </c>
    </row>
    <row r="5894" spans="1:7" s="138" customFormat="1" ht="33" outlineLevel="1">
      <c r="A5894" s="5" t="s">
        <v>6859</v>
      </c>
      <c r="B5894" s="7" t="s">
        <v>6860</v>
      </c>
      <c r="C5894" s="3">
        <v>2000</v>
      </c>
      <c r="D5894" s="3">
        <v>2000</v>
      </c>
      <c r="E5894" s="212">
        <f t="shared" si="191"/>
        <v>1</v>
      </c>
      <c r="F5894" s="145"/>
      <c r="G5894" s="211">
        <f t="shared" si="190"/>
        <v>2</v>
      </c>
    </row>
    <row r="5895" spans="1:7" s="138" customFormat="1" ht="33" outlineLevel="1">
      <c r="A5895" s="5" t="s">
        <v>6861</v>
      </c>
      <c r="B5895" s="7" t="s">
        <v>6862</v>
      </c>
      <c r="C5895" s="3">
        <v>2000</v>
      </c>
      <c r="D5895" s="3">
        <v>2000</v>
      </c>
      <c r="E5895" s="212">
        <f t="shared" si="191"/>
        <v>1</v>
      </c>
      <c r="F5895" s="145"/>
      <c r="G5895" s="211">
        <f t="shared" si="190"/>
        <v>2</v>
      </c>
    </row>
    <row r="5896" spans="1:7" s="138" customFormat="1" outlineLevel="1">
      <c r="A5896" s="71">
        <v>40</v>
      </c>
      <c r="B5896" s="14" t="s">
        <v>6863</v>
      </c>
      <c r="C5896" s="3"/>
      <c r="D5896" s="3" t="s">
        <v>2826</v>
      </c>
      <c r="E5896" s="212" t="str">
        <f t="shared" si="191"/>
        <v/>
      </c>
      <c r="F5896" s="145"/>
      <c r="G5896" s="211">
        <f t="shared" si="190"/>
        <v>2</v>
      </c>
    </row>
    <row r="5897" spans="1:7" s="138" customFormat="1" ht="33" outlineLevel="1">
      <c r="A5897" s="5" t="s">
        <v>3062</v>
      </c>
      <c r="B5897" s="7" t="s">
        <v>6864</v>
      </c>
      <c r="C5897" s="3">
        <v>2000</v>
      </c>
      <c r="D5897" s="3">
        <v>2000</v>
      </c>
      <c r="E5897" s="212">
        <f t="shared" si="191"/>
        <v>1</v>
      </c>
      <c r="F5897" s="145"/>
      <c r="G5897" s="211">
        <f t="shared" si="190"/>
        <v>2</v>
      </c>
    </row>
    <row r="5898" spans="1:7" s="138" customFormat="1" outlineLevel="1">
      <c r="A5898" s="5" t="s">
        <v>3063</v>
      </c>
      <c r="B5898" s="7" t="s">
        <v>6865</v>
      </c>
      <c r="C5898" s="3">
        <v>2000</v>
      </c>
      <c r="D5898" s="3">
        <v>2000</v>
      </c>
      <c r="E5898" s="212">
        <f t="shared" si="191"/>
        <v>1</v>
      </c>
      <c r="F5898" s="145"/>
      <c r="G5898" s="211">
        <f t="shared" si="190"/>
        <v>2</v>
      </c>
    </row>
    <row r="5899" spans="1:7" s="138" customFormat="1" ht="33" outlineLevel="1">
      <c r="A5899" s="5" t="s">
        <v>6866</v>
      </c>
      <c r="B5899" s="7" t="s">
        <v>6867</v>
      </c>
      <c r="C5899" s="3">
        <v>2000</v>
      </c>
      <c r="D5899" s="3">
        <v>2000</v>
      </c>
      <c r="E5899" s="212">
        <f t="shared" si="191"/>
        <v>1</v>
      </c>
      <c r="F5899" s="145"/>
      <c r="G5899" s="211">
        <f t="shared" si="190"/>
        <v>2</v>
      </c>
    </row>
    <row r="5900" spans="1:7" s="138" customFormat="1" outlineLevel="1">
      <c r="A5900" s="71">
        <v>41</v>
      </c>
      <c r="B5900" s="14" t="s">
        <v>6868</v>
      </c>
      <c r="C5900" s="3"/>
      <c r="D5900" s="3" t="s">
        <v>2826</v>
      </c>
      <c r="E5900" s="212" t="str">
        <f t="shared" si="191"/>
        <v/>
      </c>
      <c r="F5900" s="145"/>
      <c r="G5900" s="211">
        <f t="shared" si="190"/>
        <v>2</v>
      </c>
    </row>
    <row r="5901" spans="1:7" s="138" customFormat="1" ht="33" outlineLevel="1">
      <c r="A5901" s="5" t="s">
        <v>1655</v>
      </c>
      <c r="B5901" s="7" t="s">
        <v>6869</v>
      </c>
      <c r="C5901" s="3">
        <v>2000</v>
      </c>
      <c r="D5901" s="3">
        <v>2000</v>
      </c>
      <c r="E5901" s="212">
        <f t="shared" si="191"/>
        <v>1</v>
      </c>
      <c r="F5901" s="145"/>
      <c r="G5901" s="211">
        <f t="shared" si="190"/>
        <v>2</v>
      </c>
    </row>
    <row r="5902" spans="1:7" s="138" customFormat="1" ht="33" outlineLevel="1">
      <c r="A5902" s="5" t="s">
        <v>1657</v>
      </c>
      <c r="B5902" s="7" t="s">
        <v>6870</v>
      </c>
      <c r="C5902" s="3">
        <v>2000</v>
      </c>
      <c r="D5902" s="3">
        <v>2000</v>
      </c>
      <c r="E5902" s="212">
        <f t="shared" si="191"/>
        <v>1</v>
      </c>
      <c r="F5902" s="145"/>
      <c r="G5902" s="211">
        <f t="shared" si="190"/>
        <v>2</v>
      </c>
    </row>
    <row r="5903" spans="1:7" s="138" customFormat="1" outlineLevel="1">
      <c r="A5903" s="5" t="s">
        <v>6871</v>
      </c>
      <c r="B5903" s="7" t="s">
        <v>6872</v>
      </c>
      <c r="C5903" s="3">
        <v>2000</v>
      </c>
      <c r="D5903" s="3">
        <v>2000</v>
      </c>
      <c r="E5903" s="212">
        <f t="shared" si="191"/>
        <v>1</v>
      </c>
      <c r="F5903" s="145"/>
      <c r="G5903" s="211">
        <f t="shared" si="190"/>
        <v>2</v>
      </c>
    </row>
    <row r="5904" spans="1:7" s="138" customFormat="1" outlineLevel="1">
      <c r="A5904" s="71">
        <v>42</v>
      </c>
      <c r="B5904" s="14" t="s">
        <v>6873</v>
      </c>
      <c r="C5904" s="3"/>
      <c r="D5904" s="3" t="s">
        <v>2826</v>
      </c>
      <c r="E5904" s="212" t="str">
        <f t="shared" si="191"/>
        <v/>
      </c>
      <c r="F5904" s="145"/>
      <c r="G5904" s="211">
        <f t="shared" si="190"/>
        <v>2</v>
      </c>
    </row>
    <row r="5905" spans="1:7" s="138" customFormat="1" outlineLevel="1">
      <c r="A5905" s="5" t="s">
        <v>1660</v>
      </c>
      <c r="B5905" s="7" t="s">
        <v>6874</v>
      </c>
      <c r="C5905" s="3">
        <v>2000</v>
      </c>
      <c r="D5905" s="3">
        <v>2000</v>
      </c>
      <c r="E5905" s="212">
        <f t="shared" si="191"/>
        <v>1</v>
      </c>
      <c r="F5905" s="145"/>
      <c r="G5905" s="211">
        <f t="shared" si="190"/>
        <v>2</v>
      </c>
    </row>
    <row r="5906" spans="1:7" s="138" customFormat="1" outlineLevel="1">
      <c r="A5906" s="5" t="s">
        <v>1662</v>
      </c>
      <c r="B5906" s="7" t="s">
        <v>6875</v>
      </c>
      <c r="C5906" s="3">
        <v>2000</v>
      </c>
      <c r="D5906" s="3">
        <v>2000</v>
      </c>
      <c r="E5906" s="212">
        <f t="shared" si="191"/>
        <v>1</v>
      </c>
      <c r="F5906" s="145"/>
      <c r="G5906" s="211">
        <f t="shared" si="190"/>
        <v>2</v>
      </c>
    </row>
    <row r="5907" spans="1:7" s="138" customFormat="1" outlineLevel="1">
      <c r="A5907" s="5" t="s">
        <v>1664</v>
      </c>
      <c r="B5907" s="7" t="s">
        <v>6876</v>
      </c>
      <c r="C5907" s="3">
        <v>2000</v>
      </c>
      <c r="D5907" s="3">
        <v>2000</v>
      </c>
      <c r="E5907" s="212">
        <f t="shared" si="191"/>
        <v>1</v>
      </c>
      <c r="F5907" s="145"/>
      <c r="G5907" s="211">
        <f t="shared" si="190"/>
        <v>2</v>
      </c>
    </row>
    <row r="5908" spans="1:7" s="138" customFormat="1" outlineLevel="1">
      <c r="A5908" s="5" t="s">
        <v>6877</v>
      </c>
      <c r="B5908" s="7" t="s">
        <v>6878</v>
      </c>
      <c r="C5908" s="3">
        <v>2000</v>
      </c>
      <c r="D5908" s="3">
        <v>2000</v>
      </c>
      <c r="E5908" s="212">
        <f t="shared" si="191"/>
        <v>1</v>
      </c>
      <c r="F5908" s="145"/>
      <c r="G5908" s="211">
        <f t="shared" si="190"/>
        <v>2</v>
      </c>
    </row>
    <row r="5909" spans="1:7" s="138" customFormat="1" outlineLevel="1">
      <c r="A5909" s="71">
        <v>43</v>
      </c>
      <c r="B5909" s="14" t="s">
        <v>6879</v>
      </c>
      <c r="C5909" s="3"/>
      <c r="D5909" s="3" t="s">
        <v>2826</v>
      </c>
      <c r="E5909" s="212" t="str">
        <f t="shared" si="191"/>
        <v/>
      </c>
      <c r="F5909" s="145"/>
      <c r="G5909" s="211">
        <f t="shared" si="190"/>
        <v>2</v>
      </c>
    </row>
    <row r="5910" spans="1:7" s="138" customFormat="1" outlineLevel="1">
      <c r="A5910" s="5" t="s">
        <v>1667</v>
      </c>
      <c r="B5910" s="7" t="s">
        <v>6880</v>
      </c>
      <c r="C5910" s="3">
        <v>2000</v>
      </c>
      <c r="D5910" s="3">
        <v>2000</v>
      </c>
      <c r="E5910" s="212">
        <f t="shared" si="191"/>
        <v>1</v>
      </c>
      <c r="F5910" s="145"/>
      <c r="G5910" s="211">
        <f t="shared" si="190"/>
        <v>2</v>
      </c>
    </row>
    <row r="5911" spans="1:7" s="138" customFormat="1" ht="33" outlineLevel="1">
      <c r="A5911" s="5" t="s">
        <v>1669</v>
      </c>
      <c r="B5911" s="7" t="s">
        <v>6881</v>
      </c>
      <c r="C5911" s="3">
        <v>2000</v>
      </c>
      <c r="D5911" s="3">
        <v>2000</v>
      </c>
      <c r="E5911" s="212">
        <f t="shared" si="191"/>
        <v>1</v>
      </c>
      <c r="F5911" s="145"/>
      <c r="G5911" s="211">
        <f t="shared" si="190"/>
        <v>2</v>
      </c>
    </row>
    <row r="5912" spans="1:7" s="138" customFormat="1" outlineLevel="1">
      <c r="A5912" s="5" t="s">
        <v>1671</v>
      </c>
      <c r="B5912" s="7" t="s">
        <v>6882</v>
      </c>
      <c r="C5912" s="3">
        <v>2000</v>
      </c>
      <c r="D5912" s="3">
        <v>2000</v>
      </c>
      <c r="E5912" s="212">
        <f t="shared" si="191"/>
        <v>1</v>
      </c>
      <c r="F5912" s="145"/>
      <c r="G5912" s="211">
        <f t="shared" si="190"/>
        <v>2</v>
      </c>
    </row>
    <row r="5913" spans="1:7" s="138" customFormat="1" outlineLevel="1">
      <c r="A5913" s="5" t="s">
        <v>6883</v>
      </c>
      <c r="B5913" s="7" t="s">
        <v>6884</v>
      </c>
      <c r="C5913" s="3">
        <v>2000</v>
      </c>
      <c r="D5913" s="3">
        <v>2000</v>
      </c>
      <c r="E5913" s="212">
        <f t="shared" si="191"/>
        <v>1</v>
      </c>
      <c r="F5913" s="145"/>
      <c r="G5913" s="211">
        <f t="shared" si="190"/>
        <v>2</v>
      </c>
    </row>
    <row r="5914" spans="1:7" s="138" customFormat="1" outlineLevel="1">
      <c r="A5914" s="71">
        <v>44</v>
      </c>
      <c r="B5914" s="14" t="s">
        <v>6885</v>
      </c>
      <c r="C5914" s="3"/>
      <c r="D5914" s="3" t="s">
        <v>2826</v>
      </c>
      <c r="E5914" s="212" t="str">
        <f t="shared" si="191"/>
        <v/>
      </c>
      <c r="F5914" s="145"/>
      <c r="G5914" s="211">
        <f t="shared" si="190"/>
        <v>2</v>
      </c>
    </row>
    <row r="5915" spans="1:7" s="138" customFormat="1" outlineLevel="1">
      <c r="A5915" s="5" t="s">
        <v>2339</v>
      </c>
      <c r="B5915" s="7" t="s">
        <v>6886</v>
      </c>
      <c r="C5915" s="3">
        <v>2000</v>
      </c>
      <c r="D5915" s="3">
        <v>2000</v>
      </c>
      <c r="E5915" s="212">
        <f t="shared" si="191"/>
        <v>1</v>
      </c>
      <c r="F5915" s="145"/>
      <c r="G5915" s="211">
        <f t="shared" si="190"/>
        <v>2</v>
      </c>
    </row>
    <row r="5916" spans="1:7" s="138" customFormat="1" ht="33" outlineLevel="1">
      <c r="A5916" s="5" t="s">
        <v>2341</v>
      </c>
      <c r="B5916" s="7" t="s">
        <v>6887</v>
      </c>
      <c r="C5916" s="3">
        <v>2000</v>
      </c>
      <c r="D5916" s="3">
        <v>2000</v>
      </c>
      <c r="E5916" s="212">
        <f t="shared" si="191"/>
        <v>1</v>
      </c>
      <c r="F5916" s="145"/>
      <c r="G5916" s="211">
        <f t="shared" si="190"/>
        <v>2</v>
      </c>
    </row>
    <row r="5917" spans="1:7" s="138" customFormat="1" ht="33" outlineLevel="1">
      <c r="A5917" s="5" t="s">
        <v>6888</v>
      </c>
      <c r="B5917" s="7" t="s">
        <v>6889</v>
      </c>
      <c r="C5917" s="3">
        <v>2000</v>
      </c>
      <c r="D5917" s="3">
        <v>2000</v>
      </c>
      <c r="E5917" s="212">
        <f t="shared" si="191"/>
        <v>1</v>
      </c>
      <c r="F5917" s="145"/>
      <c r="G5917" s="211">
        <f t="shared" si="190"/>
        <v>2</v>
      </c>
    </row>
    <row r="5918" spans="1:7" s="138" customFormat="1" ht="33" outlineLevel="1">
      <c r="A5918" s="5" t="s">
        <v>6890</v>
      </c>
      <c r="B5918" s="7" t="s">
        <v>6891</v>
      </c>
      <c r="C5918" s="3">
        <v>2000</v>
      </c>
      <c r="D5918" s="3">
        <v>2000</v>
      </c>
      <c r="E5918" s="212">
        <f t="shared" si="191"/>
        <v>1</v>
      </c>
      <c r="F5918" s="145"/>
      <c r="G5918" s="211">
        <f t="shared" si="190"/>
        <v>2</v>
      </c>
    </row>
    <row r="5919" spans="1:7" s="138" customFormat="1" outlineLevel="1">
      <c r="A5919" s="71">
        <v>45</v>
      </c>
      <c r="B5919" s="14" t="s">
        <v>6892</v>
      </c>
      <c r="C5919" s="50"/>
      <c r="D5919" s="50"/>
      <c r="E5919" s="212" t="str">
        <f t="shared" si="191"/>
        <v/>
      </c>
      <c r="F5919" s="145"/>
      <c r="G5919" s="211">
        <f t="shared" si="190"/>
        <v>2</v>
      </c>
    </row>
    <row r="5920" spans="1:7" s="138" customFormat="1" ht="33" outlineLevel="1">
      <c r="A5920" s="5" t="s">
        <v>2344</v>
      </c>
      <c r="B5920" s="7" t="s">
        <v>6893</v>
      </c>
      <c r="C5920" s="3">
        <v>4000</v>
      </c>
      <c r="D5920" s="3">
        <v>4000</v>
      </c>
      <c r="E5920" s="212">
        <f t="shared" si="191"/>
        <v>1</v>
      </c>
      <c r="F5920" s="145"/>
      <c r="G5920" s="211">
        <f t="shared" si="190"/>
        <v>2</v>
      </c>
    </row>
    <row r="5921" spans="1:7" s="138" customFormat="1" ht="33" outlineLevel="1">
      <c r="A5921" s="5" t="s">
        <v>2346</v>
      </c>
      <c r="B5921" s="7" t="s">
        <v>6894</v>
      </c>
      <c r="C5921" s="3">
        <v>4000</v>
      </c>
      <c r="D5921" s="3">
        <v>4000</v>
      </c>
      <c r="E5921" s="212">
        <f t="shared" si="191"/>
        <v>1</v>
      </c>
      <c r="F5921" s="145"/>
      <c r="G5921" s="211">
        <f t="shared" si="190"/>
        <v>2</v>
      </c>
    </row>
    <row r="5922" spans="1:7" s="138" customFormat="1" ht="33" outlineLevel="1">
      <c r="A5922" s="5" t="s">
        <v>4930</v>
      </c>
      <c r="B5922" s="7" t="s">
        <v>6895</v>
      </c>
      <c r="C5922" s="3">
        <v>3000</v>
      </c>
      <c r="D5922" s="3">
        <v>3000</v>
      </c>
      <c r="E5922" s="212">
        <f t="shared" si="191"/>
        <v>1</v>
      </c>
      <c r="F5922" s="145"/>
      <c r="G5922" s="211">
        <f t="shared" si="190"/>
        <v>2</v>
      </c>
    </row>
    <row r="5923" spans="1:7" s="138" customFormat="1" ht="33" outlineLevel="1">
      <c r="A5923" s="5" t="s">
        <v>6896</v>
      </c>
      <c r="B5923" s="7" t="s">
        <v>6897</v>
      </c>
      <c r="C5923" s="3">
        <v>5000</v>
      </c>
      <c r="D5923" s="3">
        <v>5000</v>
      </c>
      <c r="E5923" s="212">
        <f t="shared" si="191"/>
        <v>1</v>
      </c>
      <c r="F5923" s="145"/>
      <c r="G5923" s="211">
        <f t="shared" si="190"/>
        <v>2</v>
      </c>
    </row>
    <row r="5924" spans="1:7" s="138" customFormat="1" ht="33" outlineLevel="1">
      <c r="A5924" s="5" t="s">
        <v>6898</v>
      </c>
      <c r="B5924" s="7" t="s">
        <v>6899</v>
      </c>
      <c r="C5924" s="3">
        <v>3000</v>
      </c>
      <c r="D5924" s="3">
        <v>3000</v>
      </c>
      <c r="E5924" s="212">
        <f t="shared" si="191"/>
        <v>1</v>
      </c>
      <c r="F5924" s="145"/>
      <c r="G5924" s="211">
        <f t="shared" si="190"/>
        <v>2</v>
      </c>
    </row>
    <row r="5925" spans="1:7" s="138" customFormat="1" ht="33" outlineLevel="1">
      <c r="A5925" s="5" t="s">
        <v>6900</v>
      </c>
      <c r="B5925" s="7" t="s">
        <v>6901</v>
      </c>
      <c r="C5925" s="3">
        <v>3000</v>
      </c>
      <c r="D5925" s="3">
        <v>3000</v>
      </c>
      <c r="E5925" s="212">
        <f t="shared" si="191"/>
        <v>1</v>
      </c>
      <c r="F5925" s="145"/>
      <c r="G5925" s="211">
        <f t="shared" si="190"/>
        <v>2</v>
      </c>
    </row>
    <row r="5926" spans="1:7" s="138" customFormat="1" ht="33" outlineLevel="1">
      <c r="A5926" s="5" t="s">
        <v>6902</v>
      </c>
      <c r="B5926" s="7" t="s">
        <v>6903</v>
      </c>
      <c r="C5926" s="3">
        <v>2000</v>
      </c>
      <c r="D5926" s="3">
        <v>2000</v>
      </c>
      <c r="E5926" s="212">
        <f t="shared" si="191"/>
        <v>1</v>
      </c>
      <c r="F5926" s="145"/>
      <c r="G5926" s="211">
        <f t="shared" si="190"/>
        <v>2</v>
      </c>
    </row>
    <row r="5927" spans="1:7" s="138" customFormat="1" ht="33" outlineLevel="1">
      <c r="A5927" s="5" t="s">
        <v>6904</v>
      </c>
      <c r="B5927" s="7" t="s">
        <v>6905</v>
      </c>
      <c r="C5927" s="3">
        <v>2500</v>
      </c>
      <c r="D5927" s="3">
        <v>2500</v>
      </c>
      <c r="E5927" s="212">
        <f t="shared" si="191"/>
        <v>1</v>
      </c>
      <c r="F5927" s="145"/>
      <c r="G5927" s="211">
        <f t="shared" si="190"/>
        <v>2</v>
      </c>
    </row>
    <row r="5928" spans="1:7" s="138" customFormat="1" ht="33" outlineLevel="1">
      <c r="A5928" s="5" t="s">
        <v>6906</v>
      </c>
      <c r="B5928" s="7" t="s">
        <v>6907</v>
      </c>
      <c r="C5928" s="3">
        <v>1800</v>
      </c>
      <c r="D5928" s="3">
        <v>1800</v>
      </c>
      <c r="E5928" s="212">
        <f t="shared" si="191"/>
        <v>1</v>
      </c>
      <c r="F5928" s="145"/>
      <c r="G5928" s="211">
        <f t="shared" ref="G5928:G5991" si="192">COUNTA(B5928,1)</f>
        <v>2</v>
      </c>
    </row>
    <row r="5929" spans="1:7" s="138" customFormat="1" ht="33" outlineLevel="1">
      <c r="A5929" s="5" t="s">
        <v>6908</v>
      </c>
      <c r="B5929" s="7" t="s">
        <v>6909</v>
      </c>
      <c r="C5929" s="3">
        <v>1800</v>
      </c>
      <c r="D5929" s="3">
        <v>1800</v>
      </c>
      <c r="E5929" s="212">
        <f t="shared" si="191"/>
        <v>1</v>
      </c>
      <c r="F5929" s="145"/>
      <c r="G5929" s="211">
        <f t="shared" si="192"/>
        <v>2</v>
      </c>
    </row>
    <row r="5930" spans="1:7" s="138" customFormat="1" ht="33" outlineLevel="1">
      <c r="A5930" s="5" t="s">
        <v>6910</v>
      </c>
      <c r="B5930" s="7" t="s">
        <v>6911</v>
      </c>
      <c r="C5930" s="3">
        <v>1800</v>
      </c>
      <c r="D5930" s="3">
        <v>1800</v>
      </c>
      <c r="E5930" s="212">
        <f t="shared" si="191"/>
        <v>1</v>
      </c>
      <c r="F5930" s="145"/>
      <c r="G5930" s="211">
        <f t="shared" si="192"/>
        <v>2</v>
      </c>
    </row>
    <row r="5931" spans="1:7" s="138" customFormat="1" outlineLevel="1">
      <c r="A5931" s="5" t="s">
        <v>6912</v>
      </c>
      <c r="B5931" s="7" t="s">
        <v>6913</v>
      </c>
      <c r="C5931" s="3">
        <v>1800</v>
      </c>
      <c r="D5931" s="3">
        <v>1800</v>
      </c>
      <c r="E5931" s="212">
        <f t="shared" ref="E5931:E5994" si="193">IF(C5931="","",(C5931/D5931))</f>
        <v>1</v>
      </c>
      <c r="F5931" s="145"/>
      <c r="G5931" s="211">
        <f t="shared" si="192"/>
        <v>2</v>
      </c>
    </row>
    <row r="5932" spans="1:7" s="138" customFormat="1" outlineLevel="1">
      <c r="A5932" s="5" t="s">
        <v>6914</v>
      </c>
      <c r="B5932" s="7" t="s">
        <v>6915</v>
      </c>
      <c r="C5932" s="3">
        <v>2000</v>
      </c>
      <c r="D5932" s="3">
        <v>2000</v>
      </c>
      <c r="E5932" s="212">
        <f t="shared" si="193"/>
        <v>1</v>
      </c>
      <c r="F5932" s="145"/>
      <c r="G5932" s="211">
        <f t="shared" si="192"/>
        <v>2</v>
      </c>
    </row>
    <row r="5933" spans="1:7" s="138" customFormat="1" outlineLevel="1">
      <c r="A5933" s="5" t="s">
        <v>6916</v>
      </c>
      <c r="B5933" s="7" t="s">
        <v>6917</v>
      </c>
      <c r="C5933" s="3">
        <v>2000</v>
      </c>
      <c r="D5933" s="3">
        <v>2000</v>
      </c>
      <c r="E5933" s="212">
        <f t="shared" si="193"/>
        <v>1</v>
      </c>
      <c r="F5933" s="145"/>
      <c r="G5933" s="211">
        <f t="shared" si="192"/>
        <v>2</v>
      </c>
    </row>
    <row r="5934" spans="1:7" s="138" customFormat="1" outlineLevel="1">
      <c r="A5934" s="5" t="s">
        <v>6918</v>
      </c>
      <c r="B5934" s="7" t="s">
        <v>6919</v>
      </c>
      <c r="C5934" s="3">
        <v>1500</v>
      </c>
      <c r="D5934" s="3">
        <v>1500</v>
      </c>
      <c r="E5934" s="212">
        <f t="shared" si="193"/>
        <v>1</v>
      </c>
      <c r="F5934" s="145"/>
      <c r="G5934" s="211">
        <f t="shared" si="192"/>
        <v>2</v>
      </c>
    </row>
    <row r="5935" spans="1:7" s="138" customFormat="1" outlineLevel="1">
      <c r="A5935" s="5" t="s">
        <v>6920</v>
      </c>
      <c r="B5935" s="7" t="s">
        <v>6921</v>
      </c>
      <c r="C5935" s="3">
        <v>1500</v>
      </c>
      <c r="D5935" s="3">
        <v>1500</v>
      </c>
      <c r="E5935" s="212">
        <f t="shared" si="193"/>
        <v>1</v>
      </c>
      <c r="F5935" s="145"/>
      <c r="G5935" s="211">
        <f t="shared" si="192"/>
        <v>2</v>
      </c>
    </row>
    <row r="5936" spans="1:7" s="138" customFormat="1" outlineLevel="1">
      <c r="A5936" s="5" t="s">
        <v>6922</v>
      </c>
      <c r="B5936" s="7" t="s">
        <v>6923</v>
      </c>
      <c r="C5936" s="3">
        <v>1200</v>
      </c>
      <c r="D5936" s="3">
        <v>1200</v>
      </c>
      <c r="E5936" s="212">
        <f t="shared" si="193"/>
        <v>1</v>
      </c>
      <c r="F5936" s="145"/>
      <c r="G5936" s="211">
        <f t="shared" si="192"/>
        <v>2</v>
      </c>
    </row>
    <row r="5937" spans="1:7" s="138" customFormat="1" outlineLevel="1">
      <c r="A5937" s="5" t="s">
        <v>6924</v>
      </c>
      <c r="B5937" s="7" t="s">
        <v>6925</v>
      </c>
      <c r="C5937" s="3">
        <v>1200</v>
      </c>
      <c r="D5937" s="3">
        <v>1200</v>
      </c>
      <c r="E5937" s="212">
        <f t="shared" si="193"/>
        <v>1</v>
      </c>
      <c r="F5937" s="145"/>
      <c r="G5937" s="211">
        <f t="shared" si="192"/>
        <v>2</v>
      </c>
    </row>
    <row r="5938" spans="1:7" s="138" customFormat="1" ht="33" outlineLevel="1">
      <c r="A5938" s="5" t="s">
        <v>6926</v>
      </c>
      <c r="B5938" s="7" t="s">
        <v>6927</v>
      </c>
      <c r="C5938" s="3">
        <v>2000</v>
      </c>
      <c r="D5938" s="3">
        <v>2000</v>
      </c>
      <c r="E5938" s="212">
        <f t="shared" si="193"/>
        <v>1</v>
      </c>
      <c r="F5938" s="145"/>
      <c r="G5938" s="211">
        <f t="shared" si="192"/>
        <v>2</v>
      </c>
    </row>
    <row r="5939" spans="1:7" s="138" customFormat="1" outlineLevel="1">
      <c r="A5939" s="71">
        <v>46</v>
      </c>
      <c r="B5939" s="14" t="s">
        <v>6928</v>
      </c>
      <c r="C5939" s="3"/>
      <c r="D5939" s="3"/>
      <c r="E5939" s="212" t="str">
        <f t="shared" si="193"/>
        <v/>
      </c>
      <c r="F5939" s="145"/>
      <c r="G5939" s="211">
        <f t="shared" si="192"/>
        <v>2</v>
      </c>
    </row>
    <row r="5940" spans="1:7" s="138" customFormat="1" outlineLevel="1">
      <c r="A5940" s="5" t="s">
        <v>2349</v>
      </c>
      <c r="B5940" s="7" t="s">
        <v>6929</v>
      </c>
      <c r="C5940" s="3">
        <v>5500</v>
      </c>
      <c r="D5940" s="3">
        <v>5500</v>
      </c>
      <c r="E5940" s="212">
        <f t="shared" si="193"/>
        <v>1</v>
      </c>
      <c r="F5940" s="145"/>
      <c r="G5940" s="211">
        <f t="shared" si="192"/>
        <v>2</v>
      </c>
    </row>
    <row r="5941" spans="1:7" s="138" customFormat="1" outlineLevel="1">
      <c r="A5941" s="5" t="s">
        <v>2351</v>
      </c>
      <c r="B5941" s="7" t="s">
        <v>6856</v>
      </c>
      <c r="C5941" s="3">
        <v>4000</v>
      </c>
      <c r="D5941" s="3">
        <v>4000</v>
      </c>
      <c r="E5941" s="212">
        <f t="shared" si="193"/>
        <v>1</v>
      </c>
      <c r="F5941" s="145"/>
      <c r="G5941" s="211">
        <f t="shared" si="192"/>
        <v>2</v>
      </c>
    </row>
    <row r="5942" spans="1:7" s="138" customFormat="1" outlineLevel="1">
      <c r="A5942" s="5" t="s">
        <v>6930</v>
      </c>
      <c r="B5942" s="7" t="s">
        <v>6931</v>
      </c>
      <c r="C5942" s="3">
        <v>1000</v>
      </c>
      <c r="D5942" s="3">
        <v>1000</v>
      </c>
      <c r="E5942" s="212">
        <f t="shared" si="193"/>
        <v>1</v>
      </c>
      <c r="F5942" s="145"/>
      <c r="G5942" s="211">
        <f t="shared" si="192"/>
        <v>2</v>
      </c>
    </row>
    <row r="5943" spans="1:7" s="138" customFormat="1" outlineLevel="1">
      <c r="A5943" s="5" t="s">
        <v>6932</v>
      </c>
      <c r="B5943" s="7" t="s">
        <v>6933</v>
      </c>
      <c r="C5943" s="3">
        <v>1000</v>
      </c>
      <c r="D5943" s="3">
        <v>1000</v>
      </c>
      <c r="E5943" s="212">
        <f t="shared" si="193"/>
        <v>1</v>
      </c>
      <c r="F5943" s="145"/>
      <c r="G5943" s="211">
        <f t="shared" si="192"/>
        <v>2</v>
      </c>
    </row>
    <row r="5944" spans="1:7" s="138" customFormat="1" ht="33" outlineLevel="1">
      <c r="A5944" s="5" t="s">
        <v>6934</v>
      </c>
      <c r="B5944" s="7" t="s">
        <v>6935</v>
      </c>
      <c r="C5944" s="3">
        <v>2500</v>
      </c>
      <c r="D5944" s="3">
        <v>2500</v>
      </c>
      <c r="E5944" s="212">
        <f t="shared" si="193"/>
        <v>1</v>
      </c>
      <c r="F5944" s="145"/>
      <c r="G5944" s="211">
        <f t="shared" si="192"/>
        <v>2</v>
      </c>
    </row>
    <row r="5945" spans="1:7" s="138" customFormat="1" ht="33" outlineLevel="1">
      <c r="A5945" s="5" t="s">
        <v>6936</v>
      </c>
      <c r="B5945" s="7" t="s">
        <v>6937</v>
      </c>
      <c r="C5945" s="3">
        <v>3000</v>
      </c>
      <c r="D5945" s="3">
        <v>3000</v>
      </c>
      <c r="E5945" s="212">
        <f t="shared" si="193"/>
        <v>1</v>
      </c>
      <c r="F5945" s="145"/>
      <c r="G5945" s="211">
        <f t="shared" si="192"/>
        <v>2</v>
      </c>
    </row>
    <row r="5946" spans="1:7" s="138" customFormat="1" ht="49.5" outlineLevel="1">
      <c r="A5946" s="5" t="s">
        <v>6938</v>
      </c>
      <c r="B5946" s="7" t="s">
        <v>6939</v>
      </c>
      <c r="C5946" s="3">
        <v>2500</v>
      </c>
      <c r="D5946" s="3">
        <v>2500</v>
      </c>
      <c r="E5946" s="212">
        <f t="shared" si="193"/>
        <v>1</v>
      </c>
      <c r="F5946" s="145"/>
      <c r="G5946" s="211">
        <f t="shared" si="192"/>
        <v>2</v>
      </c>
    </row>
    <row r="5947" spans="1:7" s="138" customFormat="1" ht="33" outlineLevel="1">
      <c r="A5947" s="5" t="s">
        <v>6940</v>
      </c>
      <c r="B5947" s="7" t="s">
        <v>6941</v>
      </c>
      <c r="C5947" s="3">
        <v>2500</v>
      </c>
      <c r="D5947" s="3">
        <v>2500</v>
      </c>
      <c r="E5947" s="212">
        <f t="shared" si="193"/>
        <v>1</v>
      </c>
      <c r="F5947" s="145"/>
      <c r="G5947" s="211">
        <f t="shared" si="192"/>
        <v>2</v>
      </c>
    </row>
    <row r="5948" spans="1:7" s="138" customFormat="1" outlineLevel="1">
      <c r="A5948" s="71">
        <v>47</v>
      </c>
      <c r="B5948" s="14" t="s">
        <v>6942</v>
      </c>
      <c r="C5948" s="50">
        <v>1200</v>
      </c>
      <c r="D5948" s="3">
        <v>1200</v>
      </c>
      <c r="E5948" s="212">
        <f t="shared" si="193"/>
        <v>1</v>
      </c>
      <c r="F5948" s="145"/>
      <c r="G5948" s="211">
        <f t="shared" si="192"/>
        <v>2</v>
      </c>
    </row>
    <row r="5949" spans="1:7" s="138" customFormat="1" outlineLevel="1">
      <c r="A5949" s="71"/>
      <c r="B5949" s="14" t="s">
        <v>6943</v>
      </c>
      <c r="C5949" s="50"/>
      <c r="D5949" s="50"/>
      <c r="E5949" s="212" t="str">
        <f t="shared" si="193"/>
        <v/>
      </c>
      <c r="F5949" s="145"/>
      <c r="G5949" s="211">
        <f t="shared" si="192"/>
        <v>2</v>
      </c>
    </row>
    <row r="5950" spans="1:7" s="138" customFormat="1" outlineLevel="1">
      <c r="A5950" s="71">
        <v>48</v>
      </c>
      <c r="B5950" s="14" t="s">
        <v>6944</v>
      </c>
      <c r="C5950" s="3">
        <v>5000</v>
      </c>
      <c r="D5950" s="3">
        <v>5000</v>
      </c>
      <c r="E5950" s="212">
        <f t="shared" si="193"/>
        <v>1</v>
      </c>
      <c r="F5950" s="145"/>
      <c r="G5950" s="211">
        <f t="shared" si="192"/>
        <v>2</v>
      </c>
    </row>
    <row r="5951" spans="1:7" s="138" customFormat="1" outlineLevel="1">
      <c r="A5951" s="71">
        <v>49</v>
      </c>
      <c r="B5951" s="14" t="s">
        <v>6945</v>
      </c>
      <c r="C5951" s="3">
        <v>4000</v>
      </c>
      <c r="D5951" s="3">
        <v>4000</v>
      </c>
      <c r="E5951" s="212">
        <f t="shared" si="193"/>
        <v>1</v>
      </c>
      <c r="F5951" s="145"/>
      <c r="G5951" s="211">
        <f t="shared" si="192"/>
        <v>2</v>
      </c>
    </row>
    <row r="5952" spans="1:7" s="138" customFormat="1" outlineLevel="1">
      <c r="A5952" s="71">
        <v>50</v>
      </c>
      <c r="B5952" s="14" t="s">
        <v>6946</v>
      </c>
      <c r="C5952" s="3">
        <v>3500</v>
      </c>
      <c r="D5952" s="3">
        <v>3500</v>
      </c>
      <c r="E5952" s="212">
        <f t="shared" si="193"/>
        <v>1</v>
      </c>
      <c r="F5952" s="145"/>
      <c r="G5952" s="211">
        <f t="shared" si="192"/>
        <v>2</v>
      </c>
    </row>
    <row r="5953" spans="1:7" s="138" customFormat="1" ht="33" outlineLevel="1">
      <c r="A5953" s="71">
        <v>51</v>
      </c>
      <c r="B5953" s="14" t="s">
        <v>6947</v>
      </c>
      <c r="C5953" s="3">
        <v>5000</v>
      </c>
      <c r="D5953" s="3">
        <v>5000</v>
      </c>
      <c r="E5953" s="212">
        <f t="shared" si="193"/>
        <v>1</v>
      </c>
      <c r="F5953" s="145"/>
      <c r="G5953" s="211">
        <f t="shared" si="192"/>
        <v>2</v>
      </c>
    </row>
    <row r="5954" spans="1:7" s="138" customFormat="1" outlineLevel="1">
      <c r="A5954" s="71">
        <v>52</v>
      </c>
      <c r="B5954" s="14" t="s">
        <v>6948</v>
      </c>
      <c r="C5954" s="3">
        <v>5000</v>
      </c>
      <c r="D5954" s="3">
        <v>5000</v>
      </c>
      <c r="E5954" s="212">
        <f t="shared" si="193"/>
        <v>1</v>
      </c>
      <c r="F5954" s="145"/>
      <c r="G5954" s="211">
        <f t="shared" si="192"/>
        <v>2</v>
      </c>
    </row>
    <row r="5955" spans="1:7" s="138" customFormat="1" outlineLevel="1">
      <c r="A5955" s="71">
        <v>53</v>
      </c>
      <c r="B5955" s="14" t="s">
        <v>6949</v>
      </c>
      <c r="C5955" s="3">
        <v>5000</v>
      </c>
      <c r="D5955" s="3">
        <v>5000</v>
      </c>
      <c r="E5955" s="212">
        <f t="shared" si="193"/>
        <v>1</v>
      </c>
      <c r="F5955" s="145"/>
      <c r="G5955" s="211">
        <f t="shared" si="192"/>
        <v>2</v>
      </c>
    </row>
    <row r="5956" spans="1:7" s="138" customFormat="1" outlineLevel="1">
      <c r="A5956" s="71">
        <v>54</v>
      </c>
      <c r="B5956" s="14" t="s">
        <v>6950</v>
      </c>
      <c r="C5956" s="3">
        <v>4000</v>
      </c>
      <c r="D5956" s="3">
        <v>4000</v>
      </c>
      <c r="E5956" s="212">
        <f t="shared" si="193"/>
        <v>1</v>
      </c>
      <c r="F5956" s="145"/>
      <c r="G5956" s="211">
        <f t="shared" si="192"/>
        <v>2</v>
      </c>
    </row>
    <row r="5957" spans="1:7" s="138" customFormat="1" ht="33" outlineLevel="1">
      <c r="A5957" s="71">
        <v>55</v>
      </c>
      <c r="B5957" s="14" t="s">
        <v>6951</v>
      </c>
      <c r="C5957" s="3">
        <v>3000</v>
      </c>
      <c r="D5957" s="3">
        <v>3000</v>
      </c>
      <c r="E5957" s="212">
        <f t="shared" si="193"/>
        <v>1</v>
      </c>
      <c r="F5957" s="145"/>
      <c r="G5957" s="211">
        <f t="shared" si="192"/>
        <v>2</v>
      </c>
    </row>
    <row r="5958" spans="1:7" s="138" customFormat="1" outlineLevel="1">
      <c r="A5958" s="71">
        <v>56</v>
      </c>
      <c r="B5958" s="14" t="s">
        <v>6952</v>
      </c>
      <c r="C5958" s="3"/>
      <c r="D5958" s="3"/>
      <c r="E5958" s="212" t="str">
        <f t="shared" si="193"/>
        <v/>
      </c>
      <c r="F5958" s="145"/>
      <c r="G5958" s="211">
        <f t="shared" si="192"/>
        <v>2</v>
      </c>
    </row>
    <row r="5959" spans="1:7" s="138" customFormat="1" outlineLevel="1">
      <c r="A5959" s="5" t="s">
        <v>1556</v>
      </c>
      <c r="B5959" s="7" t="s">
        <v>6953</v>
      </c>
      <c r="C5959" s="3">
        <v>2500</v>
      </c>
      <c r="D5959" s="3">
        <v>2500</v>
      </c>
      <c r="E5959" s="212">
        <f t="shared" si="193"/>
        <v>1</v>
      </c>
      <c r="F5959" s="145"/>
      <c r="G5959" s="211">
        <f t="shared" si="192"/>
        <v>2</v>
      </c>
    </row>
    <row r="5960" spans="1:7" s="138" customFormat="1" outlineLevel="1">
      <c r="A5960" s="5" t="s">
        <v>1558</v>
      </c>
      <c r="B5960" s="7" t="s">
        <v>6954</v>
      </c>
      <c r="C5960" s="3">
        <v>5000</v>
      </c>
      <c r="D5960" s="3">
        <v>5000</v>
      </c>
      <c r="E5960" s="212">
        <f t="shared" si="193"/>
        <v>1</v>
      </c>
      <c r="F5960" s="145"/>
      <c r="G5960" s="211">
        <f t="shared" si="192"/>
        <v>2</v>
      </c>
    </row>
    <row r="5961" spans="1:7" s="138" customFormat="1" outlineLevel="1">
      <c r="A5961" s="5" t="s">
        <v>1560</v>
      </c>
      <c r="B5961" s="7" t="s">
        <v>6955</v>
      </c>
      <c r="C5961" s="3">
        <v>2500</v>
      </c>
      <c r="D5961" s="3">
        <v>2500</v>
      </c>
      <c r="E5961" s="212">
        <f t="shared" si="193"/>
        <v>1</v>
      </c>
      <c r="F5961" s="145"/>
      <c r="G5961" s="211">
        <f t="shared" si="192"/>
        <v>2</v>
      </c>
    </row>
    <row r="5962" spans="1:7" s="138" customFormat="1" outlineLevel="1">
      <c r="A5962" s="5" t="s">
        <v>6956</v>
      </c>
      <c r="B5962" s="7" t="s">
        <v>6957</v>
      </c>
      <c r="C5962" s="3">
        <v>2500</v>
      </c>
      <c r="D5962" s="3">
        <v>2500</v>
      </c>
      <c r="E5962" s="212">
        <f t="shared" si="193"/>
        <v>1</v>
      </c>
      <c r="F5962" s="145"/>
      <c r="G5962" s="211">
        <f t="shared" si="192"/>
        <v>2</v>
      </c>
    </row>
    <row r="5963" spans="1:7" s="138" customFormat="1" outlineLevel="1">
      <c r="A5963" s="5" t="s">
        <v>6958</v>
      </c>
      <c r="B5963" s="7" t="s">
        <v>6959</v>
      </c>
      <c r="C5963" s="3">
        <v>5000</v>
      </c>
      <c r="D5963" s="3">
        <v>5000</v>
      </c>
      <c r="E5963" s="212">
        <f t="shared" si="193"/>
        <v>1</v>
      </c>
      <c r="F5963" s="145"/>
      <c r="G5963" s="211">
        <f t="shared" si="192"/>
        <v>2</v>
      </c>
    </row>
    <row r="5964" spans="1:7" s="138" customFormat="1" outlineLevel="1">
      <c r="A5964" s="5" t="s">
        <v>6960</v>
      </c>
      <c r="B5964" s="7" t="s">
        <v>6961</v>
      </c>
      <c r="C5964" s="3">
        <v>5000</v>
      </c>
      <c r="D5964" s="3">
        <v>5000</v>
      </c>
      <c r="E5964" s="212">
        <f t="shared" si="193"/>
        <v>1</v>
      </c>
      <c r="F5964" s="145"/>
      <c r="G5964" s="211">
        <f t="shared" si="192"/>
        <v>2</v>
      </c>
    </row>
    <row r="5965" spans="1:7" s="138" customFormat="1" outlineLevel="1">
      <c r="A5965" s="5" t="s">
        <v>6962</v>
      </c>
      <c r="B5965" s="7" t="s">
        <v>6963</v>
      </c>
      <c r="C5965" s="3">
        <v>5000</v>
      </c>
      <c r="D5965" s="3">
        <v>5000</v>
      </c>
      <c r="E5965" s="212">
        <f t="shared" si="193"/>
        <v>1</v>
      </c>
      <c r="F5965" s="145"/>
      <c r="G5965" s="211">
        <f t="shared" si="192"/>
        <v>2</v>
      </c>
    </row>
    <row r="5966" spans="1:7" s="138" customFormat="1" outlineLevel="1">
      <c r="A5966" s="71">
        <v>57</v>
      </c>
      <c r="B5966" s="14" t="s">
        <v>6964</v>
      </c>
      <c r="C5966" s="3"/>
      <c r="D5966" s="3"/>
      <c r="E5966" s="212" t="str">
        <f t="shared" si="193"/>
        <v/>
      </c>
      <c r="F5966" s="145"/>
      <c r="G5966" s="211">
        <f t="shared" si="192"/>
        <v>2</v>
      </c>
    </row>
    <row r="5967" spans="1:7" s="138" customFormat="1" outlineLevel="1">
      <c r="A5967" s="5" t="s">
        <v>2611</v>
      </c>
      <c r="B5967" s="7" t="s">
        <v>6965</v>
      </c>
      <c r="C5967" s="3">
        <v>4000</v>
      </c>
      <c r="D5967" s="3">
        <v>4000</v>
      </c>
      <c r="E5967" s="212">
        <f t="shared" si="193"/>
        <v>1</v>
      </c>
      <c r="F5967" s="145"/>
      <c r="G5967" s="211">
        <f t="shared" si="192"/>
        <v>2</v>
      </c>
    </row>
    <row r="5968" spans="1:7" s="138" customFormat="1" outlineLevel="1">
      <c r="A5968" s="5" t="s">
        <v>6966</v>
      </c>
      <c r="B5968" s="7" t="s">
        <v>6967</v>
      </c>
      <c r="C5968" s="3">
        <v>4000</v>
      </c>
      <c r="D5968" s="3">
        <v>4000</v>
      </c>
      <c r="E5968" s="212">
        <f t="shared" si="193"/>
        <v>1</v>
      </c>
      <c r="F5968" s="145"/>
      <c r="G5968" s="211">
        <f t="shared" si="192"/>
        <v>2</v>
      </c>
    </row>
    <row r="5969" spans="1:7" s="138" customFormat="1" outlineLevel="1">
      <c r="A5969" s="5" t="s">
        <v>6968</v>
      </c>
      <c r="B5969" s="7" t="s">
        <v>6969</v>
      </c>
      <c r="C5969" s="3">
        <v>5000</v>
      </c>
      <c r="D5969" s="3">
        <v>5000</v>
      </c>
      <c r="E5969" s="212">
        <f t="shared" si="193"/>
        <v>1</v>
      </c>
      <c r="F5969" s="145"/>
      <c r="G5969" s="211">
        <f t="shared" si="192"/>
        <v>2</v>
      </c>
    </row>
    <row r="5970" spans="1:7" s="138" customFormat="1" outlineLevel="1">
      <c r="A5970" s="71">
        <v>58</v>
      </c>
      <c r="B5970" s="14" t="s">
        <v>6970</v>
      </c>
      <c r="C5970" s="3"/>
      <c r="D5970" s="3"/>
      <c r="E5970" s="212" t="str">
        <f t="shared" si="193"/>
        <v/>
      </c>
      <c r="F5970" s="145"/>
      <c r="G5970" s="211">
        <f t="shared" si="192"/>
        <v>2</v>
      </c>
    </row>
    <row r="5971" spans="1:7" s="138" customFormat="1" outlineLevel="1">
      <c r="A5971" s="5" t="s">
        <v>2514</v>
      </c>
      <c r="B5971" s="7" t="s">
        <v>6971</v>
      </c>
      <c r="C5971" s="3">
        <v>3200</v>
      </c>
      <c r="D5971" s="3">
        <v>3200</v>
      </c>
      <c r="E5971" s="212">
        <f t="shared" si="193"/>
        <v>1</v>
      </c>
      <c r="F5971" s="145"/>
      <c r="G5971" s="211">
        <f t="shared" si="192"/>
        <v>2</v>
      </c>
    </row>
    <row r="5972" spans="1:7" s="138" customFormat="1" outlineLevel="1">
      <c r="A5972" s="5" t="s">
        <v>2516</v>
      </c>
      <c r="B5972" s="7" t="s">
        <v>6972</v>
      </c>
      <c r="C5972" s="3">
        <v>4000</v>
      </c>
      <c r="D5972" s="3">
        <v>4000</v>
      </c>
      <c r="E5972" s="212">
        <f t="shared" si="193"/>
        <v>1</v>
      </c>
      <c r="F5972" s="145"/>
      <c r="G5972" s="211">
        <f t="shared" si="192"/>
        <v>2</v>
      </c>
    </row>
    <row r="5973" spans="1:7" s="138" customFormat="1" outlineLevel="1">
      <c r="A5973" s="5" t="s">
        <v>2518</v>
      </c>
      <c r="B5973" s="7" t="s">
        <v>6973</v>
      </c>
      <c r="C5973" s="3">
        <v>3200</v>
      </c>
      <c r="D5973" s="3">
        <v>3200</v>
      </c>
      <c r="E5973" s="212">
        <f t="shared" si="193"/>
        <v>1</v>
      </c>
      <c r="F5973" s="145"/>
      <c r="G5973" s="211">
        <f t="shared" si="192"/>
        <v>2</v>
      </c>
    </row>
    <row r="5974" spans="1:7" s="138" customFormat="1" outlineLevel="1">
      <c r="A5974" s="5" t="s">
        <v>6974</v>
      </c>
      <c r="B5974" s="7" t="s">
        <v>6975</v>
      </c>
      <c r="C5974" s="3">
        <v>3200</v>
      </c>
      <c r="D5974" s="3">
        <v>3200</v>
      </c>
      <c r="E5974" s="212">
        <f t="shared" si="193"/>
        <v>1</v>
      </c>
      <c r="F5974" s="145"/>
      <c r="G5974" s="211">
        <f t="shared" si="192"/>
        <v>2</v>
      </c>
    </row>
    <row r="5975" spans="1:7" s="138" customFormat="1" outlineLevel="1">
      <c r="A5975" s="71">
        <v>59</v>
      </c>
      <c r="B5975" s="14" t="s">
        <v>6976</v>
      </c>
      <c r="C5975" s="3"/>
      <c r="D5975" s="3"/>
      <c r="E5975" s="212" t="str">
        <f t="shared" si="193"/>
        <v/>
      </c>
      <c r="F5975" s="145"/>
      <c r="G5975" s="211">
        <f t="shared" si="192"/>
        <v>2</v>
      </c>
    </row>
    <row r="5976" spans="1:7" s="138" customFormat="1" outlineLevel="1">
      <c r="A5976" s="5" t="s">
        <v>1235</v>
      </c>
      <c r="B5976" s="7" t="s">
        <v>6977</v>
      </c>
      <c r="C5976" s="3">
        <v>4000</v>
      </c>
      <c r="D5976" s="3">
        <v>4000</v>
      </c>
      <c r="E5976" s="212">
        <f t="shared" si="193"/>
        <v>1</v>
      </c>
      <c r="F5976" s="145"/>
      <c r="G5976" s="211">
        <f t="shared" si="192"/>
        <v>2</v>
      </c>
    </row>
    <row r="5977" spans="1:7" s="138" customFormat="1" outlineLevel="1">
      <c r="A5977" s="5" t="s">
        <v>1237</v>
      </c>
      <c r="B5977" s="7" t="s">
        <v>6978</v>
      </c>
      <c r="C5977" s="3">
        <v>3200</v>
      </c>
      <c r="D5977" s="3">
        <v>3200</v>
      </c>
      <c r="E5977" s="212">
        <f t="shared" si="193"/>
        <v>1</v>
      </c>
      <c r="F5977" s="145"/>
      <c r="G5977" s="211">
        <f t="shared" si="192"/>
        <v>2</v>
      </c>
    </row>
    <row r="5978" spans="1:7" s="138" customFormat="1" outlineLevel="1">
      <c r="A5978" s="5" t="s">
        <v>6979</v>
      </c>
      <c r="B5978" s="7" t="s">
        <v>6980</v>
      </c>
      <c r="C5978" s="3">
        <v>3200</v>
      </c>
      <c r="D5978" s="3">
        <v>3200</v>
      </c>
      <c r="E5978" s="212">
        <f t="shared" si="193"/>
        <v>1</v>
      </c>
      <c r="F5978" s="145"/>
      <c r="G5978" s="211">
        <f t="shared" si="192"/>
        <v>2</v>
      </c>
    </row>
    <row r="5979" spans="1:7" s="138" customFormat="1" outlineLevel="1">
      <c r="A5979" s="5" t="s">
        <v>6981</v>
      </c>
      <c r="B5979" s="7" t="s">
        <v>6982</v>
      </c>
      <c r="C5979" s="3">
        <v>3200</v>
      </c>
      <c r="D5979" s="3">
        <v>3200</v>
      </c>
      <c r="E5979" s="212">
        <f t="shared" si="193"/>
        <v>1</v>
      </c>
      <c r="F5979" s="145"/>
      <c r="G5979" s="211">
        <f t="shared" si="192"/>
        <v>2</v>
      </c>
    </row>
    <row r="5980" spans="1:7" s="138" customFormat="1" outlineLevel="1">
      <c r="A5980" s="5" t="s">
        <v>6983</v>
      </c>
      <c r="B5980" s="7" t="s">
        <v>6984</v>
      </c>
      <c r="C5980" s="3">
        <v>3200</v>
      </c>
      <c r="D5980" s="3">
        <v>3200</v>
      </c>
      <c r="E5980" s="212">
        <f t="shared" si="193"/>
        <v>1</v>
      </c>
      <c r="F5980" s="145"/>
      <c r="G5980" s="211">
        <f t="shared" si="192"/>
        <v>2</v>
      </c>
    </row>
    <row r="5981" spans="1:7" s="138" customFormat="1" outlineLevel="1">
      <c r="A5981" s="71">
        <v>60</v>
      </c>
      <c r="B5981" s="14" t="s">
        <v>6985</v>
      </c>
      <c r="C5981" s="3"/>
      <c r="D5981" s="3"/>
      <c r="E5981" s="212" t="str">
        <f t="shared" si="193"/>
        <v/>
      </c>
      <c r="F5981" s="145"/>
      <c r="G5981" s="211">
        <f t="shared" si="192"/>
        <v>2</v>
      </c>
    </row>
    <row r="5982" spans="1:7" s="138" customFormat="1" outlineLevel="1">
      <c r="A5982" s="5" t="s">
        <v>2523</v>
      </c>
      <c r="B5982" s="7" t="s">
        <v>6986</v>
      </c>
      <c r="C5982" s="3">
        <v>2700</v>
      </c>
      <c r="D5982" s="3">
        <v>2700</v>
      </c>
      <c r="E5982" s="212">
        <f t="shared" si="193"/>
        <v>1</v>
      </c>
      <c r="F5982" s="145"/>
      <c r="G5982" s="211">
        <f t="shared" si="192"/>
        <v>2</v>
      </c>
    </row>
    <row r="5983" spans="1:7" s="138" customFormat="1" outlineLevel="1">
      <c r="A5983" s="5" t="s">
        <v>2525</v>
      </c>
      <c r="B5983" s="7" t="s">
        <v>6987</v>
      </c>
      <c r="C5983" s="3">
        <v>3200</v>
      </c>
      <c r="D5983" s="3">
        <v>3200</v>
      </c>
      <c r="E5983" s="212">
        <f t="shared" si="193"/>
        <v>1</v>
      </c>
      <c r="F5983" s="145"/>
      <c r="G5983" s="211">
        <f t="shared" si="192"/>
        <v>2</v>
      </c>
    </row>
    <row r="5984" spans="1:7" s="138" customFormat="1" outlineLevel="1">
      <c r="A5984" s="5" t="s">
        <v>6988</v>
      </c>
      <c r="B5984" s="7" t="s">
        <v>6989</v>
      </c>
      <c r="C5984" s="3">
        <v>3200</v>
      </c>
      <c r="D5984" s="3">
        <v>3200</v>
      </c>
      <c r="E5984" s="212">
        <f t="shared" si="193"/>
        <v>1</v>
      </c>
      <c r="F5984" s="145"/>
      <c r="G5984" s="211">
        <f t="shared" si="192"/>
        <v>2</v>
      </c>
    </row>
    <row r="5985" spans="1:7" s="138" customFormat="1" outlineLevel="1">
      <c r="A5985" s="5" t="s">
        <v>6990</v>
      </c>
      <c r="B5985" s="7" t="s">
        <v>6991</v>
      </c>
      <c r="C5985" s="3">
        <v>3200</v>
      </c>
      <c r="D5985" s="3">
        <v>3200</v>
      </c>
      <c r="E5985" s="212">
        <f t="shared" si="193"/>
        <v>1</v>
      </c>
      <c r="F5985" s="145"/>
      <c r="G5985" s="211">
        <f t="shared" si="192"/>
        <v>2</v>
      </c>
    </row>
    <row r="5986" spans="1:7" s="138" customFormat="1" outlineLevel="1">
      <c r="A5986" s="5" t="s">
        <v>6992</v>
      </c>
      <c r="B5986" s="7" t="s">
        <v>6993</v>
      </c>
      <c r="C5986" s="3">
        <v>3200</v>
      </c>
      <c r="D5986" s="3">
        <v>3200</v>
      </c>
      <c r="E5986" s="212">
        <f t="shared" si="193"/>
        <v>1</v>
      </c>
      <c r="F5986" s="145"/>
      <c r="G5986" s="211">
        <f t="shared" si="192"/>
        <v>2</v>
      </c>
    </row>
    <row r="5987" spans="1:7" s="138" customFormat="1" outlineLevel="1">
      <c r="A5987" s="5" t="s">
        <v>6994</v>
      </c>
      <c r="B5987" s="7" t="s">
        <v>6995</v>
      </c>
      <c r="C5987" s="3">
        <v>4300</v>
      </c>
      <c r="D5987" s="3">
        <v>4300</v>
      </c>
      <c r="E5987" s="212">
        <f t="shared" si="193"/>
        <v>1</v>
      </c>
      <c r="F5987" s="145"/>
      <c r="G5987" s="211">
        <f t="shared" si="192"/>
        <v>2</v>
      </c>
    </row>
    <row r="5988" spans="1:7" s="138" customFormat="1" outlineLevel="1">
      <c r="A5988" s="71">
        <v>61</v>
      </c>
      <c r="B5988" s="14" t="s">
        <v>6996</v>
      </c>
      <c r="C5988" s="3"/>
      <c r="D5988" s="3"/>
      <c r="E5988" s="212" t="str">
        <f t="shared" si="193"/>
        <v/>
      </c>
      <c r="F5988" s="145"/>
      <c r="G5988" s="211">
        <f t="shared" si="192"/>
        <v>2</v>
      </c>
    </row>
    <row r="5989" spans="1:7" s="138" customFormat="1" outlineLevel="1">
      <c r="A5989" s="5" t="s">
        <v>2527</v>
      </c>
      <c r="B5989" s="7" t="s">
        <v>6997</v>
      </c>
      <c r="C5989" s="3">
        <v>2000</v>
      </c>
      <c r="D5989" s="3">
        <v>2000</v>
      </c>
      <c r="E5989" s="212">
        <f t="shared" si="193"/>
        <v>1</v>
      </c>
      <c r="F5989" s="145"/>
      <c r="G5989" s="211">
        <f t="shared" si="192"/>
        <v>2</v>
      </c>
    </row>
    <row r="5990" spans="1:7" s="138" customFormat="1" outlineLevel="1">
      <c r="A5990" s="5" t="s">
        <v>3831</v>
      </c>
      <c r="B5990" s="7" t="s">
        <v>6998</v>
      </c>
      <c r="C5990" s="3">
        <v>2000</v>
      </c>
      <c r="D5990" s="3">
        <v>2000</v>
      </c>
      <c r="E5990" s="212">
        <f t="shared" si="193"/>
        <v>1</v>
      </c>
      <c r="F5990" s="145"/>
      <c r="G5990" s="211">
        <f t="shared" si="192"/>
        <v>2</v>
      </c>
    </row>
    <row r="5991" spans="1:7" s="138" customFormat="1" outlineLevel="1">
      <c r="A5991" s="5" t="s">
        <v>3833</v>
      </c>
      <c r="B5991" s="7" t="s">
        <v>6999</v>
      </c>
      <c r="C5991" s="3">
        <v>2400</v>
      </c>
      <c r="D5991" s="3">
        <v>2400</v>
      </c>
      <c r="E5991" s="212">
        <f t="shared" si="193"/>
        <v>1</v>
      </c>
      <c r="F5991" s="145"/>
      <c r="G5991" s="211">
        <f t="shared" si="192"/>
        <v>2</v>
      </c>
    </row>
    <row r="5992" spans="1:7" s="138" customFormat="1" outlineLevel="1">
      <c r="A5992" s="5" t="s">
        <v>3835</v>
      </c>
      <c r="B5992" s="7" t="s">
        <v>7000</v>
      </c>
      <c r="C5992" s="3">
        <v>2000</v>
      </c>
      <c r="D5992" s="3">
        <v>2000</v>
      </c>
      <c r="E5992" s="212">
        <f t="shared" si="193"/>
        <v>1</v>
      </c>
      <c r="F5992" s="145"/>
      <c r="G5992" s="211">
        <f t="shared" ref="G5992:G6055" si="194">COUNTA(B5992,1)</f>
        <v>2</v>
      </c>
    </row>
    <row r="5993" spans="1:7" s="138" customFormat="1" outlineLevel="1">
      <c r="A5993" s="5" t="s">
        <v>3837</v>
      </c>
      <c r="B5993" s="7" t="s">
        <v>7001</v>
      </c>
      <c r="C5993" s="3">
        <v>2000</v>
      </c>
      <c r="D5993" s="3">
        <v>2000</v>
      </c>
      <c r="E5993" s="212">
        <f t="shared" si="193"/>
        <v>1</v>
      </c>
      <c r="F5993" s="145"/>
      <c r="G5993" s="211">
        <f t="shared" si="194"/>
        <v>2</v>
      </c>
    </row>
    <row r="5994" spans="1:7" s="138" customFormat="1" outlineLevel="1">
      <c r="A5994" s="5" t="s">
        <v>3839</v>
      </c>
      <c r="B5994" s="7" t="s">
        <v>7002</v>
      </c>
      <c r="C5994" s="3">
        <v>2000</v>
      </c>
      <c r="D5994" s="3">
        <v>2000</v>
      </c>
      <c r="E5994" s="212">
        <f t="shared" si="193"/>
        <v>1</v>
      </c>
      <c r="F5994" s="145"/>
      <c r="G5994" s="211">
        <f t="shared" si="194"/>
        <v>2</v>
      </c>
    </row>
    <row r="5995" spans="1:7" s="138" customFormat="1" outlineLevel="1">
      <c r="A5995" s="71">
        <v>62</v>
      </c>
      <c r="B5995" s="14" t="s">
        <v>7003</v>
      </c>
      <c r="C5995" s="3"/>
      <c r="D5995" s="3"/>
      <c r="E5995" s="212" t="str">
        <f t="shared" ref="E5995:E6058" si="195">IF(C5995="","",(C5995/D5995))</f>
        <v/>
      </c>
      <c r="F5995" s="145"/>
      <c r="G5995" s="211">
        <f t="shared" si="194"/>
        <v>2</v>
      </c>
    </row>
    <row r="5996" spans="1:7" s="138" customFormat="1" outlineLevel="1">
      <c r="A5996" s="5" t="s">
        <v>2529</v>
      </c>
      <c r="B5996" s="7" t="s">
        <v>7004</v>
      </c>
      <c r="C5996" s="3">
        <v>5000</v>
      </c>
      <c r="D5996" s="3">
        <v>5000</v>
      </c>
      <c r="E5996" s="212">
        <f t="shared" si="195"/>
        <v>1</v>
      </c>
      <c r="F5996" s="145"/>
      <c r="G5996" s="211">
        <f t="shared" si="194"/>
        <v>2</v>
      </c>
    </row>
    <row r="5997" spans="1:7" s="138" customFormat="1" outlineLevel="1">
      <c r="A5997" s="5" t="s">
        <v>2531</v>
      </c>
      <c r="B5997" s="7" t="s">
        <v>7005</v>
      </c>
      <c r="C5997" s="3">
        <v>5000</v>
      </c>
      <c r="D5997" s="3">
        <v>5000</v>
      </c>
      <c r="E5997" s="212">
        <f t="shared" si="195"/>
        <v>1</v>
      </c>
      <c r="F5997" s="145"/>
      <c r="G5997" s="211">
        <f t="shared" si="194"/>
        <v>2</v>
      </c>
    </row>
    <row r="5998" spans="1:7" s="138" customFormat="1" outlineLevel="1">
      <c r="A5998" s="5" t="s">
        <v>3844</v>
      </c>
      <c r="B5998" s="7" t="s">
        <v>7006</v>
      </c>
      <c r="C5998" s="3">
        <v>5000</v>
      </c>
      <c r="D5998" s="3">
        <v>5000</v>
      </c>
      <c r="E5998" s="212">
        <f t="shared" si="195"/>
        <v>1</v>
      </c>
      <c r="F5998" s="145"/>
      <c r="G5998" s="211">
        <f t="shared" si="194"/>
        <v>2</v>
      </c>
    </row>
    <row r="5999" spans="1:7" s="138" customFormat="1" outlineLevel="1">
      <c r="A5999" s="5" t="s">
        <v>7007</v>
      </c>
      <c r="B5999" s="7" t="s">
        <v>7008</v>
      </c>
      <c r="C5999" s="3">
        <v>3000</v>
      </c>
      <c r="D5999" s="3">
        <v>3000</v>
      </c>
      <c r="E5999" s="212">
        <f t="shared" si="195"/>
        <v>1</v>
      </c>
      <c r="F5999" s="145"/>
      <c r="G5999" s="211">
        <f t="shared" si="194"/>
        <v>2</v>
      </c>
    </row>
    <row r="6000" spans="1:7" s="138" customFormat="1" outlineLevel="1">
      <c r="A6000" s="5" t="s">
        <v>7009</v>
      </c>
      <c r="B6000" s="7" t="s">
        <v>7010</v>
      </c>
      <c r="C6000" s="3">
        <v>3000</v>
      </c>
      <c r="D6000" s="3">
        <v>3000</v>
      </c>
      <c r="E6000" s="212">
        <f t="shared" si="195"/>
        <v>1</v>
      </c>
      <c r="F6000" s="145"/>
      <c r="G6000" s="211">
        <f t="shared" si="194"/>
        <v>2</v>
      </c>
    </row>
    <row r="6001" spans="1:7" s="138" customFormat="1" outlineLevel="1">
      <c r="A6001" s="5" t="s">
        <v>7011</v>
      </c>
      <c r="B6001" s="7" t="s">
        <v>7012</v>
      </c>
      <c r="C6001" s="3">
        <v>3000</v>
      </c>
      <c r="D6001" s="3">
        <v>3000</v>
      </c>
      <c r="E6001" s="212">
        <f t="shared" si="195"/>
        <v>1</v>
      </c>
      <c r="F6001" s="145"/>
      <c r="G6001" s="211">
        <f t="shared" si="194"/>
        <v>2</v>
      </c>
    </row>
    <row r="6002" spans="1:7" s="138" customFormat="1" outlineLevel="1">
      <c r="A6002" s="5" t="s">
        <v>7013</v>
      </c>
      <c r="B6002" s="7" t="s">
        <v>7014</v>
      </c>
      <c r="C6002" s="3">
        <v>3000</v>
      </c>
      <c r="D6002" s="3">
        <v>3000</v>
      </c>
      <c r="E6002" s="212">
        <f t="shared" si="195"/>
        <v>1</v>
      </c>
      <c r="F6002" s="145"/>
      <c r="G6002" s="211">
        <f t="shared" si="194"/>
        <v>2</v>
      </c>
    </row>
    <row r="6003" spans="1:7" s="138" customFormat="1" outlineLevel="1">
      <c r="A6003" s="5" t="s">
        <v>7015</v>
      </c>
      <c r="B6003" s="7" t="s">
        <v>7016</v>
      </c>
      <c r="C6003" s="3">
        <v>3000</v>
      </c>
      <c r="D6003" s="3">
        <v>3000</v>
      </c>
      <c r="E6003" s="212">
        <f t="shared" si="195"/>
        <v>1</v>
      </c>
      <c r="F6003" s="145"/>
      <c r="G6003" s="211">
        <f t="shared" si="194"/>
        <v>2</v>
      </c>
    </row>
    <row r="6004" spans="1:7" s="138" customFormat="1" outlineLevel="1">
      <c r="A6004" s="5" t="s">
        <v>7017</v>
      </c>
      <c r="B6004" s="7" t="s">
        <v>7018</v>
      </c>
      <c r="C6004" s="3">
        <v>3000</v>
      </c>
      <c r="D6004" s="3">
        <v>3000</v>
      </c>
      <c r="E6004" s="212">
        <f t="shared" si="195"/>
        <v>1</v>
      </c>
      <c r="F6004" s="145"/>
      <c r="G6004" s="211">
        <f t="shared" si="194"/>
        <v>2</v>
      </c>
    </row>
    <row r="6005" spans="1:7" s="138" customFormat="1" outlineLevel="1">
      <c r="A6005" s="71">
        <v>63</v>
      </c>
      <c r="B6005" s="14" t="s">
        <v>601</v>
      </c>
      <c r="C6005" s="3"/>
      <c r="D6005" s="3"/>
      <c r="E6005" s="212" t="str">
        <f t="shared" si="195"/>
        <v/>
      </c>
      <c r="F6005" s="145"/>
      <c r="G6005" s="211">
        <f t="shared" si="194"/>
        <v>2</v>
      </c>
    </row>
    <row r="6006" spans="1:7" s="138" customFormat="1" outlineLevel="1">
      <c r="A6006" s="5" t="s">
        <v>2375</v>
      </c>
      <c r="B6006" s="7" t="s">
        <v>7019</v>
      </c>
      <c r="C6006" s="3">
        <v>5000</v>
      </c>
      <c r="D6006" s="3">
        <v>5000</v>
      </c>
      <c r="E6006" s="212">
        <f t="shared" si="195"/>
        <v>1</v>
      </c>
      <c r="F6006" s="145"/>
      <c r="G6006" s="211">
        <f t="shared" si="194"/>
        <v>2</v>
      </c>
    </row>
    <row r="6007" spans="1:7" s="138" customFormat="1" outlineLevel="1">
      <c r="A6007" s="5" t="s">
        <v>2377</v>
      </c>
      <c r="B6007" s="7" t="s">
        <v>7020</v>
      </c>
      <c r="C6007" s="3">
        <v>5000</v>
      </c>
      <c r="D6007" s="3">
        <v>5000</v>
      </c>
      <c r="E6007" s="212">
        <f t="shared" si="195"/>
        <v>1</v>
      </c>
      <c r="F6007" s="145"/>
      <c r="G6007" s="211">
        <f t="shared" si="194"/>
        <v>2</v>
      </c>
    </row>
    <row r="6008" spans="1:7" s="138" customFormat="1" outlineLevel="1">
      <c r="A6008" s="5" t="s">
        <v>7021</v>
      </c>
      <c r="B6008" s="7" t="s">
        <v>7022</v>
      </c>
      <c r="C6008" s="3">
        <v>5000</v>
      </c>
      <c r="D6008" s="3">
        <v>5000</v>
      </c>
      <c r="E6008" s="212">
        <f t="shared" si="195"/>
        <v>1</v>
      </c>
      <c r="F6008" s="145"/>
      <c r="G6008" s="211">
        <f t="shared" si="194"/>
        <v>2</v>
      </c>
    </row>
    <row r="6009" spans="1:7" s="138" customFormat="1" outlineLevel="1">
      <c r="A6009" s="5" t="s">
        <v>7023</v>
      </c>
      <c r="B6009" s="7" t="s">
        <v>7024</v>
      </c>
      <c r="C6009" s="3">
        <v>5000</v>
      </c>
      <c r="D6009" s="3">
        <v>5000</v>
      </c>
      <c r="E6009" s="212">
        <f t="shared" si="195"/>
        <v>1</v>
      </c>
      <c r="F6009" s="145"/>
      <c r="G6009" s="211">
        <f t="shared" si="194"/>
        <v>2</v>
      </c>
    </row>
    <row r="6010" spans="1:7" s="138" customFormat="1" outlineLevel="1">
      <c r="A6010" s="5" t="s">
        <v>7025</v>
      </c>
      <c r="B6010" s="7" t="s">
        <v>7026</v>
      </c>
      <c r="C6010" s="3">
        <v>3000</v>
      </c>
      <c r="D6010" s="3">
        <v>3000</v>
      </c>
      <c r="E6010" s="212">
        <f t="shared" si="195"/>
        <v>1</v>
      </c>
      <c r="F6010" s="145"/>
      <c r="G6010" s="211">
        <f t="shared" si="194"/>
        <v>2</v>
      </c>
    </row>
    <row r="6011" spans="1:7" s="138" customFormat="1" outlineLevel="1">
      <c r="A6011" s="5" t="s">
        <v>7027</v>
      </c>
      <c r="B6011" s="7" t="s">
        <v>7028</v>
      </c>
      <c r="C6011" s="3">
        <v>3000</v>
      </c>
      <c r="D6011" s="3">
        <v>3000</v>
      </c>
      <c r="E6011" s="212">
        <f t="shared" si="195"/>
        <v>1</v>
      </c>
      <c r="F6011" s="145"/>
      <c r="G6011" s="211">
        <f t="shared" si="194"/>
        <v>2</v>
      </c>
    </row>
    <row r="6012" spans="1:7" s="138" customFormat="1" outlineLevel="1">
      <c r="A6012" s="5" t="s">
        <v>7029</v>
      </c>
      <c r="B6012" s="7" t="s">
        <v>7030</v>
      </c>
      <c r="C6012" s="3">
        <v>5000</v>
      </c>
      <c r="D6012" s="3">
        <v>5000</v>
      </c>
      <c r="E6012" s="212">
        <f t="shared" si="195"/>
        <v>1</v>
      </c>
      <c r="F6012" s="145"/>
      <c r="G6012" s="211">
        <f t="shared" si="194"/>
        <v>2</v>
      </c>
    </row>
    <row r="6013" spans="1:7" s="138" customFormat="1" outlineLevel="1">
      <c r="A6013" s="5" t="s">
        <v>7031</v>
      </c>
      <c r="B6013" s="7" t="s">
        <v>7032</v>
      </c>
      <c r="C6013" s="3">
        <v>3000</v>
      </c>
      <c r="D6013" s="3">
        <v>3000</v>
      </c>
      <c r="E6013" s="212">
        <f t="shared" si="195"/>
        <v>1</v>
      </c>
      <c r="F6013" s="145"/>
      <c r="G6013" s="211">
        <f t="shared" si="194"/>
        <v>2</v>
      </c>
    </row>
    <row r="6014" spans="1:7" s="138" customFormat="1" outlineLevel="1">
      <c r="A6014" s="5" t="s">
        <v>7033</v>
      </c>
      <c r="B6014" s="7" t="s">
        <v>7034</v>
      </c>
      <c r="C6014" s="3">
        <v>3000</v>
      </c>
      <c r="D6014" s="3">
        <v>3000</v>
      </c>
      <c r="E6014" s="212">
        <f t="shared" si="195"/>
        <v>1</v>
      </c>
      <c r="F6014" s="145"/>
      <c r="G6014" s="211">
        <f t="shared" si="194"/>
        <v>2</v>
      </c>
    </row>
    <row r="6015" spans="1:7" s="138" customFormat="1" outlineLevel="1">
      <c r="A6015" s="71">
        <v>64</v>
      </c>
      <c r="B6015" s="14" t="s">
        <v>7035</v>
      </c>
      <c r="C6015" s="3"/>
      <c r="D6015" s="3"/>
      <c r="E6015" s="212" t="str">
        <f t="shared" si="195"/>
        <v/>
      </c>
      <c r="F6015" s="145"/>
      <c r="G6015" s="211">
        <f t="shared" si="194"/>
        <v>2</v>
      </c>
    </row>
    <row r="6016" spans="1:7" s="138" customFormat="1" outlineLevel="1">
      <c r="A6016" s="5" t="s">
        <v>7036</v>
      </c>
      <c r="B6016" s="7" t="s">
        <v>7037</v>
      </c>
      <c r="C6016" s="3">
        <v>3000</v>
      </c>
      <c r="D6016" s="3">
        <v>3000</v>
      </c>
      <c r="E6016" s="212">
        <f t="shared" si="195"/>
        <v>1</v>
      </c>
      <c r="F6016" s="145"/>
      <c r="G6016" s="211">
        <f t="shared" si="194"/>
        <v>2</v>
      </c>
    </row>
    <row r="6017" spans="1:7" s="138" customFormat="1" outlineLevel="1">
      <c r="A6017" s="5" t="s">
        <v>7038</v>
      </c>
      <c r="B6017" s="7" t="s">
        <v>7039</v>
      </c>
      <c r="C6017" s="3">
        <v>3000</v>
      </c>
      <c r="D6017" s="3">
        <v>3000</v>
      </c>
      <c r="E6017" s="212">
        <f t="shared" si="195"/>
        <v>1</v>
      </c>
      <c r="F6017" s="145"/>
      <c r="G6017" s="211">
        <f t="shared" si="194"/>
        <v>2</v>
      </c>
    </row>
    <row r="6018" spans="1:7" s="138" customFormat="1" outlineLevel="1">
      <c r="A6018" s="5" t="s">
        <v>7040</v>
      </c>
      <c r="B6018" s="7" t="s">
        <v>7041</v>
      </c>
      <c r="C6018" s="3">
        <v>2000</v>
      </c>
      <c r="D6018" s="3">
        <v>2000</v>
      </c>
      <c r="E6018" s="212">
        <f t="shared" si="195"/>
        <v>1</v>
      </c>
      <c r="F6018" s="145"/>
      <c r="G6018" s="211">
        <f t="shared" si="194"/>
        <v>2</v>
      </c>
    </row>
    <row r="6019" spans="1:7" s="138" customFormat="1" outlineLevel="1">
      <c r="A6019" s="5" t="s">
        <v>7042</v>
      </c>
      <c r="B6019" s="7" t="s">
        <v>7043</v>
      </c>
      <c r="C6019" s="3">
        <v>2000</v>
      </c>
      <c r="D6019" s="3">
        <v>2000</v>
      </c>
      <c r="E6019" s="212">
        <f t="shared" si="195"/>
        <v>1</v>
      </c>
      <c r="F6019" s="145"/>
      <c r="G6019" s="211">
        <f t="shared" si="194"/>
        <v>2</v>
      </c>
    </row>
    <row r="6020" spans="1:7" s="138" customFormat="1" outlineLevel="1">
      <c r="A6020" s="5" t="s">
        <v>7044</v>
      </c>
      <c r="B6020" s="7" t="s">
        <v>7045</v>
      </c>
      <c r="C6020" s="3">
        <v>2000</v>
      </c>
      <c r="D6020" s="3">
        <v>2000</v>
      </c>
      <c r="E6020" s="212">
        <f t="shared" si="195"/>
        <v>1</v>
      </c>
      <c r="F6020" s="145"/>
      <c r="G6020" s="211">
        <f t="shared" si="194"/>
        <v>2</v>
      </c>
    </row>
    <row r="6021" spans="1:7" s="138" customFormat="1" outlineLevel="1">
      <c r="A6021" s="5" t="s">
        <v>7046</v>
      </c>
      <c r="B6021" s="7" t="s">
        <v>7047</v>
      </c>
      <c r="C6021" s="3">
        <v>2000</v>
      </c>
      <c r="D6021" s="3">
        <v>2000</v>
      </c>
      <c r="E6021" s="212">
        <f t="shared" si="195"/>
        <v>1</v>
      </c>
      <c r="F6021" s="145"/>
      <c r="G6021" s="211">
        <f t="shared" si="194"/>
        <v>2</v>
      </c>
    </row>
    <row r="6022" spans="1:7" s="138" customFormat="1" outlineLevel="1">
      <c r="A6022" s="5" t="s">
        <v>7048</v>
      </c>
      <c r="B6022" s="7" t="s">
        <v>7049</v>
      </c>
      <c r="C6022" s="3">
        <v>2000</v>
      </c>
      <c r="D6022" s="3">
        <v>2000</v>
      </c>
      <c r="E6022" s="212">
        <f t="shared" si="195"/>
        <v>1</v>
      </c>
      <c r="F6022" s="145"/>
      <c r="G6022" s="211">
        <f t="shared" si="194"/>
        <v>2</v>
      </c>
    </row>
    <row r="6023" spans="1:7" s="138" customFormat="1" outlineLevel="1">
      <c r="A6023" s="5" t="s">
        <v>7050</v>
      </c>
      <c r="B6023" s="7" t="s">
        <v>7051</v>
      </c>
      <c r="C6023" s="3">
        <v>2000</v>
      </c>
      <c r="D6023" s="3">
        <v>2000</v>
      </c>
      <c r="E6023" s="212">
        <f t="shared" si="195"/>
        <v>1</v>
      </c>
      <c r="F6023" s="145"/>
      <c r="G6023" s="211">
        <f t="shared" si="194"/>
        <v>2</v>
      </c>
    </row>
    <row r="6024" spans="1:7" s="138" customFormat="1" ht="33" outlineLevel="1">
      <c r="A6024" s="71">
        <v>65</v>
      </c>
      <c r="B6024" s="14" t="s">
        <v>6850</v>
      </c>
      <c r="C6024" s="50">
        <v>1000</v>
      </c>
      <c r="D6024" s="3">
        <v>1000</v>
      </c>
      <c r="E6024" s="212">
        <f t="shared" si="195"/>
        <v>1</v>
      </c>
      <c r="F6024" s="145"/>
      <c r="G6024" s="211">
        <f t="shared" si="194"/>
        <v>2</v>
      </c>
    </row>
    <row r="6025" spans="1:7" s="138" customFormat="1" outlineLevel="1">
      <c r="A6025" s="71"/>
      <c r="B6025" s="14" t="s">
        <v>7052</v>
      </c>
      <c r="C6025" s="50"/>
      <c r="D6025" s="50"/>
      <c r="E6025" s="212" t="str">
        <f t="shared" si="195"/>
        <v/>
      </c>
      <c r="F6025" s="145"/>
      <c r="G6025" s="211">
        <f t="shared" si="194"/>
        <v>2</v>
      </c>
    </row>
    <row r="6026" spans="1:7" s="138" customFormat="1" ht="49.5" outlineLevel="1">
      <c r="A6026" s="71">
        <v>66</v>
      </c>
      <c r="B6026" s="7" t="s">
        <v>7053</v>
      </c>
      <c r="C6026" s="3">
        <v>12000</v>
      </c>
      <c r="D6026" s="3">
        <v>12000</v>
      </c>
      <c r="E6026" s="212">
        <f t="shared" si="195"/>
        <v>1</v>
      </c>
      <c r="F6026" s="145"/>
      <c r="G6026" s="211">
        <f t="shared" si="194"/>
        <v>2</v>
      </c>
    </row>
    <row r="6027" spans="1:7" s="138" customFormat="1" ht="66" outlineLevel="1">
      <c r="A6027" s="71">
        <v>67</v>
      </c>
      <c r="B6027" s="7" t="s">
        <v>7054</v>
      </c>
      <c r="C6027" s="3">
        <v>9000</v>
      </c>
      <c r="D6027" s="3">
        <v>9000</v>
      </c>
      <c r="E6027" s="212">
        <f t="shared" si="195"/>
        <v>1</v>
      </c>
      <c r="F6027" s="145"/>
      <c r="G6027" s="211">
        <f t="shared" si="194"/>
        <v>2</v>
      </c>
    </row>
    <row r="6028" spans="1:7" s="138" customFormat="1" ht="33" outlineLevel="1">
      <c r="A6028" s="71">
        <v>68</v>
      </c>
      <c r="B6028" s="7" t="s">
        <v>6458</v>
      </c>
      <c r="C6028" s="3">
        <v>8000</v>
      </c>
      <c r="D6028" s="3">
        <v>8000</v>
      </c>
      <c r="E6028" s="212">
        <f t="shared" si="195"/>
        <v>1</v>
      </c>
      <c r="F6028" s="145"/>
      <c r="G6028" s="211">
        <f t="shared" si="194"/>
        <v>2</v>
      </c>
    </row>
    <row r="6029" spans="1:7" s="138" customFormat="1" ht="33" outlineLevel="1">
      <c r="A6029" s="71">
        <v>69</v>
      </c>
      <c r="B6029" s="7" t="s">
        <v>6459</v>
      </c>
      <c r="C6029" s="3">
        <v>7600</v>
      </c>
      <c r="D6029" s="3">
        <v>7600</v>
      </c>
      <c r="E6029" s="212">
        <f t="shared" si="195"/>
        <v>1</v>
      </c>
      <c r="F6029" s="145"/>
      <c r="G6029" s="211">
        <f t="shared" si="194"/>
        <v>2</v>
      </c>
    </row>
    <row r="6030" spans="1:7" s="138" customFormat="1" ht="33" outlineLevel="1">
      <c r="A6030" s="71">
        <v>70</v>
      </c>
      <c r="B6030" s="7" t="s">
        <v>6460</v>
      </c>
      <c r="C6030" s="3">
        <v>7200</v>
      </c>
      <c r="D6030" s="3">
        <v>7200</v>
      </c>
      <c r="E6030" s="212">
        <f t="shared" si="195"/>
        <v>1</v>
      </c>
      <c r="F6030" s="145"/>
      <c r="G6030" s="211">
        <f t="shared" si="194"/>
        <v>2</v>
      </c>
    </row>
    <row r="6031" spans="1:7" s="138" customFormat="1" outlineLevel="1">
      <c r="A6031" s="71">
        <v>71</v>
      </c>
      <c r="B6031" s="7" t="s">
        <v>6461</v>
      </c>
      <c r="C6031" s="3">
        <v>6500</v>
      </c>
      <c r="D6031" s="3">
        <v>6500</v>
      </c>
      <c r="E6031" s="212">
        <f t="shared" si="195"/>
        <v>1</v>
      </c>
      <c r="F6031" s="145"/>
      <c r="G6031" s="211">
        <f t="shared" si="194"/>
        <v>2</v>
      </c>
    </row>
    <row r="6032" spans="1:7" s="138" customFormat="1" ht="49.5" outlineLevel="1">
      <c r="A6032" s="71">
        <v>72</v>
      </c>
      <c r="B6032" s="7" t="s">
        <v>7055</v>
      </c>
      <c r="C6032" s="3">
        <v>4000</v>
      </c>
      <c r="D6032" s="3">
        <v>4000</v>
      </c>
      <c r="E6032" s="212">
        <f t="shared" si="195"/>
        <v>1</v>
      </c>
      <c r="F6032" s="145"/>
      <c r="G6032" s="211">
        <f t="shared" si="194"/>
        <v>2</v>
      </c>
    </row>
    <row r="6033" spans="1:7" s="138" customFormat="1" ht="49.5" outlineLevel="1">
      <c r="A6033" s="71">
        <v>73</v>
      </c>
      <c r="B6033" s="7" t="s">
        <v>7056</v>
      </c>
      <c r="C6033" s="3">
        <v>11000</v>
      </c>
      <c r="D6033" s="3">
        <v>11000</v>
      </c>
      <c r="E6033" s="212">
        <f t="shared" si="195"/>
        <v>1</v>
      </c>
      <c r="F6033" s="145"/>
      <c r="G6033" s="211">
        <f t="shared" si="194"/>
        <v>2</v>
      </c>
    </row>
    <row r="6034" spans="1:7" s="138" customFormat="1" ht="49.5" outlineLevel="1">
      <c r="A6034" s="71">
        <v>74</v>
      </c>
      <c r="B6034" s="7" t="s">
        <v>7057</v>
      </c>
      <c r="C6034" s="3">
        <v>10000</v>
      </c>
      <c r="D6034" s="3">
        <v>10000</v>
      </c>
      <c r="E6034" s="212">
        <f t="shared" si="195"/>
        <v>1</v>
      </c>
      <c r="F6034" s="145"/>
      <c r="G6034" s="211">
        <f t="shared" si="194"/>
        <v>2</v>
      </c>
    </row>
    <row r="6035" spans="1:7" s="138" customFormat="1" ht="33" outlineLevel="1">
      <c r="A6035" s="71">
        <v>75</v>
      </c>
      <c r="B6035" s="7" t="s">
        <v>7058</v>
      </c>
      <c r="C6035" s="3">
        <v>6500</v>
      </c>
      <c r="D6035" s="3">
        <v>6500</v>
      </c>
      <c r="E6035" s="212">
        <f t="shared" si="195"/>
        <v>1</v>
      </c>
      <c r="F6035" s="145"/>
      <c r="G6035" s="211">
        <f t="shared" si="194"/>
        <v>2</v>
      </c>
    </row>
    <row r="6036" spans="1:7" s="138" customFormat="1" ht="49.5" outlineLevel="1">
      <c r="A6036" s="71">
        <v>76</v>
      </c>
      <c r="B6036" s="7" t="s">
        <v>7059</v>
      </c>
      <c r="C6036" s="3">
        <v>5000</v>
      </c>
      <c r="D6036" s="3">
        <v>5000</v>
      </c>
      <c r="E6036" s="212">
        <f t="shared" si="195"/>
        <v>1</v>
      </c>
      <c r="F6036" s="145"/>
      <c r="G6036" s="211">
        <f t="shared" si="194"/>
        <v>2</v>
      </c>
    </row>
    <row r="6037" spans="1:7" s="138" customFormat="1" outlineLevel="1">
      <c r="A6037" s="71">
        <v>77</v>
      </c>
      <c r="B6037" s="14" t="s">
        <v>7060</v>
      </c>
      <c r="C6037" s="3"/>
      <c r="D6037" s="3"/>
      <c r="E6037" s="212" t="str">
        <f t="shared" si="195"/>
        <v/>
      </c>
      <c r="F6037" s="145"/>
      <c r="G6037" s="211">
        <f t="shared" si="194"/>
        <v>2</v>
      </c>
    </row>
    <row r="6038" spans="1:7" s="138" customFormat="1" outlineLevel="1">
      <c r="A6038" s="5" t="s">
        <v>7061</v>
      </c>
      <c r="B6038" s="7" t="s">
        <v>7062</v>
      </c>
      <c r="C6038" s="3">
        <v>4000</v>
      </c>
      <c r="D6038" s="3">
        <v>4000</v>
      </c>
      <c r="E6038" s="212">
        <f t="shared" si="195"/>
        <v>1</v>
      </c>
      <c r="F6038" s="145"/>
      <c r="G6038" s="211">
        <f t="shared" si="194"/>
        <v>2</v>
      </c>
    </row>
    <row r="6039" spans="1:7" s="138" customFormat="1" outlineLevel="1">
      <c r="A6039" s="5" t="s">
        <v>7063</v>
      </c>
      <c r="B6039" s="7" t="s">
        <v>7064</v>
      </c>
      <c r="C6039" s="3">
        <v>3200</v>
      </c>
      <c r="D6039" s="3">
        <v>3200</v>
      </c>
      <c r="E6039" s="212">
        <f t="shared" si="195"/>
        <v>1</v>
      </c>
      <c r="F6039" s="145"/>
      <c r="G6039" s="211">
        <f t="shared" si="194"/>
        <v>2</v>
      </c>
    </row>
    <row r="6040" spans="1:7" s="138" customFormat="1" outlineLevel="1">
      <c r="A6040" s="5" t="s">
        <v>7065</v>
      </c>
      <c r="B6040" s="7" t="s">
        <v>7066</v>
      </c>
      <c r="C6040" s="3">
        <v>3200</v>
      </c>
      <c r="D6040" s="3">
        <v>3200</v>
      </c>
      <c r="E6040" s="212">
        <f t="shared" si="195"/>
        <v>1</v>
      </c>
      <c r="F6040" s="145"/>
      <c r="G6040" s="211">
        <f t="shared" si="194"/>
        <v>2</v>
      </c>
    </row>
    <row r="6041" spans="1:7" s="138" customFormat="1" ht="33" outlineLevel="1">
      <c r="A6041" s="71">
        <v>78</v>
      </c>
      <c r="B6041" s="7" t="s">
        <v>7067</v>
      </c>
      <c r="C6041" s="3">
        <v>3500</v>
      </c>
      <c r="D6041" s="3">
        <v>3500</v>
      </c>
      <c r="E6041" s="212">
        <f t="shared" si="195"/>
        <v>1</v>
      </c>
      <c r="F6041" s="145"/>
      <c r="G6041" s="211">
        <f t="shared" si="194"/>
        <v>2</v>
      </c>
    </row>
    <row r="6042" spans="1:7" s="138" customFormat="1" ht="49.5" outlineLevel="1">
      <c r="A6042" s="71">
        <v>79</v>
      </c>
      <c r="B6042" s="7" t="s">
        <v>7068</v>
      </c>
      <c r="C6042" s="3">
        <v>8000</v>
      </c>
      <c r="D6042" s="3">
        <v>8000</v>
      </c>
      <c r="E6042" s="212">
        <f t="shared" si="195"/>
        <v>1</v>
      </c>
      <c r="F6042" s="145"/>
      <c r="G6042" s="211">
        <f t="shared" si="194"/>
        <v>2</v>
      </c>
    </row>
    <row r="6043" spans="1:7" s="138" customFormat="1" ht="49.5" outlineLevel="1">
      <c r="A6043" s="71">
        <v>80</v>
      </c>
      <c r="B6043" s="7" t="s">
        <v>7069</v>
      </c>
      <c r="C6043" s="3">
        <v>6500</v>
      </c>
      <c r="D6043" s="3">
        <v>6500</v>
      </c>
      <c r="E6043" s="212">
        <f t="shared" si="195"/>
        <v>1</v>
      </c>
      <c r="F6043" s="145"/>
      <c r="G6043" s="211">
        <f t="shared" si="194"/>
        <v>2</v>
      </c>
    </row>
    <row r="6044" spans="1:7" s="138" customFormat="1" ht="49.5" outlineLevel="1">
      <c r="A6044" s="71">
        <v>81</v>
      </c>
      <c r="B6044" s="7" t="s">
        <v>7070</v>
      </c>
      <c r="C6044" s="3">
        <v>7000</v>
      </c>
      <c r="D6044" s="3">
        <v>7000</v>
      </c>
      <c r="E6044" s="212">
        <f t="shared" si="195"/>
        <v>1</v>
      </c>
      <c r="F6044" s="145"/>
      <c r="G6044" s="211">
        <f t="shared" si="194"/>
        <v>2</v>
      </c>
    </row>
    <row r="6045" spans="1:7" s="138" customFormat="1" ht="49.5" outlineLevel="1">
      <c r="A6045" s="71">
        <v>82</v>
      </c>
      <c r="B6045" s="7" t="s">
        <v>7071</v>
      </c>
      <c r="C6045" s="3">
        <v>6000</v>
      </c>
      <c r="D6045" s="3">
        <v>6000</v>
      </c>
      <c r="E6045" s="212">
        <f t="shared" si="195"/>
        <v>1</v>
      </c>
      <c r="F6045" s="145"/>
      <c r="G6045" s="211">
        <f t="shared" si="194"/>
        <v>2</v>
      </c>
    </row>
    <row r="6046" spans="1:7" s="138" customFormat="1" ht="49.5" outlineLevel="1">
      <c r="A6046" s="71">
        <v>83</v>
      </c>
      <c r="B6046" s="7" t="s">
        <v>7072</v>
      </c>
      <c r="C6046" s="3">
        <v>3000</v>
      </c>
      <c r="D6046" s="3">
        <v>3000</v>
      </c>
      <c r="E6046" s="212">
        <f t="shared" si="195"/>
        <v>1</v>
      </c>
      <c r="F6046" s="145"/>
      <c r="G6046" s="211">
        <f t="shared" si="194"/>
        <v>2</v>
      </c>
    </row>
    <row r="6047" spans="1:7" s="138" customFormat="1" outlineLevel="1">
      <c r="A6047" s="71">
        <v>84</v>
      </c>
      <c r="B6047" s="14" t="s">
        <v>7073</v>
      </c>
      <c r="C6047" s="3"/>
      <c r="D6047" s="3"/>
      <c r="E6047" s="212" t="str">
        <f t="shared" si="195"/>
        <v/>
      </c>
      <c r="F6047" s="145"/>
      <c r="G6047" s="211">
        <f t="shared" si="194"/>
        <v>2</v>
      </c>
    </row>
    <row r="6048" spans="1:7" s="138" customFormat="1" ht="33" outlineLevel="1">
      <c r="A6048" s="5" t="s">
        <v>1277</v>
      </c>
      <c r="B6048" s="7" t="s">
        <v>7074</v>
      </c>
      <c r="C6048" s="3">
        <v>3500</v>
      </c>
      <c r="D6048" s="3">
        <v>3500</v>
      </c>
      <c r="E6048" s="212">
        <f t="shared" si="195"/>
        <v>1</v>
      </c>
      <c r="F6048" s="145"/>
      <c r="G6048" s="211">
        <f t="shared" si="194"/>
        <v>2</v>
      </c>
    </row>
    <row r="6049" spans="1:7" s="138" customFormat="1" ht="49.5" outlineLevel="1">
      <c r="A6049" s="5" t="s">
        <v>1278</v>
      </c>
      <c r="B6049" s="7" t="s">
        <v>7075</v>
      </c>
      <c r="C6049" s="3">
        <v>3000</v>
      </c>
      <c r="D6049" s="3">
        <v>3000</v>
      </c>
      <c r="E6049" s="212">
        <f t="shared" si="195"/>
        <v>1</v>
      </c>
      <c r="F6049" s="145"/>
      <c r="G6049" s="211">
        <f t="shared" si="194"/>
        <v>2</v>
      </c>
    </row>
    <row r="6050" spans="1:7" s="138" customFormat="1" ht="33" outlineLevel="1">
      <c r="A6050" s="5" t="s">
        <v>7076</v>
      </c>
      <c r="B6050" s="7" t="s">
        <v>7077</v>
      </c>
      <c r="C6050" s="3">
        <v>6000</v>
      </c>
      <c r="D6050" s="3">
        <v>6000</v>
      </c>
      <c r="E6050" s="212">
        <f t="shared" si="195"/>
        <v>1</v>
      </c>
      <c r="F6050" s="145"/>
      <c r="G6050" s="211">
        <f t="shared" si="194"/>
        <v>2</v>
      </c>
    </row>
    <row r="6051" spans="1:7" s="138" customFormat="1" ht="33" outlineLevel="1">
      <c r="A6051" s="71">
        <v>85</v>
      </c>
      <c r="B6051" s="14" t="s">
        <v>7078</v>
      </c>
      <c r="C6051" s="50">
        <v>1200</v>
      </c>
      <c r="D6051" s="3">
        <v>1200</v>
      </c>
      <c r="E6051" s="212">
        <f t="shared" si="195"/>
        <v>1</v>
      </c>
      <c r="F6051" s="145"/>
      <c r="G6051" s="211">
        <f t="shared" si="194"/>
        <v>2</v>
      </c>
    </row>
    <row r="6052" spans="1:7">
      <c r="A6052" s="208"/>
      <c r="B6052" s="85" t="s">
        <v>38</v>
      </c>
      <c r="C6052" s="209"/>
      <c r="D6052" s="209"/>
      <c r="E6052" s="212" t="str">
        <f t="shared" si="195"/>
        <v/>
      </c>
      <c r="F6052" s="205"/>
      <c r="G6052" s="211">
        <f t="shared" si="194"/>
        <v>2</v>
      </c>
    </row>
    <row r="6053" spans="1:7" s="138" customFormat="1" outlineLevel="1">
      <c r="A6053" s="8" t="s">
        <v>152</v>
      </c>
      <c r="B6053" s="14" t="s">
        <v>153</v>
      </c>
      <c r="C6053" s="9"/>
      <c r="D6053" s="9"/>
      <c r="E6053" s="212" t="str">
        <f t="shared" si="195"/>
        <v/>
      </c>
      <c r="F6053" s="424"/>
      <c r="G6053" s="211">
        <f t="shared" si="194"/>
        <v>2</v>
      </c>
    </row>
    <row r="6054" spans="1:7" s="138" customFormat="1" outlineLevel="1">
      <c r="A6054" s="8">
        <v>1</v>
      </c>
      <c r="B6054" s="444" t="s">
        <v>6416</v>
      </c>
      <c r="C6054" s="445"/>
      <c r="D6054" s="445"/>
      <c r="E6054" s="212" t="str">
        <f t="shared" si="195"/>
        <v/>
      </c>
      <c r="F6054" s="424"/>
      <c r="G6054" s="211">
        <f t="shared" si="194"/>
        <v>2</v>
      </c>
    </row>
    <row r="6055" spans="1:7" s="138" customFormat="1" outlineLevel="1">
      <c r="A6055" s="1" t="s">
        <v>477</v>
      </c>
      <c r="B6055" s="7" t="s">
        <v>7079</v>
      </c>
      <c r="C6055" s="445">
        <v>14000</v>
      </c>
      <c r="D6055" s="445">
        <v>14000</v>
      </c>
      <c r="E6055" s="212">
        <f t="shared" si="195"/>
        <v>1</v>
      </c>
      <c r="F6055" s="145"/>
      <c r="G6055" s="211">
        <f t="shared" si="194"/>
        <v>2</v>
      </c>
    </row>
    <row r="6056" spans="1:7" s="138" customFormat="1" outlineLevel="1">
      <c r="A6056" s="1" t="s">
        <v>479</v>
      </c>
      <c r="B6056" s="7" t="s">
        <v>7080</v>
      </c>
      <c r="C6056" s="445">
        <v>13500</v>
      </c>
      <c r="D6056" s="445">
        <v>13500</v>
      </c>
      <c r="E6056" s="212">
        <f t="shared" si="195"/>
        <v>1</v>
      </c>
      <c r="F6056" s="145"/>
      <c r="G6056" s="211">
        <f t="shared" ref="G6056:G6119" si="196">COUNTA(B6056,1)</f>
        <v>2</v>
      </c>
    </row>
    <row r="6057" spans="1:7" s="138" customFormat="1" outlineLevel="1">
      <c r="A6057" s="1" t="s">
        <v>482</v>
      </c>
      <c r="B6057" s="7" t="s">
        <v>7081</v>
      </c>
      <c r="C6057" s="445">
        <v>13000</v>
      </c>
      <c r="D6057" s="445">
        <v>13000</v>
      </c>
      <c r="E6057" s="212">
        <f t="shared" si="195"/>
        <v>1</v>
      </c>
      <c r="F6057" s="145"/>
      <c r="G6057" s="211">
        <f t="shared" si="196"/>
        <v>2</v>
      </c>
    </row>
    <row r="6058" spans="1:7" s="138" customFormat="1" outlineLevel="1">
      <c r="A6058" s="1" t="s">
        <v>1438</v>
      </c>
      <c r="B6058" s="7" t="s">
        <v>7082</v>
      </c>
      <c r="C6058" s="445">
        <v>13000</v>
      </c>
      <c r="D6058" s="445">
        <v>13000</v>
      </c>
      <c r="E6058" s="212">
        <f t="shared" si="195"/>
        <v>1</v>
      </c>
      <c r="F6058" s="145"/>
      <c r="G6058" s="211">
        <f t="shared" si="196"/>
        <v>2</v>
      </c>
    </row>
    <row r="6059" spans="1:7" s="138" customFormat="1" outlineLevel="1">
      <c r="A6059" s="1" t="s">
        <v>1440</v>
      </c>
      <c r="B6059" s="7" t="s">
        <v>7083</v>
      </c>
      <c r="C6059" s="445">
        <v>12500</v>
      </c>
      <c r="D6059" s="445">
        <v>12500</v>
      </c>
      <c r="E6059" s="212">
        <f t="shared" ref="E6059:E6120" si="197">IF(C6059="","",(C6059/D6059))</f>
        <v>1</v>
      </c>
      <c r="F6059" s="145"/>
      <c r="G6059" s="211">
        <f t="shared" si="196"/>
        <v>2</v>
      </c>
    </row>
    <row r="6060" spans="1:7" s="138" customFormat="1" outlineLevel="1">
      <c r="A6060" s="1" t="s">
        <v>1442</v>
      </c>
      <c r="B6060" s="7" t="s">
        <v>7084</v>
      </c>
      <c r="C6060" s="445">
        <v>11500</v>
      </c>
      <c r="D6060" s="445">
        <v>11500</v>
      </c>
      <c r="E6060" s="212">
        <f t="shared" si="197"/>
        <v>1</v>
      </c>
      <c r="F6060" s="145"/>
      <c r="G6060" s="211">
        <f t="shared" si="196"/>
        <v>2</v>
      </c>
    </row>
    <row r="6061" spans="1:7" s="138" customFormat="1" outlineLevel="1">
      <c r="A6061" s="1" t="s">
        <v>1444</v>
      </c>
      <c r="B6061" s="7" t="s">
        <v>7085</v>
      </c>
      <c r="C6061" s="445">
        <v>11000</v>
      </c>
      <c r="D6061" s="445">
        <v>11000</v>
      </c>
      <c r="E6061" s="212">
        <f t="shared" si="197"/>
        <v>1</v>
      </c>
      <c r="F6061" s="145"/>
      <c r="G6061" s="211">
        <f t="shared" si="196"/>
        <v>2</v>
      </c>
    </row>
    <row r="6062" spans="1:7" s="138" customFormat="1" outlineLevel="1">
      <c r="A6062" s="1" t="s">
        <v>1446</v>
      </c>
      <c r="B6062" s="7" t="s">
        <v>7086</v>
      </c>
      <c r="C6062" s="445">
        <v>10200</v>
      </c>
      <c r="D6062" s="445">
        <v>10200</v>
      </c>
      <c r="E6062" s="212">
        <f t="shared" si="197"/>
        <v>1</v>
      </c>
      <c r="F6062" s="145"/>
      <c r="G6062" s="211">
        <f t="shared" si="196"/>
        <v>2</v>
      </c>
    </row>
    <row r="6063" spans="1:7" s="138" customFormat="1" outlineLevel="1">
      <c r="A6063" s="1" t="s">
        <v>5151</v>
      </c>
      <c r="B6063" s="7" t="s">
        <v>7087</v>
      </c>
      <c r="C6063" s="445">
        <v>11000</v>
      </c>
      <c r="D6063" s="445">
        <v>11000</v>
      </c>
      <c r="E6063" s="212">
        <f t="shared" si="197"/>
        <v>1</v>
      </c>
      <c r="F6063" s="145"/>
      <c r="G6063" s="211">
        <f t="shared" si="196"/>
        <v>2</v>
      </c>
    </row>
    <row r="6064" spans="1:7" s="138" customFormat="1" ht="33" outlineLevel="1">
      <c r="A6064" s="1" t="s">
        <v>5153</v>
      </c>
      <c r="B6064" s="7" t="s">
        <v>7088</v>
      </c>
      <c r="C6064" s="445">
        <v>11200</v>
      </c>
      <c r="D6064" s="445">
        <v>11200</v>
      </c>
      <c r="E6064" s="212">
        <f t="shared" si="197"/>
        <v>1</v>
      </c>
      <c r="F6064" s="145"/>
      <c r="G6064" s="211">
        <f t="shared" si="196"/>
        <v>2</v>
      </c>
    </row>
    <row r="6065" spans="1:8" s="138" customFormat="1" ht="33" outlineLevel="1">
      <c r="A6065" s="1" t="s">
        <v>5155</v>
      </c>
      <c r="B6065" s="7" t="s">
        <v>7089</v>
      </c>
      <c r="C6065" s="445">
        <v>11000</v>
      </c>
      <c r="D6065" s="445">
        <v>11000</v>
      </c>
      <c r="E6065" s="212">
        <f t="shared" si="197"/>
        <v>1</v>
      </c>
      <c r="F6065" s="145"/>
      <c r="G6065" s="211">
        <f t="shared" si="196"/>
        <v>2</v>
      </c>
    </row>
    <row r="6066" spans="1:8" s="138" customFormat="1" outlineLevel="1">
      <c r="A6066" s="1" t="s">
        <v>5799</v>
      </c>
      <c r="B6066" s="7" t="s">
        <v>7090</v>
      </c>
      <c r="C6066" s="445">
        <v>10000</v>
      </c>
      <c r="D6066" s="445">
        <v>10000</v>
      </c>
      <c r="E6066" s="212">
        <f t="shared" si="197"/>
        <v>1</v>
      </c>
      <c r="F6066" s="145"/>
      <c r="G6066" s="211">
        <f t="shared" si="196"/>
        <v>2</v>
      </c>
    </row>
    <row r="6067" spans="1:8" s="138" customFormat="1" ht="33" outlineLevel="1">
      <c r="A6067" s="1" t="s">
        <v>5801</v>
      </c>
      <c r="B6067" s="7" t="s">
        <v>7091</v>
      </c>
      <c r="C6067" s="445">
        <v>10000</v>
      </c>
      <c r="D6067" s="445">
        <v>10000</v>
      </c>
      <c r="E6067" s="212">
        <f t="shared" si="197"/>
        <v>1</v>
      </c>
      <c r="F6067" s="147"/>
      <c r="G6067" s="211">
        <f t="shared" si="196"/>
        <v>2</v>
      </c>
    </row>
    <row r="6068" spans="1:8" s="138" customFormat="1" ht="33" outlineLevel="1">
      <c r="A6068" s="1" t="s">
        <v>5802</v>
      </c>
      <c r="B6068" s="7" t="s">
        <v>7092</v>
      </c>
      <c r="C6068" s="445">
        <v>11000</v>
      </c>
      <c r="D6068" s="445">
        <v>11000</v>
      </c>
      <c r="E6068" s="212">
        <f t="shared" si="197"/>
        <v>1</v>
      </c>
      <c r="F6068" s="147"/>
      <c r="G6068" s="211">
        <f t="shared" si="196"/>
        <v>2</v>
      </c>
    </row>
    <row r="6069" spans="1:8" s="138" customFormat="1" ht="33" outlineLevel="1">
      <c r="A6069" s="1" t="s">
        <v>5804</v>
      </c>
      <c r="B6069" s="7" t="s">
        <v>7093</v>
      </c>
      <c r="C6069" s="445">
        <v>12000</v>
      </c>
      <c r="D6069" s="445">
        <v>12000</v>
      </c>
      <c r="E6069" s="212">
        <f t="shared" si="197"/>
        <v>1</v>
      </c>
      <c r="F6069" s="145"/>
      <c r="G6069" s="211">
        <f t="shared" si="196"/>
        <v>2</v>
      </c>
    </row>
    <row r="6070" spans="1:8" s="138" customFormat="1" ht="33" outlineLevel="1">
      <c r="A6070" s="1" t="s">
        <v>5806</v>
      </c>
      <c r="B6070" s="7" t="s">
        <v>7094</v>
      </c>
      <c r="C6070" s="445">
        <v>11000</v>
      </c>
      <c r="D6070" s="445">
        <v>11000</v>
      </c>
      <c r="E6070" s="212">
        <f t="shared" si="197"/>
        <v>1</v>
      </c>
      <c r="F6070" s="145"/>
      <c r="G6070" s="211">
        <f t="shared" si="196"/>
        <v>2</v>
      </c>
    </row>
    <row r="6071" spans="1:8" s="138" customFormat="1" outlineLevel="1">
      <c r="A6071" s="8">
        <v>2</v>
      </c>
      <c r="B6071" s="444" t="s">
        <v>6447</v>
      </c>
      <c r="C6071" s="446"/>
      <c r="D6071" s="446"/>
      <c r="E6071" s="212" t="str">
        <f t="shared" si="197"/>
        <v/>
      </c>
      <c r="F6071" s="147"/>
      <c r="G6071" s="211">
        <f t="shared" si="196"/>
        <v>2</v>
      </c>
    </row>
    <row r="6072" spans="1:8" s="138" customFormat="1" outlineLevel="1">
      <c r="A6072" s="8" t="s">
        <v>156</v>
      </c>
      <c r="B6072" s="14" t="s">
        <v>7095</v>
      </c>
      <c r="C6072" s="445">
        <v>7000</v>
      </c>
      <c r="D6072" s="445">
        <v>7000</v>
      </c>
      <c r="E6072" s="212">
        <f t="shared" si="197"/>
        <v>1</v>
      </c>
      <c r="F6072" s="147"/>
      <c r="G6072" s="211">
        <f t="shared" si="196"/>
        <v>2</v>
      </c>
    </row>
    <row r="6073" spans="1:8" s="138" customFormat="1" outlineLevel="1">
      <c r="A6073" s="8" t="s">
        <v>158</v>
      </c>
      <c r="B6073" s="14" t="s">
        <v>7096</v>
      </c>
      <c r="C6073" s="445">
        <v>8000</v>
      </c>
      <c r="D6073" s="445">
        <v>8000</v>
      </c>
      <c r="E6073" s="212">
        <f t="shared" si="197"/>
        <v>1</v>
      </c>
      <c r="F6073" s="147"/>
      <c r="G6073" s="211">
        <f t="shared" si="196"/>
        <v>2</v>
      </c>
    </row>
    <row r="6074" spans="1:8" s="138" customFormat="1" outlineLevel="1">
      <c r="A6074" s="8" t="s">
        <v>160</v>
      </c>
      <c r="B6074" s="14" t="s">
        <v>7097</v>
      </c>
      <c r="C6074" s="445"/>
      <c r="D6074" s="445"/>
      <c r="E6074" s="212" t="str">
        <f t="shared" si="197"/>
        <v/>
      </c>
      <c r="F6074" s="147"/>
      <c r="G6074" s="211">
        <f t="shared" si="196"/>
        <v>2</v>
      </c>
    </row>
    <row r="6075" spans="1:8" s="138" customFormat="1" outlineLevel="1">
      <c r="A6075" s="1" t="s">
        <v>7098</v>
      </c>
      <c r="B6075" s="7" t="s">
        <v>7099</v>
      </c>
      <c r="C6075" s="445">
        <v>9000</v>
      </c>
      <c r="D6075" s="445">
        <v>9000</v>
      </c>
      <c r="E6075" s="212">
        <f t="shared" si="197"/>
        <v>1</v>
      </c>
      <c r="F6075" s="148"/>
      <c r="G6075" s="211">
        <f t="shared" si="196"/>
        <v>2</v>
      </c>
    </row>
    <row r="6076" spans="1:8" s="138" customFormat="1" outlineLevel="1">
      <c r="A6076" s="1" t="s">
        <v>7100</v>
      </c>
      <c r="B6076" s="7" t="s">
        <v>7101</v>
      </c>
      <c r="C6076" s="445">
        <v>9000</v>
      </c>
      <c r="D6076" s="445">
        <v>9000</v>
      </c>
      <c r="E6076" s="212">
        <f t="shared" si="197"/>
        <v>1</v>
      </c>
      <c r="F6076" s="147"/>
      <c r="G6076" s="211">
        <f t="shared" si="196"/>
        <v>2</v>
      </c>
    </row>
    <row r="6077" spans="1:8" s="138" customFormat="1" outlineLevel="1">
      <c r="A6077" s="8">
        <v>3</v>
      </c>
      <c r="B6077" s="14" t="s">
        <v>7102</v>
      </c>
      <c r="C6077" s="445"/>
      <c r="D6077" s="445"/>
      <c r="E6077" s="212" t="str">
        <f t="shared" si="197"/>
        <v/>
      </c>
      <c r="F6077" s="147"/>
      <c r="G6077" s="211">
        <f t="shared" si="196"/>
        <v>2</v>
      </c>
    </row>
    <row r="6078" spans="1:8" s="138" customFormat="1" outlineLevel="1">
      <c r="A6078" s="8" t="s">
        <v>167</v>
      </c>
      <c r="B6078" s="14" t="s">
        <v>7096</v>
      </c>
      <c r="C6078" s="445"/>
      <c r="D6078" s="445"/>
      <c r="E6078" s="212" t="str">
        <f t="shared" si="197"/>
        <v/>
      </c>
      <c r="F6078" s="147"/>
      <c r="G6078" s="211">
        <f t="shared" si="196"/>
        <v>2</v>
      </c>
    </row>
    <row r="6079" spans="1:8" s="138" customFormat="1" outlineLevel="1">
      <c r="A6079" s="1" t="s">
        <v>4880</v>
      </c>
      <c r="B6079" s="7" t="s">
        <v>7103</v>
      </c>
      <c r="C6079" s="445">
        <v>3500</v>
      </c>
      <c r="D6079" s="445">
        <v>3500</v>
      </c>
      <c r="E6079" s="212">
        <f t="shared" si="197"/>
        <v>1</v>
      </c>
      <c r="F6079" s="147"/>
      <c r="G6079" s="211">
        <f t="shared" si="196"/>
        <v>2</v>
      </c>
      <c r="H6079" s="224"/>
    </row>
    <row r="6080" spans="1:8" s="138" customFormat="1" outlineLevel="1">
      <c r="A6080" s="1" t="s">
        <v>4882</v>
      </c>
      <c r="B6080" s="7" t="s">
        <v>7104</v>
      </c>
      <c r="C6080" s="445">
        <v>3000</v>
      </c>
      <c r="D6080" s="445">
        <v>3000</v>
      </c>
      <c r="E6080" s="212">
        <f t="shared" si="197"/>
        <v>1</v>
      </c>
      <c r="F6080" s="147"/>
      <c r="G6080" s="211">
        <f t="shared" si="196"/>
        <v>2</v>
      </c>
      <c r="H6080" s="232"/>
    </row>
    <row r="6081" spans="1:8" s="138" customFormat="1" outlineLevel="1">
      <c r="A6081" s="1" t="s">
        <v>4996</v>
      </c>
      <c r="B6081" s="7" t="s">
        <v>7105</v>
      </c>
      <c r="C6081" s="445">
        <v>2500</v>
      </c>
      <c r="D6081" s="445">
        <v>2500</v>
      </c>
      <c r="E6081" s="212">
        <f t="shared" si="197"/>
        <v>1</v>
      </c>
      <c r="F6081" s="147"/>
      <c r="G6081" s="211">
        <f t="shared" si="196"/>
        <v>2</v>
      </c>
      <c r="H6081" s="232"/>
    </row>
    <row r="6082" spans="1:8" s="138" customFormat="1" outlineLevel="1">
      <c r="A6082" s="8" t="s">
        <v>169</v>
      </c>
      <c r="B6082" s="14" t="s">
        <v>7097</v>
      </c>
      <c r="C6082" s="445"/>
      <c r="D6082" s="445"/>
      <c r="E6082" s="212" t="str">
        <f t="shared" si="197"/>
        <v/>
      </c>
      <c r="F6082" s="147"/>
      <c r="G6082" s="211">
        <f t="shared" si="196"/>
        <v>2</v>
      </c>
      <c r="H6082" s="232"/>
    </row>
    <row r="6083" spans="1:8" s="138" customFormat="1" outlineLevel="1">
      <c r="A6083" s="1" t="s">
        <v>5001</v>
      </c>
      <c r="B6083" s="7" t="s">
        <v>7106</v>
      </c>
      <c r="C6083" s="445">
        <v>3000</v>
      </c>
      <c r="D6083" s="445">
        <v>3000</v>
      </c>
      <c r="E6083" s="212">
        <f t="shared" si="197"/>
        <v>1</v>
      </c>
      <c r="F6083" s="406"/>
      <c r="G6083" s="211">
        <f t="shared" si="196"/>
        <v>2</v>
      </c>
    </row>
    <row r="6084" spans="1:8" s="138" customFormat="1" outlineLevel="1">
      <c r="A6084" s="1" t="s">
        <v>5003</v>
      </c>
      <c r="B6084" s="7" t="s">
        <v>7107</v>
      </c>
      <c r="C6084" s="445">
        <v>3500</v>
      </c>
      <c r="D6084" s="445">
        <v>3500</v>
      </c>
      <c r="E6084" s="212">
        <f t="shared" si="197"/>
        <v>1</v>
      </c>
      <c r="F6084" s="145"/>
      <c r="G6084" s="211">
        <f t="shared" si="196"/>
        <v>2</v>
      </c>
    </row>
    <row r="6085" spans="1:8" s="138" customFormat="1" outlineLevel="1">
      <c r="A6085" s="8" t="s">
        <v>171</v>
      </c>
      <c r="B6085" s="14" t="s">
        <v>7108</v>
      </c>
      <c r="C6085" s="445"/>
      <c r="D6085" s="445"/>
      <c r="E6085" s="212" t="str">
        <f t="shared" si="197"/>
        <v/>
      </c>
      <c r="F6085" s="145"/>
      <c r="G6085" s="211">
        <f t="shared" si="196"/>
        <v>2</v>
      </c>
    </row>
    <row r="6086" spans="1:8" s="138" customFormat="1" outlineLevel="1">
      <c r="A6086" s="1" t="s">
        <v>5010</v>
      </c>
      <c r="B6086" s="447" t="s">
        <v>7109</v>
      </c>
      <c r="C6086" s="445">
        <v>5000</v>
      </c>
      <c r="D6086" s="445">
        <v>5000</v>
      </c>
      <c r="E6086" s="212">
        <f t="shared" si="197"/>
        <v>1</v>
      </c>
      <c r="F6086" s="145"/>
      <c r="G6086" s="211">
        <f t="shared" si="196"/>
        <v>2</v>
      </c>
    </row>
    <row r="6087" spans="1:8" s="138" customFormat="1" outlineLevel="1">
      <c r="A6087" s="8" t="s">
        <v>175</v>
      </c>
      <c r="B6087" s="14" t="s">
        <v>7110</v>
      </c>
      <c r="C6087" s="9"/>
      <c r="D6087" s="9"/>
      <c r="E6087" s="212" t="str">
        <f t="shared" si="197"/>
        <v/>
      </c>
      <c r="F6087" s="145"/>
      <c r="G6087" s="211">
        <f t="shared" si="196"/>
        <v>2</v>
      </c>
    </row>
    <row r="6088" spans="1:8" s="138" customFormat="1" outlineLevel="1">
      <c r="A6088" s="8"/>
      <c r="B6088" s="14" t="s">
        <v>7111</v>
      </c>
      <c r="C6088" s="9"/>
      <c r="D6088" s="9"/>
      <c r="E6088" s="212" t="str">
        <f t="shared" si="197"/>
        <v/>
      </c>
      <c r="F6088" s="145"/>
      <c r="G6088" s="211">
        <f t="shared" si="196"/>
        <v>2</v>
      </c>
    </row>
    <row r="6089" spans="1:8" s="138" customFormat="1" outlineLevel="1">
      <c r="A6089" s="1">
        <v>4</v>
      </c>
      <c r="B6089" s="7" t="s">
        <v>7112</v>
      </c>
      <c r="C6089" s="445">
        <v>7000</v>
      </c>
      <c r="D6089" s="445">
        <v>7000</v>
      </c>
      <c r="E6089" s="212">
        <f t="shared" si="197"/>
        <v>1</v>
      </c>
      <c r="F6089" s="145"/>
      <c r="G6089" s="211">
        <f t="shared" si="196"/>
        <v>2</v>
      </c>
    </row>
    <row r="6090" spans="1:8" s="138" customFormat="1" outlineLevel="1">
      <c r="A6090" s="1">
        <v>5</v>
      </c>
      <c r="B6090" s="7" t="s">
        <v>7113</v>
      </c>
      <c r="C6090" s="445">
        <v>5000</v>
      </c>
      <c r="D6090" s="445">
        <v>5000</v>
      </c>
      <c r="E6090" s="212">
        <f t="shared" si="197"/>
        <v>1</v>
      </c>
      <c r="F6090" s="145"/>
      <c r="G6090" s="211">
        <f t="shared" si="196"/>
        <v>2</v>
      </c>
    </row>
    <row r="6091" spans="1:8" s="138" customFormat="1" outlineLevel="1">
      <c r="A6091" s="8">
        <v>6</v>
      </c>
      <c r="B6091" s="14" t="s">
        <v>7114</v>
      </c>
      <c r="C6091" s="445"/>
      <c r="D6091" s="445"/>
      <c r="E6091" s="212" t="str">
        <f t="shared" si="197"/>
        <v/>
      </c>
      <c r="F6091" s="145"/>
      <c r="G6091" s="211">
        <f t="shared" si="196"/>
        <v>2</v>
      </c>
    </row>
    <row r="6092" spans="1:8" s="138" customFormat="1" ht="33" outlineLevel="1">
      <c r="A6092" s="1" t="s">
        <v>407</v>
      </c>
      <c r="B6092" s="447" t="s">
        <v>7115</v>
      </c>
      <c r="C6092" s="445">
        <v>8000</v>
      </c>
      <c r="D6092" s="445">
        <v>8000</v>
      </c>
      <c r="E6092" s="212">
        <f t="shared" si="197"/>
        <v>1</v>
      </c>
      <c r="F6092" s="145"/>
      <c r="G6092" s="211">
        <f t="shared" si="196"/>
        <v>2</v>
      </c>
    </row>
    <row r="6093" spans="1:8" s="138" customFormat="1" ht="33" outlineLevel="1">
      <c r="A6093" s="1" t="s">
        <v>426</v>
      </c>
      <c r="B6093" s="447" t="s">
        <v>7116</v>
      </c>
      <c r="C6093" s="445">
        <v>7000</v>
      </c>
      <c r="D6093" s="445">
        <v>7000</v>
      </c>
      <c r="E6093" s="212">
        <f t="shared" si="197"/>
        <v>1</v>
      </c>
      <c r="F6093" s="145"/>
      <c r="G6093" s="211">
        <f t="shared" si="196"/>
        <v>2</v>
      </c>
    </row>
    <row r="6094" spans="1:8" s="138" customFormat="1" ht="33" outlineLevel="1">
      <c r="A6094" s="1" t="s">
        <v>443</v>
      </c>
      <c r="B6094" s="447" t="s">
        <v>7117</v>
      </c>
      <c r="C6094" s="445">
        <v>3000</v>
      </c>
      <c r="D6094" s="445">
        <v>3000</v>
      </c>
      <c r="E6094" s="212">
        <f t="shared" si="197"/>
        <v>1</v>
      </c>
      <c r="F6094" s="147"/>
      <c r="G6094" s="211">
        <f t="shared" si="196"/>
        <v>2</v>
      </c>
    </row>
    <row r="6095" spans="1:8" s="138" customFormat="1" ht="33" outlineLevel="1">
      <c r="A6095" s="1" t="s">
        <v>458</v>
      </c>
      <c r="B6095" s="447" t="s">
        <v>7118</v>
      </c>
      <c r="C6095" s="445">
        <v>7000</v>
      </c>
      <c r="D6095" s="445">
        <v>7000</v>
      </c>
      <c r="E6095" s="212">
        <f t="shared" si="197"/>
        <v>1</v>
      </c>
      <c r="F6095" s="147"/>
      <c r="G6095" s="211">
        <f t="shared" si="196"/>
        <v>2</v>
      </c>
    </row>
    <row r="6096" spans="1:8" s="138" customFormat="1" ht="33" outlineLevel="1">
      <c r="A6096" s="1" t="s">
        <v>1466</v>
      </c>
      <c r="B6096" s="7" t="s">
        <v>7119</v>
      </c>
      <c r="C6096" s="445">
        <v>7000</v>
      </c>
      <c r="D6096" s="445">
        <v>7000</v>
      </c>
      <c r="E6096" s="212">
        <f t="shared" si="197"/>
        <v>1</v>
      </c>
      <c r="F6096" s="147"/>
      <c r="G6096" s="211">
        <f t="shared" si="196"/>
        <v>2</v>
      </c>
    </row>
    <row r="6097" spans="1:7" s="138" customFormat="1" ht="33" outlineLevel="1">
      <c r="A6097" s="1" t="s">
        <v>1468</v>
      </c>
      <c r="B6097" s="7" t="s">
        <v>7120</v>
      </c>
      <c r="C6097" s="445">
        <v>7000</v>
      </c>
      <c r="D6097" s="445">
        <v>7000</v>
      </c>
      <c r="E6097" s="212">
        <f t="shared" si="197"/>
        <v>1</v>
      </c>
      <c r="F6097" s="147"/>
      <c r="G6097" s="211">
        <f t="shared" si="196"/>
        <v>2</v>
      </c>
    </row>
    <row r="6098" spans="1:7" s="138" customFormat="1" ht="33" outlineLevel="1">
      <c r="A6098" s="1" t="s">
        <v>1470</v>
      </c>
      <c r="B6098" s="7" t="s">
        <v>7121</v>
      </c>
      <c r="C6098" s="445">
        <v>7000</v>
      </c>
      <c r="D6098" s="445">
        <v>7000</v>
      </c>
      <c r="E6098" s="212">
        <f t="shared" si="197"/>
        <v>1</v>
      </c>
      <c r="F6098" s="147"/>
      <c r="G6098" s="211">
        <f t="shared" si="196"/>
        <v>2</v>
      </c>
    </row>
    <row r="6099" spans="1:7" s="138" customFormat="1" ht="33" outlineLevel="1">
      <c r="A6099" s="1" t="s">
        <v>1472</v>
      </c>
      <c r="B6099" s="7" t="s">
        <v>7122</v>
      </c>
      <c r="C6099" s="445">
        <v>7000</v>
      </c>
      <c r="D6099" s="445">
        <v>7000</v>
      </c>
      <c r="E6099" s="212">
        <f t="shared" si="197"/>
        <v>1</v>
      </c>
      <c r="F6099" s="145"/>
      <c r="G6099" s="211">
        <f t="shared" si="196"/>
        <v>2</v>
      </c>
    </row>
    <row r="6100" spans="1:7" s="138" customFormat="1" ht="33" outlineLevel="1">
      <c r="A6100" s="1" t="s">
        <v>1474</v>
      </c>
      <c r="B6100" s="447" t="s">
        <v>7123</v>
      </c>
      <c r="C6100" s="445">
        <v>5500</v>
      </c>
      <c r="D6100" s="445">
        <v>5500</v>
      </c>
      <c r="E6100" s="212">
        <f t="shared" si="197"/>
        <v>1</v>
      </c>
      <c r="F6100" s="145"/>
      <c r="G6100" s="211">
        <f t="shared" si="196"/>
        <v>2</v>
      </c>
    </row>
    <row r="6101" spans="1:7" s="138" customFormat="1" ht="33" outlineLevel="1">
      <c r="A6101" s="1" t="s">
        <v>1476</v>
      </c>
      <c r="B6101" s="7" t="s">
        <v>7124</v>
      </c>
      <c r="C6101" s="445">
        <v>7000</v>
      </c>
      <c r="D6101" s="445">
        <v>7000</v>
      </c>
      <c r="E6101" s="212">
        <f t="shared" si="197"/>
        <v>1</v>
      </c>
      <c r="F6101" s="145"/>
      <c r="G6101" s="211">
        <f t="shared" si="196"/>
        <v>2</v>
      </c>
    </row>
    <row r="6102" spans="1:7" s="138" customFormat="1" ht="33" outlineLevel="1">
      <c r="A6102" s="1" t="s">
        <v>2841</v>
      </c>
      <c r="B6102" s="7" t="s">
        <v>7125</v>
      </c>
      <c r="C6102" s="445">
        <v>4600</v>
      </c>
      <c r="D6102" s="445">
        <v>4600</v>
      </c>
      <c r="E6102" s="212">
        <f t="shared" si="197"/>
        <v>1</v>
      </c>
      <c r="F6102" s="147"/>
      <c r="G6102" s="211">
        <f t="shared" si="196"/>
        <v>2</v>
      </c>
    </row>
    <row r="6103" spans="1:7" s="138" customFormat="1" ht="33" outlineLevel="1">
      <c r="A6103" s="1" t="s">
        <v>2843</v>
      </c>
      <c r="B6103" s="7" t="s">
        <v>7126</v>
      </c>
      <c r="C6103" s="445">
        <v>4500</v>
      </c>
      <c r="D6103" s="445">
        <v>4500</v>
      </c>
      <c r="E6103" s="212">
        <f t="shared" si="197"/>
        <v>1</v>
      </c>
      <c r="F6103" s="147"/>
      <c r="G6103" s="211">
        <f t="shared" si="196"/>
        <v>2</v>
      </c>
    </row>
    <row r="6104" spans="1:7" s="138" customFormat="1" ht="33" outlineLevel="1">
      <c r="A6104" s="1" t="s">
        <v>2845</v>
      </c>
      <c r="B6104" s="7" t="s">
        <v>7127</v>
      </c>
      <c r="C6104" s="445">
        <v>3500</v>
      </c>
      <c r="D6104" s="445">
        <v>3500</v>
      </c>
      <c r="E6104" s="212">
        <f t="shared" si="197"/>
        <v>1</v>
      </c>
      <c r="F6104" s="147"/>
      <c r="G6104" s="211">
        <f t="shared" si="196"/>
        <v>2</v>
      </c>
    </row>
    <row r="6105" spans="1:7" s="138" customFormat="1" ht="33" outlineLevel="1">
      <c r="A6105" s="1" t="s">
        <v>3287</v>
      </c>
      <c r="B6105" s="7" t="s">
        <v>7128</v>
      </c>
      <c r="C6105" s="445">
        <v>8500</v>
      </c>
      <c r="D6105" s="445">
        <v>8500</v>
      </c>
      <c r="E6105" s="212">
        <f t="shared" si="197"/>
        <v>1</v>
      </c>
      <c r="F6105" s="145"/>
      <c r="G6105" s="211">
        <f t="shared" si="196"/>
        <v>2</v>
      </c>
    </row>
    <row r="6106" spans="1:7" s="138" customFormat="1" outlineLevel="1">
      <c r="A6106" s="1" t="s">
        <v>3289</v>
      </c>
      <c r="B6106" s="7" t="s">
        <v>7129</v>
      </c>
      <c r="C6106" s="445">
        <v>8000</v>
      </c>
      <c r="D6106" s="445">
        <v>8000</v>
      </c>
      <c r="E6106" s="212">
        <f t="shared" si="197"/>
        <v>1</v>
      </c>
      <c r="F6106" s="147"/>
      <c r="G6106" s="211">
        <f t="shared" si="196"/>
        <v>2</v>
      </c>
    </row>
    <row r="6107" spans="1:7" s="138" customFormat="1" ht="33" outlineLevel="1">
      <c r="A6107" s="1" t="s">
        <v>3291</v>
      </c>
      <c r="B6107" s="7" t="s">
        <v>7130</v>
      </c>
      <c r="C6107" s="445">
        <v>8000</v>
      </c>
      <c r="D6107" s="445">
        <v>8000</v>
      </c>
      <c r="E6107" s="212">
        <f t="shared" si="197"/>
        <v>1</v>
      </c>
      <c r="F6107" s="147"/>
      <c r="G6107" s="211">
        <f t="shared" si="196"/>
        <v>2</v>
      </c>
    </row>
    <row r="6108" spans="1:7" s="138" customFormat="1" outlineLevel="1">
      <c r="A6108" s="1" t="s">
        <v>3293</v>
      </c>
      <c r="B6108" s="7" t="s">
        <v>7131</v>
      </c>
      <c r="C6108" s="445">
        <v>6500</v>
      </c>
      <c r="D6108" s="445">
        <v>6500</v>
      </c>
      <c r="E6108" s="212">
        <f t="shared" si="197"/>
        <v>1</v>
      </c>
      <c r="F6108" s="147"/>
      <c r="G6108" s="211">
        <f t="shared" si="196"/>
        <v>2</v>
      </c>
    </row>
    <row r="6109" spans="1:7" s="138" customFormat="1" outlineLevel="1">
      <c r="A6109" s="1" t="s">
        <v>3295</v>
      </c>
      <c r="B6109" s="7" t="s">
        <v>7132</v>
      </c>
      <c r="C6109" s="445">
        <v>6500</v>
      </c>
      <c r="D6109" s="445">
        <v>6500</v>
      </c>
      <c r="E6109" s="212">
        <f t="shared" si="197"/>
        <v>1</v>
      </c>
      <c r="F6109" s="145"/>
      <c r="G6109" s="211">
        <f t="shared" si="196"/>
        <v>2</v>
      </c>
    </row>
    <row r="6110" spans="1:7" s="138" customFormat="1" outlineLevel="1">
      <c r="A6110" s="1" t="s">
        <v>5350</v>
      </c>
      <c r="B6110" s="447" t="s">
        <v>7133</v>
      </c>
      <c r="C6110" s="445">
        <v>6500</v>
      </c>
      <c r="D6110" s="445">
        <v>6500</v>
      </c>
      <c r="E6110" s="212">
        <f t="shared" si="197"/>
        <v>1</v>
      </c>
      <c r="F6110" s="145"/>
      <c r="G6110" s="211">
        <f t="shared" si="196"/>
        <v>2</v>
      </c>
    </row>
    <row r="6111" spans="1:7" s="138" customFormat="1" outlineLevel="1">
      <c r="A6111" s="1" t="s">
        <v>5352</v>
      </c>
      <c r="B6111" s="447" t="s">
        <v>7134</v>
      </c>
      <c r="C6111" s="445">
        <v>5000</v>
      </c>
      <c r="D6111" s="445">
        <v>5000</v>
      </c>
      <c r="E6111" s="212">
        <f t="shared" si="197"/>
        <v>1</v>
      </c>
      <c r="F6111" s="145"/>
      <c r="G6111" s="211">
        <f t="shared" si="196"/>
        <v>2</v>
      </c>
    </row>
    <row r="6112" spans="1:7" s="138" customFormat="1" outlineLevel="1">
      <c r="A6112" s="1" t="s">
        <v>5354</v>
      </c>
      <c r="B6112" s="7" t="s">
        <v>7135</v>
      </c>
      <c r="C6112" s="445">
        <v>6500</v>
      </c>
      <c r="D6112" s="445">
        <v>6500</v>
      </c>
      <c r="E6112" s="212">
        <f t="shared" si="197"/>
        <v>1</v>
      </c>
      <c r="F6112" s="147"/>
      <c r="G6112" s="211">
        <f t="shared" si="196"/>
        <v>2</v>
      </c>
    </row>
    <row r="6113" spans="1:7" s="138" customFormat="1" ht="33" outlineLevel="1">
      <c r="A6113" s="1" t="s">
        <v>5356</v>
      </c>
      <c r="B6113" s="447" t="s">
        <v>7136</v>
      </c>
      <c r="C6113" s="445">
        <v>6500</v>
      </c>
      <c r="D6113" s="445">
        <v>6500</v>
      </c>
      <c r="E6113" s="212">
        <f t="shared" si="197"/>
        <v>1</v>
      </c>
      <c r="F6113" s="147"/>
      <c r="G6113" s="211">
        <f t="shared" si="196"/>
        <v>2</v>
      </c>
    </row>
    <row r="6114" spans="1:7" s="138" customFormat="1" outlineLevel="1">
      <c r="A6114" s="1" t="s">
        <v>5358</v>
      </c>
      <c r="B6114" s="447" t="s">
        <v>7137</v>
      </c>
      <c r="C6114" s="445">
        <v>6500</v>
      </c>
      <c r="D6114" s="445">
        <v>6500</v>
      </c>
      <c r="E6114" s="212">
        <f t="shared" si="197"/>
        <v>1</v>
      </c>
      <c r="F6114" s="145"/>
      <c r="G6114" s="211">
        <f t="shared" si="196"/>
        <v>2</v>
      </c>
    </row>
    <row r="6115" spans="1:7" s="138" customFormat="1" ht="33" outlineLevel="1">
      <c r="A6115" s="1" t="s">
        <v>5360</v>
      </c>
      <c r="B6115" s="447" t="s">
        <v>7138</v>
      </c>
      <c r="C6115" s="445">
        <v>3800</v>
      </c>
      <c r="D6115" s="445"/>
      <c r="E6115" s="212"/>
      <c r="F6115" s="145" t="s">
        <v>3096</v>
      </c>
      <c r="G6115" s="211">
        <f t="shared" si="196"/>
        <v>2</v>
      </c>
    </row>
    <row r="6116" spans="1:7" s="138" customFormat="1" outlineLevel="1">
      <c r="A6116" s="448">
        <v>7</v>
      </c>
      <c r="B6116" s="14" t="s">
        <v>7139</v>
      </c>
      <c r="C6116" s="445"/>
      <c r="D6116" s="445"/>
      <c r="E6116" s="212" t="str">
        <f t="shared" si="197"/>
        <v/>
      </c>
      <c r="F6116" s="145"/>
      <c r="G6116" s="211">
        <f t="shared" si="196"/>
        <v>2</v>
      </c>
    </row>
    <row r="6117" spans="1:7" s="138" customFormat="1" ht="33" outlineLevel="1">
      <c r="A6117" s="1" t="s">
        <v>508</v>
      </c>
      <c r="B6117" s="447" t="s">
        <v>7140</v>
      </c>
      <c r="C6117" s="445">
        <v>5000</v>
      </c>
      <c r="D6117" s="445">
        <v>5000</v>
      </c>
      <c r="E6117" s="212">
        <f t="shared" si="197"/>
        <v>1</v>
      </c>
      <c r="F6117" s="145"/>
      <c r="G6117" s="211">
        <f t="shared" si="196"/>
        <v>2</v>
      </c>
    </row>
    <row r="6118" spans="1:7" s="138" customFormat="1" ht="33" outlineLevel="1">
      <c r="A6118" s="1" t="s">
        <v>510</v>
      </c>
      <c r="B6118" s="447" t="s">
        <v>7141</v>
      </c>
      <c r="C6118" s="445">
        <v>5000</v>
      </c>
      <c r="D6118" s="445">
        <v>5000</v>
      </c>
      <c r="E6118" s="212">
        <f t="shared" si="197"/>
        <v>1</v>
      </c>
      <c r="F6118" s="145"/>
      <c r="G6118" s="211">
        <f t="shared" si="196"/>
        <v>2</v>
      </c>
    </row>
    <row r="6119" spans="1:7" s="138" customFormat="1" ht="33" outlineLevel="1">
      <c r="A6119" s="1" t="s">
        <v>512</v>
      </c>
      <c r="B6119" s="447" t="s">
        <v>7142</v>
      </c>
      <c r="C6119" s="445">
        <v>6500</v>
      </c>
      <c r="D6119" s="445">
        <v>6500</v>
      </c>
      <c r="E6119" s="212">
        <f t="shared" si="197"/>
        <v>1</v>
      </c>
      <c r="F6119" s="145"/>
      <c r="G6119" s="211">
        <f t="shared" si="196"/>
        <v>2</v>
      </c>
    </row>
    <row r="6120" spans="1:7" s="138" customFormat="1" ht="33" outlineLevel="1">
      <c r="A6120" s="1" t="s">
        <v>514</v>
      </c>
      <c r="B6120" s="7" t="s">
        <v>7143</v>
      </c>
      <c r="C6120" s="445">
        <v>5000</v>
      </c>
      <c r="D6120" s="445">
        <v>5000</v>
      </c>
      <c r="E6120" s="212">
        <f t="shared" si="197"/>
        <v>1</v>
      </c>
      <c r="F6120" s="145"/>
      <c r="G6120" s="211">
        <f t="shared" ref="G6120:G6183" si="198">COUNTA(B6120,1)</f>
        <v>2</v>
      </c>
    </row>
    <row r="6121" spans="1:7" s="138" customFormat="1" outlineLevel="1">
      <c r="A6121" s="1" t="s">
        <v>516</v>
      </c>
      <c r="B6121" s="7" t="s">
        <v>7144</v>
      </c>
      <c r="C6121" s="445">
        <v>2600</v>
      </c>
      <c r="D6121" s="445"/>
      <c r="E6121" s="212"/>
      <c r="F6121" s="145" t="s">
        <v>3096</v>
      </c>
      <c r="G6121" s="211">
        <f t="shared" si="198"/>
        <v>2</v>
      </c>
    </row>
    <row r="6122" spans="1:7" s="138" customFormat="1" ht="33" outlineLevel="1">
      <c r="A6122" s="1" t="s">
        <v>518</v>
      </c>
      <c r="B6122" s="7" t="s">
        <v>7145</v>
      </c>
      <c r="C6122" s="445">
        <v>2600</v>
      </c>
      <c r="D6122" s="445"/>
      <c r="E6122" s="212"/>
      <c r="F6122" s="145" t="s">
        <v>3096</v>
      </c>
      <c r="G6122" s="211">
        <f t="shared" si="198"/>
        <v>2</v>
      </c>
    </row>
    <row r="6123" spans="1:7" s="138" customFormat="1" outlineLevel="1">
      <c r="A6123" s="1" t="s">
        <v>520</v>
      </c>
      <c r="B6123" s="7" t="s">
        <v>7146</v>
      </c>
      <c r="C6123" s="445">
        <v>2000</v>
      </c>
      <c r="D6123" s="445"/>
      <c r="E6123" s="212"/>
      <c r="F6123" s="145" t="s">
        <v>3096</v>
      </c>
      <c r="G6123" s="211">
        <f t="shared" si="198"/>
        <v>2</v>
      </c>
    </row>
    <row r="6124" spans="1:7" s="138" customFormat="1" outlineLevel="1">
      <c r="A6124" s="1">
        <v>8</v>
      </c>
      <c r="B6124" s="14" t="s">
        <v>7147</v>
      </c>
      <c r="C6124" s="445"/>
      <c r="D6124" s="445"/>
      <c r="E6124" s="212" t="str">
        <f t="shared" ref="E6124:E6186" si="199">IF(C6124="","",(C6124/D6124))</f>
        <v/>
      </c>
      <c r="F6124" s="145"/>
      <c r="G6124" s="211">
        <f t="shared" si="198"/>
        <v>2</v>
      </c>
    </row>
    <row r="6125" spans="1:7" s="138" customFormat="1" ht="33" outlineLevel="1">
      <c r="A6125" s="1" t="s">
        <v>531</v>
      </c>
      <c r="B6125" s="447" t="s">
        <v>7148</v>
      </c>
      <c r="C6125" s="445">
        <v>4500</v>
      </c>
      <c r="D6125" s="445">
        <v>4500</v>
      </c>
      <c r="E6125" s="212">
        <f t="shared" si="199"/>
        <v>1</v>
      </c>
      <c r="F6125" s="145"/>
      <c r="G6125" s="211">
        <f t="shared" si="198"/>
        <v>2</v>
      </c>
    </row>
    <row r="6126" spans="1:7" s="138" customFormat="1" ht="33" outlineLevel="1">
      <c r="A6126" s="1" t="s">
        <v>533</v>
      </c>
      <c r="B6126" s="447" t="s">
        <v>7149</v>
      </c>
      <c r="C6126" s="445">
        <v>6500</v>
      </c>
      <c r="D6126" s="445">
        <v>6500</v>
      </c>
      <c r="E6126" s="212">
        <f t="shared" si="199"/>
        <v>1</v>
      </c>
      <c r="F6126" s="145"/>
      <c r="G6126" s="211">
        <f t="shared" si="198"/>
        <v>2</v>
      </c>
    </row>
    <row r="6127" spans="1:7" s="138" customFormat="1" outlineLevel="1">
      <c r="A6127" s="1" t="s">
        <v>535</v>
      </c>
      <c r="B6127" s="447" t="s">
        <v>7150</v>
      </c>
      <c r="C6127" s="445">
        <v>4500</v>
      </c>
      <c r="D6127" s="445">
        <v>4500</v>
      </c>
      <c r="E6127" s="212">
        <f t="shared" si="199"/>
        <v>1</v>
      </c>
      <c r="F6127" s="145"/>
      <c r="G6127" s="211">
        <f t="shared" si="198"/>
        <v>2</v>
      </c>
    </row>
    <row r="6128" spans="1:7" s="138" customFormat="1" ht="33" outlineLevel="1">
      <c r="A6128" s="1" t="s">
        <v>537</v>
      </c>
      <c r="B6128" s="7" t="s">
        <v>7151</v>
      </c>
      <c r="C6128" s="445">
        <v>4500</v>
      </c>
      <c r="D6128" s="445">
        <v>4500</v>
      </c>
      <c r="E6128" s="212">
        <f t="shared" si="199"/>
        <v>1</v>
      </c>
      <c r="F6128" s="145"/>
      <c r="G6128" s="211">
        <f t="shared" si="198"/>
        <v>2</v>
      </c>
    </row>
    <row r="6129" spans="1:7" s="138" customFormat="1" ht="33" outlineLevel="1">
      <c r="A6129" s="1" t="s">
        <v>539</v>
      </c>
      <c r="B6129" s="7" t="s">
        <v>7152</v>
      </c>
      <c r="C6129" s="445">
        <v>5000</v>
      </c>
      <c r="D6129" s="445">
        <v>5000</v>
      </c>
      <c r="E6129" s="212">
        <f t="shared" si="199"/>
        <v>1</v>
      </c>
      <c r="F6129" s="145"/>
      <c r="G6129" s="211">
        <f t="shared" si="198"/>
        <v>2</v>
      </c>
    </row>
    <row r="6130" spans="1:7" s="138" customFormat="1" outlineLevel="1">
      <c r="A6130" s="1" t="s">
        <v>541</v>
      </c>
      <c r="B6130" s="447" t="s">
        <v>7146</v>
      </c>
      <c r="C6130" s="445">
        <v>1700</v>
      </c>
      <c r="D6130" s="445"/>
      <c r="E6130" s="212"/>
      <c r="F6130" s="145" t="s">
        <v>3096</v>
      </c>
      <c r="G6130" s="211">
        <f t="shared" si="198"/>
        <v>2</v>
      </c>
    </row>
    <row r="6131" spans="1:7" s="138" customFormat="1" outlineLevel="1">
      <c r="A6131" s="1">
        <v>9</v>
      </c>
      <c r="B6131" s="14" t="s">
        <v>7153</v>
      </c>
      <c r="C6131" s="445"/>
      <c r="D6131" s="445"/>
      <c r="E6131" s="212" t="str">
        <f t="shared" si="199"/>
        <v/>
      </c>
      <c r="F6131" s="147"/>
      <c r="G6131" s="211">
        <f t="shared" si="198"/>
        <v>2</v>
      </c>
    </row>
    <row r="6132" spans="1:7" s="138" customFormat="1" ht="33" outlineLevel="1">
      <c r="A6132" s="1" t="s">
        <v>548</v>
      </c>
      <c r="B6132" s="7" t="s">
        <v>7154</v>
      </c>
      <c r="C6132" s="445">
        <v>5000</v>
      </c>
      <c r="D6132" s="445">
        <v>5000</v>
      </c>
      <c r="E6132" s="212">
        <f t="shared" si="199"/>
        <v>1</v>
      </c>
      <c r="F6132" s="147"/>
      <c r="G6132" s="211">
        <f t="shared" si="198"/>
        <v>2</v>
      </c>
    </row>
    <row r="6133" spans="1:7" s="138" customFormat="1" ht="33" outlineLevel="1">
      <c r="A6133" s="1" t="s">
        <v>550</v>
      </c>
      <c r="B6133" s="447" t="s">
        <v>7155</v>
      </c>
      <c r="C6133" s="445">
        <v>5000</v>
      </c>
      <c r="D6133" s="445">
        <v>5000</v>
      </c>
      <c r="E6133" s="212">
        <f t="shared" si="199"/>
        <v>1</v>
      </c>
      <c r="F6133" s="147"/>
      <c r="G6133" s="211">
        <f t="shared" si="198"/>
        <v>2</v>
      </c>
    </row>
    <row r="6134" spans="1:7" s="138" customFormat="1" ht="33" outlineLevel="1">
      <c r="A6134" s="1" t="s">
        <v>552</v>
      </c>
      <c r="B6134" s="447" t="s">
        <v>7156</v>
      </c>
      <c r="C6134" s="445">
        <v>5000</v>
      </c>
      <c r="D6134" s="445">
        <v>5000</v>
      </c>
      <c r="E6134" s="212">
        <f t="shared" si="199"/>
        <v>1</v>
      </c>
      <c r="F6134" s="147"/>
      <c r="G6134" s="211">
        <f t="shared" si="198"/>
        <v>2</v>
      </c>
    </row>
    <row r="6135" spans="1:7" s="138" customFormat="1" outlineLevel="1">
      <c r="A6135" s="1" t="s">
        <v>554</v>
      </c>
      <c r="B6135" s="447" t="s">
        <v>7146</v>
      </c>
      <c r="C6135" s="445">
        <v>1500</v>
      </c>
      <c r="D6135" s="445"/>
      <c r="E6135" s="212"/>
      <c r="F6135" s="145" t="s">
        <v>3096</v>
      </c>
      <c r="G6135" s="211">
        <f t="shared" si="198"/>
        <v>2</v>
      </c>
    </row>
    <row r="6136" spans="1:7" s="138" customFormat="1" outlineLevel="1">
      <c r="A6136" s="1" t="s">
        <v>577</v>
      </c>
      <c r="B6136" s="14" t="s">
        <v>7157</v>
      </c>
      <c r="C6136" s="445"/>
      <c r="D6136" s="445"/>
      <c r="E6136" s="212" t="str">
        <f t="shared" si="199"/>
        <v/>
      </c>
      <c r="F6136" s="406"/>
      <c r="G6136" s="211">
        <f t="shared" si="198"/>
        <v>2</v>
      </c>
    </row>
    <row r="6137" spans="1:7" s="138" customFormat="1" ht="33" outlineLevel="1">
      <c r="A6137" s="1" t="s">
        <v>579</v>
      </c>
      <c r="B6137" s="447" t="s">
        <v>7158</v>
      </c>
      <c r="C6137" s="445">
        <v>5500</v>
      </c>
      <c r="D6137" s="445">
        <v>5500</v>
      </c>
      <c r="E6137" s="212">
        <f t="shared" si="199"/>
        <v>1</v>
      </c>
      <c r="F6137" s="406"/>
      <c r="G6137" s="211">
        <f t="shared" si="198"/>
        <v>2</v>
      </c>
    </row>
    <row r="6138" spans="1:7" s="138" customFormat="1" ht="33" outlineLevel="1">
      <c r="A6138" s="1" t="s">
        <v>581</v>
      </c>
      <c r="B6138" s="447" t="s">
        <v>7159</v>
      </c>
      <c r="C6138" s="445">
        <v>4500</v>
      </c>
      <c r="D6138" s="445">
        <v>4500</v>
      </c>
      <c r="E6138" s="212">
        <f t="shared" si="199"/>
        <v>1</v>
      </c>
      <c r="F6138" s="145"/>
      <c r="G6138" s="211">
        <f t="shared" si="198"/>
        <v>2</v>
      </c>
    </row>
    <row r="6139" spans="1:7" s="138" customFormat="1" ht="33" outlineLevel="1">
      <c r="A6139" s="1" t="s">
        <v>1141</v>
      </c>
      <c r="B6139" s="447" t="s">
        <v>7160</v>
      </c>
      <c r="C6139" s="445">
        <v>5000</v>
      </c>
      <c r="D6139" s="445">
        <v>5000</v>
      </c>
      <c r="E6139" s="212">
        <f t="shared" si="199"/>
        <v>1</v>
      </c>
      <c r="F6139" s="145"/>
      <c r="G6139" s="211">
        <f t="shared" si="198"/>
        <v>2</v>
      </c>
    </row>
    <row r="6140" spans="1:7" s="138" customFormat="1" ht="33" outlineLevel="1">
      <c r="A6140" s="1" t="s">
        <v>6491</v>
      </c>
      <c r="B6140" s="7" t="s">
        <v>7161</v>
      </c>
      <c r="C6140" s="445">
        <v>5000</v>
      </c>
      <c r="D6140" s="445">
        <v>5000</v>
      </c>
      <c r="E6140" s="212">
        <f t="shared" si="199"/>
        <v>1</v>
      </c>
      <c r="F6140" s="145"/>
      <c r="G6140" s="211">
        <f t="shared" si="198"/>
        <v>2</v>
      </c>
    </row>
    <row r="6141" spans="1:7" s="138" customFormat="1" ht="33" outlineLevel="1">
      <c r="A6141" s="1" t="s">
        <v>6493</v>
      </c>
      <c r="B6141" s="7" t="s">
        <v>7162</v>
      </c>
      <c r="C6141" s="445">
        <v>5000</v>
      </c>
      <c r="D6141" s="445">
        <v>5000</v>
      </c>
      <c r="E6141" s="212">
        <f t="shared" si="199"/>
        <v>1</v>
      </c>
      <c r="F6141" s="145"/>
      <c r="G6141" s="211">
        <f t="shared" si="198"/>
        <v>2</v>
      </c>
    </row>
    <row r="6142" spans="1:7" s="138" customFormat="1" ht="33" outlineLevel="1">
      <c r="A6142" s="1" t="s">
        <v>6495</v>
      </c>
      <c r="B6142" s="7" t="s">
        <v>7163</v>
      </c>
      <c r="C6142" s="445">
        <v>5000</v>
      </c>
      <c r="D6142" s="445">
        <v>5000</v>
      </c>
      <c r="E6142" s="212">
        <f t="shared" si="199"/>
        <v>1</v>
      </c>
      <c r="F6142" s="145"/>
      <c r="G6142" s="211">
        <f t="shared" si="198"/>
        <v>2</v>
      </c>
    </row>
    <row r="6143" spans="1:7" s="138" customFormat="1" ht="33" outlineLevel="1">
      <c r="A6143" s="1" t="s">
        <v>6497</v>
      </c>
      <c r="B6143" s="7" t="s">
        <v>7164</v>
      </c>
      <c r="C6143" s="445">
        <v>4500</v>
      </c>
      <c r="D6143" s="445">
        <v>4500</v>
      </c>
      <c r="E6143" s="212">
        <f t="shared" si="199"/>
        <v>1</v>
      </c>
      <c r="F6143" s="145"/>
      <c r="G6143" s="211">
        <f t="shared" si="198"/>
        <v>2</v>
      </c>
    </row>
    <row r="6144" spans="1:7" s="138" customFormat="1" ht="33" outlineLevel="1">
      <c r="A6144" s="1" t="s">
        <v>6499</v>
      </c>
      <c r="B6144" s="7" t="s">
        <v>7165</v>
      </c>
      <c r="C6144" s="445">
        <v>4500</v>
      </c>
      <c r="D6144" s="445">
        <v>4500</v>
      </c>
      <c r="E6144" s="212">
        <f t="shared" si="199"/>
        <v>1</v>
      </c>
      <c r="F6144" s="147"/>
      <c r="G6144" s="211">
        <f t="shared" si="198"/>
        <v>2</v>
      </c>
    </row>
    <row r="6145" spans="1:7" s="138" customFormat="1" ht="33" outlineLevel="1">
      <c r="A6145" s="1" t="s">
        <v>6501</v>
      </c>
      <c r="B6145" s="7" t="s">
        <v>7166</v>
      </c>
      <c r="C6145" s="445">
        <v>4500</v>
      </c>
      <c r="D6145" s="445">
        <v>4500</v>
      </c>
      <c r="E6145" s="212">
        <f t="shared" si="199"/>
        <v>1</v>
      </c>
      <c r="F6145" s="147"/>
      <c r="G6145" s="211">
        <f t="shared" si="198"/>
        <v>2</v>
      </c>
    </row>
    <row r="6146" spans="1:7" s="138" customFormat="1" ht="33" outlineLevel="1">
      <c r="A6146" s="1" t="s">
        <v>6503</v>
      </c>
      <c r="B6146" s="7" t="s">
        <v>7167</v>
      </c>
      <c r="C6146" s="445">
        <v>4500</v>
      </c>
      <c r="D6146" s="445">
        <v>4500</v>
      </c>
      <c r="E6146" s="212">
        <f t="shared" si="199"/>
        <v>1</v>
      </c>
      <c r="F6146" s="147"/>
      <c r="G6146" s="211">
        <f t="shared" si="198"/>
        <v>2</v>
      </c>
    </row>
    <row r="6147" spans="1:7" s="138" customFormat="1" ht="33" outlineLevel="1">
      <c r="A6147" s="1" t="s">
        <v>6505</v>
      </c>
      <c r="B6147" s="7" t="s">
        <v>7168</v>
      </c>
      <c r="C6147" s="445">
        <v>4500</v>
      </c>
      <c r="D6147" s="445">
        <v>4500</v>
      </c>
      <c r="E6147" s="212">
        <f t="shared" si="199"/>
        <v>1</v>
      </c>
      <c r="F6147" s="147"/>
      <c r="G6147" s="211">
        <f t="shared" si="198"/>
        <v>2</v>
      </c>
    </row>
    <row r="6148" spans="1:7" s="138" customFormat="1" outlineLevel="1">
      <c r="A6148" s="1" t="s">
        <v>6507</v>
      </c>
      <c r="B6148" s="447" t="s">
        <v>7146</v>
      </c>
      <c r="C6148" s="445">
        <v>3000</v>
      </c>
      <c r="D6148" s="445"/>
      <c r="E6148" s="212"/>
      <c r="F6148" s="145" t="s">
        <v>3096</v>
      </c>
      <c r="G6148" s="211">
        <f t="shared" si="198"/>
        <v>2</v>
      </c>
    </row>
    <row r="6149" spans="1:7" s="138" customFormat="1" outlineLevel="1">
      <c r="A6149" s="1">
        <v>11</v>
      </c>
      <c r="B6149" s="14" t="s">
        <v>7169</v>
      </c>
      <c r="C6149" s="445"/>
      <c r="D6149" s="445"/>
      <c r="E6149" s="212" t="str">
        <f t="shared" si="199"/>
        <v/>
      </c>
      <c r="F6149" s="147"/>
      <c r="G6149" s="211">
        <f t="shared" si="198"/>
        <v>2</v>
      </c>
    </row>
    <row r="6150" spans="1:7" s="138" customFormat="1" ht="33" outlineLevel="1">
      <c r="A6150" s="1" t="s">
        <v>584</v>
      </c>
      <c r="B6150" s="7" t="s">
        <v>7170</v>
      </c>
      <c r="C6150" s="445">
        <v>3500</v>
      </c>
      <c r="D6150" s="445">
        <v>3500</v>
      </c>
      <c r="E6150" s="212">
        <f t="shared" si="199"/>
        <v>1</v>
      </c>
      <c r="F6150" s="145"/>
      <c r="G6150" s="211">
        <f t="shared" si="198"/>
        <v>2</v>
      </c>
    </row>
    <row r="6151" spans="1:7" s="138" customFormat="1" ht="33" outlineLevel="1">
      <c r="A6151" s="1" t="s">
        <v>586</v>
      </c>
      <c r="B6151" s="7" t="s">
        <v>7171</v>
      </c>
      <c r="C6151" s="445">
        <v>3000</v>
      </c>
      <c r="D6151" s="445">
        <v>3000</v>
      </c>
      <c r="E6151" s="212">
        <f t="shared" si="199"/>
        <v>1</v>
      </c>
      <c r="F6151" s="145"/>
      <c r="G6151" s="211">
        <f t="shared" si="198"/>
        <v>2</v>
      </c>
    </row>
    <row r="6152" spans="1:7" s="138" customFormat="1" ht="33" outlineLevel="1">
      <c r="A6152" s="1" t="s">
        <v>588</v>
      </c>
      <c r="B6152" s="7" t="s">
        <v>7172</v>
      </c>
      <c r="C6152" s="445">
        <v>3000</v>
      </c>
      <c r="D6152" s="445">
        <v>3000</v>
      </c>
      <c r="E6152" s="212">
        <f t="shared" si="199"/>
        <v>1</v>
      </c>
      <c r="F6152" s="145"/>
      <c r="G6152" s="211">
        <f t="shared" si="198"/>
        <v>2</v>
      </c>
    </row>
    <row r="6153" spans="1:7" s="138" customFormat="1" ht="33" outlineLevel="1">
      <c r="A6153" s="1" t="s">
        <v>590</v>
      </c>
      <c r="B6153" s="7" t="s">
        <v>7173</v>
      </c>
      <c r="C6153" s="445">
        <v>3000</v>
      </c>
      <c r="D6153" s="445">
        <v>3000</v>
      </c>
      <c r="E6153" s="212">
        <f t="shared" si="199"/>
        <v>1</v>
      </c>
      <c r="F6153" s="145"/>
      <c r="G6153" s="211">
        <f t="shared" si="198"/>
        <v>2</v>
      </c>
    </row>
    <row r="6154" spans="1:7" s="138" customFormat="1" outlineLevel="1">
      <c r="A6154" s="8"/>
      <c r="B6154" s="14" t="s">
        <v>7174</v>
      </c>
      <c r="C6154" s="9"/>
      <c r="D6154" s="9"/>
      <c r="E6154" s="212" t="str">
        <f t="shared" si="199"/>
        <v/>
      </c>
      <c r="F6154" s="145"/>
      <c r="G6154" s="211">
        <f t="shared" si="198"/>
        <v>2</v>
      </c>
    </row>
    <row r="6155" spans="1:7" s="138" customFormat="1" outlineLevel="1">
      <c r="A6155" s="8">
        <v>12</v>
      </c>
      <c r="B6155" s="14" t="s">
        <v>7175</v>
      </c>
      <c r="C6155" s="445"/>
      <c r="D6155" s="445"/>
      <c r="E6155" s="212" t="str">
        <f t="shared" si="199"/>
        <v/>
      </c>
      <c r="F6155" s="145"/>
      <c r="G6155" s="211">
        <f t="shared" si="198"/>
        <v>2</v>
      </c>
    </row>
    <row r="6156" spans="1:7" s="138" customFormat="1" outlineLevel="1">
      <c r="A6156" s="1" t="s">
        <v>595</v>
      </c>
      <c r="B6156" s="7" t="s">
        <v>7176</v>
      </c>
      <c r="C6156" s="445">
        <v>5000</v>
      </c>
      <c r="D6156" s="445">
        <v>5000</v>
      </c>
      <c r="E6156" s="212">
        <f t="shared" si="199"/>
        <v>1</v>
      </c>
      <c r="F6156" s="147"/>
      <c r="G6156" s="211">
        <f t="shared" si="198"/>
        <v>2</v>
      </c>
    </row>
    <row r="6157" spans="1:7" s="138" customFormat="1" outlineLevel="1">
      <c r="A6157" s="1" t="s">
        <v>597</v>
      </c>
      <c r="B6157" s="7" t="s">
        <v>7177</v>
      </c>
      <c r="C6157" s="445">
        <v>4000</v>
      </c>
      <c r="D6157" s="445">
        <v>4000</v>
      </c>
      <c r="E6157" s="212">
        <f t="shared" si="199"/>
        <v>1</v>
      </c>
      <c r="F6157" s="147"/>
      <c r="G6157" s="211">
        <f t="shared" si="198"/>
        <v>2</v>
      </c>
    </row>
    <row r="6158" spans="1:7" s="138" customFormat="1" outlineLevel="1">
      <c r="A6158" s="1" t="s">
        <v>599</v>
      </c>
      <c r="B6158" s="7" t="s">
        <v>7178</v>
      </c>
      <c r="C6158" s="445">
        <v>4000</v>
      </c>
      <c r="D6158" s="445">
        <v>4000</v>
      </c>
      <c r="E6158" s="212">
        <f t="shared" si="199"/>
        <v>1</v>
      </c>
      <c r="F6158" s="147"/>
      <c r="G6158" s="211">
        <f t="shared" si="198"/>
        <v>2</v>
      </c>
    </row>
    <row r="6159" spans="1:7" s="138" customFormat="1" outlineLevel="1">
      <c r="A6159" s="1" t="s">
        <v>3307</v>
      </c>
      <c r="B6159" s="7" t="s">
        <v>7179</v>
      </c>
      <c r="C6159" s="445">
        <v>6500</v>
      </c>
      <c r="D6159" s="445">
        <v>6500</v>
      </c>
      <c r="E6159" s="212">
        <f t="shared" si="199"/>
        <v>1</v>
      </c>
      <c r="F6159" s="147"/>
      <c r="G6159" s="211">
        <f t="shared" si="198"/>
        <v>2</v>
      </c>
    </row>
    <row r="6160" spans="1:7" s="138" customFormat="1" outlineLevel="1">
      <c r="A6160" s="1" t="s">
        <v>6559</v>
      </c>
      <c r="B6160" s="7" t="s">
        <v>7180</v>
      </c>
      <c r="C6160" s="445">
        <v>4000</v>
      </c>
      <c r="D6160" s="445">
        <v>4000</v>
      </c>
      <c r="E6160" s="212">
        <f t="shared" si="199"/>
        <v>1</v>
      </c>
      <c r="F6160" s="147"/>
      <c r="G6160" s="211">
        <f t="shared" si="198"/>
        <v>2</v>
      </c>
    </row>
    <row r="6161" spans="1:7" s="138" customFormat="1" outlineLevel="1">
      <c r="A6161" s="1" t="s">
        <v>6561</v>
      </c>
      <c r="B6161" s="7" t="s">
        <v>7181</v>
      </c>
      <c r="C6161" s="445">
        <v>3000</v>
      </c>
      <c r="D6161" s="445">
        <v>3000</v>
      </c>
      <c r="E6161" s="212">
        <f t="shared" si="199"/>
        <v>1</v>
      </c>
      <c r="F6161" s="147"/>
      <c r="G6161" s="211">
        <f t="shared" si="198"/>
        <v>2</v>
      </c>
    </row>
    <row r="6162" spans="1:7" s="138" customFormat="1" outlineLevel="1">
      <c r="A6162" s="1"/>
      <c r="B6162" s="7" t="s">
        <v>7182</v>
      </c>
      <c r="C6162" s="445"/>
      <c r="D6162" s="445"/>
      <c r="E6162" s="212" t="str">
        <f t="shared" si="199"/>
        <v/>
      </c>
      <c r="F6162" s="147"/>
      <c r="G6162" s="211">
        <f t="shared" si="198"/>
        <v>2</v>
      </c>
    </row>
    <row r="6163" spans="1:7" s="138" customFormat="1" outlineLevel="1">
      <c r="A6163" s="1">
        <v>13</v>
      </c>
      <c r="B6163" s="14" t="s">
        <v>7183</v>
      </c>
      <c r="C6163" s="445"/>
      <c r="D6163" s="445"/>
      <c r="E6163" s="212" t="str">
        <f t="shared" si="199"/>
        <v/>
      </c>
      <c r="F6163" s="147"/>
      <c r="G6163" s="211">
        <f t="shared" si="198"/>
        <v>2</v>
      </c>
    </row>
    <row r="6164" spans="1:7" s="138" customFormat="1" outlineLevel="1">
      <c r="A6164" s="1" t="s">
        <v>602</v>
      </c>
      <c r="B6164" s="7" t="s">
        <v>7184</v>
      </c>
      <c r="C6164" s="445">
        <v>2000</v>
      </c>
      <c r="D6164" s="445">
        <v>2000</v>
      </c>
      <c r="E6164" s="212">
        <f t="shared" si="199"/>
        <v>1</v>
      </c>
      <c r="F6164" s="147"/>
      <c r="G6164" s="211">
        <f t="shared" si="198"/>
        <v>2</v>
      </c>
    </row>
    <row r="6165" spans="1:7" s="138" customFormat="1" outlineLevel="1">
      <c r="A6165" s="1" t="s">
        <v>604</v>
      </c>
      <c r="B6165" s="7" t="s">
        <v>7185</v>
      </c>
      <c r="C6165" s="445">
        <v>1500</v>
      </c>
      <c r="D6165" s="445">
        <v>1500</v>
      </c>
      <c r="E6165" s="212">
        <f t="shared" si="199"/>
        <v>1</v>
      </c>
      <c r="F6165" s="145"/>
      <c r="G6165" s="211">
        <f t="shared" si="198"/>
        <v>2</v>
      </c>
    </row>
    <row r="6166" spans="1:7" s="138" customFormat="1" outlineLevel="1">
      <c r="A6166" s="1" t="s">
        <v>606</v>
      </c>
      <c r="B6166" s="7" t="s">
        <v>7186</v>
      </c>
      <c r="C6166" s="445">
        <v>2000</v>
      </c>
      <c r="D6166" s="445">
        <v>2000</v>
      </c>
      <c r="E6166" s="212">
        <f t="shared" si="199"/>
        <v>1</v>
      </c>
      <c r="F6166" s="145"/>
      <c r="G6166" s="211">
        <f t="shared" si="198"/>
        <v>2</v>
      </c>
    </row>
    <row r="6167" spans="1:7" s="138" customFormat="1" outlineLevel="1">
      <c r="A6167" s="1" t="s">
        <v>608</v>
      </c>
      <c r="B6167" s="7" t="s">
        <v>7187</v>
      </c>
      <c r="C6167" s="445">
        <v>1500</v>
      </c>
      <c r="D6167" s="445">
        <v>1500</v>
      </c>
      <c r="E6167" s="212">
        <f t="shared" si="199"/>
        <v>1</v>
      </c>
      <c r="F6167" s="145"/>
      <c r="G6167" s="211">
        <f t="shared" si="198"/>
        <v>2</v>
      </c>
    </row>
    <row r="6168" spans="1:7" s="138" customFormat="1" outlineLevel="1">
      <c r="A6168" s="1" t="s">
        <v>610</v>
      </c>
      <c r="B6168" s="7" t="s">
        <v>7188</v>
      </c>
      <c r="C6168" s="445">
        <v>1500</v>
      </c>
      <c r="D6168" s="445">
        <v>1500</v>
      </c>
      <c r="E6168" s="212">
        <f t="shared" si="199"/>
        <v>1</v>
      </c>
      <c r="F6168" s="145"/>
      <c r="G6168" s="211">
        <f t="shared" si="198"/>
        <v>2</v>
      </c>
    </row>
    <row r="6169" spans="1:7" s="138" customFormat="1" outlineLevel="1">
      <c r="A6169" s="1" t="s">
        <v>612</v>
      </c>
      <c r="B6169" s="7" t="s">
        <v>7189</v>
      </c>
      <c r="C6169" s="445">
        <v>1500</v>
      </c>
      <c r="D6169" s="445">
        <v>1500</v>
      </c>
      <c r="E6169" s="212">
        <f t="shared" si="199"/>
        <v>1</v>
      </c>
      <c r="F6169" s="145"/>
      <c r="G6169" s="211">
        <f t="shared" si="198"/>
        <v>2</v>
      </c>
    </row>
    <row r="6170" spans="1:7" s="138" customFormat="1" outlineLevel="1">
      <c r="A6170" s="1" t="s">
        <v>614</v>
      </c>
      <c r="B6170" s="7" t="s">
        <v>7190</v>
      </c>
      <c r="C6170" s="445">
        <v>1500</v>
      </c>
      <c r="D6170" s="445">
        <v>1500</v>
      </c>
      <c r="E6170" s="212">
        <f t="shared" si="199"/>
        <v>1</v>
      </c>
      <c r="F6170" s="145"/>
      <c r="G6170" s="211">
        <f t="shared" si="198"/>
        <v>2</v>
      </c>
    </row>
    <row r="6171" spans="1:7" s="138" customFormat="1" outlineLevel="1">
      <c r="A6171" s="1" t="s">
        <v>616</v>
      </c>
      <c r="B6171" s="7" t="s">
        <v>7191</v>
      </c>
      <c r="C6171" s="445">
        <v>1500</v>
      </c>
      <c r="D6171" s="445">
        <v>1500</v>
      </c>
      <c r="E6171" s="212">
        <f t="shared" si="199"/>
        <v>1</v>
      </c>
      <c r="F6171" s="145"/>
      <c r="G6171" s="211">
        <f t="shared" si="198"/>
        <v>2</v>
      </c>
    </row>
    <row r="6172" spans="1:7" s="138" customFormat="1" outlineLevel="1">
      <c r="A6172" s="1">
        <v>14</v>
      </c>
      <c r="B6172" s="14" t="s">
        <v>7192</v>
      </c>
      <c r="C6172" s="445"/>
      <c r="D6172" s="445"/>
      <c r="E6172" s="212" t="str">
        <f t="shared" si="199"/>
        <v/>
      </c>
      <c r="F6172" s="145"/>
      <c r="G6172" s="211">
        <f t="shared" si="198"/>
        <v>2</v>
      </c>
    </row>
    <row r="6173" spans="1:7" s="138" customFormat="1" outlineLevel="1">
      <c r="A6173" s="1" t="s">
        <v>623</v>
      </c>
      <c r="B6173" s="7" t="s">
        <v>7193</v>
      </c>
      <c r="C6173" s="445">
        <v>2000</v>
      </c>
      <c r="D6173" s="445">
        <v>2000</v>
      </c>
      <c r="E6173" s="212">
        <f t="shared" si="199"/>
        <v>1</v>
      </c>
      <c r="F6173" s="145"/>
      <c r="G6173" s="211">
        <f t="shared" si="198"/>
        <v>2</v>
      </c>
    </row>
    <row r="6174" spans="1:7" s="138" customFormat="1" outlineLevel="1">
      <c r="A6174" s="1" t="s">
        <v>625</v>
      </c>
      <c r="B6174" s="7" t="s">
        <v>7194</v>
      </c>
      <c r="C6174" s="445">
        <v>1500</v>
      </c>
      <c r="D6174" s="445">
        <v>1500</v>
      </c>
      <c r="E6174" s="212">
        <f t="shared" si="199"/>
        <v>1</v>
      </c>
      <c r="F6174" s="145"/>
      <c r="G6174" s="211">
        <f t="shared" si="198"/>
        <v>2</v>
      </c>
    </row>
    <row r="6175" spans="1:7" s="138" customFormat="1" outlineLevel="1">
      <c r="A6175" s="1" t="s">
        <v>627</v>
      </c>
      <c r="B6175" s="7" t="s">
        <v>7195</v>
      </c>
      <c r="C6175" s="445">
        <v>1500</v>
      </c>
      <c r="D6175" s="445">
        <v>1500</v>
      </c>
      <c r="E6175" s="212">
        <f t="shared" si="199"/>
        <v>1</v>
      </c>
      <c r="F6175" s="147"/>
      <c r="G6175" s="211">
        <f t="shared" si="198"/>
        <v>2</v>
      </c>
    </row>
    <row r="6176" spans="1:7" s="138" customFormat="1" outlineLevel="1">
      <c r="A6176" s="1" t="s">
        <v>629</v>
      </c>
      <c r="B6176" s="7" t="s">
        <v>7196</v>
      </c>
      <c r="C6176" s="445">
        <v>1500</v>
      </c>
      <c r="D6176" s="445">
        <v>1500</v>
      </c>
      <c r="E6176" s="212">
        <f t="shared" si="199"/>
        <v>1</v>
      </c>
      <c r="F6176" s="147"/>
      <c r="G6176" s="211">
        <f t="shared" si="198"/>
        <v>2</v>
      </c>
    </row>
    <row r="6177" spans="1:7" s="138" customFormat="1" outlineLevel="1">
      <c r="A6177" s="1" t="s">
        <v>2870</v>
      </c>
      <c r="B6177" s="7" t="s">
        <v>7197</v>
      </c>
      <c r="C6177" s="445">
        <v>1500</v>
      </c>
      <c r="D6177" s="445">
        <v>1500</v>
      </c>
      <c r="E6177" s="212">
        <f t="shared" si="199"/>
        <v>1</v>
      </c>
      <c r="F6177" s="147"/>
      <c r="G6177" s="211">
        <f t="shared" si="198"/>
        <v>2</v>
      </c>
    </row>
    <row r="6178" spans="1:7" s="138" customFormat="1" outlineLevel="1">
      <c r="A6178" s="1">
        <v>15</v>
      </c>
      <c r="B6178" s="14" t="s">
        <v>7198</v>
      </c>
      <c r="C6178" s="445"/>
      <c r="D6178" s="445"/>
      <c r="E6178" s="212" t="str">
        <f t="shared" si="199"/>
        <v/>
      </c>
      <c r="F6178" s="147"/>
      <c r="G6178" s="211">
        <f t="shared" si="198"/>
        <v>2</v>
      </c>
    </row>
    <row r="6179" spans="1:7" s="138" customFormat="1" outlineLevel="1">
      <c r="A6179" s="1" t="s">
        <v>632</v>
      </c>
      <c r="B6179" s="7" t="s">
        <v>7199</v>
      </c>
      <c r="C6179" s="445">
        <v>1500</v>
      </c>
      <c r="D6179" s="445">
        <v>1500</v>
      </c>
      <c r="E6179" s="212">
        <f t="shared" si="199"/>
        <v>1</v>
      </c>
      <c r="F6179" s="147"/>
      <c r="G6179" s="211">
        <f t="shared" si="198"/>
        <v>2</v>
      </c>
    </row>
    <row r="6180" spans="1:7" s="138" customFormat="1" outlineLevel="1">
      <c r="A6180" s="1" t="s">
        <v>634</v>
      </c>
      <c r="B6180" s="7" t="s">
        <v>7200</v>
      </c>
      <c r="C6180" s="445">
        <v>1500</v>
      </c>
      <c r="D6180" s="445">
        <v>1500</v>
      </c>
      <c r="E6180" s="212">
        <f t="shared" si="199"/>
        <v>1</v>
      </c>
      <c r="F6180" s="147"/>
      <c r="G6180" s="211">
        <f t="shared" si="198"/>
        <v>2</v>
      </c>
    </row>
    <row r="6181" spans="1:7" s="138" customFormat="1" outlineLevel="1">
      <c r="A6181" s="1" t="s">
        <v>636</v>
      </c>
      <c r="B6181" s="7" t="s">
        <v>7201</v>
      </c>
      <c r="C6181" s="445">
        <v>1500</v>
      </c>
      <c r="D6181" s="445">
        <v>1500</v>
      </c>
      <c r="E6181" s="212">
        <f t="shared" si="199"/>
        <v>1</v>
      </c>
      <c r="F6181" s="147"/>
      <c r="G6181" s="211">
        <f t="shared" si="198"/>
        <v>2</v>
      </c>
    </row>
    <row r="6182" spans="1:7" s="138" customFormat="1" outlineLevel="1">
      <c r="A6182" s="1" t="s">
        <v>638</v>
      </c>
      <c r="B6182" s="7" t="s">
        <v>7202</v>
      </c>
      <c r="C6182" s="445">
        <v>1500</v>
      </c>
      <c r="D6182" s="445">
        <v>1500</v>
      </c>
      <c r="E6182" s="212">
        <f t="shared" si="199"/>
        <v>1</v>
      </c>
      <c r="F6182" s="147"/>
      <c r="G6182" s="211">
        <f t="shared" si="198"/>
        <v>2</v>
      </c>
    </row>
    <row r="6183" spans="1:7" s="138" customFormat="1" outlineLevel="1">
      <c r="A6183" s="1" t="s">
        <v>6635</v>
      </c>
      <c r="B6183" s="7" t="s">
        <v>7203</v>
      </c>
      <c r="C6183" s="445">
        <v>1500</v>
      </c>
      <c r="D6183" s="445">
        <v>1500</v>
      </c>
      <c r="E6183" s="212">
        <f t="shared" si="199"/>
        <v>1</v>
      </c>
      <c r="F6183" s="145"/>
      <c r="G6183" s="211">
        <f t="shared" si="198"/>
        <v>2</v>
      </c>
    </row>
    <row r="6184" spans="1:7" s="138" customFormat="1" outlineLevel="1">
      <c r="A6184" s="1" t="s">
        <v>6637</v>
      </c>
      <c r="B6184" s="7" t="s">
        <v>7204</v>
      </c>
      <c r="C6184" s="445">
        <v>1500</v>
      </c>
      <c r="D6184" s="445">
        <v>1500</v>
      </c>
      <c r="E6184" s="212">
        <f t="shared" si="199"/>
        <v>1</v>
      </c>
      <c r="F6184" s="145"/>
      <c r="G6184" s="211">
        <f t="shared" ref="G6184:G6247" si="200">COUNTA(B6184,1)</f>
        <v>2</v>
      </c>
    </row>
    <row r="6185" spans="1:7" s="138" customFormat="1" outlineLevel="1">
      <c r="A6185" s="1">
        <v>16</v>
      </c>
      <c r="B6185" s="14" t="s">
        <v>7205</v>
      </c>
      <c r="C6185" s="445"/>
      <c r="D6185" s="445"/>
      <c r="E6185" s="212" t="str">
        <f t="shared" si="199"/>
        <v/>
      </c>
      <c r="F6185" s="145"/>
      <c r="G6185" s="211">
        <f t="shared" si="200"/>
        <v>2</v>
      </c>
    </row>
    <row r="6186" spans="1:7" s="138" customFormat="1" outlineLevel="1">
      <c r="A6186" s="1" t="s">
        <v>641</v>
      </c>
      <c r="B6186" s="7" t="s">
        <v>7206</v>
      </c>
      <c r="C6186" s="445">
        <v>2200</v>
      </c>
      <c r="D6186" s="445">
        <v>2200</v>
      </c>
      <c r="E6186" s="212">
        <f t="shared" si="199"/>
        <v>1</v>
      </c>
      <c r="F6186" s="145"/>
      <c r="G6186" s="211">
        <f t="shared" si="200"/>
        <v>2</v>
      </c>
    </row>
    <row r="6187" spans="1:7" s="138" customFormat="1" outlineLevel="1">
      <c r="A6187" s="1" t="s">
        <v>643</v>
      </c>
      <c r="B6187" s="7" t="s">
        <v>7207</v>
      </c>
      <c r="C6187" s="445">
        <v>1500</v>
      </c>
      <c r="D6187" s="445">
        <v>1500</v>
      </c>
      <c r="E6187" s="212">
        <f t="shared" ref="E6187:E6250" si="201">IF(C6187="","",(C6187/D6187))</f>
        <v>1</v>
      </c>
      <c r="F6187" s="145"/>
      <c r="G6187" s="211">
        <f t="shared" si="200"/>
        <v>2</v>
      </c>
    </row>
    <row r="6188" spans="1:7" s="138" customFormat="1" outlineLevel="1">
      <c r="A6188" s="1" t="s">
        <v>645</v>
      </c>
      <c r="B6188" s="7" t="s">
        <v>7208</v>
      </c>
      <c r="C6188" s="445">
        <v>1500</v>
      </c>
      <c r="D6188" s="445">
        <v>1500</v>
      </c>
      <c r="E6188" s="212">
        <f t="shared" si="201"/>
        <v>1</v>
      </c>
      <c r="F6188" s="145"/>
      <c r="G6188" s="211">
        <f t="shared" si="200"/>
        <v>2</v>
      </c>
    </row>
    <row r="6189" spans="1:7" s="138" customFormat="1" outlineLevel="1">
      <c r="A6189" s="1" t="s">
        <v>3538</v>
      </c>
      <c r="B6189" s="7" t="s">
        <v>7209</v>
      </c>
      <c r="C6189" s="445">
        <v>1500</v>
      </c>
      <c r="D6189" s="445">
        <v>1500</v>
      </c>
      <c r="E6189" s="212">
        <f t="shared" si="201"/>
        <v>1</v>
      </c>
      <c r="F6189" s="145"/>
      <c r="G6189" s="211">
        <f t="shared" si="200"/>
        <v>2</v>
      </c>
    </row>
    <row r="6190" spans="1:7" s="138" customFormat="1" outlineLevel="1">
      <c r="A6190" s="1" t="s">
        <v>3540</v>
      </c>
      <c r="B6190" s="7" t="s">
        <v>7210</v>
      </c>
      <c r="C6190" s="445">
        <v>1500</v>
      </c>
      <c r="D6190" s="445">
        <v>1500</v>
      </c>
      <c r="E6190" s="212">
        <f t="shared" si="201"/>
        <v>1</v>
      </c>
      <c r="F6190" s="145"/>
      <c r="G6190" s="211">
        <f t="shared" si="200"/>
        <v>2</v>
      </c>
    </row>
    <row r="6191" spans="1:7" s="138" customFormat="1" outlineLevel="1">
      <c r="A6191" s="1" t="s">
        <v>3694</v>
      </c>
      <c r="B6191" s="7" t="s">
        <v>7211</v>
      </c>
      <c r="C6191" s="445">
        <v>1500</v>
      </c>
      <c r="D6191" s="445">
        <v>1500</v>
      </c>
      <c r="E6191" s="212">
        <f t="shared" si="201"/>
        <v>1</v>
      </c>
      <c r="F6191" s="145"/>
      <c r="G6191" s="211">
        <f t="shared" si="200"/>
        <v>2</v>
      </c>
    </row>
    <row r="6192" spans="1:7" s="138" customFormat="1" outlineLevel="1">
      <c r="A6192" s="1" t="s">
        <v>3696</v>
      </c>
      <c r="B6192" s="7" t="s">
        <v>7212</v>
      </c>
      <c r="C6192" s="445">
        <v>1500</v>
      </c>
      <c r="D6192" s="445">
        <v>1500</v>
      </c>
      <c r="E6192" s="212">
        <f t="shared" si="201"/>
        <v>1</v>
      </c>
      <c r="F6192" s="145"/>
      <c r="G6192" s="211">
        <f t="shared" si="200"/>
        <v>2</v>
      </c>
    </row>
    <row r="6193" spans="1:7" s="138" customFormat="1" outlineLevel="1">
      <c r="A6193" s="1" t="s">
        <v>3698</v>
      </c>
      <c r="B6193" s="7" t="s">
        <v>7213</v>
      </c>
      <c r="C6193" s="445">
        <v>1500</v>
      </c>
      <c r="D6193" s="445">
        <v>1500</v>
      </c>
      <c r="E6193" s="212">
        <f t="shared" si="201"/>
        <v>1</v>
      </c>
      <c r="F6193" s="145"/>
      <c r="G6193" s="211">
        <f t="shared" si="200"/>
        <v>2</v>
      </c>
    </row>
    <row r="6194" spans="1:7" s="138" customFormat="1" outlineLevel="1">
      <c r="A6194" s="1" t="s">
        <v>3700</v>
      </c>
      <c r="B6194" s="7" t="s">
        <v>7214</v>
      </c>
      <c r="C6194" s="445">
        <v>1500</v>
      </c>
      <c r="D6194" s="445">
        <v>1500</v>
      </c>
      <c r="E6194" s="212">
        <f t="shared" si="201"/>
        <v>1</v>
      </c>
      <c r="F6194" s="145"/>
      <c r="G6194" s="211">
        <f t="shared" si="200"/>
        <v>2</v>
      </c>
    </row>
    <row r="6195" spans="1:7" s="138" customFormat="1" outlineLevel="1">
      <c r="A6195" s="1" t="s">
        <v>3702</v>
      </c>
      <c r="B6195" s="7" t="s">
        <v>7215</v>
      </c>
      <c r="C6195" s="445">
        <v>1500</v>
      </c>
      <c r="D6195" s="445">
        <v>1500</v>
      </c>
      <c r="E6195" s="212">
        <f t="shared" si="201"/>
        <v>1</v>
      </c>
      <c r="F6195" s="145"/>
      <c r="G6195" s="211">
        <f t="shared" si="200"/>
        <v>2</v>
      </c>
    </row>
    <row r="6196" spans="1:7" s="138" customFormat="1" outlineLevel="1">
      <c r="A6196" s="1" t="s">
        <v>3704</v>
      </c>
      <c r="B6196" s="7" t="s">
        <v>7216</v>
      </c>
      <c r="C6196" s="445">
        <v>2000</v>
      </c>
      <c r="D6196" s="445">
        <v>2000</v>
      </c>
      <c r="E6196" s="212">
        <f t="shared" si="201"/>
        <v>1</v>
      </c>
      <c r="F6196" s="145"/>
      <c r="G6196" s="211">
        <f t="shared" si="200"/>
        <v>2</v>
      </c>
    </row>
    <row r="6197" spans="1:7" s="138" customFormat="1" outlineLevel="1">
      <c r="A6197" s="8">
        <v>17</v>
      </c>
      <c r="B6197" s="14" t="s">
        <v>7217</v>
      </c>
      <c r="C6197" s="445"/>
      <c r="D6197" s="445"/>
      <c r="E6197" s="212" t="str">
        <f t="shared" si="201"/>
        <v/>
      </c>
      <c r="F6197" s="145"/>
      <c r="G6197" s="211">
        <f t="shared" si="200"/>
        <v>2</v>
      </c>
    </row>
    <row r="6198" spans="1:7" s="138" customFormat="1" outlineLevel="1">
      <c r="A6198" s="1" t="s">
        <v>1159</v>
      </c>
      <c r="B6198" s="7" t="s">
        <v>7218</v>
      </c>
      <c r="C6198" s="445">
        <v>2500</v>
      </c>
      <c r="D6198" s="445">
        <v>2500</v>
      </c>
      <c r="E6198" s="212">
        <f t="shared" si="201"/>
        <v>1</v>
      </c>
      <c r="F6198" s="145"/>
      <c r="G6198" s="211">
        <f t="shared" si="200"/>
        <v>2</v>
      </c>
    </row>
    <row r="6199" spans="1:7" s="138" customFormat="1" outlineLevel="1">
      <c r="A6199" s="1" t="s">
        <v>1160</v>
      </c>
      <c r="B6199" s="7" t="s">
        <v>7219</v>
      </c>
      <c r="C6199" s="445">
        <v>2000</v>
      </c>
      <c r="D6199" s="445">
        <v>2000</v>
      </c>
      <c r="E6199" s="212">
        <f t="shared" si="201"/>
        <v>1</v>
      </c>
      <c r="F6199" s="145"/>
      <c r="G6199" s="211">
        <f t="shared" si="200"/>
        <v>2</v>
      </c>
    </row>
    <row r="6200" spans="1:7" s="138" customFormat="1" outlineLevel="1">
      <c r="A6200" s="1" t="s">
        <v>1161</v>
      </c>
      <c r="B6200" s="447" t="s">
        <v>7220</v>
      </c>
      <c r="C6200" s="445">
        <v>2000</v>
      </c>
      <c r="D6200" s="445">
        <v>2000</v>
      </c>
      <c r="E6200" s="212">
        <f t="shared" si="201"/>
        <v>1</v>
      </c>
      <c r="F6200" s="145"/>
      <c r="G6200" s="211">
        <f t="shared" si="200"/>
        <v>2</v>
      </c>
    </row>
    <row r="6201" spans="1:7" s="138" customFormat="1" outlineLevel="1">
      <c r="A6201" s="1" t="s">
        <v>1162</v>
      </c>
      <c r="B6201" s="7" t="s">
        <v>7221</v>
      </c>
      <c r="C6201" s="445">
        <v>2000</v>
      </c>
      <c r="D6201" s="445">
        <v>2000</v>
      </c>
      <c r="E6201" s="212">
        <f t="shared" si="201"/>
        <v>1</v>
      </c>
      <c r="F6201" s="145"/>
      <c r="G6201" s="211">
        <f t="shared" si="200"/>
        <v>2</v>
      </c>
    </row>
    <row r="6202" spans="1:7" s="138" customFormat="1" outlineLevel="1">
      <c r="A6202" s="1" t="s">
        <v>1163</v>
      </c>
      <c r="B6202" s="7" t="s">
        <v>7222</v>
      </c>
      <c r="C6202" s="445">
        <v>1500</v>
      </c>
      <c r="D6202" s="445">
        <v>1500</v>
      </c>
      <c r="E6202" s="212">
        <f t="shared" si="201"/>
        <v>1</v>
      </c>
      <c r="F6202" s="145"/>
      <c r="G6202" s="211">
        <f t="shared" si="200"/>
        <v>2</v>
      </c>
    </row>
    <row r="6203" spans="1:7" s="138" customFormat="1" outlineLevel="1">
      <c r="A6203" s="1" t="s">
        <v>1166</v>
      </c>
      <c r="B6203" s="7" t="s">
        <v>7223</v>
      </c>
      <c r="C6203" s="445">
        <v>2000</v>
      </c>
      <c r="D6203" s="445">
        <v>2000</v>
      </c>
      <c r="E6203" s="212">
        <f t="shared" si="201"/>
        <v>1</v>
      </c>
      <c r="F6203" s="145"/>
      <c r="G6203" s="211">
        <f t="shared" si="200"/>
        <v>2</v>
      </c>
    </row>
    <row r="6204" spans="1:7" s="138" customFormat="1" outlineLevel="1">
      <c r="A6204" s="8">
        <v>18</v>
      </c>
      <c r="B6204" s="14" t="s">
        <v>7224</v>
      </c>
      <c r="C6204" s="445"/>
      <c r="D6204" s="445"/>
      <c r="E6204" s="212" t="str">
        <f t="shared" si="201"/>
        <v/>
      </c>
      <c r="F6204" s="145"/>
      <c r="G6204" s="211">
        <f t="shared" si="200"/>
        <v>2</v>
      </c>
    </row>
    <row r="6205" spans="1:7" s="138" customFormat="1" outlineLevel="1">
      <c r="A6205" s="1" t="s">
        <v>1172</v>
      </c>
      <c r="B6205" s="7" t="s">
        <v>7225</v>
      </c>
      <c r="C6205" s="445">
        <v>5000</v>
      </c>
      <c r="D6205" s="445">
        <v>5000</v>
      </c>
      <c r="E6205" s="212">
        <f t="shared" si="201"/>
        <v>1</v>
      </c>
      <c r="F6205" s="145"/>
      <c r="G6205" s="211">
        <f t="shared" si="200"/>
        <v>2</v>
      </c>
    </row>
    <row r="6206" spans="1:7" s="138" customFormat="1" outlineLevel="1">
      <c r="A6206" s="1" t="s">
        <v>1174</v>
      </c>
      <c r="B6206" s="7" t="s">
        <v>7226</v>
      </c>
      <c r="C6206" s="445">
        <v>3000</v>
      </c>
      <c r="D6206" s="445">
        <v>3000</v>
      </c>
      <c r="E6206" s="212">
        <f t="shared" si="201"/>
        <v>1</v>
      </c>
      <c r="F6206" s="145"/>
      <c r="G6206" s="211">
        <f t="shared" si="200"/>
        <v>2</v>
      </c>
    </row>
    <row r="6207" spans="1:7" s="138" customFormat="1" outlineLevel="1">
      <c r="A6207" s="1" t="s">
        <v>1176</v>
      </c>
      <c r="B6207" s="7" t="s">
        <v>7227</v>
      </c>
      <c r="C6207" s="445">
        <v>2500</v>
      </c>
      <c r="D6207" s="445">
        <v>2500</v>
      </c>
      <c r="E6207" s="212">
        <f t="shared" si="201"/>
        <v>1</v>
      </c>
      <c r="F6207" s="145"/>
      <c r="G6207" s="211">
        <f t="shared" si="200"/>
        <v>2</v>
      </c>
    </row>
    <row r="6208" spans="1:7" s="138" customFormat="1" outlineLevel="1">
      <c r="A6208" s="1" t="s">
        <v>1178</v>
      </c>
      <c r="B6208" s="7" t="s">
        <v>7228</v>
      </c>
      <c r="C6208" s="445">
        <v>2000</v>
      </c>
      <c r="D6208" s="445">
        <v>2000</v>
      </c>
      <c r="E6208" s="212">
        <f t="shared" si="201"/>
        <v>1</v>
      </c>
      <c r="F6208" s="145"/>
      <c r="G6208" s="211">
        <f t="shared" si="200"/>
        <v>2</v>
      </c>
    </row>
    <row r="6209" spans="1:7" s="138" customFormat="1" outlineLevel="1">
      <c r="A6209" s="1" t="s">
        <v>6679</v>
      </c>
      <c r="B6209" s="7" t="s">
        <v>7229</v>
      </c>
      <c r="C6209" s="445">
        <v>1500</v>
      </c>
      <c r="D6209" s="445">
        <v>1500</v>
      </c>
      <c r="E6209" s="212">
        <f t="shared" si="201"/>
        <v>1</v>
      </c>
      <c r="F6209" s="145"/>
      <c r="G6209" s="211">
        <f t="shared" si="200"/>
        <v>2</v>
      </c>
    </row>
    <row r="6210" spans="1:7" s="138" customFormat="1" outlineLevel="1">
      <c r="A6210" s="1" t="s">
        <v>6681</v>
      </c>
      <c r="B6210" s="7" t="s">
        <v>7230</v>
      </c>
      <c r="C6210" s="445">
        <v>1500</v>
      </c>
      <c r="D6210" s="445">
        <v>1500</v>
      </c>
      <c r="E6210" s="212">
        <f t="shared" si="201"/>
        <v>1</v>
      </c>
      <c r="F6210" s="145"/>
      <c r="G6210" s="211">
        <f t="shared" si="200"/>
        <v>2</v>
      </c>
    </row>
    <row r="6211" spans="1:7" s="138" customFormat="1" outlineLevel="1">
      <c r="A6211" s="1" t="s">
        <v>6683</v>
      </c>
      <c r="B6211" s="7" t="s">
        <v>7231</v>
      </c>
      <c r="C6211" s="445">
        <v>1500</v>
      </c>
      <c r="D6211" s="445">
        <v>1500</v>
      </c>
      <c r="E6211" s="212">
        <f t="shared" si="201"/>
        <v>1</v>
      </c>
      <c r="F6211" s="145"/>
      <c r="G6211" s="211">
        <f t="shared" si="200"/>
        <v>2</v>
      </c>
    </row>
    <row r="6212" spans="1:7" s="138" customFormat="1" outlineLevel="1">
      <c r="A6212" s="1" t="s">
        <v>6685</v>
      </c>
      <c r="B6212" s="7" t="s">
        <v>7232</v>
      </c>
      <c r="C6212" s="445">
        <v>1500</v>
      </c>
      <c r="D6212" s="445">
        <v>1500</v>
      </c>
      <c r="E6212" s="212">
        <f t="shared" si="201"/>
        <v>1</v>
      </c>
      <c r="F6212" s="145"/>
      <c r="G6212" s="211">
        <f t="shared" si="200"/>
        <v>2</v>
      </c>
    </row>
    <row r="6213" spans="1:7" s="138" customFormat="1" outlineLevel="1">
      <c r="A6213" s="8">
        <v>19</v>
      </c>
      <c r="B6213" s="14" t="s">
        <v>7233</v>
      </c>
      <c r="C6213" s="445"/>
      <c r="D6213" s="445"/>
      <c r="E6213" s="212" t="str">
        <f t="shared" si="201"/>
        <v/>
      </c>
      <c r="F6213" s="145"/>
      <c r="G6213" s="211">
        <f t="shared" si="200"/>
        <v>2</v>
      </c>
    </row>
    <row r="6214" spans="1:7" s="138" customFormat="1" outlineLevel="1">
      <c r="A6214" s="1" t="s">
        <v>651</v>
      </c>
      <c r="B6214" s="7" t="s">
        <v>7234</v>
      </c>
      <c r="C6214" s="445">
        <v>2500</v>
      </c>
      <c r="D6214" s="445">
        <v>2500</v>
      </c>
      <c r="E6214" s="212">
        <f t="shared" si="201"/>
        <v>1</v>
      </c>
      <c r="F6214" s="145"/>
      <c r="G6214" s="211">
        <f t="shared" si="200"/>
        <v>2</v>
      </c>
    </row>
    <row r="6215" spans="1:7" s="138" customFormat="1" outlineLevel="1">
      <c r="A6215" s="1" t="s">
        <v>661</v>
      </c>
      <c r="B6215" s="7" t="s">
        <v>7235</v>
      </c>
      <c r="C6215" s="445">
        <v>2500</v>
      </c>
      <c r="D6215" s="445">
        <v>2500</v>
      </c>
      <c r="E6215" s="212">
        <f t="shared" si="201"/>
        <v>1</v>
      </c>
      <c r="F6215" s="145"/>
      <c r="G6215" s="211">
        <f t="shared" si="200"/>
        <v>2</v>
      </c>
    </row>
    <row r="6216" spans="1:7" s="138" customFormat="1" outlineLevel="1">
      <c r="A6216" s="1" t="s">
        <v>663</v>
      </c>
      <c r="B6216" s="7" t="s">
        <v>7236</v>
      </c>
      <c r="C6216" s="445">
        <v>2500</v>
      </c>
      <c r="D6216" s="445">
        <v>2500</v>
      </c>
      <c r="E6216" s="212">
        <f t="shared" si="201"/>
        <v>1</v>
      </c>
      <c r="F6216" s="145"/>
      <c r="G6216" s="211">
        <f t="shared" si="200"/>
        <v>2</v>
      </c>
    </row>
    <row r="6217" spans="1:7" s="138" customFormat="1" outlineLevel="1">
      <c r="A6217" s="1" t="s">
        <v>665</v>
      </c>
      <c r="B6217" s="7" t="s">
        <v>7237</v>
      </c>
      <c r="C6217" s="445">
        <v>2500</v>
      </c>
      <c r="D6217" s="445">
        <v>2500</v>
      </c>
      <c r="E6217" s="212">
        <f t="shared" si="201"/>
        <v>1</v>
      </c>
      <c r="F6217" s="145"/>
      <c r="G6217" s="211">
        <f t="shared" si="200"/>
        <v>2</v>
      </c>
    </row>
    <row r="6218" spans="1:7" s="138" customFormat="1" outlineLevel="1">
      <c r="A6218" s="1" t="s">
        <v>675</v>
      </c>
      <c r="B6218" s="7" t="s">
        <v>7238</v>
      </c>
      <c r="C6218" s="445">
        <v>4000</v>
      </c>
      <c r="D6218" s="445">
        <v>4000</v>
      </c>
      <c r="E6218" s="212">
        <f t="shared" si="201"/>
        <v>1</v>
      </c>
      <c r="F6218" s="145"/>
      <c r="G6218" s="211">
        <f t="shared" si="200"/>
        <v>2</v>
      </c>
    </row>
    <row r="6219" spans="1:7" s="138" customFormat="1" outlineLevel="1">
      <c r="A6219" s="1" t="s">
        <v>681</v>
      </c>
      <c r="B6219" s="7" t="s">
        <v>7239</v>
      </c>
      <c r="C6219" s="445">
        <v>2500</v>
      </c>
      <c r="D6219" s="445">
        <v>2500</v>
      </c>
      <c r="E6219" s="212">
        <f t="shared" si="201"/>
        <v>1</v>
      </c>
      <c r="F6219" s="145"/>
      <c r="G6219" s="211">
        <f t="shared" si="200"/>
        <v>2</v>
      </c>
    </row>
    <row r="6220" spans="1:7" s="138" customFormat="1" outlineLevel="1">
      <c r="A6220" s="1" t="s">
        <v>683</v>
      </c>
      <c r="B6220" s="7" t="s">
        <v>7240</v>
      </c>
      <c r="C6220" s="445">
        <v>2500</v>
      </c>
      <c r="D6220" s="445">
        <v>2500</v>
      </c>
      <c r="E6220" s="212">
        <f t="shared" si="201"/>
        <v>1</v>
      </c>
      <c r="F6220" s="145"/>
      <c r="G6220" s="211">
        <f t="shared" si="200"/>
        <v>2</v>
      </c>
    </row>
    <row r="6221" spans="1:7" s="138" customFormat="1" outlineLevel="1">
      <c r="A6221" s="1" t="s">
        <v>689</v>
      </c>
      <c r="B6221" s="7" t="s">
        <v>7241</v>
      </c>
      <c r="C6221" s="445">
        <v>2500</v>
      </c>
      <c r="D6221" s="445">
        <v>2500</v>
      </c>
      <c r="E6221" s="212">
        <f t="shared" si="201"/>
        <v>1</v>
      </c>
      <c r="F6221" s="145"/>
      <c r="G6221" s="211">
        <f t="shared" si="200"/>
        <v>2</v>
      </c>
    </row>
    <row r="6222" spans="1:7" s="138" customFormat="1" outlineLevel="1">
      <c r="A6222" s="1" t="s">
        <v>695</v>
      </c>
      <c r="B6222" s="7" t="s">
        <v>7242</v>
      </c>
      <c r="C6222" s="445">
        <v>2500</v>
      </c>
      <c r="D6222" s="445">
        <v>2500</v>
      </c>
      <c r="E6222" s="212">
        <f t="shared" si="201"/>
        <v>1</v>
      </c>
      <c r="F6222" s="145"/>
      <c r="G6222" s="211">
        <f t="shared" si="200"/>
        <v>2</v>
      </c>
    </row>
    <row r="6223" spans="1:7" s="138" customFormat="1" outlineLevel="1">
      <c r="A6223" s="1" t="s">
        <v>697</v>
      </c>
      <c r="B6223" s="7" t="s">
        <v>7243</v>
      </c>
      <c r="C6223" s="445">
        <v>2500</v>
      </c>
      <c r="D6223" s="445">
        <v>2500</v>
      </c>
      <c r="E6223" s="212">
        <f t="shared" si="201"/>
        <v>1</v>
      </c>
      <c r="F6223" s="145"/>
      <c r="G6223" s="211">
        <f t="shared" si="200"/>
        <v>2</v>
      </c>
    </row>
    <row r="6224" spans="1:7" s="138" customFormat="1" outlineLevel="1">
      <c r="A6224" s="1" t="s">
        <v>703</v>
      </c>
      <c r="B6224" s="7" t="s">
        <v>7244</v>
      </c>
      <c r="C6224" s="445">
        <v>1500</v>
      </c>
      <c r="D6224" s="445">
        <v>1500</v>
      </c>
      <c r="E6224" s="212">
        <f t="shared" si="201"/>
        <v>1</v>
      </c>
      <c r="F6224" s="145"/>
      <c r="G6224" s="211">
        <f t="shared" si="200"/>
        <v>2</v>
      </c>
    </row>
    <row r="6225" spans="1:7" s="138" customFormat="1" outlineLevel="1">
      <c r="A6225" s="1" t="s">
        <v>6736</v>
      </c>
      <c r="B6225" s="7" t="s">
        <v>7245</v>
      </c>
      <c r="C6225" s="445">
        <v>1500</v>
      </c>
      <c r="D6225" s="445">
        <v>1500</v>
      </c>
      <c r="E6225" s="212">
        <f t="shared" si="201"/>
        <v>1</v>
      </c>
      <c r="F6225" s="145"/>
      <c r="G6225" s="211">
        <f t="shared" si="200"/>
        <v>2</v>
      </c>
    </row>
    <row r="6226" spans="1:7" s="138" customFormat="1" outlineLevel="1">
      <c r="A6226" s="1" t="s">
        <v>6738</v>
      </c>
      <c r="B6226" s="7" t="s">
        <v>7246</v>
      </c>
      <c r="C6226" s="445">
        <v>3000</v>
      </c>
      <c r="D6226" s="445">
        <v>3000</v>
      </c>
      <c r="E6226" s="212">
        <f t="shared" si="201"/>
        <v>1</v>
      </c>
      <c r="F6226" s="145"/>
      <c r="G6226" s="211">
        <f t="shared" si="200"/>
        <v>2</v>
      </c>
    </row>
    <row r="6227" spans="1:7" s="138" customFormat="1" outlineLevel="1">
      <c r="A6227" s="1" t="s">
        <v>6740</v>
      </c>
      <c r="B6227" s="7" t="s">
        <v>7247</v>
      </c>
      <c r="C6227" s="445">
        <v>2000</v>
      </c>
      <c r="D6227" s="445">
        <v>2000</v>
      </c>
      <c r="E6227" s="212">
        <f t="shared" si="201"/>
        <v>1</v>
      </c>
      <c r="F6227" s="145"/>
      <c r="G6227" s="211">
        <f t="shared" si="200"/>
        <v>2</v>
      </c>
    </row>
    <row r="6228" spans="1:7" s="138" customFormat="1" outlineLevel="1">
      <c r="A6228" s="1" t="s">
        <v>6742</v>
      </c>
      <c r="B6228" s="7" t="s">
        <v>7248</v>
      </c>
      <c r="C6228" s="445">
        <v>2000</v>
      </c>
      <c r="D6228" s="445">
        <v>2000</v>
      </c>
      <c r="E6228" s="212">
        <f t="shared" si="201"/>
        <v>1</v>
      </c>
      <c r="F6228" s="145"/>
      <c r="G6228" s="211">
        <f t="shared" si="200"/>
        <v>2</v>
      </c>
    </row>
    <row r="6229" spans="1:7" s="138" customFormat="1" outlineLevel="1">
      <c r="A6229" s="1" t="s">
        <v>6744</v>
      </c>
      <c r="B6229" s="7" t="s">
        <v>7249</v>
      </c>
      <c r="C6229" s="445">
        <v>3000</v>
      </c>
      <c r="D6229" s="445">
        <v>3000</v>
      </c>
      <c r="E6229" s="212">
        <f t="shared" si="201"/>
        <v>1</v>
      </c>
      <c r="F6229" s="145"/>
      <c r="G6229" s="211">
        <f t="shared" si="200"/>
        <v>2</v>
      </c>
    </row>
    <row r="6230" spans="1:7" s="138" customFormat="1" outlineLevel="1">
      <c r="A6230" s="8">
        <v>20</v>
      </c>
      <c r="B6230" s="444" t="s">
        <v>7250</v>
      </c>
      <c r="C6230" s="445"/>
      <c r="D6230" s="445"/>
      <c r="E6230" s="212" t="str">
        <f t="shared" si="201"/>
        <v/>
      </c>
      <c r="F6230" s="145"/>
      <c r="G6230" s="211">
        <f t="shared" si="200"/>
        <v>2</v>
      </c>
    </row>
    <row r="6231" spans="1:7" s="138" customFormat="1" outlineLevel="1">
      <c r="A6231" s="1" t="s">
        <v>710</v>
      </c>
      <c r="B6231" s="449" t="s">
        <v>7251</v>
      </c>
      <c r="C6231" s="445">
        <v>2500</v>
      </c>
      <c r="D6231" s="445">
        <v>2500</v>
      </c>
      <c r="E6231" s="212">
        <f t="shared" si="201"/>
        <v>1</v>
      </c>
      <c r="F6231" s="145"/>
      <c r="G6231" s="211">
        <f t="shared" si="200"/>
        <v>2</v>
      </c>
    </row>
    <row r="6232" spans="1:7" s="138" customFormat="1" outlineLevel="1">
      <c r="A6232" s="1" t="s">
        <v>713</v>
      </c>
      <c r="B6232" s="449" t="s">
        <v>7252</v>
      </c>
      <c r="C6232" s="445">
        <v>2000</v>
      </c>
      <c r="D6232" s="445">
        <v>2000</v>
      </c>
      <c r="E6232" s="212">
        <f t="shared" si="201"/>
        <v>1</v>
      </c>
      <c r="F6232" s="145"/>
      <c r="G6232" s="211">
        <f t="shared" si="200"/>
        <v>2</v>
      </c>
    </row>
    <row r="6233" spans="1:7" s="138" customFormat="1" outlineLevel="1">
      <c r="A6233" s="1" t="s">
        <v>715</v>
      </c>
      <c r="B6233" s="449" t="s">
        <v>7253</v>
      </c>
      <c r="C6233" s="445">
        <v>2000</v>
      </c>
      <c r="D6233" s="445">
        <v>2000</v>
      </c>
      <c r="E6233" s="212">
        <f t="shared" si="201"/>
        <v>1</v>
      </c>
      <c r="F6233" s="145"/>
      <c r="G6233" s="211">
        <f t="shared" si="200"/>
        <v>2</v>
      </c>
    </row>
    <row r="6234" spans="1:7" s="138" customFormat="1" outlineLevel="1">
      <c r="A6234" s="1" t="s">
        <v>717</v>
      </c>
      <c r="B6234" s="449" t="s">
        <v>7254</v>
      </c>
      <c r="C6234" s="445">
        <v>2000</v>
      </c>
      <c r="D6234" s="445">
        <v>2000</v>
      </c>
      <c r="E6234" s="212">
        <f t="shared" si="201"/>
        <v>1</v>
      </c>
      <c r="F6234" s="145"/>
      <c r="G6234" s="211">
        <f t="shared" si="200"/>
        <v>2</v>
      </c>
    </row>
    <row r="6235" spans="1:7" s="138" customFormat="1" outlineLevel="1">
      <c r="A6235" s="1" t="s">
        <v>820</v>
      </c>
      <c r="B6235" s="7" t="s">
        <v>7255</v>
      </c>
      <c r="C6235" s="445">
        <v>3000</v>
      </c>
      <c r="D6235" s="445">
        <v>3000</v>
      </c>
      <c r="E6235" s="212">
        <f t="shared" si="201"/>
        <v>1</v>
      </c>
      <c r="F6235" s="145"/>
      <c r="G6235" s="211">
        <f t="shared" si="200"/>
        <v>2</v>
      </c>
    </row>
    <row r="6236" spans="1:7" s="138" customFormat="1" outlineLevel="1">
      <c r="A6236" s="1" t="s">
        <v>836</v>
      </c>
      <c r="B6236" s="449" t="s">
        <v>7256</v>
      </c>
      <c r="C6236" s="445">
        <v>3000</v>
      </c>
      <c r="D6236" s="445">
        <v>3000</v>
      </c>
      <c r="E6236" s="212">
        <f t="shared" si="201"/>
        <v>1</v>
      </c>
      <c r="F6236" s="145"/>
      <c r="G6236" s="211">
        <f t="shared" si="200"/>
        <v>2</v>
      </c>
    </row>
    <row r="6237" spans="1:7" s="138" customFormat="1" outlineLevel="1">
      <c r="A6237" s="1" t="s">
        <v>854</v>
      </c>
      <c r="B6237" s="449" t="s">
        <v>7257</v>
      </c>
      <c r="C6237" s="445">
        <v>3000</v>
      </c>
      <c r="D6237" s="445">
        <v>3000</v>
      </c>
      <c r="E6237" s="212">
        <f t="shared" si="201"/>
        <v>1</v>
      </c>
      <c r="F6237" s="145"/>
      <c r="G6237" s="211">
        <f t="shared" si="200"/>
        <v>2</v>
      </c>
    </row>
    <row r="6238" spans="1:7" s="138" customFormat="1" outlineLevel="1">
      <c r="A6238" s="1" t="s">
        <v>878</v>
      </c>
      <c r="B6238" s="449" t="s">
        <v>7258</v>
      </c>
      <c r="C6238" s="445">
        <v>3000</v>
      </c>
      <c r="D6238" s="445">
        <v>3000</v>
      </c>
      <c r="E6238" s="212">
        <f t="shared" si="201"/>
        <v>1</v>
      </c>
      <c r="F6238" s="145"/>
      <c r="G6238" s="211">
        <f t="shared" si="200"/>
        <v>2</v>
      </c>
    </row>
    <row r="6239" spans="1:7" s="138" customFormat="1" outlineLevel="1">
      <c r="A6239" s="1" t="s">
        <v>890</v>
      </c>
      <c r="B6239" s="449" t="s">
        <v>7259</v>
      </c>
      <c r="C6239" s="445">
        <v>1500</v>
      </c>
      <c r="D6239" s="445">
        <v>1500</v>
      </c>
      <c r="E6239" s="212">
        <f t="shared" si="201"/>
        <v>1</v>
      </c>
      <c r="F6239" s="145"/>
      <c r="G6239" s="211">
        <f t="shared" si="200"/>
        <v>2</v>
      </c>
    </row>
    <row r="6240" spans="1:7" s="138" customFormat="1" outlineLevel="1">
      <c r="A6240" s="1" t="s">
        <v>980</v>
      </c>
      <c r="B6240" s="7" t="s">
        <v>7260</v>
      </c>
      <c r="C6240" s="445">
        <v>2000</v>
      </c>
      <c r="D6240" s="445">
        <v>2000</v>
      </c>
      <c r="E6240" s="212">
        <f t="shared" si="201"/>
        <v>1</v>
      </c>
      <c r="F6240" s="145"/>
      <c r="G6240" s="211">
        <f t="shared" si="200"/>
        <v>2</v>
      </c>
    </row>
    <row r="6241" spans="1:7" s="138" customFormat="1" outlineLevel="1">
      <c r="A6241" s="1" t="s">
        <v>994</v>
      </c>
      <c r="B6241" s="7" t="s">
        <v>7261</v>
      </c>
      <c r="C6241" s="445">
        <v>2000</v>
      </c>
      <c r="D6241" s="445">
        <v>2000</v>
      </c>
      <c r="E6241" s="212">
        <f t="shared" si="201"/>
        <v>1</v>
      </c>
      <c r="F6241" s="145"/>
      <c r="G6241" s="211">
        <f t="shared" si="200"/>
        <v>2</v>
      </c>
    </row>
    <row r="6242" spans="1:7" s="138" customFormat="1" outlineLevel="1">
      <c r="A6242" s="1">
        <v>21</v>
      </c>
      <c r="B6242" s="14" t="s">
        <v>7262</v>
      </c>
      <c r="C6242" s="445"/>
      <c r="D6242" s="445"/>
      <c r="E6242" s="212" t="str">
        <f t="shared" si="201"/>
        <v/>
      </c>
      <c r="F6242" s="145"/>
      <c r="G6242" s="211">
        <f t="shared" si="200"/>
        <v>2</v>
      </c>
    </row>
    <row r="6243" spans="1:7" s="138" customFormat="1" outlineLevel="1">
      <c r="A6243" s="1" t="s">
        <v>2894</v>
      </c>
      <c r="B6243" s="7" t="s">
        <v>7263</v>
      </c>
      <c r="C6243" s="445">
        <v>3000</v>
      </c>
      <c r="D6243" s="445">
        <v>3000</v>
      </c>
      <c r="E6243" s="212">
        <f t="shared" si="201"/>
        <v>1</v>
      </c>
      <c r="F6243" s="145"/>
      <c r="G6243" s="211">
        <f t="shared" si="200"/>
        <v>2</v>
      </c>
    </row>
    <row r="6244" spans="1:7" s="138" customFormat="1" outlineLevel="1">
      <c r="A6244" s="1" t="s">
        <v>2896</v>
      </c>
      <c r="B6244" s="7" t="s">
        <v>7264</v>
      </c>
      <c r="C6244" s="445">
        <v>2000</v>
      </c>
      <c r="D6244" s="445">
        <v>2000</v>
      </c>
      <c r="E6244" s="212">
        <f t="shared" si="201"/>
        <v>1</v>
      </c>
      <c r="F6244" s="145"/>
      <c r="G6244" s="211">
        <f t="shared" si="200"/>
        <v>2</v>
      </c>
    </row>
    <row r="6245" spans="1:7" s="138" customFormat="1" outlineLevel="1">
      <c r="A6245" s="1" t="s">
        <v>2897</v>
      </c>
      <c r="B6245" s="7" t="s">
        <v>7265</v>
      </c>
      <c r="C6245" s="445">
        <v>1500</v>
      </c>
      <c r="D6245" s="445">
        <v>1500</v>
      </c>
      <c r="E6245" s="212">
        <f t="shared" si="201"/>
        <v>1</v>
      </c>
      <c r="F6245" s="145"/>
      <c r="G6245" s="211">
        <f t="shared" si="200"/>
        <v>2</v>
      </c>
    </row>
    <row r="6246" spans="1:7" s="138" customFormat="1" outlineLevel="1">
      <c r="A6246" s="1" t="s">
        <v>2898</v>
      </c>
      <c r="B6246" s="7" t="s">
        <v>7266</v>
      </c>
      <c r="C6246" s="445">
        <v>1500</v>
      </c>
      <c r="D6246" s="445">
        <v>1500</v>
      </c>
      <c r="E6246" s="212">
        <f t="shared" si="201"/>
        <v>1</v>
      </c>
      <c r="F6246" s="145"/>
      <c r="G6246" s="211">
        <f t="shared" si="200"/>
        <v>2</v>
      </c>
    </row>
    <row r="6247" spans="1:7" s="138" customFormat="1" outlineLevel="1">
      <c r="A6247" s="1" t="s">
        <v>4404</v>
      </c>
      <c r="B6247" s="7" t="s">
        <v>7267</v>
      </c>
      <c r="C6247" s="445">
        <v>1500</v>
      </c>
      <c r="D6247" s="445">
        <v>1500</v>
      </c>
      <c r="E6247" s="212">
        <f t="shared" si="201"/>
        <v>1</v>
      </c>
      <c r="F6247" s="145"/>
      <c r="G6247" s="211">
        <f t="shared" si="200"/>
        <v>2</v>
      </c>
    </row>
    <row r="6248" spans="1:7" s="138" customFormat="1" outlineLevel="1">
      <c r="A6248" s="1" t="s">
        <v>4406</v>
      </c>
      <c r="B6248" s="7" t="s">
        <v>7268</v>
      </c>
      <c r="C6248" s="445">
        <v>3000</v>
      </c>
      <c r="D6248" s="445">
        <v>3000</v>
      </c>
      <c r="E6248" s="212">
        <f t="shared" si="201"/>
        <v>1</v>
      </c>
      <c r="F6248" s="145"/>
      <c r="G6248" s="211">
        <f t="shared" ref="G6248:G6311" si="202">COUNTA(B6248,1)</f>
        <v>2</v>
      </c>
    </row>
    <row r="6249" spans="1:7" s="138" customFormat="1" outlineLevel="1">
      <c r="A6249" s="1" t="s">
        <v>4408</v>
      </c>
      <c r="B6249" s="7" t="s">
        <v>7269</v>
      </c>
      <c r="C6249" s="445">
        <v>2000</v>
      </c>
      <c r="D6249" s="445">
        <v>2000</v>
      </c>
      <c r="E6249" s="212">
        <f t="shared" si="201"/>
        <v>1</v>
      </c>
      <c r="F6249" s="145"/>
      <c r="G6249" s="211">
        <f t="shared" si="202"/>
        <v>2</v>
      </c>
    </row>
    <row r="6250" spans="1:7" s="138" customFormat="1" outlineLevel="1">
      <c r="A6250" s="1" t="s">
        <v>4410</v>
      </c>
      <c r="B6250" s="7" t="s">
        <v>7270</v>
      </c>
      <c r="C6250" s="445">
        <v>2000</v>
      </c>
      <c r="D6250" s="445">
        <v>2000</v>
      </c>
      <c r="E6250" s="212">
        <f t="shared" si="201"/>
        <v>1</v>
      </c>
      <c r="F6250" s="145"/>
      <c r="G6250" s="211">
        <f t="shared" si="202"/>
        <v>2</v>
      </c>
    </row>
    <row r="6251" spans="1:7" s="138" customFormat="1" outlineLevel="1">
      <c r="A6251" s="1" t="s">
        <v>4412</v>
      </c>
      <c r="B6251" s="7" t="s">
        <v>7271</v>
      </c>
      <c r="C6251" s="445">
        <v>2000</v>
      </c>
      <c r="D6251" s="445">
        <v>2000</v>
      </c>
      <c r="E6251" s="212">
        <f t="shared" ref="E6251:E6313" si="203">IF(C6251="","",(C6251/D6251))</f>
        <v>1</v>
      </c>
      <c r="F6251" s="145"/>
      <c r="G6251" s="211">
        <f t="shared" si="202"/>
        <v>2</v>
      </c>
    </row>
    <row r="6252" spans="1:7" s="138" customFormat="1" outlineLevel="1">
      <c r="A6252" s="1" t="s">
        <v>4414</v>
      </c>
      <c r="B6252" s="7" t="s">
        <v>7272</v>
      </c>
      <c r="C6252" s="445">
        <v>2000</v>
      </c>
      <c r="D6252" s="445">
        <v>2000</v>
      </c>
      <c r="E6252" s="212">
        <f t="shared" si="203"/>
        <v>1</v>
      </c>
      <c r="F6252" s="145"/>
      <c r="G6252" s="211">
        <f t="shared" si="202"/>
        <v>2</v>
      </c>
    </row>
    <row r="6253" spans="1:7" s="138" customFormat="1" outlineLevel="1">
      <c r="A6253" s="1" t="s">
        <v>4416</v>
      </c>
      <c r="B6253" s="7" t="s">
        <v>7273</v>
      </c>
      <c r="C6253" s="445">
        <v>2000</v>
      </c>
      <c r="D6253" s="445">
        <v>2000</v>
      </c>
      <c r="E6253" s="212">
        <f t="shared" si="203"/>
        <v>1</v>
      </c>
      <c r="F6253" s="145"/>
      <c r="G6253" s="211">
        <f t="shared" si="202"/>
        <v>2</v>
      </c>
    </row>
    <row r="6254" spans="1:7" s="138" customFormat="1" outlineLevel="1">
      <c r="A6254" s="1" t="s">
        <v>4418</v>
      </c>
      <c r="B6254" s="7" t="s">
        <v>7274</v>
      </c>
      <c r="C6254" s="445">
        <v>2000</v>
      </c>
      <c r="D6254" s="445">
        <v>2000</v>
      </c>
      <c r="E6254" s="212">
        <f t="shared" si="203"/>
        <v>1</v>
      </c>
      <c r="F6254" s="145"/>
      <c r="G6254" s="211">
        <f t="shared" si="202"/>
        <v>2</v>
      </c>
    </row>
    <row r="6255" spans="1:7" s="138" customFormat="1" outlineLevel="1">
      <c r="A6255" s="1" t="s">
        <v>4420</v>
      </c>
      <c r="B6255" s="7" t="s">
        <v>7275</v>
      </c>
      <c r="C6255" s="445">
        <v>2000</v>
      </c>
      <c r="D6255" s="445">
        <v>2000</v>
      </c>
      <c r="E6255" s="212">
        <f t="shared" si="203"/>
        <v>1</v>
      </c>
      <c r="F6255" s="145"/>
      <c r="G6255" s="211">
        <f t="shared" si="202"/>
        <v>2</v>
      </c>
    </row>
    <row r="6256" spans="1:7" s="138" customFormat="1" outlineLevel="1">
      <c r="A6256" s="1" t="s">
        <v>4422</v>
      </c>
      <c r="B6256" s="7" t="s">
        <v>7276</v>
      </c>
      <c r="C6256" s="445">
        <v>2000</v>
      </c>
      <c r="D6256" s="445">
        <v>2000</v>
      </c>
      <c r="E6256" s="212">
        <f t="shared" si="203"/>
        <v>1</v>
      </c>
      <c r="F6256" s="145"/>
      <c r="G6256" s="211">
        <f t="shared" si="202"/>
        <v>2</v>
      </c>
    </row>
    <row r="6257" spans="1:7" s="138" customFormat="1" outlineLevel="1">
      <c r="A6257" s="1" t="s">
        <v>4424</v>
      </c>
      <c r="B6257" s="7" t="s">
        <v>7277</v>
      </c>
      <c r="C6257" s="445">
        <v>2000</v>
      </c>
      <c r="D6257" s="445">
        <v>2000</v>
      </c>
      <c r="E6257" s="212">
        <f t="shared" si="203"/>
        <v>1</v>
      </c>
      <c r="F6257" s="145"/>
      <c r="G6257" s="211">
        <f t="shared" si="202"/>
        <v>2</v>
      </c>
    </row>
    <row r="6258" spans="1:7" s="138" customFormat="1" outlineLevel="1">
      <c r="A6258" s="1" t="s">
        <v>4426</v>
      </c>
      <c r="B6258" s="7" t="s">
        <v>7278</v>
      </c>
      <c r="C6258" s="445">
        <v>2000</v>
      </c>
      <c r="D6258" s="445">
        <v>2000</v>
      </c>
      <c r="E6258" s="212">
        <f t="shared" si="203"/>
        <v>1</v>
      </c>
      <c r="F6258" s="145"/>
      <c r="G6258" s="211">
        <f t="shared" si="202"/>
        <v>2</v>
      </c>
    </row>
    <row r="6259" spans="1:7" s="138" customFormat="1" outlineLevel="1">
      <c r="A6259" s="1">
        <v>22</v>
      </c>
      <c r="B6259" s="14" t="s">
        <v>7279</v>
      </c>
      <c r="C6259" s="445"/>
      <c r="D6259" s="445"/>
      <c r="E6259" s="212" t="str">
        <f t="shared" si="203"/>
        <v/>
      </c>
      <c r="F6259" s="145"/>
      <c r="G6259" s="211">
        <f t="shared" si="202"/>
        <v>2</v>
      </c>
    </row>
    <row r="6260" spans="1:7" s="138" customFormat="1" outlineLevel="1">
      <c r="A6260" s="1" t="s">
        <v>1062</v>
      </c>
      <c r="B6260" s="7" t="s">
        <v>7280</v>
      </c>
      <c r="C6260" s="445">
        <v>2000</v>
      </c>
      <c r="D6260" s="445">
        <v>2000</v>
      </c>
      <c r="E6260" s="212">
        <f t="shared" si="203"/>
        <v>1</v>
      </c>
      <c r="F6260" s="145"/>
      <c r="G6260" s="211">
        <f t="shared" si="202"/>
        <v>2</v>
      </c>
    </row>
    <row r="6261" spans="1:7" s="138" customFormat="1" outlineLevel="1">
      <c r="A6261" s="1" t="s">
        <v>1064</v>
      </c>
      <c r="B6261" s="449" t="s">
        <v>7281</v>
      </c>
      <c r="C6261" s="445">
        <v>2000</v>
      </c>
      <c r="D6261" s="445">
        <v>2000</v>
      </c>
      <c r="E6261" s="212">
        <f t="shared" si="203"/>
        <v>1</v>
      </c>
      <c r="F6261" s="145"/>
      <c r="G6261" s="211">
        <f t="shared" si="202"/>
        <v>2</v>
      </c>
    </row>
    <row r="6262" spans="1:7" s="138" customFormat="1" outlineLevel="1">
      <c r="A6262" s="1" t="s">
        <v>2899</v>
      </c>
      <c r="B6262" s="7" t="s">
        <v>7282</v>
      </c>
      <c r="C6262" s="445">
        <v>2000</v>
      </c>
      <c r="D6262" s="445">
        <v>2000</v>
      </c>
      <c r="E6262" s="212">
        <f t="shared" si="203"/>
        <v>1</v>
      </c>
      <c r="F6262" s="145"/>
      <c r="G6262" s="211">
        <f t="shared" si="202"/>
        <v>2</v>
      </c>
    </row>
    <row r="6263" spans="1:7" s="138" customFormat="1" outlineLevel="1">
      <c r="A6263" s="1" t="s">
        <v>4436</v>
      </c>
      <c r="B6263" s="450" t="s">
        <v>7283</v>
      </c>
      <c r="C6263" s="445">
        <v>2000</v>
      </c>
      <c r="D6263" s="445">
        <v>2000</v>
      </c>
      <c r="E6263" s="212">
        <f t="shared" si="203"/>
        <v>1</v>
      </c>
      <c r="F6263" s="145"/>
      <c r="G6263" s="211">
        <f t="shared" si="202"/>
        <v>2</v>
      </c>
    </row>
    <row r="6264" spans="1:7" s="138" customFormat="1" outlineLevel="1">
      <c r="A6264" s="1" t="s">
        <v>4438</v>
      </c>
      <c r="B6264" s="7" t="s">
        <v>7284</v>
      </c>
      <c r="C6264" s="445">
        <v>2000</v>
      </c>
      <c r="D6264" s="445">
        <v>2000</v>
      </c>
      <c r="E6264" s="212">
        <f t="shared" si="203"/>
        <v>1</v>
      </c>
      <c r="F6264" s="145"/>
      <c r="G6264" s="211">
        <f t="shared" si="202"/>
        <v>2</v>
      </c>
    </row>
    <row r="6265" spans="1:7" s="138" customFormat="1" outlineLevel="1">
      <c r="A6265" s="1" t="s">
        <v>4440</v>
      </c>
      <c r="B6265" s="7" t="s">
        <v>7285</v>
      </c>
      <c r="C6265" s="445">
        <v>2000</v>
      </c>
      <c r="D6265" s="445">
        <v>2000</v>
      </c>
      <c r="E6265" s="212">
        <f t="shared" si="203"/>
        <v>1</v>
      </c>
      <c r="F6265" s="145"/>
      <c r="G6265" s="211">
        <f t="shared" si="202"/>
        <v>2</v>
      </c>
    </row>
    <row r="6266" spans="1:7" s="138" customFormat="1" outlineLevel="1">
      <c r="A6266" s="1" t="s">
        <v>4442</v>
      </c>
      <c r="B6266" s="7" t="s">
        <v>7286</v>
      </c>
      <c r="C6266" s="445">
        <v>2000</v>
      </c>
      <c r="D6266" s="445">
        <v>2000</v>
      </c>
      <c r="E6266" s="212">
        <f t="shared" si="203"/>
        <v>1</v>
      </c>
      <c r="F6266" s="145"/>
      <c r="G6266" s="211">
        <f t="shared" si="202"/>
        <v>2</v>
      </c>
    </row>
    <row r="6267" spans="1:7" s="138" customFormat="1" outlineLevel="1">
      <c r="A6267" s="1" t="s">
        <v>4444</v>
      </c>
      <c r="B6267" s="7" t="s">
        <v>7287</v>
      </c>
      <c r="C6267" s="445">
        <v>2000</v>
      </c>
      <c r="D6267" s="445">
        <v>2000</v>
      </c>
      <c r="E6267" s="212">
        <f t="shared" si="203"/>
        <v>1</v>
      </c>
      <c r="F6267" s="145"/>
      <c r="G6267" s="211">
        <f t="shared" si="202"/>
        <v>2</v>
      </c>
    </row>
    <row r="6268" spans="1:7" s="138" customFormat="1" outlineLevel="1">
      <c r="A6268" s="1" t="s">
        <v>4446</v>
      </c>
      <c r="B6268" s="7" t="s">
        <v>7288</v>
      </c>
      <c r="C6268" s="445">
        <v>2000</v>
      </c>
      <c r="D6268" s="445">
        <v>2000</v>
      </c>
      <c r="E6268" s="212">
        <f t="shared" si="203"/>
        <v>1</v>
      </c>
      <c r="F6268" s="145"/>
      <c r="G6268" s="211">
        <f t="shared" si="202"/>
        <v>2</v>
      </c>
    </row>
    <row r="6269" spans="1:7" s="138" customFormat="1" outlineLevel="1">
      <c r="A6269" s="1" t="s">
        <v>4448</v>
      </c>
      <c r="B6269" s="7" t="s">
        <v>7289</v>
      </c>
      <c r="C6269" s="445">
        <v>2000</v>
      </c>
      <c r="D6269" s="445">
        <v>2000</v>
      </c>
      <c r="E6269" s="212">
        <f t="shared" si="203"/>
        <v>1</v>
      </c>
      <c r="F6269" s="145"/>
      <c r="G6269" s="211">
        <f t="shared" si="202"/>
        <v>2</v>
      </c>
    </row>
    <row r="6270" spans="1:7" s="138" customFormat="1" outlineLevel="1">
      <c r="A6270" s="1" t="s">
        <v>4450</v>
      </c>
      <c r="B6270" s="7" t="s">
        <v>7290</v>
      </c>
      <c r="C6270" s="445">
        <v>2000</v>
      </c>
      <c r="D6270" s="445">
        <v>2000</v>
      </c>
      <c r="E6270" s="212">
        <f t="shared" si="203"/>
        <v>1</v>
      </c>
      <c r="F6270" s="145"/>
      <c r="G6270" s="211">
        <f t="shared" si="202"/>
        <v>2</v>
      </c>
    </row>
    <row r="6271" spans="1:7" s="138" customFormat="1" outlineLevel="1">
      <c r="A6271" s="1" t="s">
        <v>4452</v>
      </c>
      <c r="B6271" s="7" t="s">
        <v>7291</v>
      </c>
      <c r="C6271" s="445">
        <v>1500</v>
      </c>
      <c r="D6271" s="445">
        <v>1500</v>
      </c>
      <c r="E6271" s="212">
        <f t="shared" si="203"/>
        <v>1</v>
      </c>
      <c r="F6271" s="145"/>
      <c r="G6271" s="211">
        <f t="shared" si="202"/>
        <v>2</v>
      </c>
    </row>
    <row r="6272" spans="1:7" s="138" customFormat="1" outlineLevel="1">
      <c r="A6272" s="1" t="s">
        <v>4454</v>
      </c>
      <c r="B6272" s="7" t="s">
        <v>7292</v>
      </c>
      <c r="C6272" s="445">
        <v>1500</v>
      </c>
      <c r="D6272" s="445">
        <v>1500</v>
      </c>
      <c r="E6272" s="212">
        <f t="shared" si="203"/>
        <v>1</v>
      </c>
      <c r="F6272" s="145"/>
      <c r="G6272" s="211">
        <f t="shared" si="202"/>
        <v>2</v>
      </c>
    </row>
    <row r="6273" spans="1:7" s="138" customFormat="1" outlineLevel="1">
      <c r="A6273" s="1" t="s">
        <v>4456</v>
      </c>
      <c r="B6273" s="7" t="s">
        <v>7293</v>
      </c>
      <c r="C6273" s="445">
        <v>1500</v>
      </c>
      <c r="D6273" s="445">
        <v>1500</v>
      </c>
      <c r="E6273" s="212">
        <f t="shared" si="203"/>
        <v>1</v>
      </c>
      <c r="F6273" s="145"/>
      <c r="G6273" s="211">
        <f t="shared" si="202"/>
        <v>2</v>
      </c>
    </row>
    <row r="6274" spans="1:7" s="138" customFormat="1" outlineLevel="1">
      <c r="A6274" s="1" t="s">
        <v>4458</v>
      </c>
      <c r="B6274" s="7" t="s">
        <v>7294</v>
      </c>
      <c r="C6274" s="445">
        <v>1500</v>
      </c>
      <c r="D6274" s="445">
        <v>1500</v>
      </c>
      <c r="E6274" s="212">
        <f t="shared" si="203"/>
        <v>1</v>
      </c>
      <c r="F6274" s="145"/>
      <c r="G6274" s="211">
        <f t="shared" si="202"/>
        <v>2</v>
      </c>
    </row>
    <row r="6275" spans="1:7" s="138" customFormat="1" outlineLevel="1">
      <c r="A6275" s="1" t="s">
        <v>4460</v>
      </c>
      <c r="B6275" s="7" t="s">
        <v>7295</v>
      </c>
      <c r="C6275" s="445">
        <v>1500</v>
      </c>
      <c r="D6275" s="445">
        <v>1500</v>
      </c>
      <c r="E6275" s="212">
        <f t="shared" si="203"/>
        <v>1</v>
      </c>
      <c r="F6275" s="145"/>
      <c r="G6275" s="211">
        <f t="shared" si="202"/>
        <v>2</v>
      </c>
    </row>
    <row r="6276" spans="1:7" s="138" customFormat="1" outlineLevel="1">
      <c r="A6276" s="1" t="s">
        <v>7296</v>
      </c>
      <c r="B6276" s="7" t="s">
        <v>7297</v>
      </c>
      <c r="C6276" s="445">
        <v>1500</v>
      </c>
      <c r="D6276" s="445">
        <v>1500</v>
      </c>
      <c r="E6276" s="212">
        <f t="shared" si="203"/>
        <v>1</v>
      </c>
      <c r="F6276" s="145"/>
      <c r="G6276" s="211">
        <f t="shared" si="202"/>
        <v>2</v>
      </c>
    </row>
    <row r="6277" spans="1:7" s="138" customFormat="1" outlineLevel="1">
      <c r="A6277" s="8"/>
      <c r="B6277" s="14" t="s">
        <v>7298</v>
      </c>
      <c r="C6277" s="9"/>
      <c r="D6277" s="9"/>
      <c r="E6277" s="212" t="str">
        <f t="shared" si="203"/>
        <v/>
      </c>
      <c r="F6277" s="145"/>
      <c r="G6277" s="211">
        <f t="shared" si="202"/>
        <v>2</v>
      </c>
    </row>
    <row r="6278" spans="1:7" s="138" customFormat="1" outlineLevel="1">
      <c r="A6278" s="1">
        <v>23</v>
      </c>
      <c r="B6278" s="7" t="s">
        <v>7299</v>
      </c>
      <c r="C6278" s="445">
        <v>7000</v>
      </c>
      <c r="D6278" s="445">
        <v>7000</v>
      </c>
      <c r="E6278" s="212">
        <f t="shared" si="203"/>
        <v>1</v>
      </c>
      <c r="F6278" s="145"/>
      <c r="G6278" s="211">
        <f t="shared" si="202"/>
        <v>2</v>
      </c>
    </row>
    <row r="6279" spans="1:7" s="138" customFormat="1" outlineLevel="1">
      <c r="A6279" s="1">
        <v>24</v>
      </c>
      <c r="B6279" s="7" t="s">
        <v>7300</v>
      </c>
      <c r="C6279" s="445">
        <v>5500</v>
      </c>
      <c r="D6279" s="445">
        <v>5500</v>
      </c>
      <c r="E6279" s="212">
        <f t="shared" si="203"/>
        <v>1</v>
      </c>
      <c r="F6279" s="145"/>
      <c r="G6279" s="211">
        <f t="shared" si="202"/>
        <v>2</v>
      </c>
    </row>
    <row r="6280" spans="1:7" s="138" customFormat="1" outlineLevel="1">
      <c r="A6280" s="1">
        <v>25</v>
      </c>
      <c r="B6280" s="7" t="s">
        <v>7301</v>
      </c>
      <c r="C6280" s="445">
        <v>4500</v>
      </c>
      <c r="D6280" s="445">
        <v>4500</v>
      </c>
      <c r="E6280" s="212">
        <f t="shared" si="203"/>
        <v>1</v>
      </c>
      <c r="F6280" s="145"/>
      <c r="G6280" s="211">
        <f t="shared" si="202"/>
        <v>2</v>
      </c>
    </row>
    <row r="6281" spans="1:7" s="138" customFormat="1" outlineLevel="1">
      <c r="A6281" s="1">
        <v>26</v>
      </c>
      <c r="B6281" s="7" t="s">
        <v>7302</v>
      </c>
      <c r="C6281" s="445">
        <v>6000</v>
      </c>
      <c r="D6281" s="445">
        <v>6000</v>
      </c>
      <c r="E6281" s="212">
        <f t="shared" si="203"/>
        <v>1</v>
      </c>
      <c r="F6281" s="145"/>
      <c r="G6281" s="211">
        <f t="shared" si="202"/>
        <v>2</v>
      </c>
    </row>
    <row r="6282" spans="1:7" s="138" customFormat="1" outlineLevel="1">
      <c r="A6282" s="1">
        <v>27</v>
      </c>
      <c r="B6282" s="7" t="s">
        <v>7303</v>
      </c>
      <c r="C6282" s="445">
        <v>3500</v>
      </c>
      <c r="D6282" s="445">
        <v>3500</v>
      </c>
      <c r="E6282" s="212">
        <f t="shared" si="203"/>
        <v>1</v>
      </c>
      <c r="F6282" s="145"/>
      <c r="G6282" s="211">
        <f t="shared" si="202"/>
        <v>2</v>
      </c>
    </row>
    <row r="6283" spans="1:7" s="138" customFormat="1" outlineLevel="1">
      <c r="A6283" s="1">
        <v>28</v>
      </c>
      <c r="B6283" s="7" t="s">
        <v>7304</v>
      </c>
      <c r="C6283" s="445">
        <v>6000</v>
      </c>
      <c r="D6283" s="445">
        <v>6000</v>
      </c>
      <c r="E6283" s="212">
        <f t="shared" si="203"/>
        <v>1</v>
      </c>
      <c r="F6283" s="145"/>
      <c r="G6283" s="211">
        <f t="shared" si="202"/>
        <v>2</v>
      </c>
    </row>
    <row r="6284" spans="1:7" s="138" customFormat="1" outlineLevel="1">
      <c r="A6284" s="1">
        <v>29</v>
      </c>
      <c r="B6284" s="7" t="s">
        <v>7305</v>
      </c>
      <c r="C6284" s="445"/>
      <c r="D6284" s="445"/>
      <c r="E6284" s="212" t="str">
        <f t="shared" si="203"/>
        <v/>
      </c>
      <c r="F6284" s="145"/>
      <c r="G6284" s="211">
        <f t="shared" si="202"/>
        <v>2</v>
      </c>
    </row>
    <row r="6285" spans="1:7" s="138" customFormat="1" outlineLevel="1">
      <c r="A6285" s="1" t="s">
        <v>5208</v>
      </c>
      <c r="B6285" s="7" t="s">
        <v>7306</v>
      </c>
      <c r="C6285" s="445">
        <v>3500</v>
      </c>
      <c r="D6285" s="445">
        <v>3500</v>
      </c>
      <c r="E6285" s="212">
        <f t="shared" si="203"/>
        <v>1</v>
      </c>
      <c r="F6285" s="145"/>
      <c r="G6285" s="211">
        <f t="shared" si="202"/>
        <v>2</v>
      </c>
    </row>
    <row r="6286" spans="1:7" s="138" customFormat="1" outlineLevel="1">
      <c r="A6286" s="1" t="s">
        <v>5209</v>
      </c>
      <c r="B6286" s="7" t="s">
        <v>7307</v>
      </c>
      <c r="C6286" s="445">
        <v>3200</v>
      </c>
      <c r="D6286" s="445">
        <v>3200</v>
      </c>
      <c r="E6286" s="212">
        <f t="shared" si="203"/>
        <v>1</v>
      </c>
      <c r="F6286" s="145"/>
      <c r="G6286" s="211">
        <f t="shared" si="202"/>
        <v>2</v>
      </c>
    </row>
    <row r="6287" spans="1:7" s="138" customFormat="1" outlineLevel="1">
      <c r="A6287" s="1" t="s">
        <v>6819</v>
      </c>
      <c r="B6287" s="7" t="s">
        <v>7308</v>
      </c>
      <c r="C6287" s="445">
        <v>3000</v>
      </c>
      <c r="D6287" s="445">
        <v>3000</v>
      </c>
      <c r="E6287" s="212">
        <f t="shared" si="203"/>
        <v>1</v>
      </c>
      <c r="F6287" s="145"/>
      <c r="G6287" s="211">
        <f t="shared" si="202"/>
        <v>2</v>
      </c>
    </row>
    <row r="6288" spans="1:7" s="138" customFormat="1" outlineLevel="1">
      <c r="A6288" s="5">
        <v>30</v>
      </c>
      <c r="B6288" s="7" t="s">
        <v>7309</v>
      </c>
      <c r="C6288" s="445">
        <v>6000</v>
      </c>
      <c r="D6288" s="445">
        <v>6000</v>
      </c>
      <c r="E6288" s="212">
        <f t="shared" si="203"/>
        <v>1</v>
      </c>
      <c r="F6288" s="145"/>
      <c r="G6288" s="211">
        <f t="shared" si="202"/>
        <v>2</v>
      </c>
    </row>
    <row r="6289" spans="1:7" s="138" customFormat="1" outlineLevel="1">
      <c r="A6289" s="5">
        <v>31</v>
      </c>
      <c r="B6289" s="7" t="s">
        <v>7310</v>
      </c>
      <c r="C6289" s="445">
        <v>4500</v>
      </c>
      <c r="D6289" s="445">
        <v>4500</v>
      </c>
      <c r="E6289" s="212">
        <f t="shared" si="203"/>
        <v>1</v>
      </c>
      <c r="F6289" s="145"/>
      <c r="G6289" s="211">
        <f t="shared" si="202"/>
        <v>2</v>
      </c>
    </row>
    <row r="6290" spans="1:7" s="138" customFormat="1" outlineLevel="1">
      <c r="A6290" s="5">
        <v>32</v>
      </c>
      <c r="B6290" s="7" t="s">
        <v>7311</v>
      </c>
      <c r="C6290" s="445">
        <v>6000</v>
      </c>
      <c r="D6290" s="445">
        <v>6000</v>
      </c>
      <c r="E6290" s="212">
        <f t="shared" si="203"/>
        <v>1</v>
      </c>
      <c r="F6290" s="145"/>
      <c r="G6290" s="211">
        <f t="shared" si="202"/>
        <v>2</v>
      </c>
    </row>
    <row r="6291" spans="1:7" s="138" customFormat="1" outlineLevel="1">
      <c r="A6291" s="5">
        <v>33</v>
      </c>
      <c r="B6291" s="7" t="s">
        <v>7312</v>
      </c>
      <c r="C6291" s="445">
        <v>4500</v>
      </c>
      <c r="D6291" s="445">
        <v>4500</v>
      </c>
      <c r="E6291" s="212">
        <f t="shared" si="203"/>
        <v>1</v>
      </c>
      <c r="F6291" s="145"/>
      <c r="G6291" s="211">
        <f t="shared" si="202"/>
        <v>2</v>
      </c>
    </row>
    <row r="6292" spans="1:7" s="138" customFormat="1" outlineLevel="1">
      <c r="A6292" s="5">
        <v>34</v>
      </c>
      <c r="B6292" s="14" t="s">
        <v>7313</v>
      </c>
      <c r="C6292" s="445"/>
      <c r="D6292" s="445"/>
      <c r="E6292" s="212" t="str">
        <f t="shared" si="203"/>
        <v/>
      </c>
      <c r="F6292" s="145"/>
      <c r="G6292" s="211">
        <f t="shared" si="202"/>
        <v>2</v>
      </c>
    </row>
    <row r="6293" spans="1:7" s="138" customFormat="1" outlineLevel="1">
      <c r="A6293" s="5" t="s">
        <v>1524</v>
      </c>
      <c r="B6293" s="7" t="s">
        <v>7314</v>
      </c>
      <c r="C6293" s="445">
        <v>1600</v>
      </c>
      <c r="D6293" s="445">
        <v>1600</v>
      </c>
      <c r="E6293" s="212">
        <f t="shared" si="203"/>
        <v>1</v>
      </c>
      <c r="F6293" s="145"/>
      <c r="G6293" s="211">
        <f t="shared" si="202"/>
        <v>2</v>
      </c>
    </row>
    <row r="6294" spans="1:7" s="138" customFormat="1" outlineLevel="1">
      <c r="A6294" s="5" t="s">
        <v>1526</v>
      </c>
      <c r="B6294" s="7" t="s">
        <v>7315</v>
      </c>
      <c r="C6294" s="445">
        <v>1600</v>
      </c>
      <c r="D6294" s="445">
        <v>1600</v>
      </c>
      <c r="E6294" s="212">
        <f t="shared" si="203"/>
        <v>1</v>
      </c>
      <c r="F6294" s="145"/>
      <c r="G6294" s="211">
        <f t="shared" si="202"/>
        <v>2</v>
      </c>
    </row>
    <row r="6295" spans="1:7" s="138" customFormat="1" outlineLevel="1">
      <c r="A6295" s="5" t="s">
        <v>7316</v>
      </c>
      <c r="B6295" s="7" t="s">
        <v>7317</v>
      </c>
      <c r="C6295" s="445">
        <v>1600</v>
      </c>
      <c r="D6295" s="445">
        <v>1600</v>
      </c>
      <c r="E6295" s="212">
        <f t="shared" si="203"/>
        <v>1</v>
      </c>
      <c r="F6295" s="145"/>
      <c r="G6295" s="211">
        <f t="shared" si="202"/>
        <v>2</v>
      </c>
    </row>
    <row r="6296" spans="1:7" s="138" customFormat="1" outlineLevel="1">
      <c r="A6296" s="5" t="s">
        <v>7318</v>
      </c>
      <c r="B6296" s="7" t="s">
        <v>7319</v>
      </c>
      <c r="C6296" s="445">
        <v>1600</v>
      </c>
      <c r="D6296" s="445">
        <v>1600</v>
      </c>
      <c r="E6296" s="212">
        <f t="shared" si="203"/>
        <v>1</v>
      </c>
      <c r="F6296" s="145"/>
      <c r="G6296" s="211">
        <f t="shared" si="202"/>
        <v>2</v>
      </c>
    </row>
    <row r="6297" spans="1:7" s="138" customFormat="1" outlineLevel="1">
      <c r="A6297" s="5" t="s">
        <v>7320</v>
      </c>
      <c r="B6297" s="7" t="s">
        <v>7321</v>
      </c>
      <c r="C6297" s="445">
        <v>1600</v>
      </c>
      <c r="D6297" s="445">
        <v>1600</v>
      </c>
      <c r="E6297" s="212">
        <f t="shared" si="203"/>
        <v>1</v>
      </c>
      <c r="F6297" s="145"/>
      <c r="G6297" s="211">
        <f t="shared" si="202"/>
        <v>2</v>
      </c>
    </row>
    <row r="6298" spans="1:7" s="138" customFormat="1" outlineLevel="1">
      <c r="A6298" s="5" t="s">
        <v>7322</v>
      </c>
      <c r="B6298" s="7" t="s">
        <v>7323</v>
      </c>
      <c r="C6298" s="445">
        <v>1600</v>
      </c>
      <c r="D6298" s="445">
        <v>1600</v>
      </c>
      <c r="E6298" s="212">
        <f t="shared" si="203"/>
        <v>1</v>
      </c>
      <c r="F6298" s="145"/>
      <c r="G6298" s="211">
        <f t="shared" si="202"/>
        <v>2</v>
      </c>
    </row>
    <row r="6299" spans="1:7" s="138" customFormat="1" outlineLevel="1">
      <c r="A6299" s="5" t="s">
        <v>7324</v>
      </c>
      <c r="B6299" s="7" t="s">
        <v>7325</v>
      </c>
      <c r="C6299" s="445">
        <v>1600</v>
      </c>
      <c r="D6299" s="445">
        <v>1600</v>
      </c>
      <c r="E6299" s="212">
        <f t="shared" si="203"/>
        <v>1</v>
      </c>
      <c r="F6299" s="145"/>
      <c r="G6299" s="211">
        <f t="shared" si="202"/>
        <v>2</v>
      </c>
    </row>
    <row r="6300" spans="1:7" s="138" customFormat="1" outlineLevel="1">
      <c r="A6300" s="5" t="s">
        <v>7326</v>
      </c>
      <c r="B6300" s="7" t="s">
        <v>7327</v>
      </c>
      <c r="C6300" s="445">
        <v>1600</v>
      </c>
      <c r="D6300" s="445">
        <v>1600</v>
      </c>
      <c r="E6300" s="212">
        <f t="shared" si="203"/>
        <v>1</v>
      </c>
      <c r="F6300" s="145"/>
      <c r="G6300" s="211">
        <f t="shared" si="202"/>
        <v>2</v>
      </c>
    </row>
    <row r="6301" spans="1:7" s="138" customFormat="1" outlineLevel="1">
      <c r="A6301" s="5" t="s">
        <v>7328</v>
      </c>
      <c r="B6301" s="7" t="s">
        <v>7329</v>
      </c>
      <c r="C6301" s="445">
        <v>1600</v>
      </c>
      <c r="D6301" s="445">
        <v>1600</v>
      </c>
      <c r="E6301" s="212">
        <f t="shared" si="203"/>
        <v>1</v>
      </c>
      <c r="F6301" s="145"/>
      <c r="G6301" s="211">
        <f t="shared" si="202"/>
        <v>2</v>
      </c>
    </row>
    <row r="6302" spans="1:7" s="138" customFormat="1" outlineLevel="1">
      <c r="A6302" s="1">
        <v>35</v>
      </c>
      <c r="B6302" s="14" t="s">
        <v>7330</v>
      </c>
      <c r="C6302" s="445"/>
      <c r="D6302" s="445"/>
      <c r="E6302" s="212" t="str">
        <f t="shared" si="203"/>
        <v/>
      </c>
      <c r="F6302" s="145"/>
      <c r="G6302" s="211">
        <f t="shared" si="202"/>
        <v>2</v>
      </c>
    </row>
    <row r="6303" spans="1:7" s="138" customFormat="1" outlineLevel="1">
      <c r="A6303" s="451" t="s">
        <v>1529</v>
      </c>
      <c r="B6303" s="7" t="s">
        <v>7331</v>
      </c>
      <c r="C6303" s="445">
        <v>3000</v>
      </c>
      <c r="D6303" s="445">
        <v>3000</v>
      </c>
      <c r="E6303" s="212">
        <f t="shared" si="203"/>
        <v>1</v>
      </c>
      <c r="F6303" s="145"/>
      <c r="G6303" s="211">
        <f t="shared" si="202"/>
        <v>2</v>
      </c>
    </row>
    <row r="6304" spans="1:7" s="138" customFormat="1" outlineLevel="1">
      <c r="A6304" s="451" t="s">
        <v>1530</v>
      </c>
      <c r="B6304" s="7" t="s">
        <v>7332</v>
      </c>
      <c r="C6304" s="445">
        <v>2200</v>
      </c>
      <c r="D6304" s="445">
        <v>2200</v>
      </c>
      <c r="E6304" s="212">
        <f t="shared" si="203"/>
        <v>1</v>
      </c>
      <c r="F6304" s="145"/>
      <c r="G6304" s="211">
        <f t="shared" si="202"/>
        <v>2</v>
      </c>
    </row>
    <row r="6305" spans="1:7" s="138" customFormat="1" outlineLevel="1">
      <c r="A6305" s="451" t="s">
        <v>7333</v>
      </c>
      <c r="B6305" s="7" t="s">
        <v>7334</v>
      </c>
      <c r="C6305" s="445">
        <v>2200</v>
      </c>
      <c r="D6305" s="445">
        <v>2200</v>
      </c>
      <c r="E6305" s="212">
        <f t="shared" si="203"/>
        <v>1</v>
      </c>
      <c r="F6305" s="145"/>
      <c r="G6305" s="211">
        <f t="shared" si="202"/>
        <v>2</v>
      </c>
    </row>
    <row r="6306" spans="1:7" s="138" customFormat="1" outlineLevel="1">
      <c r="A6306" s="451" t="s">
        <v>7335</v>
      </c>
      <c r="B6306" s="7" t="s">
        <v>7336</v>
      </c>
      <c r="C6306" s="445">
        <v>2200</v>
      </c>
      <c r="D6306" s="445">
        <v>2200</v>
      </c>
      <c r="E6306" s="212">
        <f t="shared" si="203"/>
        <v>1</v>
      </c>
      <c r="F6306" s="145"/>
      <c r="G6306" s="211">
        <f t="shared" si="202"/>
        <v>2</v>
      </c>
    </row>
    <row r="6307" spans="1:7" s="138" customFormat="1" outlineLevel="1">
      <c r="A6307" s="451" t="s">
        <v>7337</v>
      </c>
      <c r="B6307" s="7" t="s">
        <v>7338</v>
      </c>
      <c r="C6307" s="445">
        <v>2200</v>
      </c>
      <c r="D6307" s="445">
        <v>2200</v>
      </c>
      <c r="E6307" s="212">
        <f t="shared" si="203"/>
        <v>1</v>
      </c>
      <c r="F6307" s="145"/>
      <c r="G6307" s="211">
        <f t="shared" si="202"/>
        <v>2</v>
      </c>
    </row>
    <row r="6308" spans="1:7" s="138" customFormat="1" outlineLevel="1">
      <c r="A6308" s="1">
        <v>36</v>
      </c>
      <c r="B6308" s="14" t="s">
        <v>7339</v>
      </c>
      <c r="C6308" s="445"/>
      <c r="D6308" s="445"/>
      <c r="E6308" s="212" t="str">
        <f t="shared" si="203"/>
        <v/>
      </c>
      <c r="F6308" s="145"/>
      <c r="G6308" s="211">
        <f t="shared" si="202"/>
        <v>2</v>
      </c>
    </row>
    <row r="6309" spans="1:7" s="138" customFormat="1" outlineLevel="1">
      <c r="A6309" s="1" t="s">
        <v>7340</v>
      </c>
      <c r="B6309" s="7" t="s">
        <v>7341</v>
      </c>
      <c r="C6309" s="445">
        <v>1800</v>
      </c>
      <c r="D6309" s="445">
        <v>1800</v>
      </c>
      <c r="E6309" s="212">
        <f t="shared" si="203"/>
        <v>1</v>
      </c>
      <c r="F6309" s="145"/>
      <c r="G6309" s="211">
        <f t="shared" si="202"/>
        <v>2</v>
      </c>
    </row>
    <row r="6310" spans="1:7" s="138" customFormat="1" outlineLevel="1">
      <c r="A6310" s="1" t="s">
        <v>7342</v>
      </c>
      <c r="B6310" s="7" t="s">
        <v>7343</v>
      </c>
      <c r="C6310" s="445">
        <v>1800</v>
      </c>
      <c r="D6310" s="445">
        <v>1800</v>
      </c>
      <c r="E6310" s="212">
        <f t="shared" si="203"/>
        <v>1</v>
      </c>
      <c r="F6310" s="145"/>
      <c r="G6310" s="211">
        <f t="shared" si="202"/>
        <v>2</v>
      </c>
    </row>
    <row r="6311" spans="1:7" s="138" customFormat="1" outlineLevel="1">
      <c r="A6311" s="1" t="s">
        <v>7344</v>
      </c>
      <c r="B6311" s="7" t="s">
        <v>7345</v>
      </c>
      <c r="C6311" s="445">
        <v>1800</v>
      </c>
      <c r="D6311" s="445">
        <v>1800</v>
      </c>
      <c r="E6311" s="212">
        <f t="shared" si="203"/>
        <v>1</v>
      </c>
      <c r="F6311" s="145"/>
      <c r="G6311" s="211">
        <f t="shared" si="202"/>
        <v>2</v>
      </c>
    </row>
    <row r="6312" spans="1:7" s="138" customFormat="1" outlineLevel="1">
      <c r="A6312" s="1" t="s">
        <v>7346</v>
      </c>
      <c r="B6312" s="7" t="s">
        <v>7347</v>
      </c>
      <c r="C6312" s="445">
        <v>1800</v>
      </c>
      <c r="D6312" s="445">
        <v>1800</v>
      </c>
      <c r="E6312" s="212">
        <f t="shared" si="203"/>
        <v>1</v>
      </c>
      <c r="F6312" s="145"/>
      <c r="G6312" s="211">
        <f t="shared" ref="G6312:G6375" si="204">COUNTA(B6312,1)</f>
        <v>2</v>
      </c>
    </row>
    <row r="6313" spans="1:7" s="138" customFormat="1" outlineLevel="1">
      <c r="A6313" s="1">
        <v>37</v>
      </c>
      <c r="B6313" s="7" t="s">
        <v>7348</v>
      </c>
      <c r="C6313" s="445"/>
      <c r="D6313" s="445"/>
      <c r="E6313" s="212" t="str">
        <f t="shared" si="203"/>
        <v/>
      </c>
      <c r="F6313" s="145" t="s">
        <v>3096</v>
      </c>
      <c r="G6313" s="211">
        <f t="shared" si="204"/>
        <v>2</v>
      </c>
    </row>
    <row r="6314" spans="1:7" s="138" customFormat="1" outlineLevel="1">
      <c r="A6314" s="1" t="s">
        <v>1534</v>
      </c>
      <c r="B6314" s="7" t="s">
        <v>7349</v>
      </c>
      <c r="C6314" s="445">
        <v>4800</v>
      </c>
      <c r="D6314" s="445"/>
      <c r="E6314" s="212"/>
      <c r="F6314" s="145" t="s">
        <v>3096</v>
      </c>
      <c r="G6314" s="211">
        <f t="shared" si="204"/>
        <v>2</v>
      </c>
    </row>
    <row r="6315" spans="1:7" s="138" customFormat="1" outlineLevel="1">
      <c r="A6315" s="1" t="s">
        <v>1535</v>
      </c>
      <c r="B6315" s="7" t="s">
        <v>7350</v>
      </c>
      <c r="C6315" s="445">
        <v>4300</v>
      </c>
      <c r="D6315" s="445"/>
      <c r="E6315" s="212"/>
      <c r="F6315" s="145" t="s">
        <v>3096</v>
      </c>
      <c r="G6315" s="211">
        <f t="shared" si="204"/>
        <v>2</v>
      </c>
    </row>
    <row r="6316" spans="1:7" s="138" customFormat="1" outlineLevel="1">
      <c r="A6316" s="1" t="s">
        <v>3033</v>
      </c>
      <c r="B6316" s="7" t="s">
        <v>7351</v>
      </c>
      <c r="C6316" s="445">
        <v>3900</v>
      </c>
      <c r="D6316" s="445"/>
      <c r="E6316" s="212"/>
      <c r="F6316" s="145" t="s">
        <v>3096</v>
      </c>
      <c r="G6316" s="211">
        <f t="shared" si="204"/>
        <v>2</v>
      </c>
    </row>
    <row r="6317" spans="1:7" s="138" customFormat="1" outlineLevel="1">
      <c r="A6317" s="1">
        <v>38</v>
      </c>
      <c r="B6317" s="14" t="s">
        <v>7352</v>
      </c>
      <c r="C6317" s="445"/>
      <c r="D6317" s="445"/>
      <c r="E6317" s="212" t="str">
        <f t="shared" ref="E6317:E6376" si="205">IF(C6317="","",(C6317/D6317))</f>
        <v/>
      </c>
      <c r="F6317" s="145"/>
      <c r="G6317" s="211">
        <f t="shared" si="204"/>
        <v>2</v>
      </c>
    </row>
    <row r="6318" spans="1:7" s="138" customFormat="1" outlineLevel="1">
      <c r="A6318" s="1" t="s">
        <v>3056</v>
      </c>
      <c r="B6318" s="7" t="s">
        <v>7353</v>
      </c>
      <c r="C6318" s="445">
        <v>7000</v>
      </c>
      <c r="D6318" s="445">
        <v>7000</v>
      </c>
      <c r="E6318" s="212">
        <f t="shared" si="205"/>
        <v>1</v>
      </c>
      <c r="F6318" s="145"/>
      <c r="G6318" s="211">
        <f t="shared" si="204"/>
        <v>2</v>
      </c>
    </row>
    <row r="6319" spans="1:7" s="138" customFormat="1" outlineLevel="1">
      <c r="A6319" s="1" t="s">
        <v>3057</v>
      </c>
      <c r="B6319" s="7" t="s">
        <v>7354</v>
      </c>
      <c r="C6319" s="445">
        <v>7000</v>
      </c>
      <c r="D6319" s="445">
        <v>7000</v>
      </c>
      <c r="E6319" s="212">
        <f t="shared" si="205"/>
        <v>1</v>
      </c>
      <c r="F6319" s="145"/>
      <c r="G6319" s="211">
        <f t="shared" si="204"/>
        <v>2</v>
      </c>
    </row>
    <row r="6320" spans="1:7" s="138" customFormat="1" outlineLevel="1">
      <c r="A6320" s="1" t="s">
        <v>7355</v>
      </c>
      <c r="B6320" s="7" t="s">
        <v>7356</v>
      </c>
      <c r="C6320" s="445">
        <v>5500</v>
      </c>
      <c r="D6320" s="445">
        <v>5500</v>
      </c>
      <c r="E6320" s="212">
        <f t="shared" si="205"/>
        <v>1</v>
      </c>
      <c r="F6320" s="145"/>
      <c r="G6320" s="211">
        <f t="shared" si="204"/>
        <v>2</v>
      </c>
    </row>
    <row r="6321" spans="1:7" s="138" customFormat="1" outlineLevel="1">
      <c r="A6321" s="1" t="s">
        <v>7357</v>
      </c>
      <c r="B6321" s="7" t="s">
        <v>7358</v>
      </c>
      <c r="C6321" s="445">
        <v>6000</v>
      </c>
      <c r="D6321" s="445">
        <v>6000</v>
      </c>
      <c r="E6321" s="212">
        <f t="shared" si="205"/>
        <v>1</v>
      </c>
      <c r="F6321" s="145"/>
      <c r="G6321" s="211">
        <f t="shared" si="204"/>
        <v>2</v>
      </c>
    </row>
    <row r="6322" spans="1:7" s="138" customFormat="1" outlineLevel="1">
      <c r="A6322" s="1" t="s">
        <v>7359</v>
      </c>
      <c r="B6322" s="7" t="s">
        <v>7360</v>
      </c>
      <c r="C6322" s="445">
        <v>7000</v>
      </c>
      <c r="D6322" s="445">
        <v>7000</v>
      </c>
      <c r="E6322" s="212">
        <f t="shared" si="205"/>
        <v>1</v>
      </c>
      <c r="F6322" s="145"/>
      <c r="G6322" s="211">
        <f t="shared" si="204"/>
        <v>2</v>
      </c>
    </row>
    <row r="6323" spans="1:7" s="138" customFormat="1" outlineLevel="1">
      <c r="A6323" s="1" t="s">
        <v>7361</v>
      </c>
      <c r="B6323" s="7" t="s">
        <v>7362</v>
      </c>
      <c r="C6323" s="445">
        <v>3000</v>
      </c>
      <c r="D6323" s="445">
        <v>3000</v>
      </c>
      <c r="E6323" s="212">
        <f t="shared" si="205"/>
        <v>1</v>
      </c>
      <c r="F6323" s="145"/>
      <c r="G6323" s="211">
        <f t="shared" si="204"/>
        <v>2</v>
      </c>
    </row>
    <row r="6324" spans="1:7" s="138" customFormat="1" outlineLevel="1">
      <c r="A6324" s="1" t="s">
        <v>7363</v>
      </c>
      <c r="B6324" s="7" t="s">
        <v>7364</v>
      </c>
      <c r="C6324" s="445">
        <v>2000</v>
      </c>
      <c r="D6324" s="445">
        <v>2000</v>
      </c>
      <c r="E6324" s="212">
        <f t="shared" si="205"/>
        <v>1</v>
      </c>
      <c r="F6324" s="145"/>
      <c r="G6324" s="211">
        <f t="shared" si="204"/>
        <v>2</v>
      </c>
    </row>
    <row r="6325" spans="1:7" s="138" customFormat="1" outlineLevel="1">
      <c r="A6325" s="1" t="s">
        <v>7365</v>
      </c>
      <c r="B6325" s="7" t="s">
        <v>7366</v>
      </c>
      <c r="C6325" s="445">
        <v>1800</v>
      </c>
      <c r="D6325" s="445">
        <v>1800</v>
      </c>
      <c r="E6325" s="212">
        <f t="shared" si="205"/>
        <v>1</v>
      </c>
      <c r="F6325" s="145"/>
      <c r="G6325" s="211">
        <f t="shared" si="204"/>
        <v>2</v>
      </c>
    </row>
    <row r="6326" spans="1:7" s="138" customFormat="1" outlineLevel="1">
      <c r="A6326" s="1" t="s">
        <v>7367</v>
      </c>
      <c r="B6326" s="7" t="s">
        <v>7368</v>
      </c>
      <c r="C6326" s="445">
        <v>2200</v>
      </c>
      <c r="D6326" s="445">
        <v>2200</v>
      </c>
      <c r="E6326" s="212">
        <f t="shared" si="205"/>
        <v>1</v>
      </c>
      <c r="F6326" s="145"/>
      <c r="G6326" s="211">
        <f t="shared" si="204"/>
        <v>2</v>
      </c>
    </row>
    <row r="6327" spans="1:7" s="138" customFormat="1" outlineLevel="1">
      <c r="A6327" s="1" t="s">
        <v>7369</v>
      </c>
      <c r="B6327" s="447" t="s">
        <v>7370</v>
      </c>
      <c r="C6327" s="445">
        <v>2200</v>
      </c>
      <c r="D6327" s="445">
        <v>2200</v>
      </c>
      <c r="E6327" s="212">
        <f t="shared" si="205"/>
        <v>1</v>
      </c>
      <c r="F6327" s="145"/>
      <c r="G6327" s="211">
        <f t="shared" si="204"/>
        <v>2</v>
      </c>
    </row>
    <row r="6328" spans="1:7" s="138" customFormat="1" outlineLevel="1">
      <c r="A6328" s="1" t="s">
        <v>7371</v>
      </c>
      <c r="B6328" s="447" t="s">
        <v>7372</v>
      </c>
      <c r="C6328" s="445">
        <v>3500</v>
      </c>
      <c r="D6328" s="445"/>
      <c r="E6328" s="212"/>
      <c r="F6328" s="145" t="s">
        <v>3096</v>
      </c>
      <c r="G6328" s="211">
        <f t="shared" si="204"/>
        <v>2</v>
      </c>
    </row>
    <row r="6329" spans="1:7" s="138" customFormat="1" outlineLevel="1">
      <c r="A6329" s="1" t="s">
        <v>7373</v>
      </c>
      <c r="B6329" s="447" t="s">
        <v>7374</v>
      </c>
      <c r="C6329" s="445">
        <v>3000</v>
      </c>
      <c r="D6329" s="445"/>
      <c r="E6329" s="212"/>
      <c r="F6329" s="145" t="s">
        <v>3096</v>
      </c>
      <c r="G6329" s="211">
        <f t="shared" si="204"/>
        <v>2</v>
      </c>
    </row>
    <row r="6330" spans="1:7" s="138" customFormat="1" outlineLevel="1">
      <c r="A6330" s="1" t="s">
        <v>7375</v>
      </c>
      <c r="B6330" s="447" t="s">
        <v>7376</v>
      </c>
      <c r="C6330" s="445">
        <v>3300</v>
      </c>
      <c r="D6330" s="445"/>
      <c r="E6330" s="212"/>
      <c r="F6330" s="145" t="s">
        <v>3096</v>
      </c>
      <c r="G6330" s="211">
        <f t="shared" si="204"/>
        <v>2</v>
      </c>
    </row>
    <row r="6331" spans="1:7" s="138" customFormat="1" outlineLevel="1">
      <c r="A6331" s="1" t="s">
        <v>7377</v>
      </c>
      <c r="B6331" s="447" t="s">
        <v>7378</v>
      </c>
      <c r="C6331" s="445">
        <v>2300</v>
      </c>
      <c r="D6331" s="445"/>
      <c r="E6331" s="212"/>
      <c r="F6331" s="145" t="s">
        <v>3096</v>
      </c>
      <c r="G6331" s="211">
        <f t="shared" si="204"/>
        <v>2</v>
      </c>
    </row>
    <row r="6332" spans="1:7" s="138" customFormat="1" outlineLevel="1">
      <c r="A6332" s="1" t="s">
        <v>7379</v>
      </c>
      <c r="B6332" s="447" t="s">
        <v>7380</v>
      </c>
      <c r="C6332" s="445">
        <v>3000</v>
      </c>
      <c r="D6332" s="445"/>
      <c r="E6332" s="212"/>
      <c r="F6332" s="145" t="s">
        <v>3096</v>
      </c>
      <c r="G6332" s="211">
        <f t="shared" si="204"/>
        <v>2</v>
      </c>
    </row>
    <row r="6333" spans="1:7" s="138" customFormat="1" outlineLevel="1">
      <c r="A6333" s="1">
        <v>39</v>
      </c>
      <c r="B6333" s="14" t="s">
        <v>7381</v>
      </c>
      <c r="C6333" s="445"/>
      <c r="D6333" s="445"/>
      <c r="E6333" s="212" t="str">
        <f t="shared" si="205"/>
        <v/>
      </c>
      <c r="F6333" s="145"/>
      <c r="G6333" s="211">
        <f t="shared" si="204"/>
        <v>2</v>
      </c>
    </row>
    <row r="6334" spans="1:7" s="138" customFormat="1" outlineLevel="1">
      <c r="A6334" s="1" t="s">
        <v>3059</v>
      </c>
      <c r="B6334" s="7" t="s">
        <v>7382</v>
      </c>
      <c r="C6334" s="445">
        <v>2200</v>
      </c>
      <c r="D6334" s="445">
        <v>2200</v>
      </c>
      <c r="E6334" s="212">
        <f t="shared" si="205"/>
        <v>1</v>
      </c>
      <c r="F6334" s="145"/>
      <c r="G6334" s="211">
        <f t="shared" si="204"/>
        <v>2</v>
      </c>
    </row>
    <row r="6335" spans="1:7" s="138" customFormat="1" outlineLevel="1">
      <c r="A6335" s="1" t="s">
        <v>3060</v>
      </c>
      <c r="B6335" s="7" t="s">
        <v>7383</v>
      </c>
      <c r="C6335" s="445">
        <v>2200</v>
      </c>
      <c r="D6335" s="445">
        <v>2200</v>
      </c>
      <c r="E6335" s="212">
        <f t="shared" si="205"/>
        <v>1</v>
      </c>
      <c r="F6335" s="145"/>
      <c r="G6335" s="211">
        <f t="shared" si="204"/>
        <v>2</v>
      </c>
    </row>
    <row r="6336" spans="1:7" s="138" customFormat="1" outlineLevel="1">
      <c r="A6336" s="1" t="s">
        <v>6859</v>
      </c>
      <c r="B6336" s="7" t="s">
        <v>7384</v>
      </c>
      <c r="C6336" s="445">
        <v>2200</v>
      </c>
      <c r="D6336" s="445">
        <v>2200</v>
      </c>
      <c r="E6336" s="212">
        <f t="shared" si="205"/>
        <v>1</v>
      </c>
      <c r="F6336" s="145"/>
      <c r="G6336" s="211">
        <f t="shared" si="204"/>
        <v>2</v>
      </c>
    </row>
    <row r="6337" spans="1:7" s="138" customFormat="1" outlineLevel="1">
      <c r="A6337" s="1">
        <v>40</v>
      </c>
      <c r="B6337" s="444" t="s">
        <v>7385</v>
      </c>
      <c r="C6337" s="445"/>
      <c r="D6337" s="445"/>
      <c r="E6337" s="212" t="str">
        <f t="shared" si="205"/>
        <v/>
      </c>
      <c r="F6337" s="145"/>
      <c r="G6337" s="211">
        <f t="shared" si="204"/>
        <v>2</v>
      </c>
    </row>
    <row r="6338" spans="1:7" s="138" customFormat="1" outlineLevel="1">
      <c r="A6338" s="1" t="s">
        <v>3062</v>
      </c>
      <c r="B6338" s="7" t="s">
        <v>7386</v>
      </c>
      <c r="C6338" s="445">
        <v>5500</v>
      </c>
      <c r="D6338" s="445">
        <v>5500</v>
      </c>
      <c r="E6338" s="212">
        <f t="shared" si="205"/>
        <v>1</v>
      </c>
      <c r="F6338" s="145"/>
      <c r="G6338" s="211">
        <f t="shared" si="204"/>
        <v>2</v>
      </c>
    </row>
    <row r="6339" spans="1:7" s="138" customFormat="1" outlineLevel="1">
      <c r="A6339" s="1" t="s">
        <v>3063</v>
      </c>
      <c r="B6339" s="7" t="s">
        <v>7387</v>
      </c>
      <c r="C6339" s="445">
        <v>2000</v>
      </c>
      <c r="D6339" s="445">
        <v>2000</v>
      </c>
      <c r="E6339" s="212">
        <f t="shared" si="205"/>
        <v>1</v>
      </c>
      <c r="F6339" s="145"/>
      <c r="G6339" s="211">
        <f t="shared" si="204"/>
        <v>2</v>
      </c>
    </row>
    <row r="6340" spans="1:7" s="138" customFormat="1" outlineLevel="1">
      <c r="A6340" s="1" t="s">
        <v>6866</v>
      </c>
      <c r="B6340" s="7" t="s">
        <v>7388</v>
      </c>
      <c r="C6340" s="445">
        <v>2000</v>
      </c>
      <c r="D6340" s="445">
        <v>2000</v>
      </c>
      <c r="E6340" s="212">
        <f t="shared" si="205"/>
        <v>1</v>
      </c>
      <c r="F6340" s="145"/>
      <c r="G6340" s="211">
        <f t="shared" si="204"/>
        <v>2</v>
      </c>
    </row>
    <row r="6341" spans="1:7" s="138" customFormat="1" outlineLevel="1">
      <c r="A6341" s="1" t="s">
        <v>7389</v>
      </c>
      <c r="B6341" s="7" t="s">
        <v>7390</v>
      </c>
      <c r="C6341" s="445">
        <v>2000</v>
      </c>
      <c r="D6341" s="445">
        <v>2000</v>
      </c>
      <c r="E6341" s="212">
        <f t="shared" si="205"/>
        <v>1</v>
      </c>
      <c r="F6341" s="145"/>
      <c r="G6341" s="211">
        <f t="shared" si="204"/>
        <v>2</v>
      </c>
    </row>
    <row r="6342" spans="1:7" s="138" customFormat="1" outlineLevel="1">
      <c r="A6342" s="1" t="s">
        <v>7391</v>
      </c>
      <c r="B6342" s="7" t="s">
        <v>7392</v>
      </c>
      <c r="C6342" s="445">
        <v>2000</v>
      </c>
      <c r="D6342" s="445">
        <v>2000</v>
      </c>
      <c r="E6342" s="212">
        <f t="shared" si="205"/>
        <v>1</v>
      </c>
      <c r="F6342" s="145"/>
      <c r="G6342" s="211">
        <f t="shared" si="204"/>
        <v>2</v>
      </c>
    </row>
    <row r="6343" spans="1:7" s="138" customFormat="1" outlineLevel="1">
      <c r="A6343" s="1">
        <v>41</v>
      </c>
      <c r="B6343" s="14" t="s">
        <v>7393</v>
      </c>
      <c r="C6343" s="445"/>
      <c r="D6343" s="445"/>
      <c r="E6343" s="212" t="str">
        <f t="shared" si="205"/>
        <v/>
      </c>
      <c r="F6343" s="145"/>
      <c r="G6343" s="211">
        <f t="shared" si="204"/>
        <v>2</v>
      </c>
    </row>
    <row r="6344" spans="1:7" s="138" customFormat="1" outlineLevel="1">
      <c r="A6344" s="1" t="s">
        <v>1655</v>
      </c>
      <c r="B6344" s="7" t="s">
        <v>7394</v>
      </c>
      <c r="C6344" s="445">
        <v>1800</v>
      </c>
      <c r="D6344" s="445">
        <v>1800</v>
      </c>
      <c r="E6344" s="212">
        <f t="shared" si="205"/>
        <v>1</v>
      </c>
      <c r="F6344" s="145"/>
      <c r="G6344" s="211">
        <f t="shared" si="204"/>
        <v>2</v>
      </c>
    </row>
    <row r="6345" spans="1:7" s="138" customFormat="1" outlineLevel="1">
      <c r="A6345" s="1" t="s">
        <v>1657</v>
      </c>
      <c r="B6345" s="7" t="s">
        <v>7395</v>
      </c>
      <c r="C6345" s="445">
        <v>1800</v>
      </c>
      <c r="D6345" s="445">
        <v>1800</v>
      </c>
      <c r="E6345" s="212">
        <f t="shared" si="205"/>
        <v>1</v>
      </c>
      <c r="F6345" s="145"/>
      <c r="G6345" s="211">
        <f t="shared" si="204"/>
        <v>2</v>
      </c>
    </row>
    <row r="6346" spans="1:7" s="138" customFormat="1" outlineLevel="1">
      <c r="A6346" s="1" t="s">
        <v>6871</v>
      </c>
      <c r="B6346" s="7" t="s">
        <v>7396</v>
      </c>
      <c r="C6346" s="445">
        <v>1800</v>
      </c>
      <c r="D6346" s="445">
        <v>1800</v>
      </c>
      <c r="E6346" s="212">
        <f t="shared" si="205"/>
        <v>1</v>
      </c>
      <c r="F6346" s="145"/>
      <c r="G6346" s="211">
        <f t="shared" si="204"/>
        <v>2</v>
      </c>
    </row>
    <row r="6347" spans="1:7" s="138" customFormat="1" outlineLevel="1">
      <c r="A6347" s="1" t="s">
        <v>7397</v>
      </c>
      <c r="B6347" s="7" t="s">
        <v>7398</v>
      </c>
      <c r="C6347" s="445">
        <v>1800</v>
      </c>
      <c r="D6347" s="445"/>
      <c r="E6347" s="212"/>
      <c r="F6347" s="145" t="s">
        <v>3096</v>
      </c>
      <c r="G6347" s="211">
        <f t="shared" si="204"/>
        <v>2</v>
      </c>
    </row>
    <row r="6348" spans="1:7" s="138" customFormat="1" outlineLevel="1">
      <c r="A6348" s="1" t="s">
        <v>7399</v>
      </c>
      <c r="B6348" s="7" t="s">
        <v>7400</v>
      </c>
      <c r="C6348" s="445">
        <v>1800</v>
      </c>
      <c r="D6348" s="445"/>
      <c r="E6348" s="212"/>
      <c r="F6348" s="145" t="s">
        <v>3096</v>
      </c>
      <c r="G6348" s="211">
        <f t="shared" si="204"/>
        <v>2</v>
      </c>
    </row>
    <row r="6349" spans="1:7" s="138" customFormat="1" outlineLevel="1">
      <c r="A6349" s="8">
        <v>42</v>
      </c>
      <c r="B6349" s="14" t="s">
        <v>7401</v>
      </c>
      <c r="C6349" s="445"/>
      <c r="D6349" s="445"/>
      <c r="E6349" s="212" t="str">
        <f t="shared" si="205"/>
        <v/>
      </c>
      <c r="F6349" s="145"/>
      <c r="G6349" s="211">
        <f t="shared" si="204"/>
        <v>2</v>
      </c>
    </row>
    <row r="6350" spans="1:7" s="138" customFormat="1" outlineLevel="1">
      <c r="A6350" s="1" t="s">
        <v>1660</v>
      </c>
      <c r="B6350" s="7" t="s">
        <v>7402</v>
      </c>
      <c r="C6350" s="445">
        <v>1800</v>
      </c>
      <c r="D6350" s="445">
        <v>1800</v>
      </c>
      <c r="E6350" s="212">
        <f t="shared" si="205"/>
        <v>1</v>
      </c>
      <c r="F6350" s="145"/>
      <c r="G6350" s="211">
        <f t="shared" si="204"/>
        <v>2</v>
      </c>
    </row>
    <row r="6351" spans="1:7" s="138" customFormat="1" outlineLevel="1">
      <c r="A6351" s="1" t="s">
        <v>1662</v>
      </c>
      <c r="B6351" s="7" t="s">
        <v>7403</v>
      </c>
      <c r="C6351" s="445">
        <v>1800</v>
      </c>
      <c r="D6351" s="445">
        <v>1800</v>
      </c>
      <c r="E6351" s="212">
        <f t="shared" si="205"/>
        <v>1</v>
      </c>
      <c r="F6351" s="145"/>
      <c r="G6351" s="211">
        <f t="shared" si="204"/>
        <v>2</v>
      </c>
    </row>
    <row r="6352" spans="1:7" s="138" customFormat="1" outlineLevel="1">
      <c r="A6352" s="1" t="s">
        <v>1664</v>
      </c>
      <c r="B6352" s="7" t="s">
        <v>7404</v>
      </c>
      <c r="C6352" s="445">
        <v>1800</v>
      </c>
      <c r="D6352" s="445">
        <v>1800</v>
      </c>
      <c r="E6352" s="212">
        <f t="shared" si="205"/>
        <v>1</v>
      </c>
      <c r="F6352" s="145"/>
      <c r="G6352" s="211">
        <f t="shared" si="204"/>
        <v>2</v>
      </c>
    </row>
    <row r="6353" spans="1:7" s="138" customFormat="1" outlineLevel="1">
      <c r="A6353" s="8">
        <v>43</v>
      </c>
      <c r="B6353" s="14" t="s">
        <v>7405</v>
      </c>
      <c r="C6353" s="445"/>
      <c r="D6353" s="445"/>
      <c r="E6353" s="212" t="str">
        <f t="shared" si="205"/>
        <v/>
      </c>
      <c r="F6353" s="145"/>
      <c r="G6353" s="211">
        <f t="shared" si="204"/>
        <v>2</v>
      </c>
    </row>
    <row r="6354" spans="1:7" s="138" customFormat="1" outlineLevel="1">
      <c r="A6354" s="1" t="s">
        <v>1667</v>
      </c>
      <c r="B6354" s="7" t="s">
        <v>7406</v>
      </c>
      <c r="C6354" s="445">
        <v>1600</v>
      </c>
      <c r="D6354" s="445">
        <v>1600</v>
      </c>
      <c r="E6354" s="212">
        <f t="shared" si="205"/>
        <v>1</v>
      </c>
      <c r="F6354" s="145"/>
      <c r="G6354" s="211">
        <f t="shared" si="204"/>
        <v>2</v>
      </c>
    </row>
    <row r="6355" spans="1:7" s="138" customFormat="1" outlineLevel="1">
      <c r="A6355" s="1" t="s">
        <v>1669</v>
      </c>
      <c r="B6355" s="7" t="s">
        <v>7407</v>
      </c>
      <c r="C6355" s="445">
        <v>1600</v>
      </c>
      <c r="D6355" s="445">
        <v>1600</v>
      </c>
      <c r="E6355" s="212">
        <f t="shared" si="205"/>
        <v>1</v>
      </c>
      <c r="F6355" s="145"/>
      <c r="G6355" s="211">
        <f t="shared" si="204"/>
        <v>2</v>
      </c>
    </row>
    <row r="6356" spans="1:7" s="138" customFormat="1" outlineLevel="1">
      <c r="A6356" s="1" t="s">
        <v>1671</v>
      </c>
      <c r="B6356" s="7" t="s">
        <v>7408</v>
      </c>
      <c r="C6356" s="445">
        <v>1600</v>
      </c>
      <c r="D6356" s="445">
        <v>1600</v>
      </c>
      <c r="E6356" s="212">
        <f t="shared" si="205"/>
        <v>1</v>
      </c>
      <c r="F6356" s="145"/>
      <c r="G6356" s="211">
        <f t="shared" si="204"/>
        <v>2</v>
      </c>
    </row>
    <row r="6357" spans="1:7" s="138" customFormat="1" outlineLevel="1">
      <c r="A6357" s="1" t="s">
        <v>6883</v>
      </c>
      <c r="B6357" s="7" t="s">
        <v>7409</v>
      </c>
      <c r="C6357" s="445">
        <v>1300</v>
      </c>
      <c r="D6357" s="445">
        <v>1300</v>
      </c>
      <c r="E6357" s="212">
        <f t="shared" si="205"/>
        <v>1</v>
      </c>
      <c r="F6357" s="145"/>
      <c r="G6357" s="211">
        <f t="shared" si="204"/>
        <v>2</v>
      </c>
    </row>
    <row r="6358" spans="1:7" s="138" customFormat="1" outlineLevel="1">
      <c r="A6358" s="1" t="s">
        <v>7410</v>
      </c>
      <c r="B6358" s="7" t="s">
        <v>7411</v>
      </c>
      <c r="C6358" s="445">
        <v>1300</v>
      </c>
      <c r="D6358" s="445">
        <v>1300</v>
      </c>
      <c r="E6358" s="212">
        <f t="shared" si="205"/>
        <v>1</v>
      </c>
      <c r="F6358" s="145"/>
      <c r="G6358" s="211">
        <f t="shared" si="204"/>
        <v>2</v>
      </c>
    </row>
    <row r="6359" spans="1:7" s="138" customFormat="1" outlineLevel="1">
      <c r="A6359" s="8"/>
      <c r="B6359" s="14" t="s">
        <v>7412</v>
      </c>
      <c r="C6359" s="9"/>
      <c r="D6359" s="9"/>
      <c r="E6359" s="212" t="str">
        <f t="shared" si="205"/>
        <v/>
      </c>
      <c r="F6359" s="145"/>
      <c r="G6359" s="211">
        <f t="shared" si="204"/>
        <v>2</v>
      </c>
    </row>
    <row r="6360" spans="1:7" s="138" customFormat="1" outlineLevel="1">
      <c r="A6360" s="8">
        <v>44</v>
      </c>
      <c r="B6360" s="14" t="s">
        <v>7413</v>
      </c>
      <c r="C6360" s="445"/>
      <c r="D6360" s="445"/>
      <c r="E6360" s="212" t="str">
        <f t="shared" si="205"/>
        <v/>
      </c>
      <c r="F6360" s="145"/>
      <c r="G6360" s="211">
        <f t="shared" si="204"/>
        <v>2</v>
      </c>
    </row>
    <row r="6361" spans="1:7" s="138" customFormat="1" outlineLevel="1">
      <c r="A6361" s="1" t="s">
        <v>2339</v>
      </c>
      <c r="B6361" s="7" t="s">
        <v>7414</v>
      </c>
      <c r="C6361" s="445">
        <v>8000</v>
      </c>
      <c r="D6361" s="445">
        <v>8000</v>
      </c>
      <c r="E6361" s="212">
        <f t="shared" si="205"/>
        <v>1</v>
      </c>
      <c r="F6361" s="145"/>
      <c r="G6361" s="211">
        <f t="shared" si="204"/>
        <v>2</v>
      </c>
    </row>
    <row r="6362" spans="1:7" s="138" customFormat="1" outlineLevel="1">
      <c r="A6362" s="1" t="s">
        <v>2341</v>
      </c>
      <c r="B6362" s="7" t="s">
        <v>7415</v>
      </c>
      <c r="C6362" s="445">
        <v>7500</v>
      </c>
      <c r="D6362" s="445">
        <v>7500</v>
      </c>
      <c r="E6362" s="212">
        <f t="shared" si="205"/>
        <v>1</v>
      </c>
      <c r="F6362" s="145"/>
      <c r="G6362" s="211">
        <f t="shared" si="204"/>
        <v>2</v>
      </c>
    </row>
    <row r="6363" spans="1:7" s="138" customFormat="1" outlineLevel="1">
      <c r="A6363" s="1" t="s">
        <v>6888</v>
      </c>
      <c r="B6363" s="7" t="s">
        <v>7416</v>
      </c>
      <c r="C6363" s="445">
        <v>7000</v>
      </c>
      <c r="D6363" s="445">
        <v>7000</v>
      </c>
      <c r="E6363" s="212">
        <f t="shared" si="205"/>
        <v>1</v>
      </c>
      <c r="F6363" s="145"/>
      <c r="G6363" s="211">
        <f t="shared" si="204"/>
        <v>2</v>
      </c>
    </row>
    <row r="6364" spans="1:7" s="138" customFormat="1" ht="33" outlineLevel="1">
      <c r="A6364" s="1" t="s">
        <v>6890</v>
      </c>
      <c r="B6364" s="7" t="s">
        <v>7417</v>
      </c>
      <c r="C6364" s="445">
        <v>5000</v>
      </c>
      <c r="D6364" s="445">
        <v>5000</v>
      </c>
      <c r="E6364" s="212">
        <f t="shared" si="205"/>
        <v>1</v>
      </c>
      <c r="F6364" s="145"/>
      <c r="G6364" s="211">
        <f t="shared" si="204"/>
        <v>2</v>
      </c>
    </row>
    <row r="6365" spans="1:7" s="138" customFormat="1" outlineLevel="1">
      <c r="A6365" s="8">
        <v>45</v>
      </c>
      <c r="B6365" s="14" t="s">
        <v>7418</v>
      </c>
      <c r="C6365" s="445"/>
      <c r="D6365" s="445"/>
      <c r="E6365" s="212" t="str">
        <f t="shared" si="205"/>
        <v/>
      </c>
      <c r="F6365" s="145"/>
      <c r="G6365" s="211">
        <f t="shared" si="204"/>
        <v>2</v>
      </c>
    </row>
    <row r="6366" spans="1:7" s="138" customFormat="1" outlineLevel="1">
      <c r="A6366" s="1" t="s">
        <v>2344</v>
      </c>
      <c r="B6366" s="7" t="s">
        <v>7419</v>
      </c>
      <c r="C6366" s="445">
        <v>7000</v>
      </c>
      <c r="D6366" s="445">
        <v>7000</v>
      </c>
      <c r="E6366" s="212">
        <f t="shared" si="205"/>
        <v>1</v>
      </c>
      <c r="F6366" s="145"/>
      <c r="G6366" s="211">
        <f t="shared" si="204"/>
        <v>2</v>
      </c>
    </row>
    <row r="6367" spans="1:7" s="138" customFormat="1" outlineLevel="1">
      <c r="A6367" s="1" t="s">
        <v>2346</v>
      </c>
      <c r="B6367" s="7" t="s">
        <v>7420</v>
      </c>
      <c r="C6367" s="445">
        <v>5000</v>
      </c>
      <c r="D6367" s="445">
        <v>5000</v>
      </c>
      <c r="E6367" s="212">
        <f t="shared" si="205"/>
        <v>1</v>
      </c>
      <c r="F6367" s="145"/>
      <c r="G6367" s="211">
        <f t="shared" si="204"/>
        <v>2</v>
      </c>
    </row>
    <row r="6368" spans="1:7" s="138" customFormat="1" outlineLevel="1">
      <c r="A6368" s="8">
        <v>46</v>
      </c>
      <c r="B6368" s="14" t="s">
        <v>7421</v>
      </c>
      <c r="C6368" s="445"/>
      <c r="D6368" s="445"/>
      <c r="E6368" s="212" t="str">
        <f t="shared" si="205"/>
        <v/>
      </c>
      <c r="F6368" s="145"/>
      <c r="G6368" s="211">
        <f t="shared" si="204"/>
        <v>2</v>
      </c>
    </row>
    <row r="6369" spans="1:7" s="138" customFormat="1" ht="33" outlineLevel="1">
      <c r="A6369" s="1" t="s">
        <v>2349</v>
      </c>
      <c r="B6369" s="7" t="s">
        <v>7422</v>
      </c>
      <c r="C6369" s="445">
        <v>2650</v>
      </c>
      <c r="D6369" s="445">
        <v>2650</v>
      </c>
      <c r="E6369" s="212">
        <f t="shared" si="205"/>
        <v>1</v>
      </c>
      <c r="F6369" s="145"/>
      <c r="G6369" s="211">
        <f t="shared" si="204"/>
        <v>2</v>
      </c>
    </row>
    <row r="6370" spans="1:7" s="138" customFormat="1" outlineLevel="1">
      <c r="A6370" s="1" t="s">
        <v>2351</v>
      </c>
      <c r="B6370" s="7" t="s">
        <v>7423</v>
      </c>
      <c r="C6370" s="445">
        <v>2590</v>
      </c>
      <c r="D6370" s="445">
        <v>2590</v>
      </c>
      <c r="E6370" s="212">
        <f t="shared" si="205"/>
        <v>1</v>
      </c>
      <c r="F6370" s="145"/>
      <c r="G6370" s="211">
        <f t="shared" si="204"/>
        <v>2</v>
      </c>
    </row>
    <row r="6371" spans="1:7" s="138" customFormat="1" outlineLevel="1">
      <c r="A6371" s="1">
        <v>47</v>
      </c>
      <c r="B6371" s="14" t="s">
        <v>7424</v>
      </c>
      <c r="C6371" s="445"/>
      <c r="D6371" s="445"/>
      <c r="E6371" s="212" t="str">
        <f t="shared" si="205"/>
        <v/>
      </c>
      <c r="F6371" s="145"/>
      <c r="G6371" s="211">
        <f t="shared" si="204"/>
        <v>2</v>
      </c>
    </row>
    <row r="6372" spans="1:7" s="138" customFormat="1" outlineLevel="1">
      <c r="A6372" s="1" t="s">
        <v>2354</v>
      </c>
      <c r="B6372" s="7" t="s">
        <v>7425</v>
      </c>
      <c r="C6372" s="445">
        <v>6500</v>
      </c>
      <c r="D6372" s="445">
        <v>6500</v>
      </c>
      <c r="E6372" s="212">
        <f t="shared" si="205"/>
        <v>1</v>
      </c>
      <c r="F6372" s="145"/>
      <c r="G6372" s="211">
        <f t="shared" si="204"/>
        <v>2</v>
      </c>
    </row>
    <row r="6373" spans="1:7" s="138" customFormat="1" outlineLevel="1">
      <c r="A6373" s="1" t="s">
        <v>2356</v>
      </c>
      <c r="B6373" s="7" t="s">
        <v>7426</v>
      </c>
      <c r="C6373" s="445">
        <v>6000</v>
      </c>
      <c r="D6373" s="445">
        <v>6000</v>
      </c>
      <c r="E6373" s="212">
        <f t="shared" si="205"/>
        <v>1</v>
      </c>
      <c r="F6373" s="145"/>
      <c r="G6373" s="211">
        <f t="shared" si="204"/>
        <v>2</v>
      </c>
    </row>
    <row r="6374" spans="1:7" s="138" customFormat="1" outlineLevel="1">
      <c r="A6374" s="1" t="s">
        <v>7427</v>
      </c>
      <c r="B6374" s="7" t="s">
        <v>7428</v>
      </c>
      <c r="C6374" s="445">
        <v>5500</v>
      </c>
      <c r="D6374" s="445">
        <v>5500</v>
      </c>
      <c r="E6374" s="212">
        <f t="shared" si="205"/>
        <v>1</v>
      </c>
      <c r="F6374" s="145"/>
      <c r="G6374" s="211">
        <f t="shared" si="204"/>
        <v>2</v>
      </c>
    </row>
    <row r="6375" spans="1:7" s="138" customFormat="1" outlineLevel="1">
      <c r="A6375" s="1" t="s">
        <v>7429</v>
      </c>
      <c r="B6375" s="7" t="s">
        <v>7430</v>
      </c>
      <c r="C6375" s="445">
        <v>3000</v>
      </c>
      <c r="D6375" s="445">
        <v>3000</v>
      </c>
      <c r="E6375" s="212">
        <f t="shared" si="205"/>
        <v>1</v>
      </c>
      <c r="F6375" s="145"/>
      <c r="G6375" s="211">
        <f t="shared" si="204"/>
        <v>2</v>
      </c>
    </row>
    <row r="6376" spans="1:7" s="138" customFormat="1" outlineLevel="1">
      <c r="A6376" s="1" t="s">
        <v>7431</v>
      </c>
      <c r="B6376" s="7" t="s">
        <v>7432</v>
      </c>
      <c r="C6376" s="445">
        <v>3000</v>
      </c>
      <c r="D6376" s="445">
        <v>3000</v>
      </c>
      <c r="E6376" s="212">
        <f t="shared" si="205"/>
        <v>1</v>
      </c>
      <c r="F6376" s="145"/>
      <c r="G6376" s="211">
        <f t="shared" ref="G6376:G6439" si="206">COUNTA(B6376,1)</f>
        <v>2</v>
      </c>
    </row>
    <row r="6377" spans="1:7" s="138" customFormat="1" outlineLevel="1">
      <c r="A6377" s="1" t="s">
        <v>7433</v>
      </c>
      <c r="B6377" s="7" t="s">
        <v>7434</v>
      </c>
      <c r="C6377" s="445">
        <v>5500</v>
      </c>
      <c r="D6377" s="445"/>
      <c r="E6377" s="212"/>
      <c r="F6377" s="145" t="s">
        <v>3096</v>
      </c>
      <c r="G6377" s="211">
        <f t="shared" si="206"/>
        <v>2</v>
      </c>
    </row>
    <row r="6378" spans="1:7" s="138" customFormat="1" outlineLevel="1">
      <c r="A6378" s="1" t="s">
        <v>7435</v>
      </c>
      <c r="B6378" s="7" t="s">
        <v>7436</v>
      </c>
      <c r="C6378" s="445">
        <v>3500</v>
      </c>
      <c r="D6378" s="445"/>
      <c r="E6378" s="212"/>
      <c r="F6378" s="145" t="s">
        <v>3096</v>
      </c>
      <c r="G6378" s="211">
        <f t="shared" si="206"/>
        <v>2</v>
      </c>
    </row>
    <row r="6379" spans="1:7" s="138" customFormat="1" outlineLevel="1">
      <c r="A6379" s="1" t="s">
        <v>7437</v>
      </c>
      <c r="B6379" s="7" t="s">
        <v>7438</v>
      </c>
      <c r="C6379" s="445">
        <v>2000</v>
      </c>
      <c r="D6379" s="445"/>
      <c r="E6379" s="212"/>
      <c r="F6379" s="145" t="s">
        <v>3096</v>
      </c>
      <c r="G6379" s="211">
        <f t="shared" si="206"/>
        <v>2</v>
      </c>
    </row>
    <row r="6380" spans="1:7" s="138" customFormat="1" outlineLevel="1">
      <c r="A6380" s="8">
        <v>48</v>
      </c>
      <c r="B6380" s="14" t="s">
        <v>7439</v>
      </c>
      <c r="C6380" s="445"/>
      <c r="D6380" s="445"/>
      <c r="E6380" s="212" t="str">
        <f t="shared" ref="E6380:E6442" si="207">IF(C6380="","",(C6380/D6380))</f>
        <v/>
      </c>
      <c r="F6380" s="145"/>
      <c r="G6380" s="211">
        <f t="shared" si="206"/>
        <v>2</v>
      </c>
    </row>
    <row r="6381" spans="1:7" s="138" customFormat="1" outlineLevel="1">
      <c r="A6381" s="1" t="s">
        <v>2501</v>
      </c>
      <c r="B6381" s="7" t="s">
        <v>7440</v>
      </c>
      <c r="C6381" s="445">
        <v>5500</v>
      </c>
      <c r="D6381" s="445">
        <v>5500</v>
      </c>
      <c r="E6381" s="212">
        <f t="shared" si="207"/>
        <v>1</v>
      </c>
      <c r="F6381" s="145"/>
      <c r="G6381" s="211">
        <f t="shared" si="206"/>
        <v>2</v>
      </c>
    </row>
    <row r="6382" spans="1:7" s="138" customFormat="1" outlineLevel="1">
      <c r="A6382" s="1" t="s">
        <v>2503</v>
      </c>
      <c r="B6382" s="7" t="s">
        <v>7441</v>
      </c>
      <c r="C6382" s="445">
        <v>5000</v>
      </c>
      <c r="D6382" s="445">
        <v>5000</v>
      </c>
      <c r="E6382" s="212">
        <f t="shared" si="207"/>
        <v>1</v>
      </c>
      <c r="F6382" s="145"/>
      <c r="G6382" s="211">
        <f t="shared" si="206"/>
        <v>2</v>
      </c>
    </row>
    <row r="6383" spans="1:7" s="138" customFormat="1" outlineLevel="1">
      <c r="A6383" s="1" t="s">
        <v>7442</v>
      </c>
      <c r="B6383" s="7" t="s">
        <v>7443</v>
      </c>
      <c r="C6383" s="445">
        <v>5500</v>
      </c>
      <c r="D6383" s="445">
        <v>5500</v>
      </c>
      <c r="E6383" s="212">
        <f t="shared" si="207"/>
        <v>1</v>
      </c>
      <c r="F6383" s="145"/>
      <c r="G6383" s="211">
        <f t="shared" si="206"/>
        <v>2</v>
      </c>
    </row>
    <row r="6384" spans="1:7" s="138" customFormat="1" outlineLevel="1">
      <c r="A6384" s="1" t="s">
        <v>7444</v>
      </c>
      <c r="B6384" s="7" t="s">
        <v>7445</v>
      </c>
      <c r="C6384" s="445">
        <v>6500</v>
      </c>
      <c r="D6384" s="445">
        <v>6500</v>
      </c>
      <c r="E6384" s="212">
        <f t="shared" si="207"/>
        <v>1</v>
      </c>
      <c r="F6384" s="145"/>
      <c r="G6384" s="211">
        <f t="shared" si="206"/>
        <v>2</v>
      </c>
    </row>
    <row r="6385" spans="1:7" s="138" customFormat="1" outlineLevel="1">
      <c r="A6385" s="1" t="s">
        <v>7446</v>
      </c>
      <c r="B6385" s="7" t="s">
        <v>7447</v>
      </c>
      <c r="C6385" s="445">
        <v>6500</v>
      </c>
      <c r="D6385" s="445">
        <v>6500</v>
      </c>
      <c r="E6385" s="212">
        <f t="shared" si="207"/>
        <v>1</v>
      </c>
      <c r="F6385" s="145"/>
      <c r="G6385" s="211">
        <f t="shared" si="206"/>
        <v>2</v>
      </c>
    </row>
    <row r="6386" spans="1:7" s="138" customFormat="1" outlineLevel="1">
      <c r="A6386" s="1" t="s">
        <v>7448</v>
      </c>
      <c r="B6386" s="7" t="s">
        <v>7449</v>
      </c>
      <c r="C6386" s="445">
        <v>2000</v>
      </c>
      <c r="D6386" s="445"/>
      <c r="E6386" s="212"/>
      <c r="F6386" s="145" t="s">
        <v>3096</v>
      </c>
      <c r="G6386" s="211">
        <f t="shared" si="206"/>
        <v>2</v>
      </c>
    </row>
    <row r="6387" spans="1:7" s="138" customFormat="1" outlineLevel="1">
      <c r="A6387" s="1">
        <v>49</v>
      </c>
      <c r="B6387" s="14" t="s">
        <v>7450</v>
      </c>
      <c r="C6387" s="445"/>
      <c r="D6387" s="445"/>
      <c r="E6387" s="212" t="str">
        <f t="shared" si="207"/>
        <v/>
      </c>
      <c r="F6387" s="145"/>
      <c r="G6387" s="211">
        <f t="shared" si="206"/>
        <v>2</v>
      </c>
    </row>
    <row r="6388" spans="1:7" s="138" customFormat="1" outlineLevel="1">
      <c r="A6388" s="1" t="s">
        <v>1218</v>
      </c>
      <c r="B6388" s="7" t="s">
        <v>7451</v>
      </c>
      <c r="C6388" s="445">
        <v>6500</v>
      </c>
      <c r="D6388" s="445">
        <v>6500</v>
      </c>
      <c r="E6388" s="212">
        <f t="shared" si="207"/>
        <v>1</v>
      </c>
      <c r="F6388" s="145"/>
      <c r="G6388" s="211">
        <f t="shared" si="206"/>
        <v>2</v>
      </c>
    </row>
    <row r="6389" spans="1:7" s="138" customFormat="1" outlineLevel="1">
      <c r="A6389" s="1" t="s">
        <v>1220</v>
      </c>
      <c r="B6389" s="7" t="s">
        <v>7452</v>
      </c>
      <c r="C6389" s="445">
        <v>6000</v>
      </c>
      <c r="D6389" s="445">
        <v>6000</v>
      </c>
      <c r="E6389" s="212">
        <f t="shared" si="207"/>
        <v>1</v>
      </c>
      <c r="F6389" s="145"/>
      <c r="G6389" s="211">
        <f t="shared" si="206"/>
        <v>2</v>
      </c>
    </row>
    <row r="6390" spans="1:7" s="138" customFormat="1" outlineLevel="1">
      <c r="A6390" s="1" t="s">
        <v>1223</v>
      </c>
      <c r="B6390" s="7" t="s">
        <v>7453</v>
      </c>
      <c r="C6390" s="445">
        <v>5500</v>
      </c>
      <c r="D6390" s="445">
        <v>5500</v>
      </c>
      <c r="E6390" s="212">
        <f t="shared" si="207"/>
        <v>1</v>
      </c>
      <c r="F6390" s="145"/>
      <c r="G6390" s="211">
        <f t="shared" si="206"/>
        <v>2</v>
      </c>
    </row>
    <row r="6391" spans="1:7" s="138" customFormat="1" outlineLevel="1">
      <c r="A6391" s="1" t="s">
        <v>7454</v>
      </c>
      <c r="B6391" s="7" t="s">
        <v>7455</v>
      </c>
      <c r="C6391" s="445">
        <v>3500</v>
      </c>
      <c r="D6391" s="445">
        <v>3500</v>
      </c>
      <c r="E6391" s="212">
        <f t="shared" si="207"/>
        <v>1</v>
      </c>
      <c r="F6391" s="145"/>
      <c r="G6391" s="211">
        <f t="shared" si="206"/>
        <v>2</v>
      </c>
    </row>
    <row r="6392" spans="1:7" s="138" customFormat="1" outlineLevel="1">
      <c r="A6392" s="1" t="s">
        <v>7456</v>
      </c>
      <c r="B6392" s="7" t="s">
        <v>7457</v>
      </c>
      <c r="C6392" s="445">
        <v>3500</v>
      </c>
      <c r="D6392" s="445">
        <v>3500</v>
      </c>
      <c r="E6392" s="212">
        <f t="shared" si="207"/>
        <v>1</v>
      </c>
      <c r="F6392" s="145"/>
      <c r="G6392" s="211">
        <f t="shared" si="206"/>
        <v>2</v>
      </c>
    </row>
    <row r="6393" spans="1:7" s="138" customFormat="1" outlineLevel="1">
      <c r="A6393" s="1" t="s">
        <v>7458</v>
      </c>
      <c r="B6393" s="7" t="s">
        <v>7459</v>
      </c>
      <c r="C6393" s="445">
        <v>3000</v>
      </c>
      <c r="D6393" s="445">
        <v>3000</v>
      </c>
      <c r="E6393" s="212">
        <f t="shared" si="207"/>
        <v>1</v>
      </c>
      <c r="F6393" s="145"/>
      <c r="G6393" s="211">
        <f t="shared" si="206"/>
        <v>2</v>
      </c>
    </row>
    <row r="6394" spans="1:7" s="138" customFormat="1" outlineLevel="1">
      <c r="A6394" s="1" t="s">
        <v>7460</v>
      </c>
      <c r="B6394" s="447" t="s">
        <v>7461</v>
      </c>
      <c r="C6394" s="445">
        <v>6500</v>
      </c>
      <c r="D6394" s="445">
        <v>6500</v>
      </c>
      <c r="E6394" s="212">
        <f t="shared" si="207"/>
        <v>1</v>
      </c>
      <c r="F6394" s="145"/>
      <c r="G6394" s="211">
        <f t="shared" si="206"/>
        <v>2</v>
      </c>
    </row>
    <row r="6395" spans="1:7" s="138" customFormat="1" outlineLevel="1">
      <c r="A6395" s="1" t="s">
        <v>7462</v>
      </c>
      <c r="B6395" s="447" t="s">
        <v>7463</v>
      </c>
      <c r="C6395" s="445">
        <v>3500</v>
      </c>
      <c r="D6395" s="445">
        <v>3500</v>
      </c>
      <c r="E6395" s="212">
        <f t="shared" si="207"/>
        <v>1</v>
      </c>
      <c r="F6395" s="145"/>
      <c r="G6395" s="211">
        <f t="shared" si="206"/>
        <v>2</v>
      </c>
    </row>
    <row r="6396" spans="1:7" s="138" customFormat="1" ht="33" outlineLevel="1">
      <c r="A6396" s="1" t="s">
        <v>7464</v>
      </c>
      <c r="B6396" s="447" t="s">
        <v>7465</v>
      </c>
      <c r="C6396" s="445">
        <v>3000</v>
      </c>
      <c r="D6396" s="445">
        <v>3000</v>
      </c>
      <c r="E6396" s="212">
        <f t="shared" si="207"/>
        <v>1</v>
      </c>
      <c r="F6396" s="145"/>
      <c r="G6396" s="211">
        <f t="shared" si="206"/>
        <v>2</v>
      </c>
    </row>
    <row r="6397" spans="1:7" s="138" customFormat="1" outlineLevel="1">
      <c r="A6397" s="8">
        <v>50</v>
      </c>
      <c r="B6397" s="444" t="s">
        <v>7466</v>
      </c>
      <c r="C6397" s="445"/>
      <c r="D6397" s="445"/>
      <c r="E6397" s="212" t="str">
        <f t="shared" si="207"/>
        <v/>
      </c>
      <c r="F6397" s="145"/>
      <c r="G6397" s="211">
        <f t="shared" si="206"/>
        <v>2</v>
      </c>
    </row>
    <row r="6398" spans="1:7" s="138" customFormat="1" outlineLevel="1">
      <c r="A6398" s="1" t="s">
        <v>2718</v>
      </c>
      <c r="B6398" s="447" t="s">
        <v>7467</v>
      </c>
      <c r="C6398" s="445">
        <v>3000</v>
      </c>
      <c r="D6398" s="445">
        <v>3000</v>
      </c>
      <c r="E6398" s="212">
        <f t="shared" si="207"/>
        <v>1</v>
      </c>
      <c r="F6398" s="145"/>
      <c r="G6398" s="211">
        <f t="shared" si="206"/>
        <v>2</v>
      </c>
    </row>
    <row r="6399" spans="1:7" s="138" customFormat="1" outlineLevel="1">
      <c r="A6399" s="1" t="s">
        <v>2720</v>
      </c>
      <c r="B6399" s="447" t="s">
        <v>7468</v>
      </c>
      <c r="C6399" s="445">
        <v>2500</v>
      </c>
      <c r="D6399" s="445">
        <v>2500</v>
      </c>
      <c r="E6399" s="212">
        <f t="shared" si="207"/>
        <v>1</v>
      </c>
      <c r="F6399" s="145"/>
      <c r="G6399" s="211">
        <f t="shared" si="206"/>
        <v>2</v>
      </c>
    </row>
    <row r="6400" spans="1:7" s="138" customFormat="1" ht="33" outlineLevel="1">
      <c r="A6400" s="1" t="s">
        <v>7469</v>
      </c>
      <c r="B6400" s="447" t="s">
        <v>7470</v>
      </c>
      <c r="C6400" s="445">
        <v>2000</v>
      </c>
      <c r="D6400" s="445">
        <v>2000</v>
      </c>
      <c r="E6400" s="212">
        <f t="shared" si="207"/>
        <v>1</v>
      </c>
      <c r="F6400" s="145"/>
      <c r="G6400" s="211">
        <f t="shared" si="206"/>
        <v>2</v>
      </c>
    </row>
    <row r="6401" spans="1:7" s="138" customFormat="1" ht="33" outlineLevel="1">
      <c r="A6401" s="1" t="s">
        <v>7471</v>
      </c>
      <c r="B6401" s="447" t="s">
        <v>7472</v>
      </c>
      <c r="C6401" s="445">
        <v>2000</v>
      </c>
      <c r="D6401" s="445">
        <v>2000</v>
      </c>
      <c r="E6401" s="212">
        <f t="shared" si="207"/>
        <v>1</v>
      </c>
      <c r="F6401" s="145"/>
      <c r="G6401" s="211">
        <f t="shared" si="206"/>
        <v>2</v>
      </c>
    </row>
    <row r="6402" spans="1:7" s="138" customFormat="1" ht="33" outlineLevel="1">
      <c r="A6402" s="1" t="s">
        <v>7473</v>
      </c>
      <c r="B6402" s="447" t="s">
        <v>7474</v>
      </c>
      <c r="C6402" s="445">
        <v>2000</v>
      </c>
      <c r="D6402" s="445">
        <v>2000</v>
      </c>
      <c r="E6402" s="212">
        <f t="shared" si="207"/>
        <v>1</v>
      </c>
      <c r="F6402" s="145"/>
      <c r="G6402" s="211">
        <f t="shared" si="206"/>
        <v>2</v>
      </c>
    </row>
    <row r="6403" spans="1:7" s="138" customFormat="1" outlineLevel="1">
      <c r="A6403" s="1" t="s">
        <v>7475</v>
      </c>
      <c r="B6403" s="447" t="s">
        <v>7476</v>
      </c>
      <c r="C6403" s="445">
        <v>5500</v>
      </c>
      <c r="D6403" s="445"/>
      <c r="E6403" s="212"/>
      <c r="F6403" s="145" t="s">
        <v>3096</v>
      </c>
      <c r="G6403" s="211">
        <f t="shared" si="206"/>
        <v>2</v>
      </c>
    </row>
    <row r="6404" spans="1:7" s="138" customFormat="1" outlineLevel="1">
      <c r="A6404" s="1" t="s">
        <v>7477</v>
      </c>
      <c r="B6404" s="447" t="s">
        <v>7478</v>
      </c>
      <c r="C6404" s="445">
        <v>6500</v>
      </c>
      <c r="D6404" s="445"/>
      <c r="E6404" s="212"/>
      <c r="F6404" s="145" t="s">
        <v>3096</v>
      </c>
      <c r="G6404" s="211">
        <f t="shared" si="206"/>
        <v>2</v>
      </c>
    </row>
    <row r="6405" spans="1:7" s="138" customFormat="1" outlineLevel="1">
      <c r="A6405" s="1" t="s">
        <v>7479</v>
      </c>
      <c r="B6405" s="447" t="s">
        <v>7480</v>
      </c>
      <c r="C6405" s="445">
        <v>2500</v>
      </c>
      <c r="D6405" s="445"/>
      <c r="E6405" s="212"/>
      <c r="F6405" s="145" t="s">
        <v>3096</v>
      </c>
      <c r="G6405" s="211">
        <f t="shared" si="206"/>
        <v>2</v>
      </c>
    </row>
    <row r="6406" spans="1:7" s="138" customFormat="1" outlineLevel="1">
      <c r="A6406" s="1" t="s">
        <v>7481</v>
      </c>
      <c r="B6406" s="447" t="s">
        <v>7438</v>
      </c>
      <c r="C6406" s="445">
        <v>2500</v>
      </c>
      <c r="D6406" s="445"/>
      <c r="E6406" s="212"/>
      <c r="F6406" s="145" t="s">
        <v>3096</v>
      </c>
      <c r="G6406" s="211">
        <f t="shared" si="206"/>
        <v>2</v>
      </c>
    </row>
    <row r="6407" spans="1:7" s="138" customFormat="1" outlineLevel="1">
      <c r="A6407" s="1">
        <v>51</v>
      </c>
      <c r="B6407" s="444" t="s">
        <v>7482</v>
      </c>
      <c r="C6407" s="445"/>
      <c r="D6407" s="445"/>
      <c r="E6407" s="212" t="str">
        <f t="shared" si="207"/>
        <v/>
      </c>
      <c r="F6407" s="145"/>
      <c r="G6407" s="211">
        <f t="shared" si="206"/>
        <v>2</v>
      </c>
    </row>
    <row r="6408" spans="1:7" s="138" customFormat="1" outlineLevel="1">
      <c r="A6408" s="1" t="s">
        <v>2723</v>
      </c>
      <c r="B6408" s="7" t="s">
        <v>7483</v>
      </c>
      <c r="C6408" s="445">
        <v>5400</v>
      </c>
      <c r="D6408" s="445">
        <v>5400</v>
      </c>
      <c r="E6408" s="212">
        <f t="shared" si="207"/>
        <v>1</v>
      </c>
      <c r="F6408" s="145"/>
      <c r="G6408" s="211">
        <f t="shared" si="206"/>
        <v>2</v>
      </c>
    </row>
    <row r="6409" spans="1:7" s="138" customFormat="1" outlineLevel="1">
      <c r="A6409" s="1" t="s">
        <v>2724</v>
      </c>
      <c r="B6409" s="7" t="s">
        <v>7484</v>
      </c>
      <c r="C6409" s="445">
        <v>2500</v>
      </c>
      <c r="D6409" s="445">
        <v>2500</v>
      </c>
      <c r="E6409" s="212">
        <f t="shared" si="207"/>
        <v>1</v>
      </c>
      <c r="F6409" s="145"/>
      <c r="G6409" s="211">
        <f t="shared" si="206"/>
        <v>2</v>
      </c>
    </row>
    <row r="6410" spans="1:7" s="138" customFormat="1" outlineLevel="1">
      <c r="A6410" s="1" t="s">
        <v>7485</v>
      </c>
      <c r="B6410" s="7" t="s">
        <v>7486</v>
      </c>
      <c r="C6410" s="445">
        <v>2000</v>
      </c>
      <c r="D6410" s="445">
        <v>2000</v>
      </c>
      <c r="E6410" s="212">
        <f t="shared" si="207"/>
        <v>1</v>
      </c>
      <c r="F6410" s="145"/>
      <c r="G6410" s="211">
        <f t="shared" si="206"/>
        <v>2</v>
      </c>
    </row>
    <row r="6411" spans="1:7" s="138" customFormat="1" outlineLevel="1">
      <c r="A6411" s="1" t="s">
        <v>7487</v>
      </c>
      <c r="B6411" s="7" t="s">
        <v>7488</v>
      </c>
      <c r="C6411" s="445">
        <v>3500</v>
      </c>
      <c r="D6411" s="445">
        <v>3500</v>
      </c>
      <c r="E6411" s="212">
        <f t="shared" si="207"/>
        <v>1</v>
      </c>
      <c r="F6411" s="145"/>
      <c r="G6411" s="211">
        <f t="shared" si="206"/>
        <v>2</v>
      </c>
    </row>
    <row r="6412" spans="1:7" s="138" customFormat="1" outlineLevel="1">
      <c r="A6412" s="1" t="s">
        <v>7489</v>
      </c>
      <c r="B6412" s="7" t="s">
        <v>7490</v>
      </c>
      <c r="C6412" s="445">
        <v>5500</v>
      </c>
      <c r="D6412" s="445">
        <v>5500</v>
      </c>
      <c r="E6412" s="212">
        <f t="shared" si="207"/>
        <v>1</v>
      </c>
      <c r="F6412" s="145"/>
      <c r="G6412" s="211">
        <f t="shared" si="206"/>
        <v>2</v>
      </c>
    </row>
    <row r="6413" spans="1:7" s="138" customFormat="1" outlineLevel="1">
      <c r="A6413" s="1" t="s">
        <v>7491</v>
      </c>
      <c r="B6413" s="7" t="s">
        <v>7492</v>
      </c>
      <c r="C6413" s="445">
        <v>5500</v>
      </c>
      <c r="D6413" s="445">
        <v>5500</v>
      </c>
      <c r="E6413" s="212">
        <f t="shared" si="207"/>
        <v>1</v>
      </c>
      <c r="F6413" s="145"/>
      <c r="G6413" s="211">
        <f t="shared" si="206"/>
        <v>2</v>
      </c>
    </row>
    <row r="6414" spans="1:7" s="138" customFormat="1" outlineLevel="1">
      <c r="A6414" s="1" t="s">
        <v>7493</v>
      </c>
      <c r="B6414" s="7" t="s">
        <v>7494</v>
      </c>
      <c r="C6414" s="445">
        <v>2500</v>
      </c>
      <c r="D6414" s="445">
        <v>2500</v>
      </c>
      <c r="E6414" s="212">
        <f t="shared" si="207"/>
        <v>1</v>
      </c>
      <c r="F6414" s="145"/>
      <c r="G6414" s="211">
        <f t="shared" si="206"/>
        <v>2</v>
      </c>
    </row>
    <row r="6415" spans="1:7" s="138" customFormat="1" outlineLevel="1">
      <c r="A6415" s="1" t="s">
        <v>7495</v>
      </c>
      <c r="B6415" s="7" t="s">
        <v>7496</v>
      </c>
      <c r="C6415" s="445">
        <v>3000</v>
      </c>
      <c r="D6415" s="445">
        <v>3000</v>
      </c>
      <c r="E6415" s="212">
        <f t="shared" si="207"/>
        <v>1</v>
      </c>
      <c r="F6415" s="145"/>
      <c r="G6415" s="211">
        <f t="shared" si="206"/>
        <v>2</v>
      </c>
    </row>
    <row r="6416" spans="1:7" s="138" customFormat="1" outlineLevel="1">
      <c r="A6416" s="1" t="s">
        <v>7497</v>
      </c>
      <c r="B6416" s="7" t="s">
        <v>7498</v>
      </c>
      <c r="C6416" s="445">
        <v>2500</v>
      </c>
      <c r="D6416" s="445">
        <v>2500</v>
      </c>
      <c r="E6416" s="212">
        <f t="shared" si="207"/>
        <v>1</v>
      </c>
      <c r="F6416" s="145"/>
      <c r="G6416" s="211">
        <f t="shared" si="206"/>
        <v>2</v>
      </c>
    </row>
    <row r="6417" spans="1:7" s="138" customFormat="1" outlineLevel="1">
      <c r="A6417" s="1" t="s">
        <v>7499</v>
      </c>
      <c r="B6417" s="7" t="s">
        <v>7500</v>
      </c>
      <c r="C6417" s="445">
        <v>5000</v>
      </c>
      <c r="D6417" s="445">
        <v>5000</v>
      </c>
      <c r="E6417" s="212">
        <f t="shared" si="207"/>
        <v>1</v>
      </c>
      <c r="F6417" s="145"/>
      <c r="G6417" s="211">
        <f t="shared" si="206"/>
        <v>2</v>
      </c>
    </row>
    <row r="6418" spans="1:7" s="138" customFormat="1" outlineLevel="1">
      <c r="A6418" s="1" t="s">
        <v>7501</v>
      </c>
      <c r="B6418" s="7" t="s">
        <v>7502</v>
      </c>
      <c r="C6418" s="445">
        <v>3000</v>
      </c>
      <c r="D6418" s="445">
        <v>3000</v>
      </c>
      <c r="E6418" s="212">
        <f t="shared" si="207"/>
        <v>1</v>
      </c>
      <c r="F6418" s="145"/>
      <c r="G6418" s="211">
        <f t="shared" si="206"/>
        <v>2</v>
      </c>
    </row>
    <row r="6419" spans="1:7" s="138" customFormat="1" outlineLevel="1">
      <c r="A6419" s="1" t="s">
        <v>7503</v>
      </c>
      <c r="B6419" s="7" t="s">
        <v>7504</v>
      </c>
      <c r="C6419" s="445">
        <v>2500</v>
      </c>
      <c r="D6419" s="445">
        <v>2500</v>
      </c>
      <c r="E6419" s="212">
        <f t="shared" si="207"/>
        <v>1</v>
      </c>
      <c r="F6419" s="145"/>
      <c r="G6419" s="211">
        <f t="shared" si="206"/>
        <v>2</v>
      </c>
    </row>
    <row r="6420" spans="1:7" s="138" customFormat="1" outlineLevel="1">
      <c r="A6420" s="1" t="s">
        <v>7505</v>
      </c>
      <c r="B6420" s="7" t="s">
        <v>7506</v>
      </c>
      <c r="C6420" s="445">
        <v>5000</v>
      </c>
      <c r="D6420" s="445">
        <v>5000</v>
      </c>
      <c r="E6420" s="212">
        <f t="shared" si="207"/>
        <v>1</v>
      </c>
      <c r="F6420" s="145" t="s">
        <v>3096</v>
      </c>
      <c r="G6420" s="211">
        <f t="shared" si="206"/>
        <v>2</v>
      </c>
    </row>
    <row r="6421" spans="1:7" s="138" customFormat="1" outlineLevel="1">
      <c r="A6421" s="1" t="s">
        <v>7507</v>
      </c>
      <c r="B6421" s="7" t="s">
        <v>7508</v>
      </c>
      <c r="C6421" s="445">
        <v>4000</v>
      </c>
      <c r="D6421" s="445">
        <v>4000</v>
      </c>
      <c r="E6421" s="212">
        <f t="shared" si="207"/>
        <v>1</v>
      </c>
      <c r="F6421" s="145" t="s">
        <v>3096</v>
      </c>
      <c r="G6421" s="211">
        <f t="shared" si="206"/>
        <v>2</v>
      </c>
    </row>
    <row r="6422" spans="1:7" s="138" customFormat="1" outlineLevel="1">
      <c r="A6422" s="1" t="s">
        <v>7509</v>
      </c>
      <c r="B6422" s="7" t="s">
        <v>7510</v>
      </c>
      <c r="C6422" s="445">
        <v>4000</v>
      </c>
      <c r="D6422" s="445">
        <v>4000</v>
      </c>
      <c r="E6422" s="212">
        <f t="shared" si="207"/>
        <v>1</v>
      </c>
      <c r="F6422" s="145" t="s">
        <v>3096</v>
      </c>
      <c r="G6422" s="211">
        <f t="shared" si="206"/>
        <v>2</v>
      </c>
    </row>
    <row r="6423" spans="1:7" s="138" customFormat="1" ht="33" outlineLevel="1">
      <c r="A6423" s="1" t="s">
        <v>7511</v>
      </c>
      <c r="B6423" s="7" t="s">
        <v>7512</v>
      </c>
      <c r="C6423" s="445">
        <v>3000</v>
      </c>
      <c r="D6423" s="445">
        <v>3000</v>
      </c>
      <c r="E6423" s="212">
        <f t="shared" si="207"/>
        <v>1</v>
      </c>
      <c r="F6423" s="145" t="s">
        <v>3096</v>
      </c>
      <c r="G6423" s="211">
        <f t="shared" si="206"/>
        <v>2</v>
      </c>
    </row>
    <row r="6424" spans="1:7" s="138" customFormat="1" outlineLevel="1">
      <c r="A6424" s="1" t="s">
        <v>7513</v>
      </c>
      <c r="B6424" s="7" t="s">
        <v>7514</v>
      </c>
      <c r="C6424" s="445">
        <v>3000</v>
      </c>
      <c r="D6424" s="445">
        <v>3000</v>
      </c>
      <c r="E6424" s="212">
        <f t="shared" si="207"/>
        <v>1</v>
      </c>
      <c r="F6424" s="145" t="s">
        <v>3096</v>
      </c>
      <c r="G6424" s="211">
        <f t="shared" si="206"/>
        <v>2</v>
      </c>
    </row>
    <row r="6425" spans="1:7" s="138" customFormat="1" outlineLevel="1">
      <c r="A6425" s="1" t="s">
        <v>7515</v>
      </c>
      <c r="B6425" s="7" t="s">
        <v>7516</v>
      </c>
      <c r="C6425" s="445">
        <v>3000</v>
      </c>
      <c r="D6425" s="445">
        <v>3000</v>
      </c>
      <c r="E6425" s="212">
        <f t="shared" si="207"/>
        <v>1</v>
      </c>
      <c r="F6425" s="145" t="s">
        <v>3096</v>
      </c>
      <c r="G6425" s="211">
        <f t="shared" si="206"/>
        <v>2</v>
      </c>
    </row>
    <row r="6426" spans="1:7" s="138" customFormat="1" outlineLevel="1">
      <c r="A6426" s="1" t="s">
        <v>7517</v>
      </c>
      <c r="B6426" s="7" t="s">
        <v>7518</v>
      </c>
      <c r="C6426" s="445">
        <v>3000</v>
      </c>
      <c r="D6426" s="445">
        <v>3000</v>
      </c>
      <c r="E6426" s="212">
        <f t="shared" si="207"/>
        <v>1</v>
      </c>
      <c r="F6426" s="145" t="s">
        <v>3096</v>
      </c>
      <c r="G6426" s="211">
        <f t="shared" si="206"/>
        <v>2</v>
      </c>
    </row>
    <row r="6427" spans="1:7" s="138" customFormat="1" outlineLevel="1">
      <c r="A6427" s="1" t="s">
        <v>7519</v>
      </c>
      <c r="B6427" s="7" t="s">
        <v>7520</v>
      </c>
      <c r="C6427" s="445">
        <v>3000</v>
      </c>
      <c r="D6427" s="445">
        <v>3000</v>
      </c>
      <c r="E6427" s="212">
        <f t="shared" si="207"/>
        <v>1</v>
      </c>
      <c r="F6427" s="145" t="s">
        <v>3096</v>
      </c>
      <c r="G6427" s="211">
        <f t="shared" si="206"/>
        <v>2</v>
      </c>
    </row>
    <row r="6428" spans="1:7" s="138" customFormat="1" outlineLevel="1">
      <c r="A6428" s="1" t="s">
        <v>7521</v>
      </c>
      <c r="B6428" s="7" t="s">
        <v>7522</v>
      </c>
      <c r="C6428" s="445">
        <v>3000</v>
      </c>
      <c r="D6428" s="445">
        <v>3000</v>
      </c>
      <c r="E6428" s="212">
        <f t="shared" si="207"/>
        <v>1</v>
      </c>
      <c r="F6428" s="145" t="s">
        <v>3096</v>
      </c>
      <c r="G6428" s="211">
        <f t="shared" si="206"/>
        <v>2</v>
      </c>
    </row>
    <row r="6429" spans="1:7" s="138" customFormat="1" outlineLevel="1">
      <c r="A6429" s="1" t="s">
        <v>7523</v>
      </c>
      <c r="B6429" s="7" t="s">
        <v>7438</v>
      </c>
      <c r="C6429" s="445">
        <v>2000</v>
      </c>
      <c r="D6429" s="445">
        <v>2000</v>
      </c>
      <c r="E6429" s="212">
        <f t="shared" si="207"/>
        <v>1</v>
      </c>
      <c r="F6429" s="145" t="s">
        <v>3096</v>
      </c>
      <c r="G6429" s="211">
        <f t="shared" si="206"/>
        <v>2</v>
      </c>
    </row>
    <row r="6430" spans="1:7" s="138" customFormat="1" outlineLevel="1">
      <c r="A6430" s="1">
        <v>52</v>
      </c>
      <c r="B6430" s="444" t="s">
        <v>7524</v>
      </c>
      <c r="C6430" s="445"/>
      <c r="D6430" s="445"/>
      <c r="E6430" s="212" t="str">
        <f t="shared" si="207"/>
        <v/>
      </c>
      <c r="F6430" s="145" t="s">
        <v>3096</v>
      </c>
      <c r="G6430" s="211">
        <f t="shared" si="206"/>
        <v>2</v>
      </c>
    </row>
    <row r="6431" spans="1:7" s="138" customFormat="1" ht="33" outlineLevel="1">
      <c r="A6431" s="1" t="s">
        <v>2726</v>
      </c>
      <c r="B6431" s="7" t="s">
        <v>7525</v>
      </c>
      <c r="C6431" s="445">
        <v>5500</v>
      </c>
      <c r="D6431" s="445">
        <v>5500</v>
      </c>
      <c r="E6431" s="212">
        <f t="shared" si="207"/>
        <v>1</v>
      </c>
      <c r="F6431" s="145" t="s">
        <v>3096</v>
      </c>
      <c r="G6431" s="211">
        <f t="shared" si="206"/>
        <v>2</v>
      </c>
    </row>
    <row r="6432" spans="1:7" s="138" customFormat="1" outlineLevel="1">
      <c r="A6432" s="1" t="s">
        <v>2727</v>
      </c>
      <c r="B6432" s="7" t="s">
        <v>7526</v>
      </c>
      <c r="C6432" s="445">
        <v>3500</v>
      </c>
      <c r="D6432" s="445">
        <v>3500</v>
      </c>
      <c r="E6432" s="212">
        <f t="shared" si="207"/>
        <v>1</v>
      </c>
      <c r="F6432" s="145" t="s">
        <v>3096</v>
      </c>
      <c r="G6432" s="211">
        <f t="shared" si="206"/>
        <v>2</v>
      </c>
    </row>
    <row r="6433" spans="1:7" s="138" customFormat="1" outlineLevel="1">
      <c r="A6433" s="1" t="s">
        <v>7527</v>
      </c>
      <c r="B6433" s="7" t="s">
        <v>7528</v>
      </c>
      <c r="C6433" s="445">
        <v>4000</v>
      </c>
      <c r="D6433" s="445">
        <v>4000</v>
      </c>
      <c r="E6433" s="212">
        <f t="shared" si="207"/>
        <v>1</v>
      </c>
      <c r="F6433" s="145" t="s">
        <v>3096</v>
      </c>
      <c r="G6433" s="211">
        <f t="shared" si="206"/>
        <v>2</v>
      </c>
    </row>
    <row r="6434" spans="1:7" s="138" customFormat="1" ht="33" outlineLevel="1">
      <c r="A6434" s="1" t="s">
        <v>7529</v>
      </c>
      <c r="B6434" s="7" t="s">
        <v>7530</v>
      </c>
      <c r="C6434" s="445">
        <v>4000</v>
      </c>
      <c r="D6434" s="445">
        <v>4000</v>
      </c>
      <c r="E6434" s="212">
        <f t="shared" si="207"/>
        <v>1</v>
      </c>
      <c r="F6434" s="145" t="s">
        <v>3096</v>
      </c>
      <c r="G6434" s="211">
        <f t="shared" si="206"/>
        <v>2</v>
      </c>
    </row>
    <row r="6435" spans="1:7" s="138" customFormat="1" outlineLevel="1">
      <c r="A6435" s="1" t="s">
        <v>7531</v>
      </c>
      <c r="B6435" s="7" t="s">
        <v>7532</v>
      </c>
      <c r="C6435" s="445">
        <v>3000</v>
      </c>
      <c r="D6435" s="445">
        <v>3000</v>
      </c>
      <c r="E6435" s="212">
        <f t="shared" si="207"/>
        <v>1</v>
      </c>
      <c r="F6435" s="145" t="s">
        <v>3096</v>
      </c>
      <c r="G6435" s="211">
        <f t="shared" si="206"/>
        <v>2</v>
      </c>
    </row>
    <row r="6436" spans="1:7" s="138" customFormat="1" outlineLevel="1">
      <c r="A6436" s="8">
        <v>53</v>
      </c>
      <c r="B6436" s="14" t="s">
        <v>7533</v>
      </c>
      <c r="C6436" s="445"/>
      <c r="D6436" s="445"/>
      <c r="E6436" s="212" t="str">
        <f t="shared" si="207"/>
        <v/>
      </c>
      <c r="F6436" s="145" t="s">
        <v>3096</v>
      </c>
      <c r="G6436" s="211">
        <f t="shared" si="206"/>
        <v>2</v>
      </c>
    </row>
    <row r="6437" spans="1:7" s="138" customFormat="1" outlineLevel="1">
      <c r="A6437" s="1" t="s">
        <v>2730</v>
      </c>
      <c r="B6437" s="7" t="s">
        <v>7534</v>
      </c>
      <c r="C6437" s="445">
        <v>4500</v>
      </c>
      <c r="D6437" s="445">
        <v>4500</v>
      </c>
      <c r="E6437" s="212">
        <f t="shared" si="207"/>
        <v>1</v>
      </c>
      <c r="F6437" s="145" t="s">
        <v>3096</v>
      </c>
      <c r="G6437" s="211">
        <f t="shared" si="206"/>
        <v>2</v>
      </c>
    </row>
    <row r="6438" spans="1:7" s="138" customFormat="1" outlineLevel="1">
      <c r="A6438" s="1" t="s">
        <v>2731</v>
      </c>
      <c r="B6438" s="7" t="s">
        <v>7535</v>
      </c>
      <c r="C6438" s="445">
        <v>4500</v>
      </c>
      <c r="D6438" s="445">
        <v>4500</v>
      </c>
      <c r="E6438" s="212">
        <f t="shared" si="207"/>
        <v>1</v>
      </c>
      <c r="F6438" s="145" t="s">
        <v>3096</v>
      </c>
      <c r="G6438" s="211">
        <f t="shared" si="206"/>
        <v>2</v>
      </c>
    </row>
    <row r="6439" spans="1:7" s="138" customFormat="1" outlineLevel="1">
      <c r="A6439" s="1" t="s">
        <v>7536</v>
      </c>
      <c r="B6439" s="7" t="s">
        <v>7537</v>
      </c>
      <c r="C6439" s="445">
        <v>4500</v>
      </c>
      <c r="D6439" s="445">
        <v>4500</v>
      </c>
      <c r="E6439" s="212">
        <f t="shared" si="207"/>
        <v>1</v>
      </c>
      <c r="F6439" s="145" t="s">
        <v>3096</v>
      </c>
      <c r="G6439" s="211">
        <f t="shared" si="206"/>
        <v>2</v>
      </c>
    </row>
    <row r="6440" spans="1:7" s="138" customFormat="1" outlineLevel="1">
      <c r="A6440" s="1" t="s">
        <v>7538</v>
      </c>
      <c r="B6440" s="7" t="s">
        <v>7539</v>
      </c>
      <c r="C6440" s="445">
        <v>5500</v>
      </c>
      <c r="D6440" s="445">
        <v>5500</v>
      </c>
      <c r="E6440" s="212">
        <f t="shared" si="207"/>
        <v>1</v>
      </c>
      <c r="F6440" s="145" t="s">
        <v>3096</v>
      </c>
      <c r="G6440" s="211">
        <f t="shared" ref="G6440:G6502" si="208">COUNTA(B6440,1)</f>
        <v>2</v>
      </c>
    </row>
    <row r="6441" spans="1:7" s="138" customFormat="1" outlineLevel="1">
      <c r="A6441" s="1" t="s">
        <v>7540</v>
      </c>
      <c r="B6441" s="7" t="s">
        <v>7541</v>
      </c>
      <c r="C6441" s="445">
        <v>5500</v>
      </c>
      <c r="D6441" s="445">
        <v>5500</v>
      </c>
      <c r="E6441" s="212">
        <f t="shared" si="207"/>
        <v>1</v>
      </c>
      <c r="F6441" s="145" t="s">
        <v>3096</v>
      </c>
      <c r="G6441" s="211">
        <f t="shared" si="208"/>
        <v>2</v>
      </c>
    </row>
    <row r="6442" spans="1:7" s="138" customFormat="1" outlineLevel="1">
      <c r="A6442" s="1" t="s">
        <v>7542</v>
      </c>
      <c r="B6442" s="7" t="s">
        <v>7543</v>
      </c>
      <c r="C6442" s="445">
        <v>5500</v>
      </c>
      <c r="D6442" s="445">
        <v>5500</v>
      </c>
      <c r="E6442" s="212">
        <f t="shared" si="207"/>
        <v>1</v>
      </c>
      <c r="F6442" s="145" t="s">
        <v>3096</v>
      </c>
      <c r="G6442" s="211">
        <f t="shared" si="208"/>
        <v>2</v>
      </c>
    </row>
    <row r="6443" spans="1:7" s="138" customFormat="1" outlineLevel="1">
      <c r="A6443" s="1" t="s">
        <v>7544</v>
      </c>
      <c r="B6443" s="7" t="s">
        <v>7545</v>
      </c>
      <c r="C6443" s="445">
        <v>2500</v>
      </c>
      <c r="D6443" s="445">
        <v>2500</v>
      </c>
      <c r="E6443" s="212">
        <f t="shared" ref="E6443:E6505" si="209">IF(C6443="","",(C6443/D6443))</f>
        <v>1</v>
      </c>
      <c r="F6443" s="145" t="s">
        <v>3096</v>
      </c>
      <c r="G6443" s="211">
        <f t="shared" si="208"/>
        <v>2</v>
      </c>
    </row>
    <row r="6444" spans="1:7" s="138" customFormat="1" outlineLevel="1">
      <c r="A6444" s="1" t="s">
        <v>7546</v>
      </c>
      <c r="B6444" s="7" t="s">
        <v>7547</v>
      </c>
      <c r="C6444" s="445">
        <v>2500</v>
      </c>
      <c r="D6444" s="445">
        <v>2500</v>
      </c>
      <c r="E6444" s="212">
        <f t="shared" si="209"/>
        <v>1</v>
      </c>
      <c r="F6444" s="145" t="s">
        <v>3096</v>
      </c>
      <c r="G6444" s="211">
        <f t="shared" si="208"/>
        <v>2</v>
      </c>
    </row>
    <row r="6445" spans="1:7" s="138" customFormat="1" outlineLevel="1">
      <c r="A6445" s="8">
        <v>54</v>
      </c>
      <c r="B6445" s="14" t="s">
        <v>7548</v>
      </c>
      <c r="C6445" s="445"/>
      <c r="D6445" s="445"/>
      <c r="E6445" s="212" t="str">
        <f t="shared" si="209"/>
        <v/>
      </c>
      <c r="F6445" s="145" t="s">
        <v>3096</v>
      </c>
      <c r="G6445" s="211">
        <f t="shared" si="208"/>
        <v>2</v>
      </c>
    </row>
    <row r="6446" spans="1:7" s="138" customFormat="1" ht="33" outlineLevel="1">
      <c r="A6446" s="1" t="s">
        <v>1546</v>
      </c>
      <c r="B6446" s="7" t="s">
        <v>7549</v>
      </c>
      <c r="C6446" s="445">
        <v>3000</v>
      </c>
      <c r="D6446" s="445">
        <v>3000</v>
      </c>
      <c r="E6446" s="212">
        <f t="shared" si="209"/>
        <v>1</v>
      </c>
      <c r="F6446" s="145" t="s">
        <v>3096</v>
      </c>
      <c r="G6446" s="211">
        <f t="shared" si="208"/>
        <v>2</v>
      </c>
    </row>
    <row r="6447" spans="1:7" s="138" customFormat="1" ht="33" outlineLevel="1">
      <c r="A6447" s="1" t="s">
        <v>1548</v>
      </c>
      <c r="B6447" s="7" t="s">
        <v>7550</v>
      </c>
      <c r="C6447" s="445">
        <v>3500</v>
      </c>
      <c r="D6447" s="445">
        <v>3500</v>
      </c>
      <c r="E6447" s="212">
        <f t="shared" si="209"/>
        <v>1</v>
      </c>
      <c r="F6447" s="145" t="s">
        <v>3096</v>
      </c>
      <c r="G6447" s="211">
        <f t="shared" si="208"/>
        <v>2</v>
      </c>
    </row>
    <row r="6448" spans="1:7">
      <c r="A6448" s="208"/>
      <c r="B6448" s="85" t="s">
        <v>39</v>
      </c>
      <c r="C6448" s="209"/>
      <c r="D6448" s="209"/>
      <c r="E6448" s="212" t="str">
        <f t="shared" si="209"/>
        <v/>
      </c>
      <c r="F6448" s="205"/>
      <c r="G6448" s="211">
        <f t="shared" si="208"/>
        <v>2</v>
      </c>
    </row>
    <row r="6449" spans="1:7" s="138" customFormat="1" outlineLevel="1">
      <c r="A6449" s="8" t="s">
        <v>1088</v>
      </c>
      <c r="B6449" s="444" t="s">
        <v>5761</v>
      </c>
      <c r="C6449" s="53"/>
      <c r="D6449" s="103"/>
      <c r="E6449" s="212" t="str">
        <f t="shared" si="209"/>
        <v/>
      </c>
      <c r="F6449" s="180"/>
      <c r="G6449" s="211">
        <f t="shared" si="208"/>
        <v>2</v>
      </c>
    </row>
    <row r="6450" spans="1:7" s="130" customFormat="1" outlineLevel="1">
      <c r="A6450" s="8">
        <v>1</v>
      </c>
      <c r="B6450" s="444" t="s">
        <v>6416</v>
      </c>
      <c r="C6450" s="446"/>
      <c r="D6450" s="446"/>
      <c r="E6450" s="212" t="str">
        <f t="shared" si="209"/>
        <v/>
      </c>
      <c r="F6450" s="175"/>
      <c r="G6450" s="211">
        <f t="shared" si="208"/>
        <v>2</v>
      </c>
    </row>
    <row r="6451" spans="1:7" s="130" customFormat="1" ht="33" outlineLevel="1">
      <c r="A6451" s="1" t="s">
        <v>477</v>
      </c>
      <c r="B6451" s="7" t="s">
        <v>7551</v>
      </c>
      <c r="C6451" s="445">
        <v>10000</v>
      </c>
      <c r="D6451" s="445">
        <v>10000</v>
      </c>
      <c r="E6451" s="212">
        <f t="shared" si="209"/>
        <v>1</v>
      </c>
      <c r="F6451" s="175"/>
      <c r="G6451" s="211">
        <f t="shared" si="208"/>
        <v>2</v>
      </c>
    </row>
    <row r="6452" spans="1:7" s="130" customFormat="1" ht="33" outlineLevel="1">
      <c r="A6452" s="1" t="s">
        <v>479</v>
      </c>
      <c r="B6452" s="7" t="s">
        <v>7552</v>
      </c>
      <c r="C6452" s="445">
        <v>10500</v>
      </c>
      <c r="D6452" s="445">
        <v>10500</v>
      </c>
      <c r="E6452" s="212">
        <f t="shared" si="209"/>
        <v>1</v>
      </c>
      <c r="F6452" s="175"/>
      <c r="G6452" s="211">
        <f t="shared" si="208"/>
        <v>2</v>
      </c>
    </row>
    <row r="6453" spans="1:7" s="130" customFormat="1" ht="33" outlineLevel="1">
      <c r="A6453" s="1" t="s">
        <v>482</v>
      </c>
      <c r="B6453" s="7" t="s">
        <v>7553</v>
      </c>
      <c r="C6453" s="445">
        <v>5000</v>
      </c>
      <c r="D6453" s="445">
        <v>5000</v>
      </c>
      <c r="E6453" s="212">
        <f t="shared" si="209"/>
        <v>1</v>
      </c>
      <c r="F6453" s="175"/>
      <c r="G6453" s="211">
        <f t="shared" si="208"/>
        <v>2</v>
      </c>
    </row>
    <row r="6454" spans="1:7" s="130" customFormat="1" ht="33" outlineLevel="1">
      <c r="A6454" s="1" t="s">
        <v>1438</v>
      </c>
      <c r="B6454" s="7" t="s">
        <v>7554</v>
      </c>
      <c r="C6454" s="445">
        <v>10000</v>
      </c>
      <c r="D6454" s="445">
        <v>10000</v>
      </c>
      <c r="E6454" s="212">
        <f t="shared" si="209"/>
        <v>1</v>
      </c>
      <c r="F6454" s="175"/>
      <c r="G6454" s="211">
        <f t="shared" si="208"/>
        <v>2</v>
      </c>
    </row>
    <row r="6455" spans="1:7" s="130" customFormat="1" outlineLevel="1">
      <c r="A6455" s="1" t="s">
        <v>1440</v>
      </c>
      <c r="B6455" s="7" t="s">
        <v>7555</v>
      </c>
      <c r="C6455" s="445">
        <v>9000</v>
      </c>
      <c r="D6455" s="445">
        <v>9000</v>
      </c>
      <c r="E6455" s="212">
        <f t="shared" si="209"/>
        <v>1</v>
      </c>
      <c r="F6455" s="175"/>
      <c r="G6455" s="211">
        <f t="shared" si="208"/>
        <v>2</v>
      </c>
    </row>
    <row r="6456" spans="1:7" s="130" customFormat="1" outlineLevel="1">
      <c r="A6456" s="1" t="s">
        <v>1442</v>
      </c>
      <c r="B6456" s="7" t="s">
        <v>7556</v>
      </c>
      <c r="C6456" s="445">
        <v>12000</v>
      </c>
      <c r="D6456" s="445">
        <v>12000</v>
      </c>
      <c r="E6456" s="212">
        <f t="shared" si="209"/>
        <v>1</v>
      </c>
      <c r="F6456" s="175"/>
      <c r="G6456" s="211">
        <f t="shared" si="208"/>
        <v>2</v>
      </c>
    </row>
    <row r="6457" spans="1:7" s="130" customFormat="1" ht="33" outlineLevel="1">
      <c r="A6457" s="1" t="s">
        <v>1444</v>
      </c>
      <c r="B6457" s="7" t="s">
        <v>7557</v>
      </c>
      <c r="C6457" s="445">
        <v>11000</v>
      </c>
      <c r="D6457" s="445">
        <v>11000</v>
      </c>
      <c r="E6457" s="212">
        <f t="shared" si="209"/>
        <v>1</v>
      </c>
      <c r="F6457" s="175"/>
      <c r="G6457" s="211">
        <f t="shared" si="208"/>
        <v>2</v>
      </c>
    </row>
    <row r="6458" spans="1:7" s="130" customFormat="1" outlineLevel="1">
      <c r="A6458" s="1" t="s">
        <v>1446</v>
      </c>
      <c r="B6458" s="7" t="s">
        <v>7558</v>
      </c>
      <c r="C6458" s="445">
        <v>12000</v>
      </c>
      <c r="D6458" s="445">
        <v>12000</v>
      </c>
      <c r="E6458" s="212">
        <f t="shared" si="209"/>
        <v>1</v>
      </c>
      <c r="F6458" s="175"/>
      <c r="G6458" s="211">
        <f t="shared" si="208"/>
        <v>2</v>
      </c>
    </row>
    <row r="6459" spans="1:7" s="130" customFormat="1" outlineLevel="1">
      <c r="A6459" s="1" t="s">
        <v>5151</v>
      </c>
      <c r="B6459" s="7" t="s">
        <v>7559</v>
      </c>
      <c r="C6459" s="445">
        <v>13000</v>
      </c>
      <c r="D6459" s="445">
        <v>13000</v>
      </c>
      <c r="E6459" s="212">
        <f t="shared" si="209"/>
        <v>1</v>
      </c>
      <c r="F6459" s="175"/>
      <c r="G6459" s="211">
        <f t="shared" si="208"/>
        <v>2</v>
      </c>
    </row>
    <row r="6460" spans="1:7" s="130" customFormat="1" outlineLevel="1">
      <c r="A6460" s="1" t="s">
        <v>5153</v>
      </c>
      <c r="B6460" s="7" t="s">
        <v>7560</v>
      </c>
      <c r="C6460" s="445">
        <v>15000</v>
      </c>
      <c r="D6460" s="445">
        <v>15000</v>
      </c>
      <c r="E6460" s="212">
        <f t="shared" si="209"/>
        <v>1</v>
      </c>
      <c r="F6460" s="175"/>
      <c r="G6460" s="211">
        <f t="shared" si="208"/>
        <v>2</v>
      </c>
    </row>
    <row r="6461" spans="1:7" s="130" customFormat="1" outlineLevel="1">
      <c r="A6461" s="1" t="s">
        <v>5155</v>
      </c>
      <c r="B6461" s="447" t="s">
        <v>7561</v>
      </c>
      <c r="C6461" s="445">
        <v>14000</v>
      </c>
      <c r="D6461" s="445">
        <v>14000</v>
      </c>
      <c r="E6461" s="212">
        <f t="shared" si="209"/>
        <v>1</v>
      </c>
      <c r="F6461" s="175"/>
      <c r="G6461" s="211">
        <f t="shared" si="208"/>
        <v>2</v>
      </c>
    </row>
    <row r="6462" spans="1:7" s="130" customFormat="1" outlineLevel="1">
      <c r="A6462" s="8">
        <v>2</v>
      </c>
      <c r="B6462" s="444" t="s">
        <v>7562</v>
      </c>
      <c r="C6462" s="446"/>
      <c r="D6462" s="446"/>
      <c r="E6462" s="212" t="str">
        <f t="shared" si="209"/>
        <v/>
      </c>
      <c r="F6462" s="175"/>
      <c r="G6462" s="211">
        <f t="shared" si="208"/>
        <v>2</v>
      </c>
    </row>
    <row r="6463" spans="1:7" s="130" customFormat="1" outlineLevel="1">
      <c r="A6463" s="1" t="s">
        <v>156</v>
      </c>
      <c r="B6463" s="7" t="s">
        <v>7563</v>
      </c>
      <c r="C6463" s="445">
        <v>11000</v>
      </c>
      <c r="D6463" s="445">
        <v>11000</v>
      </c>
      <c r="E6463" s="212">
        <f t="shared" si="209"/>
        <v>1</v>
      </c>
      <c r="F6463" s="175"/>
      <c r="G6463" s="211">
        <f t="shared" si="208"/>
        <v>2</v>
      </c>
    </row>
    <row r="6464" spans="1:7" s="130" customFormat="1" ht="33" outlineLevel="1">
      <c r="A6464" s="1" t="s">
        <v>158</v>
      </c>
      <c r="B6464" s="7" t="s">
        <v>7564</v>
      </c>
      <c r="C6464" s="445">
        <v>9000</v>
      </c>
      <c r="D6464" s="445">
        <v>9000</v>
      </c>
      <c r="E6464" s="212">
        <f t="shared" si="209"/>
        <v>1</v>
      </c>
      <c r="F6464" s="175"/>
      <c r="G6464" s="211">
        <f t="shared" si="208"/>
        <v>2</v>
      </c>
    </row>
    <row r="6465" spans="1:7" s="130" customFormat="1" ht="33" outlineLevel="1">
      <c r="A6465" s="1" t="s">
        <v>160</v>
      </c>
      <c r="B6465" s="7" t="s">
        <v>7565</v>
      </c>
      <c r="C6465" s="445">
        <v>8000</v>
      </c>
      <c r="D6465" s="445">
        <v>8000</v>
      </c>
      <c r="E6465" s="212">
        <f t="shared" si="209"/>
        <v>1</v>
      </c>
      <c r="F6465" s="175"/>
      <c r="G6465" s="211">
        <f t="shared" si="208"/>
        <v>2</v>
      </c>
    </row>
    <row r="6466" spans="1:7" s="130" customFormat="1" outlineLevel="1">
      <c r="A6466" s="1" t="s">
        <v>162</v>
      </c>
      <c r="B6466" s="7" t="s">
        <v>7566</v>
      </c>
      <c r="C6466" s="445">
        <v>7000</v>
      </c>
      <c r="D6466" s="445">
        <v>7000</v>
      </c>
      <c r="E6466" s="212">
        <f t="shared" si="209"/>
        <v>1</v>
      </c>
      <c r="F6466" s="175"/>
      <c r="G6466" s="211">
        <f t="shared" si="208"/>
        <v>2</v>
      </c>
    </row>
    <row r="6467" spans="1:7" s="130" customFormat="1" outlineLevel="1">
      <c r="A6467" s="1" t="s">
        <v>164</v>
      </c>
      <c r="B6467" s="7" t="s">
        <v>7567</v>
      </c>
      <c r="C6467" s="445">
        <v>3600</v>
      </c>
      <c r="D6467" s="445">
        <v>3600</v>
      </c>
      <c r="E6467" s="212">
        <f t="shared" si="209"/>
        <v>1</v>
      </c>
      <c r="F6467" s="175"/>
      <c r="G6467" s="211">
        <f t="shared" si="208"/>
        <v>2</v>
      </c>
    </row>
    <row r="6468" spans="1:7" s="130" customFormat="1" outlineLevel="1">
      <c r="A6468" s="1" t="s">
        <v>1096</v>
      </c>
      <c r="B6468" s="7" t="s">
        <v>7568</v>
      </c>
      <c r="C6468" s="445">
        <v>4200</v>
      </c>
      <c r="D6468" s="445">
        <v>4200</v>
      </c>
      <c r="E6468" s="212">
        <f t="shared" si="209"/>
        <v>1</v>
      </c>
      <c r="F6468" s="175"/>
      <c r="G6468" s="211">
        <f t="shared" si="208"/>
        <v>2</v>
      </c>
    </row>
    <row r="6469" spans="1:7" s="130" customFormat="1" outlineLevel="1">
      <c r="A6469" s="1" t="s">
        <v>1097</v>
      </c>
      <c r="B6469" s="7" t="s">
        <v>7569</v>
      </c>
      <c r="C6469" s="445">
        <v>6000</v>
      </c>
      <c r="D6469" s="445">
        <v>6000</v>
      </c>
      <c r="E6469" s="212">
        <f t="shared" si="209"/>
        <v>1</v>
      </c>
      <c r="F6469" s="175"/>
      <c r="G6469" s="211">
        <f t="shared" si="208"/>
        <v>2</v>
      </c>
    </row>
    <row r="6470" spans="1:7" s="130" customFormat="1" outlineLevel="1">
      <c r="A6470" s="1" t="s">
        <v>1454</v>
      </c>
      <c r="B6470" s="7" t="s">
        <v>7570</v>
      </c>
      <c r="C6470" s="445">
        <v>5000</v>
      </c>
      <c r="D6470" s="445">
        <v>5000</v>
      </c>
      <c r="E6470" s="212">
        <f t="shared" si="209"/>
        <v>1</v>
      </c>
      <c r="F6470" s="175"/>
      <c r="G6470" s="211">
        <f t="shared" si="208"/>
        <v>2</v>
      </c>
    </row>
    <row r="6471" spans="1:7" s="130" customFormat="1" outlineLevel="1">
      <c r="A6471" s="1" t="s">
        <v>3350</v>
      </c>
      <c r="B6471" s="7" t="s">
        <v>7571</v>
      </c>
      <c r="C6471" s="445">
        <v>5500</v>
      </c>
      <c r="D6471" s="445">
        <v>5500</v>
      </c>
      <c r="E6471" s="212">
        <f t="shared" si="209"/>
        <v>1</v>
      </c>
      <c r="F6471" s="175"/>
      <c r="G6471" s="211">
        <f t="shared" si="208"/>
        <v>2</v>
      </c>
    </row>
    <row r="6472" spans="1:7" s="130" customFormat="1" ht="33" outlineLevel="1">
      <c r="A6472" s="1" t="s">
        <v>3352</v>
      </c>
      <c r="B6472" s="7" t="s">
        <v>7572</v>
      </c>
      <c r="C6472" s="445">
        <v>7000</v>
      </c>
      <c r="D6472" s="445">
        <v>7000</v>
      </c>
      <c r="E6472" s="212">
        <f t="shared" si="209"/>
        <v>1</v>
      </c>
      <c r="F6472" s="175"/>
      <c r="G6472" s="211">
        <f t="shared" si="208"/>
        <v>2</v>
      </c>
    </row>
    <row r="6473" spans="1:7" s="130" customFormat="1" ht="33" outlineLevel="1">
      <c r="A6473" s="1" t="s">
        <v>3354</v>
      </c>
      <c r="B6473" s="7" t="s">
        <v>7573</v>
      </c>
      <c r="C6473" s="445">
        <v>5500</v>
      </c>
      <c r="D6473" s="445">
        <v>5500</v>
      </c>
      <c r="E6473" s="212">
        <f t="shared" si="209"/>
        <v>1</v>
      </c>
      <c r="F6473" s="175"/>
      <c r="G6473" s="211">
        <f t="shared" si="208"/>
        <v>2</v>
      </c>
    </row>
    <row r="6474" spans="1:7" s="130" customFormat="1" outlineLevel="1">
      <c r="A6474" s="1" t="s">
        <v>3356</v>
      </c>
      <c r="B6474" s="7" t="s">
        <v>7574</v>
      </c>
      <c r="C6474" s="445">
        <v>6000</v>
      </c>
      <c r="D6474" s="445">
        <v>6000</v>
      </c>
      <c r="E6474" s="212">
        <f t="shared" si="209"/>
        <v>1</v>
      </c>
      <c r="F6474" s="175"/>
      <c r="G6474" s="211">
        <f t="shared" si="208"/>
        <v>2</v>
      </c>
    </row>
    <row r="6475" spans="1:7" s="130" customFormat="1" outlineLevel="1">
      <c r="A6475" s="1" t="s">
        <v>3358</v>
      </c>
      <c r="B6475" s="7" t="s">
        <v>7575</v>
      </c>
      <c r="C6475" s="445">
        <v>5000</v>
      </c>
      <c r="D6475" s="445">
        <v>5000</v>
      </c>
      <c r="E6475" s="212">
        <f t="shared" si="209"/>
        <v>1</v>
      </c>
      <c r="F6475" s="175"/>
      <c r="G6475" s="211">
        <f t="shared" si="208"/>
        <v>2</v>
      </c>
    </row>
    <row r="6476" spans="1:7" s="130" customFormat="1" outlineLevel="1">
      <c r="A6476" s="1" t="s">
        <v>3360</v>
      </c>
      <c r="B6476" s="447" t="s">
        <v>7576</v>
      </c>
      <c r="C6476" s="445">
        <v>8000</v>
      </c>
      <c r="D6476" s="445">
        <v>8000</v>
      </c>
      <c r="E6476" s="212">
        <f t="shared" si="209"/>
        <v>1</v>
      </c>
      <c r="F6476" s="175"/>
      <c r="G6476" s="211">
        <f t="shared" si="208"/>
        <v>2</v>
      </c>
    </row>
    <row r="6477" spans="1:7" s="130" customFormat="1" outlineLevel="1">
      <c r="A6477" s="1" t="s">
        <v>3362</v>
      </c>
      <c r="B6477" s="7" t="s">
        <v>7577</v>
      </c>
      <c r="C6477" s="445">
        <v>8500</v>
      </c>
      <c r="D6477" s="445">
        <v>8500</v>
      </c>
      <c r="E6477" s="212">
        <f t="shared" si="209"/>
        <v>1</v>
      </c>
      <c r="F6477" s="662"/>
      <c r="G6477" s="211">
        <f t="shared" si="208"/>
        <v>2</v>
      </c>
    </row>
    <row r="6478" spans="1:7" s="130" customFormat="1" outlineLevel="1">
      <c r="A6478" s="8">
        <v>3</v>
      </c>
      <c r="B6478" s="444" t="s">
        <v>6447</v>
      </c>
      <c r="C6478" s="446"/>
      <c r="D6478" s="446"/>
      <c r="E6478" s="212" t="str">
        <f t="shared" si="209"/>
        <v/>
      </c>
      <c r="F6478" s="662"/>
      <c r="G6478" s="211">
        <f t="shared" si="208"/>
        <v>2</v>
      </c>
    </row>
    <row r="6479" spans="1:7" s="130" customFormat="1" outlineLevel="1">
      <c r="A6479" s="1" t="s">
        <v>167</v>
      </c>
      <c r="B6479" s="447" t="s">
        <v>7578</v>
      </c>
      <c r="C6479" s="445">
        <v>7000</v>
      </c>
      <c r="D6479" s="446"/>
      <c r="E6479" s="212"/>
      <c r="F6479" s="175"/>
      <c r="G6479" s="211">
        <f t="shared" si="208"/>
        <v>2</v>
      </c>
    </row>
    <row r="6480" spans="1:7" s="130" customFormat="1" outlineLevel="1">
      <c r="A6480" s="1" t="s">
        <v>169</v>
      </c>
      <c r="B6480" s="447" t="s">
        <v>7579</v>
      </c>
      <c r="C6480" s="445">
        <v>8000</v>
      </c>
      <c r="D6480" s="445">
        <v>8000</v>
      </c>
      <c r="E6480" s="212">
        <f t="shared" si="209"/>
        <v>1</v>
      </c>
      <c r="F6480" s="175"/>
      <c r="G6480" s="211">
        <f t="shared" si="208"/>
        <v>2</v>
      </c>
    </row>
    <row r="6481" spans="1:7" s="130" customFormat="1" outlineLevel="1">
      <c r="A6481" s="1" t="s">
        <v>171</v>
      </c>
      <c r="B6481" s="447" t="s">
        <v>7580</v>
      </c>
      <c r="C6481" s="445">
        <v>7000</v>
      </c>
      <c r="D6481" s="445">
        <v>7000</v>
      </c>
      <c r="E6481" s="212">
        <f t="shared" si="209"/>
        <v>1</v>
      </c>
      <c r="F6481" s="175"/>
      <c r="G6481" s="211">
        <f t="shared" si="208"/>
        <v>2</v>
      </c>
    </row>
    <row r="6482" spans="1:7" s="130" customFormat="1" outlineLevel="1">
      <c r="A6482" s="1" t="s">
        <v>173</v>
      </c>
      <c r="B6482" s="447" t="s">
        <v>7581</v>
      </c>
      <c r="C6482" s="446"/>
      <c r="D6482" s="446"/>
      <c r="E6482" s="212" t="str">
        <f t="shared" si="209"/>
        <v/>
      </c>
      <c r="F6482" s="175"/>
      <c r="G6482" s="211">
        <f t="shared" si="208"/>
        <v>2</v>
      </c>
    </row>
    <row r="6483" spans="1:7" s="130" customFormat="1" outlineLevel="1">
      <c r="A6483" s="448" t="s">
        <v>5012</v>
      </c>
      <c r="B6483" s="7" t="s">
        <v>7582</v>
      </c>
      <c r="C6483" s="445">
        <v>11000</v>
      </c>
      <c r="D6483" s="445">
        <v>11000</v>
      </c>
      <c r="E6483" s="212">
        <f t="shared" si="209"/>
        <v>1</v>
      </c>
      <c r="F6483" s="175"/>
      <c r="G6483" s="211">
        <f t="shared" si="208"/>
        <v>2</v>
      </c>
    </row>
    <row r="6484" spans="1:7" s="130" customFormat="1" ht="33" outlineLevel="1">
      <c r="A6484" s="448" t="s">
        <v>5171</v>
      </c>
      <c r="B6484" s="7" t="s">
        <v>7583</v>
      </c>
      <c r="C6484" s="445">
        <v>10000</v>
      </c>
      <c r="D6484" s="445">
        <v>10000</v>
      </c>
      <c r="E6484" s="212">
        <f t="shared" si="209"/>
        <v>1</v>
      </c>
      <c r="F6484" s="175"/>
      <c r="G6484" s="211">
        <f t="shared" si="208"/>
        <v>2</v>
      </c>
    </row>
    <row r="6485" spans="1:7" s="130" customFormat="1" outlineLevel="1">
      <c r="A6485" s="1" t="s">
        <v>1101</v>
      </c>
      <c r="B6485" s="447" t="s">
        <v>7584</v>
      </c>
      <c r="C6485" s="445">
        <v>8000</v>
      </c>
      <c r="D6485" s="446">
        <v>8000</v>
      </c>
      <c r="E6485" s="212">
        <f t="shared" si="209"/>
        <v>1</v>
      </c>
      <c r="F6485" s="175"/>
      <c r="G6485" s="211">
        <f t="shared" si="208"/>
        <v>2</v>
      </c>
    </row>
    <row r="6486" spans="1:7" s="130" customFormat="1" outlineLevel="1">
      <c r="A6486" s="8">
        <v>4</v>
      </c>
      <c r="B6486" s="444" t="s">
        <v>7585</v>
      </c>
      <c r="C6486" s="446"/>
      <c r="D6486" s="446"/>
      <c r="E6486" s="212" t="str">
        <f t="shared" si="209"/>
        <v/>
      </c>
      <c r="F6486" s="175"/>
      <c r="G6486" s="211">
        <f t="shared" si="208"/>
        <v>2</v>
      </c>
    </row>
    <row r="6487" spans="1:7" s="130" customFormat="1" ht="33" outlineLevel="1">
      <c r="A6487" s="1" t="s">
        <v>178</v>
      </c>
      <c r="B6487" s="7" t="s">
        <v>7586</v>
      </c>
      <c r="C6487" s="445">
        <v>8000</v>
      </c>
      <c r="D6487" s="445">
        <v>8000</v>
      </c>
      <c r="E6487" s="212">
        <f t="shared" si="209"/>
        <v>1</v>
      </c>
      <c r="F6487" s="175"/>
      <c r="G6487" s="211">
        <f t="shared" si="208"/>
        <v>2</v>
      </c>
    </row>
    <row r="6488" spans="1:7" s="130" customFormat="1" ht="33" outlineLevel="1">
      <c r="A6488" s="1" t="s">
        <v>495</v>
      </c>
      <c r="B6488" s="7" t="s">
        <v>7587</v>
      </c>
      <c r="C6488" s="445">
        <v>7000</v>
      </c>
      <c r="D6488" s="445">
        <v>7000</v>
      </c>
      <c r="E6488" s="212">
        <f t="shared" si="209"/>
        <v>1</v>
      </c>
      <c r="F6488" s="175"/>
      <c r="G6488" s="211">
        <f t="shared" si="208"/>
        <v>2</v>
      </c>
    </row>
    <row r="6489" spans="1:7" s="130" customFormat="1" outlineLevel="1">
      <c r="A6489" s="1" t="s">
        <v>497</v>
      </c>
      <c r="B6489" s="7" t="s">
        <v>7588</v>
      </c>
      <c r="C6489" s="445">
        <v>5500</v>
      </c>
      <c r="D6489" s="445">
        <v>5500</v>
      </c>
      <c r="E6489" s="212">
        <f t="shared" si="209"/>
        <v>1</v>
      </c>
      <c r="F6489" s="175"/>
      <c r="G6489" s="211">
        <f t="shared" si="208"/>
        <v>2</v>
      </c>
    </row>
    <row r="6490" spans="1:7" s="130" customFormat="1" outlineLevel="1">
      <c r="A6490" s="1" t="s">
        <v>499</v>
      </c>
      <c r="B6490" s="7" t="s">
        <v>7589</v>
      </c>
      <c r="C6490" s="445">
        <v>4000</v>
      </c>
      <c r="D6490" s="445">
        <v>4000</v>
      </c>
      <c r="E6490" s="212">
        <f t="shared" si="209"/>
        <v>1</v>
      </c>
      <c r="F6490" s="175"/>
      <c r="G6490" s="211">
        <f t="shared" si="208"/>
        <v>2</v>
      </c>
    </row>
    <row r="6491" spans="1:7" s="130" customFormat="1" outlineLevel="1">
      <c r="A6491" s="8" t="s">
        <v>2454</v>
      </c>
      <c r="B6491" s="444" t="s">
        <v>7590</v>
      </c>
      <c r="C6491" s="446"/>
      <c r="D6491" s="446"/>
      <c r="E6491" s="212" t="str">
        <f t="shared" si="209"/>
        <v/>
      </c>
      <c r="F6491" s="175"/>
      <c r="G6491" s="211">
        <f t="shared" si="208"/>
        <v>2</v>
      </c>
    </row>
    <row r="6492" spans="1:7" s="130" customFormat="1" outlineLevel="1">
      <c r="A6492" s="8"/>
      <c r="B6492" s="444" t="s">
        <v>7591</v>
      </c>
      <c r="C6492" s="446"/>
      <c r="D6492" s="446"/>
      <c r="E6492" s="212" t="str">
        <f t="shared" si="209"/>
        <v/>
      </c>
      <c r="F6492" s="175"/>
      <c r="G6492" s="211">
        <f t="shared" si="208"/>
        <v>2</v>
      </c>
    </row>
    <row r="6493" spans="1:7" s="130" customFormat="1" outlineLevel="1">
      <c r="A6493" s="8">
        <v>5</v>
      </c>
      <c r="B6493" s="14" t="s">
        <v>7592</v>
      </c>
      <c r="C6493" s="446"/>
      <c r="D6493" s="446"/>
      <c r="E6493" s="212" t="str">
        <f t="shared" si="209"/>
        <v/>
      </c>
      <c r="F6493" s="175"/>
      <c r="G6493" s="211">
        <f t="shared" si="208"/>
        <v>2</v>
      </c>
    </row>
    <row r="6494" spans="1:7" s="130" customFormat="1" outlineLevel="1">
      <c r="A6494" s="1" t="s">
        <v>210</v>
      </c>
      <c r="B6494" s="447" t="s">
        <v>7593</v>
      </c>
      <c r="C6494" s="445">
        <v>8000</v>
      </c>
      <c r="D6494" s="445">
        <v>8000</v>
      </c>
      <c r="E6494" s="212">
        <f t="shared" si="209"/>
        <v>1</v>
      </c>
      <c r="F6494" s="175"/>
      <c r="G6494" s="211">
        <f t="shared" si="208"/>
        <v>2</v>
      </c>
    </row>
    <row r="6495" spans="1:7" s="130" customFormat="1" outlineLevel="1">
      <c r="A6495" s="1" t="s">
        <v>225</v>
      </c>
      <c r="B6495" s="447" t="s">
        <v>7594</v>
      </c>
      <c r="C6495" s="445">
        <v>8500</v>
      </c>
      <c r="D6495" s="445">
        <v>8500</v>
      </c>
      <c r="E6495" s="212">
        <f t="shared" si="209"/>
        <v>1</v>
      </c>
      <c r="F6495" s="154"/>
      <c r="G6495" s="211">
        <f t="shared" si="208"/>
        <v>2</v>
      </c>
    </row>
    <row r="6496" spans="1:7" s="130" customFormat="1" ht="33" outlineLevel="1">
      <c r="A6496" s="1" t="s">
        <v>247</v>
      </c>
      <c r="B6496" s="447" t="s">
        <v>7595</v>
      </c>
      <c r="C6496" s="445">
        <v>8000</v>
      </c>
      <c r="D6496" s="445">
        <v>8000</v>
      </c>
      <c r="E6496" s="212">
        <f t="shared" si="209"/>
        <v>1</v>
      </c>
      <c r="F6496" s="154"/>
      <c r="G6496" s="211">
        <f t="shared" si="208"/>
        <v>2</v>
      </c>
    </row>
    <row r="6497" spans="1:7" s="130" customFormat="1" ht="33" outlineLevel="1">
      <c r="A6497" s="1" t="s">
        <v>273</v>
      </c>
      <c r="B6497" s="7" t="s">
        <v>7596</v>
      </c>
      <c r="C6497" s="445">
        <v>8000</v>
      </c>
      <c r="D6497" s="445">
        <v>8000</v>
      </c>
      <c r="E6497" s="212">
        <f t="shared" si="209"/>
        <v>1</v>
      </c>
      <c r="F6497" s="154"/>
      <c r="G6497" s="211">
        <f t="shared" si="208"/>
        <v>2</v>
      </c>
    </row>
    <row r="6498" spans="1:7" s="130" customFormat="1" ht="33" outlineLevel="1">
      <c r="A6498" s="1" t="s">
        <v>301</v>
      </c>
      <c r="B6498" s="7" t="s">
        <v>7597</v>
      </c>
      <c r="C6498" s="445">
        <v>7000</v>
      </c>
      <c r="D6498" s="445">
        <v>7000</v>
      </c>
      <c r="E6498" s="212">
        <f t="shared" si="209"/>
        <v>1</v>
      </c>
      <c r="F6498" s="154"/>
      <c r="G6498" s="211">
        <f t="shared" si="208"/>
        <v>2</v>
      </c>
    </row>
    <row r="6499" spans="1:7" s="130" customFormat="1" ht="33" outlineLevel="1">
      <c r="A6499" s="1" t="s">
        <v>327</v>
      </c>
      <c r="B6499" s="7" t="s">
        <v>7598</v>
      </c>
      <c r="C6499" s="445">
        <v>8000</v>
      </c>
      <c r="D6499" s="445">
        <v>8000</v>
      </c>
      <c r="E6499" s="212">
        <f t="shared" si="209"/>
        <v>1</v>
      </c>
      <c r="F6499" s="154"/>
      <c r="G6499" s="211">
        <f t="shared" si="208"/>
        <v>2</v>
      </c>
    </row>
    <row r="6500" spans="1:7" s="130" customFormat="1" ht="33" outlineLevel="1">
      <c r="A6500" s="1" t="s">
        <v>349</v>
      </c>
      <c r="B6500" s="7" t="s">
        <v>7599</v>
      </c>
      <c r="C6500" s="445">
        <v>6500</v>
      </c>
      <c r="D6500" s="445">
        <v>6500</v>
      </c>
      <c r="E6500" s="212">
        <f t="shared" si="209"/>
        <v>1</v>
      </c>
      <c r="F6500" s="154"/>
      <c r="G6500" s="211">
        <f t="shared" si="208"/>
        <v>2</v>
      </c>
    </row>
    <row r="6501" spans="1:7" s="130" customFormat="1" outlineLevel="1">
      <c r="A6501" s="1" t="s">
        <v>399</v>
      </c>
      <c r="B6501" s="7" t="s">
        <v>7600</v>
      </c>
      <c r="C6501" s="445">
        <v>6000</v>
      </c>
      <c r="D6501" s="445">
        <v>6000</v>
      </c>
      <c r="E6501" s="212">
        <f t="shared" si="209"/>
        <v>1</v>
      </c>
      <c r="F6501" s="154"/>
      <c r="G6501" s="211">
        <f t="shared" si="208"/>
        <v>2</v>
      </c>
    </row>
    <row r="6502" spans="1:7" s="130" customFormat="1" outlineLevel="1">
      <c r="A6502" s="1" t="s">
        <v>400</v>
      </c>
      <c r="B6502" s="7" t="s">
        <v>2964</v>
      </c>
      <c r="C6502" s="445">
        <v>3000</v>
      </c>
      <c r="D6502" s="445"/>
      <c r="E6502" s="212"/>
      <c r="F6502" s="175" t="s">
        <v>417</v>
      </c>
      <c r="G6502" s="211">
        <f t="shared" si="208"/>
        <v>2</v>
      </c>
    </row>
    <row r="6503" spans="1:7" s="130" customFormat="1" outlineLevel="1">
      <c r="A6503" s="1" t="s">
        <v>3203</v>
      </c>
      <c r="B6503" s="7" t="s">
        <v>7601</v>
      </c>
      <c r="C6503" s="445">
        <v>5000</v>
      </c>
      <c r="D6503" s="445">
        <v>5000</v>
      </c>
      <c r="E6503" s="212">
        <f t="shared" si="209"/>
        <v>1</v>
      </c>
      <c r="F6503" s="173"/>
      <c r="G6503" s="211">
        <f t="shared" ref="G6503:G6566" si="210">COUNTA(B6503,1)</f>
        <v>2</v>
      </c>
    </row>
    <row r="6504" spans="1:7" s="130" customFormat="1" outlineLevel="1">
      <c r="A6504" s="1" t="s">
        <v>3205</v>
      </c>
      <c r="B6504" s="7" t="s">
        <v>7602</v>
      </c>
      <c r="C6504" s="445"/>
      <c r="D6504" s="445"/>
      <c r="E6504" s="212" t="str">
        <f t="shared" si="209"/>
        <v/>
      </c>
      <c r="F6504" s="154"/>
      <c r="G6504" s="211">
        <f t="shared" si="210"/>
        <v>2</v>
      </c>
    </row>
    <row r="6505" spans="1:7" s="130" customFormat="1" outlineLevel="1">
      <c r="A6505" s="1" t="s">
        <v>6296</v>
      </c>
      <c r="B6505" s="7" t="s">
        <v>7603</v>
      </c>
      <c r="C6505" s="3">
        <v>5000</v>
      </c>
      <c r="D6505" s="3">
        <v>5000</v>
      </c>
      <c r="E6505" s="212">
        <f t="shared" si="209"/>
        <v>1</v>
      </c>
      <c r="F6505" s="154"/>
      <c r="G6505" s="211">
        <f t="shared" si="210"/>
        <v>2</v>
      </c>
    </row>
    <row r="6506" spans="1:7" s="130" customFormat="1" outlineLevel="1">
      <c r="A6506" s="1" t="s">
        <v>6298</v>
      </c>
      <c r="B6506" s="7" t="s">
        <v>7604</v>
      </c>
      <c r="C6506" s="3">
        <v>4700</v>
      </c>
      <c r="D6506" s="3">
        <v>4700</v>
      </c>
      <c r="E6506" s="212">
        <f t="shared" ref="E6506:E6569" si="211">IF(C6506="","",(C6506/D6506))</f>
        <v>1</v>
      </c>
      <c r="F6506" s="154"/>
      <c r="G6506" s="211">
        <f t="shared" si="210"/>
        <v>2</v>
      </c>
    </row>
    <row r="6507" spans="1:7" s="130" customFormat="1" outlineLevel="1">
      <c r="A6507" s="1" t="s">
        <v>6300</v>
      </c>
      <c r="B6507" s="7" t="s">
        <v>6856</v>
      </c>
      <c r="C6507" s="3">
        <v>4500</v>
      </c>
      <c r="D6507" s="3">
        <v>4500</v>
      </c>
      <c r="E6507" s="212">
        <f t="shared" si="211"/>
        <v>1</v>
      </c>
      <c r="F6507" s="154"/>
      <c r="G6507" s="211">
        <f t="shared" si="210"/>
        <v>2</v>
      </c>
    </row>
    <row r="6508" spans="1:7" s="130" customFormat="1" outlineLevel="1">
      <c r="A6508" s="1" t="s">
        <v>3207</v>
      </c>
      <c r="B6508" s="7" t="s">
        <v>7605</v>
      </c>
      <c r="C6508" s="445">
        <v>5000</v>
      </c>
      <c r="D6508" s="445">
        <v>5000</v>
      </c>
      <c r="E6508" s="212">
        <f t="shared" si="211"/>
        <v>1</v>
      </c>
      <c r="F6508" s="154"/>
      <c r="G6508" s="211">
        <f t="shared" si="210"/>
        <v>2</v>
      </c>
    </row>
    <row r="6509" spans="1:7" s="130" customFormat="1" outlineLevel="1">
      <c r="A6509" s="8">
        <v>6</v>
      </c>
      <c r="B6509" s="14" t="s">
        <v>7606</v>
      </c>
      <c r="C6509" s="445"/>
      <c r="D6509" s="445"/>
      <c r="E6509" s="212" t="str">
        <f t="shared" si="211"/>
        <v/>
      </c>
      <c r="F6509" s="154"/>
      <c r="G6509" s="211">
        <f t="shared" si="210"/>
        <v>2</v>
      </c>
    </row>
    <row r="6510" spans="1:7" s="130" customFormat="1" outlineLevel="1">
      <c r="A6510" s="1" t="s">
        <v>407</v>
      </c>
      <c r="B6510" s="7" t="s">
        <v>7607</v>
      </c>
      <c r="C6510" s="445">
        <v>4500</v>
      </c>
      <c r="D6510" s="445">
        <v>4500</v>
      </c>
      <c r="E6510" s="212">
        <f t="shared" si="211"/>
        <v>1</v>
      </c>
      <c r="F6510" s="154"/>
      <c r="G6510" s="211">
        <f t="shared" si="210"/>
        <v>2</v>
      </c>
    </row>
    <row r="6511" spans="1:7" s="130" customFormat="1" outlineLevel="1">
      <c r="A6511" s="1" t="s">
        <v>426</v>
      </c>
      <c r="B6511" s="7" t="s">
        <v>7608</v>
      </c>
      <c r="C6511" s="445">
        <v>6000</v>
      </c>
      <c r="D6511" s="445">
        <v>6000</v>
      </c>
      <c r="E6511" s="212">
        <f t="shared" si="211"/>
        <v>1</v>
      </c>
      <c r="F6511" s="154"/>
      <c r="G6511" s="211">
        <f t="shared" si="210"/>
        <v>2</v>
      </c>
    </row>
    <row r="6512" spans="1:7" s="130" customFormat="1" outlineLevel="1">
      <c r="A6512" s="1" t="s">
        <v>443</v>
      </c>
      <c r="B6512" s="7" t="s">
        <v>7609</v>
      </c>
      <c r="C6512" s="445">
        <v>6000</v>
      </c>
      <c r="D6512" s="445">
        <v>6000</v>
      </c>
      <c r="E6512" s="212">
        <f t="shared" si="211"/>
        <v>1</v>
      </c>
      <c r="F6512" s="175"/>
      <c r="G6512" s="211">
        <f t="shared" si="210"/>
        <v>2</v>
      </c>
    </row>
    <row r="6513" spans="1:7" s="130" customFormat="1" ht="33" outlineLevel="1">
      <c r="A6513" s="1" t="s">
        <v>458</v>
      </c>
      <c r="B6513" s="7" t="s">
        <v>7610</v>
      </c>
      <c r="C6513" s="445">
        <v>4500</v>
      </c>
      <c r="D6513" s="445">
        <v>4500</v>
      </c>
      <c r="E6513" s="212">
        <f t="shared" si="211"/>
        <v>1</v>
      </c>
      <c r="F6513" s="175"/>
      <c r="G6513" s="211">
        <f t="shared" si="210"/>
        <v>2</v>
      </c>
    </row>
    <row r="6514" spans="1:7" s="130" customFormat="1" ht="33" outlineLevel="1">
      <c r="A6514" s="1" t="s">
        <v>1466</v>
      </c>
      <c r="B6514" s="7" t="s">
        <v>7611</v>
      </c>
      <c r="C6514" s="445">
        <v>4000</v>
      </c>
      <c r="D6514" s="445">
        <v>4000</v>
      </c>
      <c r="E6514" s="212">
        <f t="shared" si="211"/>
        <v>1</v>
      </c>
      <c r="F6514" s="175"/>
      <c r="G6514" s="211">
        <f t="shared" si="210"/>
        <v>2</v>
      </c>
    </row>
    <row r="6515" spans="1:7" s="130" customFormat="1" outlineLevel="1">
      <c r="A6515" s="8">
        <v>7</v>
      </c>
      <c r="B6515" s="14" t="s">
        <v>7612</v>
      </c>
      <c r="C6515" s="445"/>
      <c r="D6515" s="445"/>
      <c r="E6515" s="212" t="str">
        <f t="shared" si="211"/>
        <v/>
      </c>
      <c r="F6515" s="175"/>
      <c r="G6515" s="211">
        <f t="shared" si="210"/>
        <v>2</v>
      </c>
    </row>
    <row r="6516" spans="1:7" s="130" customFormat="1" outlineLevel="1">
      <c r="A6516" s="1" t="s">
        <v>508</v>
      </c>
      <c r="B6516" s="7" t="s">
        <v>7613</v>
      </c>
      <c r="C6516" s="445">
        <v>4500</v>
      </c>
      <c r="D6516" s="445">
        <v>4500</v>
      </c>
      <c r="E6516" s="212">
        <f t="shared" si="211"/>
        <v>1</v>
      </c>
      <c r="F6516" s="175"/>
      <c r="G6516" s="211">
        <f t="shared" si="210"/>
        <v>2</v>
      </c>
    </row>
    <row r="6517" spans="1:7" s="130" customFormat="1" outlineLevel="1">
      <c r="A6517" s="1" t="s">
        <v>510</v>
      </c>
      <c r="B6517" s="7" t="s">
        <v>7614</v>
      </c>
      <c r="C6517" s="445">
        <v>2000</v>
      </c>
      <c r="D6517" s="445">
        <v>2000</v>
      </c>
      <c r="E6517" s="212">
        <f t="shared" si="211"/>
        <v>1</v>
      </c>
      <c r="F6517" s="175"/>
      <c r="G6517" s="211">
        <f t="shared" si="210"/>
        <v>2</v>
      </c>
    </row>
    <row r="6518" spans="1:7" s="130" customFormat="1" ht="33" outlineLevel="1">
      <c r="A6518" s="1" t="s">
        <v>512</v>
      </c>
      <c r="B6518" s="7" t="s">
        <v>7615</v>
      </c>
      <c r="C6518" s="445">
        <v>4000</v>
      </c>
      <c r="D6518" s="445">
        <v>4000</v>
      </c>
      <c r="E6518" s="212">
        <f t="shared" si="211"/>
        <v>1</v>
      </c>
      <c r="F6518" s="662"/>
      <c r="G6518" s="211">
        <f t="shared" si="210"/>
        <v>2</v>
      </c>
    </row>
    <row r="6519" spans="1:7" s="130" customFormat="1" outlineLevel="1">
      <c r="A6519" s="1" t="s">
        <v>514</v>
      </c>
      <c r="B6519" s="7" t="s">
        <v>7616</v>
      </c>
      <c r="C6519" s="445">
        <v>5000</v>
      </c>
      <c r="D6519" s="445">
        <v>5000</v>
      </c>
      <c r="E6519" s="212">
        <f t="shared" si="211"/>
        <v>1</v>
      </c>
      <c r="F6519" s="662"/>
      <c r="G6519" s="211">
        <f t="shared" si="210"/>
        <v>2</v>
      </c>
    </row>
    <row r="6520" spans="1:7" s="130" customFormat="1" outlineLevel="1">
      <c r="A6520" s="1" t="s">
        <v>516</v>
      </c>
      <c r="B6520" s="7" t="s">
        <v>7617</v>
      </c>
      <c r="C6520" s="445">
        <v>3000</v>
      </c>
      <c r="D6520" s="445">
        <v>3000</v>
      </c>
      <c r="E6520" s="212">
        <f t="shared" si="211"/>
        <v>1</v>
      </c>
      <c r="F6520" s="662"/>
      <c r="G6520" s="211">
        <f t="shared" si="210"/>
        <v>2</v>
      </c>
    </row>
    <row r="6521" spans="1:7" s="130" customFormat="1" outlineLevel="1">
      <c r="A6521" s="8">
        <v>8</v>
      </c>
      <c r="B6521" s="14" t="s">
        <v>7618</v>
      </c>
      <c r="C6521" s="446"/>
      <c r="D6521" s="446"/>
      <c r="E6521" s="212" t="str">
        <f t="shared" si="211"/>
        <v/>
      </c>
      <c r="F6521" s="662"/>
      <c r="G6521" s="211">
        <f t="shared" si="210"/>
        <v>2</v>
      </c>
    </row>
    <row r="6522" spans="1:7" s="130" customFormat="1" outlineLevel="1">
      <c r="A6522" s="1" t="s">
        <v>531</v>
      </c>
      <c r="B6522" s="7" t="s">
        <v>7619</v>
      </c>
      <c r="C6522" s="445">
        <v>6000</v>
      </c>
      <c r="D6522" s="445">
        <v>6000</v>
      </c>
      <c r="E6522" s="212">
        <f t="shared" si="211"/>
        <v>1</v>
      </c>
      <c r="F6522" s="662"/>
      <c r="G6522" s="211">
        <f t="shared" si="210"/>
        <v>2</v>
      </c>
    </row>
    <row r="6523" spans="1:7" s="130" customFormat="1" outlineLevel="1">
      <c r="A6523" s="1" t="s">
        <v>533</v>
      </c>
      <c r="B6523" s="7" t="s">
        <v>7620</v>
      </c>
      <c r="C6523" s="445">
        <v>7000</v>
      </c>
      <c r="D6523" s="445">
        <v>7000</v>
      </c>
      <c r="E6523" s="212">
        <f t="shared" si="211"/>
        <v>1</v>
      </c>
      <c r="F6523" s="662"/>
      <c r="G6523" s="211">
        <f t="shared" si="210"/>
        <v>2</v>
      </c>
    </row>
    <row r="6524" spans="1:7" s="130" customFormat="1" outlineLevel="1">
      <c r="A6524" s="1" t="s">
        <v>535</v>
      </c>
      <c r="B6524" s="7" t="s">
        <v>7621</v>
      </c>
      <c r="C6524" s="445">
        <v>5000</v>
      </c>
      <c r="D6524" s="445">
        <v>5000</v>
      </c>
      <c r="E6524" s="212">
        <f t="shared" si="211"/>
        <v>1</v>
      </c>
      <c r="F6524" s="662"/>
      <c r="G6524" s="211">
        <f t="shared" si="210"/>
        <v>2</v>
      </c>
    </row>
    <row r="6525" spans="1:7" s="130" customFormat="1" outlineLevel="1">
      <c r="A6525" s="1" t="s">
        <v>537</v>
      </c>
      <c r="B6525" s="7" t="s">
        <v>7622</v>
      </c>
      <c r="C6525" s="445">
        <v>4000</v>
      </c>
      <c r="D6525" s="445">
        <v>4000</v>
      </c>
      <c r="E6525" s="212">
        <f t="shared" si="211"/>
        <v>1</v>
      </c>
      <c r="F6525" s="175"/>
      <c r="G6525" s="211">
        <f t="shared" si="210"/>
        <v>2</v>
      </c>
    </row>
    <row r="6526" spans="1:7" s="130" customFormat="1" outlineLevel="1">
      <c r="A6526" s="1" t="s">
        <v>539</v>
      </c>
      <c r="B6526" s="7" t="s">
        <v>7623</v>
      </c>
      <c r="C6526" s="445">
        <v>4000</v>
      </c>
      <c r="D6526" s="445">
        <v>4000</v>
      </c>
      <c r="E6526" s="212">
        <f t="shared" si="211"/>
        <v>1</v>
      </c>
      <c r="F6526" s="663"/>
      <c r="G6526" s="211">
        <f t="shared" si="210"/>
        <v>2</v>
      </c>
    </row>
    <row r="6527" spans="1:7" s="130" customFormat="1" outlineLevel="1">
      <c r="A6527" s="1" t="s">
        <v>541</v>
      </c>
      <c r="B6527" s="7" t="s">
        <v>7624</v>
      </c>
      <c r="C6527" s="445">
        <v>4000</v>
      </c>
      <c r="D6527" s="445">
        <v>4000</v>
      </c>
      <c r="E6527" s="212">
        <f t="shared" si="211"/>
        <v>1</v>
      </c>
      <c r="F6527" s="663"/>
      <c r="G6527" s="211">
        <f t="shared" si="210"/>
        <v>2</v>
      </c>
    </row>
    <row r="6528" spans="1:7" s="130" customFormat="1" outlineLevel="1">
      <c r="A6528" s="1" t="s">
        <v>543</v>
      </c>
      <c r="B6528" s="7" t="s">
        <v>7625</v>
      </c>
      <c r="C6528" s="445">
        <v>4000</v>
      </c>
      <c r="D6528" s="445">
        <v>4000</v>
      </c>
      <c r="E6528" s="212">
        <f t="shared" si="211"/>
        <v>1</v>
      </c>
      <c r="F6528" s="663"/>
      <c r="G6528" s="211">
        <f t="shared" si="210"/>
        <v>2</v>
      </c>
    </row>
    <row r="6529" spans="1:7" s="130" customFormat="1" outlineLevel="1">
      <c r="A6529" s="1" t="s">
        <v>545</v>
      </c>
      <c r="B6529" s="7" t="s">
        <v>7626</v>
      </c>
      <c r="C6529" s="445">
        <v>4000</v>
      </c>
      <c r="D6529" s="445">
        <v>4000</v>
      </c>
      <c r="E6529" s="212">
        <f t="shared" si="211"/>
        <v>1</v>
      </c>
      <c r="F6529" s="663"/>
      <c r="G6529" s="211">
        <f t="shared" si="210"/>
        <v>2</v>
      </c>
    </row>
    <row r="6530" spans="1:7" s="130" customFormat="1" outlineLevel="1">
      <c r="A6530" s="1" t="s">
        <v>1130</v>
      </c>
      <c r="B6530" s="7" t="s">
        <v>7627</v>
      </c>
      <c r="C6530" s="445">
        <v>4000</v>
      </c>
      <c r="D6530" s="445">
        <v>4000</v>
      </c>
      <c r="E6530" s="212">
        <f t="shared" si="211"/>
        <v>1</v>
      </c>
      <c r="F6530" s="663"/>
      <c r="G6530" s="211">
        <f t="shared" si="210"/>
        <v>2</v>
      </c>
    </row>
    <row r="6531" spans="1:7" s="130" customFormat="1" outlineLevel="1">
      <c r="A6531" s="8">
        <v>9</v>
      </c>
      <c r="B6531" s="14" t="s">
        <v>7628</v>
      </c>
      <c r="C6531" s="446"/>
      <c r="D6531" s="446"/>
      <c r="E6531" s="212" t="str">
        <f t="shared" si="211"/>
        <v/>
      </c>
      <c r="F6531" s="663"/>
      <c r="G6531" s="211">
        <f t="shared" si="210"/>
        <v>2</v>
      </c>
    </row>
    <row r="6532" spans="1:7" s="130" customFormat="1" outlineLevel="1">
      <c r="A6532" s="1" t="s">
        <v>548</v>
      </c>
      <c r="B6532" s="7" t="s">
        <v>7629</v>
      </c>
      <c r="C6532" s="445">
        <v>3800</v>
      </c>
      <c r="D6532" s="445">
        <v>3800</v>
      </c>
      <c r="E6532" s="212">
        <f t="shared" si="211"/>
        <v>1</v>
      </c>
      <c r="F6532" s="663"/>
      <c r="G6532" s="211">
        <f t="shared" si="210"/>
        <v>2</v>
      </c>
    </row>
    <row r="6533" spans="1:7" s="130" customFormat="1" outlineLevel="1">
      <c r="A6533" s="1" t="s">
        <v>550</v>
      </c>
      <c r="B6533" s="7" t="s">
        <v>7630</v>
      </c>
      <c r="C6533" s="445">
        <v>3800</v>
      </c>
      <c r="D6533" s="445">
        <v>3800</v>
      </c>
      <c r="E6533" s="212">
        <f t="shared" si="211"/>
        <v>1</v>
      </c>
      <c r="F6533" s="663"/>
      <c r="G6533" s="211">
        <f t="shared" si="210"/>
        <v>2</v>
      </c>
    </row>
    <row r="6534" spans="1:7" s="130" customFormat="1" outlineLevel="1">
      <c r="A6534" s="1" t="s">
        <v>552</v>
      </c>
      <c r="B6534" s="7" t="s">
        <v>7631</v>
      </c>
      <c r="C6534" s="445">
        <v>3800</v>
      </c>
      <c r="D6534" s="445">
        <v>3800</v>
      </c>
      <c r="E6534" s="212">
        <f t="shared" si="211"/>
        <v>1</v>
      </c>
      <c r="F6534" s="663"/>
      <c r="G6534" s="211">
        <f t="shared" si="210"/>
        <v>2</v>
      </c>
    </row>
    <row r="6535" spans="1:7" s="130" customFormat="1" outlineLevel="1">
      <c r="A6535" s="1" t="s">
        <v>554</v>
      </c>
      <c r="B6535" s="7" t="s">
        <v>7632</v>
      </c>
      <c r="C6535" s="445">
        <v>3800</v>
      </c>
      <c r="D6535" s="445">
        <v>3800</v>
      </c>
      <c r="E6535" s="212">
        <f t="shared" si="211"/>
        <v>1</v>
      </c>
      <c r="F6535" s="663"/>
      <c r="G6535" s="211">
        <f t="shared" si="210"/>
        <v>2</v>
      </c>
    </row>
    <row r="6536" spans="1:7" s="130" customFormat="1" outlineLevel="1">
      <c r="A6536" s="1" t="s">
        <v>556</v>
      </c>
      <c r="B6536" s="7" t="s">
        <v>7633</v>
      </c>
      <c r="C6536" s="445">
        <v>3800</v>
      </c>
      <c r="D6536" s="445">
        <v>3800</v>
      </c>
      <c r="E6536" s="212">
        <f t="shared" si="211"/>
        <v>1</v>
      </c>
      <c r="F6536" s="663"/>
      <c r="G6536" s="211">
        <f t="shared" si="210"/>
        <v>2</v>
      </c>
    </row>
    <row r="6537" spans="1:7" s="130" customFormat="1" outlineLevel="1">
      <c r="A6537" s="1" t="s">
        <v>558</v>
      </c>
      <c r="B6537" s="7" t="s">
        <v>7634</v>
      </c>
      <c r="C6537" s="445">
        <v>3800</v>
      </c>
      <c r="D6537" s="445">
        <v>3800</v>
      </c>
      <c r="E6537" s="212">
        <f t="shared" si="211"/>
        <v>1</v>
      </c>
      <c r="F6537" s="663"/>
      <c r="G6537" s="211">
        <f t="shared" si="210"/>
        <v>2</v>
      </c>
    </row>
    <row r="6538" spans="1:7" s="130" customFormat="1" outlineLevel="1">
      <c r="A6538" s="8">
        <v>10</v>
      </c>
      <c r="B6538" s="14" t="s">
        <v>7635</v>
      </c>
      <c r="C6538" s="446"/>
      <c r="D6538" s="446"/>
      <c r="E6538" s="212" t="str">
        <f t="shared" si="211"/>
        <v/>
      </c>
      <c r="F6538" s="663"/>
      <c r="G6538" s="211">
        <f t="shared" si="210"/>
        <v>2</v>
      </c>
    </row>
    <row r="6539" spans="1:7" s="130" customFormat="1" outlineLevel="1">
      <c r="A6539" s="1" t="s">
        <v>577</v>
      </c>
      <c r="B6539" s="7" t="s">
        <v>7636</v>
      </c>
      <c r="C6539" s="445">
        <v>3500</v>
      </c>
      <c r="D6539" s="445">
        <v>3500</v>
      </c>
      <c r="E6539" s="212">
        <f t="shared" si="211"/>
        <v>1</v>
      </c>
      <c r="F6539" s="663"/>
      <c r="G6539" s="211">
        <f t="shared" si="210"/>
        <v>2</v>
      </c>
    </row>
    <row r="6540" spans="1:7" s="130" customFormat="1" outlineLevel="1">
      <c r="A6540" s="1" t="s">
        <v>579</v>
      </c>
      <c r="B6540" s="7" t="s">
        <v>7637</v>
      </c>
      <c r="C6540" s="445">
        <v>3500</v>
      </c>
      <c r="D6540" s="445">
        <v>3500</v>
      </c>
      <c r="E6540" s="212">
        <f t="shared" si="211"/>
        <v>1</v>
      </c>
      <c r="F6540" s="663"/>
      <c r="G6540" s="211">
        <f t="shared" si="210"/>
        <v>2</v>
      </c>
    </row>
    <row r="6541" spans="1:7" s="130" customFormat="1" outlineLevel="1">
      <c r="A6541" s="1" t="s">
        <v>581</v>
      </c>
      <c r="B6541" s="7" t="s">
        <v>7638</v>
      </c>
      <c r="C6541" s="445">
        <v>3500</v>
      </c>
      <c r="D6541" s="445">
        <v>3500</v>
      </c>
      <c r="E6541" s="212">
        <f t="shared" si="211"/>
        <v>1</v>
      </c>
      <c r="F6541" s="175"/>
      <c r="G6541" s="211">
        <f t="shared" si="210"/>
        <v>2</v>
      </c>
    </row>
    <row r="6542" spans="1:7" s="130" customFormat="1" outlineLevel="1">
      <c r="A6542" s="1" t="s">
        <v>1141</v>
      </c>
      <c r="B6542" s="7" t="s">
        <v>7639</v>
      </c>
      <c r="C6542" s="445">
        <v>3500</v>
      </c>
      <c r="D6542" s="445">
        <v>3500</v>
      </c>
      <c r="E6542" s="212">
        <f t="shared" si="211"/>
        <v>1</v>
      </c>
      <c r="F6542" s="175"/>
      <c r="G6542" s="211">
        <f t="shared" si="210"/>
        <v>2</v>
      </c>
    </row>
    <row r="6543" spans="1:7" s="130" customFormat="1" outlineLevel="1">
      <c r="A6543" s="1" t="s">
        <v>6491</v>
      </c>
      <c r="B6543" s="7" t="s">
        <v>7640</v>
      </c>
      <c r="C6543" s="445">
        <v>3500</v>
      </c>
      <c r="D6543" s="445">
        <v>3500</v>
      </c>
      <c r="E6543" s="212">
        <f t="shared" si="211"/>
        <v>1</v>
      </c>
      <c r="F6543" s="175"/>
      <c r="G6543" s="211">
        <f t="shared" si="210"/>
        <v>2</v>
      </c>
    </row>
    <row r="6544" spans="1:7" s="130" customFormat="1" outlineLevel="1">
      <c r="A6544" s="8">
        <v>11</v>
      </c>
      <c r="B6544" s="14" t="s">
        <v>7641</v>
      </c>
      <c r="C6544" s="446"/>
      <c r="D6544" s="446"/>
      <c r="E6544" s="212" t="str">
        <f t="shared" si="211"/>
        <v/>
      </c>
      <c r="F6544" s="175"/>
      <c r="G6544" s="211">
        <f t="shared" si="210"/>
        <v>2</v>
      </c>
    </row>
    <row r="6545" spans="1:7" s="130" customFormat="1" outlineLevel="1">
      <c r="A6545" s="1" t="s">
        <v>584</v>
      </c>
      <c r="B6545" s="7" t="s">
        <v>7642</v>
      </c>
      <c r="C6545" s="445">
        <v>3000</v>
      </c>
      <c r="D6545" s="445">
        <v>3000</v>
      </c>
      <c r="E6545" s="212">
        <f t="shared" si="211"/>
        <v>1</v>
      </c>
      <c r="F6545" s="175"/>
      <c r="G6545" s="211">
        <f t="shared" si="210"/>
        <v>2</v>
      </c>
    </row>
    <row r="6546" spans="1:7" s="130" customFormat="1" outlineLevel="1">
      <c r="A6546" s="1" t="s">
        <v>586</v>
      </c>
      <c r="B6546" s="7" t="s">
        <v>7643</v>
      </c>
      <c r="C6546" s="445">
        <v>3000</v>
      </c>
      <c r="D6546" s="445">
        <v>3000</v>
      </c>
      <c r="E6546" s="212">
        <f t="shared" si="211"/>
        <v>1</v>
      </c>
      <c r="F6546" s="175"/>
      <c r="G6546" s="211">
        <f t="shared" si="210"/>
        <v>2</v>
      </c>
    </row>
    <row r="6547" spans="1:7" s="130" customFormat="1" outlineLevel="1">
      <c r="A6547" s="1" t="s">
        <v>588</v>
      </c>
      <c r="B6547" s="7" t="s">
        <v>7644</v>
      </c>
      <c r="C6547" s="445">
        <v>3000</v>
      </c>
      <c r="D6547" s="445">
        <v>3000</v>
      </c>
      <c r="E6547" s="212">
        <f t="shared" si="211"/>
        <v>1</v>
      </c>
      <c r="F6547" s="175"/>
      <c r="G6547" s="211">
        <f t="shared" si="210"/>
        <v>2</v>
      </c>
    </row>
    <row r="6548" spans="1:7" s="130" customFormat="1" ht="33" customHeight="1" outlineLevel="1">
      <c r="A6548" s="1" t="s">
        <v>590</v>
      </c>
      <c r="B6548" s="7" t="s">
        <v>7645</v>
      </c>
      <c r="C6548" s="445">
        <v>3000</v>
      </c>
      <c r="D6548" s="445">
        <v>3000</v>
      </c>
      <c r="E6548" s="212">
        <f t="shared" si="211"/>
        <v>1</v>
      </c>
      <c r="F6548" s="175"/>
      <c r="G6548" s="211">
        <f t="shared" si="210"/>
        <v>2</v>
      </c>
    </row>
    <row r="6549" spans="1:7" s="130" customFormat="1" outlineLevel="1">
      <c r="A6549" s="1" t="s">
        <v>592</v>
      </c>
      <c r="B6549" s="7" t="s">
        <v>7646</v>
      </c>
      <c r="C6549" s="445">
        <v>3000</v>
      </c>
      <c r="D6549" s="445">
        <v>3000</v>
      </c>
      <c r="E6549" s="212">
        <f t="shared" si="211"/>
        <v>1</v>
      </c>
      <c r="F6549" s="175"/>
      <c r="G6549" s="211">
        <f t="shared" si="210"/>
        <v>2</v>
      </c>
    </row>
    <row r="6550" spans="1:7" s="130" customFormat="1" outlineLevel="1">
      <c r="A6550" s="1" t="s">
        <v>1148</v>
      </c>
      <c r="B6550" s="7" t="s">
        <v>7647</v>
      </c>
      <c r="C6550" s="445">
        <v>3000</v>
      </c>
      <c r="D6550" s="445">
        <v>3000</v>
      </c>
      <c r="E6550" s="212">
        <f t="shared" si="211"/>
        <v>1</v>
      </c>
      <c r="F6550" s="175"/>
      <c r="G6550" s="211">
        <f t="shared" si="210"/>
        <v>2</v>
      </c>
    </row>
    <row r="6551" spans="1:7" s="130" customFormat="1" outlineLevel="1">
      <c r="A6551" s="1" t="s">
        <v>3596</v>
      </c>
      <c r="B6551" s="7" t="s">
        <v>7648</v>
      </c>
      <c r="C6551" s="445">
        <v>3000</v>
      </c>
      <c r="D6551" s="445">
        <v>3000</v>
      </c>
      <c r="E6551" s="212">
        <f t="shared" si="211"/>
        <v>1</v>
      </c>
      <c r="F6551" s="175"/>
      <c r="G6551" s="211">
        <f t="shared" si="210"/>
        <v>2</v>
      </c>
    </row>
    <row r="6552" spans="1:7" s="130" customFormat="1" outlineLevel="1">
      <c r="A6552" s="8">
        <v>12</v>
      </c>
      <c r="B6552" s="14" t="s">
        <v>7649</v>
      </c>
      <c r="C6552" s="446"/>
      <c r="D6552" s="446"/>
      <c r="E6552" s="212" t="str">
        <f t="shared" si="211"/>
        <v/>
      </c>
      <c r="F6552" s="175"/>
      <c r="G6552" s="211">
        <f t="shared" si="210"/>
        <v>2</v>
      </c>
    </row>
    <row r="6553" spans="1:7" s="130" customFormat="1" outlineLevel="1">
      <c r="A6553" s="1" t="s">
        <v>595</v>
      </c>
      <c r="B6553" s="7" t="s">
        <v>7650</v>
      </c>
      <c r="C6553" s="445">
        <v>3000</v>
      </c>
      <c r="D6553" s="445">
        <v>3000</v>
      </c>
      <c r="E6553" s="212">
        <f t="shared" si="211"/>
        <v>1</v>
      </c>
      <c r="F6553" s="175"/>
      <c r="G6553" s="211">
        <f t="shared" si="210"/>
        <v>2</v>
      </c>
    </row>
    <row r="6554" spans="1:7" s="130" customFormat="1" outlineLevel="1">
      <c r="A6554" s="1" t="s">
        <v>597</v>
      </c>
      <c r="B6554" s="7" t="s">
        <v>7651</v>
      </c>
      <c r="C6554" s="445">
        <v>3000</v>
      </c>
      <c r="D6554" s="445">
        <v>3000</v>
      </c>
      <c r="E6554" s="212">
        <f t="shared" si="211"/>
        <v>1</v>
      </c>
      <c r="F6554" s="662"/>
      <c r="G6554" s="211">
        <f t="shared" si="210"/>
        <v>2</v>
      </c>
    </row>
    <row r="6555" spans="1:7" s="130" customFormat="1" outlineLevel="1">
      <c r="A6555" s="1" t="s">
        <v>599</v>
      </c>
      <c r="B6555" s="7" t="s">
        <v>7652</v>
      </c>
      <c r="C6555" s="445">
        <v>3000</v>
      </c>
      <c r="D6555" s="445">
        <v>3000</v>
      </c>
      <c r="E6555" s="212">
        <f t="shared" si="211"/>
        <v>1</v>
      </c>
      <c r="F6555" s="662"/>
      <c r="G6555" s="211">
        <f t="shared" si="210"/>
        <v>2</v>
      </c>
    </row>
    <row r="6556" spans="1:7" s="130" customFormat="1" outlineLevel="1">
      <c r="A6556" s="1" t="s">
        <v>3307</v>
      </c>
      <c r="B6556" s="7" t="s">
        <v>7653</v>
      </c>
      <c r="C6556" s="445">
        <v>3000</v>
      </c>
      <c r="D6556" s="445">
        <v>3000</v>
      </c>
      <c r="E6556" s="212">
        <f t="shared" si="211"/>
        <v>1</v>
      </c>
      <c r="F6556" s="662"/>
      <c r="G6556" s="211">
        <f t="shared" si="210"/>
        <v>2</v>
      </c>
    </row>
    <row r="6557" spans="1:7" s="130" customFormat="1" outlineLevel="1">
      <c r="A6557" s="1" t="s">
        <v>6559</v>
      </c>
      <c r="B6557" s="7" t="s">
        <v>7654</v>
      </c>
      <c r="C6557" s="445">
        <v>3000</v>
      </c>
      <c r="D6557" s="445">
        <v>3000</v>
      </c>
      <c r="E6557" s="212">
        <f t="shared" si="211"/>
        <v>1</v>
      </c>
      <c r="F6557" s="662"/>
      <c r="G6557" s="211">
        <f t="shared" si="210"/>
        <v>2</v>
      </c>
    </row>
    <row r="6558" spans="1:7" s="130" customFormat="1" outlineLevel="1">
      <c r="A6558" s="1" t="s">
        <v>6561</v>
      </c>
      <c r="B6558" s="7" t="s">
        <v>7655</v>
      </c>
      <c r="C6558" s="445">
        <v>3000</v>
      </c>
      <c r="D6558" s="445">
        <v>3000</v>
      </c>
      <c r="E6558" s="212">
        <f t="shared" si="211"/>
        <v>1</v>
      </c>
      <c r="F6558" s="662"/>
      <c r="G6558" s="211">
        <f t="shared" si="210"/>
        <v>2</v>
      </c>
    </row>
    <row r="6559" spans="1:7" s="130" customFormat="1" outlineLevel="1">
      <c r="A6559" s="1" t="s">
        <v>6563</v>
      </c>
      <c r="B6559" s="7" t="s">
        <v>7656</v>
      </c>
      <c r="C6559" s="445">
        <v>3000</v>
      </c>
      <c r="D6559" s="445">
        <v>3000</v>
      </c>
      <c r="E6559" s="212">
        <f t="shared" si="211"/>
        <v>1</v>
      </c>
      <c r="F6559" s="175"/>
      <c r="G6559" s="211">
        <f t="shared" si="210"/>
        <v>2</v>
      </c>
    </row>
    <row r="6560" spans="1:7" s="130" customFormat="1" ht="33" outlineLevel="1">
      <c r="A6560" s="8">
        <v>13</v>
      </c>
      <c r="B6560" s="14" t="s">
        <v>7078</v>
      </c>
      <c r="C6560" s="446">
        <v>2000</v>
      </c>
      <c r="D6560" s="446">
        <v>2000</v>
      </c>
      <c r="E6560" s="212">
        <f t="shared" si="211"/>
        <v>1</v>
      </c>
      <c r="F6560" s="662"/>
      <c r="G6560" s="211">
        <f t="shared" si="210"/>
        <v>2</v>
      </c>
    </row>
    <row r="6561" spans="1:7" s="130" customFormat="1" outlineLevel="1">
      <c r="A6561" s="8"/>
      <c r="B6561" s="444" t="s">
        <v>7657</v>
      </c>
      <c r="C6561" s="446"/>
      <c r="D6561" s="446"/>
      <c r="E6561" s="212" t="str">
        <f t="shared" si="211"/>
        <v/>
      </c>
      <c r="F6561" s="662"/>
      <c r="G6561" s="211">
        <f t="shared" si="210"/>
        <v>2</v>
      </c>
    </row>
    <row r="6562" spans="1:7" s="130" customFormat="1" outlineLevel="1">
      <c r="A6562" s="1">
        <v>14</v>
      </c>
      <c r="B6562" s="7" t="s">
        <v>7658</v>
      </c>
      <c r="C6562" s="445">
        <v>6500</v>
      </c>
      <c r="D6562" s="445">
        <v>6500</v>
      </c>
      <c r="E6562" s="212">
        <f t="shared" si="211"/>
        <v>1</v>
      </c>
      <c r="F6562" s="662"/>
      <c r="G6562" s="211">
        <f t="shared" si="210"/>
        <v>2</v>
      </c>
    </row>
    <row r="6563" spans="1:7" s="130" customFormat="1" outlineLevel="1">
      <c r="A6563" s="1">
        <v>15</v>
      </c>
      <c r="B6563" s="7" t="s">
        <v>7659</v>
      </c>
      <c r="C6563" s="445">
        <v>7000</v>
      </c>
      <c r="D6563" s="445">
        <v>7000</v>
      </c>
      <c r="E6563" s="212">
        <f t="shared" si="211"/>
        <v>1</v>
      </c>
      <c r="F6563" s="175"/>
      <c r="G6563" s="211">
        <f t="shared" si="210"/>
        <v>2</v>
      </c>
    </row>
    <row r="6564" spans="1:7" s="130" customFormat="1" outlineLevel="1">
      <c r="A6564" s="1">
        <v>16</v>
      </c>
      <c r="B6564" s="7" t="s">
        <v>7660</v>
      </c>
      <c r="C6564" s="445">
        <v>5500</v>
      </c>
      <c r="D6564" s="445">
        <v>5500</v>
      </c>
      <c r="E6564" s="212">
        <f t="shared" si="211"/>
        <v>1</v>
      </c>
      <c r="F6564" s="662"/>
      <c r="G6564" s="211">
        <f t="shared" si="210"/>
        <v>2</v>
      </c>
    </row>
    <row r="6565" spans="1:7" s="130" customFormat="1" outlineLevel="1">
      <c r="A6565" s="1">
        <v>17</v>
      </c>
      <c r="B6565" s="7" t="s">
        <v>7661</v>
      </c>
      <c r="C6565" s="445">
        <v>6500</v>
      </c>
      <c r="D6565" s="445">
        <v>6500</v>
      </c>
      <c r="E6565" s="212">
        <f t="shared" si="211"/>
        <v>1</v>
      </c>
      <c r="F6565" s="662"/>
      <c r="G6565" s="211">
        <f t="shared" si="210"/>
        <v>2</v>
      </c>
    </row>
    <row r="6566" spans="1:7" s="130" customFormat="1" outlineLevel="1">
      <c r="A6566" s="1">
        <v>18</v>
      </c>
      <c r="B6566" s="7" t="s">
        <v>7662</v>
      </c>
      <c r="C6566" s="445">
        <v>6500</v>
      </c>
      <c r="D6566" s="445">
        <v>6500</v>
      </c>
      <c r="E6566" s="212">
        <f t="shared" si="211"/>
        <v>1</v>
      </c>
      <c r="F6566" s="662"/>
      <c r="G6566" s="211">
        <f t="shared" si="210"/>
        <v>2</v>
      </c>
    </row>
    <row r="6567" spans="1:7" s="130" customFormat="1" outlineLevel="1">
      <c r="A6567" s="1">
        <v>19</v>
      </c>
      <c r="B6567" s="7" t="s">
        <v>7663</v>
      </c>
      <c r="C6567" s="445">
        <v>5500</v>
      </c>
      <c r="D6567" s="445">
        <v>5500</v>
      </c>
      <c r="E6567" s="212">
        <f t="shared" si="211"/>
        <v>1</v>
      </c>
      <c r="F6567" s="175"/>
      <c r="G6567" s="211">
        <f t="shared" ref="G6567:G6630" si="212">COUNTA(B6567,1)</f>
        <v>2</v>
      </c>
    </row>
    <row r="6568" spans="1:7" s="130" customFormat="1" outlineLevel="1">
      <c r="A6568" s="1">
        <v>20</v>
      </c>
      <c r="B6568" s="7" t="s">
        <v>7664</v>
      </c>
      <c r="C6568" s="445">
        <v>5000</v>
      </c>
      <c r="D6568" s="445">
        <v>5000</v>
      </c>
      <c r="E6568" s="212">
        <f t="shared" si="211"/>
        <v>1</v>
      </c>
      <c r="F6568" s="662"/>
      <c r="G6568" s="211">
        <f t="shared" si="212"/>
        <v>2</v>
      </c>
    </row>
    <row r="6569" spans="1:7" s="130" customFormat="1" outlineLevel="1">
      <c r="A6569" s="1">
        <v>21</v>
      </c>
      <c r="B6569" s="7" t="s">
        <v>7665</v>
      </c>
      <c r="C6569" s="445">
        <v>6500</v>
      </c>
      <c r="D6569" s="445">
        <v>6500</v>
      </c>
      <c r="E6569" s="212">
        <f t="shared" si="211"/>
        <v>1</v>
      </c>
      <c r="F6569" s="662"/>
      <c r="G6569" s="211">
        <f t="shared" si="212"/>
        <v>2</v>
      </c>
    </row>
    <row r="6570" spans="1:7" s="130" customFormat="1" outlineLevel="1">
      <c r="A6570" s="1">
        <v>22</v>
      </c>
      <c r="B6570" s="7" t="s">
        <v>7666</v>
      </c>
      <c r="C6570" s="445">
        <v>7000</v>
      </c>
      <c r="D6570" s="445">
        <v>7000</v>
      </c>
      <c r="E6570" s="212">
        <f t="shared" ref="E6570:E6633" si="213">IF(C6570="","",(C6570/D6570))</f>
        <v>1</v>
      </c>
      <c r="F6570" s="662"/>
      <c r="G6570" s="211">
        <f t="shared" si="212"/>
        <v>2</v>
      </c>
    </row>
    <row r="6571" spans="1:7" s="130" customFormat="1" outlineLevel="1">
      <c r="A6571" s="1">
        <v>23</v>
      </c>
      <c r="B6571" s="7" t="s">
        <v>7667</v>
      </c>
      <c r="C6571" s="445">
        <v>6500</v>
      </c>
      <c r="D6571" s="445">
        <v>6500</v>
      </c>
      <c r="E6571" s="212">
        <f t="shared" si="213"/>
        <v>1</v>
      </c>
      <c r="F6571" s="662"/>
      <c r="G6571" s="211">
        <f t="shared" si="212"/>
        <v>2</v>
      </c>
    </row>
    <row r="6572" spans="1:7" s="130" customFormat="1" outlineLevel="1">
      <c r="A6572" s="1">
        <v>24</v>
      </c>
      <c r="B6572" s="7" t="s">
        <v>7668</v>
      </c>
      <c r="C6572" s="445">
        <v>6000</v>
      </c>
      <c r="D6572" s="445">
        <v>6000</v>
      </c>
      <c r="E6572" s="212">
        <f t="shared" si="213"/>
        <v>1</v>
      </c>
      <c r="F6572" s="662"/>
      <c r="G6572" s="211">
        <f t="shared" si="212"/>
        <v>2</v>
      </c>
    </row>
    <row r="6573" spans="1:7" s="130" customFormat="1" outlineLevel="1">
      <c r="A6573" s="1">
        <v>25</v>
      </c>
      <c r="B6573" s="7" t="s">
        <v>7669</v>
      </c>
      <c r="C6573" s="445">
        <v>6000</v>
      </c>
      <c r="D6573" s="445">
        <v>6000</v>
      </c>
      <c r="E6573" s="212">
        <f t="shared" si="213"/>
        <v>1</v>
      </c>
      <c r="F6573" s="662"/>
      <c r="G6573" s="211">
        <f t="shared" si="212"/>
        <v>2</v>
      </c>
    </row>
    <row r="6574" spans="1:7" s="130" customFormat="1" outlineLevel="1">
      <c r="A6574" s="1">
        <v>26</v>
      </c>
      <c r="B6574" s="7" t="s">
        <v>7670</v>
      </c>
      <c r="C6574" s="445">
        <v>7000</v>
      </c>
      <c r="D6574" s="445">
        <v>7000</v>
      </c>
      <c r="E6574" s="212">
        <f t="shared" si="213"/>
        <v>1</v>
      </c>
      <c r="F6574" s="180"/>
      <c r="G6574" s="211">
        <f t="shared" si="212"/>
        <v>2</v>
      </c>
    </row>
    <row r="6575" spans="1:7" s="130" customFormat="1" outlineLevel="1">
      <c r="A6575" s="1">
        <v>27</v>
      </c>
      <c r="B6575" s="7" t="s">
        <v>7671</v>
      </c>
      <c r="C6575" s="445">
        <v>5000</v>
      </c>
      <c r="D6575" s="445">
        <v>5000</v>
      </c>
      <c r="E6575" s="212">
        <f t="shared" si="213"/>
        <v>1</v>
      </c>
      <c r="F6575" s="664"/>
      <c r="G6575" s="211">
        <f t="shared" si="212"/>
        <v>2</v>
      </c>
    </row>
    <row r="6576" spans="1:7" s="130" customFormat="1" outlineLevel="1">
      <c r="A6576" s="8">
        <v>28</v>
      </c>
      <c r="B6576" s="14" t="s">
        <v>7672</v>
      </c>
      <c r="C6576" s="445"/>
      <c r="D6576" s="445"/>
      <c r="E6576" s="212" t="str">
        <f t="shared" si="213"/>
        <v/>
      </c>
      <c r="F6576" s="664"/>
      <c r="G6576" s="211">
        <f t="shared" si="212"/>
        <v>2</v>
      </c>
    </row>
    <row r="6577" spans="1:7" s="130" customFormat="1" outlineLevel="1">
      <c r="A6577" s="1" t="s">
        <v>5583</v>
      </c>
      <c r="B6577" s="7" t="s">
        <v>7673</v>
      </c>
      <c r="C6577" s="445">
        <v>6000</v>
      </c>
      <c r="D6577" s="445">
        <v>6000</v>
      </c>
      <c r="E6577" s="212">
        <f t="shared" si="213"/>
        <v>1</v>
      </c>
      <c r="F6577" s="180"/>
      <c r="G6577" s="211">
        <f t="shared" si="212"/>
        <v>2</v>
      </c>
    </row>
    <row r="6578" spans="1:7" s="130" customFormat="1" outlineLevel="1">
      <c r="A6578" s="1" t="s">
        <v>5584</v>
      </c>
      <c r="B6578" s="7" t="s">
        <v>7674</v>
      </c>
      <c r="C6578" s="445">
        <v>4800</v>
      </c>
      <c r="D6578" s="445">
        <v>4800</v>
      </c>
      <c r="E6578" s="212">
        <f t="shared" si="213"/>
        <v>1</v>
      </c>
      <c r="F6578" s="175"/>
      <c r="G6578" s="211">
        <f t="shared" si="212"/>
        <v>2</v>
      </c>
    </row>
    <row r="6579" spans="1:7" s="130" customFormat="1" ht="33" outlineLevel="1">
      <c r="A6579" s="1" t="s">
        <v>6806</v>
      </c>
      <c r="B6579" s="7" t="s">
        <v>7675</v>
      </c>
      <c r="C6579" s="445">
        <v>4800</v>
      </c>
      <c r="D6579" s="445">
        <v>4800</v>
      </c>
      <c r="E6579" s="212">
        <f t="shared" si="213"/>
        <v>1</v>
      </c>
      <c r="F6579" s="175"/>
      <c r="G6579" s="211">
        <f t="shared" si="212"/>
        <v>2</v>
      </c>
    </row>
    <row r="6580" spans="1:7" s="130" customFormat="1" outlineLevel="1">
      <c r="A6580" s="8">
        <v>29</v>
      </c>
      <c r="B6580" s="14" t="s">
        <v>7676</v>
      </c>
      <c r="C6580" s="445"/>
      <c r="D6580" s="445"/>
      <c r="E6580" s="212" t="str">
        <f t="shared" si="213"/>
        <v/>
      </c>
      <c r="F6580" s="175"/>
      <c r="G6580" s="211">
        <f t="shared" si="212"/>
        <v>2</v>
      </c>
    </row>
    <row r="6581" spans="1:7" s="130" customFormat="1" outlineLevel="1">
      <c r="A6581" s="1" t="s">
        <v>5208</v>
      </c>
      <c r="B6581" s="7" t="s">
        <v>7677</v>
      </c>
      <c r="C6581" s="445">
        <v>5500</v>
      </c>
      <c r="D6581" s="445">
        <v>5500</v>
      </c>
      <c r="E6581" s="212">
        <f t="shared" si="213"/>
        <v>1</v>
      </c>
      <c r="F6581" s="175"/>
      <c r="G6581" s="211">
        <f t="shared" si="212"/>
        <v>2</v>
      </c>
    </row>
    <row r="6582" spans="1:7" s="130" customFormat="1" outlineLevel="1">
      <c r="A6582" s="1" t="s">
        <v>5209</v>
      </c>
      <c r="B6582" s="7" t="s">
        <v>7678</v>
      </c>
      <c r="C6582" s="445">
        <v>5500</v>
      </c>
      <c r="D6582" s="445">
        <v>5500</v>
      </c>
      <c r="E6582" s="212">
        <f t="shared" si="213"/>
        <v>1</v>
      </c>
      <c r="F6582" s="175"/>
      <c r="G6582" s="211">
        <f t="shared" si="212"/>
        <v>2</v>
      </c>
    </row>
    <row r="6583" spans="1:7" s="130" customFormat="1" outlineLevel="1">
      <c r="A6583" s="1" t="s">
        <v>6819</v>
      </c>
      <c r="B6583" s="7" t="s">
        <v>7679</v>
      </c>
      <c r="C6583" s="445">
        <v>4500</v>
      </c>
      <c r="D6583" s="445">
        <v>4500</v>
      </c>
      <c r="E6583" s="212">
        <f t="shared" si="213"/>
        <v>1</v>
      </c>
      <c r="F6583" s="175"/>
      <c r="G6583" s="211">
        <f t="shared" si="212"/>
        <v>2</v>
      </c>
    </row>
    <row r="6584" spans="1:7" s="130" customFormat="1" outlineLevel="1">
      <c r="A6584" s="1" t="s">
        <v>6821</v>
      </c>
      <c r="B6584" s="7" t="s">
        <v>7680</v>
      </c>
      <c r="C6584" s="445">
        <v>2500</v>
      </c>
      <c r="D6584" s="445">
        <v>2500</v>
      </c>
      <c r="E6584" s="212">
        <f t="shared" si="213"/>
        <v>1</v>
      </c>
      <c r="F6584" s="175"/>
      <c r="G6584" s="211">
        <f t="shared" si="212"/>
        <v>2</v>
      </c>
    </row>
    <row r="6585" spans="1:7" s="130" customFormat="1" outlineLevel="1">
      <c r="A6585" s="8">
        <v>30</v>
      </c>
      <c r="B6585" s="14" t="s">
        <v>7681</v>
      </c>
      <c r="C6585" s="445"/>
      <c r="D6585" s="445"/>
      <c r="E6585" s="212" t="str">
        <f t="shared" si="213"/>
        <v/>
      </c>
      <c r="F6585" s="175"/>
      <c r="G6585" s="211">
        <f t="shared" si="212"/>
        <v>2</v>
      </c>
    </row>
    <row r="6586" spans="1:7" s="130" customFormat="1" outlineLevel="1">
      <c r="A6586" s="1" t="s">
        <v>1505</v>
      </c>
      <c r="B6586" s="7" t="s">
        <v>7682</v>
      </c>
      <c r="C6586" s="445">
        <v>6000</v>
      </c>
      <c r="D6586" s="445">
        <v>6000</v>
      </c>
      <c r="E6586" s="212">
        <f t="shared" si="213"/>
        <v>1</v>
      </c>
      <c r="F6586" s="175"/>
      <c r="G6586" s="211">
        <f t="shared" si="212"/>
        <v>2</v>
      </c>
    </row>
    <row r="6587" spans="1:7" s="130" customFormat="1" outlineLevel="1">
      <c r="A6587" s="1" t="s">
        <v>1507</v>
      </c>
      <c r="B6587" s="7" t="s">
        <v>7683</v>
      </c>
      <c r="C6587" s="445">
        <v>6000</v>
      </c>
      <c r="D6587" s="445">
        <v>6000</v>
      </c>
      <c r="E6587" s="212">
        <f t="shared" si="213"/>
        <v>1</v>
      </c>
      <c r="F6587" s="662"/>
      <c r="G6587" s="211">
        <f t="shared" si="212"/>
        <v>2</v>
      </c>
    </row>
    <row r="6588" spans="1:7" s="130" customFormat="1" outlineLevel="1">
      <c r="A6588" s="1" t="s">
        <v>1508</v>
      </c>
      <c r="B6588" s="7" t="s">
        <v>7684</v>
      </c>
      <c r="C6588" s="445">
        <v>6000</v>
      </c>
      <c r="D6588" s="445">
        <v>6000</v>
      </c>
      <c r="E6588" s="212">
        <f t="shared" si="213"/>
        <v>1</v>
      </c>
      <c r="F6588" s="662"/>
      <c r="G6588" s="211">
        <f t="shared" si="212"/>
        <v>2</v>
      </c>
    </row>
    <row r="6589" spans="1:7" s="130" customFormat="1" outlineLevel="1">
      <c r="A6589" s="8">
        <v>31</v>
      </c>
      <c r="B6589" s="14" t="s">
        <v>7685</v>
      </c>
      <c r="C6589" s="445"/>
      <c r="D6589" s="445"/>
      <c r="E6589" s="212" t="str">
        <f t="shared" si="213"/>
        <v/>
      </c>
      <c r="F6589" s="662"/>
      <c r="G6589" s="211">
        <f t="shared" si="212"/>
        <v>2</v>
      </c>
    </row>
    <row r="6590" spans="1:7" s="130" customFormat="1" outlineLevel="1">
      <c r="A6590" s="1" t="s">
        <v>1511</v>
      </c>
      <c r="B6590" s="7" t="s">
        <v>7686</v>
      </c>
      <c r="C6590" s="445">
        <v>5000</v>
      </c>
      <c r="D6590" s="445">
        <v>5000</v>
      </c>
      <c r="E6590" s="212">
        <f t="shared" si="213"/>
        <v>1</v>
      </c>
      <c r="F6590" s="662"/>
      <c r="G6590" s="211">
        <f t="shared" si="212"/>
        <v>2</v>
      </c>
    </row>
    <row r="6591" spans="1:7" s="130" customFormat="1" outlineLevel="1">
      <c r="A6591" s="8"/>
      <c r="B6591" s="444" t="s">
        <v>7687</v>
      </c>
      <c r="C6591" s="446"/>
      <c r="D6591" s="446"/>
      <c r="E6591" s="212" t="str">
        <f t="shared" si="213"/>
        <v/>
      </c>
      <c r="F6591" s="175"/>
      <c r="G6591" s="211">
        <f t="shared" si="212"/>
        <v>2</v>
      </c>
    </row>
    <row r="6592" spans="1:7" s="130" customFormat="1" outlineLevel="1">
      <c r="A6592" s="1">
        <v>32</v>
      </c>
      <c r="B6592" s="449" t="s">
        <v>7688</v>
      </c>
      <c r="C6592" s="445">
        <v>4000</v>
      </c>
      <c r="D6592" s="445">
        <v>4000</v>
      </c>
      <c r="E6592" s="212">
        <f t="shared" si="213"/>
        <v>1</v>
      </c>
      <c r="F6592" s="175"/>
      <c r="G6592" s="211">
        <f t="shared" si="212"/>
        <v>2</v>
      </c>
    </row>
    <row r="6593" spans="1:7" s="130" customFormat="1" outlineLevel="1">
      <c r="A6593" s="1">
        <v>33</v>
      </c>
      <c r="B6593" s="449" t="s">
        <v>7689</v>
      </c>
      <c r="C6593" s="445">
        <v>4500</v>
      </c>
      <c r="D6593" s="445">
        <v>4500</v>
      </c>
      <c r="E6593" s="212">
        <f t="shared" si="213"/>
        <v>1</v>
      </c>
      <c r="F6593" s="175"/>
      <c r="G6593" s="211">
        <f t="shared" si="212"/>
        <v>2</v>
      </c>
    </row>
    <row r="6594" spans="1:7" s="130" customFormat="1" outlineLevel="1">
      <c r="A6594" s="1">
        <v>34</v>
      </c>
      <c r="B6594" s="449" t="s">
        <v>7690</v>
      </c>
      <c r="C6594" s="445">
        <v>4000</v>
      </c>
      <c r="D6594" s="445">
        <v>4000</v>
      </c>
      <c r="E6594" s="212">
        <f t="shared" si="213"/>
        <v>1</v>
      </c>
      <c r="F6594" s="175"/>
      <c r="G6594" s="211">
        <f t="shared" si="212"/>
        <v>2</v>
      </c>
    </row>
    <row r="6595" spans="1:7" s="133" customFormat="1" outlineLevel="1">
      <c r="A6595" s="1">
        <v>35</v>
      </c>
      <c r="B6595" s="449" t="s">
        <v>7690</v>
      </c>
      <c r="C6595" s="445">
        <v>4000</v>
      </c>
      <c r="D6595" s="445">
        <v>4000</v>
      </c>
      <c r="E6595" s="212">
        <f t="shared" si="213"/>
        <v>1</v>
      </c>
      <c r="F6595" s="175"/>
      <c r="G6595" s="211">
        <f t="shared" si="212"/>
        <v>2</v>
      </c>
    </row>
    <row r="6596" spans="1:7" s="130" customFormat="1" outlineLevel="1">
      <c r="A6596" s="1">
        <v>36</v>
      </c>
      <c r="B6596" s="7" t="s">
        <v>7691</v>
      </c>
      <c r="C6596" s="445">
        <v>4500</v>
      </c>
      <c r="D6596" s="445">
        <v>4500</v>
      </c>
      <c r="E6596" s="212">
        <f t="shared" si="213"/>
        <v>1</v>
      </c>
      <c r="F6596" s="175"/>
      <c r="G6596" s="211">
        <f t="shared" si="212"/>
        <v>2</v>
      </c>
    </row>
    <row r="6597" spans="1:7" s="130" customFormat="1" outlineLevel="1">
      <c r="A6597" s="1">
        <v>37</v>
      </c>
      <c r="B6597" s="449" t="s">
        <v>7692</v>
      </c>
      <c r="C6597" s="445">
        <v>3500</v>
      </c>
      <c r="D6597" s="445">
        <v>3500</v>
      </c>
      <c r="E6597" s="212">
        <f t="shared" si="213"/>
        <v>1</v>
      </c>
      <c r="F6597" s="175"/>
      <c r="G6597" s="211">
        <f t="shared" si="212"/>
        <v>2</v>
      </c>
    </row>
    <row r="6598" spans="1:7" s="130" customFormat="1" outlineLevel="1">
      <c r="A6598" s="1">
        <v>38</v>
      </c>
      <c r="B6598" s="449" t="s">
        <v>7693</v>
      </c>
      <c r="C6598" s="445">
        <v>4000</v>
      </c>
      <c r="D6598" s="445">
        <v>4000</v>
      </c>
      <c r="E6598" s="212">
        <f t="shared" si="213"/>
        <v>1</v>
      </c>
      <c r="F6598" s="175"/>
      <c r="G6598" s="211">
        <f t="shared" si="212"/>
        <v>2</v>
      </c>
    </row>
    <row r="6599" spans="1:7" s="130" customFormat="1" outlineLevel="1">
      <c r="A6599" s="1">
        <v>39</v>
      </c>
      <c r="B6599" s="449" t="s">
        <v>7694</v>
      </c>
      <c r="C6599" s="445">
        <v>3000</v>
      </c>
      <c r="D6599" s="445">
        <v>3000</v>
      </c>
      <c r="E6599" s="212">
        <f t="shared" si="213"/>
        <v>1</v>
      </c>
      <c r="F6599" s="175"/>
      <c r="G6599" s="211">
        <f t="shared" si="212"/>
        <v>2</v>
      </c>
    </row>
    <row r="6600" spans="1:7" s="130" customFormat="1" outlineLevel="1">
      <c r="A6600" s="1">
        <v>40</v>
      </c>
      <c r="B6600" s="449" t="s">
        <v>7695</v>
      </c>
      <c r="C6600" s="445">
        <v>5000</v>
      </c>
      <c r="D6600" s="445">
        <v>5000</v>
      </c>
      <c r="E6600" s="212">
        <f t="shared" si="213"/>
        <v>1</v>
      </c>
      <c r="F6600" s="175"/>
      <c r="G6600" s="211">
        <f t="shared" si="212"/>
        <v>2</v>
      </c>
    </row>
    <row r="6601" spans="1:7" s="130" customFormat="1" outlineLevel="1">
      <c r="A6601" s="1">
        <v>41</v>
      </c>
      <c r="B6601" s="7" t="s">
        <v>7696</v>
      </c>
      <c r="C6601" s="445">
        <v>3000</v>
      </c>
      <c r="D6601" s="445">
        <v>3000</v>
      </c>
      <c r="E6601" s="212">
        <f t="shared" si="213"/>
        <v>1</v>
      </c>
      <c r="F6601" s="175"/>
      <c r="G6601" s="211">
        <f t="shared" si="212"/>
        <v>2</v>
      </c>
    </row>
    <row r="6602" spans="1:7" s="130" customFormat="1" outlineLevel="1">
      <c r="A6602" s="1">
        <v>42</v>
      </c>
      <c r="B6602" s="7" t="s">
        <v>7697</v>
      </c>
      <c r="C6602" s="445">
        <v>3000</v>
      </c>
      <c r="D6602" s="445">
        <v>3000</v>
      </c>
      <c r="E6602" s="212">
        <f t="shared" si="213"/>
        <v>1</v>
      </c>
      <c r="F6602" s="175"/>
      <c r="G6602" s="211">
        <f t="shared" si="212"/>
        <v>2</v>
      </c>
    </row>
    <row r="6603" spans="1:7" s="130" customFormat="1" outlineLevel="1">
      <c r="A6603" s="1">
        <v>43</v>
      </c>
      <c r="B6603" s="7" t="s">
        <v>7698</v>
      </c>
      <c r="C6603" s="445"/>
      <c r="D6603" s="445"/>
      <c r="E6603" s="212" t="str">
        <f t="shared" si="213"/>
        <v/>
      </c>
      <c r="F6603" s="175"/>
      <c r="G6603" s="211">
        <f t="shared" si="212"/>
        <v>2</v>
      </c>
    </row>
    <row r="6604" spans="1:7" s="130" customFormat="1" outlineLevel="1">
      <c r="A6604" s="1" t="s">
        <v>1667</v>
      </c>
      <c r="B6604" s="7" t="s">
        <v>7699</v>
      </c>
      <c r="C6604" s="3">
        <v>8000</v>
      </c>
      <c r="D6604" s="3">
        <v>8000</v>
      </c>
      <c r="E6604" s="212">
        <f t="shared" si="213"/>
        <v>1</v>
      </c>
      <c r="F6604" s="175"/>
      <c r="G6604" s="211">
        <f t="shared" si="212"/>
        <v>2</v>
      </c>
    </row>
    <row r="6605" spans="1:7" s="130" customFormat="1" outlineLevel="1">
      <c r="A6605" s="1" t="s">
        <v>1669</v>
      </c>
      <c r="B6605" s="7" t="s">
        <v>7700</v>
      </c>
      <c r="C6605" s="3">
        <v>3500</v>
      </c>
      <c r="D6605" s="3">
        <v>3500</v>
      </c>
      <c r="E6605" s="212">
        <f t="shared" si="213"/>
        <v>1</v>
      </c>
      <c r="F6605" s="175"/>
      <c r="G6605" s="211">
        <f t="shared" si="212"/>
        <v>2</v>
      </c>
    </row>
    <row r="6606" spans="1:7" s="130" customFormat="1" outlineLevel="1">
      <c r="A6606" s="1" t="s">
        <v>1671</v>
      </c>
      <c r="B6606" s="7" t="s">
        <v>7701</v>
      </c>
      <c r="C6606" s="3">
        <v>4000</v>
      </c>
      <c r="D6606" s="3">
        <v>4000</v>
      </c>
      <c r="E6606" s="212">
        <f t="shared" si="213"/>
        <v>1</v>
      </c>
      <c r="F6606" s="175"/>
      <c r="G6606" s="211">
        <f t="shared" si="212"/>
        <v>2</v>
      </c>
    </row>
    <row r="6607" spans="1:7" s="130" customFormat="1" outlineLevel="1">
      <c r="A6607" s="1">
        <v>44</v>
      </c>
      <c r="B6607" s="7" t="s">
        <v>7702</v>
      </c>
      <c r="C6607" s="445">
        <v>3000</v>
      </c>
      <c r="D6607" s="445">
        <v>3000</v>
      </c>
      <c r="E6607" s="212">
        <f t="shared" si="213"/>
        <v>1</v>
      </c>
      <c r="F6607" s="662"/>
      <c r="G6607" s="211">
        <f t="shared" si="212"/>
        <v>2</v>
      </c>
    </row>
    <row r="6608" spans="1:7" s="130" customFormat="1" outlineLevel="1">
      <c r="A6608" s="1">
        <v>45</v>
      </c>
      <c r="B6608" s="7" t="s">
        <v>7703</v>
      </c>
      <c r="C6608" s="445">
        <v>3000</v>
      </c>
      <c r="D6608" s="445">
        <v>3000</v>
      </c>
      <c r="E6608" s="212">
        <f t="shared" si="213"/>
        <v>1</v>
      </c>
      <c r="F6608" s="662"/>
      <c r="G6608" s="211">
        <f t="shared" si="212"/>
        <v>2</v>
      </c>
    </row>
    <row r="6609" spans="1:7" s="130" customFormat="1" outlineLevel="1">
      <c r="A6609" s="1">
        <v>46</v>
      </c>
      <c r="B6609" s="7" t="s">
        <v>7704</v>
      </c>
      <c r="C6609" s="445">
        <v>3000</v>
      </c>
      <c r="D6609" s="445">
        <v>3000</v>
      </c>
      <c r="E6609" s="212">
        <f t="shared" si="213"/>
        <v>1</v>
      </c>
      <c r="F6609" s="175"/>
      <c r="G6609" s="211">
        <f t="shared" si="212"/>
        <v>2</v>
      </c>
    </row>
    <row r="6610" spans="1:7" s="130" customFormat="1" outlineLevel="1">
      <c r="A6610" s="1">
        <v>47</v>
      </c>
      <c r="B6610" s="7" t="s">
        <v>7705</v>
      </c>
      <c r="C6610" s="445">
        <v>3000</v>
      </c>
      <c r="D6610" s="445">
        <v>3000</v>
      </c>
      <c r="E6610" s="212">
        <f t="shared" si="213"/>
        <v>1</v>
      </c>
      <c r="F6610" s="175"/>
      <c r="G6610" s="211">
        <f t="shared" si="212"/>
        <v>2</v>
      </c>
    </row>
    <row r="6611" spans="1:7" s="130" customFormat="1" outlineLevel="1">
      <c r="A6611" s="1">
        <v>48</v>
      </c>
      <c r="B6611" s="7" t="s">
        <v>7706</v>
      </c>
      <c r="C6611" s="445">
        <v>3000</v>
      </c>
      <c r="D6611" s="445">
        <v>3000</v>
      </c>
      <c r="E6611" s="212">
        <f t="shared" si="213"/>
        <v>1</v>
      </c>
      <c r="F6611" s="175"/>
      <c r="G6611" s="211">
        <f t="shared" si="212"/>
        <v>2</v>
      </c>
    </row>
    <row r="6612" spans="1:7" s="130" customFormat="1" outlineLevel="1">
      <c r="A6612" s="1">
        <v>49</v>
      </c>
      <c r="B6612" s="7" t="s">
        <v>7707</v>
      </c>
      <c r="C6612" s="445">
        <v>2500</v>
      </c>
      <c r="D6612" s="445">
        <v>2500</v>
      </c>
      <c r="E6612" s="212">
        <f t="shared" si="213"/>
        <v>1</v>
      </c>
      <c r="F6612" s="175"/>
      <c r="G6612" s="211">
        <f t="shared" si="212"/>
        <v>2</v>
      </c>
    </row>
    <row r="6613" spans="1:7" s="130" customFormat="1" outlineLevel="1">
      <c r="A6613" s="1">
        <v>50</v>
      </c>
      <c r="B6613" s="7" t="s">
        <v>7708</v>
      </c>
      <c r="C6613" s="445">
        <v>2500</v>
      </c>
      <c r="D6613" s="445">
        <v>2500</v>
      </c>
      <c r="E6613" s="212">
        <f t="shared" si="213"/>
        <v>1</v>
      </c>
      <c r="F6613" s="175"/>
      <c r="G6613" s="211">
        <f t="shared" si="212"/>
        <v>2</v>
      </c>
    </row>
    <row r="6614" spans="1:7" s="130" customFormat="1" outlineLevel="1">
      <c r="A6614" s="1">
        <v>51</v>
      </c>
      <c r="B6614" s="7" t="s">
        <v>7709</v>
      </c>
      <c r="C6614" s="445">
        <v>2500</v>
      </c>
      <c r="D6614" s="445">
        <v>2500</v>
      </c>
      <c r="E6614" s="212">
        <f t="shared" si="213"/>
        <v>1</v>
      </c>
      <c r="F6614" s="175"/>
      <c r="G6614" s="211">
        <f t="shared" si="212"/>
        <v>2</v>
      </c>
    </row>
    <row r="6615" spans="1:7" s="130" customFormat="1" outlineLevel="1">
      <c r="A6615" s="1">
        <v>52</v>
      </c>
      <c r="B6615" s="7" t="s">
        <v>7710</v>
      </c>
      <c r="C6615" s="445">
        <v>2500</v>
      </c>
      <c r="D6615" s="445">
        <v>2500</v>
      </c>
      <c r="E6615" s="212">
        <f t="shared" si="213"/>
        <v>1</v>
      </c>
      <c r="F6615" s="175"/>
      <c r="G6615" s="211">
        <f t="shared" si="212"/>
        <v>2</v>
      </c>
    </row>
    <row r="6616" spans="1:7" s="130" customFormat="1" outlineLevel="1">
      <c r="A6616" s="1">
        <v>53</v>
      </c>
      <c r="B6616" s="7" t="s">
        <v>7711</v>
      </c>
      <c r="C6616" s="445">
        <v>2500</v>
      </c>
      <c r="D6616" s="445">
        <v>2500</v>
      </c>
      <c r="E6616" s="212">
        <f t="shared" si="213"/>
        <v>1</v>
      </c>
      <c r="F6616" s="175"/>
      <c r="G6616" s="211">
        <f t="shared" si="212"/>
        <v>2</v>
      </c>
    </row>
    <row r="6617" spans="1:7" s="130" customFormat="1" outlineLevel="1">
      <c r="A6617" s="1">
        <v>54</v>
      </c>
      <c r="B6617" s="7" t="s">
        <v>7712</v>
      </c>
      <c r="C6617" s="445">
        <v>2500</v>
      </c>
      <c r="D6617" s="445">
        <v>2500</v>
      </c>
      <c r="E6617" s="212">
        <f t="shared" si="213"/>
        <v>1</v>
      </c>
      <c r="F6617" s="175"/>
      <c r="G6617" s="211">
        <f t="shared" si="212"/>
        <v>2</v>
      </c>
    </row>
    <row r="6618" spans="1:7" s="130" customFormat="1" outlineLevel="1">
      <c r="A6618" s="1">
        <v>55</v>
      </c>
      <c r="B6618" s="7" t="s">
        <v>7713</v>
      </c>
      <c r="C6618" s="445">
        <v>2500</v>
      </c>
      <c r="D6618" s="445">
        <v>2500</v>
      </c>
      <c r="E6618" s="212">
        <f t="shared" si="213"/>
        <v>1</v>
      </c>
      <c r="F6618" s="175"/>
      <c r="G6618" s="211">
        <f t="shared" si="212"/>
        <v>2</v>
      </c>
    </row>
    <row r="6619" spans="1:7" s="130" customFormat="1" outlineLevel="1">
      <c r="A6619" s="1">
        <v>56</v>
      </c>
      <c r="B6619" s="7" t="s">
        <v>7714</v>
      </c>
      <c r="C6619" s="445">
        <v>2500</v>
      </c>
      <c r="D6619" s="445">
        <v>2500</v>
      </c>
      <c r="E6619" s="212">
        <f t="shared" si="213"/>
        <v>1</v>
      </c>
      <c r="F6619" s="662"/>
      <c r="G6619" s="211">
        <f t="shared" si="212"/>
        <v>2</v>
      </c>
    </row>
    <row r="6620" spans="1:7" s="130" customFormat="1" outlineLevel="1">
      <c r="A6620" s="1">
        <v>57</v>
      </c>
      <c r="B6620" s="7" t="s">
        <v>7715</v>
      </c>
      <c r="C6620" s="445">
        <v>2500</v>
      </c>
      <c r="D6620" s="445">
        <v>2500</v>
      </c>
      <c r="E6620" s="212">
        <f t="shared" si="213"/>
        <v>1</v>
      </c>
      <c r="F6620" s="662"/>
      <c r="G6620" s="211">
        <f t="shared" si="212"/>
        <v>2</v>
      </c>
    </row>
    <row r="6621" spans="1:7" s="130" customFormat="1" outlineLevel="1">
      <c r="A6621" s="1">
        <v>58</v>
      </c>
      <c r="B6621" s="7" t="s">
        <v>7716</v>
      </c>
      <c r="C6621" s="445">
        <v>2500</v>
      </c>
      <c r="D6621" s="445">
        <v>2500</v>
      </c>
      <c r="E6621" s="212">
        <f t="shared" si="213"/>
        <v>1</v>
      </c>
      <c r="F6621" s="175"/>
      <c r="G6621" s="211">
        <f t="shared" si="212"/>
        <v>2</v>
      </c>
    </row>
    <row r="6622" spans="1:7" s="130" customFormat="1" outlineLevel="1">
      <c r="A6622" s="1">
        <v>59</v>
      </c>
      <c r="B6622" s="7" t="s">
        <v>7717</v>
      </c>
      <c r="C6622" s="445">
        <v>2500</v>
      </c>
      <c r="D6622" s="445">
        <v>2500</v>
      </c>
      <c r="E6622" s="212">
        <f t="shared" si="213"/>
        <v>1</v>
      </c>
      <c r="F6622" s="175"/>
      <c r="G6622" s="211">
        <f t="shared" si="212"/>
        <v>2</v>
      </c>
    </row>
    <row r="6623" spans="1:7" s="130" customFormat="1" outlineLevel="1">
      <c r="A6623" s="1">
        <v>60</v>
      </c>
      <c r="B6623" s="7" t="s">
        <v>7718</v>
      </c>
      <c r="C6623" s="445">
        <v>2500</v>
      </c>
      <c r="D6623" s="445">
        <v>2500</v>
      </c>
      <c r="E6623" s="212">
        <f t="shared" si="213"/>
        <v>1</v>
      </c>
      <c r="F6623" s="175"/>
      <c r="G6623" s="211">
        <f t="shared" si="212"/>
        <v>2</v>
      </c>
    </row>
    <row r="6624" spans="1:7" s="130" customFormat="1" outlineLevel="1">
      <c r="A6624" s="1">
        <v>61</v>
      </c>
      <c r="B6624" s="7" t="s">
        <v>7719</v>
      </c>
      <c r="C6624" s="445">
        <v>2500</v>
      </c>
      <c r="D6624" s="445">
        <v>2500</v>
      </c>
      <c r="E6624" s="212">
        <f t="shared" si="213"/>
        <v>1</v>
      </c>
      <c r="F6624" s="175"/>
      <c r="G6624" s="211">
        <f t="shared" si="212"/>
        <v>2</v>
      </c>
    </row>
    <row r="6625" spans="1:7" s="130" customFormat="1" outlineLevel="1">
      <c r="A6625" s="1">
        <v>62</v>
      </c>
      <c r="B6625" s="7" t="s">
        <v>7720</v>
      </c>
      <c r="C6625" s="445">
        <v>2500</v>
      </c>
      <c r="D6625" s="445">
        <v>2500</v>
      </c>
      <c r="E6625" s="212">
        <f t="shared" si="213"/>
        <v>1</v>
      </c>
      <c r="F6625" s="175"/>
      <c r="G6625" s="211">
        <f t="shared" si="212"/>
        <v>2</v>
      </c>
    </row>
    <row r="6626" spans="1:7" s="130" customFormat="1" outlineLevel="1">
      <c r="A6626" s="1">
        <v>63</v>
      </c>
      <c r="B6626" s="449" t="s">
        <v>2964</v>
      </c>
      <c r="C6626" s="445">
        <v>1500</v>
      </c>
      <c r="D6626" s="445">
        <v>1500</v>
      </c>
      <c r="E6626" s="212">
        <f t="shared" si="213"/>
        <v>1</v>
      </c>
      <c r="F6626" s="175"/>
      <c r="G6626" s="211">
        <f t="shared" si="212"/>
        <v>2</v>
      </c>
    </row>
    <row r="6627" spans="1:7" s="130" customFormat="1" outlineLevel="1">
      <c r="A6627" s="8"/>
      <c r="B6627" s="14" t="s">
        <v>7721</v>
      </c>
      <c r="C6627" s="446"/>
      <c r="D6627" s="446"/>
      <c r="E6627" s="212" t="str">
        <f t="shared" si="213"/>
        <v/>
      </c>
      <c r="F6627" s="662"/>
      <c r="G6627" s="211">
        <f t="shared" si="212"/>
        <v>2</v>
      </c>
    </row>
    <row r="6628" spans="1:7" s="130" customFormat="1" outlineLevel="1">
      <c r="A6628" s="1">
        <v>64</v>
      </c>
      <c r="B6628" s="450" t="s">
        <v>7722</v>
      </c>
      <c r="C6628" s="445">
        <v>6000</v>
      </c>
      <c r="D6628" s="445">
        <v>6000</v>
      </c>
      <c r="E6628" s="212">
        <f t="shared" si="213"/>
        <v>1</v>
      </c>
      <c r="F6628" s="662"/>
      <c r="G6628" s="211">
        <f t="shared" si="212"/>
        <v>2</v>
      </c>
    </row>
    <row r="6629" spans="1:7" s="130" customFormat="1" ht="33" outlineLevel="1">
      <c r="A6629" s="1">
        <v>65</v>
      </c>
      <c r="B6629" s="7" t="s">
        <v>7723</v>
      </c>
      <c r="C6629" s="445">
        <v>6000</v>
      </c>
      <c r="D6629" s="445">
        <v>6000</v>
      </c>
      <c r="E6629" s="212">
        <f t="shared" si="213"/>
        <v>1</v>
      </c>
      <c r="F6629" s="175"/>
      <c r="G6629" s="211">
        <f t="shared" si="212"/>
        <v>2</v>
      </c>
    </row>
    <row r="6630" spans="1:7" s="130" customFormat="1" outlineLevel="1">
      <c r="A6630" s="1">
        <v>66</v>
      </c>
      <c r="B6630" s="7" t="s">
        <v>7724</v>
      </c>
      <c r="C6630" s="445">
        <v>3000</v>
      </c>
      <c r="D6630" s="445">
        <v>3000</v>
      </c>
      <c r="E6630" s="212">
        <f t="shared" si="213"/>
        <v>1</v>
      </c>
      <c r="F6630" s="175"/>
      <c r="G6630" s="211">
        <f t="shared" si="212"/>
        <v>2</v>
      </c>
    </row>
    <row r="6631" spans="1:7" s="130" customFormat="1" outlineLevel="1">
      <c r="A6631" s="1">
        <v>67</v>
      </c>
      <c r="B6631" s="7" t="s">
        <v>7725</v>
      </c>
      <c r="C6631" s="445">
        <v>1500</v>
      </c>
      <c r="D6631" s="445">
        <v>1500</v>
      </c>
      <c r="E6631" s="212">
        <f t="shared" si="213"/>
        <v>1</v>
      </c>
      <c r="F6631" s="175"/>
      <c r="G6631" s="211">
        <f t="shared" ref="G6631:G6694" si="214">COUNTA(B6631,1)</f>
        <v>2</v>
      </c>
    </row>
    <row r="6632" spans="1:7" s="130" customFormat="1" ht="33" outlineLevel="1">
      <c r="A6632" s="1">
        <v>68</v>
      </c>
      <c r="B6632" s="7" t="s">
        <v>7726</v>
      </c>
      <c r="C6632" s="445">
        <v>6000</v>
      </c>
      <c r="D6632" s="445">
        <v>6000</v>
      </c>
      <c r="E6632" s="212">
        <f t="shared" si="213"/>
        <v>1</v>
      </c>
      <c r="F6632" s="175"/>
      <c r="G6632" s="211">
        <f t="shared" si="214"/>
        <v>2</v>
      </c>
    </row>
    <row r="6633" spans="1:7" s="130" customFormat="1" outlineLevel="1">
      <c r="A6633" s="1">
        <v>69</v>
      </c>
      <c r="B6633" s="7" t="s">
        <v>7727</v>
      </c>
      <c r="C6633" s="445">
        <v>3000</v>
      </c>
      <c r="D6633" s="445">
        <v>3000</v>
      </c>
      <c r="E6633" s="212">
        <f t="shared" si="213"/>
        <v>1</v>
      </c>
      <c r="F6633" s="175"/>
      <c r="G6633" s="211">
        <f t="shared" si="214"/>
        <v>2</v>
      </c>
    </row>
    <row r="6634" spans="1:7" s="130" customFormat="1" outlineLevel="1">
      <c r="A6634" s="1">
        <v>70</v>
      </c>
      <c r="B6634" s="7" t="s">
        <v>7728</v>
      </c>
      <c r="C6634" s="445">
        <v>3200</v>
      </c>
      <c r="D6634" s="445">
        <v>3200</v>
      </c>
      <c r="E6634" s="212">
        <f t="shared" ref="E6634:E6697" si="215">IF(C6634="","",(C6634/D6634))</f>
        <v>1</v>
      </c>
      <c r="F6634" s="175"/>
      <c r="G6634" s="211">
        <f t="shared" si="214"/>
        <v>2</v>
      </c>
    </row>
    <row r="6635" spans="1:7" s="130" customFormat="1" ht="33" outlineLevel="1">
      <c r="A6635" s="1">
        <v>71</v>
      </c>
      <c r="B6635" s="7" t="s">
        <v>7729</v>
      </c>
      <c r="C6635" s="445">
        <v>2400</v>
      </c>
      <c r="D6635" s="445">
        <v>2400</v>
      </c>
      <c r="E6635" s="212">
        <f t="shared" si="215"/>
        <v>1</v>
      </c>
      <c r="F6635" s="175"/>
      <c r="G6635" s="211">
        <f t="shared" si="214"/>
        <v>2</v>
      </c>
    </row>
    <row r="6636" spans="1:7" s="130" customFormat="1" outlineLevel="1">
      <c r="A6636" s="1">
        <v>72</v>
      </c>
      <c r="B6636" s="7" t="s">
        <v>7730</v>
      </c>
      <c r="C6636" s="445">
        <v>2400</v>
      </c>
      <c r="D6636" s="445">
        <v>2400</v>
      </c>
      <c r="E6636" s="212">
        <f t="shared" si="215"/>
        <v>1</v>
      </c>
      <c r="F6636" s="175"/>
      <c r="G6636" s="211">
        <f t="shared" si="214"/>
        <v>2</v>
      </c>
    </row>
    <row r="6637" spans="1:7" s="130" customFormat="1" outlineLevel="1">
      <c r="A6637" s="8">
        <v>73</v>
      </c>
      <c r="B6637" s="14" t="s">
        <v>7731</v>
      </c>
      <c r="C6637" s="445"/>
      <c r="D6637" s="445"/>
      <c r="E6637" s="212" t="str">
        <f t="shared" si="215"/>
        <v/>
      </c>
      <c r="F6637" s="175"/>
      <c r="G6637" s="211">
        <f t="shared" si="214"/>
        <v>2</v>
      </c>
    </row>
    <row r="6638" spans="1:7" s="130" customFormat="1" outlineLevel="1">
      <c r="A6638" s="451" t="s">
        <v>1260</v>
      </c>
      <c r="B6638" s="7" t="s">
        <v>7732</v>
      </c>
      <c r="C6638" s="445">
        <v>3000</v>
      </c>
      <c r="D6638" s="445">
        <v>3000</v>
      </c>
      <c r="E6638" s="212">
        <f t="shared" si="215"/>
        <v>1</v>
      </c>
      <c r="F6638" s="175"/>
      <c r="G6638" s="211">
        <f t="shared" si="214"/>
        <v>2</v>
      </c>
    </row>
    <row r="6639" spans="1:7" s="130" customFormat="1" outlineLevel="1">
      <c r="A6639" s="451" t="s">
        <v>1590</v>
      </c>
      <c r="B6639" s="7" t="s">
        <v>7733</v>
      </c>
      <c r="C6639" s="445">
        <v>3000</v>
      </c>
      <c r="D6639" s="445">
        <v>3000</v>
      </c>
      <c r="E6639" s="212">
        <f t="shared" si="215"/>
        <v>1</v>
      </c>
      <c r="F6639" s="175"/>
      <c r="G6639" s="211">
        <f t="shared" si="214"/>
        <v>2</v>
      </c>
    </row>
    <row r="6640" spans="1:7" s="130" customFormat="1" outlineLevel="1">
      <c r="A6640" s="451" t="s">
        <v>7734</v>
      </c>
      <c r="B6640" s="7" t="s">
        <v>7735</v>
      </c>
      <c r="C6640" s="445">
        <v>3000</v>
      </c>
      <c r="D6640" s="445">
        <v>3000</v>
      </c>
      <c r="E6640" s="212">
        <f t="shared" si="215"/>
        <v>1</v>
      </c>
      <c r="F6640" s="175"/>
      <c r="G6640" s="211">
        <f t="shared" si="214"/>
        <v>2</v>
      </c>
    </row>
    <row r="6641" spans="1:7" s="130" customFormat="1" ht="33" outlineLevel="1">
      <c r="A6641" s="451" t="s">
        <v>7736</v>
      </c>
      <c r="B6641" s="7" t="s">
        <v>7737</v>
      </c>
      <c r="C6641" s="445">
        <v>3000</v>
      </c>
      <c r="D6641" s="445">
        <v>3000</v>
      </c>
      <c r="E6641" s="212">
        <f t="shared" si="215"/>
        <v>1</v>
      </c>
      <c r="F6641" s="175"/>
      <c r="G6641" s="211">
        <f t="shared" si="214"/>
        <v>2</v>
      </c>
    </row>
    <row r="6642" spans="1:7" s="130" customFormat="1" outlineLevel="1">
      <c r="A6642" s="451" t="s">
        <v>7738</v>
      </c>
      <c r="B6642" s="7" t="s">
        <v>7739</v>
      </c>
      <c r="C6642" s="445">
        <v>1500</v>
      </c>
      <c r="D6642" s="445">
        <v>1500</v>
      </c>
      <c r="E6642" s="212">
        <f t="shared" si="215"/>
        <v>1</v>
      </c>
      <c r="F6642" s="175"/>
      <c r="G6642" s="211">
        <f t="shared" si="214"/>
        <v>2</v>
      </c>
    </row>
    <row r="6643" spans="1:7" s="130" customFormat="1" outlineLevel="1">
      <c r="A6643" s="451" t="s">
        <v>7740</v>
      </c>
      <c r="B6643" s="7" t="s">
        <v>7741</v>
      </c>
      <c r="C6643" s="445">
        <v>1500</v>
      </c>
      <c r="D6643" s="445">
        <v>1500</v>
      </c>
      <c r="E6643" s="212">
        <f t="shared" si="215"/>
        <v>1</v>
      </c>
      <c r="F6643" s="175"/>
      <c r="G6643" s="211">
        <f t="shared" si="214"/>
        <v>2</v>
      </c>
    </row>
    <row r="6644" spans="1:7" s="130" customFormat="1" outlineLevel="1">
      <c r="A6644" s="451" t="s">
        <v>7742</v>
      </c>
      <c r="B6644" s="7" t="s">
        <v>7743</v>
      </c>
      <c r="C6644" s="445">
        <v>1500</v>
      </c>
      <c r="D6644" s="445">
        <v>1500</v>
      </c>
      <c r="E6644" s="212">
        <f t="shared" si="215"/>
        <v>1</v>
      </c>
      <c r="F6644" s="175"/>
      <c r="G6644" s="211">
        <f t="shared" si="214"/>
        <v>2</v>
      </c>
    </row>
    <row r="6645" spans="1:7" s="130" customFormat="1" ht="33" outlineLevel="1">
      <c r="A6645" s="451" t="s">
        <v>7744</v>
      </c>
      <c r="B6645" s="7" t="s">
        <v>7745</v>
      </c>
      <c r="C6645" s="445">
        <v>2000</v>
      </c>
      <c r="D6645" s="445">
        <v>2000</v>
      </c>
      <c r="E6645" s="212">
        <f t="shared" si="215"/>
        <v>1</v>
      </c>
      <c r="F6645" s="175"/>
      <c r="G6645" s="211">
        <f t="shared" si="214"/>
        <v>2</v>
      </c>
    </row>
    <row r="6646" spans="1:7" s="130" customFormat="1" ht="33" outlineLevel="1">
      <c r="A6646" s="451" t="s">
        <v>7746</v>
      </c>
      <c r="B6646" s="7" t="s">
        <v>7747</v>
      </c>
      <c r="C6646" s="445">
        <v>1500</v>
      </c>
      <c r="D6646" s="445">
        <v>1500</v>
      </c>
      <c r="E6646" s="212">
        <f t="shared" si="215"/>
        <v>1</v>
      </c>
      <c r="F6646" s="175"/>
      <c r="G6646" s="211">
        <f t="shared" si="214"/>
        <v>2</v>
      </c>
    </row>
    <row r="6647" spans="1:7" s="130" customFormat="1" outlineLevel="1">
      <c r="A6647" s="451" t="s">
        <v>7748</v>
      </c>
      <c r="B6647" s="7" t="s">
        <v>7749</v>
      </c>
      <c r="C6647" s="445">
        <v>1000</v>
      </c>
      <c r="D6647" s="445">
        <v>1000</v>
      </c>
      <c r="E6647" s="212">
        <f t="shared" si="215"/>
        <v>1</v>
      </c>
      <c r="F6647" s="175"/>
      <c r="G6647" s="211">
        <f t="shared" si="214"/>
        <v>2</v>
      </c>
    </row>
    <row r="6648" spans="1:7" s="130" customFormat="1" outlineLevel="1">
      <c r="A6648" s="451" t="s">
        <v>7750</v>
      </c>
      <c r="B6648" s="7" t="s">
        <v>7751</v>
      </c>
      <c r="C6648" s="445">
        <v>1000</v>
      </c>
      <c r="D6648" s="445">
        <v>1000</v>
      </c>
      <c r="E6648" s="212">
        <f t="shared" si="215"/>
        <v>1</v>
      </c>
      <c r="F6648" s="175"/>
      <c r="G6648" s="211">
        <f t="shared" si="214"/>
        <v>2</v>
      </c>
    </row>
    <row r="6649" spans="1:7" s="130" customFormat="1" outlineLevel="1">
      <c r="A6649" s="451" t="s">
        <v>7752</v>
      </c>
      <c r="B6649" s="7" t="s">
        <v>7753</v>
      </c>
      <c r="C6649" s="445">
        <v>1500</v>
      </c>
      <c r="D6649" s="445">
        <v>1500</v>
      </c>
      <c r="E6649" s="212">
        <f t="shared" si="215"/>
        <v>1</v>
      </c>
      <c r="F6649" s="154"/>
      <c r="G6649" s="211">
        <f t="shared" si="214"/>
        <v>2</v>
      </c>
    </row>
    <row r="6650" spans="1:7" s="130" customFormat="1" outlineLevel="1">
      <c r="A6650" s="451" t="s">
        <v>7754</v>
      </c>
      <c r="B6650" s="7" t="s">
        <v>7755</v>
      </c>
      <c r="C6650" s="445">
        <v>1500</v>
      </c>
      <c r="D6650" s="445">
        <v>1500</v>
      </c>
      <c r="E6650" s="212">
        <f t="shared" si="215"/>
        <v>1</v>
      </c>
      <c r="F6650" s="154"/>
      <c r="G6650" s="211">
        <f t="shared" si="214"/>
        <v>2</v>
      </c>
    </row>
    <row r="6651" spans="1:7" s="130" customFormat="1" outlineLevel="1">
      <c r="A6651" s="451" t="s">
        <v>7756</v>
      </c>
      <c r="B6651" s="7" t="s">
        <v>7757</v>
      </c>
      <c r="C6651" s="445">
        <v>2000</v>
      </c>
      <c r="D6651" s="445">
        <v>2000</v>
      </c>
      <c r="E6651" s="212">
        <f t="shared" si="215"/>
        <v>1</v>
      </c>
      <c r="F6651" s="154"/>
      <c r="G6651" s="211">
        <f t="shared" si="214"/>
        <v>2</v>
      </c>
    </row>
    <row r="6652" spans="1:7" s="130" customFormat="1" outlineLevel="1">
      <c r="A6652" s="451" t="s">
        <v>7758</v>
      </c>
      <c r="B6652" s="7" t="s">
        <v>7759</v>
      </c>
      <c r="C6652" s="445">
        <v>1500</v>
      </c>
      <c r="D6652" s="445">
        <v>1500</v>
      </c>
      <c r="E6652" s="212">
        <f t="shared" si="215"/>
        <v>1</v>
      </c>
      <c r="F6652" s="154"/>
      <c r="G6652" s="211">
        <f t="shared" si="214"/>
        <v>2</v>
      </c>
    </row>
    <row r="6653" spans="1:7" s="130" customFormat="1" ht="33" outlineLevel="1">
      <c r="A6653" s="451" t="s">
        <v>7760</v>
      </c>
      <c r="B6653" s="7" t="s">
        <v>7761</v>
      </c>
      <c r="C6653" s="445">
        <v>1500</v>
      </c>
      <c r="D6653" s="445">
        <v>1500</v>
      </c>
      <c r="E6653" s="212">
        <f t="shared" si="215"/>
        <v>1</v>
      </c>
      <c r="F6653" s="154"/>
      <c r="G6653" s="211">
        <f t="shared" si="214"/>
        <v>2</v>
      </c>
    </row>
    <row r="6654" spans="1:7" s="130" customFormat="1" outlineLevel="1">
      <c r="A6654" s="451" t="s">
        <v>7762</v>
      </c>
      <c r="B6654" s="7" t="s">
        <v>7763</v>
      </c>
      <c r="C6654" s="445">
        <v>1000</v>
      </c>
      <c r="D6654" s="445">
        <v>1000</v>
      </c>
      <c r="E6654" s="212">
        <f t="shared" si="215"/>
        <v>1</v>
      </c>
      <c r="F6654" s="154"/>
      <c r="G6654" s="211">
        <f t="shared" si="214"/>
        <v>2</v>
      </c>
    </row>
    <row r="6655" spans="1:7" s="130" customFormat="1" outlineLevel="1">
      <c r="A6655" s="451" t="s">
        <v>7764</v>
      </c>
      <c r="B6655" s="7" t="s">
        <v>7765</v>
      </c>
      <c r="C6655" s="445">
        <v>2000</v>
      </c>
      <c r="D6655" s="445">
        <v>2000</v>
      </c>
      <c r="E6655" s="212">
        <f t="shared" si="215"/>
        <v>1</v>
      </c>
      <c r="F6655" s="154"/>
      <c r="G6655" s="211">
        <f t="shared" si="214"/>
        <v>2</v>
      </c>
    </row>
    <row r="6656" spans="1:7" s="130" customFormat="1" outlineLevel="1">
      <c r="A6656" s="451" t="s">
        <v>7766</v>
      </c>
      <c r="B6656" s="7" t="s">
        <v>7767</v>
      </c>
      <c r="C6656" s="445">
        <v>1000</v>
      </c>
      <c r="D6656" s="445">
        <v>1000</v>
      </c>
      <c r="E6656" s="212">
        <f t="shared" si="215"/>
        <v>1</v>
      </c>
      <c r="F6656" s="154"/>
      <c r="G6656" s="211">
        <f t="shared" si="214"/>
        <v>2</v>
      </c>
    </row>
    <row r="6657" spans="1:7" s="130" customFormat="1" outlineLevel="1">
      <c r="A6657" s="8">
        <v>74</v>
      </c>
      <c r="B6657" s="14" t="s">
        <v>7768</v>
      </c>
      <c r="C6657" s="445"/>
      <c r="D6657" s="445"/>
      <c r="E6657" s="212" t="str">
        <f t="shared" si="215"/>
        <v/>
      </c>
      <c r="F6657" s="154"/>
      <c r="G6657" s="211">
        <f t="shared" si="214"/>
        <v>2</v>
      </c>
    </row>
    <row r="6658" spans="1:7" s="130" customFormat="1" outlineLevel="1">
      <c r="A6658" s="1" t="s">
        <v>1593</v>
      </c>
      <c r="B6658" s="7" t="s">
        <v>7769</v>
      </c>
      <c r="C6658" s="445">
        <v>2500</v>
      </c>
      <c r="D6658" s="445">
        <v>2500</v>
      </c>
      <c r="E6658" s="212">
        <f t="shared" si="215"/>
        <v>1</v>
      </c>
      <c r="F6658" s="154"/>
      <c r="G6658" s="211">
        <f t="shared" si="214"/>
        <v>2</v>
      </c>
    </row>
    <row r="6659" spans="1:7" s="130" customFormat="1" outlineLevel="1">
      <c r="A6659" s="1" t="s">
        <v>1595</v>
      </c>
      <c r="B6659" s="7" t="s">
        <v>7770</v>
      </c>
      <c r="C6659" s="445">
        <v>2000</v>
      </c>
      <c r="D6659" s="445">
        <v>2000</v>
      </c>
      <c r="E6659" s="212">
        <f t="shared" si="215"/>
        <v>1</v>
      </c>
      <c r="F6659" s="154"/>
      <c r="G6659" s="211">
        <f t="shared" si="214"/>
        <v>2</v>
      </c>
    </row>
    <row r="6660" spans="1:7" s="130" customFormat="1" ht="33" outlineLevel="1">
      <c r="A6660" s="1" t="s">
        <v>1597</v>
      </c>
      <c r="B6660" s="7" t="s">
        <v>7771</v>
      </c>
      <c r="C6660" s="445">
        <v>1400</v>
      </c>
      <c r="D6660" s="445">
        <v>1400</v>
      </c>
      <c r="E6660" s="212">
        <f t="shared" si="215"/>
        <v>1</v>
      </c>
      <c r="F6660" s="154"/>
      <c r="G6660" s="211">
        <f t="shared" si="214"/>
        <v>2</v>
      </c>
    </row>
    <row r="6661" spans="1:7" s="130" customFormat="1" ht="33" outlineLevel="1">
      <c r="A6661" s="1" t="s">
        <v>7772</v>
      </c>
      <c r="B6661" s="7" t="s">
        <v>7773</v>
      </c>
      <c r="C6661" s="445">
        <v>1500</v>
      </c>
      <c r="D6661" s="445">
        <v>1500</v>
      </c>
      <c r="E6661" s="212">
        <f t="shared" si="215"/>
        <v>1</v>
      </c>
      <c r="F6661" s="175"/>
      <c r="G6661" s="211">
        <f t="shared" si="214"/>
        <v>2</v>
      </c>
    </row>
    <row r="6662" spans="1:7" s="130" customFormat="1" ht="33" outlineLevel="1">
      <c r="A6662" s="1" t="s">
        <v>7774</v>
      </c>
      <c r="B6662" s="7" t="s">
        <v>7775</v>
      </c>
      <c r="C6662" s="445">
        <v>2000</v>
      </c>
      <c r="D6662" s="445">
        <v>2000</v>
      </c>
      <c r="E6662" s="212">
        <f t="shared" si="215"/>
        <v>1</v>
      </c>
      <c r="F6662" s="175"/>
      <c r="G6662" s="211">
        <f t="shared" si="214"/>
        <v>2</v>
      </c>
    </row>
    <row r="6663" spans="1:7" s="130" customFormat="1" outlineLevel="1">
      <c r="A6663" s="1" t="s">
        <v>7776</v>
      </c>
      <c r="B6663" s="7" t="s">
        <v>7777</v>
      </c>
      <c r="C6663" s="445">
        <v>1500</v>
      </c>
      <c r="D6663" s="445">
        <v>1500</v>
      </c>
      <c r="E6663" s="212">
        <f t="shared" si="215"/>
        <v>1</v>
      </c>
      <c r="F6663" s="175"/>
      <c r="G6663" s="211">
        <f t="shared" si="214"/>
        <v>2</v>
      </c>
    </row>
    <row r="6664" spans="1:7" s="130" customFormat="1" ht="33" outlineLevel="1">
      <c r="A6664" s="1" t="s">
        <v>7778</v>
      </c>
      <c r="B6664" s="7" t="s">
        <v>7779</v>
      </c>
      <c r="C6664" s="445">
        <v>1000</v>
      </c>
      <c r="D6664" s="445">
        <v>1000</v>
      </c>
      <c r="E6664" s="212">
        <f t="shared" si="215"/>
        <v>1</v>
      </c>
      <c r="F6664" s="175"/>
      <c r="G6664" s="211">
        <f t="shared" si="214"/>
        <v>2</v>
      </c>
    </row>
    <row r="6665" spans="1:7" s="130" customFormat="1" outlineLevel="1">
      <c r="A6665" s="1" t="s">
        <v>7780</v>
      </c>
      <c r="B6665" s="7" t="s">
        <v>7781</v>
      </c>
      <c r="C6665" s="445">
        <v>3000</v>
      </c>
      <c r="D6665" s="445">
        <v>3000</v>
      </c>
      <c r="E6665" s="212">
        <f t="shared" si="215"/>
        <v>1</v>
      </c>
      <c r="F6665" s="175"/>
      <c r="G6665" s="211">
        <f t="shared" si="214"/>
        <v>2</v>
      </c>
    </row>
    <row r="6666" spans="1:7" s="130" customFormat="1" ht="33" outlineLevel="1">
      <c r="A6666" s="1" t="s">
        <v>7782</v>
      </c>
      <c r="B6666" s="7" t="s">
        <v>7783</v>
      </c>
      <c r="C6666" s="445">
        <v>2000</v>
      </c>
      <c r="D6666" s="445">
        <v>2000</v>
      </c>
      <c r="E6666" s="212">
        <f t="shared" si="215"/>
        <v>1</v>
      </c>
      <c r="F6666" s="175"/>
      <c r="G6666" s="211">
        <f t="shared" si="214"/>
        <v>2</v>
      </c>
    </row>
    <row r="6667" spans="1:7" s="130" customFormat="1" ht="33" outlineLevel="1">
      <c r="A6667" s="1" t="s">
        <v>7784</v>
      </c>
      <c r="B6667" s="7" t="s">
        <v>7785</v>
      </c>
      <c r="C6667" s="445">
        <v>2000</v>
      </c>
      <c r="D6667" s="445">
        <v>2000</v>
      </c>
      <c r="E6667" s="212">
        <f t="shared" si="215"/>
        <v>1</v>
      </c>
      <c r="F6667" s="175"/>
      <c r="G6667" s="211">
        <f t="shared" si="214"/>
        <v>2</v>
      </c>
    </row>
    <row r="6668" spans="1:7" s="130" customFormat="1" outlineLevel="1">
      <c r="A6668" s="1" t="s">
        <v>7786</v>
      </c>
      <c r="B6668" s="7" t="s">
        <v>7787</v>
      </c>
      <c r="C6668" s="445">
        <v>1000</v>
      </c>
      <c r="D6668" s="445">
        <v>1000</v>
      </c>
      <c r="E6668" s="212">
        <f t="shared" si="215"/>
        <v>1</v>
      </c>
      <c r="F6668" s="662"/>
      <c r="G6668" s="211">
        <f t="shared" si="214"/>
        <v>2</v>
      </c>
    </row>
    <row r="6669" spans="1:7" s="130" customFormat="1" outlineLevel="1">
      <c r="A6669" s="1" t="s">
        <v>7788</v>
      </c>
      <c r="B6669" s="7" t="s">
        <v>7789</v>
      </c>
      <c r="C6669" s="445">
        <v>1200</v>
      </c>
      <c r="D6669" s="445">
        <v>1200</v>
      </c>
      <c r="E6669" s="212">
        <f t="shared" si="215"/>
        <v>1</v>
      </c>
      <c r="F6669" s="662"/>
      <c r="G6669" s="211">
        <f t="shared" si="214"/>
        <v>2</v>
      </c>
    </row>
    <row r="6670" spans="1:7" s="130" customFormat="1" outlineLevel="1">
      <c r="A6670" s="1" t="s">
        <v>7790</v>
      </c>
      <c r="B6670" s="7" t="s">
        <v>7791</v>
      </c>
      <c r="C6670" s="445">
        <v>3000</v>
      </c>
      <c r="D6670" s="445">
        <v>3000</v>
      </c>
      <c r="E6670" s="212">
        <f t="shared" si="215"/>
        <v>1</v>
      </c>
      <c r="F6670" s="662"/>
      <c r="G6670" s="211">
        <f t="shared" si="214"/>
        <v>2</v>
      </c>
    </row>
    <row r="6671" spans="1:7" s="130" customFormat="1" outlineLevel="1">
      <c r="A6671" s="1">
        <v>75</v>
      </c>
      <c r="B6671" s="14" t="s">
        <v>7792</v>
      </c>
      <c r="C6671" s="445"/>
      <c r="D6671" s="445"/>
      <c r="E6671" s="212" t="str">
        <f t="shared" si="215"/>
        <v/>
      </c>
      <c r="F6671" s="173"/>
      <c r="G6671" s="211">
        <f t="shared" si="214"/>
        <v>2</v>
      </c>
    </row>
    <row r="6672" spans="1:7" s="130" customFormat="1" outlineLevel="1">
      <c r="A6672" s="1" t="s">
        <v>1598</v>
      </c>
      <c r="B6672" s="7" t="s">
        <v>7793</v>
      </c>
      <c r="C6672" s="445">
        <v>1400</v>
      </c>
      <c r="D6672" s="445">
        <v>1400</v>
      </c>
      <c r="E6672" s="212">
        <f t="shared" si="215"/>
        <v>1</v>
      </c>
      <c r="F6672" s="175"/>
      <c r="G6672" s="211">
        <f t="shared" si="214"/>
        <v>2</v>
      </c>
    </row>
    <row r="6673" spans="1:7" s="130" customFormat="1" ht="33" outlineLevel="1">
      <c r="A6673" s="1" t="s">
        <v>7794</v>
      </c>
      <c r="B6673" s="7" t="s">
        <v>7795</v>
      </c>
      <c r="C6673" s="445">
        <v>1500</v>
      </c>
      <c r="D6673" s="445">
        <v>1500</v>
      </c>
      <c r="E6673" s="212">
        <f t="shared" si="215"/>
        <v>1</v>
      </c>
      <c r="F6673" s="175"/>
      <c r="G6673" s="211">
        <f t="shared" si="214"/>
        <v>2</v>
      </c>
    </row>
    <row r="6674" spans="1:7" s="130" customFormat="1" ht="33" outlineLevel="1">
      <c r="A6674" s="1" t="s">
        <v>7796</v>
      </c>
      <c r="B6674" s="7" t="s">
        <v>7797</v>
      </c>
      <c r="C6674" s="445">
        <v>1400</v>
      </c>
      <c r="D6674" s="445">
        <v>1400</v>
      </c>
      <c r="E6674" s="212">
        <f t="shared" si="215"/>
        <v>1</v>
      </c>
      <c r="F6674" s="662"/>
      <c r="G6674" s="211">
        <f t="shared" si="214"/>
        <v>2</v>
      </c>
    </row>
    <row r="6675" spans="1:7" s="130" customFormat="1" outlineLevel="1">
      <c r="A6675" s="1" t="s">
        <v>7798</v>
      </c>
      <c r="B6675" s="7" t="s">
        <v>7799</v>
      </c>
      <c r="C6675" s="445">
        <v>1000</v>
      </c>
      <c r="D6675" s="445">
        <v>1000</v>
      </c>
      <c r="E6675" s="212">
        <f t="shared" si="215"/>
        <v>1</v>
      </c>
      <c r="F6675" s="662"/>
      <c r="G6675" s="211">
        <f t="shared" si="214"/>
        <v>2</v>
      </c>
    </row>
    <row r="6676" spans="1:7" s="130" customFormat="1" ht="33" outlineLevel="1">
      <c r="A6676" s="1" t="s">
        <v>7800</v>
      </c>
      <c r="B6676" s="7" t="s">
        <v>7801</v>
      </c>
      <c r="C6676" s="445">
        <v>1000</v>
      </c>
      <c r="D6676" s="445">
        <v>1000</v>
      </c>
      <c r="E6676" s="212">
        <f t="shared" si="215"/>
        <v>1</v>
      </c>
      <c r="F6676" s="175"/>
      <c r="G6676" s="211">
        <f t="shared" si="214"/>
        <v>2</v>
      </c>
    </row>
    <row r="6677" spans="1:7" s="130" customFormat="1" outlineLevel="1">
      <c r="A6677" s="1" t="s">
        <v>7802</v>
      </c>
      <c r="B6677" s="7" t="s">
        <v>7803</v>
      </c>
      <c r="C6677" s="445">
        <v>1000</v>
      </c>
      <c r="D6677" s="445">
        <v>1000</v>
      </c>
      <c r="E6677" s="212">
        <f t="shared" si="215"/>
        <v>1</v>
      </c>
      <c r="F6677" s="662"/>
      <c r="G6677" s="211">
        <f t="shared" si="214"/>
        <v>2</v>
      </c>
    </row>
    <row r="6678" spans="1:7" s="130" customFormat="1" ht="33" outlineLevel="1">
      <c r="A6678" s="1" t="s">
        <v>7804</v>
      </c>
      <c r="B6678" s="7" t="s">
        <v>7805</v>
      </c>
      <c r="C6678" s="445">
        <v>1400</v>
      </c>
      <c r="D6678" s="445">
        <v>1400</v>
      </c>
      <c r="E6678" s="212">
        <f t="shared" si="215"/>
        <v>1</v>
      </c>
      <c r="F6678" s="662"/>
      <c r="G6678" s="211">
        <f t="shared" si="214"/>
        <v>2</v>
      </c>
    </row>
    <row r="6679" spans="1:7" s="130" customFormat="1" outlineLevel="1">
      <c r="A6679" s="8">
        <v>76</v>
      </c>
      <c r="B6679" s="14" t="s">
        <v>7806</v>
      </c>
      <c r="C6679" s="445"/>
      <c r="D6679" s="445"/>
      <c r="E6679" s="212" t="str">
        <f t="shared" si="215"/>
        <v/>
      </c>
      <c r="F6679" s="662"/>
      <c r="G6679" s="211">
        <f t="shared" si="214"/>
        <v>2</v>
      </c>
    </row>
    <row r="6680" spans="1:7" s="130" customFormat="1" outlineLevel="1">
      <c r="A6680" s="1" t="s">
        <v>7807</v>
      </c>
      <c r="B6680" s="7" t="s">
        <v>7808</v>
      </c>
      <c r="C6680" s="445">
        <v>1120</v>
      </c>
      <c r="D6680" s="445">
        <v>1120</v>
      </c>
      <c r="E6680" s="212">
        <f t="shared" si="215"/>
        <v>1</v>
      </c>
      <c r="F6680" s="662"/>
      <c r="G6680" s="211">
        <f t="shared" si="214"/>
        <v>2</v>
      </c>
    </row>
    <row r="6681" spans="1:7" s="130" customFormat="1" outlineLevel="1">
      <c r="A6681" s="1" t="s">
        <v>7809</v>
      </c>
      <c r="B6681" s="7" t="s">
        <v>7810</v>
      </c>
      <c r="C6681" s="445">
        <v>1500</v>
      </c>
      <c r="D6681" s="445">
        <v>1500</v>
      </c>
      <c r="E6681" s="212">
        <f t="shared" si="215"/>
        <v>1</v>
      </c>
      <c r="F6681" s="662"/>
      <c r="G6681" s="211">
        <f t="shared" si="214"/>
        <v>2</v>
      </c>
    </row>
    <row r="6682" spans="1:7" s="130" customFormat="1" ht="33" outlineLevel="1">
      <c r="A6682" s="1" t="s">
        <v>7811</v>
      </c>
      <c r="B6682" s="7" t="s">
        <v>7812</v>
      </c>
      <c r="C6682" s="445">
        <v>1400</v>
      </c>
      <c r="D6682" s="445">
        <v>1400</v>
      </c>
      <c r="E6682" s="212">
        <f t="shared" si="215"/>
        <v>1</v>
      </c>
      <c r="F6682" s="662"/>
      <c r="G6682" s="211">
        <f t="shared" si="214"/>
        <v>2</v>
      </c>
    </row>
    <row r="6683" spans="1:7" s="130" customFormat="1" outlineLevel="1">
      <c r="A6683" s="1" t="s">
        <v>7813</v>
      </c>
      <c r="B6683" s="7" t="s">
        <v>7814</v>
      </c>
      <c r="C6683" s="445">
        <v>1000</v>
      </c>
      <c r="D6683" s="445">
        <v>1000</v>
      </c>
      <c r="E6683" s="212">
        <f t="shared" si="215"/>
        <v>1</v>
      </c>
      <c r="F6683" s="662"/>
      <c r="G6683" s="211">
        <f t="shared" si="214"/>
        <v>2</v>
      </c>
    </row>
    <row r="6684" spans="1:7" s="130" customFormat="1" outlineLevel="1">
      <c r="A6684" s="75">
        <v>77</v>
      </c>
      <c r="B6684" s="7" t="s">
        <v>7078</v>
      </c>
      <c r="C6684" s="446">
        <v>540</v>
      </c>
      <c r="D6684" s="446">
        <v>540</v>
      </c>
      <c r="E6684" s="212">
        <f t="shared" si="215"/>
        <v>1</v>
      </c>
      <c r="F6684" s="662"/>
      <c r="G6684" s="211">
        <f t="shared" si="214"/>
        <v>2</v>
      </c>
    </row>
    <row r="6685" spans="1:7" s="130" customFormat="1" outlineLevel="1">
      <c r="A6685" s="8"/>
      <c r="B6685" s="444" t="s">
        <v>7815</v>
      </c>
      <c r="C6685" s="446"/>
      <c r="D6685" s="446"/>
      <c r="E6685" s="212" t="str">
        <f t="shared" si="215"/>
        <v/>
      </c>
      <c r="F6685" s="662"/>
      <c r="G6685" s="211">
        <f t="shared" si="214"/>
        <v>2</v>
      </c>
    </row>
    <row r="6686" spans="1:7" s="130" customFormat="1" outlineLevel="1">
      <c r="A6686" s="1">
        <v>78</v>
      </c>
      <c r="B6686" s="7" t="s">
        <v>7816</v>
      </c>
      <c r="C6686" s="445">
        <v>4000</v>
      </c>
      <c r="D6686" s="445">
        <v>4000</v>
      </c>
      <c r="E6686" s="212">
        <f t="shared" si="215"/>
        <v>1</v>
      </c>
      <c r="F6686" s="662"/>
      <c r="G6686" s="211">
        <f t="shared" si="214"/>
        <v>2</v>
      </c>
    </row>
    <row r="6687" spans="1:7" s="130" customFormat="1" outlineLevel="1">
      <c r="A6687" s="1">
        <v>79</v>
      </c>
      <c r="B6687" s="7" t="s">
        <v>7817</v>
      </c>
      <c r="C6687" s="445">
        <v>5000</v>
      </c>
      <c r="D6687" s="445">
        <v>5000</v>
      </c>
      <c r="E6687" s="212">
        <f t="shared" si="215"/>
        <v>1</v>
      </c>
      <c r="F6687" s="662"/>
      <c r="G6687" s="211">
        <f t="shared" si="214"/>
        <v>2</v>
      </c>
    </row>
    <row r="6688" spans="1:7" s="130" customFormat="1" outlineLevel="1">
      <c r="A6688" s="1">
        <v>80</v>
      </c>
      <c r="B6688" s="7" t="s">
        <v>7818</v>
      </c>
      <c r="C6688" s="445">
        <v>5500</v>
      </c>
      <c r="D6688" s="445">
        <v>5500</v>
      </c>
      <c r="E6688" s="212">
        <f t="shared" si="215"/>
        <v>1</v>
      </c>
      <c r="F6688" s="662"/>
      <c r="G6688" s="211">
        <f t="shared" si="214"/>
        <v>2</v>
      </c>
    </row>
    <row r="6689" spans="1:7" s="130" customFormat="1" outlineLevel="1">
      <c r="A6689" s="1">
        <v>81</v>
      </c>
      <c r="B6689" s="7" t="s">
        <v>7819</v>
      </c>
      <c r="C6689" s="445">
        <v>5000</v>
      </c>
      <c r="D6689" s="445">
        <v>5000</v>
      </c>
      <c r="E6689" s="212">
        <f t="shared" si="215"/>
        <v>1</v>
      </c>
      <c r="F6689" s="175"/>
      <c r="G6689" s="211">
        <f t="shared" si="214"/>
        <v>2</v>
      </c>
    </row>
    <row r="6690" spans="1:7" s="130" customFormat="1" outlineLevel="1">
      <c r="A6690" s="1">
        <v>82</v>
      </c>
      <c r="B6690" s="447" t="s">
        <v>7820</v>
      </c>
      <c r="C6690" s="445">
        <v>4800</v>
      </c>
      <c r="D6690" s="445">
        <v>4800</v>
      </c>
      <c r="E6690" s="212">
        <f t="shared" si="215"/>
        <v>1</v>
      </c>
      <c r="F6690" s="175"/>
      <c r="G6690" s="211">
        <f t="shared" si="214"/>
        <v>2</v>
      </c>
    </row>
    <row r="6691" spans="1:7" s="130" customFormat="1" outlineLevel="1">
      <c r="A6691" s="8">
        <v>83</v>
      </c>
      <c r="B6691" s="14" t="s">
        <v>7821</v>
      </c>
      <c r="C6691" s="445"/>
      <c r="D6691" s="445"/>
      <c r="E6691" s="212" t="str">
        <f t="shared" si="215"/>
        <v/>
      </c>
      <c r="F6691" s="175"/>
      <c r="G6691" s="211">
        <f t="shared" si="214"/>
        <v>2</v>
      </c>
    </row>
    <row r="6692" spans="1:7" s="130" customFormat="1" outlineLevel="1">
      <c r="A6692" s="1" t="s">
        <v>1272</v>
      </c>
      <c r="B6692" s="7" t="s">
        <v>7822</v>
      </c>
      <c r="C6692" s="445">
        <v>2000</v>
      </c>
      <c r="D6692" s="445">
        <v>2000</v>
      </c>
      <c r="E6692" s="212">
        <f t="shared" si="215"/>
        <v>1</v>
      </c>
      <c r="F6692" s="175"/>
      <c r="G6692" s="211">
        <f t="shared" si="214"/>
        <v>2</v>
      </c>
    </row>
    <row r="6693" spans="1:7" s="130" customFormat="1" ht="33" outlineLevel="1">
      <c r="A6693" s="1" t="s">
        <v>1274</v>
      </c>
      <c r="B6693" s="7" t="s">
        <v>7823</v>
      </c>
      <c r="C6693" s="445">
        <v>2000</v>
      </c>
      <c r="D6693" s="445">
        <v>2000</v>
      </c>
      <c r="E6693" s="212">
        <f t="shared" si="215"/>
        <v>1</v>
      </c>
      <c r="F6693" s="175"/>
      <c r="G6693" s="211">
        <f t="shared" si="214"/>
        <v>2</v>
      </c>
    </row>
    <row r="6694" spans="1:7" s="130" customFormat="1" outlineLevel="1">
      <c r="A6694" s="1" t="s">
        <v>7824</v>
      </c>
      <c r="B6694" s="7" t="s">
        <v>7825</v>
      </c>
      <c r="C6694" s="445">
        <v>2500</v>
      </c>
      <c r="D6694" s="445">
        <v>2500</v>
      </c>
      <c r="E6694" s="212">
        <f t="shared" si="215"/>
        <v>1</v>
      </c>
      <c r="F6694" s="175"/>
      <c r="G6694" s="211">
        <f t="shared" si="214"/>
        <v>2</v>
      </c>
    </row>
    <row r="6695" spans="1:7" s="130" customFormat="1" outlineLevel="1">
      <c r="A6695" s="1" t="s">
        <v>7826</v>
      </c>
      <c r="B6695" s="7" t="s">
        <v>7827</v>
      </c>
      <c r="C6695" s="445">
        <v>3000</v>
      </c>
      <c r="D6695" s="445">
        <v>3000</v>
      </c>
      <c r="E6695" s="212">
        <f t="shared" si="215"/>
        <v>1</v>
      </c>
      <c r="F6695" s="175"/>
      <c r="G6695" s="211">
        <f t="shared" ref="G6695:G6758" si="216">COUNTA(B6695,1)</f>
        <v>2</v>
      </c>
    </row>
    <row r="6696" spans="1:7" s="130" customFormat="1" outlineLevel="1">
      <c r="A6696" s="1" t="s">
        <v>7828</v>
      </c>
      <c r="B6696" s="7" t="s">
        <v>7829</v>
      </c>
      <c r="C6696" s="445">
        <v>2500</v>
      </c>
      <c r="D6696" s="445">
        <v>2500</v>
      </c>
      <c r="E6696" s="212">
        <f t="shared" si="215"/>
        <v>1</v>
      </c>
      <c r="F6696" s="175"/>
      <c r="G6696" s="211">
        <f t="shared" si="216"/>
        <v>2</v>
      </c>
    </row>
    <row r="6697" spans="1:7" s="130" customFormat="1" outlineLevel="1">
      <c r="A6697" s="1" t="s">
        <v>7830</v>
      </c>
      <c r="B6697" s="7" t="s">
        <v>7831</v>
      </c>
      <c r="C6697" s="445">
        <v>3500</v>
      </c>
      <c r="D6697" s="445">
        <v>3500</v>
      </c>
      <c r="E6697" s="212">
        <f t="shared" si="215"/>
        <v>1</v>
      </c>
      <c r="F6697" s="662"/>
      <c r="G6697" s="211">
        <f t="shared" si="216"/>
        <v>2</v>
      </c>
    </row>
    <row r="6698" spans="1:7" s="130" customFormat="1" outlineLevel="1">
      <c r="A6698" s="1" t="s">
        <v>7832</v>
      </c>
      <c r="B6698" s="7" t="s">
        <v>7833</v>
      </c>
      <c r="C6698" s="445">
        <v>3000</v>
      </c>
      <c r="D6698" s="445">
        <v>3000</v>
      </c>
      <c r="E6698" s="212">
        <f t="shared" ref="E6698:E6761" si="217">IF(C6698="","",(C6698/D6698))</f>
        <v>1</v>
      </c>
      <c r="F6698" s="662"/>
      <c r="G6698" s="211">
        <f t="shared" si="216"/>
        <v>2</v>
      </c>
    </row>
    <row r="6699" spans="1:7" s="130" customFormat="1" outlineLevel="1">
      <c r="A6699" s="1" t="s">
        <v>7834</v>
      </c>
      <c r="B6699" s="7" t="s">
        <v>7835</v>
      </c>
      <c r="C6699" s="445">
        <v>3500</v>
      </c>
      <c r="D6699" s="445">
        <v>3500</v>
      </c>
      <c r="E6699" s="212">
        <f t="shared" si="217"/>
        <v>1</v>
      </c>
      <c r="F6699" s="175"/>
      <c r="G6699" s="211">
        <f t="shared" si="216"/>
        <v>2</v>
      </c>
    </row>
    <row r="6700" spans="1:7" s="130" customFormat="1" outlineLevel="1">
      <c r="A6700" s="1" t="s">
        <v>7836</v>
      </c>
      <c r="B6700" s="7" t="s">
        <v>7837</v>
      </c>
      <c r="C6700" s="445">
        <v>2500</v>
      </c>
      <c r="D6700" s="445">
        <v>2500</v>
      </c>
      <c r="E6700" s="212">
        <f t="shared" si="217"/>
        <v>1</v>
      </c>
      <c r="F6700" s="175"/>
      <c r="G6700" s="211">
        <f t="shared" si="216"/>
        <v>2</v>
      </c>
    </row>
    <row r="6701" spans="1:7" s="130" customFormat="1" outlineLevel="1">
      <c r="A6701" s="1" t="s">
        <v>7838</v>
      </c>
      <c r="B6701" s="7" t="s">
        <v>7839</v>
      </c>
      <c r="C6701" s="445">
        <v>2000</v>
      </c>
      <c r="D6701" s="445">
        <v>2000</v>
      </c>
      <c r="E6701" s="212">
        <f t="shared" si="217"/>
        <v>1</v>
      </c>
      <c r="F6701" s="175"/>
      <c r="G6701" s="211">
        <f t="shared" si="216"/>
        <v>2</v>
      </c>
    </row>
    <row r="6702" spans="1:7" s="130" customFormat="1" outlineLevel="1">
      <c r="A6702" s="1" t="s">
        <v>7840</v>
      </c>
      <c r="B6702" s="7" t="s">
        <v>7841</v>
      </c>
      <c r="C6702" s="445">
        <v>2500</v>
      </c>
      <c r="D6702" s="445">
        <v>2500</v>
      </c>
      <c r="E6702" s="212">
        <f t="shared" si="217"/>
        <v>1</v>
      </c>
      <c r="F6702" s="175"/>
      <c r="G6702" s="211">
        <f t="shared" si="216"/>
        <v>2</v>
      </c>
    </row>
    <row r="6703" spans="1:7" s="130" customFormat="1" outlineLevel="1">
      <c r="A6703" s="1" t="s">
        <v>7842</v>
      </c>
      <c r="B6703" s="7" t="s">
        <v>7843</v>
      </c>
      <c r="C6703" s="445">
        <v>2500</v>
      </c>
      <c r="D6703" s="445">
        <v>2500</v>
      </c>
      <c r="E6703" s="212">
        <f t="shared" si="217"/>
        <v>1</v>
      </c>
      <c r="F6703" s="175"/>
      <c r="G6703" s="211">
        <f t="shared" si="216"/>
        <v>2</v>
      </c>
    </row>
    <row r="6704" spans="1:7" s="130" customFormat="1" outlineLevel="1">
      <c r="A6704" s="8">
        <v>84</v>
      </c>
      <c r="B6704" s="14" t="s">
        <v>7844</v>
      </c>
      <c r="C6704" s="445"/>
      <c r="D6704" s="445"/>
      <c r="E6704" s="212" t="str">
        <f t="shared" si="217"/>
        <v/>
      </c>
      <c r="F6704" s="175"/>
      <c r="G6704" s="211">
        <f t="shared" si="216"/>
        <v>2</v>
      </c>
    </row>
    <row r="6705" spans="1:7" s="130" customFormat="1" ht="33" outlineLevel="1">
      <c r="A6705" s="1" t="s">
        <v>1277</v>
      </c>
      <c r="B6705" s="7" t="s">
        <v>7845</v>
      </c>
      <c r="C6705" s="445">
        <v>2500</v>
      </c>
      <c r="D6705" s="445">
        <v>2500</v>
      </c>
      <c r="E6705" s="212">
        <f t="shared" si="217"/>
        <v>1</v>
      </c>
      <c r="F6705" s="663"/>
      <c r="G6705" s="211">
        <f t="shared" si="216"/>
        <v>2</v>
      </c>
    </row>
    <row r="6706" spans="1:7" s="130" customFormat="1" outlineLevel="1">
      <c r="A6706" s="1" t="s">
        <v>1278</v>
      </c>
      <c r="B6706" s="7" t="s">
        <v>7846</v>
      </c>
      <c r="C6706" s="445">
        <v>3000</v>
      </c>
      <c r="D6706" s="445">
        <v>3000</v>
      </c>
      <c r="E6706" s="212">
        <f t="shared" si="217"/>
        <v>1</v>
      </c>
      <c r="F6706" s="663"/>
      <c r="G6706" s="211">
        <f t="shared" si="216"/>
        <v>2</v>
      </c>
    </row>
    <row r="6707" spans="1:7" s="130" customFormat="1" outlineLevel="1">
      <c r="A6707" s="1" t="s">
        <v>7076</v>
      </c>
      <c r="B6707" s="7" t="s">
        <v>7847</v>
      </c>
      <c r="C6707" s="445">
        <v>2000</v>
      </c>
      <c r="D6707" s="445">
        <v>2000</v>
      </c>
      <c r="E6707" s="212">
        <f t="shared" si="217"/>
        <v>1</v>
      </c>
      <c r="F6707" s="663"/>
      <c r="G6707" s="211">
        <f t="shared" si="216"/>
        <v>2</v>
      </c>
    </row>
    <row r="6708" spans="1:7" s="130" customFormat="1" ht="33" outlineLevel="1">
      <c r="A6708" s="1" t="s">
        <v>7848</v>
      </c>
      <c r="B6708" s="7" t="s">
        <v>7849</v>
      </c>
      <c r="C6708" s="445">
        <v>3000</v>
      </c>
      <c r="D6708" s="445">
        <v>3000</v>
      </c>
      <c r="E6708" s="212">
        <f t="shared" si="217"/>
        <v>1</v>
      </c>
      <c r="F6708" s="663"/>
      <c r="G6708" s="211">
        <f t="shared" si="216"/>
        <v>2</v>
      </c>
    </row>
    <row r="6709" spans="1:7" s="130" customFormat="1" ht="33" outlineLevel="1">
      <c r="A6709" s="1" t="s">
        <v>7850</v>
      </c>
      <c r="B6709" s="7" t="s">
        <v>7851</v>
      </c>
      <c r="C6709" s="445">
        <v>3000</v>
      </c>
      <c r="D6709" s="445">
        <v>3000</v>
      </c>
      <c r="E6709" s="212">
        <f t="shared" si="217"/>
        <v>1</v>
      </c>
      <c r="F6709" s="663"/>
      <c r="G6709" s="211">
        <f t="shared" si="216"/>
        <v>2</v>
      </c>
    </row>
    <row r="6710" spans="1:7" s="130" customFormat="1" outlineLevel="1">
      <c r="A6710" s="1" t="s">
        <v>7852</v>
      </c>
      <c r="B6710" s="7" t="s">
        <v>7853</v>
      </c>
      <c r="C6710" s="445">
        <v>2500</v>
      </c>
      <c r="D6710" s="445">
        <v>2500</v>
      </c>
      <c r="E6710" s="212">
        <f t="shared" si="217"/>
        <v>1</v>
      </c>
      <c r="F6710" s="173"/>
      <c r="G6710" s="211">
        <f t="shared" si="216"/>
        <v>2</v>
      </c>
    </row>
    <row r="6711" spans="1:7" s="130" customFormat="1" ht="33" outlineLevel="1">
      <c r="A6711" s="1" t="s">
        <v>7854</v>
      </c>
      <c r="B6711" s="7" t="s">
        <v>7855</v>
      </c>
      <c r="C6711" s="445">
        <v>3000</v>
      </c>
      <c r="D6711" s="445">
        <v>3000</v>
      </c>
      <c r="E6711" s="212">
        <f t="shared" si="217"/>
        <v>1</v>
      </c>
      <c r="F6711" s="173"/>
      <c r="G6711" s="211">
        <f t="shared" si="216"/>
        <v>2</v>
      </c>
    </row>
    <row r="6712" spans="1:7" s="130" customFormat="1" ht="33" outlineLevel="1">
      <c r="A6712" s="1" t="s">
        <v>7856</v>
      </c>
      <c r="B6712" s="7" t="s">
        <v>7857</v>
      </c>
      <c r="C6712" s="445">
        <v>2500</v>
      </c>
      <c r="D6712" s="445">
        <v>2500</v>
      </c>
      <c r="E6712" s="212">
        <f t="shared" si="217"/>
        <v>1</v>
      </c>
      <c r="F6712" s="173"/>
      <c r="G6712" s="211">
        <f t="shared" si="216"/>
        <v>2</v>
      </c>
    </row>
    <row r="6713" spans="1:7" s="130" customFormat="1" ht="33" outlineLevel="1">
      <c r="A6713" s="1" t="s">
        <v>7858</v>
      </c>
      <c r="B6713" s="7" t="s">
        <v>7859</v>
      </c>
      <c r="C6713" s="445">
        <v>4000</v>
      </c>
      <c r="D6713" s="445">
        <v>4000</v>
      </c>
      <c r="E6713" s="212">
        <f t="shared" si="217"/>
        <v>1</v>
      </c>
      <c r="F6713" s="173"/>
      <c r="G6713" s="211">
        <f t="shared" si="216"/>
        <v>2</v>
      </c>
    </row>
    <row r="6714" spans="1:7" s="130" customFormat="1" ht="33" outlineLevel="1">
      <c r="A6714" s="1" t="s">
        <v>7860</v>
      </c>
      <c r="B6714" s="7" t="s">
        <v>7861</v>
      </c>
      <c r="C6714" s="445">
        <v>2500</v>
      </c>
      <c r="D6714" s="445">
        <v>2500</v>
      </c>
      <c r="E6714" s="212">
        <f t="shared" si="217"/>
        <v>1</v>
      </c>
      <c r="F6714" s="173"/>
      <c r="G6714" s="211">
        <f t="shared" si="216"/>
        <v>2</v>
      </c>
    </row>
    <row r="6715" spans="1:7" s="130" customFormat="1" ht="33" outlineLevel="1">
      <c r="A6715" s="1" t="s">
        <v>7862</v>
      </c>
      <c r="B6715" s="7" t="s">
        <v>7863</v>
      </c>
      <c r="C6715" s="445">
        <v>2500</v>
      </c>
      <c r="D6715" s="445">
        <v>2500</v>
      </c>
      <c r="E6715" s="212">
        <f t="shared" si="217"/>
        <v>1</v>
      </c>
      <c r="F6715" s="173"/>
      <c r="G6715" s="211">
        <f t="shared" si="216"/>
        <v>2</v>
      </c>
    </row>
    <row r="6716" spans="1:7" s="130" customFormat="1" outlineLevel="1">
      <c r="A6716" s="1" t="s">
        <v>7864</v>
      </c>
      <c r="B6716" s="7" t="s">
        <v>7865</v>
      </c>
      <c r="C6716" s="445">
        <v>2500</v>
      </c>
      <c r="D6716" s="445">
        <v>2500</v>
      </c>
      <c r="E6716" s="212">
        <f t="shared" si="217"/>
        <v>1</v>
      </c>
      <c r="F6716" s="173"/>
      <c r="G6716" s="211">
        <f t="shared" si="216"/>
        <v>2</v>
      </c>
    </row>
    <row r="6717" spans="1:7" s="130" customFormat="1" ht="33" outlineLevel="1">
      <c r="A6717" s="1" t="s">
        <v>7866</v>
      </c>
      <c r="B6717" s="7" t="s">
        <v>7867</v>
      </c>
      <c r="C6717" s="445">
        <v>4000</v>
      </c>
      <c r="D6717" s="445">
        <v>4000</v>
      </c>
      <c r="E6717" s="212">
        <f t="shared" si="217"/>
        <v>1</v>
      </c>
      <c r="F6717" s="173"/>
      <c r="G6717" s="211">
        <f t="shared" si="216"/>
        <v>2</v>
      </c>
    </row>
    <row r="6718" spans="1:7" s="130" customFormat="1" outlineLevel="1">
      <c r="A6718" s="1" t="s">
        <v>7868</v>
      </c>
      <c r="B6718" s="7" t="s">
        <v>7869</v>
      </c>
      <c r="C6718" s="445">
        <v>5500</v>
      </c>
      <c r="D6718" s="445">
        <v>5500</v>
      </c>
      <c r="E6718" s="212">
        <f t="shared" si="217"/>
        <v>1</v>
      </c>
      <c r="F6718" s="173"/>
      <c r="G6718" s="211">
        <f t="shared" si="216"/>
        <v>2</v>
      </c>
    </row>
    <row r="6719" spans="1:7" s="130" customFormat="1" outlineLevel="1">
      <c r="A6719" s="8">
        <v>85</v>
      </c>
      <c r="B6719" s="14" t="s">
        <v>7870</v>
      </c>
      <c r="C6719" s="445"/>
      <c r="D6719" s="445"/>
      <c r="E6719" s="212" t="str">
        <f t="shared" si="217"/>
        <v/>
      </c>
      <c r="F6719" s="173"/>
      <c r="G6719" s="211">
        <f t="shared" si="216"/>
        <v>2</v>
      </c>
    </row>
    <row r="6720" spans="1:7" s="130" customFormat="1" ht="33" outlineLevel="1">
      <c r="A6720" s="1" t="s">
        <v>1880</v>
      </c>
      <c r="B6720" s="7" t="s">
        <v>7871</v>
      </c>
      <c r="C6720" s="445">
        <v>2000</v>
      </c>
      <c r="D6720" s="445">
        <v>2000</v>
      </c>
      <c r="E6720" s="212">
        <f t="shared" si="217"/>
        <v>1</v>
      </c>
      <c r="F6720" s="173"/>
      <c r="G6720" s="211">
        <f t="shared" si="216"/>
        <v>2</v>
      </c>
    </row>
    <row r="6721" spans="1:7" s="130" customFormat="1" outlineLevel="1">
      <c r="A6721" s="1" t="s">
        <v>1881</v>
      </c>
      <c r="B6721" s="7" t="s">
        <v>7872</v>
      </c>
      <c r="C6721" s="445">
        <v>2000</v>
      </c>
      <c r="D6721" s="445">
        <v>2000</v>
      </c>
      <c r="E6721" s="212">
        <f t="shared" si="217"/>
        <v>1</v>
      </c>
      <c r="F6721" s="173"/>
      <c r="G6721" s="211">
        <f t="shared" si="216"/>
        <v>2</v>
      </c>
    </row>
    <row r="6722" spans="1:7" s="130" customFormat="1" outlineLevel="1">
      <c r="A6722" s="1" t="s">
        <v>7873</v>
      </c>
      <c r="B6722" s="7" t="s">
        <v>7874</v>
      </c>
      <c r="C6722" s="445">
        <v>2500</v>
      </c>
      <c r="D6722" s="445">
        <v>2500</v>
      </c>
      <c r="E6722" s="212">
        <f t="shared" si="217"/>
        <v>1</v>
      </c>
      <c r="F6722" s="173"/>
      <c r="G6722" s="211">
        <f t="shared" si="216"/>
        <v>2</v>
      </c>
    </row>
    <row r="6723" spans="1:7" s="130" customFormat="1" outlineLevel="1">
      <c r="A6723" s="1" t="s">
        <v>7875</v>
      </c>
      <c r="B6723" s="7" t="s">
        <v>7876</v>
      </c>
      <c r="C6723" s="445">
        <v>3000</v>
      </c>
      <c r="D6723" s="445">
        <v>3000</v>
      </c>
      <c r="E6723" s="212">
        <f t="shared" si="217"/>
        <v>1</v>
      </c>
      <c r="F6723" s="173"/>
      <c r="G6723" s="211">
        <f t="shared" si="216"/>
        <v>2</v>
      </c>
    </row>
    <row r="6724" spans="1:7" s="130" customFormat="1" ht="33" outlineLevel="1">
      <c r="A6724" s="1" t="s">
        <v>7877</v>
      </c>
      <c r="B6724" s="7" t="s">
        <v>7878</v>
      </c>
      <c r="C6724" s="445">
        <v>2500</v>
      </c>
      <c r="D6724" s="445">
        <v>2500</v>
      </c>
      <c r="E6724" s="212">
        <f t="shared" si="217"/>
        <v>1</v>
      </c>
      <c r="F6724" s="173"/>
      <c r="G6724" s="211">
        <f t="shared" si="216"/>
        <v>2</v>
      </c>
    </row>
    <row r="6725" spans="1:7" s="130" customFormat="1" ht="33" outlineLevel="1">
      <c r="A6725" s="1" t="s">
        <v>7879</v>
      </c>
      <c r="B6725" s="7" t="s">
        <v>7880</v>
      </c>
      <c r="C6725" s="445">
        <v>2500</v>
      </c>
      <c r="D6725" s="445">
        <v>2500</v>
      </c>
      <c r="E6725" s="212">
        <f t="shared" si="217"/>
        <v>1</v>
      </c>
      <c r="F6725" s="173"/>
      <c r="G6725" s="211">
        <f t="shared" si="216"/>
        <v>2</v>
      </c>
    </row>
    <row r="6726" spans="1:7" s="130" customFormat="1" ht="33" outlineLevel="1">
      <c r="A6726" s="1" t="s">
        <v>7881</v>
      </c>
      <c r="B6726" s="7" t="s">
        <v>7882</v>
      </c>
      <c r="C6726" s="445">
        <v>3500</v>
      </c>
      <c r="D6726" s="445">
        <v>3500</v>
      </c>
      <c r="E6726" s="212">
        <f t="shared" si="217"/>
        <v>1</v>
      </c>
      <c r="F6726" s="173"/>
      <c r="G6726" s="211">
        <f t="shared" si="216"/>
        <v>2</v>
      </c>
    </row>
    <row r="6727" spans="1:7" s="130" customFormat="1" ht="33" outlineLevel="1">
      <c r="A6727" s="1" t="s">
        <v>7883</v>
      </c>
      <c r="B6727" s="7" t="s">
        <v>7884</v>
      </c>
      <c r="C6727" s="445">
        <v>3000</v>
      </c>
      <c r="D6727" s="445">
        <v>3000</v>
      </c>
      <c r="E6727" s="212">
        <f t="shared" si="217"/>
        <v>1</v>
      </c>
      <c r="F6727" s="173"/>
      <c r="G6727" s="211">
        <f t="shared" si="216"/>
        <v>2</v>
      </c>
    </row>
    <row r="6728" spans="1:7" s="130" customFormat="1" outlineLevel="1">
      <c r="A6728" s="1" t="s">
        <v>7885</v>
      </c>
      <c r="B6728" s="7" t="s">
        <v>7886</v>
      </c>
      <c r="C6728" s="445">
        <v>2500</v>
      </c>
      <c r="D6728" s="445">
        <v>2500</v>
      </c>
      <c r="E6728" s="212">
        <f t="shared" si="217"/>
        <v>1</v>
      </c>
      <c r="F6728" s="173"/>
      <c r="G6728" s="211">
        <f t="shared" si="216"/>
        <v>2</v>
      </c>
    </row>
    <row r="6729" spans="1:7" s="130" customFormat="1" ht="33" outlineLevel="1">
      <c r="A6729" s="1" t="s">
        <v>7887</v>
      </c>
      <c r="B6729" s="7" t="s">
        <v>7888</v>
      </c>
      <c r="C6729" s="445">
        <v>2500</v>
      </c>
      <c r="D6729" s="445">
        <v>2500</v>
      </c>
      <c r="E6729" s="212">
        <f t="shared" si="217"/>
        <v>1</v>
      </c>
      <c r="F6729" s="173"/>
      <c r="G6729" s="211">
        <f t="shared" si="216"/>
        <v>2</v>
      </c>
    </row>
    <row r="6730" spans="1:7" s="130" customFormat="1" ht="33" outlineLevel="1">
      <c r="A6730" s="1" t="s">
        <v>7889</v>
      </c>
      <c r="B6730" s="7" t="s">
        <v>7890</v>
      </c>
      <c r="C6730" s="445">
        <v>2500</v>
      </c>
      <c r="D6730" s="445">
        <v>2500</v>
      </c>
      <c r="E6730" s="212">
        <f t="shared" si="217"/>
        <v>1</v>
      </c>
      <c r="F6730" s="173"/>
      <c r="G6730" s="211">
        <f t="shared" si="216"/>
        <v>2</v>
      </c>
    </row>
    <row r="6731" spans="1:7" s="130" customFormat="1" outlineLevel="1">
      <c r="A6731" s="1" t="s">
        <v>7891</v>
      </c>
      <c r="B6731" s="7" t="s">
        <v>7892</v>
      </c>
      <c r="C6731" s="445">
        <v>2000</v>
      </c>
      <c r="D6731" s="445">
        <v>2000</v>
      </c>
      <c r="E6731" s="212">
        <f t="shared" si="217"/>
        <v>1</v>
      </c>
      <c r="F6731" s="173"/>
      <c r="G6731" s="211">
        <f t="shared" si="216"/>
        <v>2</v>
      </c>
    </row>
    <row r="6732" spans="1:7" s="130" customFormat="1" outlineLevel="1">
      <c r="A6732" s="1" t="s">
        <v>7893</v>
      </c>
      <c r="B6732" s="7" t="s">
        <v>7894</v>
      </c>
      <c r="C6732" s="445">
        <v>2000</v>
      </c>
      <c r="D6732" s="445">
        <v>2000</v>
      </c>
      <c r="E6732" s="212">
        <f t="shared" si="217"/>
        <v>1</v>
      </c>
      <c r="F6732" s="173"/>
      <c r="G6732" s="211">
        <f t="shared" si="216"/>
        <v>2</v>
      </c>
    </row>
    <row r="6733" spans="1:7" s="130" customFormat="1" outlineLevel="1">
      <c r="A6733" s="1" t="s">
        <v>7895</v>
      </c>
      <c r="B6733" s="7" t="s">
        <v>7896</v>
      </c>
      <c r="C6733" s="445">
        <v>1000</v>
      </c>
      <c r="D6733" s="445">
        <v>1000</v>
      </c>
      <c r="E6733" s="212">
        <f t="shared" si="217"/>
        <v>1</v>
      </c>
      <c r="F6733" s="173"/>
      <c r="G6733" s="211">
        <f t="shared" si="216"/>
        <v>2</v>
      </c>
    </row>
    <row r="6734" spans="1:7" s="130" customFormat="1" outlineLevel="1">
      <c r="A6734" s="1">
        <v>86</v>
      </c>
      <c r="B6734" s="7" t="s">
        <v>7078</v>
      </c>
      <c r="C6734" s="445">
        <v>1000</v>
      </c>
      <c r="D6734" s="445">
        <v>1000</v>
      </c>
      <c r="E6734" s="212">
        <f t="shared" si="217"/>
        <v>1</v>
      </c>
      <c r="F6734" s="173"/>
      <c r="G6734" s="211">
        <f t="shared" si="216"/>
        <v>2</v>
      </c>
    </row>
    <row r="6735" spans="1:7" s="130" customFormat="1" outlineLevel="1">
      <c r="A6735" s="8"/>
      <c r="B6735" s="444" t="s">
        <v>7897</v>
      </c>
      <c r="C6735" s="446"/>
      <c r="D6735" s="446"/>
      <c r="E6735" s="212" t="str">
        <f t="shared" si="217"/>
        <v/>
      </c>
      <c r="F6735" s="173"/>
      <c r="G6735" s="211">
        <f t="shared" si="216"/>
        <v>2</v>
      </c>
    </row>
    <row r="6736" spans="1:7" s="130" customFormat="1" outlineLevel="1">
      <c r="A6736" s="1">
        <v>87</v>
      </c>
      <c r="B6736" s="447" t="s">
        <v>7898</v>
      </c>
      <c r="C6736" s="445">
        <v>11000</v>
      </c>
      <c r="D6736" s="445">
        <v>11000</v>
      </c>
      <c r="E6736" s="212">
        <f t="shared" si="217"/>
        <v>1</v>
      </c>
      <c r="F6736" s="173"/>
      <c r="G6736" s="211">
        <f t="shared" si="216"/>
        <v>2</v>
      </c>
    </row>
    <row r="6737" spans="1:7" s="130" customFormat="1" outlineLevel="1">
      <c r="A6737" s="1">
        <v>88</v>
      </c>
      <c r="B6737" s="447" t="s">
        <v>7899</v>
      </c>
      <c r="C6737" s="445">
        <v>7000</v>
      </c>
      <c r="D6737" s="445">
        <v>7000</v>
      </c>
      <c r="E6737" s="212">
        <f t="shared" si="217"/>
        <v>1</v>
      </c>
      <c r="F6737" s="173"/>
      <c r="G6737" s="211">
        <f t="shared" si="216"/>
        <v>2</v>
      </c>
    </row>
    <row r="6738" spans="1:7" s="130" customFormat="1" outlineLevel="1">
      <c r="A6738" s="1">
        <v>89</v>
      </c>
      <c r="B6738" s="447" t="s">
        <v>7900</v>
      </c>
      <c r="C6738" s="445">
        <v>6000</v>
      </c>
      <c r="D6738" s="445">
        <v>6000</v>
      </c>
      <c r="E6738" s="212">
        <f t="shared" si="217"/>
        <v>1</v>
      </c>
      <c r="F6738" s="173"/>
      <c r="G6738" s="211">
        <f t="shared" si="216"/>
        <v>2</v>
      </c>
    </row>
    <row r="6739" spans="1:7" s="130" customFormat="1" outlineLevel="1">
      <c r="A6739" s="1">
        <v>90</v>
      </c>
      <c r="B6739" s="447" t="s">
        <v>7901</v>
      </c>
      <c r="C6739" s="445">
        <v>7000</v>
      </c>
      <c r="D6739" s="445">
        <v>7000</v>
      </c>
      <c r="E6739" s="212">
        <f t="shared" si="217"/>
        <v>1</v>
      </c>
      <c r="F6739" s="173"/>
      <c r="G6739" s="211">
        <f t="shared" si="216"/>
        <v>2</v>
      </c>
    </row>
    <row r="6740" spans="1:7" s="130" customFormat="1" outlineLevel="1">
      <c r="A6740" s="1">
        <v>91</v>
      </c>
      <c r="B6740" s="447" t="s">
        <v>7902</v>
      </c>
      <c r="C6740" s="445">
        <v>5500</v>
      </c>
      <c r="D6740" s="445">
        <v>5500</v>
      </c>
      <c r="E6740" s="212">
        <f t="shared" si="217"/>
        <v>1</v>
      </c>
      <c r="F6740" s="173"/>
      <c r="G6740" s="211">
        <f t="shared" si="216"/>
        <v>2</v>
      </c>
    </row>
    <row r="6741" spans="1:7" s="130" customFormat="1" outlineLevel="1">
      <c r="A6741" s="1">
        <v>92</v>
      </c>
      <c r="B6741" s="447" t="s">
        <v>7903</v>
      </c>
      <c r="C6741" s="445">
        <v>4000</v>
      </c>
      <c r="D6741" s="445">
        <v>4000</v>
      </c>
      <c r="E6741" s="212">
        <f t="shared" si="217"/>
        <v>1</v>
      </c>
      <c r="F6741" s="173"/>
      <c r="G6741" s="211">
        <f t="shared" si="216"/>
        <v>2</v>
      </c>
    </row>
    <row r="6742" spans="1:7" s="130" customFormat="1" outlineLevel="1">
      <c r="A6742" s="1">
        <v>93</v>
      </c>
      <c r="B6742" s="447" t="s">
        <v>7904</v>
      </c>
      <c r="C6742" s="445">
        <v>6000</v>
      </c>
      <c r="D6742" s="445">
        <v>6000</v>
      </c>
      <c r="E6742" s="212">
        <f t="shared" si="217"/>
        <v>1</v>
      </c>
      <c r="F6742" s="173"/>
      <c r="G6742" s="211">
        <f t="shared" si="216"/>
        <v>2</v>
      </c>
    </row>
    <row r="6743" spans="1:7" s="130" customFormat="1" outlineLevel="1">
      <c r="A6743" s="1">
        <v>94</v>
      </c>
      <c r="B6743" s="447" t="s">
        <v>7905</v>
      </c>
      <c r="C6743" s="445">
        <v>7000</v>
      </c>
      <c r="D6743" s="445">
        <v>7000</v>
      </c>
      <c r="E6743" s="212">
        <f t="shared" si="217"/>
        <v>1</v>
      </c>
      <c r="F6743" s="173"/>
      <c r="G6743" s="211">
        <f t="shared" si="216"/>
        <v>2</v>
      </c>
    </row>
    <row r="6744" spans="1:7" s="130" customFormat="1" outlineLevel="1">
      <c r="A6744" s="1">
        <v>95</v>
      </c>
      <c r="B6744" s="447" t="s">
        <v>7906</v>
      </c>
      <c r="C6744" s="445">
        <v>9000</v>
      </c>
      <c r="D6744" s="445">
        <v>9000</v>
      </c>
      <c r="E6744" s="212">
        <f t="shared" si="217"/>
        <v>1</v>
      </c>
      <c r="F6744" s="173"/>
      <c r="G6744" s="211">
        <f t="shared" si="216"/>
        <v>2</v>
      </c>
    </row>
    <row r="6745" spans="1:7" s="130" customFormat="1" ht="33" outlineLevel="1">
      <c r="A6745" s="1">
        <v>96</v>
      </c>
      <c r="B6745" s="7" t="s">
        <v>7907</v>
      </c>
      <c r="C6745" s="445">
        <v>9000</v>
      </c>
      <c r="D6745" s="445">
        <v>9000</v>
      </c>
      <c r="E6745" s="212">
        <f t="shared" si="217"/>
        <v>1</v>
      </c>
      <c r="F6745" s="173"/>
      <c r="G6745" s="211">
        <f t="shared" si="216"/>
        <v>2</v>
      </c>
    </row>
    <row r="6746" spans="1:7" s="130" customFormat="1" outlineLevel="1">
      <c r="A6746" s="1">
        <v>97</v>
      </c>
      <c r="B6746" s="7" t="s">
        <v>7908</v>
      </c>
      <c r="C6746" s="9"/>
      <c r="D6746" s="9"/>
      <c r="E6746" s="212" t="str">
        <f t="shared" si="217"/>
        <v/>
      </c>
      <c r="F6746" s="173"/>
      <c r="G6746" s="211">
        <f t="shared" si="216"/>
        <v>2</v>
      </c>
    </row>
    <row r="6747" spans="1:7" s="130" customFormat="1" outlineLevel="1">
      <c r="A6747" s="1" t="s">
        <v>2789</v>
      </c>
      <c r="B6747" s="7" t="s">
        <v>7909</v>
      </c>
      <c r="C6747" s="3">
        <v>10000</v>
      </c>
      <c r="D6747" s="3">
        <v>10000</v>
      </c>
      <c r="E6747" s="212">
        <f t="shared" si="217"/>
        <v>1</v>
      </c>
      <c r="F6747" s="173"/>
      <c r="G6747" s="211">
        <f t="shared" si="216"/>
        <v>2</v>
      </c>
    </row>
    <row r="6748" spans="1:7" s="130" customFormat="1" outlineLevel="1">
      <c r="A6748" s="1" t="s">
        <v>5656</v>
      </c>
      <c r="B6748" s="7" t="s">
        <v>6775</v>
      </c>
      <c r="C6748" s="3">
        <v>7000</v>
      </c>
      <c r="D6748" s="3">
        <v>7000</v>
      </c>
      <c r="E6748" s="212">
        <f t="shared" si="217"/>
        <v>1</v>
      </c>
      <c r="F6748" s="173"/>
      <c r="G6748" s="211">
        <f t="shared" si="216"/>
        <v>2</v>
      </c>
    </row>
    <row r="6749" spans="1:7" s="130" customFormat="1" outlineLevel="1">
      <c r="A6749" s="1" t="s">
        <v>7910</v>
      </c>
      <c r="B6749" s="7" t="s">
        <v>7911</v>
      </c>
      <c r="C6749" s="3">
        <v>8000</v>
      </c>
      <c r="D6749" s="3">
        <v>8000</v>
      </c>
      <c r="E6749" s="212">
        <f t="shared" si="217"/>
        <v>1</v>
      </c>
      <c r="F6749" s="173"/>
      <c r="G6749" s="211">
        <f t="shared" si="216"/>
        <v>2</v>
      </c>
    </row>
    <row r="6750" spans="1:7" s="130" customFormat="1" outlineLevel="1">
      <c r="A6750" s="8">
        <v>98</v>
      </c>
      <c r="B6750" s="14" t="s">
        <v>7912</v>
      </c>
      <c r="C6750" s="445"/>
      <c r="D6750" s="445"/>
      <c r="E6750" s="212" t="str">
        <f t="shared" si="217"/>
        <v/>
      </c>
      <c r="F6750" s="173"/>
      <c r="G6750" s="211">
        <f t="shared" si="216"/>
        <v>2</v>
      </c>
    </row>
    <row r="6751" spans="1:7" s="130" customFormat="1" ht="33" outlineLevel="1">
      <c r="A6751" s="1" t="s">
        <v>2792</v>
      </c>
      <c r="B6751" s="7" t="s">
        <v>7913</v>
      </c>
      <c r="C6751" s="445">
        <v>4000</v>
      </c>
      <c r="D6751" s="445">
        <v>4000</v>
      </c>
      <c r="E6751" s="212">
        <f t="shared" si="217"/>
        <v>1</v>
      </c>
      <c r="F6751" s="173"/>
      <c r="G6751" s="211">
        <f t="shared" si="216"/>
        <v>2</v>
      </c>
    </row>
    <row r="6752" spans="1:7" s="130" customFormat="1" outlineLevel="1">
      <c r="A6752" s="1" t="s">
        <v>2794</v>
      </c>
      <c r="B6752" s="7" t="s">
        <v>7914</v>
      </c>
      <c r="C6752" s="445">
        <v>3200</v>
      </c>
      <c r="D6752" s="445">
        <v>3200</v>
      </c>
      <c r="E6752" s="212">
        <f t="shared" si="217"/>
        <v>1</v>
      </c>
      <c r="F6752" s="173"/>
      <c r="G6752" s="211">
        <f t="shared" si="216"/>
        <v>2</v>
      </c>
    </row>
    <row r="6753" spans="1:7" s="130" customFormat="1" outlineLevel="1">
      <c r="A6753" s="1" t="s">
        <v>7915</v>
      </c>
      <c r="B6753" s="7" t="s">
        <v>7916</v>
      </c>
      <c r="C6753" s="445">
        <v>3200</v>
      </c>
      <c r="D6753" s="445">
        <v>3200</v>
      </c>
      <c r="E6753" s="212">
        <f t="shared" si="217"/>
        <v>1</v>
      </c>
      <c r="F6753" s="173"/>
      <c r="G6753" s="211">
        <f t="shared" si="216"/>
        <v>2</v>
      </c>
    </row>
    <row r="6754" spans="1:7" s="130" customFormat="1" outlineLevel="1">
      <c r="A6754" s="1" t="s">
        <v>7917</v>
      </c>
      <c r="B6754" s="7" t="s">
        <v>7918</v>
      </c>
      <c r="C6754" s="445">
        <v>3200</v>
      </c>
      <c r="D6754" s="445">
        <v>3200</v>
      </c>
      <c r="E6754" s="212">
        <f t="shared" si="217"/>
        <v>1</v>
      </c>
      <c r="F6754" s="173"/>
      <c r="G6754" s="211">
        <f t="shared" si="216"/>
        <v>2</v>
      </c>
    </row>
    <row r="6755" spans="1:7" s="130" customFormat="1" outlineLevel="1">
      <c r="A6755" s="1" t="s">
        <v>7919</v>
      </c>
      <c r="B6755" s="7" t="s">
        <v>7920</v>
      </c>
      <c r="C6755" s="445">
        <v>3200</v>
      </c>
      <c r="D6755" s="445">
        <v>3200</v>
      </c>
      <c r="E6755" s="212">
        <f t="shared" si="217"/>
        <v>1</v>
      </c>
      <c r="F6755" s="173"/>
      <c r="G6755" s="211">
        <f t="shared" si="216"/>
        <v>2</v>
      </c>
    </row>
    <row r="6756" spans="1:7" s="130" customFormat="1" outlineLevel="1">
      <c r="A6756" s="8">
        <v>99</v>
      </c>
      <c r="B6756" s="14" t="s">
        <v>7921</v>
      </c>
      <c r="C6756" s="445"/>
      <c r="D6756" s="445"/>
      <c r="E6756" s="212" t="str">
        <f t="shared" si="217"/>
        <v/>
      </c>
      <c r="F6756" s="173"/>
      <c r="G6756" s="211">
        <f t="shared" si="216"/>
        <v>2</v>
      </c>
    </row>
    <row r="6757" spans="1:7" s="130" customFormat="1" ht="33" outlineLevel="1">
      <c r="A6757" s="1" t="s">
        <v>7922</v>
      </c>
      <c r="B6757" s="7" t="s">
        <v>7923</v>
      </c>
      <c r="C6757" s="445">
        <v>6400</v>
      </c>
      <c r="D6757" s="445">
        <v>6400</v>
      </c>
      <c r="E6757" s="212">
        <f t="shared" si="217"/>
        <v>1</v>
      </c>
      <c r="F6757" s="173"/>
      <c r="G6757" s="211">
        <f t="shared" si="216"/>
        <v>2</v>
      </c>
    </row>
    <row r="6758" spans="1:7" s="130" customFormat="1" ht="33" outlineLevel="1">
      <c r="A6758" s="1" t="s">
        <v>7924</v>
      </c>
      <c r="B6758" s="7" t="s">
        <v>7925</v>
      </c>
      <c r="C6758" s="445">
        <v>5600</v>
      </c>
      <c r="D6758" s="445">
        <v>5600</v>
      </c>
      <c r="E6758" s="212">
        <f t="shared" si="217"/>
        <v>1</v>
      </c>
      <c r="F6758" s="173"/>
      <c r="G6758" s="211">
        <f t="shared" si="216"/>
        <v>2</v>
      </c>
    </row>
    <row r="6759" spans="1:7" s="130" customFormat="1" ht="33" outlineLevel="1">
      <c r="A6759" s="1" t="s">
        <v>7926</v>
      </c>
      <c r="B6759" s="7" t="s">
        <v>7927</v>
      </c>
      <c r="C6759" s="445">
        <v>5600</v>
      </c>
      <c r="D6759" s="445">
        <v>5600</v>
      </c>
      <c r="E6759" s="212">
        <f t="shared" si="217"/>
        <v>1</v>
      </c>
      <c r="F6759" s="173"/>
      <c r="G6759" s="211">
        <f t="shared" ref="G6759:G6822" si="218">COUNTA(B6759,1)</f>
        <v>2</v>
      </c>
    </row>
    <row r="6760" spans="1:7" s="130" customFormat="1" ht="33" outlineLevel="1">
      <c r="A6760" s="1" t="s">
        <v>7928</v>
      </c>
      <c r="B6760" s="7" t="s">
        <v>7929</v>
      </c>
      <c r="C6760" s="445">
        <v>5600</v>
      </c>
      <c r="D6760" s="445">
        <v>5600</v>
      </c>
      <c r="E6760" s="212">
        <f t="shared" si="217"/>
        <v>1</v>
      </c>
      <c r="F6760" s="173"/>
      <c r="G6760" s="211">
        <f t="shared" si="218"/>
        <v>2</v>
      </c>
    </row>
    <row r="6761" spans="1:7" s="130" customFormat="1" ht="33" outlineLevel="1">
      <c r="A6761" s="1" t="s">
        <v>7930</v>
      </c>
      <c r="B6761" s="7" t="s">
        <v>7931</v>
      </c>
      <c r="C6761" s="445">
        <v>5000</v>
      </c>
      <c r="D6761" s="445">
        <v>5000</v>
      </c>
      <c r="E6761" s="212">
        <f t="shared" si="217"/>
        <v>1</v>
      </c>
      <c r="F6761" s="173"/>
      <c r="G6761" s="211">
        <f t="shared" si="218"/>
        <v>2</v>
      </c>
    </row>
    <row r="6762" spans="1:7" s="130" customFormat="1" ht="33" outlineLevel="1">
      <c r="A6762" s="1" t="s">
        <v>7932</v>
      </c>
      <c r="B6762" s="7" t="s">
        <v>7933</v>
      </c>
      <c r="C6762" s="445">
        <v>5600</v>
      </c>
      <c r="D6762" s="445">
        <v>5600</v>
      </c>
      <c r="E6762" s="212">
        <f t="shared" ref="E6762:E6825" si="219">IF(C6762="","",(C6762/D6762))</f>
        <v>1</v>
      </c>
      <c r="F6762" s="173"/>
      <c r="G6762" s="211">
        <f t="shared" si="218"/>
        <v>2</v>
      </c>
    </row>
    <row r="6763" spans="1:7" s="130" customFormat="1" ht="33" outlineLevel="1">
      <c r="A6763" s="1" t="s">
        <v>7934</v>
      </c>
      <c r="B6763" s="7" t="s">
        <v>7935</v>
      </c>
      <c r="C6763" s="445">
        <v>5600</v>
      </c>
      <c r="D6763" s="445">
        <v>5600</v>
      </c>
      <c r="E6763" s="212">
        <f t="shared" si="219"/>
        <v>1</v>
      </c>
      <c r="F6763" s="173"/>
      <c r="G6763" s="211">
        <f t="shared" si="218"/>
        <v>2</v>
      </c>
    </row>
    <row r="6764" spans="1:7" s="130" customFormat="1" ht="33" outlineLevel="1">
      <c r="A6764" s="1" t="s">
        <v>7936</v>
      </c>
      <c r="B6764" s="7" t="s">
        <v>7937</v>
      </c>
      <c r="C6764" s="445">
        <v>5600</v>
      </c>
      <c r="D6764" s="445">
        <v>5600</v>
      </c>
      <c r="E6764" s="212">
        <f t="shared" si="219"/>
        <v>1</v>
      </c>
      <c r="F6764" s="173"/>
      <c r="G6764" s="211">
        <f t="shared" si="218"/>
        <v>2</v>
      </c>
    </row>
    <row r="6765" spans="1:7" s="130" customFormat="1" ht="33" outlineLevel="1">
      <c r="A6765" s="1" t="s">
        <v>7938</v>
      </c>
      <c r="B6765" s="7" t="s">
        <v>7939</v>
      </c>
      <c r="C6765" s="445">
        <v>5600</v>
      </c>
      <c r="D6765" s="445">
        <v>5600</v>
      </c>
      <c r="E6765" s="212">
        <f t="shared" si="219"/>
        <v>1</v>
      </c>
      <c r="F6765" s="173"/>
      <c r="G6765" s="211">
        <f t="shared" si="218"/>
        <v>2</v>
      </c>
    </row>
    <row r="6766" spans="1:7" s="130" customFormat="1" outlineLevel="1">
      <c r="A6766" s="1" t="s">
        <v>7940</v>
      </c>
      <c r="B6766" s="7" t="s">
        <v>7941</v>
      </c>
      <c r="C6766" s="445">
        <v>4000</v>
      </c>
      <c r="D6766" s="445">
        <v>4000</v>
      </c>
      <c r="E6766" s="212">
        <f t="shared" si="219"/>
        <v>1</v>
      </c>
      <c r="F6766" s="173"/>
      <c r="G6766" s="211">
        <f t="shared" si="218"/>
        <v>2</v>
      </c>
    </row>
    <row r="6767" spans="1:7" s="130" customFormat="1" ht="33" outlineLevel="1">
      <c r="A6767" s="1" t="s">
        <v>7942</v>
      </c>
      <c r="B6767" s="7" t="s">
        <v>7943</v>
      </c>
      <c r="C6767" s="445">
        <v>4000</v>
      </c>
      <c r="D6767" s="445">
        <v>4000</v>
      </c>
      <c r="E6767" s="212">
        <f t="shared" si="219"/>
        <v>1</v>
      </c>
      <c r="F6767" s="173"/>
      <c r="G6767" s="211">
        <f t="shared" si="218"/>
        <v>2</v>
      </c>
    </row>
    <row r="6768" spans="1:7" s="130" customFormat="1" outlineLevel="1">
      <c r="A6768" s="8">
        <v>100</v>
      </c>
      <c r="B6768" s="14" t="s">
        <v>7944</v>
      </c>
      <c r="C6768" s="445"/>
      <c r="D6768" s="445"/>
      <c r="E6768" s="212" t="str">
        <f t="shared" si="219"/>
        <v/>
      </c>
      <c r="F6768" s="173"/>
      <c r="G6768" s="211">
        <f t="shared" si="218"/>
        <v>2</v>
      </c>
    </row>
    <row r="6769" spans="1:7" s="130" customFormat="1" outlineLevel="1">
      <c r="A6769" s="1" t="s">
        <v>7945</v>
      </c>
      <c r="B6769" s="7" t="s">
        <v>7946</v>
      </c>
      <c r="C6769" s="445">
        <v>5600</v>
      </c>
      <c r="D6769" s="445">
        <v>5600</v>
      </c>
      <c r="E6769" s="212">
        <f t="shared" si="219"/>
        <v>1</v>
      </c>
      <c r="F6769" s="173"/>
      <c r="G6769" s="211">
        <f t="shared" si="218"/>
        <v>2</v>
      </c>
    </row>
    <row r="6770" spans="1:7" s="130" customFormat="1" outlineLevel="1">
      <c r="A6770" s="1" t="s">
        <v>7947</v>
      </c>
      <c r="B6770" s="7" t="s">
        <v>7948</v>
      </c>
      <c r="C6770" s="445">
        <v>5600</v>
      </c>
      <c r="D6770" s="445">
        <v>5600</v>
      </c>
      <c r="E6770" s="212">
        <f t="shared" si="219"/>
        <v>1</v>
      </c>
      <c r="F6770" s="173"/>
      <c r="G6770" s="211">
        <f t="shared" si="218"/>
        <v>2</v>
      </c>
    </row>
    <row r="6771" spans="1:7" s="130" customFormat="1" ht="33" outlineLevel="1">
      <c r="A6771" s="1" t="s">
        <v>7949</v>
      </c>
      <c r="B6771" s="7" t="s">
        <v>7950</v>
      </c>
      <c r="C6771" s="445">
        <v>6400</v>
      </c>
      <c r="D6771" s="445">
        <v>6400</v>
      </c>
      <c r="E6771" s="212">
        <f t="shared" si="219"/>
        <v>1</v>
      </c>
      <c r="F6771" s="173"/>
      <c r="G6771" s="211">
        <f t="shared" si="218"/>
        <v>2</v>
      </c>
    </row>
    <row r="6772" spans="1:7" s="130" customFormat="1" outlineLevel="1">
      <c r="A6772" s="1" t="s">
        <v>7951</v>
      </c>
      <c r="B6772" s="7" t="s">
        <v>7952</v>
      </c>
      <c r="C6772" s="445">
        <v>5000</v>
      </c>
      <c r="D6772" s="445">
        <v>5000</v>
      </c>
      <c r="E6772" s="212">
        <f t="shared" si="219"/>
        <v>1</v>
      </c>
      <c r="F6772" s="173"/>
      <c r="G6772" s="211">
        <f t="shared" si="218"/>
        <v>2</v>
      </c>
    </row>
    <row r="6773" spans="1:7" s="130" customFormat="1" ht="33" outlineLevel="1">
      <c r="A6773" s="1" t="s">
        <v>7953</v>
      </c>
      <c r="B6773" s="7" t="s">
        <v>7954</v>
      </c>
      <c r="C6773" s="445">
        <v>4000</v>
      </c>
      <c r="D6773" s="445">
        <v>4000</v>
      </c>
      <c r="E6773" s="212">
        <f t="shared" si="219"/>
        <v>1</v>
      </c>
      <c r="F6773" s="173"/>
      <c r="G6773" s="211">
        <f t="shared" si="218"/>
        <v>2</v>
      </c>
    </row>
    <row r="6774" spans="1:7" s="130" customFormat="1" outlineLevel="1">
      <c r="A6774" s="1" t="s">
        <v>7955</v>
      </c>
      <c r="B6774" s="7" t="s">
        <v>7956</v>
      </c>
      <c r="C6774" s="445">
        <v>4000</v>
      </c>
      <c r="D6774" s="445">
        <v>4000</v>
      </c>
      <c r="E6774" s="212">
        <f t="shared" si="219"/>
        <v>1</v>
      </c>
      <c r="F6774" s="173"/>
      <c r="G6774" s="211">
        <f t="shared" si="218"/>
        <v>2</v>
      </c>
    </row>
    <row r="6775" spans="1:7" s="130" customFormat="1" outlineLevel="1">
      <c r="A6775" s="1" t="s">
        <v>7957</v>
      </c>
      <c r="B6775" s="7" t="s">
        <v>7958</v>
      </c>
      <c r="C6775" s="445">
        <v>5600</v>
      </c>
      <c r="D6775" s="445">
        <v>5600</v>
      </c>
      <c r="E6775" s="212">
        <f t="shared" si="219"/>
        <v>1</v>
      </c>
      <c r="F6775" s="173"/>
      <c r="G6775" s="211">
        <f t="shared" si="218"/>
        <v>2</v>
      </c>
    </row>
    <row r="6776" spans="1:7" s="130" customFormat="1" outlineLevel="1">
      <c r="A6776" s="1" t="s">
        <v>7959</v>
      </c>
      <c r="B6776" s="7" t="s">
        <v>7960</v>
      </c>
      <c r="C6776" s="445">
        <v>5600</v>
      </c>
      <c r="D6776" s="445">
        <v>5600</v>
      </c>
      <c r="E6776" s="212">
        <f t="shared" si="219"/>
        <v>1</v>
      </c>
      <c r="F6776" s="173"/>
      <c r="G6776" s="211">
        <f t="shared" si="218"/>
        <v>2</v>
      </c>
    </row>
    <row r="6777" spans="1:7" s="130" customFormat="1" ht="33" outlineLevel="1">
      <c r="A6777" s="1" t="s">
        <v>7961</v>
      </c>
      <c r="B6777" s="7" t="s">
        <v>7962</v>
      </c>
      <c r="C6777" s="445">
        <v>5600</v>
      </c>
      <c r="D6777" s="445">
        <v>5600</v>
      </c>
      <c r="E6777" s="212">
        <f t="shared" si="219"/>
        <v>1</v>
      </c>
      <c r="F6777" s="173"/>
      <c r="G6777" s="211">
        <f t="shared" si="218"/>
        <v>2</v>
      </c>
    </row>
    <row r="6778" spans="1:7" s="130" customFormat="1" outlineLevel="1">
      <c r="A6778" s="1" t="s">
        <v>7963</v>
      </c>
      <c r="B6778" s="7" t="s">
        <v>7964</v>
      </c>
      <c r="C6778" s="445">
        <v>5600</v>
      </c>
      <c r="D6778" s="445">
        <v>5600</v>
      </c>
      <c r="E6778" s="212">
        <f t="shared" si="219"/>
        <v>1</v>
      </c>
      <c r="F6778" s="173"/>
      <c r="G6778" s="211">
        <f t="shared" si="218"/>
        <v>2</v>
      </c>
    </row>
    <row r="6779" spans="1:7" s="130" customFormat="1" ht="33" outlineLevel="1">
      <c r="A6779" s="1" t="s">
        <v>7965</v>
      </c>
      <c r="B6779" s="7" t="s">
        <v>7966</v>
      </c>
      <c r="C6779" s="445">
        <v>5600</v>
      </c>
      <c r="D6779" s="445">
        <v>5600</v>
      </c>
      <c r="E6779" s="212">
        <f t="shared" si="219"/>
        <v>1</v>
      </c>
      <c r="F6779" s="173"/>
      <c r="G6779" s="211">
        <f t="shared" si="218"/>
        <v>2</v>
      </c>
    </row>
    <row r="6780" spans="1:7" s="130" customFormat="1" ht="33" outlineLevel="1">
      <c r="A6780" s="1" t="s">
        <v>7967</v>
      </c>
      <c r="B6780" s="7" t="s">
        <v>7968</v>
      </c>
      <c r="C6780" s="445">
        <v>5600</v>
      </c>
      <c r="D6780" s="445">
        <v>5600</v>
      </c>
      <c r="E6780" s="212">
        <f t="shared" si="219"/>
        <v>1</v>
      </c>
      <c r="F6780" s="173"/>
      <c r="G6780" s="211">
        <f t="shared" si="218"/>
        <v>2</v>
      </c>
    </row>
    <row r="6781" spans="1:7" s="130" customFormat="1" outlineLevel="1">
      <c r="A6781" s="1" t="s">
        <v>7969</v>
      </c>
      <c r="B6781" s="7" t="s">
        <v>7970</v>
      </c>
      <c r="C6781" s="445">
        <v>3500</v>
      </c>
      <c r="D6781" s="445">
        <v>3500</v>
      </c>
      <c r="E6781" s="212">
        <f t="shared" si="219"/>
        <v>1</v>
      </c>
      <c r="F6781" s="173"/>
      <c r="G6781" s="211">
        <f t="shared" si="218"/>
        <v>2</v>
      </c>
    </row>
    <row r="6782" spans="1:7" s="130" customFormat="1" outlineLevel="1">
      <c r="A6782" s="1" t="s">
        <v>7971</v>
      </c>
      <c r="B6782" s="7" t="s">
        <v>7972</v>
      </c>
      <c r="C6782" s="445">
        <v>5000</v>
      </c>
      <c r="D6782" s="445">
        <v>5000</v>
      </c>
      <c r="E6782" s="212">
        <f t="shared" si="219"/>
        <v>1</v>
      </c>
      <c r="F6782" s="173"/>
      <c r="G6782" s="211">
        <f t="shared" si="218"/>
        <v>2</v>
      </c>
    </row>
    <row r="6783" spans="1:7" s="130" customFormat="1" outlineLevel="1">
      <c r="A6783" s="1" t="s">
        <v>7973</v>
      </c>
      <c r="B6783" s="7" t="s">
        <v>7974</v>
      </c>
      <c r="C6783" s="445">
        <v>3500</v>
      </c>
      <c r="D6783" s="445">
        <v>3500</v>
      </c>
      <c r="E6783" s="212">
        <f t="shared" si="219"/>
        <v>1</v>
      </c>
      <c r="F6783" s="173"/>
      <c r="G6783" s="211">
        <f t="shared" si="218"/>
        <v>2</v>
      </c>
    </row>
    <row r="6784" spans="1:7" s="130" customFormat="1" outlineLevel="1">
      <c r="A6784" s="1" t="s">
        <v>7975</v>
      </c>
      <c r="B6784" s="7" t="s">
        <v>7976</v>
      </c>
      <c r="C6784" s="445">
        <v>4000</v>
      </c>
      <c r="D6784" s="445">
        <v>4000</v>
      </c>
      <c r="E6784" s="212">
        <f t="shared" si="219"/>
        <v>1</v>
      </c>
      <c r="F6784" s="173"/>
      <c r="G6784" s="211">
        <f t="shared" si="218"/>
        <v>2</v>
      </c>
    </row>
    <row r="6785" spans="1:7" s="130" customFormat="1" outlineLevel="1">
      <c r="A6785" s="1" t="s">
        <v>7977</v>
      </c>
      <c r="B6785" s="7" t="s">
        <v>7978</v>
      </c>
      <c r="C6785" s="445">
        <v>3500</v>
      </c>
      <c r="D6785" s="445">
        <v>3500</v>
      </c>
      <c r="E6785" s="212">
        <f t="shared" si="219"/>
        <v>1</v>
      </c>
      <c r="F6785" s="173"/>
      <c r="G6785" s="211">
        <f t="shared" si="218"/>
        <v>2</v>
      </c>
    </row>
    <row r="6786" spans="1:7" s="130" customFormat="1" outlineLevel="1">
      <c r="A6786" s="1">
        <v>101</v>
      </c>
      <c r="B6786" s="14" t="s">
        <v>7979</v>
      </c>
      <c r="C6786" s="445"/>
      <c r="D6786" s="445"/>
      <c r="E6786" s="212" t="str">
        <f t="shared" si="219"/>
        <v/>
      </c>
      <c r="F6786" s="173"/>
      <c r="G6786" s="211">
        <f t="shared" si="218"/>
        <v>2</v>
      </c>
    </row>
    <row r="6787" spans="1:7" s="130" customFormat="1" ht="33" outlineLevel="1">
      <c r="A6787" s="1" t="s">
        <v>1894</v>
      </c>
      <c r="B6787" s="7" t="s">
        <v>7980</v>
      </c>
      <c r="C6787" s="445">
        <v>5600</v>
      </c>
      <c r="D6787" s="445">
        <v>5600</v>
      </c>
      <c r="E6787" s="212">
        <f t="shared" si="219"/>
        <v>1</v>
      </c>
      <c r="F6787" s="173"/>
      <c r="G6787" s="211">
        <f t="shared" si="218"/>
        <v>2</v>
      </c>
    </row>
    <row r="6788" spans="1:7" s="130" customFormat="1" ht="33" outlineLevel="1">
      <c r="A6788" s="1" t="s">
        <v>1896</v>
      </c>
      <c r="B6788" s="7" t="s">
        <v>7981</v>
      </c>
      <c r="C6788" s="445">
        <v>5600</v>
      </c>
      <c r="D6788" s="445">
        <v>5600</v>
      </c>
      <c r="E6788" s="212">
        <f t="shared" si="219"/>
        <v>1</v>
      </c>
      <c r="F6788" s="173"/>
      <c r="G6788" s="211">
        <f t="shared" si="218"/>
        <v>2</v>
      </c>
    </row>
    <row r="6789" spans="1:7" s="130" customFormat="1" ht="33" outlineLevel="1">
      <c r="A6789" s="1" t="s">
        <v>7982</v>
      </c>
      <c r="B6789" s="7" t="s">
        <v>7983</v>
      </c>
      <c r="C6789" s="445">
        <v>5600</v>
      </c>
      <c r="D6789" s="445">
        <v>5600</v>
      </c>
      <c r="E6789" s="212">
        <f t="shared" si="219"/>
        <v>1</v>
      </c>
      <c r="F6789" s="173"/>
      <c r="G6789" s="211">
        <f t="shared" si="218"/>
        <v>2</v>
      </c>
    </row>
    <row r="6790" spans="1:7" s="130" customFormat="1" outlineLevel="1">
      <c r="A6790" s="1" t="s">
        <v>7984</v>
      </c>
      <c r="B6790" s="7" t="s">
        <v>7985</v>
      </c>
      <c r="C6790" s="445">
        <v>5600</v>
      </c>
      <c r="D6790" s="445">
        <v>5600</v>
      </c>
      <c r="E6790" s="212">
        <f t="shared" si="219"/>
        <v>1</v>
      </c>
      <c r="F6790" s="173"/>
      <c r="G6790" s="211">
        <f t="shared" si="218"/>
        <v>2</v>
      </c>
    </row>
    <row r="6791" spans="1:7" s="130" customFormat="1" outlineLevel="1">
      <c r="A6791" s="1" t="s">
        <v>7986</v>
      </c>
      <c r="B6791" s="7" t="s">
        <v>7987</v>
      </c>
      <c r="C6791" s="445">
        <v>4000</v>
      </c>
      <c r="D6791" s="445">
        <v>4000</v>
      </c>
      <c r="E6791" s="212">
        <f t="shared" si="219"/>
        <v>1</v>
      </c>
      <c r="F6791" s="173"/>
      <c r="G6791" s="211">
        <f t="shared" si="218"/>
        <v>2</v>
      </c>
    </row>
    <row r="6792" spans="1:7" s="130" customFormat="1" outlineLevel="1">
      <c r="A6792" s="1" t="s">
        <v>7988</v>
      </c>
      <c r="B6792" s="7" t="s">
        <v>7989</v>
      </c>
      <c r="C6792" s="445">
        <v>4000</v>
      </c>
      <c r="D6792" s="445">
        <v>4000</v>
      </c>
      <c r="E6792" s="212">
        <f t="shared" si="219"/>
        <v>1</v>
      </c>
      <c r="F6792" s="173"/>
      <c r="G6792" s="211">
        <f t="shared" si="218"/>
        <v>2</v>
      </c>
    </row>
    <row r="6793" spans="1:7" s="130" customFormat="1" outlineLevel="1">
      <c r="A6793" s="1" t="s">
        <v>7990</v>
      </c>
      <c r="B6793" s="7" t="s">
        <v>7991</v>
      </c>
      <c r="C6793" s="445">
        <v>3500</v>
      </c>
      <c r="D6793" s="445">
        <v>3500</v>
      </c>
      <c r="E6793" s="212">
        <f t="shared" si="219"/>
        <v>1</v>
      </c>
      <c r="F6793" s="173"/>
      <c r="G6793" s="211">
        <f t="shared" si="218"/>
        <v>2</v>
      </c>
    </row>
    <row r="6794" spans="1:7" s="130" customFormat="1" outlineLevel="1">
      <c r="A6794" s="1" t="s">
        <v>7992</v>
      </c>
      <c r="B6794" s="7" t="s">
        <v>7993</v>
      </c>
      <c r="C6794" s="445">
        <v>4000</v>
      </c>
      <c r="D6794" s="445">
        <v>4000</v>
      </c>
      <c r="E6794" s="212">
        <f t="shared" si="219"/>
        <v>1</v>
      </c>
      <c r="F6794" s="173"/>
      <c r="G6794" s="211">
        <f t="shared" si="218"/>
        <v>2</v>
      </c>
    </row>
    <row r="6795" spans="1:7" s="130" customFormat="1" outlineLevel="1">
      <c r="A6795" s="1">
        <v>102</v>
      </c>
      <c r="B6795" s="14" t="s">
        <v>7994</v>
      </c>
      <c r="C6795" s="445"/>
      <c r="D6795" s="445"/>
      <c r="E6795" s="212" t="str">
        <f t="shared" si="219"/>
        <v/>
      </c>
      <c r="F6795" s="173"/>
      <c r="G6795" s="211">
        <f t="shared" si="218"/>
        <v>2</v>
      </c>
    </row>
    <row r="6796" spans="1:7" s="130" customFormat="1" ht="33" outlineLevel="1">
      <c r="A6796" s="1" t="s">
        <v>1735</v>
      </c>
      <c r="B6796" s="7" t="s">
        <v>7995</v>
      </c>
      <c r="C6796" s="445">
        <v>6400</v>
      </c>
      <c r="D6796" s="445">
        <v>6400</v>
      </c>
      <c r="E6796" s="212">
        <f t="shared" si="219"/>
        <v>1</v>
      </c>
      <c r="F6796" s="173"/>
      <c r="G6796" s="211">
        <f t="shared" si="218"/>
        <v>2</v>
      </c>
    </row>
    <row r="6797" spans="1:7" s="130" customFormat="1" ht="33" outlineLevel="1">
      <c r="A6797" s="1" t="s">
        <v>1899</v>
      </c>
      <c r="B6797" s="7" t="s">
        <v>7996</v>
      </c>
      <c r="C6797" s="445">
        <v>6400</v>
      </c>
      <c r="D6797" s="445">
        <v>6400</v>
      </c>
      <c r="E6797" s="212">
        <f t="shared" si="219"/>
        <v>1</v>
      </c>
      <c r="F6797" s="173"/>
      <c r="G6797" s="211">
        <f t="shared" si="218"/>
        <v>2</v>
      </c>
    </row>
    <row r="6798" spans="1:7" s="130" customFormat="1" ht="33" outlineLevel="1">
      <c r="A6798" s="1" t="s">
        <v>7997</v>
      </c>
      <c r="B6798" s="7" t="s">
        <v>7998</v>
      </c>
      <c r="C6798" s="445">
        <v>6400</v>
      </c>
      <c r="D6798" s="445">
        <v>6400</v>
      </c>
      <c r="E6798" s="212">
        <f t="shared" si="219"/>
        <v>1</v>
      </c>
      <c r="F6798" s="173"/>
      <c r="G6798" s="211">
        <f t="shared" si="218"/>
        <v>2</v>
      </c>
    </row>
    <row r="6799" spans="1:7" s="130" customFormat="1" ht="33" outlineLevel="1">
      <c r="A6799" s="1" t="s">
        <v>7999</v>
      </c>
      <c r="B6799" s="7" t="s">
        <v>8000</v>
      </c>
      <c r="C6799" s="445">
        <v>6400</v>
      </c>
      <c r="D6799" s="445">
        <v>6400</v>
      </c>
      <c r="E6799" s="212">
        <f t="shared" si="219"/>
        <v>1</v>
      </c>
      <c r="F6799" s="173"/>
      <c r="G6799" s="211">
        <f t="shared" si="218"/>
        <v>2</v>
      </c>
    </row>
    <row r="6800" spans="1:7" s="130" customFormat="1" ht="33" outlineLevel="1">
      <c r="A6800" s="1" t="s">
        <v>8001</v>
      </c>
      <c r="B6800" s="7" t="s">
        <v>8002</v>
      </c>
      <c r="C6800" s="445">
        <v>6400</v>
      </c>
      <c r="D6800" s="445">
        <v>6400</v>
      </c>
      <c r="E6800" s="212">
        <f t="shared" si="219"/>
        <v>1</v>
      </c>
      <c r="F6800" s="173"/>
      <c r="G6800" s="211">
        <f t="shared" si="218"/>
        <v>2</v>
      </c>
    </row>
    <row r="6801" spans="1:7" s="130" customFormat="1" ht="33" outlineLevel="1">
      <c r="A6801" s="1" t="s">
        <v>8003</v>
      </c>
      <c r="B6801" s="7" t="s">
        <v>8004</v>
      </c>
      <c r="C6801" s="445">
        <v>5500</v>
      </c>
      <c r="D6801" s="445">
        <v>5500</v>
      </c>
      <c r="E6801" s="212">
        <f t="shared" si="219"/>
        <v>1</v>
      </c>
      <c r="F6801" s="173"/>
      <c r="G6801" s="211">
        <f t="shared" si="218"/>
        <v>2</v>
      </c>
    </row>
    <row r="6802" spans="1:7" s="130" customFormat="1" ht="33" outlineLevel="1">
      <c r="A6802" s="1" t="s">
        <v>8005</v>
      </c>
      <c r="B6802" s="7" t="s">
        <v>8006</v>
      </c>
      <c r="C6802" s="445">
        <v>5500</v>
      </c>
      <c r="D6802" s="445">
        <v>5500</v>
      </c>
      <c r="E6802" s="212">
        <f t="shared" si="219"/>
        <v>1</v>
      </c>
      <c r="F6802" s="173"/>
      <c r="G6802" s="211">
        <f t="shared" si="218"/>
        <v>2</v>
      </c>
    </row>
    <row r="6803" spans="1:7" s="130" customFormat="1" ht="33" outlineLevel="1">
      <c r="A6803" s="1" t="s">
        <v>8007</v>
      </c>
      <c r="B6803" s="7" t="s">
        <v>8008</v>
      </c>
      <c r="C6803" s="445">
        <v>11000</v>
      </c>
      <c r="D6803" s="445">
        <v>11000</v>
      </c>
      <c r="E6803" s="212">
        <f t="shared" si="219"/>
        <v>1</v>
      </c>
      <c r="F6803" s="173"/>
      <c r="G6803" s="211">
        <f t="shared" si="218"/>
        <v>2</v>
      </c>
    </row>
    <row r="6804" spans="1:7" s="130" customFormat="1" ht="33" outlineLevel="1">
      <c r="A6804" s="1" t="s">
        <v>8009</v>
      </c>
      <c r="B6804" s="7" t="s">
        <v>8010</v>
      </c>
      <c r="C6804" s="445">
        <v>10000</v>
      </c>
      <c r="D6804" s="445">
        <v>10000</v>
      </c>
      <c r="E6804" s="212">
        <f t="shared" si="219"/>
        <v>1</v>
      </c>
      <c r="F6804" s="173"/>
      <c r="G6804" s="211">
        <f t="shared" si="218"/>
        <v>2</v>
      </c>
    </row>
    <row r="6805" spans="1:7" s="130" customFormat="1" ht="33" outlineLevel="1">
      <c r="A6805" s="1" t="s">
        <v>8011</v>
      </c>
      <c r="B6805" s="7" t="s">
        <v>8012</v>
      </c>
      <c r="C6805" s="445">
        <v>9500</v>
      </c>
      <c r="D6805" s="445">
        <v>9500</v>
      </c>
      <c r="E6805" s="212">
        <f t="shared" si="219"/>
        <v>1</v>
      </c>
      <c r="F6805" s="173"/>
      <c r="G6805" s="211">
        <f t="shared" si="218"/>
        <v>2</v>
      </c>
    </row>
    <row r="6806" spans="1:7" s="130" customFormat="1" outlineLevel="1">
      <c r="A6806" s="1" t="s">
        <v>8013</v>
      </c>
      <c r="B6806" s="7" t="s">
        <v>8014</v>
      </c>
      <c r="C6806" s="445">
        <v>7000</v>
      </c>
      <c r="D6806" s="445">
        <v>7000</v>
      </c>
      <c r="E6806" s="212">
        <f t="shared" si="219"/>
        <v>1</v>
      </c>
      <c r="F6806" s="173"/>
      <c r="G6806" s="211">
        <f t="shared" si="218"/>
        <v>2</v>
      </c>
    </row>
    <row r="6807" spans="1:7" s="130" customFormat="1" outlineLevel="1">
      <c r="A6807" s="8">
        <v>103</v>
      </c>
      <c r="B6807" s="14" t="s">
        <v>8015</v>
      </c>
      <c r="C6807" s="445"/>
      <c r="D6807" s="445"/>
      <c r="E6807" s="212" t="str">
        <f t="shared" si="219"/>
        <v/>
      </c>
      <c r="F6807" s="173"/>
      <c r="G6807" s="211">
        <f t="shared" si="218"/>
        <v>2</v>
      </c>
    </row>
    <row r="6808" spans="1:7" s="130" customFormat="1" outlineLevel="1">
      <c r="A6808" s="1" t="s">
        <v>1738</v>
      </c>
      <c r="B6808" s="7" t="s">
        <v>8016</v>
      </c>
      <c r="C6808" s="445">
        <v>4500</v>
      </c>
      <c r="D6808" s="445">
        <v>4500</v>
      </c>
      <c r="E6808" s="212">
        <f t="shared" si="219"/>
        <v>1</v>
      </c>
      <c r="F6808" s="173"/>
      <c r="G6808" s="211">
        <f t="shared" si="218"/>
        <v>2</v>
      </c>
    </row>
    <row r="6809" spans="1:7" s="130" customFormat="1" outlineLevel="1">
      <c r="A6809" s="1" t="s">
        <v>1740</v>
      </c>
      <c r="B6809" s="7" t="s">
        <v>8017</v>
      </c>
      <c r="C6809" s="445">
        <v>4500</v>
      </c>
      <c r="D6809" s="445">
        <v>4500</v>
      </c>
      <c r="E6809" s="212">
        <f t="shared" si="219"/>
        <v>1</v>
      </c>
      <c r="F6809" s="173"/>
      <c r="G6809" s="211">
        <f t="shared" si="218"/>
        <v>2</v>
      </c>
    </row>
    <row r="6810" spans="1:7" s="130" customFormat="1" outlineLevel="1">
      <c r="A6810" s="1" t="s">
        <v>8018</v>
      </c>
      <c r="B6810" s="7" t="s">
        <v>8019</v>
      </c>
      <c r="C6810" s="445">
        <v>3000</v>
      </c>
      <c r="D6810" s="445">
        <v>3000</v>
      </c>
      <c r="E6810" s="212">
        <f t="shared" si="219"/>
        <v>1</v>
      </c>
      <c r="F6810" s="173"/>
      <c r="G6810" s="211">
        <f t="shared" si="218"/>
        <v>2</v>
      </c>
    </row>
    <row r="6811" spans="1:7" s="130" customFormat="1" outlineLevel="1">
      <c r="A6811" s="1" t="s">
        <v>8020</v>
      </c>
      <c r="B6811" s="7" t="s">
        <v>8021</v>
      </c>
      <c r="C6811" s="445">
        <v>3000</v>
      </c>
      <c r="D6811" s="445">
        <v>3000</v>
      </c>
      <c r="E6811" s="212">
        <f t="shared" si="219"/>
        <v>1</v>
      </c>
      <c r="F6811" s="173"/>
      <c r="G6811" s="211">
        <f t="shared" si="218"/>
        <v>2</v>
      </c>
    </row>
    <row r="6812" spans="1:7" s="130" customFormat="1" outlineLevel="1">
      <c r="A6812" s="1" t="s">
        <v>8022</v>
      </c>
      <c r="B6812" s="7" t="s">
        <v>8023</v>
      </c>
      <c r="C6812" s="445">
        <v>3500</v>
      </c>
      <c r="D6812" s="445">
        <v>3500</v>
      </c>
      <c r="E6812" s="212">
        <f t="shared" si="219"/>
        <v>1</v>
      </c>
      <c r="F6812" s="173"/>
      <c r="G6812" s="211">
        <f t="shared" si="218"/>
        <v>2</v>
      </c>
    </row>
    <row r="6813" spans="1:7" s="130" customFormat="1" ht="33" outlineLevel="1">
      <c r="A6813" s="1" t="s">
        <v>8024</v>
      </c>
      <c r="B6813" s="7" t="s">
        <v>8025</v>
      </c>
      <c r="C6813" s="445">
        <v>3500</v>
      </c>
      <c r="D6813" s="445">
        <v>3500</v>
      </c>
      <c r="E6813" s="212">
        <f t="shared" si="219"/>
        <v>1</v>
      </c>
      <c r="F6813" s="173"/>
      <c r="G6813" s="211">
        <f t="shared" si="218"/>
        <v>2</v>
      </c>
    </row>
    <row r="6814" spans="1:7" s="130" customFormat="1" outlineLevel="1">
      <c r="A6814" s="1" t="s">
        <v>8026</v>
      </c>
      <c r="B6814" s="7" t="s">
        <v>8027</v>
      </c>
      <c r="C6814" s="445">
        <v>3000</v>
      </c>
      <c r="D6814" s="445">
        <v>3000</v>
      </c>
      <c r="E6814" s="212">
        <f t="shared" si="219"/>
        <v>1</v>
      </c>
      <c r="F6814" s="173"/>
      <c r="G6814" s="211">
        <f t="shared" si="218"/>
        <v>2</v>
      </c>
    </row>
    <row r="6815" spans="1:7" s="130" customFormat="1" outlineLevel="1">
      <c r="A6815" s="1" t="s">
        <v>8028</v>
      </c>
      <c r="B6815" s="7" t="s">
        <v>8029</v>
      </c>
      <c r="C6815" s="445">
        <v>3000</v>
      </c>
      <c r="D6815" s="445">
        <v>3000</v>
      </c>
      <c r="E6815" s="212">
        <f t="shared" si="219"/>
        <v>1</v>
      </c>
      <c r="F6815" s="173"/>
      <c r="G6815" s="211">
        <f t="shared" si="218"/>
        <v>2</v>
      </c>
    </row>
    <row r="6816" spans="1:7" s="130" customFormat="1" outlineLevel="1">
      <c r="A6816" s="1" t="s">
        <v>8030</v>
      </c>
      <c r="B6816" s="7" t="s">
        <v>8031</v>
      </c>
      <c r="C6816" s="445">
        <v>3000</v>
      </c>
      <c r="D6816" s="445">
        <v>3000</v>
      </c>
      <c r="E6816" s="212">
        <f t="shared" si="219"/>
        <v>1</v>
      </c>
      <c r="F6816" s="173"/>
      <c r="G6816" s="211">
        <f t="shared" si="218"/>
        <v>2</v>
      </c>
    </row>
    <row r="6817" spans="1:7" s="130" customFormat="1" outlineLevel="1">
      <c r="A6817" s="1" t="s">
        <v>8032</v>
      </c>
      <c r="B6817" s="7" t="s">
        <v>8033</v>
      </c>
      <c r="C6817" s="445">
        <v>3000</v>
      </c>
      <c r="D6817" s="445">
        <v>3000</v>
      </c>
      <c r="E6817" s="212">
        <f t="shared" si="219"/>
        <v>1</v>
      </c>
      <c r="F6817" s="173"/>
      <c r="G6817" s="211">
        <f t="shared" si="218"/>
        <v>2</v>
      </c>
    </row>
    <row r="6818" spans="1:7" s="130" customFormat="1" outlineLevel="1">
      <c r="A6818" s="1" t="s">
        <v>8034</v>
      </c>
      <c r="B6818" s="7" t="s">
        <v>8035</v>
      </c>
      <c r="C6818" s="445">
        <v>3000</v>
      </c>
      <c r="D6818" s="445">
        <v>3000</v>
      </c>
      <c r="E6818" s="212">
        <f t="shared" si="219"/>
        <v>1</v>
      </c>
      <c r="F6818" s="173"/>
      <c r="G6818" s="211">
        <f t="shared" si="218"/>
        <v>2</v>
      </c>
    </row>
    <row r="6819" spans="1:7" s="130" customFormat="1" outlineLevel="1">
      <c r="A6819" s="1" t="s">
        <v>8036</v>
      </c>
      <c r="B6819" s="7" t="s">
        <v>8037</v>
      </c>
      <c r="C6819" s="445">
        <v>3000</v>
      </c>
      <c r="D6819" s="445">
        <v>3000</v>
      </c>
      <c r="E6819" s="212">
        <f t="shared" si="219"/>
        <v>1</v>
      </c>
      <c r="F6819" s="173"/>
      <c r="G6819" s="211">
        <f t="shared" si="218"/>
        <v>2</v>
      </c>
    </row>
    <row r="6820" spans="1:7" s="130" customFormat="1" outlineLevel="1">
      <c r="A6820" s="1" t="s">
        <v>8038</v>
      </c>
      <c r="B6820" s="7" t="s">
        <v>8039</v>
      </c>
      <c r="C6820" s="445">
        <v>3000</v>
      </c>
      <c r="D6820" s="445">
        <v>3000</v>
      </c>
      <c r="E6820" s="212">
        <f t="shared" si="219"/>
        <v>1</v>
      </c>
      <c r="F6820" s="173"/>
      <c r="G6820" s="211">
        <f t="shared" si="218"/>
        <v>2</v>
      </c>
    </row>
    <row r="6821" spans="1:7" s="130" customFormat="1" outlineLevel="1">
      <c r="A6821" s="1">
        <v>104</v>
      </c>
      <c r="B6821" s="14" t="s">
        <v>8040</v>
      </c>
      <c r="C6821" s="445"/>
      <c r="D6821" s="445"/>
      <c r="E6821" s="212" t="str">
        <f t="shared" si="219"/>
        <v/>
      </c>
      <c r="F6821" s="173"/>
      <c r="G6821" s="211">
        <f t="shared" si="218"/>
        <v>2</v>
      </c>
    </row>
    <row r="6822" spans="1:7" s="130" customFormat="1" outlineLevel="1">
      <c r="A6822" s="1" t="s">
        <v>1743</v>
      </c>
      <c r="B6822" s="7" t="s">
        <v>8041</v>
      </c>
      <c r="C6822" s="445">
        <v>12000</v>
      </c>
      <c r="D6822" s="445">
        <v>12000</v>
      </c>
      <c r="E6822" s="212">
        <f t="shared" si="219"/>
        <v>1</v>
      </c>
      <c r="F6822" s="173"/>
      <c r="G6822" s="211">
        <f t="shared" si="218"/>
        <v>2</v>
      </c>
    </row>
    <row r="6823" spans="1:7" s="130" customFormat="1" outlineLevel="1">
      <c r="A6823" s="1" t="s">
        <v>1745</v>
      </c>
      <c r="B6823" s="7" t="s">
        <v>8042</v>
      </c>
      <c r="C6823" s="445">
        <v>12000</v>
      </c>
      <c r="D6823" s="445">
        <v>12000</v>
      </c>
      <c r="E6823" s="212">
        <f t="shared" si="219"/>
        <v>1</v>
      </c>
      <c r="F6823" s="173"/>
      <c r="G6823" s="211">
        <f t="shared" ref="G6823:G6886" si="220">COUNTA(B6823,1)</f>
        <v>2</v>
      </c>
    </row>
    <row r="6824" spans="1:7" s="130" customFormat="1" outlineLevel="1">
      <c r="A6824" s="1" t="s">
        <v>4177</v>
      </c>
      <c r="B6824" s="7" t="s">
        <v>8043</v>
      </c>
      <c r="C6824" s="445">
        <v>10500</v>
      </c>
      <c r="D6824" s="445">
        <v>10500</v>
      </c>
      <c r="E6824" s="212">
        <f t="shared" si="219"/>
        <v>1</v>
      </c>
      <c r="F6824" s="173"/>
      <c r="G6824" s="211">
        <f t="shared" si="220"/>
        <v>2</v>
      </c>
    </row>
    <row r="6825" spans="1:7" s="130" customFormat="1" outlineLevel="1">
      <c r="A6825" s="1" t="s">
        <v>4179</v>
      </c>
      <c r="B6825" s="7" t="s">
        <v>8044</v>
      </c>
      <c r="C6825" s="445">
        <v>10500</v>
      </c>
      <c r="D6825" s="445">
        <v>10500</v>
      </c>
      <c r="E6825" s="212">
        <f t="shared" si="219"/>
        <v>1</v>
      </c>
      <c r="F6825" s="173"/>
      <c r="G6825" s="211">
        <f t="shared" si="220"/>
        <v>2</v>
      </c>
    </row>
    <row r="6826" spans="1:7" s="130" customFormat="1" outlineLevel="1">
      <c r="A6826" s="1" t="s">
        <v>4181</v>
      </c>
      <c r="B6826" s="7" t="s">
        <v>8045</v>
      </c>
      <c r="C6826" s="445">
        <v>8500</v>
      </c>
      <c r="D6826" s="445">
        <v>8500</v>
      </c>
      <c r="E6826" s="212">
        <f t="shared" ref="E6826:E6889" si="221">IF(C6826="","",(C6826/D6826))</f>
        <v>1</v>
      </c>
      <c r="F6826" s="173"/>
      <c r="G6826" s="211">
        <f t="shared" si="220"/>
        <v>2</v>
      </c>
    </row>
    <row r="6827" spans="1:7" s="130" customFormat="1" outlineLevel="1">
      <c r="A6827" s="1" t="s">
        <v>8046</v>
      </c>
      <c r="B6827" s="7" t="s">
        <v>8047</v>
      </c>
      <c r="C6827" s="445">
        <v>8500</v>
      </c>
      <c r="D6827" s="445">
        <v>8500</v>
      </c>
      <c r="E6827" s="212">
        <f t="shared" si="221"/>
        <v>1</v>
      </c>
      <c r="F6827" s="173"/>
      <c r="G6827" s="211">
        <f t="shared" si="220"/>
        <v>2</v>
      </c>
    </row>
    <row r="6828" spans="1:7" s="130" customFormat="1" outlineLevel="1">
      <c r="A6828" s="1" t="s">
        <v>8048</v>
      </c>
      <c r="B6828" s="7" t="s">
        <v>8049</v>
      </c>
      <c r="C6828" s="445">
        <v>6500</v>
      </c>
      <c r="D6828" s="445">
        <v>6500</v>
      </c>
      <c r="E6828" s="212">
        <f t="shared" si="221"/>
        <v>1</v>
      </c>
      <c r="F6828" s="173"/>
      <c r="G6828" s="211">
        <f t="shared" si="220"/>
        <v>2</v>
      </c>
    </row>
    <row r="6829" spans="1:7" s="130" customFormat="1" outlineLevel="1">
      <c r="A6829" s="1" t="s">
        <v>8050</v>
      </c>
      <c r="B6829" s="7" t="s">
        <v>8051</v>
      </c>
      <c r="C6829" s="445">
        <v>6500</v>
      </c>
      <c r="D6829" s="445">
        <v>6500</v>
      </c>
      <c r="E6829" s="212">
        <f t="shared" si="221"/>
        <v>1</v>
      </c>
      <c r="F6829" s="173"/>
      <c r="G6829" s="211">
        <f t="shared" si="220"/>
        <v>2</v>
      </c>
    </row>
    <row r="6830" spans="1:7" s="130" customFormat="1" outlineLevel="1">
      <c r="A6830" s="1" t="s">
        <v>8052</v>
      </c>
      <c r="B6830" s="7" t="s">
        <v>8053</v>
      </c>
      <c r="C6830" s="445">
        <v>6500</v>
      </c>
      <c r="D6830" s="445">
        <v>6500</v>
      </c>
      <c r="E6830" s="212">
        <f t="shared" si="221"/>
        <v>1</v>
      </c>
      <c r="F6830" s="173"/>
      <c r="G6830" s="211">
        <f t="shared" si="220"/>
        <v>2</v>
      </c>
    </row>
    <row r="6831" spans="1:7" s="130" customFormat="1" outlineLevel="1">
      <c r="A6831" s="1" t="s">
        <v>8054</v>
      </c>
      <c r="B6831" s="7" t="s">
        <v>8055</v>
      </c>
      <c r="C6831" s="445">
        <v>9000</v>
      </c>
      <c r="D6831" s="445">
        <v>9000</v>
      </c>
      <c r="E6831" s="212">
        <f t="shared" si="221"/>
        <v>1</v>
      </c>
      <c r="F6831" s="173"/>
      <c r="G6831" s="211">
        <f t="shared" si="220"/>
        <v>2</v>
      </c>
    </row>
    <row r="6832" spans="1:7" s="130" customFormat="1" outlineLevel="1">
      <c r="A6832" s="1" t="s">
        <v>8056</v>
      </c>
      <c r="B6832" s="7" t="s">
        <v>8057</v>
      </c>
      <c r="C6832" s="445">
        <v>4500</v>
      </c>
      <c r="D6832" s="445">
        <v>4500</v>
      </c>
      <c r="E6832" s="212">
        <f t="shared" si="221"/>
        <v>1</v>
      </c>
      <c r="F6832" s="173"/>
      <c r="G6832" s="211">
        <f t="shared" si="220"/>
        <v>2</v>
      </c>
    </row>
    <row r="6833" spans="1:7" s="130" customFormat="1" outlineLevel="1">
      <c r="A6833" s="1" t="s">
        <v>8058</v>
      </c>
      <c r="B6833" s="7" t="s">
        <v>8059</v>
      </c>
      <c r="C6833" s="445">
        <v>4500</v>
      </c>
      <c r="D6833" s="445">
        <v>4500</v>
      </c>
      <c r="E6833" s="212">
        <f t="shared" si="221"/>
        <v>1</v>
      </c>
      <c r="F6833" s="173"/>
      <c r="G6833" s="211">
        <f t="shared" si="220"/>
        <v>2</v>
      </c>
    </row>
    <row r="6834" spans="1:7" s="130" customFormat="1" outlineLevel="1">
      <c r="A6834" s="1" t="s">
        <v>8060</v>
      </c>
      <c r="B6834" s="7" t="s">
        <v>8061</v>
      </c>
      <c r="C6834" s="445">
        <v>4500</v>
      </c>
      <c r="D6834" s="445">
        <v>4500</v>
      </c>
      <c r="E6834" s="212">
        <f t="shared" si="221"/>
        <v>1</v>
      </c>
      <c r="F6834" s="173"/>
      <c r="G6834" s="211">
        <f t="shared" si="220"/>
        <v>2</v>
      </c>
    </row>
    <row r="6835" spans="1:7" s="130" customFormat="1" outlineLevel="1">
      <c r="A6835" s="1" t="s">
        <v>8062</v>
      </c>
      <c r="B6835" s="7" t="s">
        <v>8063</v>
      </c>
      <c r="C6835" s="445">
        <v>4500</v>
      </c>
      <c r="D6835" s="445">
        <v>4500</v>
      </c>
      <c r="E6835" s="212">
        <f t="shared" si="221"/>
        <v>1</v>
      </c>
      <c r="F6835" s="173"/>
      <c r="G6835" s="211">
        <f t="shared" si="220"/>
        <v>2</v>
      </c>
    </row>
    <row r="6836" spans="1:7" s="130" customFormat="1" outlineLevel="1">
      <c r="A6836" s="1" t="s">
        <v>8064</v>
      </c>
      <c r="B6836" s="7" t="s">
        <v>8065</v>
      </c>
      <c r="C6836" s="445">
        <v>4500</v>
      </c>
      <c r="D6836" s="445">
        <v>4500</v>
      </c>
      <c r="E6836" s="212">
        <f t="shared" si="221"/>
        <v>1</v>
      </c>
      <c r="F6836" s="173"/>
      <c r="G6836" s="211">
        <f t="shared" si="220"/>
        <v>2</v>
      </c>
    </row>
    <row r="6837" spans="1:7" s="130" customFormat="1" outlineLevel="1">
      <c r="A6837" s="1" t="s">
        <v>8066</v>
      </c>
      <c r="B6837" s="7" t="s">
        <v>8067</v>
      </c>
      <c r="C6837" s="445">
        <v>4500</v>
      </c>
      <c r="D6837" s="445">
        <v>4500</v>
      </c>
      <c r="E6837" s="212">
        <f t="shared" si="221"/>
        <v>1</v>
      </c>
      <c r="F6837" s="173"/>
      <c r="G6837" s="211">
        <f t="shared" si="220"/>
        <v>2</v>
      </c>
    </row>
    <row r="6838" spans="1:7" s="130" customFormat="1" outlineLevel="1">
      <c r="A6838" s="1" t="s">
        <v>8068</v>
      </c>
      <c r="B6838" s="7" t="s">
        <v>8069</v>
      </c>
      <c r="C6838" s="445">
        <v>4500</v>
      </c>
      <c r="D6838" s="445">
        <v>4500</v>
      </c>
      <c r="E6838" s="212">
        <f t="shared" si="221"/>
        <v>1</v>
      </c>
      <c r="F6838" s="173"/>
      <c r="G6838" s="211">
        <f t="shared" si="220"/>
        <v>2</v>
      </c>
    </row>
    <row r="6839" spans="1:7" s="130" customFormat="1" outlineLevel="1">
      <c r="A6839" s="1" t="s">
        <v>8070</v>
      </c>
      <c r="B6839" s="7" t="s">
        <v>8071</v>
      </c>
      <c r="C6839" s="445">
        <v>4500</v>
      </c>
      <c r="D6839" s="445">
        <v>4500</v>
      </c>
      <c r="E6839" s="212">
        <f t="shared" si="221"/>
        <v>1</v>
      </c>
      <c r="F6839" s="173"/>
      <c r="G6839" s="211">
        <f t="shared" si="220"/>
        <v>2</v>
      </c>
    </row>
    <row r="6840" spans="1:7" s="130" customFormat="1" ht="33" outlineLevel="1">
      <c r="A6840" s="1" t="s">
        <v>8072</v>
      </c>
      <c r="B6840" s="7" t="s">
        <v>8073</v>
      </c>
      <c r="C6840" s="445">
        <v>4500</v>
      </c>
      <c r="D6840" s="445">
        <v>4500</v>
      </c>
      <c r="E6840" s="212">
        <f t="shared" si="221"/>
        <v>1</v>
      </c>
      <c r="F6840" s="173"/>
      <c r="G6840" s="211">
        <f t="shared" si="220"/>
        <v>2</v>
      </c>
    </row>
    <row r="6841" spans="1:7" s="130" customFormat="1" outlineLevel="1">
      <c r="A6841" s="8">
        <v>105</v>
      </c>
      <c r="B6841" s="14" t="s">
        <v>8074</v>
      </c>
      <c r="C6841" s="445"/>
      <c r="D6841" s="445"/>
      <c r="E6841" s="212" t="str">
        <f t="shared" si="221"/>
        <v/>
      </c>
      <c r="F6841" s="173"/>
      <c r="G6841" s="211">
        <f t="shared" si="220"/>
        <v>2</v>
      </c>
    </row>
    <row r="6842" spans="1:7" s="130" customFormat="1" ht="33" outlineLevel="1">
      <c r="A6842" s="1" t="s">
        <v>1748</v>
      </c>
      <c r="B6842" s="7" t="s">
        <v>8075</v>
      </c>
      <c r="C6842" s="445">
        <v>5000</v>
      </c>
      <c r="D6842" s="445">
        <v>5000</v>
      </c>
      <c r="E6842" s="212">
        <f t="shared" si="221"/>
        <v>1</v>
      </c>
      <c r="F6842" s="173"/>
      <c r="G6842" s="211">
        <f t="shared" si="220"/>
        <v>2</v>
      </c>
    </row>
    <row r="6843" spans="1:7" s="130" customFormat="1" outlineLevel="1">
      <c r="A6843" s="1" t="s">
        <v>1750</v>
      </c>
      <c r="B6843" s="7" t="s">
        <v>8076</v>
      </c>
      <c r="C6843" s="445">
        <v>4000</v>
      </c>
      <c r="D6843" s="445">
        <v>4000</v>
      </c>
      <c r="E6843" s="212">
        <f t="shared" si="221"/>
        <v>1</v>
      </c>
      <c r="F6843" s="173"/>
      <c r="G6843" s="211">
        <f t="shared" si="220"/>
        <v>2</v>
      </c>
    </row>
    <row r="6844" spans="1:7" s="130" customFormat="1" outlineLevel="1">
      <c r="A6844" s="1" t="s">
        <v>1752</v>
      </c>
      <c r="B6844" s="7" t="s">
        <v>8077</v>
      </c>
      <c r="C6844" s="445">
        <v>4200</v>
      </c>
      <c r="D6844" s="445">
        <v>4200</v>
      </c>
      <c r="E6844" s="212">
        <f t="shared" si="221"/>
        <v>1</v>
      </c>
      <c r="F6844" s="173"/>
      <c r="G6844" s="211">
        <f t="shared" si="220"/>
        <v>2</v>
      </c>
    </row>
    <row r="6845" spans="1:7" s="130" customFormat="1" outlineLevel="1">
      <c r="A6845" s="1" t="s">
        <v>4626</v>
      </c>
      <c r="B6845" s="7" t="s">
        <v>8078</v>
      </c>
      <c r="C6845" s="445">
        <v>4200</v>
      </c>
      <c r="D6845" s="445">
        <v>4200</v>
      </c>
      <c r="E6845" s="212">
        <f t="shared" si="221"/>
        <v>1</v>
      </c>
      <c r="F6845" s="173"/>
      <c r="G6845" s="211">
        <f t="shared" si="220"/>
        <v>2</v>
      </c>
    </row>
    <row r="6846" spans="1:7" s="130" customFormat="1" outlineLevel="1">
      <c r="A6846" s="1" t="s">
        <v>8079</v>
      </c>
      <c r="B6846" s="7" t="s">
        <v>8080</v>
      </c>
      <c r="C6846" s="445">
        <v>4200</v>
      </c>
      <c r="D6846" s="445">
        <v>4200</v>
      </c>
      <c r="E6846" s="212">
        <f t="shared" si="221"/>
        <v>1</v>
      </c>
      <c r="F6846" s="173"/>
      <c r="G6846" s="211">
        <f t="shared" si="220"/>
        <v>2</v>
      </c>
    </row>
    <row r="6847" spans="1:7" s="130" customFormat="1" outlineLevel="1">
      <c r="A6847" s="1" t="s">
        <v>8081</v>
      </c>
      <c r="B6847" s="7" t="s">
        <v>8082</v>
      </c>
      <c r="C6847" s="445">
        <v>4200</v>
      </c>
      <c r="D6847" s="445">
        <v>4200</v>
      </c>
      <c r="E6847" s="212">
        <f t="shared" si="221"/>
        <v>1</v>
      </c>
      <c r="F6847" s="173"/>
      <c r="G6847" s="211">
        <f t="shared" si="220"/>
        <v>2</v>
      </c>
    </row>
    <row r="6848" spans="1:7" s="130" customFormat="1" outlineLevel="1">
      <c r="A6848" s="1" t="s">
        <v>8083</v>
      </c>
      <c r="B6848" s="7" t="s">
        <v>8084</v>
      </c>
      <c r="C6848" s="445">
        <v>4200</v>
      </c>
      <c r="D6848" s="445">
        <v>4200</v>
      </c>
      <c r="E6848" s="212">
        <f t="shared" si="221"/>
        <v>1</v>
      </c>
      <c r="F6848" s="173"/>
      <c r="G6848" s="211">
        <f t="shared" si="220"/>
        <v>2</v>
      </c>
    </row>
    <row r="6849" spans="1:7" s="130" customFormat="1" outlineLevel="1">
      <c r="A6849" s="1" t="s">
        <v>8085</v>
      </c>
      <c r="B6849" s="7" t="s">
        <v>8086</v>
      </c>
      <c r="C6849" s="445">
        <v>4200</v>
      </c>
      <c r="D6849" s="445">
        <v>4200</v>
      </c>
      <c r="E6849" s="212">
        <f t="shared" si="221"/>
        <v>1</v>
      </c>
      <c r="F6849" s="173"/>
      <c r="G6849" s="211">
        <f t="shared" si="220"/>
        <v>2</v>
      </c>
    </row>
    <row r="6850" spans="1:7" s="130" customFormat="1" outlineLevel="1">
      <c r="A6850" s="1" t="s">
        <v>8087</v>
      </c>
      <c r="B6850" s="7" t="s">
        <v>8088</v>
      </c>
      <c r="C6850" s="445">
        <v>4200</v>
      </c>
      <c r="D6850" s="445">
        <v>4200</v>
      </c>
      <c r="E6850" s="212">
        <f t="shared" si="221"/>
        <v>1</v>
      </c>
      <c r="F6850" s="173"/>
      <c r="G6850" s="211">
        <f t="shared" si="220"/>
        <v>2</v>
      </c>
    </row>
    <row r="6851" spans="1:7" s="130" customFormat="1" outlineLevel="1">
      <c r="A6851" s="1" t="s">
        <v>8089</v>
      </c>
      <c r="B6851" s="7" t="s">
        <v>8090</v>
      </c>
      <c r="C6851" s="445">
        <v>4200</v>
      </c>
      <c r="D6851" s="445">
        <v>4200</v>
      </c>
      <c r="E6851" s="212">
        <f t="shared" si="221"/>
        <v>1</v>
      </c>
      <c r="F6851" s="173"/>
      <c r="G6851" s="211">
        <f t="shared" si="220"/>
        <v>2</v>
      </c>
    </row>
    <row r="6852" spans="1:7" s="130" customFormat="1" outlineLevel="1">
      <c r="A6852" s="1" t="s">
        <v>8091</v>
      </c>
      <c r="B6852" s="7" t="s">
        <v>8092</v>
      </c>
      <c r="C6852" s="445">
        <v>4200</v>
      </c>
      <c r="D6852" s="445">
        <v>4200</v>
      </c>
      <c r="E6852" s="212">
        <f t="shared" si="221"/>
        <v>1</v>
      </c>
      <c r="F6852" s="173"/>
      <c r="G6852" s="211">
        <f t="shared" si="220"/>
        <v>2</v>
      </c>
    </row>
    <row r="6853" spans="1:7" s="130" customFormat="1" outlineLevel="1">
      <c r="A6853" s="1" t="s">
        <v>8093</v>
      </c>
      <c r="B6853" s="7" t="s">
        <v>8094</v>
      </c>
      <c r="C6853" s="445">
        <v>4200</v>
      </c>
      <c r="D6853" s="445">
        <v>4200</v>
      </c>
      <c r="E6853" s="212">
        <f t="shared" si="221"/>
        <v>1</v>
      </c>
      <c r="F6853" s="173"/>
      <c r="G6853" s="211">
        <f t="shared" si="220"/>
        <v>2</v>
      </c>
    </row>
    <row r="6854" spans="1:7" s="130" customFormat="1" outlineLevel="1">
      <c r="A6854" s="1" t="s">
        <v>8095</v>
      </c>
      <c r="B6854" s="7" t="s">
        <v>8096</v>
      </c>
      <c r="C6854" s="445">
        <v>4200</v>
      </c>
      <c r="D6854" s="445">
        <v>4200</v>
      </c>
      <c r="E6854" s="212">
        <f t="shared" si="221"/>
        <v>1</v>
      </c>
      <c r="F6854" s="173"/>
      <c r="G6854" s="211">
        <f t="shared" si="220"/>
        <v>2</v>
      </c>
    </row>
    <row r="6855" spans="1:7" s="130" customFormat="1" outlineLevel="1">
      <c r="A6855" s="1" t="s">
        <v>8097</v>
      </c>
      <c r="B6855" s="7" t="s">
        <v>8098</v>
      </c>
      <c r="C6855" s="445">
        <v>4200</v>
      </c>
      <c r="D6855" s="445">
        <v>4200</v>
      </c>
      <c r="E6855" s="212">
        <f t="shared" si="221"/>
        <v>1</v>
      </c>
      <c r="F6855" s="173"/>
      <c r="G6855" s="211">
        <f t="shared" si="220"/>
        <v>2</v>
      </c>
    </row>
    <row r="6856" spans="1:7" s="130" customFormat="1" outlineLevel="1">
      <c r="A6856" s="1" t="s">
        <v>8099</v>
      </c>
      <c r="B6856" s="7" t="s">
        <v>8100</v>
      </c>
      <c r="C6856" s="445">
        <v>4200</v>
      </c>
      <c r="D6856" s="445">
        <v>4200</v>
      </c>
      <c r="E6856" s="212">
        <f t="shared" si="221"/>
        <v>1</v>
      </c>
      <c r="F6856" s="173"/>
      <c r="G6856" s="211">
        <f t="shared" si="220"/>
        <v>2</v>
      </c>
    </row>
    <row r="6857" spans="1:7" s="130" customFormat="1" outlineLevel="1">
      <c r="A6857" s="1" t="s">
        <v>8101</v>
      </c>
      <c r="B6857" s="7" t="s">
        <v>8102</v>
      </c>
      <c r="C6857" s="445">
        <v>4200</v>
      </c>
      <c r="D6857" s="445">
        <v>4200</v>
      </c>
      <c r="E6857" s="212">
        <f t="shared" si="221"/>
        <v>1</v>
      </c>
      <c r="F6857" s="173"/>
      <c r="G6857" s="211">
        <f t="shared" si="220"/>
        <v>2</v>
      </c>
    </row>
    <row r="6858" spans="1:7" s="130" customFormat="1" outlineLevel="1">
      <c r="A6858" s="1" t="s">
        <v>8103</v>
      </c>
      <c r="B6858" s="7" t="s">
        <v>8104</v>
      </c>
      <c r="C6858" s="445">
        <v>4200</v>
      </c>
      <c r="D6858" s="445">
        <v>4200</v>
      </c>
      <c r="E6858" s="212">
        <f t="shared" si="221"/>
        <v>1</v>
      </c>
      <c r="F6858" s="173"/>
      <c r="G6858" s="211">
        <f t="shared" si="220"/>
        <v>2</v>
      </c>
    </row>
    <row r="6859" spans="1:7" s="130" customFormat="1" outlineLevel="1">
      <c r="A6859" s="8">
        <v>106</v>
      </c>
      <c r="B6859" s="14" t="s">
        <v>8105</v>
      </c>
      <c r="C6859" s="445"/>
      <c r="D6859" s="445"/>
      <c r="E6859" s="212" t="str">
        <f t="shared" si="221"/>
        <v/>
      </c>
      <c r="F6859" s="173"/>
      <c r="G6859" s="211">
        <f t="shared" si="220"/>
        <v>2</v>
      </c>
    </row>
    <row r="6860" spans="1:7" s="130" customFormat="1" outlineLevel="1">
      <c r="A6860" s="1" t="s">
        <v>1755</v>
      </c>
      <c r="B6860" s="7" t="s">
        <v>8106</v>
      </c>
      <c r="C6860" s="445">
        <v>4200</v>
      </c>
      <c r="D6860" s="445">
        <v>4200</v>
      </c>
      <c r="E6860" s="212">
        <f t="shared" si="221"/>
        <v>1</v>
      </c>
      <c r="F6860" s="173"/>
      <c r="G6860" s="211">
        <f t="shared" si="220"/>
        <v>2</v>
      </c>
    </row>
    <row r="6861" spans="1:7" s="130" customFormat="1" outlineLevel="1">
      <c r="A6861" s="1" t="s">
        <v>1757</v>
      </c>
      <c r="B6861" s="7" t="s">
        <v>8107</v>
      </c>
      <c r="C6861" s="445">
        <v>3500</v>
      </c>
      <c r="D6861" s="445">
        <v>3500</v>
      </c>
      <c r="E6861" s="212">
        <f t="shared" si="221"/>
        <v>1</v>
      </c>
      <c r="F6861" s="173"/>
      <c r="G6861" s="211">
        <f t="shared" si="220"/>
        <v>2</v>
      </c>
    </row>
    <row r="6862" spans="1:7" s="130" customFormat="1" outlineLevel="1">
      <c r="A6862" s="1" t="s">
        <v>1759</v>
      </c>
      <c r="B6862" s="7" t="s">
        <v>8108</v>
      </c>
      <c r="C6862" s="445">
        <v>3500</v>
      </c>
      <c r="D6862" s="445">
        <v>3500</v>
      </c>
      <c r="E6862" s="212">
        <f t="shared" si="221"/>
        <v>1</v>
      </c>
      <c r="F6862" s="173"/>
      <c r="G6862" s="211">
        <f t="shared" si="220"/>
        <v>2</v>
      </c>
    </row>
    <row r="6863" spans="1:7" s="130" customFormat="1" outlineLevel="1">
      <c r="A6863" s="1" t="s">
        <v>8109</v>
      </c>
      <c r="B6863" s="7" t="s">
        <v>8110</v>
      </c>
      <c r="C6863" s="445">
        <v>3500</v>
      </c>
      <c r="D6863" s="445">
        <v>3500</v>
      </c>
      <c r="E6863" s="212">
        <f t="shared" si="221"/>
        <v>1</v>
      </c>
      <c r="F6863" s="173"/>
      <c r="G6863" s="211">
        <f t="shared" si="220"/>
        <v>2</v>
      </c>
    </row>
    <row r="6864" spans="1:7" s="130" customFormat="1" outlineLevel="1">
      <c r="A6864" s="1" t="s">
        <v>8111</v>
      </c>
      <c r="B6864" s="7" t="s">
        <v>8112</v>
      </c>
      <c r="C6864" s="445">
        <v>3500</v>
      </c>
      <c r="D6864" s="445">
        <v>3500</v>
      </c>
      <c r="E6864" s="212">
        <f t="shared" si="221"/>
        <v>1</v>
      </c>
      <c r="F6864" s="173"/>
      <c r="G6864" s="211">
        <f t="shared" si="220"/>
        <v>2</v>
      </c>
    </row>
    <row r="6865" spans="1:7" s="130" customFormat="1" outlineLevel="1">
      <c r="A6865" s="1" t="s">
        <v>8113</v>
      </c>
      <c r="B6865" s="7" t="s">
        <v>8114</v>
      </c>
      <c r="C6865" s="445">
        <v>3500</v>
      </c>
      <c r="D6865" s="445">
        <v>3500</v>
      </c>
      <c r="E6865" s="212">
        <f t="shared" si="221"/>
        <v>1</v>
      </c>
      <c r="F6865" s="173"/>
      <c r="G6865" s="211">
        <f t="shared" si="220"/>
        <v>2</v>
      </c>
    </row>
    <row r="6866" spans="1:7" s="130" customFormat="1" outlineLevel="1">
      <c r="A6866" s="1" t="s">
        <v>8115</v>
      </c>
      <c r="B6866" s="7" t="s">
        <v>8116</v>
      </c>
      <c r="C6866" s="445">
        <v>3500</v>
      </c>
      <c r="D6866" s="445">
        <v>3500</v>
      </c>
      <c r="E6866" s="212">
        <f t="shared" si="221"/>
        <v>1</v>
      </c>
      <c r="F6866" s="173"/>
      <c r="G6866" s="211">
        <f t="shared" si="220"/>
        <v>2</v>
      </c>
    </row>
    <row r="6867" spans="1:7" s="130" customFormat="1" outlineLevel="1">
      <c r="A6867" s="1" t="s">
        <v>8117</v>
      </c>
      <c r="B6867" s="7" t="s">
        <v>8118</v>
      </c>
      <c r="C6867" s="445">
        <v>3500</v>
      </c>
      <c r="D6867" s="445">
        <v>3500</v>
      </c>
      <c r="E6867" s="212">
        <f t="shared" si="221"/>
        <v>1</v>
      </c>
      <c r="F6867" s="173"/>
      <c r="G6867" s="211">
        <f t="shared" si="220"/>
        <v>2</v>
      </c>
    </row>
    <row r="6868" spans="1:7" s="130" customFormat="1" outlineLevel="1">
      <c r="A6868" s="1" t="s">
        <v>8119</v>
      </c>
      <c r="B6868" s="7" t="s">
        <v>8120</v>
      </c>
      <c r="C6868" s="445">
        <v>3500</v>
      </c>
      <c r="D6868" s="445">
        <v>3500</v>
      </c>
      <c r="E6868" s="212">
        <f t="shared" si="221"/>
        <v>1</v>
      </c>
      <c r="F6868" s="173"/>
      <c r="G6868" s="211">
        <f t="shared" si="220"/>
        <v>2</v>
      </c>
    </row>
    <row r="6869" spans="1:7" s="130" customFormat="1" outlineLevel="1">
      <c r="A6869" s="1" t="s">
        <v>8121</v>
      </c>
      <c r="B6869" s="7" t="s">
        <v>8122</v>
      </c>
      <c r="C6869" s="445">
        <v>3500</v>
      </c>
      <c r="D6869" s="445">
        <v>3500</v>
      </c>
      <c r="E6869" s="212">
        <f t="shared" si="221"/>
        <v>1</v>
      </c>
      <c r="F6869" s="173"/>
      <c r="G6869" s="211">
        <f t="shared" si="220"/>
        <v>2</v>
      </c>
    </row>
    <row r="6870" spans="1:7" s="130" customFormat="1" outlineLevel="1">
      <c r="A6870" s="1" t="s">
        <v>8123</v>
      </c>
      <c r="B6870" s="7" t="s">
        <v>8124</v>
      </c>
      <c r="C6870" s="445">
        <v>3500</v>
      </c>
      <c r="D6870" s="445">
        <v>3500</v>
      </c>
      <c r="E6870" s="212">
        <f t="shared" si="221"/>
        <v>1</v>
      </c>
      <c r="F6870" s="173"/>
      <c r="G6870" s="211">
        <f t="shared" si="220"/>
        <v>2</v>
      </c>
    </row>
    <row r="6871" spans="1:7" s="130" customFormat="1" outlineLevel="1">
      <c r="A6871" s="1" t="s">
        <v>8125</v>
      </c>
      <c r="B6871" s="7" t="s">
        <v>8126</v>
      </c>
      <c r="C6871" s="445">
        <v>3500</v>
      </c>
      <c r="D6871" s="445">
        <v>3500</v>
      </c>
      <c r="E6871" s="212">
        <f t="shared" si="221"/>
        <v>1</v>
      </c>
      <c r="F6871" s="173"/>
      <c r="G6871" s="211">
        <f t="shared" si="220"/>
        <v>2</v>
      </c>
    </row>
    <row r="6872" spans="1:7" s="130" customFormat="1" outlineLevel="1">
      <c r="A6872" s="1" t="s">
        <v>8127</v>
      </c>
      <c r="B6872" s="7" t="s">
        <v>8128</v>
      </c>
      <c r="C6872" s="445">
        <v>3500</v>
      </c>
      <c r="D6872" s="445">
        <v>3500</v>
      </c>
      <c r="E6872" s="212">
        <f t="shared" si="221"/>
        <v>1</v>
      </c>
      <c r="F6872" s="173"/>
      <c r="G6872" s="211">
        <f t="shared" si="220"/>
        <v>2</v>
      </c>
    </row>
    <row r="6873" spans="1:7" s="130" customFormat="1" ht="33" outlineLevel="1">
      <c r="A6873" s="1" t="s">
        <v>8129</v>
      </c>
      <c r="B6873" s="7" t="s">
        <v>8130</v>
      </c>
      <c r="C6873" s="445">
        <v>4200</v>
      </c>
      <c r="D6873" s="445">
        <v>4200</v>
      </c>
      <c r="E6873" s="212">
        <f t="shared" si="221"/>
        <v>1</v>
      </c>
      <c r="F6873" s="173"/>
      <c r="G6873" s="211">
        <f t="shared" si="220"/>
        <v>2</v>
      </c>
    </row>
    <row r="6874" spans="1:7" s="130" customFormat="1" outlineLevel="1">
      <c r="A6874" s="1" t="s">
        <v>8131</v>
      </c>
      <c r="B6874" s="7" t="s">
        <v>8132</v>
      </c>
      <c r="C6874" s="445">
        <v>3500</v>
      </c>
      <c r="D6874" s="445">
        <v>3500</v>
      </c>
      <c r="E6874" s="212">
        <f t="shared" si="221"/>
        <v>1</v>
      </c>
      <c r="F6874" s="173"/>
      <c r="G6874" s="211">
        <f t="shared" si="220"/>
        <v>2</v>
      </c>
    </row>
    <row r="6875" spans="1:7" s="130" customFormat="1" outlineLevel="1">
      <c r="A6875" s="1" t="s">
        <v>8133</v>
      </c>
      <c r="B6875" s="7" t="s">
        <v>8134</v>
      </c>
      <c r="C6875" s="445">
        <v>3500</v>
      </c>
      <c r="D6875" s="445">
        <v>3500</v>
      </c>
      <c r="E6875" s="212">
        <f t="shared" si="221"/>
        <v>1</v>
      </c>
      <c r="F6875" s="173"/>
      <c r="G6875" s="211">
        <f t="shared" si="220"/>
        <v>2</v>
      </c>
    </row>
    <row r="6876" spans="1:7" s="130" customFormat="1" outlineLevel="1">
      <c r="A6876" s="1" t="s">
        <v>8135</v>
      </c>
      <c r="B6876" s="7" t="s">
        <v>8136</v>
      </c>
      <c r="C6876" s="445">
        <v>3500</v>
      </c>
      <c r="D6876" s="445">
        <v>3500</v>
      </c>
      <c r="E6876" s="212">
        <f t="shared" si="221"/>
        <v>1</v>
      </c>
      <c r="F6876" s="173"/>
      <c r="G6876" s="211">
        <f t="shared" si="220"/>
        <v>2</v>
      </c>
    </row>
    <row r="6877" spans="1:7" s="130" customFormat="1" outlineLevel="1">
      <c r="A6877" s="1" t="s">
        <v>8137</v>
      </c>
      <c r="B6877" s="7" t="s">
        <v>8138</v>
      </c>
      <c r="C6877" s="445">
        <v>3500</v>
      </c>
      <c r="D6877" s="445">
        <v>3500</v>
      </c>
      <c r="E6877" s="212">
        <f t="shared" si="221"/>
        <v>1</v>
      </c>
      <c r="F6877" s="173"/>
      <c r="G6877" s="211">
        <f t="shared" si="220"/>
        <v>2</v>
      </c>
    </row>
    <row r="6878" spans="1:7" s="130" customFormat="1" outlineLevel="1">
      <c r="A6878" s="1" t="s">
        <v>8139</v>
      </c>
      <c r="B6878" s="7" t="s">
        <v>8140</v>
      </c>
      <c r="C6878" s="445">
        <v>3500</v>
      </c>
      <c r="D6878" s="445">
        <v>3500</v>
      </c>
      <c r="E6878" s="212">
        <f t="shared" si="221"/>
        <v>1</v>
      </c>
      <c r="F6878" s="173"/>
      <c r="G6878" s="211">
        <f t="shared" si="220"/>
        <v>2</v>
      </c>
    </row>
    <row r="6879" spans="1:7" s="130" customFormat="1" outlineLevel="1">
      <c r="A6879" s="1" t="s">
        <v>8141</v>
      </c>
      <c r="B6879" s="7" t="s">
        <v>8142</v>
      </c>
      <c r="C6879" s="445">
        <v>3500</v>
      </c>
      <c r="D6879" s="445">
        <v>3500</v>
      </c>
      <c r="E6879" s="212">
        <f t="shared" si="221"/>
        <v>1</v>
      </c>
      <c r="F6879" s="173"/>
      <c r="G6879" s="211">
        <f t="shared" si="220"/>
        <v>2</v>
      </c>
    </row>
    <row r="6880" spans="1:7" s="130" customFormat="1" outlineLevel="1">
      <c r="A6880" s="1" t="s">
        <v>8143</v>
      </c>
      <c r="B6880" s="7" t="s">
        <v>8144</v>
      </c>
      <c r="C6880" s="445">
        <v>3500</v>
      </c>
      <c r="D6880" s="445">
        <v>3500</v>
      </c>
      <c r="E6880" s="212">
        <f t="shared" si="221"/>
        <v>1</v>
      </c>
      <c r="F6880" s="173"/>
      <c r="G6880" s="211">
        <f t="shared" si="220"/>
        <v>2</v>
      </c>
    </row>
    <row r="6881" spans="1:7" s="130" customFormat="1" outlineLevel="1">
      <c r="A6881" s="1" t="s">
        <v>8145</v>
      </c>
      <c r="B6881" s="7" t="s">
        <v>8146</v>
      </c>
      <c r="C6881" s="445">
        <v>3500</v>
      </c>
      <c r="D6881" s="445">
        <v>3500</v>
      </c>
      <c r="E6881" s="212">
        <f t="shared" si="221"/>
        <v>1</v>
      </c>
      <c r="F6881" s="173"/>
      <c r="G6881" s="211">
        <f t="shared" si="220"/>
        <v>2</v>
      </c>
    </row>
    <row r="6882" spans="1:7" s="130" customFormat="1" outlineLevel="1">
      <c r="A6882" s="1" t="s">
        <v>8147</v>
      </c>
      <c r="B6882" s="7" t="s">
        <v>8148</v>
      </c>
      <c r="C6882" s="445">
        <v>3500</v>
      </c>
      <c r="D6882" s="445">
        <v>3500</v>
      </c>
      <c r="E6882" s="212">
        <f t="shared" si="221"/>
        <v>1</v>
      </c>
      <c r="F6882" s="173"/>
      <c r="G6882" s="211">
        <f t="shared" si="220"/>
        <v>2</v>
      </c>
    </row>
    <row r="6883" spans="1:7" s="130" customFormat="1" outlineLevel="1">
      <c r="A6883" s="1" t="s">
        <v>8149</v>
      </c>
      <c r="B6883" s="7" t="s">
        <v>8150</v>
      </c>
      <c r="C6883" s="445">
        <v>3500</v>
      </c>
      <c r="D6883" s="445">
        <v>3500</v>
      </c>
      <c r="E6883" s="212">
        <f t="shared" si="221"/>
        <v>1</v>
      </c>
      <c r="F6883" s="173"/>
      <c r="G6883" s="211">
        <f t="shared" si="220"/>
        <v>2</v>
      </c>
    </row>
    <row r="6884" spans="1:7" s="130" customFormat="1" outlineLevel="1">
      <c r="A6884" s="1" t="s">
        <v>8151</v>
      </c>
      <c r="B6884" s="7" t="s">
        <v>8152</v>
      </c>
      <c r="C6884" s="445">
        <v>4000</v>
      </c>
      <c r="D6884" s="445">
        <v>4000</v>
      </c>
      <c r="E6884" s="212">
        <f t="shared" si="221"/>
        <v>1</v>
      </c>
      <c r="F6884" s="173"/>
      <c r="G6884" s="211">
        <f t="shared" si="220"/>
        <v>2</v>
      </c>
    </row>
    <row r="6885" spans="1:7" s="130" customFormat="1" outlineLevel="1">
      <c r="A6885" s="10">
        <v>107</v>
      </c>
      <c r="B6885" s="11" t="s">
        <v>7078</v>
      </c>
      <c r="C6885" s="306">
        <v>3000</v>
      </c>
      <c r="D6885" s="306">
        <v>3000</v>
      </c>
      <c r="E6885" s="212">
        <f t="shared" si="221"/>
        <v>1</v>
      </c>
      <c r="F6885" s="173"/>
      <c r="G6885" s="211">
        <f t="shared" si="220"/>
        <v>2</v>
      </c>
    </row>
    <row r="6886" spans="1:7">
      <c r="A6886" s="208"/>
      <c r="B6886" s="85" t="s">
        <v>40</v>
      </c>
      <c r="C6886" s="209"/>
      <c r="D6886" s="209"/>
      <c r="E6886" s="212" t="str">
        <f t="shared" si="221"/>
        <v/>
      </c>
      <c r="F6886" s="205"/>
      <c r="G6886" s="211">
        <f t="shared" si="220"/>
        <v>2</v>
      </c>
    </row>
    <row r="6887" spans="1:7" s="138" customFormat="1" outlineLevel="1">
      <c r="A6887" s="8" t="s">
        <v>152</v>
      </c>
      <c r="B6887" s="14" t="s">
        <v>153</v>
      </c>
      <c r="C6887" s="3"/>
      <c r="D6887" s="3"/>
      <c r="E6887" s="212" t="str">
        <f t="shared" si="221"/>
        <v/>
      </c>
      <c r="F6887" s="225"/>
      <c r="G6887" s="211">
        <f t="shared" ref="G6887:G6949" si="222">COUNTA(B6887,1)</f>
        <v>2</v>
      </c>
    </row>
    <row r="6888" spans="1:7" s="138" customFormat="1" outlineLevel="1">
      <c r="A6888" s="8">
        <v>1</v>
      </c>
      <c r="B6888" s="444" t="s">
        <v>6436</v>
      </c>
      <c r="C6888" s="452"/>
      <c r="D6888" s="452"/>
      <c r="E6888" s="212" t="str">
        <f t="shared" si="221"/>
        <v/>
      </c>
      <c r="F6888" s="225"/>
      <c r="G6888" s="211">
        <f t="shared" si="222"/>
        <v>2</v>
      </c>
    </row>
    <row r="6889" spans="1:7" s="138" customFormat="1" ht="33" outlineLevel="1">
      <c r="A6889" s="1" t="s">
        <v>477</v>
      </c>
      <c r="B6889" s="7" t="s">
        <v>8153</v>
      </c>
      <c r="C6889" s="452">
        <v>7000</v>
      </c>
      <c r="D6889" s="452">
        <v>7000</v>
      </c>
      <c r="E6889" s="212">
        <f t="shared" si="221"/>
        <v>1</v>
      </c>
      <c r="F6889" s="176"/>
      <c r="G6889" s="211">
        <f t="shared" si="222"/>
        <v>2</v>
      </c>
    </row>
    <row r="6890" spans="1:7" s="138" customFormat="1" ht="33" outlineLevel="1">
      <c r="A6890" s="1" t="s">
        <v>479</v>
      </c>
      <c r="B6890" s="7" t="s">
        <v>8154</v>
      </c>
      <c r="C6890" s="452">
        <v>7000</v>
      </c>
      <c r="D6890" s="452">
        <v>7000</v>
      </c>
      <c r="E6890" s="212">
        <f t="shared" ref="E6890:E6952" si="223">IF(C6890="","",(C6890/D6890))</f>
        <v>1</v>
      </c>
      <c r="F6890" s="453"/>
      <c r="G6890" s="211">
        <f t="shared" si="222"/>
        <v>2</v>
      </c>
    </row>
    <row r="6891" spans="1:7" s="138" customFormat="1" ht="33" outlineLevel="1">
      <c r="A6891" s="1" t="s">
        <v>482</v>
      </c>
      <c r="B6891" s="7" t="s">
        <v>8154</v>
      </c>
      <c r="C6891" s="452">
        <v>7000</v>
      </c>
      <c r="D6891" s="452"/>
      <c r="E6891" s="212"/>
      <c r="F6891" s="176" t="s">
        <v>3739</v>
      </c>
      <c r="G6891" s="211">
        <f t="shared" si="222"/>
        <v>2</v>
      </c>
    </row>
    <row r="6892" spans="1:7" s="138" customFormat="1" ht="33" outlineLevel="1">
      <c r="A6892" s="1" t="s">
        <v>1438</v>
      </c>
      <c r="B6892" s="7" t="s">
        <v>8155</v>
      </c>
      <c r="C6892" s="452">
        <v>8800</v>
      </c>
      <c r="D6892" s="452">
        <v>8800</v>
      </c>
      <c r="E6892" s="212">
        <f t="shared" si="223"/>
        <v>1</v>
      </c>
      <c r="F6892" s="176"/>
      <c r="G6892" s="211">
        <f t="shared" si="222"/>
        <v>2</v>
      </c>
    </row>
    <row r="6893" spans="1:7" s="138" customFormat="1" ht="33" outlineLevel="1">
      <c r="A6893" s="1" t="s">
        <v>1440</v>
      </c>
      <c r="B6893" s="7" t="s">
        <v>8156</v>
      </c>
      <c r="C6893" s="452">
        <v>10000</v>
      </c>
      <c r="D6893" s="452">
        <v>10000</v>
      </c>
      <c r="E6893" s="212">
        <f t="shared" si="223"/>
        <v>1</v>
      </c>
      <c r="F6893" s="176"/>
      <c r="G6893" s="211">
        <f t="shared" si="222"/>
        <v>2</v>
      </c>
    </row>
    <row r="6894" spans="1:7" s="138" customFormat="1" ht="33" outlineLevel="1">
      <c r="A6894" s="1" t="s">
        <v>1442</v>
      </c>
      <c r="B6894" s="7" t="s">
        <v>8157</v>
      </c>
      <c r="C6894" s="452">
        <v>8000</v>
      </c>
      <c r="D6894" s="452">
        <v>8000</v>
      </c>
      <c r="E6894" s="212">
        <f t="shared" si="223"/>
        <v>1</v>
      </c>
      <c r="F6894" s="176"/>
      <c r="G6894" s="211">
        <f t="shared" si="222"/>
        <v>2</v>
      </c>
    </row>
    <row r="6895" spans="1:7" s="138" customFormat="1" ht="33" outlineLevel="1">
      <c r="A6895" s="1" t="s">
        <v>1444</v>
      </c>
      <c r="B6895" s="7" t="s">
        <v>8158</v>
      </c>
      <c r="C6895" s="452">
        <v>7500</v>
      </c>
      <c r="D6895" s="452">
        <v>7500</v>
      </c>
      <c r="E6895" s="212">
        <f t="shared" si="223"/>
        <v>1</v>
      </c>
      <c r="F6895" s="176"/>
      <c r="G6895" s="211">
        <f t="shared" si="222"/>
        <v>2</v>
      </c>
    </row>
    <row r="6896" spans="1:7" s="138" customFormat="1" ht="33" outlineLevel="1">
      <c r="A6896" s="8">
        <v>2</v>
      </c>
      <c r="B6896" s="14" t="s">
        <v>8159</v>
      </c>
      <c r="C6896" s="454">
        <v>6000</v>
      </c>
      <c r="D6896" s="452"/>
      <c r="E6896" s="212"/>
      <c r="F6896" s="176"/>
      <c r="G6896" s="211">
        <f t="shared" si="222"/>
        <v>2</v>
      </c>
    </row>
    <row r="6897" spans="1:7" s="138" customFormat="1" outlineLevel="1">
      <c r="A6897" s="8" t="s">
        <v>3773</v>
      </c>
      <c r="B6897" s="14" t="s">
        <v>176</v>
      </c>
      <c r="C6897" s="3"/>
      <c r="D6897" s="3"/>
      <c r="E6897" s="212" t="str">
        <f t="shared" si="223"/>
        <v/>
      </c>
      <c r="F6897" s="225"/>
      <c r="G6897" s="211">
        <f t="shared" si="222"/>
        <v>2</v>
      </c>
    </row>
    <row r="6898" spans="1:7" s="138" customFormat="1" outlineLevel="1">
      <c r="A6898" s="8"/>
      <c r="B6898" s="14" t="s">
        <v>8160</v>
      </c>
      <c r="C6898" s="50"/>
      <c r="D6898" s="50"/>
      <c r="E6898" s="212" t="str">
        <f t="shared" si="223"/>
        <v/>
      </c>
      <c r="F6898" s="226"/>
      <c r="G6898" s="211">
        <f t="shared" si="222"/>
        <v>2</v>
      </c>
    </row>
    <row r="6899" spans="1:7" s="138" customFormat="1" outlineLevel="1">
      <c r="A6899" s="1">
        <v>3</v>
      </c>
      <c r="B6899" s="7" t="s">
        <v>8161</v>
      </c>
      <c r="C6899" s="3">
        <v>1800</v>
      </c>
      <c r="D6899" s="3">
        <v>1800</v>
      </c>
      <c r="E6899" s="212">
        <f t="shared" si="223"/>
        <v>1</v>
      </c>
      <c r="F6899" s="225"/>
      <c r="G6899" s="211">
        <f t="shared" si="222"/>
        <v>2</v>
      </c>
    </row>
    <row r="6900" spans="1:7" s="138" customFormat="1" outlineLevel="1">
      <c r="A6900" s="1">
        <v>4</v>
      </c>
      <c r="B6900" s="7" t="s">
        <v>8162</v>
      </c>
      <c r="C6900" s="3">
        <v>2000</v>
      </c>
      <c r="D6900" s="3">
        <v>2000</v>
      </c>
      <c r="E6900" s="212">
        <f t="shared" si="223"/>
        <v>1</v>
      </c>
      <c r="F6900" s="225"/>
      <c r="G6900" s="211">
        <f t="shared" si="222"/>
        <v>2</v>
      </c>
    </row>
    <row r="6901" spans="1:7" s="138" customFormat="1" outlineLevel="1">
      <c r="A6901" s="1">
        <v>5</v>
      </c>
      <c r="B6901" s="7" t="s">
        <v>8163</v>
      </c>
      <c r="C6901" s="3">
        <v>1500</v>
      </c>
      <c r="D6901" s="3">
        <v>1500</v>
      </c>
      <c r="E6901" s="212">
        <f t="shared" si="223"/>
        <v>1</v>
      </c>
      <c r="F6901" s="225"/>
      <c r="G6901" s="211">
        <f t="shared" si="222"/>
        <v>2</v>
      </c>
    </row>
    <row r="6902" spans="1:7" s="138" customFormat="1" outlineLevel="1">
      <c r="A6902" s="1">
        <v>6</v>
      </c>
      <c r="B6902" s="7" t="s">
        <v>8164</v>
      </c>
      <c r="C6902" s="3">
        <v>2200</v>
      </c>
      <c r="D6902" s="3">
        <v>2200</v>
      </c>
      <c r="E6902" s="212">
        <f t="shared" si="223"/>
        <v>1</v>
      </c>
      <c r="F6902" s="225"/>
      <c r="G6902" s="211">
        <f t="shared" si="222"/>
        <v>2</v>
      </c>
    </row>
    <row r="6903" spans="1:7" s="138" customFormat="1" outlineLevel="1">
      <c r="A6903" s="1">
        <v>7</v>
      </c>
      <c r="B6903" s="7" t="s">
        <v>8165</v>
      </c>
      <c r="C6903" s="3">
        <v>1500</v>
      </c>
      <c r="D6903" s="3">
        <v>1500</v>
      </c>
      <c r="E6903" s="212">
        <f t="shared" si="223"/>
        <v>1</v>
      </c>
      <c r="F6903" s="225"/>
      <c r="G6903" s="211">
        <f t="shared" si="222"/>
        <v>2</v>
      </c>
    </row>
    <row r="6904" spans="1:7" s="138" customFormat="1" outlineLevel="1">
      <c r="A6904" s="1">
        <v>8</v>
      </c>
      <c r="B6904" s="7" t="s">
        <v>8166</v>
      </c>
      <c r="C6904" s="3">
        <v>1200</v>
      </c>
      <c r="D6904" s="3">
        <v>1200</v>
      </c>
      <c r="E6904" s="212">
        <f t="shared" si="223"/>
        <v>1</v>
      </c>
      <c r="F6904" s="225"/>
      <c r="G6904" s="211">
        <f t="shared" si="222"/>
        <v>2</v>
      </c>
    </row>
    <row r="6905" spans="1:7" s="138" customFormat="1" outlineLevel="1">
      <c r="A6905" s="1">
        <v>9</v>
      </c>
      <c r="B6905" s="7" t="s">
        <v>8167</v>
      </c>
      <c r="C6905" s="3">
        <v>1000</v>
      </c>
      <c r="D6905" s="3">
        <v>1000</v>
      </c>
      <c r="E6905" s="212">
        <f t="shared" si="223"/>
        <v>1</v>
      </c>
      <c r="F6905" s="225"/>
      <c r="G6905" s="211">
        <f t="shared" si="222"/>
        <v>2</v>
      </c>
    </row>
    <row r="6906" spans="1:7" s="138" customFormat="1" outlineLevel="1">
      <c r="A6906" s="1">
        <v>10</v>
      </c>
      <c r="B6906" s="7" t="s">
        <v>8168</v>
      </c>
      <c r="C6906" s="3">
        <v>1200</v>
      </c>
      <c r="D6906" s="3">
        <v>1200</v>
      </c>
      <c r="E6906" s="212">
        <f t="shared" si="223"/>
        <v>1</v>
      </c>
      <c r="F6906" s="225"/>
      <c r="G6906" s="211">
        <f t="shared" si="222"/>
        <v>2</v>
      </c>
    </row>
    <row r="6907" spans="1:7" s="138" customFormat="1" outlineLevel="1">
      <c r="A6907" s="1">
        <v>11</v>
      </c>
      <c r="B6907" s="7" t="s">
        <v>8169</v>
      </c>
      <c r="C6907" s="3">
        <v>1200</v>
      </c>
      <c r="D6907" s="3">
        <v>1200</v>
      </c>
      <c r="E6907" s="212">
        <f t="shared" si="223"/>
        <v>1</v>
      </c>
      <c r="F6907" s="225"/>
      <c r="G6907" s="211">
        <f t="shared" si="222"/>
        <v>2</v>
      </c>
    </row>
    <row r="6908" spans="1:7" s="138" customFormat="1" outlineLevel="1">
      <c r="A6908" s="1">
        <v>12</v>
      </c>
      <c r="B6908" s="7" t="s">
        <v>8170</v>
      </c>
      <c r="C6908" s="3">
        <v>1200</v>
      </c>
      <c r="D6908" s="3">
        <v>1200</v>
      </c>
      <c r="E6908" s="212">
        <f t="shared" si="223"/>
        <v>1</v>
      </c>
      <c r="F6908" s="225"/>
      <c r="G6908" s="211">
        <f t="shared" si="222"/>
        <v>2</v>
      </c>
    </row>
    <row r="6909" spans="1:7" s="138" customFormat="1" ht="33" outlineLevel="1">
      <c r="A6909" s="1">
        <v>13</v>
      </c>
      <c r="B6909" s="7" t="s">
        <v>8171</v>
      </c>
      <c r="C6909" s="3">
        <v>1200</v>
      </c>
      <c r="D6909" s="3">
        <v>1200</v>
      </c>
      <c r="E6909" s="212">
        <f t="shared" si="223"/>
        <v>1</v>
      </c>
      <c r="F6909" s="225"/>
      <c r="G6909" s="211">
        <f t="shared" si="222"/>
        <v>2</v>
      </c>
    </row>
    <row r="6910" spans="1:7" s="138" customFormat="1" outlineLevel="1">
      <c r="A6910" s="1">
        <v>14</v>
      </c>
      <c r="B6910" s="7" t="s">
        <v>8172</v>
      </c>
      <c r="C6910" s="3">
        <v>1850</v>
      </c>
      <c r="D6910" s="3">
        <v>1850</v>
      </c>
      <c r="E6910" s="212">
        <f t="shared" si="223"/>
        <v>1</v>
      </c>
      <c r="F6910" s="225"/>
      <c r="G6910" s="211">
        <f t="shared" si="222"/>
        <v>2</v>
      </c>
    </row>
    <row r="6911" spans="1:7" s="138" customFormat="1" outlineLevel="1">
      <c r="A6911" s="1">
        <v>15</v>
      </c>
      <c r="B6911" s="95" t="s">
        <v>8173</v>
      </c>
      <c r="C6911" s="9">
        <v>2500</v>
      </c>
      <c r="D6911" s="9"/>
      <c r="E6911" s="212"/>
      <c r="F6911" s="225" t="s">
        <v>3739</v>
      </c>
      <c r="G6911" s="211">
        <f t="shared" si="222"/>
        <v>2</v>
      </c>
    </row>
    <row r="6912" spans="1:7" s="138" customFormat="1" outlineLevel="1">
      <c r="A6912" s="1">
        <v>16</v>
      </c>
      <c r="B6912" s="7" t="s">
        <v>8174</v>
      </c>
      <c r="C6912" s="3">
        <v>2500</v>
      </c>
      <c r="D6912" s="3"/>
      <c r="E6912" s="212"/>
      <c r="F6912" s="225" t="s">
        <v>3739</v>
      </c>
      <c r="G6912" s="211">
        <f t="shared" si="222"/>
        <v>2</v>
      </c>
    </row>
    <row r="6913" spans="1:7" s="138" customFormat="1" outlineLevel="1">
      <c r="A6913" s="1">
        <v>17</v>
      </c>
      <c r="B6913" s="7" t="s">
        <v>8175</v>
      </c>
      <c r="C6913" s="3">
        <v>2500</v>
      </c>
      <c r="D6913" s="3"/>
      <c r="E6913" s="212"/>
      <c r="F6913" s="225" t="s">
        <v>3739</v>
      </c>
      <c r="G6913" s="211">
        <f t="shared" si="222"/>
        <v>2</v>
      </c>
    </row>
    <row r="6914" spans="1:7" s="138" customFormat="1" outlineLevel="1">
      <c r="A6914" s="1">
        <v>18</v>
      </c>
      <c r="B6914" s="7" t="s">
        <v>8176</v>
      </c>
      <c r="C6914" s="3">
        <v>2000</v>
      </c>
      <c r="D6914" s="3"/>
      <c r="E6914" s="212"/>
      <c r="F6914" s="225" t="s">
        <v>3739</v>
      </c>
      <c r="G6914" s="211">
        <f t="shared" si="222"/>
        <v>2</v>
      </c>
    </row>
    <row r="6915" spans="1:7" s="138" customFormat="1" ht="33" outlineLevel="1">
      <c r="A6915" s="1">
        <v>19</v>
      </c>
      <c r="B6915" s="7" t="s">
        <v>8177</v>
      </c>
      <c r="C6915" s="3">
        <v>1200</v>
      </c>
      <c r="D6915" s="3"/>
      <c r="E6915" s="212"/>
      <c r="F6915" s="225" t="s">
        <v>3739</v>
      </c>
      <c r="G6915" s="211">
        <f t="shared" si="222"/>
        <v>2</v>
      </c>
    </row>
    <row r="6916" spans="1:7" s="138" customFormat="1" ht="33" outlineLevel="1">
      <c r="A6916" s="1">
        <v>20</v>
      </c>
      <c r="B6916" s="7" t="s">
        <v>8178</v>
      </c>
      <c r="C6916" s="3">
        <v>1000</v>
      </c>
      <c r="D6916" s="3"/>
      <c r="E6916" s="212"/>
      <c r="F6916" s="225" t="s">
        <v>3739</v>
      </c>
      <c r="G6916" s="211">
        <f t="shared" si="222"/>
        <v>2</v>
      </c>
    </row>
    <row r="6917" spans="1:7" s="138" customFormat="1" ht="33" outlineLevel="1">
      <c r="A6917" s="1">
        <v>21</v>
      </c>
      <c r="B6917" s="7" t="s">
        <v>8179</v>
      </c>
      <c r="C6917" s="3">
        <v>800</v>
      </c>
      <c r="D6917" s="3"/>
      <c r="E6917" s="212"/>
      <c r="F6917" s="225" t="s">
        <v>3739</v>
      </c>
      <c r="G6917" s="211">
        <f t="shared" si="222"/>
        <v>2</v>
      </c>
    </row>
    <row r="6918" spans="1:7" s="138" customFormat="1" outlineLevel="1">
      <c r="A6918" s="1">
        <v>22</v>
      </c>
      <c r="B6918" s="7" t="s">
        <v>8180</v>
      </c>
      <c r="C6918" s="3"/>
      <c r="D6918" s="3"/>
      <c r="E6918" s="212" t="str">
        <f t="shared" si="223"/>
        <v/>
      </c>
      <c r="F6918" s="225"/>
      <c r="G6918" s="211">
        <f t="shared" si="222"/>
        <v>2</v>
      </c>
    </row>
    <row r="6919" spans="1:7" s="138" customFormat="1" outlineLevel="1">
      <c r="A6919" s="1" t="s">
        <v>1062</v>
      </c>
      <c r="B6919" s="7" t="s">
        <v>8181</v>
      </c>
      <c r="C6919" s="3">
        <v>1850</v>
      </c>
      <c r="D6919" s="3">
        <v>1850</v>
      </c>
      <c r="E6919" s="212">
        <f t="shared" si="223"/>
        <v>1</v>
      </c>
      <c r="F6919" s="225"/>
      <c r="G6919" s="211">
        <f t="shared" si="222"/>
        <v>2</v>
      </c>
    </row>
    <row r="6920" spans="1:7" s="138" customFormat="1" outlineLevel="1">
      <c r="A6920" s="1" t="s">
        <v>1064</v>
      </c>
      <c r="B6920" s="7" t="s">
        <v>7420</v>
      </c>
      <c r="C6920" s="3">
        <v>1700</v>
      </c>
      <c r="D6920" s="3">
        <v>1700</v>
      </c>
      <c r="E6920" s="212">
        <f t="shared" si="223"/>
        <v>1</v>
      </c>
      <c r="F6920" s="225"/>
      <c r="G6920" s="211">
        <f t="shared" si="222"/>
        <v>2</v>
      </c>
    </row>
    <row r="6921" spans="1:7" s="138" customFormat="1" outlineLevel="1">
      <c r="A6921" s="1">
        <v>23</v>
      </c>
      <c r="B6921" s="7" t="s">
        <v>8182</v>
      </c>
      <c r="C6921" s="9"/>
      <c r="D6921" s="9"/>
      <c r="E6921" s="212" t="str">
        <f t="shared" si="223"/>
        <v/>
      </c>
      <c r="F6921" s="225"/>
      <c r="G6921" s="211">
        <f t="shared" si="222"/>
        <v>2</v>
      </c>
    </row>
    <row r="6922" spans="1:7" s="138" customFormat="1" outlineLevel="1">
      <c r="A6922" s="1" t="s">
        <v>1067</v>
      </c>
      <c r="B6922" s="7" t="s">
        <v>8183</v>
      </c>
      <c r="C6922" s="3">
        <v>2200</v>
      </c>
      <c r="D6922" s="3">
        <v>2200</v>
      </c>
      <c r="E6922" s="212">
        <f t="shared" si="223"/>
        <v>1</v>
      </c>
      <c r="F6922" s="225"/>
      <c r="G6922" s="211">
        <f t="shared" si="222"/>
        <v>2</v>
      </c>
    </row>
    <row r="6923" spans="1:7" s="138" customFormat="1" outlineLevel="1">
      <c r="A6923" s="1" t="s">
        <v>1069</v>
      </c>
      <c r="B6923" s="7" t="s">
        <v>8184</v>
      </c>
      <c r="C6923" s="3">
        <v>2000</v>
      </c>
      <c r="D6923" s="3">
        <v>2000</v>
      </c>
      <c r="E6923" s="212">
        <f t="shared" si="223"/>
        <v>1</v>
      </c>
      <c r="F6923" s="225"/>
      <c r="G6923" s="211">
        <f t="shared" si="222"/>
        <v>2</v>
      </c>
    </row>
    <row r="6924" spans="1:7" s="138" customFormat="1" outlineLevel="1">
      <c r="A6924" s="1" t="s">
        <v>1071</v>
      </c>
      <c r="B6924" s="7" t="s">
        <v>6771</v>
      </c>
      <c r="C6924" s="3">
        <v>1700</v>
      </c>
      <c r="D6924" s="3">
        <v>1700</v>
      </c>
      <c r="E6924" s="212">
        <f t="shared" si="223"/>
        <v>1</v>
      </c>
      <c r="F6924" s="225"/>
      <c r="G6924" s="211">
        <f t="shared" si="222"/>
        <v>2</v>
      </c>
    </row>
    <row r="6925" spans="1:7" s="138" customFormat="1" outlineLevel="1">
      <c r="A6925" s="8">
        <v>24</v>
      </c>
      <c r="B6925" s="14" t="s">
        <v>8185</v>
      </c>
      <c r="C6925" s="3"/>
      <c r="D6925" s="3"/>
      <c r="E6925" s="212" t="str">
        <f t="shared" si="223"/>
        <v/>
      </c>
      <c r="F6925" s="225"/>
      <c r="G6925" s="211">
        <f t="shared" si="222"/>
        <v>2</v>
      </c>
    </row>
    <row r="6926" spans="1:7" s="138" customFormat="1" outlineLevel="1">
      <c r="A6926" s="1" t="s">
        <v>1079</v>
      </c>
      <c r="B6926" s="7" t="s">
        <v>8186</v>
      </c>
      <c r="C6926" s="3">
        <v>1200</v>
      </c>
      <c r="D6926" s="3">
        <v>1200</v>
      </c>
      <c r="E6926" s="212">
        <f t="shared" si="223"/>
        <v>1</v>
      </c>
      <c r="F6926" s="225"/>
      <c r="G6926" s="211">
        <f t="shared" si="222"/>
        <v>2</v>
      </c>
    </row>
    <row r="6927" spans="1:7" s="138" customFormat="1" outlineLevel="1">
      <c r="A6927" s="1" t="s">
        <v>1081</v>
      </c>
      <c r="B6927" s="7" t="s">
        <v>8187</v>
      </c>
      <c r="C6927" s="3">
        <v>1400</v>
      </c>
      <c r="D6927" s="3">
        <v>1400</v>
      </c>
      <c r="E6927" s="212">
        <f t="shared" si="223"/>
        <v>1</v>
      </c>
      <c r="F6927" s="225"/>
      <c r="G6927" s="211">
        <f t="shared" si="222"/>
        <v>2</v>
      </c>
    </row>
    <row r="6928" spans="1:7" s="138" customFormat="1" ht="33" outlineLevel="1">
      <c r="A6928" s="1" t="s">
        <v>3762</v>
      </c>
      <c r="B6928" s="7" t="s">
        <v>8188</v>
      </c>
      <c r="C6928" s="3">
        <v>1000</v>
      </c>
      <c r="D6928" s="3">
        <v>1000</v>
      </c>
      <c r="E6928" s="212">
        <f t="shared" si="223"/>
        <v>1</v>
      </c>
      <c r="F6928" s="225"/>
      <c r="G6928" s="211">
        <f t="shared" si="222"/>
        <v>2</v>
      </c>
    </row>
    <row r="6929" spans="1:7" s="138" customFormat="1" outlineLevel="1">
      <c r="A6929" s="1" t="s">
        <v>8189</v>
      </c>
      <c r="B6929" s="7" t="s">
        <v>8190</v>
      </c>
      <c r="C6929" s="3">
        <v>1000</v>
      </c>
      <c r="D6929" s="3">
        <v>1000</v>
      </c>
      <c r="E6929" s="212">
        <f t="shared" si="223"/>
        <v>1</v>
      </c>
      <c r="F6929" s="225"/>
      <c r="G6929" s="211">
        <f t="shared" si="222"/>
        <v>2</v>
      </c>
    </row>
    <row r="6930" spans="1:7" s="138" customFormat="1" outlineLevel="1">
      <c r="A6930" s="1" t="s">
        <v>8191</v>
      </c>
      <c r="B6930" s="7" t="s">
        <v>8192</v>
      </c>
      <c r="C6930" s="3">
        <v>1000</v>
      </c>
      <c r="D6930" s="3">
        <v>1000</v>
      </c>
      <c r="E6930" s="212">
        <f t="shared" si="223"/>
        <v>1</v>
      </c>
      <c r="F6930" s="225"/>
      <c r="G6930" s="211">
        <f t="shared" si="222"/>
        <v>2</v>
      </c>
    </row>
    <row r="6931" spans="1:7" s="138" customFormat="1" ht="33" outlineLevel="1">
      <c r="A6931" s="1" t="s">
        <v>8193</v>
      </c>
      <c r="B6931" s="7" t="s">
        <v>8194</v>
      </c>
      <c r="C6931" s="3">
        <v>1200</v>
      </c>
      <c r="D6931" s="3">
        <v>1200</v>
      </c>
      <c r="E6931" s="212">
        <f t="shared" si="223"/>
        <v>1</v>
      </c>
      <c r="F6931" s="225"/>
      <c r="G6931" s="211">
        <f t="shared" si="222"/>
        <v>2</v>
      </c>
    </row>
    <row r="6932" spans="1:7" s="138" customFormat="1" outlineLevel="1">
      <c r="A6932" s="1" t="s">
        <v>8195</v>
      </c>
      <c r="B6932" s="7" t="s">
        <v>8196</v>
      </c>
      <c r="C6932" s="3">
        <v>1000</v>
      </c>
      <c r="D6932" s="3">
        <v>1000</v>
      </c>
      <c r="E6932" s="212">
        <f t="shared" si="223"/>
        <v>1</v>
      </c>
      <c r="F6932" s="225"/>
      <c r="G6932" s="211">
        <f t="shared" si="222"/>
        <v>2</v>
      </c>
    </row>
    <row r="6933" spans="1:7" s="138" customFormat="1" outlineLevel="1">
      <c r="A6933" s="1" t="s">
        <v>8197</v>
      </c>
      <c r="B6933" s="7" t="s">
        <v>8198</v>
      </c>
      <c r="C6933" s="3">
        <v>1000</v>
      </c>
      <c r="D6933" s="3">
        <v>1000</v>
      </c>
      <c r="E6933" s="212">
        <f t="shared" si="223"/>
        <v>1</v>
      </c>
      <c r="F6933" s="225"/>
      <c r="G6933" s="211">
        <f t="shared" si="222"/>
        <v>2</v>
      </c>
    </row>
    <row r="6934" spans="1:7" s="138" customFormat="1" outlineLevel="1">
      <c r="A6934" s="1" t="s">
        <v>8199</v>
      </c>
      <c r="B6934" s="7" t="s">
        <v>8200</v>
      </c>
      <c r="C6934" s="3">
        <v>1200</v>
      </c>
      <c r="D6934" s="3">
        <v>1200</v>
      </c>
      <c r="E6934" s="212">
        <f t="shared" si="223"/>
        <v>1</v>
      </c>
      <c r="F6934" s="225"/>
      <c r="G6934" s="211">
        <f t="shared" si="222"/>
        <v>2</v>
      </c>
    </row>
    <row r="6935" spans="1:7" s="138" customFormat="1" outlineLevel="1">
      <c r="A6935" s="8">
        <v>25</v>
      </c>
      <c r="B6935" s="14" t="s">
        <v>8201</v>
      </c>
      <c r="C6935" s="3"/>
      <c r="D6935" s="3"/>
      <c r="E6935" s="212" t="str">
        <f t="shared" si="223"/>
        <v/>
      </c>
      <c r="F6935" s="225"/>
      <c r="G6935" s="211">
        <f t="shared" si="222"/>
        <v>2</v>
      </c>
    </row>
    <row r="6936" spans="1:7" s="138" customFormat="1" outlineLevel="1">
      <c r="A6936" s="1" t="s">
        <v>1084</v>
      </c>
      <c r="B6936" s="7" t="s">
        <v>8202</v>
      </c>
      <c r="C6936" s="3">
        <v>1200</v>
      </c>
      <c r="D6936" s="3">
        <v>1200</v>
      </c>
      <c r="E6936" s="212">
        <f t="shared" si="223"/>
        <v>1</v>
      </c>
      <c r="F6936" s="225"/>
      <c r="G6936" s="211">
        <f t="shared" si="222"/>
        <v>2</v>
      </c>
    </row>
    <row r="6937" spans="1:7" s="138" customFormat="1" outlineLevel="1">
      <c r="A6937" s="1" t="s">
        <v>1086</v>
      </c>
      <c r="B6937" s="7" t="s">
        <v>8203</v>
      </c>
      <c r="C6937" s="3">
        <v>1000</v>
      </c>
      <c r="D6937" s="3">
        <v>1000</v>
      </c>
      <c r="E6937" s="212">
        <f t="shared" si="223"/>
        <v>1</v>
      </c>
      <c r="F6937" s="225"/>
      <c r="G6937" s="211">
        <f t="shared" si="222"/>
        <v>2</v>
      </c>
    </row>
    <row r="6938" spans="1:7" s="138" customFormat="1" outlineLevel="1">
      <c r="A6938" s="1" t="s">
        <v>2906</v>
      </c>
      <c r="B6938" s="7" t="s">
        <v>8204</v>
      </c>
      <c r="C6938" s="3">
        <v>1200</v>
      </c>
      <c r="D6938" s="3">
        <v>1200</v>
      </c>
      <c r="E6938" s="212">
        <f t="shared" si="223"/>
        <v>1</v>
      </c>
      <c r="F6938" s="225"/>
      <c r="G6938" s="211">
        <f t="shared" si="222"/>
        <v>2</v>
      </c>
    </row>
    <row r="6939" spans="1:7" s="138" customFormat="1" outlineLevel="1">
      <c r="A6939" s="1" t="s">
        <v>2908</v>
      </c>
      <c r="B6939" s="7" t="s">
        <v>8205</v>
      </c>
      <c r="C6939" s="3">
        <v>1000</v>
      </c>
      <c r="D6939" s="3">
        <v>1000</v>
      </c>
      <c r="E6939" s="212">
        <f t="shared" si="223"/>
        <v>1</v>
      </c>
      <c r="F6939" s="225"/>
      <c r="G6939" s="211">
        <f t="shared" si="222"/>
        <v>2</v>
      </c>
    </row>
    <row r="6940" spans="1:7" s="138" customFormat="1" outlineLevel="1">
      <c r="A6940" s="1" t="s">
        <v>2910</v>
      </c>
      <c r="B6940" s="7" t="s">
        <v>8206</v>
      </c>
      <c r="C6940" s="3">
        <v>1000</v>
      </c>
      <c r="D6940" s="3">
        <v>1000</v>
      </c>
      <c r="E6940" s="212">
        <f t="shared" si="223"/>
        <v>1</v>
      </c>
      <c r="F6940" s="225"/>
      <c r="G6940" s="211">
        <f t="shared" si="222"/>
        <v>2</v>
      </c>
    </row>
    <row r="6941" spans="1:7" s="138" customFormat="1" outlineLevel="1">
      <c r="A6941" s="1" t="s">
        <v>2912</v>
      </c>
      <c r="B6941" s="7" t="s">
        <v>8207</v>
      </c>
      <c r="C6941" s="3">
        <v>1000</v>
      </c>
      <c r="D6941" s="3">
        <v>1000</v>
      </c>
      <c r="E6941" s="212">
        <f t="shared" si="223"/>
        <v>1</v>
      </c>
      <c r="F6941" s="225"/>
      <c r="G6941" s="211">
        <f t="shared" si="222"/>
        <v>2</v>
      </c>
    </row>
    <row r="6942" spans="1:7" s="138" customFormat="1" outlineLevel="1">
      <c r="A6942" s="1" t="s">
        <v>2914</v>
      </c>
      <c r="B6942" s="7" t="s">
        <v>8208</v>
      </c>
      <c r="C6942" s="3">
        <v>1000</v>
      </c>
      <c r="D6942" s="3">
        <v>1000</v>
      </c>
      <c r="E6942" s="212">
        <f t="shared" si="223"/>
        <v>1</v>
      </c>
      <c r="F6942" s="225"/>
      <c r="G6942" s="211">
        <f t="shared" si="222"/>
        <v>2</v>
      </c>
    </row>
    <row r="6943" spans="1:7" s="138" customFormat="1" outlineLevel="1">
      <c r="A6943" s="8">
        <v>26</v>
      </c>
      <c r="B6943" s="14" t="s">
        <v>8209</v>
      </c>
      <c r="C6943" s="3"/>
      <c r="D6943" s="3"/>
      <c r="E6943" s="212" t="str">
        <f t="shared" si="223"/>
        <v/>
      </c>
      <c r="F6943" s="225"/>
      <c r="G6943" s="211">
        <f t="shared" si="222"/>
        <v>2</v>
      </c>
    </row>
    <row r="6944" spans="1:7" s="138" customFormat="1" outlineLevel="1">
      <c r="A6944" s="1" t="s">
        <v>2473</v>
      </c>
      <c r="B6944" s="7" t="s">
        <v>8210</v>
      </c>
      <c r="C6944" s="3">
        <v>1200</v>
      </c>
      <c r="D6944" s="3">
        <v>1200</v>
      </c>
      <c r="E6944" s="212">
        <f t="shared" si="223"/>
        <v>1</v>
      </c>
      <c r="F6944" s="225"/>
      <c r="G6944" s="211">
        <f t="shared" si="222"/>
        <v>2</v>
      </c>
    </row>
    <row r="6945" spans="1:7" s="138" customFormat="1" outlineLevel="1">
      <c r="A6945" s="1" t="s">
        <v>2475</v>
      </c>
      <c r="B6945" s="7" t="s">
        <v>8211</v>
      </c>
      <c r="C6945" s="3">
        <v>1000</v>
      </c>
      <c r="D6945" s="3">
        <v>1000</v>
      </c>
      <c r="E6945" s="212">
        <f t="shared" si="223"/>
        <v>1</v>
      </c>
      <c r="F6945" s="225"/>
      <c r="G6945" s="211">
        <f t="shared" si="222"/>
        <v>2</v>
      </c>
    </row>
    <row r="6946" spans="1:7" s="138" customFormat="1" outlineLevel="1">
      <c r="A6946" s="1" t="s">
        <v>6788</v>
      </c>
      <c r="B6946" s="7" t="s">
        <v>8212</v>
      </c>
      <c r="C6946" s="3">
        <v>1000</v>
      </c>
      <c r="D6946" s="3">
        <v>1000</v>
      </c>
      <c r="E6946" s="212">
        <f t="shared" si="223"/>
        <v>1</v>
      </c>
      <c r="F6946" s="225"/>
      <c r="G6946" s="211">
        <f t="shared" si="222"/>
        <v>2</v>
      </c>
    </row>
    <row r="6947" spans="1:7" s="138" customFormat="1" outlineLevel="1">
      <c r="A6947" s="1" t="s">
        <v>6790</v>
      </c>
      <c r="B6947" s="7" t="s">
        <v>8213</v>
      </c>
      <c r="C6947" s="3">
        <v>1200</v>
      </c>
      <c r="D6947" s="3">
        <v>1200</v>
      </c>
      <c r="E6947" s="212">
        <f t="shared" si="223"/>
        <v>1</v>
      </c>
      <c r="F6947" s="225"/>
      <c r="G6947" s="211">
        <f t="shared" si="222"/>
        <v>2</v>
      </c>
    </row>
    <row r="6948" spans="1:7" s="138" customFormat="1" outlineLevel="1">
      <c r="A6948" s="1" t="s">
        <v>6792</v>
      </c>
      <c r="B6948" s="7" t="s">
        <v>8214</v>
      </c>
      <c r="C6948" s="3">
        <v>1200</v>
      </c>
      <c r="D6948" s="3">
        <v>1200</v>
      </c>
      <c r="E6948" s="212">
        <f t="shared" si="223"/>
        <v>1</v>
      </c>
      <c r="F6948" s="225"/>
      <c r="G6948" s="211">
        <f t="shared" si="222"/>
        <v>2</v>
      </c>
    </row>
    <row r="6949" spans="1:7" s="138" customFormat="1" outlineLevel="1">
      <c r="A6949" s="8">
        <v>27</v>
      </c>
      <c r="B6949" s="14" t="s">
        <v>8215</v>
      </c>
      <c r="C6949" s="3"/>
      <c r="D6949" s="3"/>
      <c r="E6949" s="212" t="str">
        <f t="shared" si="223"/>
        <v/>
      </c>
      <c r="F6949" s="225"/>
      <c r="G6949" s="211">
        <f t="shared" si="222"/>
        <v>2</v>
      </c>
    </row>
    <row r="6950" spans="1:7" s="138" customFormat="1" outlineLevel="1">
      <c r="A6950" s="1" t="s">
        <v>2966</v>
      </c>
      <c r="B6950" s="7" t="s">
        <v>8216</v>
      </c>
      <c r="C6950" s="3">
        <v>1200</v>
      </c>
      <c r="D6950" s="3">
        <v>1200</v>
      </c>
      <c r="E6950" s="212">
        <f t="shared" si="223"/>
        <v>1</v>
      </c>
      <c r="F6950" s="225"/>
      <c r="G6950" s="211">
        <f t="shared" ref="G6950:G7013" si="224">COUNTA(B6950,1)</f>
        <v>2</v>
      </c>
    </row>
    <row r="6951" spans="1:7" s="138" customFormat="1" outlineLevel="1">
      <c r="A6951" s="1" t="s">
        <v>2968</v>
      </c>
      <c r="B6951" s="7" t="s">
        <v>8217</v>
      </c>
      <c r="C6951" s="3">
        <v>1200</v>
      </c>
      <c r="D6951" s="3">
        <v>1200</v>
      </c>
      <c r="E6951" s="212">
        <f t="shared" si="223"/>
        <v>1</v>
      </c>
      <c r="F6951" s="225"/>
      <c r="G6951" s="211">
        <f t="shared" si="224"/>
        <v>2</v>
      </c>
    </row>
    <row r="6952" spans="1:7" s="138" customFormat="1" outlineLevel="1">
      <c r="A6952" s="1" t="s">
        <v>2970</v>
      </c>
      <c r="B6952" s="7" t="s">
        <v>8218</v>
      </c>
      <c r="C6952" s="3">
        <v>1000</v>
      </c>
      <c r="D6952" s="3">
        <v>1000</v>
      </c>
      <c r="E6952" s="212">
        <f t="shared" si="223"/>
        <v>1</v>
      </c>
      <c r="F6952" s="225"/>
      <c r="G6952" s="211">
        <f t="shared" si="224"/>
        <v>2</v>
      </c>
    </row>
    <row r="6953" spans="1:7" s="138" customFormat="1" outlineLevel="1">
      <c r="A6953" s="8">
        <v>28</v>
      </c>
      <c r="B6953" s="14" t="s">
        <v>8219</v>
      </c>
      <c r="C6953" s="3"/>
      <c r="D6953" s="3"/>
      <c r="E6953" s="212" t="str">
        <f t="shared" ref="E6953:E7016" si="225">IF(C6953="","",(C6953/D6953))</f>
        <v/>
      </c>
      <c r="F6953" s="225"/>
      <c r="G6953" s="211">
        <f t="shared" si="224"/>
        <v>2</v>
      </c>
    </row>
    <row r="6954" spans="1:7" s="138" customFormat="1" ht="33" outlineLevel="1">
      <c r="A6954" s="1" t="s">
        <v>5583</v>
      </c>
      <c r="B6954" s="7" t="s">
        <v>8220</v>
      </c>
      <c r="C6954" s="3">
        <v>1400</v>
      </c>
      <c r="D6954" s="3">
        <v>1400</v>
      </c>
      <c r="E6954" s="212">
        <f t="shared" si="225"/>
        <v>1</v>
      </c>
      <c r="F6954" s="225"/>
      <c r="G6954" s="211">
        <f t="shared" si="224"/>
        <v>2</v>
      </c>
    </row>
    <row r="6955" spans="1:7" s="138" customFormat="1" ht="33" outlineLevel="1">
      <c r="A6955" s="1" t="s">
        <v>5584</v>
      </c>
      <c r="B6955" s="7" t="s">
        <v>8221</v>
      </c>
      <c r="C6955" s="3">
        <v>1300</v>
      </c>
      <c r="D6955" s="3">
        <v>1300</v>
      </c>
      <c r="E6955" s="212">
        <f t="shared" si="225"/>
        <v>1</v>
      </c>
      <c r="F6955" s="225"/>
      <c r="G6955" s="211">
        <f t="shared" si="224"/>
        <v>2</v>
      </c>
    </row>
    <row r="6956" spans="1:7" s="138" customFormat="1" outlineLevel="1">
      <c r="A6956" s="1" t="s">
        <v>6806</v>
      </c>
      <c r="B6956" s="7" t="s">
        <v>8222</v>
      </c>
      <c r="C6956" s="3">
        <v>1200</v>
      </c>
      <c r="D6956" s="3">
        <v>1200</v>
      </c>
      <c r="E6956" s="212">
        <f t="shared" si="225"/>
        <v>1</v>
      </c>
      <c r="F6956" s="225"/>
      <c r="G6956" s="211">
        <f t="shared" si="224"/>
        <v>2</v>
      </c>
    </row>
    <row r="6957" spans="1:7" s="138" customFormat="1" outlineLevel="1">
      <c r="A6957" s="1" t="s">
        <v>6808</v>
      </c>
      <c r="B6957" s="7" t="s">
        <v>8223</v>
      </c>
      <c r="C6957" s="3">
        <v>1000</v>
      </c>
      <c r="D6957" s="3">
        <v>1000</v>
      </c>
      <c r="E6957" s="212">
        <f t="shared" si="225"/>
        <v>1</v>
      </c>
      <c r="F6957" s="225"/>
      <c r="G6957" s="211">
        <f t="shared" si="224"/>
        <v>2</v>
      </c>
    </row>
    <row r="6958" spans="1:7" s="138" customFormat="1" outlineLevel="1">
      <c r="A6958" s="1" t="s">
        <v>6810</v>
      </c>
      <c r="B6958" s="7" t="s">
        <v>8224</v>
      </c>
      <c r="C6958" s="3">
        <v>1000</v>
      </c>
      <c r="D6958" s="3">
        <v>1000</v>
      </c>
      <c r="E6958" s="212">
        <f t="shared" si="225"/>
        <v>1</v>
      </c>
      <c r="F6958" s="225"/>
      <c r="G6958" s="211">
        <f t="shared" si="224"/>
        <v>2</v>
      </c>
    </row>
    <row r="6959" spans="1:7" s="138" customFormat="1" outlineLevel="1">
      <c r="A6959" s="1" t="s">
        <v>6812</v>
      </c>
      <c r="B6959" s="7" t="s">
        <v>8225</v>
      </c>
      <c r="C6959" s="3">
        <v>1200</v>
      </c>
      <c r="D6959" s="3">
        <v>1200</v>
      </c>
      <c r="E6959" s="212">
        <f t="shared" si="225"/>
        <v>1</v>
      </c>
      <c r="F6959" s="225"/>
      <c r="G6959" s="211">
        <f t="shared" si="224"/>
        <v>2</v>
      </c>
    </row>
    <row r="6960" spans="1:7" s="138" customFormat="1" outlineLevel="1">
      <c r="A6960" s="1" t="s">
        <v>6814</v>
      </c>
      <c r="B6960" s="7" t="s">
        <v>8226</v>
      </c>
      <c r="C6960" s="3">
        <v>1000</v>
      </c>
      <c r="D6960" s="3">
        <v>1000</v>
      </c>
      <c r="E6960" s="212">
        <f t="shared" si="225"/>
        <v>1</v>
      </c>
      <c r="F6960" s="225"/>
      <c r="G6960" s="211">
        <f t="shared" si="224"/>
        <v>2</v>
      </c>
    </row>
    <row r="6961" spans="1:7" s="138" customFormat="1" outlineLevel="1">
      <c r="A6961" s="8">
        <v>29</v>
      </c>
      <c r="B6961" s="14" t="s">
        <v>8227</v>
      </c>
      <c r="C6961" s="3"/>
      <c r="D6961" s="3"/>
      <c r="E6961" s="212" t="str">
        <f t="shared" si="225"/>
        <v/>
      </c>
      <c r="F6961" s="225"/>
      <c r="G6961" s="211">
        <f t="shared" si="224"/>
        <v>2</v>
      </c>
    </row>
    <row r="6962" spans="1:7" s="138" customFormat="1" ht="33" outlineLevel="1">
      <c r="A6962" s="1" t="s">
        <v>5208</v>
      </c>
      <c r="B6962" s="7" t="s">
        <v>8228</v>
      </c>
      <c r="C6962" s="3">
        <v>1400</v>
      </c>
      <c r="D6962" s="3">
        <v>1400</v>
      </c>
      <c r="E6962" s="212">
        <f t="shared" si="225"/>
        <v>1</v>
      </c>
      <c r="F6962" s="225"/>
      <c r="G6962" s="211">
        <f t="shared" si="224"/>
        <v>2</v>
      </c>
    </row>
    <row r="6963" spans="1:7" s="138" customFormat="1" outlineLevel="1">
      <c r="A6963" s="1" t="s">
        <v>5209</v>
      </c>
      <c r="B6963" s="7" t="s">
        <v>8229</v>
      </c>
      <c r="C6963" s="3">
        <v>1400</v>
      </c>
      <c r="D6963" s="3">
        <v>1400</v>
      </c>
      <c r="E6963" s="212">
        <f t="shared" si="225"/>
        <v>1</v>
      </c>
      <c r="F6963" s="225"/>
      <c r="G6963" s="211">
        <f t="shared" si="224"/>
        <v>2</v>
      </c>
    </row>
    <row r="6964" spans="1:7" s="138" customFormat="1" outlineLevel="1">
      <c r="A6964" s="1" t="s">
        <v>6819</v>
      </c>
      <c r="B6964" s="7" t="s">
        <v>8230</v>
      </c>
      <c r="C6964" s="3">
        <v>1300</v>
      </c>
      <c r="D6964" s="3">
        <v>1300</v>
      </c>
      <c r="E6964" s="212">
        <f t="shared" si="225"/>
        <v>1</v>
      </c>
      <c r="F6964" s="225"/>
      <c r="G6964" s="211">
        <f t="shared" si="224"/>
        <v>2</v>
      </c>
    </row>
    <row r="6965" spans="1:7" s="138" customFormat="1" ht="33" outlineLevel="1">
      <c r="A6965" s="1" t="s">
        <v>6821</v>
      </c>
      <c r="B6965" s="7" t="s">
        <v>8231</v>
      </c>
      <c r="C6965" s="3">
        <v>1300</v>
      </c>
      <c r="D6965" s="3">
        <v>1300</v>
      </c>
      <c r="E6965" s="212">
        <f t="shared" si="225"/>
        <v>1</v>
      </c>
      <c r="F6965" s="225"/>
      <c r="G6965" s="211">
        <f t="shared" si="224"/>
        <v>2</v>
      </c>
    </row>
    <row r="6966" spans="1:7" s="138" customFormat="1" ht="33" outlineLevel="1">
      <c r="A6966" s="1" t="s">
        <v>6823</v>
      </c>
      <c r="B6966" s="7" t="s">
        <v>8232</v>
      </c>
      <c r="C6966" s="3">
        <v>1400</v>
      </c>
      <c r="D6966" s="3">
        <v>1400</v>
      </c>
      <c r="E6966" s="212">
        <f t="shared" si="225"/>
        <v>1</v>
      </c>
      <c r="F6966" s="225"/>
      <c r="G6966" s="211">
        <f t="shared" si="224"/>
        <v>2</v>
      </c>
    </row>
    <row r="6967" spans="1:7" s="138" customFormat="1" ht="33" outlineLevel="1">
      <c r="A6967" s="1" t="s">
        <v>6825</v>
      </c>
      <c r="B6967" s="7" t="s">
        <v>8233</v>
      </c>
      <c r="C6967" s="3">
        <v>1000</v>
      </c>
      <c r="D6967" s="3">
        <v>1000</v>
      </c>
      <c r="E6967" s="212">
        <f t="shared" si="225"/>
        <v>1</v>
      </c>
      <c r="F6967" s="225"/>
      <c r="G6967" s="211">
        <f t="shared" si="224"/>
        <v>2</v>
      </c>
    </row>
    <row r="6968" spans="1:7" s="138" customFormat="1" outlineLevel="1">
      <c r="A6968" s="1" t="s">
        <v>6827</v>
      </c>
      <c r="B6968" s="7" t="s">
        <v>8234</v>
      </c>
      <c r="C6968" s="3">
        <v>1000</v>
      </c>
      <c r="D6968" s="3">
        <v>1000</v>
      </c>
      <c r="E6968" s="212">
        <f t="shared" si="225"/>
        <v>1</v>
      </c>
      <c r="F6968" s="225"/>
      <c r="G6968" s="211">
        <f t="shared" si="224"/>
        <v>2</v>
      </c>
    </row>
    <row r="6969" spans="1:7" s="138" customFormat="1" outlineLevel="1">
      <c r="A6969" s="1" t="s">
        <v>8235</v>
      </c>
      <c r="B6969" s="7" t="s">
        <v>8236</v>
      </c>
      <c r="C6969" s="3">
        <v>1000</v>
      </c>
      <c r="D6969" s="3">
        <v>1000</v>
      </c>
      <c r="E6969" s="212">
        <f t="shared" si="225"/>
        <v>1</v>
      </c>
      <c r="F6969" s="225"/>
      <c r="G6969" s="211">
        <f t="shared" si="224"/>
        <v>2</v>
      </c>
    </row>
    <row r="6970" spans="1:7" s="138" customFormat="1" outlineLevel="1">
      <c r="A6970" s="1" t="s">
        <v>8237</v>
      </c>
      <c r="B6970" s="7" t="s">
        <v>8238</v>
      </c>
      <c r="C6970" s="3">
        <v>1000</v>
      </c>
      <c r="D6970" s="3">
        <v>1000</v>
      </c>
      <c r="E6970" s="212">
        <f t="shared" si="225"/>
        <v>1</v>
      </c>
      <c r="F6970" s="225"/>
      <c r="G6970" s="211">
        <f t="shared" si="224"/>
        <v>2</v>
      </c>
    </row>
    <row r="6971" spans="1:7" s="138" customFormat="1" outlineLevel="1">
      <c r="A6971" s="1" t="s">
        <v>8239</v>
      </c>
      <c r="B6971" s="7" t="s">
        <v>8240</v>
      </c>
      <c r="C6971" s="3">
        <v>1000</v>
      </c>
      <c r="D6971" s="3">
        <v>1000</v>
      </c>
      <c r="E6971" s="212">
        <f t="shared" si="225"/>
        <v>1</v>
      </c>
      <c r="F6971" s="225"/>
      <c r="G6971" s="211">
        <f t="shared" si="224"/>
        <v>2</v>
      </c>
    </row>
    <row r="6972" spans="1:7" s="138" customFormat="1" outlineLevel="1">
      <c r="A6972" s="8">
        <v>30</v>
      </c>
      <c r="B6972" s="14" t="s">
        <v>8241</v>
      </c>
      <c r="C6972" s="50"/>
      <c r="D6972" s="50"/>
      <c r="E6972" s="212" t="str">
        <f t="shared" si="225"/>
        <v/>
      </c>
      <c r="F6972" s="226"/>
      <c r="G6972" s="211">
        <f t="shared" si="224"/>
        <v>2</v>
      </c>
    </row>
    <row r="6973" spans="1:7" s="138" customFormat="1" ht="33" outlineLevel="1">
      <c r="A6973" s="1" t="s">
        <v>1505</v>
      </c>
      <c r="B6973" s="7" t="s">
        <v>8242</v>
      </c>
      <c r="C6973" s="452">
        <v>4500</v>
      </c>
      <c r="D6973" s="452">
        <v>4500</v>
      </c>
      <c r="E6973" s="212">
        <f t="shared" si="225"/>
        <v>1</v>
      </c>
      <c r="F6973" s="176"/>
      <c r="G6973" s="211">
        <f t="shared" si="224"/>
        <v>2</v>
      </c>
    </row>
    <row r="6974" spans="1:7" s="138" customFormat="1" outlineLevel="1">
      <c r="A6974" s="1" t="s">
        <v>1507</v>
      </c>
      <c r="B6974" s="7" t="s">
        <v>8243</v>
      </c>
      <c r="C6974" s="452">
        <v>4000</v>
      </c>
      <c r="D6974" s="452">
        <v>4000</v>
      </c>
      <c r="E6974" s="212">
        <f t="shared" si="225"/>
        <v>1</v>
      </c>
      <c r="F6974" s="176"/>
      <c r="G6974" s="211">
        <f t="shared" si="224"/>
        <v>2</v>
      </c>
    </row>
    <row r="6975" spans="1:7" s="138" customFormat="1" outlineLevel="1">
      <c r="A6975" s="1" t="s">
        <v>1508</v>
      </c>
      <c r="B6975" s="7" t="s">
        <v>8244</v>
      </c>
      <c r="C6975" s="452">
        <v>3500</v>
      </c>
      <c r="D6975" s="452">
        <v>3500</v>
      </c>
      <c r="E6975" s="212">
        <f t="shared" si="225"/>
        <v>1</v>
      </c>
      <c r="F6975" s="176"/>
      <c r="G6975" s="211">
        <f t="shared" si="224"/>
        <v>2</v>
      </c>
    </row>
    <row r="6976" spans="1:7" s="138" customFormat="1" ht="33" outlineLevel="1">
      <c r="A6976" s="1" t="s">
        <v>8245</v>
      </c>
      <c r="B6976" s="447" t="s">
        <v>8246</v>
      </c>
      <c r="C6976" s="452">
        <v>4000</v>
      </c>
      <c r="D6976" s="452">
        <v>4000</v>
      </c>
      <c r="E6976" s="212">
        <f t="shared" si="225"/>
        <v>1</v>
      </c>
      <c r="F6976" s="176"/>
      <c r="G6976" s="211">
        <f t="shared" si="224"/>
        <v>2</v>
      </c>
    </row>
    <row r="6977" spans="1:7" s="138" customFormat="1" outlineLevel="1">
      <c r="A6977" s="1" t="s">
        <v>8247</v>
      </c>
      <c r="B6977" s="7" t="s">
        <v>8248</v>
      </c>
      <c r="C6977" s="452">
        <v>3500</v>
      </c>
      <c r="D6977" s="452">
        <v>3500</v>
      </c>
      <c r="E6977" s="212">
        <f t="shared" si="225"/>
        <v>1</v>
      </c>
      <c r="F6977" s="176"/>
      <c r="G6977" s="211">
        <f t="shared" si="224"/>
        <v>2</v>
      </c>
    </row>
    <row r="6978" spans="1:7" s="138" customFormat="1" ht="33" outlineLevel="1">
      <c r="A6978" s="1" t="s">
        <v>8249</v>
      </c>
      <c r="B6978" s="7" t="s">
        <v>8250</v>
      </c>
      <c r="C6978" s="452">
        <v>3500</v>
      </c>
      <c r="D6978" s="452">
        <v>3500</v>
      </c>
      <c r="E6978" s="212">
        <f t="shared" si="225"/>
        <v>1</v>
      </c>
      <c r="F6978" s="176"/>
      <c r="G6978" s="211">
        <f t="shared" si="224"/>
        <v>2</v>
      </c>
    </row>
    <row r="6979" spans="1:7" s="138" customFormat="1" outlineLevel="1">
      <c r="A6979" s="1" t="s">
        <v>8251</v>
      </c>
      <c r="B6979" s="7" t="s">
        <v>2964</v>
      </c>
      <c r="C6979" s="452">
        <v>420</v>
      </c>
      <c r="D6979" s="452">
        <v>420</v>
      </c>
      <c r="E6979" s="212">
        <f t="shared" si="225"/>
        <v>1</v>
      </c>
      <c r="F6979" s="176"/>
      <c r="G6979" s="211">
        <f t="shared" si="224"/>
        <v>2</v>
      </c>
    </row>
    <row r="6980" spans="1:7" s="138" customFormat="1" ht="33" outlineLevel="1">
      <c r="A6980" s="1" t="s">
        <v>8252</v>
      </c>
      <c r="B6980" s="7" t="s">
        <v>8253</v>
      </c>
      <c r="C6980" s="452">
        <v>5500</v>
      </c>
      <c r="D6980" s="452">
        <v>5500</v>
      </c>
      <c r="E6980" s="212">
        <f t="shared" si="225"/>
        <v>1</v>
      </c>
      <c r="F6980" s="176"/>
      <c r="G6980" s="211">
        <f t="shared" si="224"/>
        <v>2</v>
      </c>
    </row>
    <row r="6981" spans="1:7" s="138" customFormat="1" ht="33" outlineLevel="1">
      <c r="A6981" s="1" t="s">
        <v>8254</v>
      </c>
      <c r="B6981" s="7" t="s">
        <v>8255</v>
      </c>
      <c r="C6981" s="452">
        <v>5500</v>
      </c>
      <c r="D6981" s="452">
        <v>5500</v>
      </c>
      <c r="E6981" s="212">
        <f t="shared" si="225"/>
        <v>1</v>
      </c>
      <c r="F6981" s="176"/>
      <c r="G6981" s="211">
        <f t="shared" si="224"/>
        <v>2</v>
      </c>
    </row>
    <row r="6982" spans="1:7" s="138" customFormat="1" ht="33" outlineLevel="1">
      <c r="A6982" s="1" t="s">
        <v>8256</v>
      </c>
      <c r="B6982" s="7" t="s">
        <v>8257</v>
      </c>
      <c r="C6982" s="452">
        <v>5500</v>
      </c>
      <c r="D6982" s="452">
        <v>5500</v>
      </c>
      <c r="E6982" s="212">
        <f t="shared" si="225"/>
        <v>1</v>
      </c>
      <c r="F6982" s="176"/>
      <c r="G6982" s="211">
        <f t="shared" si="224"/>
        <v>2</v>
      </c>
    </row>
    <row r="6983" spans="1:7" s="138" customFormat="1" outlineLevel="1">
      <c r="A6983" s="8">
        <v>31</v>
      </c>
      <c r="B6983" s="14" t="s">
        <v>8258</v>
      </c>
      <c r="C6983" s="452"/>
      <c r="D6983" s="452"/>
      <c r="E6983" s="212" t="str">
        <f t="shared" si="225"/>
        <v/>
      </c>
      <c r="F6983" s="176"/>
      <c r="G6983" s="211">
        <f t="shared" si="224"/>
        <v>2</v>
      </c>
    </row>
    <row r="6984" spans="1:7" s="138" customFormat="1" ht="33" outlineLevel="1">
      <c r="A6984" s="1" t="s">
        <v>1511</v>
      </c>
      <c r="B6984" s="7" t="s">
        <v>8259</v>
      </c>
      <c r="C6984" s="452">
        <v>2000</v>
      </c>
      <c r="D6984" s="452">
        <v>2000</v>
      </c>
      <c r="E6984" s="212">
        <f t="shared" si="225"/>
        <v>1</v>
      </c>
      <c r="F6984" s="176"/>
      <c r="G6984" s="211">
        <f t="shared" si="224"/>
        <v>2</v>
      </c>
    </row>
    <row r="6985" spans="1:7" s="138" customFormat="1" ht="33" outlineLevel="1">
      <c r="A6985" s="1" t="s">
        <v>1513</v>
      </c>
      <c r="B6985" s="7" t="s">
        <v>8260</v>
      </c>
      <c r="C6985" s="452">
        <v>1200</v>
      </c>
      <c r="D6985" s="452">
        <v>1200</v>
      </c>
      <c r="E6985" s="212">
        <f t="shared" si="225"/>
        <v>1</v>
      </c>
      <c r="F6985" s="176"/>
      <c r="G6985" s="211">
        <f t="shared" si="224"/>
        <v>2</v>
      </c>
    </row>
    <row r="6986" spans="1:7" s="138" customFormat="1" outlineLevel="1">
      <c r="A6986" s="1" t="s">
        <v>6836</v>
      </c>
      <c r="B6986" s="7" t="s">
        <v>8261</v>
      </c>
      <c r="C6986" s="452">
        <v>1200</v>
      </c>
      <c r="D6986" s="452">
        <v>1200</v>
      </c>
      <c r="E6986" s="212">
        <f t="shared" si="225"/>
        <v>1</v>
      </c>
      <c r="F6986" s="176"/>
      <c r="G6986" s="211">
        <f t="shared" si="224"/>
        <v>2</v>
      </c>
    </row>
    <row r="6987" spans="1:7" s="138" customFormat="1" outlineLevel="1">
      <c r="A6987" s="1" t="s">
        <v>6838</v>
      </c>
      <c r="B6987" s="7" t="s">
        <v>8262</v>
      </c>
      <c r="C6987" s="452">
        <v>1200</v>
      </c>
      <c r="D6987" s="452">
        <v>1200</v>
      </c>
      <c r="E6987" s="212">
        <f t="shared" si="225"/>
        <v>1</v>
      </c>
      <c r="F6987" s="176"/>
      <c r="G6987" s="211">
        <f t="shared" si="224"/>
        <v>2</v>
      </c>
    </row>
    <row r="6988" spans="1:7" s="138" customFormat="1" ht="33" outlineLevel="1">
      <c r="A6988" s="1" t="s">
        <v>6840</v>
      </c>
      <c r="B6988" s="7" t="s">
        <v>8263</v>
      </c>
      <c r="C6988" s="452">
        <v>1200</v>
      </c>
      <c r="D6988" s="452">
        <v>1200</v>
      </c>
      <c r="E6988" s="212">
        <f t="shared" si="225"/>
        <v>1</v>
      </c>
      <c r="F6988" s="176"/>
      <c r="G6988" s="211">
        <f t="shared" si="224"/>
        <v>2</v>
      </c>
    </row>
    <row r="6989" spans="1:7" s="138" customFormat="1" ht="33" outlineLevel="1">
      <c r="A6989" s="1" t="s">
        <v>6842</v>
      </c>
      <c r="B6989" s="7" t="s">
        <v>8264</v>
      </c>
      <c r="C6989" s="452">
        <v>1200</v>
      </c>
      <c r="D6989" s="452">
        <v>1200</v>
      </c>
      <c r="E6989" s="212">
        <f t="shared" si="225"/>
        <v>1</v>
      </c>
      <c r="F6989" s="176"/>
      <c r="G6989" s="211">
        <f t="shared" si="224"/>
        <v>2</v>
      </c>
    </row>
    <row r="6990" spans="1:7" s="138" customFormat="1" outlineLevel="1">
      <c r="A6990" s="8">
        <v>32</v>
      </c>
      <c r="B6990" s="14" t="s">
        <v>8265</v>
      </c>
      <c r="C6990" s="452"/>
      <c r="D6990" s="452"/>
      <c r="E6990" s="212" t="str">
        <f t="shared" si="225"/>
        <v/>
      </c>
      <c r="F6990" s="176"/>
      <c r="G6990" s="211">
        <f t="shared" si="224"/>
        <v>2</v>
      </c>
    </row>
    <row r="6991" spans="1:7" s="138" customFormat="1" ht="33" outlineLevel="1">
      <c r="A6991" s="1" t="s">
        <v>1516</v>
      </c>
      <c r="B6991" s="7" t="s">
        <v>8266</v>
      </c>
      <c r="C6991" s="452">
        <v>3000</v>
      </c>
      <c r="D6991" s="452">
        <v>3000</v>
      </c>
      <c r="E6991" s="212">
        <f t="shared" si="225"/>
        <v>1</v>
      </c>
      <c r="F6991" s="176"/>
      <c r="G6991" s="211">
        <f t="shared" si="224"/>
        <v>2</v>
      </c>
    </row>
    <row r="6992" spans="1:7" s="138" customFormat="1" outlineLevel="1">
      <c r="A6992" s="1" t="s">
        <v>1518</v>
      </c>
      <c r="B6992" s="7" t="s">
        <v>8267</v>
      </c>
      <c r="C6992" s="452">
        <v>3000</v>
      </c>
      <c r="D6992" s="452">
        <v>3000</v>
      </c>
      <c r="E6992" s="212">
        <f t="shared" si="225"/>
        <v>1</v>
      </c>
      <c r="F6992" s="176"/>
      <c r="G6992" s="211">
        <f t="shared" si="224"/>
        <v>2</v>
      </c>
    </row>
    <row r="6993" spans="1:7" s="138" customFormat="1" ht="33" outlineLevel="1">
      <c r="A6993" s="1" t="s">
        <v>2989</v>
      </c>
      <c r="B6993" s="7" t="s">
        <v>8268</v>
      </c>
      <c r="C6993" s="452">
        <v>2000</v>
      </c>
      <c r="D6993" s="452">
        <v>2000</v>
      </c>
      <c r="E6993" s="212">
        <f t="shared" si="225"/>
        <v>1</v>
      </c>
      <c r="F6993" s="176"/>
      <c r="G6993" s="211">
        <f t="shared" si="224"/>
        <v>2</v>
      </c>
    </row>
    <row r="6994" spans="1:7" s="138" customFormat="1" outlineLevel="1">
      <c r="A6994" s="1" t="s">
        <v>2991</v>
      </c>
      <c r="B6994" s="447" t="s">
        <v>8269</v>
      </c>
      <c r="C6994" s="452">
        <v>1500</v>
      </c>
      <c r="D6994" s="452">
        <v>1500</v>
      </c>
      <c r="E6994" s="212">
        <f t="shared" si="225"/>
        <v>1</v>
      </c>
      <c r="F6994" s="145"/>
      <c r="G6994" s="211">
        <f t="shared" si="224"/>
        <v>2</v>
      </c>
    </row>
    <row r="6995" spans="1:7" s="138" customFormat="1" ht="33" outlineLevel="1">
      <c r="A6995" s="1" t="s">
        <v>2993</v>
      </c>
      <c r="B6995" s="7" t="s">
        <v>8270</v>
      </c>
      <c r="C6995" s="3">
        <v>1500</v>
      </c>
      <c r="D6995" s="3">
        <v>1500</v>
      </c>
      <c r="E6995" s="212">
        <f t="shared" si="225"/>
        <v>1</v>
      </c>
      <c r="F6995" s="225"/>
      <c r="G6995" s="211">
        <f t="shared" si="224"/>
        <v>2</v>
      </c>
    </row>
    <row r="6996" spans="1:7" s="138" customFormat="1" outlineLevel="1">
      <c r="A6996" s="1" t="s">
        <v>2995</v>
      </c>
      <c r="B6996" s="7" t="s">
        <v>8271</v>
      </c>
      <c r="C6996" s="3">
        <v>1500</v>
      </c>
      <c r="D6996" s="3">
        <v>1500</v>
      </c>
      <c r="E6996" s="212">
        <f t="shared" si="225"/>
        <v>1</v>
      </c>
      <c r="F6996" s="225"/>
      <c r="G6996" s="211">
        <f t="shared" si="224"/>
        <v>2</v>
      </c>
    </row>
    <row r="6997" spans="1:7" s="138" customFormat="1" outlineLevel="1">
      <c r="A6997" s="1" t="s">
        <v>2997</v>
      </c>
      <c r="B6997" s="7" t="s">
        <v>8272</v>
      </c>
      <c r="C6997" s="452">
        <v>1500</v>
      </c>
      <c r="D6997" s="452">
        <v>1500</v>
      </c>
      <c r="E6997" s="212">
        <f t="shared" si="225"/>
        <v>1</v>
      </c>
      <c r="F6997" s="176"/>
      <c r="G6997" s="211">
        <f t="shared" si="224"/>
        <v>2</v>
      </c>
    </row>
    <row r="6998" spans="1:7" s="138" customFormat="1" outlineLevel="1">
      <c r="A6998" s="1" t="s">
        <v>2999</v>
      </c>
      <c r="B6998" s="7" t="s">
        <v>8273</v>
      </c>
      <c r="C6998" s="452">
        <v>1500</v>
      </c>
      <c r="D6998" s="452">
        <v>1500</v>
      </c>
      <c r="E6998" s="212">
        <f t="shared" si="225"/>
        <v>1</v>
      </c>
      <c r="F6998" s="176"/>
      <c r="G6998" s="211">
        <f t="shared" si="224"/>
        <v>2</v>
      </c>
    </row>
    <row r="6999" spans="1:7" s="138" customFormat="1" outlineLevel="1">
      <c r="A6999" s="8">
        <v>33</v>
      </c>
      <c r="B6999" s="14" t="s">
        <v>8274</v>
      </c>
      <c r="C6999" s="452"/>
      <c r="D6999" s="452"/>
      <c r="E6999" s="212" t="str">
        <f t="shared" si="225"/>
        <v/>
      </c>
      <c r="F6999" s="176"/>
      <c r="G6999" s="211">
        <f t="shared" si="224"/>
        <v>2</v>
      </c>
    </row>
    <row r="7000" spans="1:7" s="138" customFormat="1" ht="33" outlineLevel="1">
      <c r="A7000" s="1" t="s">
        <v>1521</v>
      </c>
      <c r="B7000" s="447" t="s">
        <v>8275</v>
      </c>
      <c r="C7000" s="452">
        <v>2500</v>
      </c>
      <c r="D7000" s="452">
        <v>2500</v>
      </c>
      <c r="E7000" s="212">
        <f t="shared" si="225"/>
        <v>1</v>
      </c>
      <c r="F7000" s="176"/>
      <c r="G7000" s="211">
        <f t="shared" si="224"/>
        <v>2</v>
      </c>
    </row>
    <row r="7001" spans="1:7" s="138" customFormat="1" ht="33" outlineLevel="1">
      <c r="A7001" s="1" t="s">
        <v>3007</v>
      </c>
      <c r="B7001" s="447" t="s">
        <v>8276</v>
      </c>
      <c r="C7001" s="452">
        <v>2000</v>
      </c>
      <c r="D7001" s="452">
        <v>2000</v>
      </c>
      <c r="E7001" s="212">
        <f t="shared" si="225"/>
        <v>1</v>
      </c>
      <c r="F7001" s="145"/>
      <c r="G7001" s="211">
        <f t="shared" si="224"/>
        <v>2</v>
      </c>
    </row>
    <row r="7002" spans="1:7" s="138" customFormat="1" outlineLevel="1">
      <c r="A7002" s="1" t="s">
        <v>3009</v>
      </c>
      <c r="B7002" s="447" t="s">
        <v>8277</v>
      </c>
      <c r="C7002" s="452">
        <v>2500</v>
      </c>
      <c r="D7002" s="452">
        <v>2500</v>
      </c>
      <c r="E7002" s="212">
        <f t="shared" si="225"/>
        <v>1</v>
      </c>
      <c r="F7002" s="145"/>
      <c r="G7002" s="211">
        <f t="shared" si="224"/>
        <v>2</v>
      </c>
    </row>
    <row r="7003" spans="1:7" s="138" customFormat="1" outlineLevel="1">
      <c r="A7003" s="1" t="s">
        <v>3011</v>
      </c>
      <c r="B7003" s="447" t="s">
        <v>8278</v>
      </c>
      <c r="C7003" s="452">
        <v>2500</v>
      </c>
      <c r="D7003" s="452">
        <v>2500</v>
      </c>
      <c r="E7003" s="212">
        <f t="shared" si="225"/>
        <v>1</v>
      </c>
      <c r="F7003" s="176"/>
      <c r="G7003" s="211">
        <f t="shared" si="224"/>
        <v>2</v>
      </c>
    </row>
    <row r="7004" spans="1:7" s="138" customFormat="1" outlineLevel="1">
      <c r="A7004" s="1" t="s">
        <v>3013</v>
      </c>
      <c r="B7004" s="7" t="s">
        <v>8279</v>
      </c>
      <c r="C7004" s="452">
        <v>2000</v>
      </c>
      <c r="D7004" s="452">
        <v>2000</v>
      </c>
      <c r="E7004" s="212">
        <f t="shared" si="225"/>
        <v>1</v>
      </c>
      <c r="F7004" s="176"/>
      <c r="G7004" s="211">
        <f t="shared" si="224"/>
        <v>2</v>
      </c>
    </row>
    <row r="7005" spans="1:7" s="138" customFormat="1" ht="33" outlineLevel="1">
      <c r="A7005" s="1" t="s">
        <v>3015</v>
      </c>
      <c r="B7005" s="7" t="s">
        <v>8280</v>
      </c>
      <c r="C7005" s="452">
        <v>2500</v>
      </c>
      <c r="D7005" s="452">
        <v>2500</v>
      </c>
      <c r="E7005" s="212">
        <f t="shared" si="225"/>
        <v>1</v>
      </c>
      <c r="F7005" s="176"/>
      <c r="G7005" s="211">
        <f t="shared" si="224"/>
        <v>2</v>
      </c>
    </row>
    <row r="7006" spans="1:7" s="138" customFormat="1" ht="33" outlineLevel="1">
      <c r="A7006" s="1" t="s">
        <v>3017</v>
      </c>
      <c r="B7006" s="7" t="s">
        <v>8281</v>
      </c>
      <c r="C7006" s="452">
        <v>2500</v>
      </c>
      <c r="D7006" s="452">
        <v>2500</v>
      </c>
      <c r="E7006" s="212">
        <f t="shared" si="225"/>
        <v>1</v>
      </c>
      <c r="F7006" s="176"/>
      <c r="G7006" s="211">
        <f t="shared" si="224"/>
        <v>2</v>
      </c>
    </row>
    <row r="7007" spans="1:7" s="138" customFormat="1" ht="33" outlineLevel="1">
      <c r="A7007" s="1" t="s">
        <v>3019</v>
      </c>
      <c r="B7007" s="7" t="s">
        <v>8282</v>
      </c>
      <c r="C7007" s="452">
        <v>2500</v>
      </c>
      <c r="D7007" s="452">
        <v>2500</v>
      </c>
      <c r="E7007" s="212">
        <f t="shared" si="225"/>
        <v>1</v>
      </c>
      <c r="F7007" s="145"/>
      <c r="G7007" s="211">
        <f t="shared" si="224"/>
        <v>2</v>
      </c>
    </row>
    <row r="7008" spans="1:7" s="138" customFormat="1" ht="33" outlineLevel="1">
      <c r="A7008" s="1" t="s">
        <v>3021</v>
      </c>
      <c r="B7008" s="447" t="s">
        <v>8283</v>
      </c>
      <c r="C7008" s="452">
        <v>2000</v>
      </c>
      <c r="D7008" s="452">
        <v>2000</v>
      </c>
      <c r="E7008" s="212">
        <f t="shared" si="225"/>
        <v>1</v>
      </c>
      <c r="F7008" s="176"/>
      <c r="G7008" s="211">
        <f t="shared" si="224"/>
        <v>2</v>
      </c>
    </row>
    <row r="7009" spans="1:7" s="138" customFormat="1" ht="33" outlineLevel="1">
      <c r="A7009" s="1" t="s">
        <v>3023</v>
      </c>
      <c r="B7009" s="7" t="s">
        <v>8284</v>
      </c>
      <c r="C7009" s="452">
        <v>2500</v>
      </c>
      <c r="D7009" s="452">
        <v>2500</v>
      </c>
      <c r="E7009" s="212">
        <f t="shared" si="225"/>
        <v>1</v>
      </c>
      <c r="F7009" s="176"/>
      <c r="G7009" s="211">
        <f t="shared" si="224"/>
        <v>2</v>
      </c>
    </row>
    <row r="7010" spans="1:7" s="138" customFormat="1" outlineLevel="1">
      <c r="A7010" s="8">
        <v>34</v>
      </c>
      <c r="B7010" s="14" t="s">
        <v>8285</v>
      </c>
      <c r="C7010" s="452"/>
      <c r="D7010" s="452"/>
      <c r="E7010" s="212" t="str">
        <f t="shared" si="225"/>
        <v/>
      </c>
      <c r="F7010" s="176"/>
      <c r="G7010" s="211">
        <f t="shared" si="224"/>
        <v>2</v>
      </c>
    </row>
    <row r="7011" spans="1:7" s="138" customFormat="1" ht="33" outlineLevel="1">
      <c r="A7011" s="1" t="s">
        <v>1524</v>
      </c>
      <c r="B7011" s="7" t="s">
        <v>8286</v>
      </c>
      <c r="C7011" s="452">
        <v>3000</v>
      </c>
      <c r="D7011" s="452">
        <v>3000</v>
      </c>
      <c r="E7011" s="212">
        <f t="shared" si="225"/>
        <v>1</v>
      </c>
      <c r="F7011" s="176"/>
      <c r="G7011" s="211">
        <f t="shared" si="224"/>
        <v>2</v>
      </c>
    </row>
    <row r="7012" spans="1:7" s="138" customFormat="1" ht="33" outlineLevel="1">
      <c r="A7012" s="1" t="s">
        <v>1526</v>
      </c>
      <c r="B7012" s="7" t="s">
        <v>8287</v>
      </c>
      <c r="C7012" s="452">
        <v>2500</v>
      </c>
      <c r="D7012" s="452">
        <v>2500</v>
      </c>
      <c r="E7012" s="212">
        <f t="shared" si="225"/>
        <v>1</v>
      </c>
      <c r="F7012" s="145"/>
      <c r="G7012" s="211">
        <f t="shared" si="224"/>
        <v>2</v>
      </c>
    </row>
    <row r="7013" spans="1:7" s="138" customFormat="1" outlineLevel="1">
      <c r="A7013" s="1" t="s">
        <v>7316</v>
      </c>
      <c r="B7013" s="7" t="s">
        <v>8288</v>
      </c>
      <c r="C7013" s="452">
        <v>2500</v>
      </c>
      <c r="D7013" s="452">
        <v>2500</v>
      </c>
      <c r="E7013" s="212">
        <f t="shared" si="225"/>
        <v>1</v>
      </c>
      <c r="F7013" s="176"/>
      <c r="G7013" s="211">
        <f t="shared" si="224"/>
        <v>2</v>
      </c>
    </row>
    <row r="7014" spans="1:7" s="138" customFormat="1" outlineLevel="1">
      <c r="A7014" s="1" t="s">
        <v>7318</v>
      </c>
      <c r="B7014" s="7" t="s">
        <v>8289</v>
      </c>
      <c r="C7014" s="452">
        <v>2500</v>
      </c>
      <c r="D7014" s="452">
        <v>2500</v>
      </c>
      <c r="E7014" s="212">
        <f t="shared" si="225"/>
        <v>1</v>
      </c>
      <c r="F7014" s="176"/>
      <c r="G7014" s="211">
        <f t="shared" ref="G7014:G7077" si="226">COUNTA(B7014,1)</f>
        <v>2</v>
      </c>
    </row>
    <row r="7015" spans="1:7" s="138" customFormat="1" ht="33" outlineLevel="1">
      <c r="A7015" s="1" t="s">
        <v>7320</v>
      </c>
      <c r="B7015" s="7" t="s">
        <v>8290</v>
      </c>
      <c r="C7015" s="452">
        <v>2500</v>
      </c>
      <c r="D7015" s="452">
        <v>2500</v>
      </c>
      <c r="E7015" s="212">
        <f t="shared" si="225"/>
        <v>1</v>
      </c>
      <c r="F7015" s="176"/>
      <c r="G7015" s="211">
        <f t="shared" si="226"/>
        <v>2</v>
      </c>
    </row>
    <row r="7016" spans="1:7" s="138" customFormat="1" ht="33" outlineLevel="1">
      <c r="A7016" s="1" t="s">
        <v>7322</v>
      </c>
      <c r="B7016" s="7" t="s">
        <v>8291</v>
      </c>
      <c r="C7016" s="452">
        <v>2000</v>
      </c>
      <c r="D7016" s="452">
        <v>2000</v>
      </c>
      <c r="E7016" s="212">
        <f t="shared" si="225"/>
        <v>1</v>
      </c>
      <c r="F7016" s="176"/>
      <c r="G7016" s="211">
        <f t="shared" si="226"/>
        <v>2</v>
      </c>
    </row>
    <row r="7017" spans="1:7" s="138" customFormat="1" outlineLevel="1">
      <c r="A7017" s="1" t="s">
        <v>7324</v>
      </c>
      <c r="B7017" s="7" t="s">
        <v>8292</v>
      </c>
      <c r="C7017" s="452">
        <v>2000</v>
      </c>
      <c r="D7017" s="452">
        <v>2000</v>
      </c>
      <c r="E7017" s="212">
        <f t="shared" ref="E7017:E7080" si="227">IF(C7017="","",(C7017/D7017))</f>
        <v>1</v>
      </c>
      <c r="F7017" s="176"/>
      <c r="G7017" s="211">
        <f t="shared" si="226"/>
        <v>2</v>
      </c>
    </row>
    <row r="7018" spans="1:7" s="138" customFormat="1" outlineLevel="1">
      <c r="A7018" s="1" t="s">
        <v>7326</v>
      </c>
      <c r="B7018" s="447" t="s">
        <v>8293</v>
      </c>
      <c r="C7018" s="452">
        <v>2000</v>
      </c>
      <c r="D7018" s="452">
        <v>2000</v>
      </c>
      <c r="E7018" s="212">
        <f t="shared" si="227"/>
        <v>1</v>
      </c>
      <c r="F7018" s="145"/>
      <c r="G7018" s="211">
        <f t="shared" si="226"/>
        <v>2</v>
      </c>
    </row>
    <row r="7019" spans="1:7" s="138" customFormat="1" outlineLevel="1">
      <c r="A7019" s="1" t="s">
        <v>7328</v>
      </c>
      <c r="B7019" s="447" t="s">
        <v>8294</v>
      </c>
      <c r="C7019" s="452">
        <v>2000</v>
      </c>
      <c r="D7019" s="452">
        <v>2000</v>
      </c>
      <c r="E7019" s="212">
        <f t="shared" si="227"/>
        <v>1</v>
      </c>
      <c r="F7019" s="176"/>
      <c r="G7019" s="211">
        <f t="shared" si="226"/>
        <v>2</v>
      </c>
    </row>
    <row r="7020" spans="1:7" s="138" customFormat="1" outlineLevel="1">
      <c r="A7020" s="8">
        <v>35</v>
      </c>
      <c r="B7020" s="14" t="s">
        <v>8295</v>
      </c>
      <c r="C7020" s="452"/>
      <c r="D7020" s="452"/>
      <c r="E7020" s="212" t="str">
        <f t="shared" si="227"/>
        <v/>
      </c>
      <c r="F7020" s="176"/>
      <c r="G7020" s="211">
        <f t="shared" si="226"/>
        <v>2</v>
      </c>
    </row>
    <row r="7021" spans="1:7" s="138" customFormat="1" ht="33" outlineLevel="1">
      <c r="A7021" s="1" t="s">
        <v>1529</v>
      </c>
      <c r="B7021" s="447" t="s">
        <v>8296</v>
      </c>
      <c r="C7021" s="452">
        <v>3000</v>
      </c>
      <c r="D7021" s="452">
        <v>3000</v>
      </c>
      <c r="E7021" s="212">
        <f t="shared" si="227"/>
        <v>1</v>
      </c>
      <c r="F7021" s="176"/>
      <c r="G7021" s="211">
        <f t="shared" si="226"/>
        <v>2</v>
      </c>
    </row>
    <row r="7022" spans="1:7" s="138" customFormat="1" ht="33" outlineLevel="1">
      <c r="A7022" s="1" t="s">
        <v>1530</v>
      </c>
      <c r="B7022" s="447" t="s">
        <v>8297</v>
      </c>
      <c r="C7022" s="452">
        <v>3000</v>
      </c>
      <c r="D7022" s="452">
        <v>3000</v>
      </c>
      <c r="E7022" s="212">
        <f t="shared" si="227"/>
        <v>1</v>
      </c>
      <c r="F7022" s="145"/>
      <c r="G7022" s="211">
        <f t="shared" si="226"/>
        <v>2</v>
      </c>
    </row>
    <row r="7023" spans="1:7" s="138" customFormat="1" outlineLevel="1">
      <c r="A7023" s="1" t="s">
        <v>7333</v>
      </c>
      <c r="B7023" s="447" t="s">
        <v>8298</v>
      </c>
      <c r="C7023" s="452">
        <v>2000</v>
      </c>
      <c r="D7023" s="452">
        <v>2000</v>
      </c>
      <c r="E7023" s="212">
        <f t="shared" si="227"/>
        <v>1</v>
      </c>
      <c r="F7023" s="145"/>
      <c r="G7023" s="211">
        <f t="shared" si="226"/>
        <v>2</v>
      </c>
    </row>
    <row r="7024" spans="1:7" s="138" customFormat="1" outlineLevel="1">
      <c r="A7024" s="1" t="s">
        <v>7335</v>
      </c>
      <c r="B7024" s="95" t="s">
        <v>8299</v>
      </c>
      <c r="C7024" s="452">
        <v>2000</v>
      </c>
      <c r="D7024" s="452">
        <v>2000</v>
      </c>
      <c r="E7024" s="212">
        <f t="shared" si="227"/>
        <v>1</v>
      </c>
      <c r="F7024" s="176"/>
      <c r="G7024" s="211">
        <f t="shared" si="226"/>
        <v>2</v>
      </c>
    </row>
    <row r="7025" spans="1:7" s="138" customFormat="1" outlineLevel="1">
      <c r="A7025" s="1" t="s">
        <v>7337</v>
      </c>
      <c r="B7025" s="447" t="s">
        <v>8300</v>
      </c>
      <c r="C7025" s="452">
        <v>2000</v>
      </c>
      <c r="D7025" s="452">
        <v>2000</v>
      </c>
      <c r="E7025" s="212">
        <f t="shared" si="227"/>
        <v>1</v>
      </c>
      <c r="F7025" s="176"/>
      <c r="G7025" s="211">
        <f t="shared" si="226"/>
        <v>2</v>
      </c>
    </row>
    <row r="7026" spans="1:7" s="138" customFormat="1" outlineLevel="1">
      <c r="A7026" s="1" t="s">
        <v>8301</v>
      </c>
      <c r="B7026" s="447" t="s">
        <v>8302</v>
      </c>
      <c r="C7026" s="452">
        <v>2000</v>
      </c>
      <c r="D7026" s="452">
        <v>2000</v>
      </c>
      <c r="E7026" s="212">
        <f t="shared" si="227"/>
        <v>1</v>
      </c>
      <c r="F7026" s="176"/>
      <c r="G7026" s="211">
        <f t="shared" si="226"/>
        <v>2</v>
      </c>
    </row>
    <row r="7027" spans="1:7" s="138" customFormat="1" outlineLevel="1">
      <c r="A7027" s="1" t="s">
        <v>8303</v>
      </c>
      <c r="B7027" s="447" t="s">
        <v>8304</v>
      </c>
      <c r="C7027" s="452">
        <v>2000</v>
      </c>
      <c r="D7027" s="452">
        <v>2000</v>
      </c>
      <c r="E7027" s="212">
        <f t="shared" si="227"/>
        <v>1</v>
      </c>
      <c r="F7027" s="176"/>
      <c r="G7027" s="211">
        <f t="shared" si="226"/>
        <v>2</v>
      </c>
    </row>
    <row r="7028" spans="1:7" s="138" customFormat="1" outlineLevel="1">
      <c r="A7028" s="1" t="s">
        <v>8305</v>
      </c>
      <c r="B7028" s="7" t="s">
        <v>8306</v>
      </c>
      <c r="C7028" s="452">
        <v>2000</v>
      </c>
      <c r="D7028" s="452">
        <v>2000</v>
      </c>
      <c r="E7028" s="212">
        <f t="shared" si="227"/>
        <v>1</v>
      </c>
      <c r="F7028" s="176"/>
      <c r="G7028" s="211">
        <f t="shared" si="226"/>
        <v>2</v>
      </c>
    </row>
    <row r="7029" spans="1:7" s="138" customFormat="1" outlineLevel="1">
      <c r="A7029" s="1" t="s">
        <v>8307</v>
      </c>
      <c r="B7029" s="7" t="s">
        <v>8308</v>
      </c>
      <c r="C7029" s="452">
        <v>2000</v>
      </c>
      <c r="D7029" s="452">
        <v>2000</v>
      </c>
      <c r="E7029" s="212">
        <f t="shared" si="227"/>
        <v>1</v>
      </c>
      <c r="F7029" s="145"/>
      <c r="G7029" s="211">
        <f t="shared" si="226"/>
        <v>2</v>
      </c>
    </row>
    <row r="7030" spans="1:7" s="138" customFormat="1" outlineLevel="1">
      <c r="A7030" s="455">
        <v>36</v>
      </c>
      <c r="B7030" s="14" t="s">
        <v>8309</v>
      </c>
      <c r="C7030" s="452"/>
      <c r="D7030" s="452"/>
      <c r="E7030" s="212" t="str">
        <f t="shared" si="227"/>
        <v/>
      </c>
      <c r="F7030" s="145"/>
      <c r="G7030" s="211">
        <f t="shared" si="226"/>
        <v>2</v>
      </c>
    </row>
    <row r="7031" spans="1:7" s="138" customFormat="1" ht="33" outlineLevel="1">
      <c r="A7031" s="448" t="s">
        <v>7340</v>
      </c>
      <c r="B7031" s="7" t="s">
        <v>8310</v>
      </c>
      <c r="C7031" s="452">
        <v>3000</v>
      </c>
      <c r="D7031" s="452">
        <v>3000</v>
      </c>
      <c r="E7031" s="212">
        <f t="shared" si="227"/>
        <v>1</v>
      </c>
      <c r="F7031" s="145"/>
      <c r="G7031" s="211">
        <f t="shared" si="226"/>
        <v>2</v>
      </c>
    </row>
    <row r="7032" spans="1:7" s="138" customFormat="1" outlineLevel="1">
      <c r="A7032" s="448" t="s">
        <v>7342</v>
      </c>
      <c r="B7032" s="7" t="s">
        <v>8311</v>
      </c>
      <c r="C7032" s="452">
        <v>3000</v>
      </c>
      <c r="D7032" s="452">
        <v>3000</v>
      </c>
      <c r="E7032" s="212">
        <f t="shared" si="227"/>
        <v>1</v>
      </c>
      <c r="F7032" s="145"/>
      <c r="G7032" s="211">
        <f t="shared" si="226"/>
        <v>2</v>
      </c>
    </row>
    <row r="7033" spans="1:7" s="138" customFormat="1" outlineLevel="1">
      <c r="A7033" s="448" t="s">
        <v>7344</v>
      </c>
      <c r="B7033" s="447" t="s">
        <v>8311</v>
      </c>
      <c r="C7033" s="452">
        <v>2000</v>
      </c>
      <c r="D7033" s="452">
        <v>2000</v>
      </c>
      <c r="E7033" s="212">
        <f t="shared" si="227"/>
        <v>1</v>
      </c>
      <c r="F7033" s="176"/>
      <c r="G7033" s="211">
        <f t="shared" si="226"/>
        <v>2</v>
      </c>
    </row>
    <row r="7034" spans="1:7" s="138" customFormat="1" outlineLevel="1">
      <c r="A7034" s="448" t="s">
        <v>7346</v>
      </c>
      <c r="B7034" s="447" t="s">
        <v>8311</v>
      </c>
      <c r="C7034" s="452">
        <v>2000</v>
      </c>
      <c r="D7034" s="452">
        <v>2000</v>
      </c>
      <c r="E7034" s="212">
        <f t="shared" si="227"/>
        <v>1</v>
      </c>
      <c r="F7034" s="176"/>
      <c r="G7034" s="211">
        <f t="shared" si="226"/>
        <v>2</v>
      </c>
    </row>
    <row r="7035" spans="1:7" s="138" customFormat="1" outlineLevel="1">
      <c r="A7035" s="448" t="s">
        <v>8312</v>
      </c>
      <c r="B7035" s="447" t="s">
        <v>8313</v>
      </c>
      <c r="C7035" s="452">
        <v>2000</v>
      </c>
      <c r="D7035" s="452">
        <v>2000</v>
      </c>
      <c r="E7035" s="212">
        <f t="shared" si="227"/>
        <v>1</v>
      </c>
      <c r="F7035" s="176"/>
      <c r="G7035" s="211">
        <f t="shared" si="226"/>
        <v>2</v>
      </c>
    </row>
    <row r="7036" spans="1:7" s="138" customFormat="1" ht="33" outlineLevel="1">
      <c r="A7036" s="448" t="s">
        <v>8314</v>
      </c>
      <c r="B7036" s="447" t="s">
        <v>8315</v>
      </c>
      <c r="C7036" s="452">
        <v>3000</v>
      </c>
      <c r="D7036" s="452"/>
      <c r="E7036" s="212"/>
      <c r="F7036" s="176" t="s">
        <v>3739</v>
      </c>
      <c r="G7036" s="211">
        <f t="shared" si="226"/>
        <v>2</v>
      </c>
    </row>
    <row r="7037" spans="1:7" s="138" customFormat="1" outlineLevel="1">
      <c r="A7037" s="8"/>
      <c r="B7037" s="14" t="s">
        <v>8316</v>
      </c>
      <c r="C7037" s="50"/>
      <c r="D7037" s="50"/>
      <c r="E7037" s="212" t="str">
        <f t="shared" si="227"/>
        <v/>
      </c>
      <c r="F7037" s="226"/>
      <c r="G7037" s="211">
        <f t="shared" si="226"/>
        <v>2</v>
      </c>
    </row>
    <row r="7038" spans="1:7" s="138" customFormat="1" ht="33" outlineLevel="1">
      <c r="A7038" s="1">
        <v>37</v>
      </c>
      <c r="B7038" s="7" t="s">
        <v>8317</v>
      </c>
      <c r="C7038" s="452">
        <v>3000</v>
      </c>
      <c r="D7038" s="452">
        <v>3000</v>
      </c>
      <c r="E7038" s="212">
        <f t="shared" si="227"/>
        <v>1</v>
      </c>
      <c r="F7038" s="176"/>
      <c r="G7038" s="211">
        <f t="shared" si="226"/>
        <v>2</v>
      </c>
    </row>
    <row r="7039" spans="1:7" s="138" customFormat="1" ht="33" outlineLevel="1">
      <c r="A7039" s="1">
        <v>38</v>
      </c>
      <c r="B7039" s="447" t="s">
        <v>8318</v>
      </c>
      <c r="C7039" s="452">
        <v>2500</v>
      </c>
      <c r="D7039" s="452">
        <v>2500</v>
      </c>
      <c r="E7039" s="212">
        <f t="shared" si="227"/>
        <v>1</v>
      </c>
      <c r="F7039" s="145"/>
      <c r="G7039" s="211">
        <f t="shared" si="226"/>
        <v>2</v>
      </c>
    </row>
    <row r="7040" spans="1:7" s="138" customFormat="1" ht="33" outlineLevel="1">
      <c r="A7040" s="1">
        <v>39</v>
      </c>
      <c r="B7040" s="7" t="s">
        <v>8319</v>
      </c>
      <c r="C7040" s="452">
        <v>2000</v>
      </c>
      <c r="D7040" s="452">
        <v>2000</v>
      </c>
      <c r="E7040" s="212">
        <f t="shared" si="227"/>
        <v>1</v>
      </c>
      <c r="F7040" s="145"/>
      <c r="G7040" s="211">
        <f t="shared" si="226"/>
        <v>2</v>
      </c>
    </row>
    <row r="7041" spans="1:7" s="138" customFormat="1" outlineLevel="1">
      <c r="A7041" s="1">
        <v>40</v>
      </c>
      <c r="B7041" s="7" t="s">
        <v>8320</v>
      </c>
      <c r="C7041" s="452"/>
      <c r="D7041" s="452"/>
      <c r="E7041" s="212" t="str">
        <f t="shared" si="227"/>
        <v/>
      </c>
      <c r="F7041" s="145"/>
      <c r="G7041" s="211">
        <f t="shared" si="226"/>
        <v>2</v>
      </c>
    </row>
    <row r="7042" spans="1:7" s="138" customFormat="1" outlineLevel="1">
      <c r="A7042" s="1" t="s">
        <v>3062</v>
      </c>
      <c r="B7042" s="7" t="s">
        <v>8321</v>
      </c>
      <c r="C7042" s="3">
        <v>6000</v>
      </c>
      <c r="D7042" s="3">
        <v>6000</v>
      </c>
      <c r="E7042" s="212">
        <f t="shared" si="227"/>
        <v>1</v>
      </c>
      <c r="F7042" s="145"/>
      <c r="G7042" s="211">
        <f t="shared" si="226"/>
        <v>2</v>
      </c>
    </row>
    <row r="7043" spans="1:7" s="138" customFormat="1" outlineLevel="1">
      <c r="A7043" s="1" t="s">
        <v>3063</v>
      </c>
      <c r="B7043" s="7" t="s">
        <v>8322</v>
      </c>
      <c r="C7043" s="3">
        <v>6000</v>
      </c>
      <c r="D7043" s="3">
        <v>6000</v>
      </c>
      <c r="E7043" s="212">
        <f t="shared" si="227"/>
        <v>1</v>
      </c>
      <c r="F7043" s="145"/>
      <c r="G7043" s="211">
        <f t="shared" si="226"/>
        <v>2</v>
      </c>
    </row>
    <row r="7044" spans="1:7" s="138" customFormat="1" outlineLevel="1">
      <c r="A7044" s="1" t="s">
        <v>6866</v>
      </c>
      <c r="B7044" s="7" t="s">
        <v>8323</v>
      </c>
      <c r="C7044" s="3">
        <v>5600</v>
      </c>
      <c r="D7044" s="3">
        <v>5600</v>
      </c>
      <c r="E7044" s="212">
        <f t="shared" si="227"/>
        <v>1</v>
      </c>
      <c r="F7044" s="145"/>
      <c r="G7044" s="211">
        <f t="shared" si="226"/>
        <v>2</v>
      </c>
    </row>
    <row r="7045" spans="1:7" s="138" customFormat="1" outlineLevel="1">
      <c r="A7045" s="1" t="s">
        <v>7389</v>
      </c>
      <c r="B7045" s="7" t="s">
        <v>6784</v>
      </c>
      <c r="C7045" s="3">
        <v>4500</v>
      </c>
      <c r="D7045" s="3">
        <v>4500</v>
      </c>
      <c r="E7045" s="212">
        <f t="shared" si="227"/>
        <v>1</v>
      </c>
      <c r="F7045" s="145"/>
      <c r="G7045" s="211">
        <f t="shared" si="226"/>
        <v>2</v>
      </c>
    </row>
    <row r="7046" spans="1:7" s="138" customFormat="1" outlineLevel="1">
      <c r="A7046" s="8">
        <v>41</v>
      </c>
      <c r="B7046" s="14" t="s">
        <v>8324</v>
      </c>
      <c r="C7046" s="452"/>
      <c r="D7046" s="452"/>
      <c r="E7046" s="212" t="str">
        <f t="shared" si="227"/>
        <v/>
      </c>
      <c r="F7046" s="176"/>
      <c r="G7046" s="211">
        <f t="shared" si="226"/>
        <v>2</v>
      </c>
    </row>
    <row r="7047" spans="1:7" s="138" customFormat="1" ht="33" outlineLevel="1">
      <c r="A7047" s="1" t="s">
        <v>1655</v>
      </c>
      <c r="B7047" s="447" t="s">
        <v>8325</v>
      </c>
      <c r="C7047" s="452">
        <v>1200</v>
      </c>
      <c r="D7047" s="452">
        <v>1200</v>
      </c>
      <c r="E7047" s="212">
        <f t="shared" si="227"/>
        <v>1</v>
      </c>
      <c r="F7047" s="176"/>
      <c r="G7047" s="211">
        <f t="shared" si="226"/>
        <v>2</v>
      </c>
    </row>
    <row r="7048" spans="1:7" s="138" customFormat="1" ht="33" outlineLevel="1">
      <c r="A7048" s="1" t="s">
        <v>1657</v>
      </c>
      <c r="B7048" s="447" t="s">
        <v>8326</v>
      </c>
      <c r="C7048" s="452">
        <v>1200</v>
      </c>
      <c r="D7048" s="452">
        <v>1200</v>
      </c>
      <c r="E7048" s="212">
        <f t="shared" si="227"/>
        <v>1</v>
      </c>
      <c r="F7048" s="145"/>
      <c r="G7048" s="211">
        <f t="shared" si="226"/>
        <v>2</v>
      </c>
    </row>
    <row r="7049" spans="1:7" s="138" customFormat="1" ht="33" outlineLevel="1">
      <c r="A7049" s="1" t="s">
        <v>6871</v>
      </c>
      <c r="B7049" s="447" t="s">
        <v>8327</v>
      </c>
      <c r="C7049" s="452">
        <v>1200</v>
      </c>
      <c r="D7049" s="452">
        <v>1200</v>
      </c>
      <c r="E7049" s="212">
        <f t="shared" si="227"/>
        <v>1</v>
      </c>
      <c r="F7049" s="145"/>
      <c r="G7049" s="211">
        <f t="shared" si="226"/>
        <v>2</v>
      </c>
    </row>
    <row r="7050" spans="1:7" s="138" customFormat="1" outlineLevel="1">
      <c r="A7050" s="1" t="s">
        <v>7397</v>
      </c>
      <c r="B7050" s="7" t="s">
        <v>8328</v>
      </c>
      <c r="C7050" s="452">
        <v>1200</v>
      </c>
      <c r="D7050" s="452">
        <v>1200</v>
      </c>
      <c r="E7050" s="212">
        <f t="shared" si="227"/>
        <v>1</v>
      </c>
      <c r="F7050" s="176"/>
      <c r="G7050" s="211">
        <f t="shared" si="226"/>
        <v>2</v>
      </c>
    </row>
    <row r="7051" spans="1:7" s="138" customFormat="1" outlineLevel="1">
      <c r="A7051" s="1" t="s">
        <v>7399</v>
      </c>
      <c r="B7051" s="447" t="s">
        <v>8329</v>
      </c>
      <c r="C7051" s="452">
        <v>1200</v>
      </c>
      <c r="D7051" s="452">
        <v>1200</v>
      </c>
      <c r="E7051" s="212">
        <f t="shared" si="227"/>
        <v>1</v>
      </c>
      <c r="F7051" s="176"/>
      <c r="G7051" s="211">
        <f t="shared" si="226"/>
        <v>2</v>
      </c>
    </row>
    <row r="7052" spans="1:7" s="138" customFormat="1" outlineLevel="1">
      <c r="A7052" s="1" t="s">
        <v>8330</v>
      </c>
      <c r="B7052" s="447" t="s">
        <v>8331</v>
      </c>
      <c r="C7052" s="452">
        <v>1200</v>
      </c>
      <c r="D7052" s="452">
        <v>1200</v>
      </c>
      <c r="E7052" s="212">
        <f t="shared" si="227"/>
        <v>1</v>
      </c>
      <c r="F7052" s="176"/>
      <c r="G7052" s="211">
        <f t="shared" si="226"/>
        <v>2</v>
      </c>
    </row>
    <row r="7053" spans="1:7" s="138" customFormat="1" outlineLevel="1">
      <c r="A7053" s="1" t="s">
        <v>8332</v>
      </c>
      <c r="B7053" s="447" t="s">
        <v>8333</v>
      </c>
      <c r="C7053" s="452">
        <v>1200</v>
      </c>
      <c r="D7053" s="452">
        <v>1200</v>
      </c>
      <c r="E7053" s="212">
        <f t="shared" si="227"/>
        <v>1</v>
      </c>
      <c r="F7053" s="176"/>
      <c r="G7053" s="211">
        <f t="shared" si="226"/>
        <v>2</v>
      </c>
    </row>
    <row r="7054" spans="1:7" s="138" customFormat="1" ht="33" outlineLevel="1">
      <c r="A7054" s="1" t="s">
        <v>8334</v>
      </c>
      <c r="B7054" s="7" t="s">
        <v>8335</v>
      </c>
      <c r="C7054" s="452">
        <v>2000</v>
      </c>
      <c r="D7054" s="452">
        <v>2000</v>
      </c>
      <c r="E7054" s="212">
        <f t="shared" si="227"/>
        <v>1</v>
      </c>
      <c r="F7054" s="145"/>
      <c r="G7054" s="211">
        <f t="shared" si="226"/>
        <v>2</v>
      </c>
    </row>
    <row r="7055" spans="1:7" s="138" customFormat="1" outlineLevel="1">
      <c r="A7055" s="8">
        <v>42</v>
      </c>
      <c r="B7055" s="14" t="s">
        <v>8336</v>
      </c>
      <c r="C7055" s="452"/>
      <c r="D7055" s="452"/>
      <c r="E7055" s="212" t="str">
        <f t="shared" si="227"/>
        <v/>
      </c>
      <c r="F7055" s="176"/>
      <c r="G7055" s="211">
        <f t="shared" si="226"/>
        <v>2</v>
      </c>
    </row>
    <row r="7056" spans="1:7" s="138" customFormat="1" outlineLevel="1">
      <c r="A7056" s="1" t="s">
        <v>1660</v>
      </c>
      <c r="B7056" s="7" t="s">
        <v>8337</v>
      </c>
      <c r="C7056" s="452">
        <v>1400</v>
      </c>
      <c r="D7056" s="452">
        <v>1400</v>
      </c>
      <c r="E7056" s="212">
        <f t="shared" si="227"/>
        <v>1</v>
      </c>
      <c r="F7056" s="176"/>
      <c r="G7056" s="211">
        <f t="shared" si="226"/>
        <v>2</v>
      </c>
    </row>
    <row r="7057" spans="1:7" s="138" customFormat="1" outlineLevel="1">
      <c r="A7057" s="1" t="s">
        <v>1662</v>
      </c>
      <c r="B7057" s="7" t="s">
        <v>8338</v>
      </c>
      <c r="C7057" s="452">
        <v>1300</v>
      </c>
      <c r="D7057" s="452">
        <v>1300</v>
      </c>
      <c r="E7057" s="212">
        <f t="shared" si="227"/>
        <v>1</v>
      </c>
      <c r="F7057" s="176"/>
      <c r="G7057" s="211">
        <f t="shared" si="226"/>
        <v>2</v>
      </c>
    </row>
    <row r="7058" spans="1:7" s="138" customFormat="1" outlineLevel="1">
      <c r="A7058" s="1" t="s">
        <v>1664</v>
      </c>
      <c r="B7058" s="7" t="s">
        <v>8339</v>
      </c>
      <c r="C7058" s="452">
        <v>1300</v>
      </c>
      <c r="D7058" s="452">
        <v>1300</v>
      </c>
      <c r="E7058" s="212">
        <f t="shared" si="227"/>
        <v>1</v>
      </c>
      <c r="F7058" s="176"/>
      <c r="G7058" s="211">
        <f t="shared" si="226"/>
        <v>2</v>
      </c>
    </row>
    <row r="7059" spans="1:7" s="138" customFormat="1" ht="33" outlineLevel="1">
      <c r="A7059" s="1" t="s">
        <v>6877</v>
      </c>
      <c r="B7059" s="7" t="s">
        <v>8340</v>
      </c>
      <c r="C7059" s="452">
        <v>1300</v>
      </c>
      <c r="D7059" s="452">
        <v>1300</v>
      </c>
      <c r="E7059" s="212">
        <f t="shared" si="227"/>
        <v>1</v>
      </c>
      <c r="F7059" s="145"/>
      <c r="G7059" s="211">
        <f t="shared" si="226"/>
        <v>2</v>
      </c>
    </row>
    <row r="7060" spans="1:7" s="138" customFormat="1" outlineLevel="1">
      <c r="A7060" s="1" t="s">
        <v>8341</v>
      </c>
      <c r="B7060" s="7" t="s">
        <v>8342</v>
      </c>
      <c r="C7060" s="452">
        <v>1300</v>
      </c>
      <c r="D7060" s="452">
        <v>1300</v>
      </c>
      <c r="E7060" s="212">
        <f t="shared" si="227"/>
        <v>1</v>
      </c>
      <c r="F7060" s="176"/>
      <c r="G7060" s="211">
        <f t="shared" si="226"/>
        <v>2</v>
      </c>
    </row>
    <row r="7061" spans="1:7" s="138" customFormat="1" outlineLevel="1">
      <c r="A7061" s="1" t="s">
        <v>8343</v>
      </c>
      <c r="B7061" s="7" t="s">
        <v>8344</v>
      </c>
      <c r="C7061" s="452">
        <v>2500</v>
      </c>
      <c r="D7061" s="452">
        <v>2500</v>
      </c>
      <c r="E7061" s="212">
        <f t="shared" si="227"/>
        <v>1</v>
      </c>
      <c r="F7061" s="176"/>
      <c r="G7061" s="211">
        <f t="shared" si="226"/>
        <v>2</v>
      </c>
    </row>
    <row r="7062" spans="1:7" s="138" customFormat="1" outlineLevel="1">
      <c r="A7062" s="1" t="s">
        <v>8345</v>
      </c>
      <c r="B7062" s="7" t="s">
        <v>8346</v>
      </c>
      <c r="C7062" s="452">
        <v>2500</v>
      </c>
      <c r="D7062" s="452">
        <v>2500</v>
      </c>
      <c r="E7062" s="212">
        <f t="shared" si="227"/>
        <v>1</v>
      </c>
      <c r="F7062" s="145"/>
      <c r="G7062" s="211">
        <f t="shared" si="226"/>
        <v>2</v>
      </c>
    </row>
    <row r="7063" spans="1:7" s="138" customFormat="1" outlineLevel="1">
      <c r="A7063" s="1" t="s">
        <v>8347</v>
      </c>
      <c r="B7063" s="7" t="s">
        <v>8348</v>
      </c>
      <c r="C7063" s="452">
        <v>1300</v>
      </c>
      <c r="D7063" s="452">
        <v>1300</v>
      </c>
      <c r="E7063" s="212">
        <f t="shared" si="227"/>
        <v>1</v>
      </c>
      <c r="F7063" s="176"/>
      <c r="G7063" s="211">
        <f t="shared" si="226"/>
        <v>2</v>
      </c>
    </row>
    <row r="7064" spans="1:7" s="138" customFormat="1" outlineLevel="1">
      <c r="A7064" s="1" t="s">
        <v>8349</v>
      </c>
      <c r="B7064" s="7" t="s">
        <v>8350</v>
      </c>
      <c r="C7064" s="452">
        <v>1300</v>
      </c>
      <c r="D7064" s="452">
        <v>1300</v>
      </c>
      <c r="E7064" s="212">
        <f t="shared" si="227"/>
        <v>1</v>
      </c>
      <c r="F7064" s="176"/>
      <c r="G7064" s="211">
        <f t="shared" si="226"/>
        <v>2</v>
      </c>
    </row>
    <row r="7065" spans="1:7" s="138" customFormat="1" ht="33" outlineLevel="1">
      <c r="A7065" s="1" t="s">
        <v>8351</v>
      </c>
      <c r="B7065" s="7" t="s">
        <v>8352</v>
      </c>
      <c r="C7065" s="452">
        <v>1300</v>
      </c>
      <c r="D7065" s="452">
        <v>1300</v>
      </c>
      <c r="E7065" s="212">
        <f t="shared" si="227"/>
        <v>1</v>
      </c>
      <c r="F7065" s="176"/>
      <c r="G7065" s="211">
        <f t="shared" si="226"/>
        <v>2</v>
      </c>
    </row>
    <row r="7066" spans="1:7" s="138" customFormat="1" outlineLevel="1">
      <c r="A7066" s="1" t="s">
        <v>8353</v>
      </c>
      <c r="B7066" s="7" t="s">
        <v>8354</v>
      </c>
      <c r="C7066" s="452">
        <v>1300</v>
      </c>
      <c r="D7066" s="452">
        <v>1300</v>
      </c>
      <c r="E7066" s="212">
        <f t="shared" si="227"/>
        <v>1</v>
      </c>
      <c r="F7066" s="176"/>
      <c r="G7066" s="211">
        <f t="shared" si="226"/>
        <v>2</v>
      </c>
    </row>
    <row r="7067" spans="1:7" s="138" customFormat="1" ht="33" outlineLevel="1">
      <c r="A7067" s="1" t="s">
        <v>8355</v>
      </c>
      <c r="B7067" s="7" t="s">
        <v>8356</v>
      </c>
      <c r="C7067" s="452">
        <v>1300</v>
      </c>
      <c r="D7067" s="452">
        <v>1300</v>
      </c>
      <c r="E7067" s="212">
        <f t="shared" si="227"/>
        <v>1</v>
      </c>
      <c r="F7067" s="225"/>
      <c r="G7067" s="211">
        <f t="shared" si="226"/>
        <v>2</v>
      </c>
    </row>
    <row r="7068" spans="1:7" s="138" customFormat="1" outlineLevel="1">
      <c r="A7068" s="8">
        <v>43</v>
      </c>
      <c r="B7068" s="14" t="s">
        <v>8357</v>
      </c>
      <c r="C7068" s="3"/>
      <c r="D7068" s="3"/>
      <c r="E7068" s="212" t="str">
        <f t="shared" si="227"/>
        <v/>
      </c>
      <c r="F7068" s="225"/>
      <c r="G7068" s="211">
        <f t="shared" si="226"/>
        <v>2</v>
      </c>
    </row>
    <row r="7069" spans="1:7" s="138" customFormat="1" ht="33" outlineLevel="1">
      <c r="A7069" s="1" t="s">
        <v>1667</v>
      </c>
      <c r="B7069" s="7" t="s">
        <v>8358</v>
      </c>
      <c r="C7069" s="452">
        <v>2500</v>
      </c>
      <c r="D7069" s="452">
        <v>2500</v>
      </c>
      <c r="E7069" s="212">
        <f t="shared" si="227"/>
        <v>1</v>
      </c>
      <c r="F7069" s="176"/>
      <c r="G7069" s="211">
        <f t="shared" si="226"/>
        <v>2</v>
      </c>
    </row>
    <row r="7070" spans="1:7" s="138" customFormat="1" ht="33" outlineLevel="1">
      <c r="A7070" s="1" t="s">
        <v>1669</v>
      </c>
      <c r="B7070" s="7" t="s">
        <v>8359</v>
      </c>
      <c r="C7070" s="452">
        <v>1500</v>
      </c>
      <c r="D7070" s="452">
        <v>1500</v>
      </c>
      <c r="E7070" s="212">
        <f t="shared" si="227"/>
        <v>1</v>
      </c>
      <c r="F7070" s="176"/>
      <c r="G7070" s="211">
        <f t="shared" si="226"/>
        <v>2</v>
      </c>
    </row>
    <row r="7071" spans="1:7" s="138" customFormat="1" ht="33" outlineLevel="1">
      <c r="A7071" s="1" t="s">
        <v>1671</v>
      </c>
      <c r="B7071" s="7" t="s">
        <v>8360</v>
      </c>
      <c r="C7071" s="452">
        <v>1400</v>
      </c>
      <c r="D7071" s="452">
        <v>1400</v>
      </c>
      <c r="E7071" s="212">
        <f t="shared" si="227"/>
        <v>1</v>
      </c>
      <c r="F7071" s="176"/>
      <c r="G7071" s="211">
        <f t="shared" si="226"/>
        <v>2</v>
      </c>
    </row>
    <row r="7072" spans="1:7" s="138" customFormat="1" ht="33" outlineLevel="1">
      <c r="A7072" s="1" t="s">
        <v>6883</v>
      </c>
      <c r="B7072" s="7" t="s">
        <v>8361</v>
      </c>
      <c r="C7072" s="452">
        <v>1500</v>
      </c>
      <c r="D7072" s="452">
        <v>1500</v>
      </c>
      <c r="E7072" s="212">
        <f t="shared" si="227"/>
        <v>1</v>
      </c>
      <c r="F7072" s="176"/>
      <c r="G7072" s="211">
        <f t="shared" si="226"/>
        <v>2</v>
      </c>
    </row>
    <row r="7073" spans="1:7" s="138" customFormat="1" ht="33" outlineLevel="1">
      <c r="A7073" s="1" t="s">
        <v>7410</v>
      </c>
      <c r="B7073" s="7" t="s">
        <v>8362</v>
      </c>
      <c r="C7073" s="452">
        <v>1400</v>
      </c>
      <c r="D7073" s="452">
        <v>1400</v>
      </c>
      <c r="E7073" s="212">
        <f t="shared" si="227"/>
        <v>1</v>
      </c>
      <c r="F7073" s="176"/>
      <c r="G7073" s="211">
        <f t="shared" si="226"/>
        <v>2</v>
      </c>
    </row>
    <row r="7074" spans="1:7" s="138" customFormat="1" ht="33" outlineLevel="1">
      <c r="A7074" s="1" t="s">
        <v>8363</v>
      </c>
      <c r="B7074" s="7" t="s">
        <v>8364</v>
      </c>
      <c r="C7074" s="452">
        <v>1400</v>
      </c>
      <c r="D7074" s="452">
        <v>1400</v>
      </c>
      <c r="E7074" s="212">
        <f t="shared" si="227"/>
        <v>1</v>
      </c>
      <c r="F7074" s="176"/>
      <c r="G7074" s="211">
        <f t="shared" si="226"/>
        <v>2</v>
      </c>
    </row>
    <row r="7075" spans="1:7" s="138" customFormat="1" outlineLevel="1">
      <c r="A7075" s="1" t="s">
        <v>8365</v>
      </c>
      <c r="B7075" s="7" t="s">
        <v>8366</v>
      </c>
      <c r="C7075" s="452">
        <v>1400</v>
      </c>
      <c r="D7075" s="452">
        <v>1400</v>
      </c>
      <c r="E7075" s="212">
        <f t="shared" si="227"/>
        <v>1</v>
      </c>
      <c r="F7075" s="176"/>
      <c r="G7075" s="211">
        <f t="shared" si="226"/>
        <v>2</v>
      </c>
    </row>
    <row r="7076" spans="1:7" s="138" customFormat="1" outlineLevel="1">
      <c r="A7076" s="8">
        <v>44</v>
      </c>
      <c r="B7076" s="14" t="s">
        <v>8367</v>
      </c>
      <c r="C7076" s="452"/>
      <c r="D7076" s="452"/>
      <c r="E7076" s="212" t="str">
        <f t="shared" si="227"/>
        <v/>
      </c>
      <c r="F7076" s="145"/>
      <c r="G7076" s="211">
        <f t="shared" si="226"/>
        <v>2</v>
      </c>
    </row>
    <row r="7077" spans="1:7" s="138" customFormat="1" outlineLevel="1">
      <c r="A7077" s="1" t="s">
        <v>2339</v>
      </c>
      <c r="B7077" s="7" t="s">
        <v>8368</v>
      </c>
      <c r="C7077" s="452">
        <v>1400</v>
      </c>
      <c r="D7077" s="452">
        <v>1400</v>
      </c>
      <c r="E7077" s="212">
        <f t="shared" si="227"/>
        <v>1</v>
      </c>
      <c r="F7077" s="176"/>
      <c r="G7077" s="211">
        <f t="shared" si="226"/>
        <v>2</v>
      </c>
    </row>
    <row r="7078" spans="1:7" s="138" customFormat="1" ht="33" outlineLevel="1">
      <c r="A7078" s="1" t="s">
        <v>2341</v>
      </c>
      <c r="B7078" s="7" t="s">
        <v>8369</v>
      </c>
      <c r="C7078" s="452">
        <v>1400</v>
      </c>
      <c r="D7078" s="452">
        <v>1400</v>
      </c>
      <c r="E7078" s="212">
        <f t="shared" si="227"/>
        <v>1</v>
      </c>
      <c r="F7078" s="176"/>
      <c r="G7078" s="211">
        <f t="shared" ref="G7078:G7141" si="228">COUNTA(B7078,1)</f>
        <v>2</v>
      </c>
    </row>
    <row r="7079" spans="1:7" s="138" customFormat="1" ht="33" outlineLevel="1">
      <c r="A7079" s="1" t="s">
        <v>6888</v>
      </c>
      <c r="B7079" s="7" t="s">
        <v>8370</v>
      </c>
      <c r="C7079" s="452">
        <v>1400</v>
      </c>
      <c r="D7079" s="452">
        <v>1400</v>
      </c>
      <c r="E7079" s="212">
        <f t="shared" si="227"/>
        <v>1</v>
      </c>
      <c r="F7079" s="176"/>
      <c r="G7079" s="211">
        <f t="shared" si="228"/>
        <v>2</v>
      </c>
    </row>
    <row r="7080" spans="1:7" s="138" customFormat="1" ht="33" outlineLevel="1">
      <c r="A7080" s="1" t="s">
        <v>6890</v>
      </c>
      <c r="B7080" s="7" t="s">
        <v>8371</v>
      </c>
      <c r="C7080" s="452">
        <v>1400</v>
      </c>
      <c r="D7080" s="452">
        <v>1400</v>
      </c>
      <c r="E7080" s="212">
        <f t="shared" si="227"/>
        <v>1</v>
      </c>
      <c r="F7080" s="176"/>
      <c r="G7080" s="211">
        <f t="shared" si="228"/>
        <v>2</v>
      </c>
    </row>
    <row r="7081" spans="1:7" s="138" customFormat="1" outlineLevel="1">
      <c r="A7081" s="1" t="s">
        <v>8372</v>
      </c>
      <c r="B7081" s="7" t="s">
        <v>8373</v>
      </c>
      <c r="C7081" s="452">
        <v>1400</v>
      </c>
      <c r="D7081" s="452">
        <v>1400</v>
      </c>
      <c r="E7081" s="212">
        <f t="shared" ref="E7081:E7142" si="229">IF(C7081="","",(C7081/D7081))</f>
        <v>1</v>
      </c>
      <c r="F7081" s="176"/>
      <c r="G7081" s="211">
        <f t="shared" si="228"/>
        <v>2</v>
      </c>
    </row>
    <row r="7082" spans="1:7" s="138" customFormat="1" outlineLevel="1">
      <c r="A7082" s="1" t="s">
        <v>8374</v>
      </c>
      <c r="B7082" s="7" t="s">
        <v>8375</v>
      </c>
      <c r="C7082" s="452">
        <v>2500</v>
      </c>
      <c r="D7082" s="452">
        <v>2500</v>
      </c>
      <c r="E7082" s="212">
        <f t="shared" si="229"/>
        <v>1</v>
      </c>
      <c r="F7082" s="176"/>
      <c r="G7082" s="211">
        <f t="shared" si="228"/>
        <v>2</v>
      </c>
    </row>
    <row r="7083" spans="1:7" s="138" customFormat="1" outlineLevel="1">
      <c r="A7083" s="1" t="s">
        <v>8376</v>
      </c>
      <c r="B7083" s="7" t="s">
        <v>8377</v>
      </c>
      <c r="C7083" s="452">
        <v>1400</v>
      </c>
      <c r="D7083" s="452">
        <v>1400</v>
      </c>
      <c r="E7083" s="212">
        <f t="shared" si="229"/>
        <v>1</v>
      </c>
      <c r="F7083" s="145"/>
      <c r="G7083" s="211">
        <f t="shared" si="228"/>
        <v>2</v>
      </c>
    </row>
    <row r="7084" spans="1:7" s="138" customFormat="1" outlineLevel="1">
      <c r="A7084" s="1" t="s">
        <v>8378</v>
      </c>
      <c r="B7084" s="7" t="s">
        <v>8379</v>
      </c>
      <c r="C7084" s="452">
        <v>1400</v>
      </c>
      <c r="D7084" s="452">
        <v>1400</v>
      </c>
      <c r="E7084" s="212">
        <f t="shared" si="229"/>
        <v>1</v>
      </c>
      <c r="F7084" s="145"/>
      <c r="G7084" s="211">
        <f t="shared" si="228"/>
        <v>2</v>
      </c>
    </row>
    <row r="7085" spans="1:7" s="138" customFormat="1" outlineLevel="1">
      <c r="A7085" s="1" t="s">
        <v>8380</v>
      </c>
      <c r="B7085" s="7" t="s">
        <v>8381</v>
      </c>
      <c r="C7085" s="452">
        <v>1700</v>
      </c>
      <c r="D7085" s="452">
        <v>1700</v>
      </c>
      <c r="E7085" s="212">
        <f t="shared" si="229"/>
        <v>1</v>
      </c>
      <c r="F7085" s="176"/>
      <c r="G7085" s="211">
        <f t="shared" si="228"/>
        <v>2</v>
      </c>
    </row>
    <row r="7086" spans="1:7" s="138" customFormat="1" outlineLevel="1">
      <c r="A7086" s="8">
        <v>45</v>
      </c>
      <c r="B7086" s="14" t="s">
        <v>8382</v>
      </c>
      <c r="C7086" s="452"/>
      <c r="D7086" s="452"/>
      <c r="E7086" s="212" t="str">
        <f t="shared" si="229"/>
        <v/>
      </c>
      <c r="F7086" s="176"/>
      <c r="G7086" s="211">
        <f t="shared" si="228"/>
        <v>2</v>
      </c>
    </row>
    <row r="7087" spans="1:7" s="138" customFormat="1" ht="33" outlineLevel="1">
      <c r="A7087" s="1" t="s">
        <v>2344</v>
      </c>
      <c r="B7087" s="7" t="s">
        <v>8383</v>
      </c>
      <c r="C7087" s="452">
        <v>1800</v>
      </c>
      <c r="D7087" s="452">
        <v>1800</v>
      </c>
      <c r="E7087" s="212">
        <f t="shared" si="229"/>
        <v>1</v>
      </c>
      <c r="F7087" s="176"/>
      <c r="G7087" s="211">
        <f t="shared" si="228"/>
        <v>2</v>
      </c>
    </row>
    <row r="7088" spans="1:7" s="138" customFormat="1" ht="33" outlineLevel="1">
      <c r="A7088" s="1" t="s">
        <v>2346</v>
      </c>
      <c r="B7088" s="7" t="s">
        <v>8384</v>
      </c>
      <c r="C7088" s="452">
        <v>1800</v>
      </c>
      <c r="D7088" s="452">
        <v>1800</v>
      </c>
      <c r="E7088" s="212">
        <f t="shared" si="229"/>
        <v>1</v>
      </c>
      <c r="F7088" s="176"/>
      <c r="G7088" s="211">
        <f t="shared" si="228"/>
        <v>2</v>
      </c>
    </row>
    <row r="7089" spans="1:7" s="138" customFormat="1" outlineLevel="1">
      <c r="A7089" s="1" t="s">
        <v>4930</v>
      </c>
      <c r="B7089" s="7" t="s">
        <v>8385</v>
      </c>
      <c r="C7089" s="452">
        <v>1800</v>
      </c>
      <c r="D7089" s="452">
        <v>1800</v>
      </c>
      <c r="E7089" s="212">
        <f t="shared" si="229"/>
        <v>1</v>
      </c>
      <c r="F7089" s="176"/>
      <c r="G7089" s="211">
        <f t="shared" si="228"/>
        <v>2</v>
      </c>
    </row>
    <row r="7090" spans="1:7" s="138" customFormat="1" ht="33" outlineLevel="1">
      <c r="A7090" s="1" t="s">
        <v>6896</v>
      </c>
      <c r="B7090" s="7" t="s">
        <v>8386</v>
      </c>
      <c r="C7090" s="452">
        <v>1800</v>
      </c>
      <c r="D7090" s="452">
        <v>1800</v>
      </c>
      <c r="E7090" s="212">
        <f t="shared" si="229"/>
        <v>1</v>
      </c>
      <c r="F7090" s="176"/>
      <c r="G7090" s="211">
        <f t="shared" si="228"/>
        <v>2</v>
      </c>
    </row>
    <row r="7091" spans="1:7" s="138" customFormat="1" ht="33" outlineLevel="1">
      <c r="A7091" s="1" t="s">
        <v>6898</v>
      </c>
      <c r="B7091" s="7" t="s">
        <v>8387</v>
      </c>
      <c r="C7091" s="452">
        <v>1800</v>
      </c>
      <c r="D7091" s="452">
        <v>1800</v>
      </c>
      <c r="E7091" s="212">
        <f t="shared" si="229"/>
        <v>1</v>
      </c>
      <c r="F7091" s="176"/>
      <c r="G7091" s="211">
        <f t="shared" si="228"/>
        <v>2</v>
      </c>
    </row>
    <row r="7092" spans="1:7" s="138" customFormat="1" outlineLevel="1">
      <c r="A7092" s="1" t="s">
        <v>6900</v>
      </c>
      <c r="B7092" s="7" t="s">
        <v>8388</v>
      </c>
      <c r="C7092" s="452">
        <v>1500</v>
      </c>
      <c r="D7092" s="452">
        <v>1500</v>
      </c>
      <c r="E7092" s="212">
        <f t="shared" si="229"/>
        <v>1</v>
      </c>
      <c r="F7092" s="176"/>
      <c r="G7092" s="211">
        <f t="shared" si="228"/>
        <v>2</v>
      </c>
    </row>
    <row r="7093" spans="1:7" s="138" customFormat="1" outlineLevel="1">
      <c r="A7093" s="1" t="s">
        <v>6902</v>
      </c>
      <c r="B7093" s="7" t="s">
        <v>8389</v>
      </c>
      <c r="C7093" s="452">
        <v>1800</v>
      </c>
      <c r="D7093" s="452">
        <v>1800</v>
      </c>
      <c r="E7093" s="212">
        <f t="shared" si="229"/>
        <v>1</v>
      </c>
      <c r="F7093" s="176"/>
      <c r="G7093" s="211">
        <f t="shared" si="228"/>
        <v>2</v>
      </c>
    </row>
    <row r="7094" spans="1:7" s="138" customFormat="1" ht="33" outlineLevel="1">
      <c r="A7094" s="1" t="s">
        <v>6904</v>
      </c>
      <c r="B7094" s="7" t="s">
        <v>8390</v>
      </c>
      <c r="C7094" s="452">
        <v>1500</v>
      </c>
      <c r="D7094" s="452">
        <v>1500</v>
      </c>
      <c r="E7094" s="212">
        <f t="shared" si="229"/>
        <v>1</v>
      </c>
      <c r="F7094" s="176"/>
      <c r="G7094" s="211">
        <f t="shared" si="228"/>
        <v>2</v>
      </c>
    </row>
    <row r="7095" spans="1:7" s="138" customFormat="1" outlineLevel="1">
      <c r="A7095" s="8">
        <v>46</v>
      </c>
      <c r="B7095" s="14" t="s">
        <v>8391</v>
      </c>
      <c r="C7095" s="452"/>
      <c r="D7095" s="452"/>
      <c r="E7095" s="212" t="str">
        <f t="shared" si="229"/>
        <v/>
      </c>
      <c r="F7095" s="176"/>
      <c r="G7095" s="211">
        <f t="shared" si="228"/>
        <v>2</v>
      </c>
    </row>
    <row r="7096" spans="1:7" s="138" customFormat="1" outlineLevel="1">
      <c r="A7096" s="1" t="s">
        <v>2349</v>
      </c>
      <c r="B7096" s="7" t="s">
        <v>8392</v>
      </c>
      <c r="C7096" s="452">
        <v>1500</v>
      </c>
      <c r="D7096" s="452">
        <v>1500</v>
      </c>
      <c r="E7096" s="212">
        <f t="shared" si="229"/>
        <v>1</v>
      </c>
      <c r="F7096" s="145"/>
      <c r="G7096" s="211">
        <f t="shared" si="228"/>
        <v>2</v>
      </c>
    </row>
    <row r="7097" spans="1:7" s="138" customFormat="1" outlineLevel="1">
      <c r="A7097" s="1" t="s">
        <v>2351</v>
      </c>
      <c r="B7097" s="7" t="s">
        <v>8393</v>
      </c>
      <c r="C7097" s="452">
        <v>1500</v>
      </c>
      <c r="D7097" s="452">
        <v>1500</v>
      </c>
      <c r="E7097" s="212">
        <f t="shared" si="229"/>
        <v>1</v>
      </c>
      <c r="F7097" s="176"/>
      <c r="G7097" s="211">
        <f t="shared" si="228"/>
        <v>2</v>
      </c>
    </row>
    <row r="7098" spans="1:7" s="138" customFormat="1" outlineLevel="1">
      <c r="A7098" s="1" t="s">
        <v>6930</v>
      </c>
      <c r="B7098" s="7" t="s">
        <v>8394</v>
      </c>
      <c r="C7098" s="452">
        <v>1500</v>
      </c>
      <c r="D7098" s="452">
        <v>1500</v>
      </c>
      <c r="E7098" s="212">
        <f t="shared" si="229"/>
        <v>1</v>
      </c>
      <c r="F7098" s="176"/>
      <c r="G7098" s="211">
        <f t="shared" si="228"/>
        <v>2</v>
      </c>
    </row>
    <row r="7099" spans="1:7" s="138" customFormat="1" ht="33" outlineLevel="1">
      <c r="A7099" s="1" t="s">
        <v>6932</v>
      </c>
      <c r="B7099" s="7" t="s">
        <v>8395</v>
      </c>
      <c r="C7099" s="452">
        <v>1500</v>
      </c>
      <c r="D7099" s="452">
        <v>1500</v>
      </c>
      <c r="E7099" s="212">
        <f t="shared" si="229"/>
        <v>1</v>
      </c>
      <c r="F7099" s="176"/>
      <c r="G7099" s="211">
        <f t="shared" si="228"/>
        <v>2</v>
      </c>
    </row>
    <row r="7100" spans="1:7" s="138" customFormat="1" outlineLevel="1">
      <c r="A7100" s="1" t="s">
        <v>6934</v>
      </c>
      <c r="B7100" s="7" t="s">
        <v>8396</v>
      </c>
      <c r="C7100" s="452">
        <v>1500</v>
      </c>
      <c r="D7100" s="452">
        <v>1500</v>
      </c>
      <c r="E7100" s="212">
        <f t="shared" si="229"/>
        <v>1</v>
      </c>
      <c r="F7100" s="176"/>
      <c r="G7100" s="211">
        <f t="shared" si="228"/>
        <v>2</v>
      </c>
    </row>
    <row r="7101" spans="1:7" s="138" customFormat="1" outlineLevel="1">
      <c r="A7101" s="1" t="s">
        <v>6936</v>
      </c>
      <c r="B7101" s="7" t="s">
        <v>8397</v>
      </c>
      <c r="C7101" s="452">
        <v>1500</v>
      </c>
      <c r="D7101" s="452">
        <v>1500</v>
      </c>
      <c r="E7101" s="212">
        <f t="shared" si="229"/>
        <v>1</v>
      </c>
      <c r="F7101" s="145"/>
      <c r="G7101" s="211">
        <f t="shared" si="228"/>
        <v>2</v>
      </c>
    </row>
    <row r="7102" spans="1:7" s="138" customFormat="1" outlineLevel="1">
      <c r="A7102" s="1" t="s">
        <v>6938</v>
      </c>
      <c r="B7102" s="7" t="s">
        <v>8398</v>
      </c>
      <c r="C7102" s="452">
        <v>1500</v>
      </c>
      <c r="D7102" s="452">
        <v>1500</v>
      </c>
      <c r="E7102" s="212">
        <f t="shared" si="229"/>
        <v>1</v>
      </c>
      <c r="F7102" s="145"/>
      <c r="G7102" s="211">
        <f t="shared" si="228"/>
        <v>2</v>
      </c>
    </row>
    <row r="7103" spans="1:7" s="138" customFormat="1" ht="33" outlineLevel="1">
      <c r="A7103" s="1" t="s">
        <v>6940</v>
      </c>
      <c r="B7103" s="7" t="s">
        <v>8399</v>
      </c>
      <c r="C7103" s="452">
        <v>1500</v>
      </c>
      <c r="D7103" s="452">
        <v>1500</v>
      </c>
      <c r="E7103" s="212">
        <f t="shared" si="229"/>
        <v>1</v>
      </c>
      <c r="F7103" s="145"/>
      <c r="G7103" s="211">
        <f t="shared" si="228"/>
        <v>2</v>
      </c>
    </row>
    <row r="7104" spans="1:7" s="138" customFormat="1" ht="33" outlineLevel="1">
      <c r="A7104" s="1" t="s">
        <v>8400</v>
      </c>
      <c r="B7104" s="7" t="s">
        <v>8401</v>
      </c>
      <c r="C7104" s="452">
        <v>1500</v>
      </c>
      <c r="D7104" s="452">
        <v>1500</v>
      </c>
      <c r="E7104" s="212">
        <f t="shared" si="229"/>
        <v>1</v>
      </c>
      <c r="F7104" s="145"/>
      <c r="G7104" s="211">
        <f t="shared" si="228"/>
        <v>2</v>
      </c>
    </row>
    <row r="7105" spans="1:7" s="138" customFormat="1" outlineLevel="1">
      <c r="A7105" s="1" t="s">
        <v>8402</v>
      </c>
      <c r="B7105" s="7" t="s">
        <v>8403</v>
      </c>
      <c r="C7105" s="452">
        <v>1800</v>
      </c>
      <c r="D7105" s="452">
        <v>1800</v>
      </c>
      <c r="E7105" s="212">
        <f t="shared" si="229"/>
        <v>1</v>
      </c>
      <c r="F7105" s="145"/>
      <c r="G7105" s="211">
        <f t="shared" si="228"/>
        <v>2</v>
      </c>
    </row>
    <row r="7106" spans="1:7" s="138" customFormat="1" ht="33" outlineLevel="1">
      <c r="A7106" s="1" t="s">
        <v>8404</v>
      </c>
      <c r="B7106" s="7" t="s">
        <v>8405</v>
      </c>
      <c r="C7106" s="452">
        <v>1500</v>
      </c>
      <c r="D7106" s="452">
        <v>1500</v>
      </c>
      <c r="E7106" s="212">
        <f t="shared" si="229"/>
        <v>1</v>
      </c>
      <c r="F7106" s="145"/>
      <c r="G7106" s="211">
        <f t="shared" si="228"/>
        <v>2</v>
      </c>
    </row>
    <row r="7107" spans="1:7" s="138" customFormat="1" outlineLevel="1">
      <c r="A7107" s="8">
        <v>47</v>
      </c>
      <c r="B7107" s="14" t="s">
        <v>8406</v>
      </c>
      <c r="C7107" s="452"/>
      <c r="D7107" s="452"/>
      <c r="E7107" s="212" t="str">
        <f t="shared" si="229"/>
        <v/>
      </c>
      <c r="F7107" s="145"/>
      <c r="G7107" s="211">
        <f t="shared" si="228"/>
        <v>2</v>
      </c>
    </row>
    <row r="7108" spans="1:7" s="138" customFormat="1" ht="33" outlineLevel="1">
      <c r="A7108" s="1" t="s">
        <v>2354</v>
      </c>
      <c r="B7108" s="7" t="s">
        <v>8407</v>
      </c>
      <c r="C7108" s="452">
        <v>1500</v>
      </c>
      <c r="D7108" s="452">
        <v>1500</v>
      </c>
      <c r="E7108" s="212">
        <f t="shared" si="229"/>
        <v>1</v>
      </c>
      <c r="F7108" s="145"/>
      <c r="G7108" s="211">
        <f t="shared" si="228"/>
        <v>2</v>
      </c>
    </row>
    <row r="7109" spans="1:7" s="138" customFormat="1" ht="33" outlineLevel="1">
      <c r="A7109" s="1" t="s">
        <v>2356</v>
      </c>
      <c r="B7109" s="7" t="s">
        <v>8408</v>
      </c>
      <c r="C7109" s="452">
        <v>1500</v>
      </c>
      <c r="D7109" s="452">
        <v>1500</v>
      </c>
      <c r="E7109" s="212">
        <f t="shared" si="229"/>
        <v>1</v>
      </c>
      <c r="F7109" s="145"/>
      <c r="G7109" s="211">
        <f t="shared" si="228"/>
        <v>2</v>
      </c>
    </row>
    <row r="7110" spans="1:7" s="138" customFormat="1" ht="33" outlineLevel="1">
      <c r="A7110" s="1" t="s">
        <v>7427</v>
      </c>
      <c r="B7110" s="7" t="s">
        <v>8409</v>
      </c>
      <c r="C7110" s="452">
        <v>1500</v>
      </c>
      <c r="D7110" s="452">
        <v>1500</v>
      </c>
      <c r="E7110" s="212">
        <f t="shared" si="229"/>
        <v>1</v>
      </c>
      <c r="F7110" s="145"/>
      <c r="G7110" s="211">
        <f t="shared" si="228"/>
        <v>2</v>
      </c>
    </row>
    <row r="7111" spans="1:7" s="138" customFormat="1" ht="33" outlineLevel="1">
      <c r="A7111" s="1" t="s">
        <v>7429</v>
      </c>
      <c r="B7111" s="7" t="s">
        <v>8410</v>
      </c>
      <c r="C7111" s="452">
        <v>1500</v>
      </c>
      <c r="D7111" s="452">
        <v>1500</v>
      </c>
      <c r="E7111" s="212">
        <f t="shared" si="229"/>
        <v>1</v>
      </c>
      <c r="F7111" s="145"/>
      <c r="G7111" s="211">
        <f t="shared" si="228"/>
        <v>2</v>
      </c>
    </row>
    <row r="7112" spans="1:7" s="138" customFormat="1" outlineLevel="1">
      <c r="A7112" s="1" t="s">
        <v>7431</v>
      </c>
      <c r="B7112" s="7" t="s">
        <v>2964</v>
      </c>
      <c r="C7112" s="452">
        <v>420</v>
      </c>
      <c r="D7112" s="452">
        <v>420</v>
      </c>
      <c r="E7112" s="212">
        <f t="shared" si="229"/>
        <v>1</v>
      </c>
      <c r="F7112" s="145"/>
      <c r="G7112" s="211">
        <f t="shared" si="228"/>
        <v>2</v>
      </c>
    </row>
    <row r="7113" spans="1:7" s="138" customFormat="1" ht="33" outlineLevel="1">
      <c r="A7113" s="1" t="s">
        <v>7433</v>
      </c>
      <c r="B7113" s="7" t="s">
        <v>8411</v>
      </c>
      <c r="C7113" s="452">
        <v>1600</v>
      </c>
      <c r="D7113" s="452"/>
      <c r="E7113" s="212"/>
      <c r="F7113" s="176" t="s">
        <v>3739</v>
      </c>
      <c r="G7113" s="211">
        <f t="shared" si="228"/>
        <v>2</v>
      </c>
    </row>
    <row r="7114" spans="1:7" s="138" customFormat="1" ht="33" outlineLevel="1">
      <c r="A7114" s="1" t="s">
        <v>7435</v>
      </c>
      <c r="B7114" s="7" t="s">
        <v>8412</v>
      </c>
      <c r="C7114" s="452">
        <v>1300</v>
      </c>
      <c r="D7114" s="452"/>
      <c r="E7114" s="212"/>
      <c r="F7114" s="176" t="s">
        <v>3739</v>
      </c>
      <c r="G7114" s="211">
        <f t="shared" si="228"/>
        <v>2</v>
      </c>
    </row>
    <row r="7115" spans="1:7" s="138" customFormat="1" ht="33" outlineLevel="1">
      <c r="A7115" s="1" t="s">
        <v>7437</v>
      </c>
      <c r="B7115" s="7" t="s">
        <v>8413</v>
      </c>
      <c r="C7115" s="452">
        <v>1000</v>
      </c>
      <c r="D7115" s="452"/>
      <c r="E7115" s="212"/>
      <c r="F7115" s="176" t="s">
        <v>3739</v>
      </c>
      <c r="G7115" s="211">
        <f t="shared" si="228"/>
        <v>2</v>
      </c>
    </row>
    <row r="7116" spans="1:7" s="138" customFormat="1" outlineLevel="1">
      <c r="A7116" s="8">
        <v>48</v>
      </c>
      <c r="B7116" s="14" t="s">
        <v>8414</v>
      </c>
      <c r="C7116" s="50"/>
      <c r="D7116" s="50"/>
      <c r="E7116" s="212" t="str">
        <f t="shared" si="229"/>
        <v/>
      </c>
      <c r="F7116" s="226"/>
      <c r="G7116" s="211">
        <f t="shared" si="228"/>
        <v>2</v>
      </c>
    </row>
    <row r="7117" spans="1:7" s="138" customFormat="1" outlineLevel="1">
      <c r="A7117" s="1" t="s">
        <v>2501</v>
      </c>
      <c r="B7117" s="7" t="s">
        <v>8415</v>
      </c>
      <c r="C7117" s="452">
        <v>3000</v>
      </c>
      <c r="D7117" s="452">
        <v>3000</v>
      </c>
      <c r="E7117" s="212">
        <f t="shared" si="229"/>
        <v>1</v>
      </c>
      <c r="F7117" s="145"/>
      <c r="G7117" s="211">
        <f t="shared" si="228"/>
        <v>2</v>
      </c>
    </row>
    <row r="7118" spans="1:7" s="138" customFormat="1" outlineLevel="1">
      <c r="A7118" s="1" t="s">
        <v>2503</v>
      </c>
      <c r="B7118" s="447" t="s">
        <v>8416</v>
      </c>
      <c r="C7118" s="452">
        <v>2000</v>
      </c>
      <c r="D7118" s="452">
        <v>2000</v>
      </c>
      <c r="E7118" s="212">
        <f t="shared" si="229"/>
        <v>1</v>
      </c>
      <c r="F7118" s="176"/>
      <c r="G7118" s="211">
        <f t="shared" si="228"/>
        <v>2</v>
      </c>
    </row>
    <row r="7119" spans="1:7" s="138" customFormat="1" outlineLevel="1">
      <c r="A7119" s="1">
        <v>49</v>
      </c>
      <c r="B7119" s="7" t="s">
        <v>8417</v>
      </c>
      <c r="C7119" s="452"/>
      <c r="D7119" s="452"/>
      <c r="E7119" s="212" t="str">
        <f t="shared" si="229"/>
        <v/>
      </c>
      <c r="F7119" s="176"/>
      <c r="G7119" s="211">
        <f t="shared" si="228"/>
        <v>2</v>
      </c>
    </row>
    <row r="7120" spans="1:7" s="138" customFormat="1" outlineLevel="1">
      <c r="A7120" s="1" t="s">
        <v>1218</v>
      </c>
      <c r="B7120" s="7" t="s">
        <v>8418</v>
      </c>
      <c r="C7120" s="3">
        <v>3500</v>
      </c>
      <c r="D7120" s="3">
        <v>3500</v>
      </c>
      <c r="E7120" s="212">
        <f t="shared" si="229"/>
        <v>1</v>
      </c>
      <c r="F7120" s="176"/>
      <c r="G7120" s="211">
        <f t="shared" si="228"/>
        <v>2</v>
      </c>
    </row>
    <row r="7121" spans="1:7" s="138" customFormat="1" outlineLevel="1">
      <c r="A7121" s="1" t="s">
        <v>1220</v>
      </c>
      <c r="B7121" s="7" t="s">
        <v>7420</v>
      </c>
      <c r="C7121" s="3">
        <v>2700</v>
      </c>
      <c r="D7121" s="3">
        <v>2700</v>
      </c>
      <c r="E7121" s="212">
        <f t="shared" si="229"/>
        <v>1</v>
      </c>
      <c r="F7121" s="176"/>
      <c r="G7121" s="211">
        <f t="shared" si="228"/>
        <v>2</v>
      </c>
    </row>
    <row r="7122" spans="1:7" s="138" customFormat="1" outlineLevel="1">
      <c r="A7122" s="1">
        <v>50</v>
      </c>
      <c r="B7122" s="7" t="s">
        <v>8419</v>
      </c>
      <c r="C7122" s="9"/>
      <c r="D7122" s="9"/>
      <c r="E7122" s="212" t="str">
        <f t="shared" si="229"/>
        <v/>
      </c>
      <c r="F7122" s="176"/>
      <c r="G7122" s="211">
        <f t="shared" si="228"/>
        <v>2</v>
      </c>
    </row>
    <row r="7123" spans="1:7" s="138" customFormat="1" outlineLevel="1">
      <c r="A7123" s="1" t="s">
        <v>2718</v>
      </c>
      <c r="B7123" s="7" t="s">
        <v>8420</v>
      </c>
      <c r="C7123" s="3">
        <v>3500</v>
      </c>
      <c r="D7123" s="3">
        <v>3500</v>
      </c>
      <c r="E7123" s="212">
        <f t="shared" si="229"/>
        <v>1</v>
      </c>
      <c r="F7123" s="176"/>
      <c r="G7123" s="211">
        <f t="shared" si="228"/>
        <v>2</v>
      </c>
    </row>
    <row r="7124" spans="1:7" s="138" customFormat="1" outlineLevel="1">
      <c r="A7124" s="1" t="s">
        <v>2720</v>
      </c>
      <c r="B7124" s="7" t="s">
        <v>8421</v>
      </c>
      <c r="C7124" s="3">
        <v>2700</v>
      </c>
      <c r="D7124" s="3">
        <v>2700</v>
      </c>
      <c r="E7124" s="212">
        <f t="shared" si="229"/>
        <v>1</v>
      </c>
      <c r="F7124" s="176"/>
      <c r="G7124" s="211">
        <f t="shared" si="228"/>
        <v>2</v>
      </c>
    </row>
    <row r="7125" spans="1:7" s="138" customFormat="1" outlineLevel="1">
      <c r="A7125" s="1" t="s">
        <v>7469</v>
      </c>
      <c r="B7125" s="7" t="s">
        <v>7420</v>
      </c>
      <c r="C7125" s="3">
        <v>2500</v>
      </c>
      <c r="D7125" s="3">
        <v>2500</v>
      </c>
      <c r="E7125" s="212">
        <f t="shared" si="229"/>
        <v>1</v>
      </c>
      <c r="F7125" s="176"/>
      <c r="G7125" s="211">
        <f t="shared" si="228"/>
        <v>2</v>
      </c>
    </row>
    <row r="7126" spans="1:7" s="138" customFormat="1" outlineLevel="1">
      <c r="A7126" s="8">
        <v>51</v>
      </c>
      <c r="B7126" s="14" t="s">
        <v>8422</v>
      </c>
      <c r="C7126" s="452"/>
      <c r="D7126" s="452"/>
      <c r="E7126" s="212" t="str">
        <f t="shared" si="229"/>
        <v/>
      </c>
      <c r="F7126" s="145"/>
      <c r="G7126" s="211">
        <f t="shared" si="228"/>
        <v>2</v>
      </c>
    </row>
    <row r="7127" spans="1:7" s="138" customFormat="1" outlineLevel="1">
      <c r="A7127" s="1" t="s">
        <v>2723</v>
      </c>
      <c r="B7127" s="7" t="s">
        <v>8423</v>
      </c>
      <c r="C7127" s="452">
        <v>1500</v>
      </c>
      <c r="D7127" s="452">
        <v>1500</v>
      </c>
      <c r="E7127" s="212">
        <f t="shared" si="229"/>
        <v>1</v>
      </c>
      <c r="F7127" s="145"/>
      <c r="G7127" s="211">
        <f t="shared" si="228"/>
        <v>2</v>
      </c>
    </row>
    <row r="7128" spans="1:7" s="138" customFormat="1" outlineLevel="1">
      <c r="A7128" s="1" t="s">
        <v>2724</v>
      </c>
      <c r="B7128" s="7" t="s">
        <v>8424</v>
      </c>
      <c r="C7128" s="452">
        <v>700</v>
      </c>
      <c r="D7128" s="452">
        <v>700</v>
      </c>
      <c r="E7128" s="212">
        <f t="shared" si="229"/>
        <v>1</v>
      </c>
      <c r="F7128" s="145"/>
      <c r="G7128" s="211">
        <f t="shared" si="228"/>
        <v>2</v>
      </c>
    </row>
    <row r="7129" spans="1:7" s="138" customFormat="1" outlineLevel="1">
      <c r="A7129" s="1" t="s">
        <v>7485</v>
      </c>
      <c r="B7129" s="7" t="s">
        <v>8425</v>
      </c>
      <c r="C7129" s="452">
        <v>700</v>
      </c>
      <c r="D7129" s="452">
        <v>700</v>
      </c>
      <c r="E7129" s="212">
        <f t="shared" si="229"/>
        <v>1</v>
      </c>
      <c r="F7129" s="176"/>
      <c r="G7129" s="211">
        <f t="shared" si="228"/>
        <v>2</v>
      </c>
    </row>
    <row r="7130" spans="1:7" s="138" customFormat="1" outlineLevel="1">
      <c r="A7130" s="1" t="s">
        <v>7487</v>
      </c>
      <c r="B7130" s="7" t="s">
        <v>8426</v>
      </c>
      <c r="C7130" s="452">
        <v>1000</v>
      </c>
      <c r="D7130" s="452">
        <v>1000</v>
      </c>
      <c r="E7130" s="212">
        <f t="shared" si="229"/>
        <v>1</v>
      </c>
      <c r="F7130" s="176"/>
      <c r="G7130" s="211">
        <f t="shared" si="228"/>
        <v>2</v>
      </c>
    </row>
    <row r="7131" spans="1:7" s="138" customFormat="1" outlineLevel="1">
      <c r="A7131" s="1" t="s">
        <v>7489</v>
      </c>
      <c r="B7131" s="7" t="s">
        <v>8427</v>
      </c>
      <c r="C7131" s="452">
        <v>1000</v>
      </c>
      <c r="D7131" s="452">
        <v>1000</v>
      </c>
      <c r="E7131" s="212">
        <f t="shared" si="229"/>
        <v>1</v>
      </c>
      <c r="F7131" s="176"/>
      <c r="G7131" s="211">
        <f t="shared" si="228"/>
        <v>2</v>
      </c>
    </row>
    <row r="7132" spans="1:7" s="138" customFormat="1" outlineLevel="1">
      <c r="A7132" s="1" t="s">
        <v>7491</v>
      </c>
      <c r="B7132" s="7" t="s">
        <v>8428</v>
      </c>
      <c r="C7132" s="452">
        <v>1000</v>
      </c>
      <c r="D7132" s="452">
        <v>1000</v>
      </c>
      <c r="E7132" s="212">
        <f t="shared" si="229"/>
        <v>1</v>
      </c>
      <c r="F7132" s="145"/>
      <c r="G7132" s="211">
        <f t="shared" si="228"/>
        <v>2</v>
      </c>
    </row>
    <row r="7133" spans="1:7" s="138" customFormat="1" outlineLevel="1">
      <c r="A7133" s="1" t="s">
        <v>7493</v>
      </c>
      <c r="B7133" s="7" t="s">
        <v>8429</v>
      </c>
      <c r="C7133" s="452">
        <v>1000</v>
      </c>
      <c r="D7133" s="452">
        <v>1000</v>
      </c>
      <c r="E7133" s="212">
        <f t="shared" si="229"/>
        <v>1</v>
      </c>
      <c r="F7133" s="145"/>
      <c r="G7133" s="211">
        <f t="shared" si="228"/>
        <v>2</v>
      </c>
    </row>
    <row r="7134" spans="1:7" s="138" customFormat="1" outlineLevel="1">
      <c r="A7134" s="1" t="s">
        <v>7495</v>
      </c>
      <c r="B7134" s="7" t="s">
        <v>8430</v>
      </c>
      <c r="C7134" s="452">
        <v>1000</v>
      </c>
      <c r="D7134" s="452">
        <v>1000</v>
      </c>
      <c r="E7134" s="212">
        <f t="shared" si="229"/>
        <v>1</v>
      </c>
      <c r="F7134" s="145"/>
      <c r="G7134" s="211">
        <f t="shared" si="228"/>
        <v>2</v>
      </c>
    </row>
    <row r="7135" spans="1:7" s="138" customFormat="1" outlineLevel="1">
      <c r="A7135" s="1" t="s">
        <v>7497</v>
      </c>
      <c r="B7135" s="7" t="s">
        <v>8431</v>
      </c>
      <c r="C7135" s="452">
        <v>1000</v>
      </c>
      <c r="D7135" s="452">
        <v>1000</v>
      </c>
      <c r="E7135" s="212">
        <f t="shared" si="229"/>
        <v>1</v>
      </c>
      <c r="F7135" s="176"/>
      <c r="G7135" s="211">
        <f t="shared" si="228"/>
        <v>2</v>
      </c>
    </row>
    <row r="7136" spans="1:7" s="138" customFormat="1" outlineLevel="1">
      <c r="A7136" s="1" t="s">
        <v>7499</v>
      </c>
      <c r="B7136" s="7" t="s">
        <v>8432</v>
      </c>
      <c r="C7136" s="452">
        <v>1000</v>
      </c>
      <c r="D7136" s="452">
        <v>1000</v>
      </c>
      <c r="E7136" s="212">
        <f t="shared" si="229"/>
        <v>1</v>
      </c>
      <c r="F7136" s="176"/>
      <c r="G7136" s="211">
        <f t="shared" si="228"/>
        <v>2</v>
      </c>
    </row>
    <row r="7137" spans="1:7" s="138" customFormat="1" outlineLevel="1">
      <c r="A7137" s="1" t="s">
        <v>7501</v>
      </c>
      <c r="B7137" s="7" t="s">
        <v>8433</v>
      </c>
      <c r="C7137" s="452">
        <v>1000</v>
      </c>
      <c r="D7137" s="452">
        <v>1000</v>
      </c>
      <c r="E7137" s="212">
        <f t="shared" si="229"/>
        <v>1</v>
      </c>
      <c r="F7137" s="176"/>
      <c r="G7137" s="211">
        <f t="shared" si="228"/>
        <v>2</v>
      </c>
    </row>
    <row r="7138" spans="1:7" s="138" customFormat="1" outlineLevel="1">
      <c r="A7138" s="1" t="s">
        <v>7503</v>
      </c>
      <c r="B7138" s="7" t="s">
        <v>8434</v>
      </c>
      <c r="C7138" s="452">
        <v>1000</v>
      </c>
      <c r="D7138" s="452">
        <v>1000</v>
      </c>
      <c r="E7138" s="212">
        <f t="shared" si="229"/>
        <v>1</v>
      </c>
      <c r="F7138" s="176"/>
      <c r="G7138" s="211">
        <f t="shared" si="228"/>
        <v>2</v>
      </c>
    </row>
    <row r="7139" spans="1:7" s="138" customFormat="1" outlineLevel="1">
      <c r="A7139" s="1" t="s">
        <v>7505</v>
      </c>
      <c r="B7139" s="7" t="s">
        <v>8435</v>
      </c>
      <c r="C7139" s="452">
        <v>1000</v>
      </c>
      <c r="D7139" s="452">
        <v>1000</v>
      </c>
      <c r="E7139" s="212">
        <f t="shared" si="229"/>
        <v>1</v>
      </c>
      <c r="F7139" s="145"/>
      <c r="G7139" s="211">
        <f t="shared" si="228"/>
        <v>2</v>
      </c>
    </row>
    <row r="7140" spans="1:7" s="138" customFormat="1" outlineLevel="1">
      <c r="A7140" s="1" t="s">
        <v>7507</v>
      </c>
      <c r="B7140" s="7" t="s">
        <v>8436</v>
      </c>
      <c r="C7140" s="452">
        <v>1000</v>
      </c>
      <c r="D7140" s="452">
        <v>1000</v>
      </c>
      <c r="E7140" s="212">
        <f t="shared" si="229"/>
        <v>1</v>
      </c>
      <c r="F7140" s="176"/>
      <c r="G7140" s="211">
        <f t="shared" si="228"/>
        <v>2</v>
      </c>
    </row>
    <row r="7141" spans="1:7" s="138" customFormat="1" outlineLevel="1">
      <c r="A7141" s="1" t="s">
        <v>7509</v>
      </c>
      <c r="B7141" s="7" t="s">
        <v>8437</v>
      </c>
      <c r="C7141" s="452">
        <v>1000</v>
      </c>
      <c r="D7141" s="452">
        <v>1000</v>
      </c>
      <c r="E7141" s="212">
        <f t="shared" si="229"/>
        <v>1</v>
      </c>
      <c r="F7141" s="176"/>
      <c r="G7141" s="211">
        <f t="shared" si="228"/>
        <v>2</v>
      </c>
    </row>
    <row r="7142" spans="1:7" s="138" customFormat="1" outlineLevel="1">
      <c r="A7142" s="1" t="s">
        <v>7511</v>
      </c>
      <c r="B7142" s="7" t="s">
        <v>8438</v>
      </c>
      <c r="C7142" s="452">
        <v>1000</v>
      </c>
      <c r="D7142" s="452">
        <v>1000</v>
      </c>
      <c r="E7142" s="212">
        <f t="shared" si="229"/>
        <v>1</v>
      </c>
      <c r="F7142" s="176"/>
      <c r="G7142" s="211">
        <f t="shared" ref="G7142:G7205" si="230">COUNTA(B7142,1)</f>
        <v>2</v>
      </c>
    </row>
    <row r="7143" spans="1:7" s="138" customFormat="1" outlineLevel="1">
      <c r="A7143" s="1" t="s">
        <v>7513</v>
      </c>
      <c r="B7143" s="7" t="s">
        <v>8439</v>
      </c>
      <c r="C7143" s="452">
        <v>1800</v>
      </c>
      <c r="D7143" s="452"/>
      <c r="E7143" s="212"/>
      <c r="F7143" s="176" t="s">
        <v>3739</v>
      </c>
      <c r="G7143" s="211">
        <f t="shared" si="230"/>
        <v>2</v>
      </c>
    </row>
    <row r="7144" spans="1:7" s="138" customFormat="1" ht="33" outlineLevel="1">
      <c r="A7144" s="1" t="s">
        <v>7515</v>
      </c>
      <c r="B7144" s="7" t="s">
        <v>8440</v>
      </c>
      <c r="C7144" s="452">
        <v>1200</v>
      </c>
      <c r="D7144" s="452"/>
      <c r="E7144" s="212"/>
      <c r="F7144" s="176" t="s">
        <v>3739</v>
      </c>
      <c r="G7144" s="211">
        <f t="shared" si="230"/>
        <v>2</v>
      </c>
    </row>
    <row r="7145" spans="1:7" s="138" customFormat="1" outlineLevel="1">
      <c r="A7145" s="8">
        <v>52</v>
      </c>
      <c r="B7145" s="14" t="s">
        <v>8441</v>
      </c>
      <c r="C7145" s="452"/>
      <c r="D7145" s="452"/>
      <c r="E7145" s="212" t="str">
        <f t="shared" ref="E7145:E7208" si="231">IF(C7145="","",(C7145/D7145))</f>
        <v/>
      </c>
      <c r="F7145" s="176"/>
      <c r="G7145" s="211">
        <f t="shared" si="230"/>
        <v>2</v>
      </c>
    </row>
    <row r="7146" spans="1:7" s="138" customFormat="1" outlineLevel="1">
      <c r="A7146" s="1" t="s">
        <v>2726</v>
      </c>
      <c r="B7146" s="7" t="s">
        <v>8442</v>
      </c>
      <c r="C7146" s="452">
        <v>3500</v>
      </c>
      <c r="D7146" s="452">
        <v>3500</v>
      </c>
      <c r="E7146" s="212">
        <f t="shared" si="231"/>
        <v>1</v>
      </c>
      <c r="F7146" s="176"/>
      <c r="G7146" s="211">
        <f t="shared" si="230"/>
        <v>2</v>
      </c>
    </row>
    <row r="7147" spans="1:7" s="138" customFormat="1" outlineLevel="1">
      <c r="A7147" s="1" t="s">
        <v>2727</v>
      </c>
      <c r="B7147" s="7" t="s">
        <v>8443</v>
      </c>
      <c r="C7147" s="452">
        <v>1500</v>
      </c>
      <c r="D7147" s="452">
        <v>1500</v>
      </c>
      <c r="E7147" s="212">
        <f t="shared" si="231"/>
        <v>1</v>
      </c>
      <c r="F7147" s="176"/>
      <c r="G7147" s="211">
        <f t="shared" si="230"/>
        <v>2</v>
      </c>
    </row>
    <row r="7148" spans="1:7" s="138" customFormat="1" outlineLevel="1">
      <c r="A7148" s="1" t="s">
        <v>7527</v>
      </c>
      <c r="B7148" s="7" t="s">
        <v>8444</v>
      </c>
      <c r="C7148" s="452">
        <v>1500</v>
      </c>
      <c r="D7148" s="452">
        <v>1500</v>
      </c>
      <c r="E7148" s="212">
        <f t="shared" si="231"/>
        <v>1</v>
      </c>
      <c r="F7148" s="176"/>
      <c r="G7148" s="211">
        <f t="shared" si="230"/>
        <v>2</v>
      </c>
    </row>
    <row r="7149" spans="1:7" s="138" customFormat="1" outlineLevel="1">
      <c r="A7149" s="1" t="s">
        <v>7529</v>
      </c>
      <c r="B7149" s="7" t="s">
        <v>8445</v>
      </c>
      <c r="C7149" s="452">
        <v>1000</v>
      </c>
      <c r="D7149" s="452">
        <v>1000</v>
      </c>
      <c r="E7149" s="212">
        <f t="shared" si="231"/>
        <v>1</v>
      </c>
      <c r="F7149" s="176"/>
      <c r="G7149" s="211">
        <f t="shared" si="230"/>
        <v>2</v>
      </c>
    </row>
    <row r="7150" spans="1:7" s="138" customFormat="1" outlineLevel="1">
      <c r="A7150" s="1" t="s">
        <v>7531</v>
      </c>
      <c r="B7150" s="7" t="s">
        <v>8446</v>
      </c>
      <c r="C7150" s="452">
        <v>1000</v>
      </c>
      <c r="D7150" s="452">
        <v>1000</v>
      </c>
      <c r="E7150" s="212">
        <f t="shared" si="231"/>
        <v>1</v>
      </c>
      <c r="F7150" s="176"/>
      <c r="G7150" s="211">
        <f t="shared" si="230"/>
        <v>2</v>
      </c>
    </row>
    <row r="7151" spans="1:7" s="138" customFormat="1" outlineLevel="1">
      <c r="A7151" s="1" t="s">
        <v>8447</v>
      </c>
      <c r="B7151" s="7" t="s">
        <v>8448</v>
      </c>
      <c r="C7151" s="452">
        <v>1000</v>
      </c>
      <c r="D7151" s="452">
        <v>1000</v>
      </c>
      <c r="E7151" s="212">
        <f t="shared" si="231"/>
        <v>1</v>
      </c>
      <c r="F7151" s="176"/>
      <c r="G7151" s="211">
        <f t="shared" si="230"/>
        <v>2</v>
      </c>
    </row>
    <row r="7152" spans="1:7" s="138" customFormat="1" outlineLevel="1">
      <c r="A7152" s="1" t="s">
        <v>8449</v>
      </c>
      <c r="B7152" s="7" t="s">
        <v>8450</v>
      </c>
      <c r="C7152" s="452">
        <v>1000</v>
      </c>
      <c r="D7152" s="452">
        <v>1000</v>
      </c>
      <c r="E7152" s="212">
        <f t="shared" si="231"/>
        <v>1</v>
      </c>
      <c r="F7152" s="176"/>
      <c r="G7152" s="211">
        <f t="shared" si="230"/>
        <v>2</v>
      </c>
    </row>
    <row r="7153" spans="1:7" s="138" customFormat="1" outlineLevel="1">
      <c r="A7153" s="1" t="s">
        <v>8451</v>
      </c>
      <c r="B7153" s="7" t="s">
        <v>8452</v>
      </c>
      <c r="C7153" s="452">
        <v>1000</v>
      </c>
      <c r="D7153" s="452">
        <v>1000</v>
      </c>
      <c r="E7153" s="212">
        <f t="shared" si="231"/>
        <v>1</v>
      </c>
      <c r="F7153" s="176"/>
      <c r="G7153" s="211">
        <f t="shared" si="230"/>
        <v>2</v>
      </c>
    </row>
    <row r="7154" spans="1:7" s="138" customFormat="1" outlineLevel="1">
      <c r="A7154" s="1" t="s">
        <v>8453</v>
      </c>
      <c r="B7154" s="7" t="s">
        <v>8454</v>
      </c>
      <c r="C7154" s="452">
        <v>1000</v>
      </c>
      <c r="D7154" s="452">
        <v>1000</v>
      </c>
      <c r="E7154" s="212">
        <f t="shared" si="231"/>
        <v>1</v>
      </c>
      <c r="F7154" s="176"/>
      <c r="G7154" s="211">
        <f t="shared" si="230"/>
        <v>2</v>
      </c>
    </row>
    <row r="7155" spans="1:7" s="138" customFormat="1" outlineLevel="1">
      <c r="A7155" s="1" t="s">
        <v>8455</v>
      </c>
      <c r="B7155" s="7" t="s">
        <v>8456</v>
      </c>
      <c r="C7155" s="452">
        <v>1000</v>
      </c>
      <c r="D7155" s="452">
        <v>1000</v>
      </c>
      <c r="E7155" s="212">
        <f t="shared" si="231"/>
        <v>1</v>
      </c>
      <c r="F7155" s="176"/>
      <c r="G7155" s="211">
        <f t="shared" si="230"/>
        <v>2</v>
      </c>
    </row>
    <row r="7156" spans="1:7" s="138" customFormat="1" outlineLevel="1">
      <c r="A7156" s="1" t="s">
        <v>8457</v>
      </c>
      <c r="B7156" s="7" t="s">
        <v>8458</v>
      </c>
      <c r="C7156" s="452">
        <v>1000</v>
      </c>
      <c r="D7156" s="452">
        <v>1000</v>
      </c>
      <c r="E7156" s="212">
        <f t="shared" si="231"/>
        <v>1</v>
      </c>
      <c r="F7156" s="176"/>
      <c r="G7156" s="211">
        <f t="shared" si="230"/>
        <v>2</v>
      </c>
    </row>
    <row r="7157" spans="1:7" s="138" customFormat="1" outlineLevel="1">
      <c r="A7157" s="1" t="s">
        <v>8459</v>
      </c>
      <c r="B7157" s="447" t="s">
        <v>8460</v>
      </c>
      <c r="C7157" s="452">
        <v>1000</v>
      </c>
      <c r="D7157" s="452">
        <v>1000</v>
      </c>
      <c r="E7157" s="212">
        <f t="shared" si="231"/>
        <v>1</v>
      </c>
      <c r="F7157" s="145"/>
      <c r="G7157" s="211">
        <f t="shared" si="230"/>
        <v>2</v>
      </c>
    </row>
    <row r="7158" spans="1:7" s="138" customFormat="1" outlineLevel="1">
      <c r="A7158" s="1" t="s">
        <v>8461</v>
      </c>
      <c r="B7158" s="449" t="s">
        <v>8462</v>
      </c>
      <c r="C7158" s="452">
        <v>1000</v>
      </c>
      <c r="D7158" s="452">
        <v>1000</v>
      </c>
      <c r="E7158" s="212">
        <f t="shared" si="231"/>
        <v>1</v>
      </c>
      <c r="F7158" s="145"/>
      <c r="G7158" s="211">
        <f t="shared" si="230"/>
        <v>2</v>
      </c>
    </row>
    <row r="7159" spans="1:7" s="138" customFormat="1" outlineLevel="1">
      <c r="A7159" s="1" t="s">
        <v>8463</v>
      </c>
      <c r="B7159" s="449" t="s">
        <v>8464</v>
      </c>
      <c r="C7159" s="452">
        <v>3500</v>
      </c>
      <c r="D7159" s="452"/>
      <c r="E7159" s="212"/>
      <c r="F7159" s="145" t="s">
        <v>3739</v>
      </c>
      <c r="G7159" s="211">
        <f t="shared" si="230"/>
        <v>2</v>
      </c>
    </row>
    <row r="7160" spans="1:7" s="138" customFormat="1" outlineLevel="1">
      <c r="A7160" s="1" t="s">
        <v>8465</v>
      </c>
      <c r="B7160" s="449" t="s">
        <v>8466</v>
      </c>
      <c r="C7160" s="452">
        <v>2000</v>
      </c>
      <c r="D7160" s="452"/>
      <c r="E7160" s="212"/>
      <c r="F7160" s="145" t="s">
        <v>3739</v>
      </c>
      <c r="G7160" s="211">
        <f t="shared" si="230"/>
        <v>2</v>
      </c>
    </row>
    <row r="7161" spans="1:7" s="138" customFormat="1" outlineLevel="1">
      <c r="A7161" s="8">
        <v>53</v>
      </c>
      <c r="B7161" s="456" t="s">
        <v>8467</v>
      </c>
      <c r="C7161" s="452"/>
      <c r="D7161" s="452"/>
      <c r="E7161" s="212" t="str">
        <f t="shared" si="231"/>
        <v/>
      </c>
      <c r="F7161" s="145"/>
      <c r="G7161" s="211">
        <f t="shared" si="230"/>
        <v>2</v>
      </c>
    </row>
    <row r="7162" spans="1:7" s="138" customFormat="1" outlineLevel="1">
      <c r="A7162" s="1" t="s">
        <v>2730</v>
      </c>
      <c r="B7162" s="449" t="s">
        <v>8468</v>
      </c>
      <c r="C7162" s="452">
        <v>1200</v>
      </c>
      <c r="D7162" s="452">
        <v>1200</v>
      </c>
      <c r="E7162" s="212">
        <f t="shared" si="231"/>
        <v>1</v>
      </c>
      <c r="F7162" s="176"/>
      <c r="G7162" s="211">
        <f t="shared" si="230"/>
        <v>2</v>
      </c>
    </row>
    <row r="7163" spans="1:7" s="138" customFormat="1" outlineLevel="1">
      <c r="A7163" s="1" t="s">
        <v>2731</v>
      </c>
      <c r="B7163" s="449" t="s">
        <v>8469</v>
      </c>
      <c r="C7163" s="452">
        <v>2000</v>
      </c>
      <c r="D7163" s="452">
        <v>2000</v>
      </c>
      <c r="E7163" s="212">
        <f t="shared" si="231"/>
        <v>1</v>
      </c>
      <c r="F7163" s="176"/>
      <c r="G7163" s="211">
        <f t="shared" si="230"/>
        <v>2</v>
      </c>
    </row>
    <row r="7164" spans="1:7" s="138" customFormat="1" outlineLevel="1">
      <c r="A7164" s="1" t="s">
        <v>7536</v>
      </c>
      <c r="B7164" s="7" t="s">
        <v>8470</v>
      </c>
      <c r="C7164" s="452">
        <v>1800</v>
      </c>
      <c r="D7164" s="452">
        <v>1800</v>
      </c>
      <c r="E7164" s="212">
        <f t="shared" si="231"/>
        <v>1</v>
      </c>
      <c r="F7164" s="145"/>
      <c r="G7164" s="211">
        <f t="shared" si="230"/>
        <v>2</v>
      </c>
    </row>
    <row r="7165" spans="1:7" s="138" customFormat="1" outlineLevel="1">
      <c r="A7165" s="1" t="s">
        <v>7538</v>
      </c>
      <c r="B7165" s="449" t="s">
        <v>8471</v>
      </c>
      <c r="C7165" s="452">
        <v>700</v>
      </c>
      <c r="D7165" s="452">
        <v>700</v>
      </c>
      <c r="E7165" s="212">
        <f t="shared" si="231"/>
        <v>1</v>
      </c>
      <c r="F7165" s="176"/>
      <c r="G7165" s="211">
        <f t="shared" si="230"/>
        <v>2</v>
      </c>
    </row>
    <row r="7166" spans="1:7" s="138" customFormat="1" outlineLevel="1">
      <c r="A7166" s="1" t="s">
        <v>7540</v>
      </c>
      <c r="B7166" s="449" t="s">
        <v>8472</v>
      </c>
      <c r="C7166" s="452">
        <v>700</v>
      </c>
      <c r="D7166" s="452">
        <v>700</v>
      </c>
      <c r="E7166" s="212">
        <f t="shared" si="231"/>
        <v>1</v>
      </c>
      <c r="F7166" s="176"/>
      <c r="G7166" s="211">
        <f t="shared" si="230"/>
        <v>2</v>
      </c>
    </row>
    <row r="7167" spans="1:7" s="138" customFormat="1" outlineLevel="1">
      <c r="A7167" s="1" t="s">
        <v>7542</v>
      </c>
      <c r="B7167" s="449" t="s">
        <v>8473</v>
      </c>
      <c r="C7167" s="452">
        <v>700</v>
      </c>
      <c r="D7167" s="452">
        <v>700</v>
      </c>
      <c r="E7167" s="212">
        <f t="shared" si="231"/>
        <v>1</v>
      </c>
      <c r="F7167" s="176"/>
      <c r="G7167" s="211">
        <f t="shared" si="230"/>
        <v>2</v>
      </c>
    </row>
    <row r="7168" spans="1:7" s="138" customFormat="1" outlineLevel="1">
      <c r="A7168" s="1" t="s">
        <v>7544</v>
      </c>
      <c r="B7168" s="449" t="s">
        <v>8474</v>
      </c>
      <c r="C7168" s="452">
        <v>700</v>
      </c>
      <c r="D7168" s="452">
        <v>700</v>
      </c>
      <c r="E7168" s="212">
        <f t="shared" si="231"/>
        <v>1</v>
      </c>
      <c r="F7168" s="176"/>
      <c r="G7168" s="211">
        <f t="shared" si="230"/>
        <v>2</v>
      </c>
    </row>
    <row r="7169" spans="1:7" s="138" customFormat="1" outlineLevel="1">
      <c r="A7169" s="1" t="s">
        <v>7546</v>
      </c>
      <c r="B7169" s="7" t="s">
        <v>8475</v>
      </c>
      <c r="C7169" s="452">
        <v>1000</v>
      </c>
      <c r="D7169" s="452">
        <v>1000</v>
      </c>
      <c r="E7169" s="212">
        <f t="shared" si="231"/>
        <v>1</v>
      </c>
      <c r="F7169" s="176"/>
      <c r="G7169" s="211">
        <f t="shared" si="230"/>
        <v>2</v>
      </c>
    </row>
    <row r="7170" spans="1:7" s="138" customFormat="1" outlineLevel="1">
      <c r="A7170" s="1" t="s">
        <v>8476</v>
      </c>
      <c r="B7170" s="7" t="s">
        <v>8477</v>
      </c>
      <c r="C7170" s="452">
        <v>1000</v>
      </c>
      <c r="D7170" s="452">
        <v>1000</v>
      </c>
      <c r="E7170" s="212">
        <f t="shared" si="231"/>
        <v>1</v>
      </c>
      <c r="F7170" s="145"/>
      <c r="G7170" s="211">
        <f t="shared" si="230"/>
        <v>2</v>
      </c>
    </row>
    <row r="7171" spans="1:7" s="138" customFormat="1" outlineLevel="1">
      <c r="A7171" s="1" t="s">
        <v>8478</v>
      </c>
      <c r="B7171" s="7" t="s">
        <v>8479</v>
      </c>
      <c r="C7171" s="452">
        <v>1000</v>
      </c>
      <c r="D7171" s="452">
        <v>1000</v>
      </c>
      <c r="E7171" s="212">
        <f t="shared" si="231"/>
        <v>1</v>
      </c>
      <c r="F7171" s="145"/>
      <c r="G7171" s="211">
        <f t="shared" si="230"/>
        <v>2</v>
      </c>
    </row>
    <row r="7172" spans="1:7" s="138" customFormat="1" outlineLevel="1">
      <c r="A7172" s="1" t="s">
        <v>8480</v>
      </c>
      <c r="B7172" s="7" t="s">
        <v>8481</v>
      </c>
      <c r="C7172" s="452">
        <v>1000</v>
      </c>
      <c r="D7172" s="452">
        <v>1000</v>
      </c>
      <c r="E7172" s="212">
        <f t="shared" si="231"/>
        <v>1</v>
      </c>
      <c r="F7172" s="176"/>
      <c r="G7172" s="211">
        <f t="shared" si="230"/>
        <v>2</v>
      </c>
    </row>
    <row r="7173" spans="1:7" s="138" customFormat="1" outlineLevel="1">
      <c r="A7173" s="1" t="s">
        <v>8482</v>
      </c>
      <c r="B7173" s="7" t="s">
        <v>8483</v>
      </c>
      <c r="C7173" s="452">
        <v>1000</v>
      </c>
      <c r="D7173" s="452">
        <v>1000</v>
      </c>
      <c r="E7173" s="212">
        <f t="shared" si="231"/>
        <v>1</v>
      </c>
      <c r="F7173" s="176"/>
      <c r="G7173" s="211">
        <f t="shared" si="230"/>
        <v>2</v>
      </c>
    </row>
    <row r="7174" spans="1:7" s="138" customFormat="1" outlineLevel="1">
      <c r="A7174" s="1" t="s">
        <v>8484</v>
      </c>
      <c r="B7174" s="7" t="s">
        <v>8485</v>
      </c>
      <c r="C7174" s="452">
        <v>1000</v>
      </c>
      <c r="D7174" s="452">
        <v>1000</v>
      </c>
      <c r="E7174" s="212">
        <f t="shared" si="231"/>
        <v>1</v>
      </c>
      <c r="F7174" s="176"/>
      <c r="G7174" s="211">
        <f t="shared" si="230"/>
        <v>2</v>
      </c>
    </row>
    <row r="7175" spans="1:7" s="138" customFormat="1" outlineLevel="1">
      <c r="A7175" s="1" t="s">
        <v>8486</v>
      </c>
      <c r="B7175" s="7" t="s">
        <v>8487</v>
      </c>
      <c r="C7175" s="452">
        <v>1000</v>
      </c>
      <c r="D7175" s="452">
        <v>1000</v>
      </c>
      <c r="E7175" s="212">
        <f t="shared" si="231"/>
        <v>1</v>
      </c>
      <c r="F7175" s="176"/>
      <c r="G7175" s="211">
        <f t="shared" si="230"/>
        <v>2</v>
      </c>
    </row>
    <row r="7176" spans="1:7" s="138" customFormat="1" outlineLevel="1">
      <c r="A7176" s="1" t="s">
        <v>8488</v>
      </c>
      <c r="B7176" s="7" t="s">
        <v>8489</v>
      </c>
      <c r="C7176" s="452">
        <v>1000</v>
      </c>
      <c r="D7176" s="452">
        <v>1000</v>
      </c>
      <c r="E7176" s="212">
        <f t="shared" si="231"/>
        <v>1</v>
      </c>
      <c r="F7176" s="176"/>
      <c r="G7176" s="211">
        <f t="shared" si="230"/>
        <v>2</v>
      </c>
    </row>
    <row r="7177" spans="1:7" s="138" customFormat="1" outlineLevel="1">
      <c r="A7177" s="1" t="s">
        <v>8490</v>
      </c>
      <c r="B7177" s="7" t="s">
        <v>8491</v>
      </c>
      <c r="C7177" s="452">
        <v>1000</v>
      </c>
      <c r="D7177" s="452">
        <v>1000</v>
      </c>
      <c r="E7177" s="212">
        <f t="shared" si="231"/>
        <v>1</v>
      </c>
      <c r="F7177" s="176"/>
      <c r="G7177" s="211">
        <f t="shared" si="230"/>
        <v>2</v>
      </c>
    </row>
    <row r="7178" spans="1:7" s="138" customFormat="1" outlineLevel="1">
      <c r="A7178" s="1" t="s">
        <v>8492</v>
      </c>
      <c r="B7178" s="7" t="s">
        <v>8493</v>
      </c>
      <c r="C7178" s="452">
        <v>1800</v>
      </c>
      <c r="D7178" s="452"/>
      <c r="E7178" s="212"/>
      <c r="F7178" s="145" t="s">
        <v>3739</v>
      </c>
      <c r="G7178" s="211">
        <f t="shared" si="230"/>
        <v>2</v>
      </c>
    </row>
    <row r="7179" spans="1:7" s="138" customFormat="1" outlineLevel="1">
      <c r="A7179" s="1" t="s">
        <v>8494</v>
      </c>
      <c r="B7179" s="7" t="s">
        <v>8495</v>
      </c>
      <c r="C7179" s="452">
        <v>1800</v>
      </c>
      <c r="D7179" s="452"/>
      <c r="E7179" s="212"/>
      <c r="F7179" s="145" t="s">
        <v>3739</v>
      </c>
      <c r="G7179" s="211">
        <f t="shared" si="230"/>
        <v>2</v>
      </c>
    </row>
    <row r="7180" spans="1:7" s="138" customFormat="1" outlineLevel="1">
      <c r="A7180" s="8">
        <v>54</v>
      </c>
      <c r="B7180" s="14" t="s">
        <v>8496</v>
      </c>
      <c r="C7180" s="452"/>
      <c r="D7180" s="452"/>
      <c r="E7180" s="212" t="str">
        <f t="shared" si="231"/>
        <v/>
      </c>
      <c r="F7180" s="176"/>
      <c r="G7180" s="211">
        <f t="shared" si="230"/>
        <v>2</v>
      </c>
    </row>
    <row r="7181" spans="1:7" s="138" customFormat="1" outlineLevel="1">
      <c r="A7181" s="1" t="s">
        <v>1546</v>
      </c>
      <c r="B7181" s="7" t="s">
        <v>8497</v>
      </c>
      <c r="C7181" s="452">
        <v>1500</v>
      </c>
      <c r="D7181" s="452">
        <v>1500</v>
      </c>
      <c r="E7181" s="212">
        <f t="shared" si="231"/>
        <v>1</v>
      </c>
      <c r="F7181" s="176"/>
      <c r="G7181" s="211">
        <f t="shared" si="230"/>
        <v>2</v>
      </c>
    </row>
    <row r="7182" spans="1:7" s="138" customFormat="1" outlineLevel="1">
      <c r="A7182" s="1" t="s">
        <v>1548</v>
      </c>
      <c r="B7182" s="7" t="s">
        <v>8498</v>
      </c>
      <c r="C7182" s="452">
        <v>1500</v>
      </c>
      <c r="D7182" s="452">
        <v>1500</v>
      </c>
      <c r="E7182" s="212">
        <f t="shared" si="231"/>
        <v>1</v>
      </c>
      <c r="F7182" s="176"/>
      <c r="G7182" s="211">
        <f t="shared" si="230"/>
        <v>2</v>
      </c>
    </row>
    <row r="7183" spans="1:7" s="138" customFormat="1" outlineLevel="1">
      <c r="A7183" s="1" t="s">
        <v>8499</v>
      </c>
      <c r="B7183" s="7" t="s">
        <v>8500</v>
      </c>
      <c r="C7183" s="452">
        <v>1000</v>
      </c>
      <c r="D7183" s="452">
        <v>1000</v>
      </c>
      <c r="E7183" s="212">
        <f t="shared" si="231"/>
        <v>1</v>
      </c>
      <c r="F7183" s="176"/>
      <c r="G7183" s="211">
        <f t="shared" si="230"/>
        <v>2</v>
      </c>
    </row>
    <row r="7184" spans="1:7" s="138" customFormat="1" outlineLevel="1">
      <c r="A7184" s="1" t="s">
        <v>8501</v>
      </c>
      <c r="B7184" s="7" t="s">
        <v>8502</v>
      </c>
      <c r="C7184" s="452">
        <v>1000</v>
      </c>
      <c r="D7184" s="452">
        <v>1000</v>
      </c>
      <c r="E7184" s="212">
        <f t="shared" si="231"/>
        <v>1</v>
      </c>
      <c r="F7184" s="176"/>
      <c r="G7184" s="211">
        <f t="shared" si="230"/>
        <v>2</v>
      </c>
    </row>
    <row r="7185" spans="1:7" s="138" customFormat="1" outlineLevel="1">
      <c r="A7185" s="1" t="s">
        <v>8503</v>
      </c>
      <c r="B7185" s="7" t="s">
        <v>8504</v>
      </c>
      <c r="C7185" s="452">
        <v>1000</v>
      </c>
      <c r="D7185" s="452">
        <v>1000</v>
      </c>
      <c r="E7185" s="212">
        <f t="shared" si="231"/>
        <v>1</v>
      </c>
      <c r="F7185" s="176"/>
      <c r="G7185" s="211">
        <f t="shared" si="230"/>
        <v>2</v>
      </c>
    </row>
    <row r="7186" spans="1:7" s="138" customFormat="1" outlineLevel="1">
      <c r="A7186" s="1" t="s">
        <v>8505</v>
      </c>
      <c r="B7186" s="7" t="s">
        <v>8506</v>
      </c>
      <c r="C7186" s="452">
        <v>1000</v>
      </c>
      <c r="D7186" s="452">
        <v>1000</v>
      </c>
      <c r="E7186" s="212">
        <f t="shared" si="231"/>
        <v>1</v>
      </c>
      <c r="F7186" s="176"/>
      <c r="G7186" s="211">
        <f t="shared" si="230"/>
        <v>2</v>
      </c>
    </row>
    <row r="7187" spans="1:7" s="138" customFormat="1" outlineLevel="1">
      <c r="A7187" s="1" t="s">
        <v>8507</v>
      </c>
      <c r="B7187" s="7" t="s">
        <v>8508</v>
      </c>
      <c r="C7187" s="452">
        <v>1000</v>
      </c>
      <c r="D7187" s="452">
        <v>1000</v>
      </c>
      <c r="E7187" s="212">
        <f t="shared" si="231"/>
        <v>1</v>
      </c>
      <c r="F7187" s="176"/>
      <c r="G7187" s="211">
        <f t="shared" si="230"/>
        <v>2</v>
      </c>
    </row>
    <row r="7188" spans="1:7" s="138" customFormat="1" outlineLevel="1">
      <c r="A7188" s="1" t="s">
        <v>8509</v>
      </c>
      <c r="B7188" s="7" t="s">
        <v>8510</v>
      </c>
      <c r="C7188" s="452">
        <v>1000</v>
      </c>
      <c r="D7188" s="452">
        <v>1000</v>
      </c>
      <c r="E7188" s="212">
        <f t="shared" si="231"/>
        <v>1</v>
      </c>
      <c r="F7188" s="176"/>
      <c r="G7188" s="211">
        <f t="shared" si="230"/>
        <v>2</v>
      </c>
    </row>
    <row r="7189" spans="1:7" s="138" customFormat="1" outlineLevel="1">
      <c r="A7189" s="1" t="s">
        <v>8511</v>
      </c>
      <c r="B7189" s="7" t="s">
        <v>8512</v>
      </c>
      <c r="C7189" s="452">
        <v>2000</v>
      </c>
      <c r="D7189" s="452"/>
      <c r="E7189" s="212"/>
      <c r="F7189" s="176" t="s">
        <v>3739</v>
      </c>
      <c r="G7189" s="211">
        <f t="shared" si="230"/>
        <v>2</v>
      </c>
    </row>
    <row r="7190" spans="1:7" s="138" customFormat="1" outlineLevel="1">
      <c r="A7190" s="8">
        <v>55</v>
      </c>
      <c r="B7190" s="14" t="s">
        <v>8513</v>
      </c>
      <c r="C7190" s="452"/>
      <c r="D7190" s="452"/>
      <c r="E7190" s="212" t="str">
        <f t="shared" si="231"/>
        <v/>
      </c>
      <c r="F7190" s="176"/>
      <c r="G7190" s="211">
        <f t="shared" si="230"/>
        <v>2</v>
      </c>
    </row>
    <row r="7191" spans="1:7" s="138" customFormat="1" outlineLevel="1">
      <c r="A7191" s="1" t="s">
        <v>1550</v>
      </c>
      <c r="B7191" s="7" t="s">
        <v>8514</v>
      </c>
      <c r="C7191" s="452">
        <v>2700</v>
      </c>
      <c r="D7191" s="452">
        <v>2700</v>
      </c>
      <c r="E7191" s="212">
        <f t="shared" si="231"/>
        <v>1</v>
      </c>
      <c r="F7191" s="176"/>
      <c r="G7191" s="211">
        <f t="shared" si="230"/>
        <v>2</v>
      </c>
    </row>
    <row r="7192" spans="1:7" s="138" customFormat="1" outlineLevel="1">
      <c r="A7192" s="1" t="s">
        <v>1552</v>
      </c>
      <c r="B7192" s="7" t="s">
        <v>8515</v>
      </c>
      <c r="C7192" s="452">
        <v>1200</v>
      </c>
      <c r="D7192" s="452">
        <v>1200</v>
      </c>
      <c r="E7192" s="212">
        <f t="shared" si="231"/>
        <v>1</v>
      </c>
      <c r="F7192" s="176"/>
      <c r="G7192" s="211">
        <f t="shared" si="230"/>
        <v>2</v>
      </c>
    </row>
    <row r="7193" spans="1:7" s="138" customFormat="1" outlineLevel="1">
      <c r="A7193" s="1" t="s">
        <v>1553</v>
      </c>
      <c r="B7193" s="449" t="s">
        <v>8516</v>
      </c>
      <c r="C7193" s="452">
        <v>1500</v>
      </c>
      <c r="D7193" s="452">
        <v>1500</v>
      </c>
      <c r="E7193" s="212">
        <f t="shared" si="231"/>
        <v>1</v>
      </c>
      <c r="F7193" s="176"/>
      <c r="G7193" s="211">
        <f t="shared" si="230"/>
        <v>2</v>
      </c>
    </row>
    <row r="7194" spans="1:7" s="138" customFormat="1" outlineLevel="1">
      <c r="A7194" s="1" t="s">
        <v>8517</v>
      </c>
      <c r="B7194" s="7" t="s">
        <v>8518</v>
      </c>
      <c r="C7194" s="452">
        <v>1000</v>
      </c>
      <c r="D7194" s="452">
        <v>1000</v>
      </c>
      <c r="E7194" s="212">
        <f t="shared" si="231"/>
        <v>1</v>
      </c>
      <c r="F7194" s="176"/>
      <c r="G7194" s="211">
        <f t="shared" si="230"/>
        <v>2</v>
      </c>
    </row>
    <row r="7195" spans="1:7" s="138" customFormat="1" outlineLevel="1">
      <c r="A7195" s="1" t="s">
        <v>8519</v>
      </c>
      <c r="B7195" s="450" t="s">
        <v>8520</v>
      </c>
      <c r="C7195" s="452">
        <v>1000</v>
      </c>
      <c r="D7195" s="452">
        <v>1000</v>
      </c>
      <c r="E7195" s="212">
        <f t="shared" si="231"/>
        <v>1</v>
      </c>
      <c r="F7195" s="176"/>
      <c r="G7195" s="211">
        <f t="shared" si="230"/>
        <v>2</v>
      </c>
    </row>
    <row r="7196" spans="1:7" s="138" customFormat="1" outlineLevel="1">
      <c r="A7196" s="1" t="s">
        <v>8521</v>
      </c>
      <c r="B7196" s="7" t="s">
        <v>8522</v>
      </c>
      <c r="C7196" s="452">
        <v>1000</v>
      </c>
      <c r="D7196" s="452">
        <v>1000</v>
      </c>
      <c r="E7196" s="212">
        <f t="shared" si="231"/>
        <v>1</v>
      </c>
      <c r="F7196" s="176"/>
      <c r="G7196" s="211">
        <f t="shared" si="230"/>
        <v>2</v>
      </c>
    </row>
    <row r="7197" spans="1:7" s="138" customFormat="1" outlineLevel="1">
      <c r="A7197" s="1" t="s">
        <v>8523</v>
      </c>
      <c r="B7197" s="7" t="s">
        <v>8524</v>
      </c>
      <c r="C7197" s="452">
        <v>1000</v>
      </c>
      <c r="D7197" s="452">
        <v>1000</v>
      </c>
      <c r="E7197" s="212">
        <f t="shared" si="231"/>
        <v>1</v>
      </c>
      <c r="F7197" s="176"/>
      <c r="G7197" s="211">
        <f t="shared" si="230"/>
        <v>2</v>
      </c>
    </row>
    <row r="7198" spans="1:7" s="138" customFormat="1" outlineLevel="1">
      <c r="A7198" s="1" t="s">
        <v>8525</v>
      </c>
      <c r="B7198" s="7" t="s">
        <v>8526</v>
      </c>
      <c r="C7198" s="452">
        <v>1000</v>
      </c>
      <c r="D7198" s="452">
        <v>1000</v>
      </c>
      <c r="E7198" s="212">
        <f t="shared" si="231"/>
        <v>1</v>
      </c>
      <c r="F7198" s="176"/>
      <c r="G7198" s="211">
        <f t="shared" si="230"/>
        <v>2</v>
      </c>
    </row>
    <row r="7199" spans="1:7" s="138" customFormat="1" outlineLevel="1">
      <c r="A7199" s="1" t="s">
        <v>8527</v>
      </c>
      <c r="B7199" s="7" t="s">
        <v>8528</v>
      </c>
      <c r="C7199" s="452">
        <v>2500</v>
      </c>
      <c r="D7199" s="452"/>
      <c r="E7199" s="212"/>
      <c r="F7199" s="176" t="s">
        <v>3739</v>
      </c>
      <c r="G7199" s="211">
        <f t="shared" si="230"/>
        <v>2</v>
      </c>
    </row>
    <row r="7200" spans="1:7" s="138" customFormat="1" ht="33" outlineLevel="1">
      <c r="A7200" s="1" t="s">
        <v>8529</v>
      </c>
      <c r="B7200" s="7" t="s">
        <v>8530</v>
      </c>
      <c r="C7200" s="452">
        <v>1200</v>
      </c>
      <c r="D7200" s="452"/>
      <c r="E7200" s="212"/>
      <c r="F7200" s="176" t="s">
        <v>3739</v>
      </c>
      <c r="G7200" s="211">
        <f t="shared" si="230"/>
        <v>2</v>
      </c>
    </row>
    <row r="7201" spans="1:7" s="138" customFormat="1" ht="33" outlineLevel="1">
      <c r="A7201" s="1" t="s">
        <v>8531</v>
      </c>
      <c r="B7201" s="7" t="s">
        <v>8532</v>
      </c>
      <c r="C7201" s="452">
        <v>1000</v>
      </c>
      <c r="D7201" s="452"/>
      <c r="E7201" s="212"/>
      <c r="F7201" s="176" t="s">
        <v>3739</v>
      </c>
      <c r="G7201" s="211">
        <f t="shared" si="230"/>
        <v>2</v>
      </c>
    </row>
    <row r="7202" spans="1:7" s="138" customFormat="1" ht="33" outlineLevel="1">
      <c r="A7202" s="1" t="s">
        <v>8533</v>
      </c>
      <c r="B7202" s="7" t="s">
        <v>8534</v>
      </c>
      <c r="C7202" s="452">
        <v>800</v>
      </c>
      <c r="D7202" s="452"/>
      <c r="E7202" s="212"/>
      <c r="F7202" s="176" t="s">
        <v>3739</v>
      </c>
      <c r="G7202" s="211">
        <f t="shared" si="230"/>
        <v>2</v>
      </c>
    </row>
    <row r="7203" spans="1:7">
      <c r="A7203" s="208"/>
      <c r="B7203" s="85" t="s">
        <v>41</v>
      </c>
      <c r="C7203" s="209"/>
      <c r="D7203" s="209"/>
      <c r="E7203" s="212" t="str">
        <f t="shared" si="231"/>
        <v/>
      </c>
      <c r="F7203" s="205"/>
      <c r="G7203" s="211">
        <f t="shared" si="230"/>
        <v>2</v>
      </c>
    </row>
    <row r="7204" spans="1:7" s="130" customFormat="1" outlineLevel="1">
      <c r="A7204" s="8" t="s">
        <v>152</v>
      </c>
      <c r="B7204" s="14" t="s">
        <v>153</v>
      </c>
      <c r="C7204" s="3"/>
      <c r="D7204" s="3"/>
      <c r="E7204" s="212" t="str">
        <f t="shared" si="231"/>
        <v/>
      </c>
      <c r="F7204" s="424"/>
      <c r="G7204" s="211">
        <f t="shared" si="230"/>
        <v>2</v>
      </c>
    </row>
    <row r="7205" spans="1:7" s="130" customFormat="1" outlineLevel="1">
      <c r="A7205" s="8">
        <v>1</v>
      </c>
      <c r="B7205" s="14" t="s">
        <v>6432</v>
      </c>
      <c r="C7205" s="3"/>
      <c r="D7205" s="3"/>
      <c r="E7205" s="212" t="str">
        <f t="shared" si="231"/>
        <v/>
      </c>
      <c r="F7205" s="145"/>
      <c r="G7205" s="211">
        <f t="shared" si="230"/>
        <v>2</v>
      </c>
    </row>
    <row r="7206" spans="1:7" s="130" customFormat="1" outlineLevel="1">
      <c r="A7206" s="1" t="s">
        <v>477</v>
      </c>
      <c r="B7206" s="7" t="s">
        <v>8535</v>
      </c>
      <c r="C7206" s="3">
        <v>8800</v>
      </c>
      <c r="D7206" s="3">
        <v>8800</v>
      </c>
      <c r="E7206" s="212">
        <f t="shared" si="231"/>
        <v>1</v>
      </c>
      <c r="F7206" s="145"/>
      <c r="G7206" s="211">
        <f t="shared" ref="G7206:G7269" si="232">COUNTA(B7206,1)</f>
        <v>2</v>
      </c>
    </row>
    <row r="7207" spans="1:7" s="130" customFormat="1" outlineLevel="1">
      <c r="A7207" s="1" t="s">
        <v>479</v>
      </c>
      <c r="B7207" s="7" t="s">
        <v>8536</v>
      </c>
      <c r="C7207" s="3">
        <v>9000</v>
      </c>
      <c r="D7207" s="3">
        <v>9000</v>
      </c>
      <c r="E7207" s="212">
        <f t="shared" si="231"/>
        <v>1</v>
      </c>
      <c r="F7207" s="145"/>
      <c r="G7207" s="211">
        <f t="shared" si="232"/>
        <v>2</v>
      </c>
    </row>
    <row r="7208" spans="1:7" s="130" customFormat="1" outlineLevel="1">
      <c r="A7208" s="1" t="s">
        <v>482</v>
      </c>
      <c r="B7208" s="7" t="s">
        <v>8537</v>
      </c>
      <c r="C7208" s="3">
        <v>8000</v>
      </c>
      <c r="D7208" s="3">
        <v>8000</v>
      </c>
      <c r="E7208" s="212">
        <f t="shared" si="231"/>
        <v>1</v>
      </c>
      <c r="F7208" s="145"/>
      <c r="G7208" s="211">
        <f t="shared" si="232"/>
        <v>2</v>
      </c>
    </row>
    <row r="7209" spans="1:7" s="130" customFormat="1" ht="33" outlineLevel="1">
      <c r="A7209" s="1" t="s">
        <v>1438</v>
      </c>
      <c r="B7209" s="7" t="s">
        <v>8538</v>
      </c>
      <c r="C7209" s="3">
        <v>9000</v>
      </c>
      <c r="D7209" s="3">
        <v>9000</v>
      </c>
      <c r="E7209" s="212">
        <f t="shared" ref="E7209:E7272" si="233">IF(C7209="","",(C7209/D7209))</f>
        <v>1</v>
      </c>
      <c r="F7209" s="145"/>
      <c r="G7209" s="211">
        <f t="shared" si="232"/>
        <v>2</v>
      </c>
    </row>
    <row r="7210" spans="1:7" s="130" customFormat="1" outlineLevel="1">
      <c r="A7210" s="1" t="s">
        <v>1440</v>
      </c>
      <c r="B7210" s="7" t="s">
        <v>8539</v>
      </c>
      <c r="C7210" s="3">
        <v>10000</v>
      </c>
      <c r="D7210" s="3">
        <v>10000</v>
      </c>
      <c r="E7210" s="212">
        <f t="shared" si="233"/>
        <v>1</v>
      </c>
      <c r="F7210" s="145"/>
      <c r="G7210" s="211">
        <f t="shared" si="232"/>
        <v>2</v>
      </c>
    </row>
    <row r="7211" spans="1:7" s="130" customFormat="1" outlineLevel="1">
      <c r="A7211" s="1" t="s">
        <v>1442</v>
      </c>
      <c r="B7211" s="7" t="s">
        <v>8540</v>
      </c>
      <c r="C7211" s="3">
        <v>11000</v>
      </c>
      <c r="D7211" s="3">
        <v>11000</v>
      </c>
      <c r="E7211" s="212">
        <f t="shared" si="233"/>
        <v>1</v>
      </c>
      <c r="F7211" s="145"/>
      <c r="G7211" s="211">
        <f t="shared" si="232"/>
        <v>2</v>
      </c>
    </row>
    <row r="7212" spans="1:7" s="130" customFormat="1" outlineLevel="1">
      <c r="A7212" s="1" t="s">
        <v>1444</v>
      </c>
      <c r="B7212" s="7" t="s">
        <v>8541</v>
      </c>
      <c r="C7212" s="3">
        <v>11000</v>
      </c>
      <c r="D7212" s="3">
        <v>11000</v>
      </c>
      <c r="E7212" s="212">
        <f t="shared" si="233"/>
        <v>1</v>
      </c>
      <c r="F7212" s="145"/>
      <c r="G7212" s="211">
        <f t="shared" si="232"/>
        <v>2</v>
      </c>
    </row>
    <row r="7213" spans="1:7" s="130" customFormat="1" outlineLevel="1">
      <c r="A7213" s="8">
        <v>2</v>
      </c>
      <c r="B7213" s="14" t="s">
        <v>8542</v>
      </c>
      <c r="C7213" s="3"/>
      <c r="D7213" s="3"/>
      <c r="E7213" s="212" t="str">
        <f t="shared" si="233"/>
        <v/>
      </c>
      <c r="F7213" s="145"/>
      <c r="G7213" s="211">
        <f t="shared" si="232"/>
        <v>2</v>
      </c>
    </row>
    <row r="7214" spans="1:7" s="130" customFormat="1" outlineLevel="1">
      <c r="A7214" s="1" t="s">
        <v>156</v>
      </c>
      <c r="B7214" s="7" t="s">
        <v>8543</v>
      </c>
      <c r="C7214" s="3">
        <v>5000</v>
      </c>
      <c r="D7214" s="3">
        <v>5000</v>
      </c>
      <c r="E7214" s="212">
        <f t="shared" si="233"/>
        <v>1</v>
      </c>
      <c r="F7214" s="145"/>
      <c r="G7214" s="211">
        <f t="shared" si="232"/>
        <v>2</v>
      </c>
    </row>
    <row r="7215" spans="1:7" s="130" customFormat="1" outlineLevel="1">
      <c r="A7215" s="1" t="s">
        <v>158</v>
      </c>
      <c r="B7215" s="7" t="s">
        <v>8544</v>
      </c>
      <c r="C7215" s="3">
        <v>4500</v>
      </c>
      <c r="D7215" s="3">
        <v>4500</v>
      </c>
      <c r="E7215" s="212">
        <f t="shared" si="233"/>
        <v>1</v>
      </c>
      <c r="F7215" s="145"/>
      <c r="G7215" s="211">
        <f t="shared" si="232"/>
        <v>2</v>
      </c>
    </row>
    <row r="7216" spans="1:7" s="130" customFormat="1" outlineLevel="1">
      <c r="A7216" s="1" t="s">
        <v>160</v>
      </c>
      <c r="B7216" s="7" t="s">
        <v>8545</v>
      </c>
      <c r="C7216" s="3">
        <v>4500</v>
      </c>
      <c r="D7216" s="3">
        <v>4500</v>
      </c>
      <c r="E7216" s="212">
        <f t="shared" si="233"/>
        <v>1</v>
      </c>
      <c r="F7216" s="145"/>
      <c r="G7216" s="211">
        <f t="shared" si="232"/>
        <v>2</v>
      </c>
    </row>
    <row r="7217" spans="1:8" s="130" customFormat="1" outlineLevel="1">
      <c r="A7217" s="1" t="s">
        <v>162</v>
      </c>
      <c r="B7217" s="7" t="s">
        <v>8546</v>
      </c>
      <c r="C7217" s="3">
        <v>5000</v>
      </c>
      <c r="D7217" s="3">
        <v>5000</v>
      </c>
      <c r="E7217" s="212">
        <f t="shared" si="233"/>
        <v>1</v>
      </c>
      <c r="F7217" s="147"/>
      <c r="G7217" s="211">
        <f t="shared" si="232"/>
        <v>2</v>
      </c>
    </row>
    <row r="7218" spans="1:8" s="130" customFormat="1" outlineLevel="1">
      <c r="A7218" s="1" t="s">
        <v>164</v>
      </c>
      <c r="B7218" s="7" t="s">
        <v>8547</v>
      </c>
      <c r="C7218" s="3">
        <v>4000</v>
      </c>
      <c r="D7218" s="3">
        <v>4000</v>
      </c>
      <c r="E7218" s="212">
        <f t="shared" si="233"/>
        <v>1</v>
      </c>
      <c r="F7218" s="147"/>
      <c r="G7218" s="211">
        <f t="shared" si="232"/>
        <v>2</v>
      </c>
    </row>
    <row r="7219" spans="1:8" s="130" customFormat="1" outlineLevel="1">
      <c r="A7219" s="1" t="s">
        <v>1096</v>
      </c>
      <c r="B7219" s="7" t="s">
        <v>8548</v>
      </c>
      <c r="C7219" s="3">
        <v>4000</v>
      </c>
      <c r="D7219" s="3">
        <v>4000</v>
      </c>
      <c r="E7219" s="212">
        <f t="shared" si="233"/>
        <v>1</v>
      </c>
      <c r="F7219" s="145"/>
      <c r="G7219" s="211">
        <f t="shared" si="232"/>
        <v>2</v>
      </c>
    </row>
    <row r="7220" spans="1:8" s="130" customFormat="1" outlineLevel="1">
      <c r="A7220" s="8">
        <v>3</v>
      </c>
      <c r="B7220" s="14" t="s">
        <v>8549</v>
      </c>
      <c r="C7220" s="3"/>
      <c r="D7220" s="3"/>
      <c r="E7220" s="212" t="str">
        <f t="shared" si="233"/>
        <v/>
      </c>
      <c r="F7220" s="145"/>
      <c r="G7220" s="211">
        <f t="shared" si="232"/>
        <v>2</v>
      </c>
    </row>
    <row r="7221" spans="1:8" s="130" customFormat="1" outlineLevel="1">
      <c r="A7221" s="1" t="s">
        <v>167</v>
      </c>
      <c r="B7221" s="7" t="s">
        <v>8550</v>
      </c>
      <c r="C7221" s="3">
        <v>7000</v>
      </c>
      <c r="D7221" s="3">
        <v>7000</v>
      </c>
      <c r="E7221" s="212">
        <f t="shared" si="233"/>
        <v>1</v>
      </c>
      <c r="F7221" s="147"/>
      <c r="G7221" s="211">
        <f t="shared" si="232"/>
        <v>2</v>
      </c>
    </row>
    <row r="7222" spans="1:8" s="130" customFormat="1" outlineLevel="1">
      <c r="A7222" s="1" t="s">
        <v>169</v>
      </c>
      <c r="B7222" s="7" t="s">
        <v>8551</v>
      </c>
      <c r="C7222" s="3">
        <v>5500</v>
      </c>
      <c r="D7222" s="3">
        <v>5500</v>
      </c>
      <c r="E7222" s="212">
        <f t="shared" si="233"/>
        <v>1</v>
      </c>
      <c r="F7222" s="147"/>
      <c r="G7222" s="211">
        <f t="shared" si="232"/>
        <v>2</v>
      </c>
    </row>
    <row r="7223" spans="1:8" s="130" customFormat="1" outlineLevel="1">
      <c r="A7223" s="1" t="s">
        <v>171</v>
      </c>
      <c r="B7223" s="7" t="s">
        <v>8552</v>
      </c>
      <c r="C7223" s="3">
        <v>4500</v>
      </c>
      <c r="D7223" s="3">
        <v>4500</v>
      </c>
      <c r="E7223" s="212">
        <f t="shared" si="233"/>
        <v>1</v>
      </c>
      <c r="F7223" s="147"/>
      <c r="G7223" s="211">
        <f t="shared" si="232"/>
        <v>2</v>
      </c>
    </row>
    <row r="7224" spans="1:8" s="130" customFormat="1" outlineLevel="1">
      <c r="A7224" s="1" t="s">
        <v>173</v>
      </c>
      <c r="B7224" s="7" t="s">
        <v>8553</v>
      </c>
      <c r="C7224" s="3">
        <v>4000</v>
      </c>
      <c r="D7224" s="3">
        <v>4000</v>
      </c>
      <c r="E7224" s="212">
        <f t="shared" si="233"/>
        <v>1</v>
      </c>
      <c r="F7224" s="148"/>
      <c r="G7224" s="211">
        <f t="shared" si="232"/>
        <v>2</v>
      </c>
    </row>
    <row r="7225" spans="1:8" s="130" customFormat="1" outlineLevel="1">
      <c r="A7225" s="1" t="s">
        <v>1101</v>
      </c>
      <c r="B7225" s="7" t="s">
        <v>8554</v>
      </c>
      <c r="C7225" s="3">
        <v>4700</v>
      </c>
      <c r="D7225" s="3">
        <v>4700</v>
      </c>
      <c r="E7225" s="212">
        <f t="shared" si="233"/>
        <v>1</v>
      </c>
      <c r="F7225" s="147"/>
      <c r="G7225" s="211">
        <f t="shared" si="232"/>
        <v>2</v>
      </c>
    </row>
    <row r="7226" spans="1:8" s="130" customFormat="1" outlineLevel="1">
      <c r="A7226" s="1" t="s">
        <v>1101</v>
      </c>
      <c r="B7226" s="7" t="s">
        <v>8555</v>
      </c>
      <c r="C7226" s="3">
        <v>4000</v>
      </c>
      <c r="D7226" s="3">
        <v>4000</v>
      </c>
      <c r="E7226" s="212">
        <f t="shared" si="233"/>
        <v>1</v>
      </c>
      <c r="F7226" s="147"/>
      <c r="G7226" s="211">
        <f t="shared" si="232"/>
        <v>2</v>
      </c>
    </row>
    <row r="7227" spans="1:8" s="130" customFormat="1" outlineLevel="1">
      <c r="A7227" s="1" t="s">
        <v>1103</v>
      </c>
      <c r="B7227" s="7" t="s">
        <v>8556</v>
      </c>
      <c r="C7227" s="3">
        <v>4500</v>
      </c>
      <c r="D7227" s="3">
        <v>4500</v>
      </c>
      <c r="E7227" s="212">
        <f t="shared" si="233"/>
        <v>1</v>
      </c>
      <c r="F7227" s="147"/>
      <c r="G7227" s="211">
        <f t="shared" si="232"/>
        <v>2</v>
      </c>
      <c r="H7227" s="224"/>
    </row>
    <row r="7228" spans="1:8" s="130" customFormat="1" outlineLevel="1">
      <c r="A7228" s="1" t="s">
        <v>1105</v>
      </c>
      <c r="B7228" s="7" t="s">
        <v>8557</v>
      </c>
      <c r="C7228" s="3">
        <v>5000</v>
      </c>
      <c r="D7228" s="3">
        <v>5000</v>
      </c>
      <c r="E7228" s="212">
        <f t="shared" si="233"/>
        <v>1</v>
      </c>
      <c r="F7228" s="147"/>
      <c r="G7228" s="211">
        <f t="shared" si="232"/>
        <v>2</v>
      </c>
      <c r="H7228" s="232"/>
    </row>
    <row r="7229" spans="1:8" s="130" customFormat="1" outlineLevel="1">
      <c r="A7229" s="1" t="s">
        <v>1106</v>
      </c>
      <c r="B7229" s="7" t="s">
        <v>8546</v>
      </c>
      <c r="C7229" s="3">
        <v>6000</v>
      </c>
      <c r="D7229" s="3">
        <v>6000</v>
      </c>
      <c r="E7229" s="212">
        <f t="shared" si="233"/>
        <v>1</v>
      </c>
      <c r="F7229" s="147"/>
      <c r="G7229" s="211">
        <f t="shared" si="232"/>
        <v>2</v>
      </c>
      <c r="H7229" s="232"/>
    </row>
    <row r="7230" spans="1:8" s="130" customFormat="1" outlineLevel="1">
      <c r="A7230" s="1" t="s">
        <v>1107</v>
      </c>
      <c r="B7230" s="7" t="s">
        <v>8558</v>
      </c>
      <c r="C7230" s="3">
        <v>6000</v>
      </c>
      <c r="D7230" s="3">
        <v>6000</v>
      </c>
      <c r="E7230" s="212">
        <f t="shared" si="233"/>
        <v>1</v>
      </c>
      <c r="F7230" s="147"/>
      <c r="G7230" s="211">
        <f t="shared" si="232"/>
        <v>2</v>
      </c>
      <c r="H7230" s="232"/>
    </row>
    <row r="7231" spans="1:8" s="130" customFormat="1" outlineLevel="1">
      <c r="A7231" s="1" t="s">
        <v>1109</v>
      </c>
      <c r="B7231" s="7" t="s">
        <v>8559</v>
      </c>
      <c r="C7231" s="3">
        <v>5000</v>
      </c>
      <c r="D7231" s="3">
        <v>5000</v>
      </c>
      <c r="E7231" s="212">
        <f t="shared" si="233"/>
        <v>1</v>
      </c>
      <c r="F7231" s="406"/>
      <c r="G7231" s="211">
        <f t="shared" si="232"/>
        <v>2</v>
      </c>
    </row>
    <row r="7232" spans="1:8" s="130" customFormat="1" outlineLevel="1">
      <c r="A7232" s="1" t="s">
        <v>1111</v>
      </c>
      <c r="B7232" s="7" t="s">
        <v>8560</v>
      </c>
      <c r="C7232" s="3">
        <v>4500</v>
      </c>
      <c r="D7232" s="3">
        <v>4500</v>
      </c>
      <c r="E7232" s="212">
        <f t="shared" si="233"/>
        <v>1</v>
      </c>
      <c r="F7232" s="145"/>
      <c r="G7232" s="211">
        <f t="shared" si="232"/>
        <v>2</v>
      </c>
    </row>
    <row r="7233" spans="1:7" s="130" customFormat="1" outlineLevel="1">
      <c r="A7233" s="8" t="s">
        <v>3773</v>
      </c>
      <c r="B7233" s="14" t="s">
        <v>176</v>
      </c>
      <c r="C7233" s="3"/>
      <c r="D7233" s="3"/>
      <c r="E7233" s="212" t="str">
        <f t="shared" si="233"/>
        <v/>
      </c>
      <c r="F7233" s="145"/>
      <c r="G7233" s="211">
        <f t="shared" si="232"/>
        <v>2</v>
      </c>
    </row>
    <row r="7234" spans="1:7" s="130" customFormat="1" outlineLevel="1">
      <c r="A7234" s="8"/>
      <c r="B7234" s="14" t="s">
        <v>8561</v>
      </c>
      <c r="C7234" s="3"/>
      <c r="D7234" s="3"/>
      <c r="E7234" s="212" t="str">
        <f t="shared" si="233"/>
        <v/>
      </c>
      <c r="F7234" s="145"/>
      <c r="G7234" s="211">
        <f t="shared" si="232"/>
        <v>2</v>
      </c>
    </row>
    <row r="7235" spans="1:7" s="130" customFormat="1" outlineLevel="1">
      <c r="A7235" s="8">
        <v>4</v>
      </c>
      <c r="B7235" s="14" t="s">
        <v>8562</v>
      </c>
      <c r="C7235" s="3"/>
      <c r="D7235" s="3"/>
      <c r="E7235" s="212" t="str">
        <f t="shared" si="233"/>
        <v/>
      </c>
      <c r="F7235" s="145"/>
      <c r="G7235" s="211">
        <f t="shared" si="232"/>
        <v>2</v>
      </c>
    </row>
    <row r="7236" spans="1:7" s="130" customFormat="1" ht="33" outlineLevel="1">
      <c r="A7236" s="1" t="s">
        <v>178</v>
      </c>
      <c r="B7236" s="7" t="s">
        <v>8563</v>
      </c>
      <c r="C7236" s="3">
        <v>3500</v>
      </c>
      <c r="D7236" s="3">
        <v>3500</v>
      </c>
      <c r="E7236" s="212">
        <f t="shared" si="233"/>
        <v>1</v>
      </c>
      <c r="F7236" s="145"/>
      <c r="G7236" s="211">
        <f t="shared" si="232"/>
        <v>2</v>
      </c>
    </row>
    <row r="7237" spans="1:7" s="130" customFormat="1" ht="33" outlineLevel="1">
      <c r="A7237" s="1" t="s">
        <v>495</v>
      </c>
      <c r="B7237" s="7" t="s">
        <v>8564</v>
      </c>
      <c r="C7237" s="3">
        <v>3100</v>
      </c>
      <c r="D7237" s="3">
        <v>3100</v>
      </c>
      <c r="E7237" s="212">
        <f t="shared" si="233"/>
        <v>1</v>
      </c>
      <c r="F7237" s="145"/>
      <c r="G7237" s="211">
        <f t="shared" si="232"/>
        <v>2</v>
      </c>
    </row>
    <row r="7238" spans="1:7" s="130" customFormat="1" outlineLevel="1">
      <c r="A7238" s="8">
        <v>5</v>
      </c>
      <c r="B7238" s="14" t="s">
        <v>8565</v>
      </c>
      <c r="C7238" s="3"/>
      <c r="D7238" s="3"/>
      <c r="E7238" s="212" t="str">
        <f t="shared" si="233"/>
        <v/>
      </c>
      <c r="F7238" s="145"/>
      <c r="G7238" s="211">
        <f t="shared" si="232"/>
        <v>2</v>
      </c>
    </row>
    <row r="7239" spans="1:7" s="130" customFormat="1" ht="33" outlineLevel="1">
      <c r="A7239" s="1" t="s">
        <v>210</v>
      </c>
      <c r="B7239" s="7" t="s">
        <v>8566</v>
      </c>
      <c r="C7239" s="3">
        <v>5000</v>
      </c>
      <c r="D7239" s="3">
        <v>5000</v>
      </c>
      <c r="E7239" s="212">
        <f t="shared" si="233"/>
        <v>1</v>
      </c>
      <c r="F7239" s="145"/>
      <c r="G7239" s="211">
        <f t="shared" si="232"/>
        <v>2</v>
      </c>
    </row>
    <row r="7240" spans="1:7" s="130" customFormat="1" ht="33" outlineLevel="1">
      <c r="A7240" s="1" t="s">
        <v>225</v>
      </c>
      <c r="B7240" s="7" t="s">
        <v>8567</v>
      </c>
      <c r="C7240" s="3">
        <v>4400</v>
      </c>
      <c r="D7240" s="3">
        <v>4400</v>
      </c>
      <c r="E7240" s="212">
        <f t="shared" si="233"/>
        <v>1</v>
      </c>
      <c r="F7240" s="145"/>
      <c r="G7240" s="211">
        <f t="shared" si="232"/>
        <v>2</v>
      </c>
    </row>
    <row r="7241" spans="1:7" s="130" customFormat="1" ht="33" outlineLevel="1">
      <c r="A7241" s="1" t="s">
        <v>247</v>
      </c>
      <c r="B7241" s="7" t="s">
        <v>8568</v>
      </c>
      <c r="C7241" s="3">
        <v>3500</v>
      </c>
      <c r="D7241" s="3">
        <v>3500</v>
      </c>
      <c r="E7241" s="212">
        <f t="shared" si="233"/>
        <v>1</v>
      </c>
      <c r="F7241" s="145"/>
      <c r="G7241" s="211">
        <f t="shared" si="232"/>
        <v>2</v>
      </c>
    </row>
    <row r="7242" spans="1:7" s="130" customFormat="1" ht="33" outlineLevel="1">
      <c r="A7242" s="1" t="s">
        <v>273</v>
      </c>
      <c r="B7242" s="457" t="s">
        <v>8569</v>
      </c>
      <c r="C7242" s="73">
        <v>2500</v>
      </c>
      <c r="D7242" s="3"/>
      <c r="E7242" s="212"/>
      <c r="F7242" s="145" t="s">
        <v>3096</v>
      </c>
      <c r="G7242" s="211">
        <f t="shared" si="232"/>
        <v>2</v>
      </c>
    </row>
    <row r="7243" spans="1:7" s="130" customFormat="1" ht="33" outlineLevel="1">
      <c r="A7243" s="1" t="s">
        <v>301</v>
      </c>
      <c r="B7243" s="7" t="s">
        <v>8570</v>
      </c>
      <c r="C7243" s="3">
        <v>2000</v>
      </c>
      <c r="D7243" s="3">
        <v>2000</v>
      </c>
      <c r="E7243" s="212">
        <f t="shared" si="233"/>
        <v>1</v>
      </c>
      <c r="F7243" s="147"/>
      <c r="G7243" s="211">
        <f t="shared" si="232"/>
        <v>2</v>
      </c>
    </row>
    <row r="7244" spans="1:7" s="130" customFormat="1" outlineLevel="1">
      <c r="A7244" s="8">
        <v>6</v>
      </c>
      <c r="B7244" s="14" t="s">
        <v>8571</v>
      </c>
      <c r="C7244" s="3"/>
      <c r="D7244" s="3"/>
      <c r="E7244" s="212" t="str">
        <f t="shared" si="233"/>
        <v/>
      </c>
      <c r="F7244" s="147"/>
      <c r="G7244" s="211">
        <f t="shared" si="232"/>
        <v>2</v>
      </c>
    </row>
    <row r="7245" spans="1:7" s="130" customFormat="1" ht="33" outlineLevel="1">
      <c r="A7245" s="1" t="s">
        <v>407</v>
      </c>
      <c r="B7245" s="7" t="s">
        <v>8572</v>
      </c>
      <c r="C7245" s="3">
        <v>5000</v>
      </c>
      <c r="D7245" s="3">
        <v>5000</v>
      </c>
      <c r="E7245" s="212">
        <f t="shared" si="233"/>
        <v>1</v>
      </c>
      <c r="F7245" s="147"/>
      <c r="G7245" s="211">
        <f t="shared" si="232"/>
        <v>2</v>
      </c>
    </row>
    <row r="7246" spans="1:7" s="130" customFormat="1" ht="33" outlineLevel="1">
      <c r="A7246" s="1" t="s">
        <v>426</v>
      </c>
      <c r="B7246" s="7" t="s">
        <v>8573</v>
      </c>
      <c r="C7246" s="3">
        <v>3500</v>
      </c>
      <c r="D7246" s="3">
        <v>3500</v>
      </c>
      <c r="E7246" s="212">
        <f t="shared" si="233"/>
        <v>1</v>
      </c>
      <c r="F7246" s="145"/>
      <c r="G7246" s="211">
        <f t="shared" si="232"/>
        <v>2</v>
      </c>
    </row>
    <row r="7247" spans="1:7" s="130" customFormat="1" ht="33" outlineLevel="1">
      <c r="A7247" s="1" t="s">
        <v>443</v>
      </c>
      <c r="B7247" s="7" t="s">
        <v>8574</v>
      </c>
      <c r="C7247" s="3">
        <v>2000</v>
      </c>
      <c r="D7247" s="3">
        <v>2000</v>
      </c>
      <c r="E7247" s="212">
        <f t="shared" si="233"/>
        <v>1</v>
      </c>
      <c r="F7247" s="145"/>
      <c r="G7247" s="211">
        <f t="shared" si="232"/>
        <v>2</v>
      </c>
    </row>
    <row r="7248" spans="1:7" s="130" customFormat="1" outlineLevel="1">
      <c r="A7248" s="1" t="s">
        <v>458</v>
      </c>
      <c r="B7248" s="7" t="s">
        <v>8575</v>
      </c>
      <c r="C7248" s="3">
        <v>1800</v>
      </c>
      <c r="D7248" s="3">
        <v>1800</v>
      </c>
      <c r="E7248" s="212">
        <f t="shared" si="233"/>
        <v>1</v>
      </c>
      <c r="F7248" s="145"/>
      <c r="G7248" s="211">
        <f t="shared" si="232"/>
        <v>2</v>
      </c>
    </row>
    <row r="7249" spans="1:7" s="130" customFormat="1" outlineLevel="1">
      <c r="A7249" s="1">
        <v>7</v>
      </c>
      <c r="B7249" s="14" t="s">
        <v>8576</v>
      </c>
      <c r="C7249" s="3"/>
      <c r="D7249" s="3"/>
      <c r="E7249" s="212" t="str">
        <f t="shared" si="233"/>
        <v/>
      </c>
      <c r="F7249" s="147"/>
      <c r="G7249" s="211">
        <f t="shared" si="232"/>
        <v>2</v>
      </c>
    </row>
    <row r="7250" spans="1:7" s="130" customFormat="1" outlineLevel="1">
      <c r="A7250" s="1" t="s">
        <v>508</v>
      </c>
      <c r="B7250" s="7" t="s">
        <v>8577</v>
      </c>
      <c r="C7250" s="3">
        <v>3987</v>
      </c>
      <c r="D7250" s="3">
        <v>3987</v>
      </c>
      <c r="E7250" s="212">
        <f t="shared" si="233"/>
        <v>1</v>
      </c>
      <c r="F7250" s="147"/>
      <c r="G7250" s="211">
        <f t="shared" si="232"/>
        <v>2</v>
      </c>
    </row>
    <row r="7251" spans="1:7" s="130" customFormat="1" outlineLevel="1">
      <c r="A7251" s="1" t="s">
        <v>510</v>
      </c>
      <c r="B7251" s="7" t="s">
        <v>8578</v>
      </c>
      <c r="C7251" s="3">
        <v>2500</v>
      </c>
      <c r="D7251" s="3">
        <v>2500</v>
      </c>
      <c r="E7251" s="212">
        <f t="shared" si="233"/>
        <v>1</v>
      </c>
      <c r="F7251" s="147"/>
      <c r="G7251" s="211">
        <f t="shared" si="232"/>
        <v>2</v>
      </c>
    </row>
    <row r="7252" spans="1:7" s="130" customFormat="1" outlineLevel="1">
      <c r="A7252" s="1" t="s">
        <v>512</v>
      </c>
      <c r="B7252" s="7" t="s">
        <v>8579</v>
      </c>
      <c r="C7252" s="3">
        <v>1500</v>
      </c>
      <c r="D7252" s="3">
        <v>1500</v>
      </c>
      <c r="E7252" s="212">
        <f t="shared" si="233"/>
        <v>1</v>
      </c>
      <c r="F7252" s="145"/>
      <c r="G7252" s="211">
        <f t="shared" si="232"/>
        <v>2</v>
      </c>
    </row>
    <row r="7253" spans="1:7" s="130" customFormat="1" outlineLevel="1">
      <c r="A7253" s="1" t="s">
        <v>514</v>
      </c>
      <c r="B7253" s="7" t="s">
        <v>8580</v>
      </c>
      <c r="C7253" s="3">
        <v>1000</v>
      </c>
      <c r="D7253" s="3">
        <v>1000</v>
      </c>
      <c r="E7253" s="212">
        <f t="shared" si="233"/>
        <v>1</v>
      </c>
      <c r="F7253" s="147"/>
      <c r="G7253" s="211">
        <f t="shared" si="232"/>
        <v>2</v>
      </c>
    </row>
    <row r="7254" spans="1:7" s="130" customFormat="1" outlineLevel="1">
      <c r="A7254" s="1">
        <v>8</v>
      </c>
      <c r="B7254" s="14" t="s">
        <v>8581</v>
      </c>
      <c r="C7254" s="3"/>
      <c r="D7254" s="3"/>
      <c r="E7254" s="212" t="str">
        <f t="shared" si="233"/>
        <v/>
      </c>
      <c r="F7254" s="147"/>
      <c r="G7254" s="211">
        <f t="shared" si="232"/>
        <v>2</v>
      </c>
    </row>
    <row r="7255" spans="1:7" s="130" customFormat="1" ht="33" outlineLevel="1">
      <c r="A7255" s="1" t="s">
        <v>531</v>
      </c>
      <c r="B7255" s="7" t="s">
        <v>8582</v>
      </c>
      <c r="C7255" s="3">
        <v>4000</v>
      </c>
      <c r="D7255" s="3">
        <v>4000</v>
      </c>
      <c r="E7255" s="212">
        <f t="shared" si="233"/>
        <v>1</v>
      </c>
      <c r="F7255" s="147"/>
      <c r="G7255" s="211">
        <f t="shared" si="232"/>
        <v>2</v>
      </c>
    </row>
    <row r="7256" spans="1:7" s="130" customFormat="1" ht="33" outlineLevel="1">
      <c r="A7256" s="1" t="s">
        <v>533</v>
      </c>
      <c r="B7256" s="7" t="s">
        <v>8583</v>
      </c>
      <c r="C7256" s="3">
        <v>2500</v>
      </c>
      <c r="D7256" s="3">
        <v>2500</v>
      </c>
      <c r="E7256" s="212">
        <f t="shared" si="233"/>
        <v>1</v>
      </c>
      <c r="F7256" s="145"/>
      <c r="G7256" s="211">
        <f t="shared" si="232"/>
        <v>2</v>
      </c>
    </row>
    <row r="7257" spans="1:7" s="130" customFormat="1" ht="33" outlineLevel="1">
      <c r="A7257" s="1" t="s">
        <v>535</v>
      </c>
      <c r="B7257" s="7" t="s">
        <v>8584</v>
      </c>
      <c r="C7257" s="3">
        <v>2000</v>
      </c>
      <c r="D7257" s="3">
        <v>2000</v>
      </c>
      <c r="E7257" s="212">
        <f t="shared" si="233"/>
        <v>1</v>
      </c>
      <c r="F7257" s="145"/>
      <c r="G7257" s="211">
        <f t="shared" si="232"/>
        <v>2</v>
      </c>
    </row>
    <row r="7258" spans="1:7" s="130" customFormat="1" ht="33" outlineLevel="1">
      <c r="A7258" s="1" t="s">
        <v>537</v>
      </c>
      <c r="B7258" s="7" t="s">
        <v>8585</v>
      </c>
      <c r="C7258" s="3">
        <v>2400</v>
      </c>
      <c r="D7258" s="3">
        <v>2400</v>
      </c>
      <c r="E7258" s="212">
        <f t="shared" si="233"/>
        <v>1</v>
      </c>
      <c r="F7258" s="145"/>
      <c r="G7258" s="211">
        <f t="shared" si="232"/>
        <v>2</v>
      </c>
    </row>
    <row r="7259" spans="1:7" s="130" customFormat="1" ht="33" outlineLevel="1">
      <c r="A7259" s="1" t="s">
        <v>539</v>
      </c>
      <c r="B7259" s="457" t="s">
        <v>8586</v>
      </c>
      <c r="C7259" s="73">
        <v>2000</v>
      </c>
      <c r="D7259" s="3"/>
      <c r="E7259" s="212"/>
      <c r="F7259" s="145" t="s">
        <v>3096</v>
      </c>
      <c r="G7259" s="211">
        <f t="shared" si="232"/>
        <v>2</v>
      </c>
    </row>
    <row r="7260" spans="1:7" s="130" customFormat="1" outlineLevel="1">
      <c r="A7260" s="8">
        <v>9</v>
      </c>
      <c r="B7260" s="14" t="s">
        <v>8587</v>
      </c>
      <c r="C7260" s="3"/>
      <c r="D7260" s="3"/>
      <c r="E7260" s="212" t="str">
        <f t="shared" si="233"/>
        <v/>
      </c>
      <c r="F7260" s="147"/>
      <c r="G7260" s="211">
        <f t="shared" si="232"/>
        <v>2</v>
      </c>
    </row>
    <row r="7261" spans="1:7" s="130" customFormat="1" ht="33" outlineLevel="1">
      <c r="A7261" s="1" t="s">
        <v>548</v>
      </c>
      <c r="B7261" s="7" t="s">
        <v>8588</v>
      </c>
      <c r="C7261" s="3">
        <v>2400</v>
      </c>
      <c r="D7261" s="3">
        <v>2400</v>
      </c>
      <c r="E7261" s="212">
        <f t="shared" si="233"/>
        <v>1</v>
      </c>
      <c r="F7261" s="145"/>
      <c r="G7261" s="211">
        <f t="shared" si="232"/>
        <v>2</v>
      </c>
    </row>
    <row r="7262" spans="1:7" s="130" customFormat="1" ht="33" outlineLevel="1">
      <c r="A7262" s="1" t="s">
        <v>550</v>
      </c>
      <c r="B7262" s="7" t="s">
        <v>8589</v>
      </c>
      <c r="C7262" s="3">
        <v>2800</v>
      </c>
      <c r="D7262" s="3">
        <v>2800</v>
      </c>
      <c r="E7262" s="212">
        <f t="shared" si="233"/>
        <v>1</v>
      </c>
      <c r="F7262" s="145"/>
      <c r="G7262" s="211">
        <f t="shared" si="232"/>
        <v>2</v>
      </c>
    </row>
    <row r="7263" spans="1:7" s="130" customFormat="1" ht="33" outlineLevel="1">
      <c r="A7263" s="1" t="s">
        <v>552</v>
      </c>
      <c r="B7263" s="7" t="s">
        <v>8590</v>
      </c>
      <c r="C7263" s="3">
        <v>2200</v>
      </c>
      <c r="D7263" s="3">
        <v>2200</v>
      </c>
      <c r="E7263" s="212">
        <f t="shared" si="233"/>
        <v>1</v>
      </c>
      <c r="F7263" s="145"/>
      <c r="G7263" s="211">
        <f t="shared" si="232"/>
        <v>2</v>
      </c>
    </row>
    <row r="7264" spans="1:7" s="130" customFormat="1" ht="33" outlineLevel="1">
      <c r="A7264" s="1" t="s">
        <v>554</v>
      </c>
      <c r="B7264" s="7" t="s">
        <v>8591</v>
      </c>
      <c r="C7264" s="3">
        <v>2200</v>
      </c>
      <c r="D7264" s="3">
        <v>2200</v>
      </c>
      <c r="E7264" s="212">
        <f t="shared" si="233"/>
        <v>1</v>
      </c>
      <c r="F7264" s="145"/>
      <c r="G7264" s="211">
        <f t="shared" si="232"/>
        <v>2</v>
      </c>
    </row>
    <row r="7265" spans="1:7" s="130" customFormat="1" outlineLevel="1">
      <c r="A7265" s="1">
        <v>10</v>
      </c>
      <c r="B7265" s="14" t="s">
        <v>8592</v>
      </c>
      <c r="C7265" s="3"/>
      <c r="D7265" s="3"/>
      <c r="E7265" s="212" t="str">
        <f t="shared" si="233"/>
        <v/>
      </c>
      <c r="F7265" s="145"/>
      <c r="G7265" s="211">
        <f t="shared" si="232"/>
        <v>2</v>
      </c>
    </row>
    <row r="7266" spans="1:7" s="130" customFormat="1" ht="33" outlineLevel="1">
      <c r="A7266" s="1" t="s">
        <v>577</v>
      </c>
      <c r="B7266" s="7" t="s">
        <v>8593</v>
      </c>
      <c r="C7266" s="3">
        <v>2400</v>
      </c>
      <c r="D7266" s="3">
        <v>2400</v>
      </c>
      <c r="E7266" s="212">
        <f t="shared" si="233"/>
        <v>1</v>
      </c>
      <c r="F7266" s="145"/>
      <c r="G7266" s="211">
        <f t="shared" si="232"/>
        <v>2</v>
      </c>
    </row>
    <row r="7267" spans="1:7" s="130" customFormat="1" outlineLevel="1">
      <c r="A7267" s="1" t="s">
        <v>579</v>
      </c>
      <c r="B7267" s="7" t="s">
        <v>8594</v>
      </c>
      <c r="C7267" s="3">
        <v>1400</v>
      </c>
      <c r="D7267" s="3">
        <v>1400</v>
      </c>
      <c r="E7267" s="212">
        <f t="shared" si="233"/>
        <v>1</v>
      </c>
      <c r="F7267" s="145"/>
      <c r="G7267" s="211">
        <f t="shared" si="232"/>
        <v>2</v>
      </c>
    </row>
    <row r="7268" spans="1:7" s="130" customFormat="1" ht="33" outlineLevel="1">
      <c r="A7268" s="1" t="s">
        <v>581</v>
      </c>
      <c r="B7268" s="7" t="s">
        <v>8595</v>
      </c>
      <c r="C7268" s="3">
        <v>2800</v>
      </c>
      <c r="D7268" s="3">
        <v>2800</v>
      </c>
      <c r="E7268" s="212">
        <f t="shared" si="233"/>
        <v>1</v>
      </c>
      <c r="F7268" s="145"/>
      <c r="G7268" s="211">
        <f t="shared" si="232"/>
        <v>2</v>
      </c>
    </row>
    <row r="7269" spans="1:7" s="130" customFormat="1" ht="33" outlineLevel="1">
      <c r="A7269" s="1" t="s">
        <v>1141</v>
      </c>
      <c r="B7269" s="7" t="s">
        <v>8596</v>
      </c>
      <c r="C7269" s="3">
        <v>1600</v>
      </c>
      <c r="D7269" s="3">
        <v>1600</v>
      </c>
      <c r="E7269" s="212">
        <f t="shared" si="233"/>
        <v>1</v>
      </c>
      <c r="F7269" s="145"/>
      <c r="G7269" s="211">
        <f t="shared" si="232"/>
        <v>2</v>
      </c>
    </row>
    <row r="7270" spans="1:7" s="130" customFormat="1" ht="33" outlineLevel="1">
      <c r="A7270" s="1" t="s">
        <v>6491</v>
      </c>
      <c r="B7270" s="7" t="s">
        <v>8597</v>
      </c>
      <c r="C7270" s="3">
        <v>2200</v>
      </c>
      <c r="D7270" s="3">
        <v>2200</v>
      </c>
      <c r="E7270" s="212">
        <f t="shared" si="233"/>
        <v>1</v>
      </c>
      <c r="F7270" s="145"/>
      <c r="G7270" s="211">
        <f t="shared" ref="G7270:G7333" si="234">COUNTA(B7270,1)</f>
        <v>2</v>
      </c>
    </row>
    <row r="7271" spans="1:7" s="130" customFormat="1" outlineLevel="1">
      <c r="A7271" s="1">
        <v>11</v>
      </c>
      <c r="B7271" s="14" t="s">
        <v>8598</v>
      </c>
      <c r="C7271" s="3"/>
      <c r="D7271" s="3"/>
      <c r="E7271" s="212" t="str">
        <f t="shared" si="233"/>
        <v/>
      </c>
      <c r="F7271" s="145"/>
      <c r="G7271" s="211">
        <f t="shared" si="234"/>
        <v>2</v>
      </c>
    </row>
    <row r="7272" spans="1:7" s="130" customFormat="1" ht="33" outlineLevel="1">
      <c r="A7272" s="1" t="s">
        <v>584</v>
      </c>
      <c r="B7272" s="7" t="s">
        <v>8599</v>
      </c>
      <c r="C7272" s="3">
        <v>2400</v>
      </c>
      <c r="D7272" s="3">
        <v>2400</v>
      </c>
      <c r="E7272" s="212">
        <f t="shared" si="233"/>
        <v>1</v>
      </c>
      <c r="F7272" s="145"/>
      <c r="G7272" s="211">
        <f t="shared" si="234"/>
        <v>2</v>
      </c>
    </row>
    <row r="7273" spans="1:7" s="130" customFormat="1" ht="33" outlineLevel="1">
      <c r="A7273" s="1" t="s">
        <v>586</v>
      </c>
      <c r="B7273" s="7" t="s">
        <v>8600</v>
      </c>
      <c r="C7273" s="3">
        <v>2000</v>
      </c>
      <c r="D7273" s="3">
        <v>2000</v>
      </c>
      <c r="E7273" s="212">
        <f t="shared" ref="E7273:E7336" si="235">IF(C7273="","",(C7273/D7273))</f>
        <v>1</v>
      </c>
      <c r="F7273" s="145"/>
      <c r="G7273" s="211">
        <f t="shared" si="234"/>
        <v>2</v>
      </c>
    </row>
    <row r="7274" spans="1:7" s="130" customFormat="1" ht="33" outlineLevel="1">
      <c r="A7274" s="1" t="s">
        <v>588</v>
      </c>
      <c r="B7274" s="7" t="s">
        <v>8601</v>
      </c>
      <c r="C7274" s="3">
        <v>2200</v>
      </c>
      <c r="D7274" s="3">
        <v>2200</v>
      </c>
      <c r="E7274" s="212">
        <f t="shared" si="235"/>
        <v>1</v>
      </c>
      <c r="F7274" s="145"/>
      <c r="G7274" s="211">
        <f t="shared" si="234"/>
        <v>2</v>
      </c>
    </row>
    <row r="7275" spans="1:7" s="130" customFormat="1" ht="33" outlineLevel="1">
      <c r="A7275" s="1" t="s">
        <v>590</v>
      </c>
      <c r="B7275" s="7" t="s">
        <v>8602</v>
      </c>
      <c r="C7275" s="3">
        <v>1700</v>
      </c>
      <c r="D7275" s="3">
        <v>1700</v>
      </c>
      <c r="E7275" s="212">
        <f t="shared" si="235"/>
        <v>1</v>
      </c>
      <c r="F7275" s="145"/>
      <c r="G7275" s="211">
        <f t="shared" si="234"/>
        <v>2</v>
      </c>
    </row>
    <row r="7276" spans="1:7" s="130" customFormat="1" ht="33" outlineLevel="1">
      <c r="A7276" s="1" t="s">
        <v>592</v>
      </c>
      <c r="B7276" s="457" t="s">
        <v>8603</v>
      </c>
      <c r="C7276" s="73">
        <v>1700</v>
      </c>
      <c r="D7276" s="3"/>
      <c r="E7276" s="212"/>
      <c r="F7276" s="145" t="s">
        <v>3096</v>
      </c>
      <c r="G7276" s="211">
        <f t="shared" si="234"/>
        <v>2</v>
      </c>
    </row>
    <row r="7277" spans="1:7" s="130" customFormat="1" outlineLevel="1">
      <c r="A7277" s="1">
        <v>12</v>
      </c>
      <c r="B7277" s="14" t="s">
        <v>8604</v>
      </c>
      <c r="C7277" s="3"/>
      <c r="D7277" s="3"/>
      <c r="E7277" s="212" t="str">
        <f t="shared" si="235"/>
        <v/>
      </c>
      <c r="F7277" s="147"/>
      <c r="G7277" s="211">
        <f t="shared" si="234"/>
        <v>2</v>
      </c>
    </row>
    <row r="7278" spans="1:7" s="130" customFormat="1" ht="33" outlineLevel="1">
      <c r="A7278" s="1" t="s">
        <v>595</v>
      </c>
      <c r="B7278" s="7" t="s">
        <v>8605</v>
      </c>
      <c r="C7278" s="3">
        <v>2200</v>
      </c>
      <c r="D7278" s="3">
        <v>2200</v>
      </c>
      <c r="E7278" s="212">
        <f t="shared" si="235"/>
        <v>1</v>
      </c>
      <c r="F7278" s="147"/>
      <c r="G7278" s="211">
        <f t="shared" si="234"/>
        <v>2</v>
      </c>
    </row>
    <row r="7279" spans="1:7" s="130" customFormat="1" ht="33" outlineLevel="1">
      <c r="A7279" s="1" t="s">
        <v>597</v>
      </c>
      <c r="B7279" s="7" t="s">
        <v>8606</v>
      </c>
      <c r="C7279" s="3">
        <v>2000</v>
      </c>
      <c r="D7279" s="3">
        <v>2000</v>
      </c>
      <c r="E7279" s="212">
        <f t="shared" si="235"/>
        <v>1</v>
      </c>
      <c r="F7279" s="147"/>
      <c r="G7279" s="211">
        <f t="shared" si="234"/>
        <v>2</v>
      </c>
    </row>
    <row r="7280" spans="1:7" s="130" customFormat="1" outlineLevel="1">
      <c r="A7280" s="8">
        <v>13</v>
      </c>
      <c r="B7280" s="14" t="s">
        <v>8607</v>
      </c>
      <c r="C7280" s="3"/>
      <c r="D7280" s="3"/>
      <c r="E7280" s="212" t="str">
        <f t="shared" si="235"/>
        <v/>
      </c>
      <c r="F7280" s="147"/>
      <c r="G7280" s="211">
        <f t="shared" si="234"/>
        <v>2</v>
      </c>
    </row>
    <row r="7281" spans="1:7" s="130" customFormat="1" ht="33" outlineLevel="1">
      <c r="A7281" s="1" t="s">
        <v>602</v>
      </c>
      <c r="B7281" s="7" t="s">
        <v>8608</v>
      </c>
      <c r="C7281" s="3">
        <v>2600</v>
      </c>
      <c r="D7281" s="3">
        <v>2600</v>
      </c>
      <c r="E7281" s="212">
        <f t="shared" si="235"/>
        <v>1</v>
      </c>
      <c r="F7281" s="147"/>
      <c r="G7281" s="211">
        <f t="shared" si="234"/>
        <v>2</v>
      </c>
    </row>
    <row r="7282" spans="1:7" s="130" customFormat="1" ht="33" outlineLevel="1">
      <c r="A7282" s="1" t="s">
        <v>604</v>
      </c>
      <c r="B7282" s="7" t="s">
        <v>8609</v>
      </c>
      <c r="C7282" s="3">
        <v>2200</v>
      </c>
      <c r="D7282" s="3">
        <v>2200</v>
      </c>
      <c r="E7282" s="212">
        <f t="shared" si="235"/>
        <v>1</v>
      </c>
      <c r="F7282" s="145"/>
      <c r="G7282" s="211">
        <f t="shared" si="234"/>
        <v>2</v>
      </c>
    </row>
    <row r="7283" spans="1:7" s="130" customFormat="1" ht="33" outlineLevel="1">
      <c r="A7283" s="1" t="s">
        <v>606</v>
      </c>
      <c r="B7283" s="7" t="s">
        <v>8610</v>
      </c>
      <c r="C7283" s="3">
        <v>2000</v>
      </c>
      <c r="D7283" s="3">
        <v>2000</v>
      </c>
      <c r="E7283" s="212">
        <f t="shared" si="235"/>
        <v>1</v>
      </c>
      <c r="F7283" s="406"/>
      <c r="G7283" s="211">
        <f t="shared" si="234"/>
        <v>2</v>
      </c>
    </row>
    <row r="7284" spans="1:7" s="130" customFormat="1" ht="33" outlineLevel="1">
      <c r="A7284" s="1" t="s">
        <v>608</v>
      </c>
      <c r="B7284" s="7" t="s">
        <v>8611</v>
      </c>
      <c r="C7284" s="3">
        <v>1600</v>
      </c>
      <c r="D7284" s="3">
        <v>1600</v>
      </c>
      <c r="E7284" s="212">
        <f t="shared" si="235"/>
        <v>1</v>
      </c>
      <c r="F7284" s="406"/>
      <c r="G7284" s="211">
        <f t="shared" si="234"/>
        <v>2</v>
      </c>
    </row>
    <row r="7285" spans="1:7" s="130" customFormat="1" outlineLevel="1">
      <c r="A7285" s="1">
        <v>14</v>
      </c>
      <c r="B7285" s="14" t="s">
        <v>8612</v>
      </c>
      <c r="C7285" s="50"/>
      <c r="D7285" s="50"/>
      <c r="E7285" s="212" t="str">
        <f t="shared" si="235"/>
        <v/>
      </c>
      <c r="F7285" s="145"/>
      <c r="G7285" s="211">
        <f t="shared" si="234"/>
        <v>2</v>
      </c>
    </row>
    <row r="7286" spans="1:7" s="130" customFormat="1" ht="33" outlineLevel="1">
      <c r="A7286" s="1" t="s">
        <v>623</v>
      </c>
      <c r="B7286" s="7" t="s">
        <v>8613</v>
      </c>
      <c r="C7286" s="3">
        <v>1600</v>
      </c>
      <c r="D7286" s="3">
        <v>1600</v>
      </c>
      <c r="E7286" s="212">
        <f t="shared" si="235"/>
        <v>1</v>
      </c>
      <c r="F7286" s="145"/>
      <c r="G7286" s="211">
        <f t="shared" si="234"/>
        <v>2</v>
      </c>
    </row>
    <row r="7287" spans="1:7" s="130" customFormat="1" ht="33" outlineLevel="1">
      <c r="A7287" s="1" t="s">
        <v>625</v>
      </c>
      <c r="B7287" s="7" t="s">
        <v>8614</v>
      </c>
      <c r="C7287" s="3">
        <v>1200</v>
      </c>
      <c r="D7287" s="3">
        <v>1200</v>
      </c>
      <c r="E7287" s="212">
        <f t="shared" si="235"/>
        <v>1</v>
      </c>
      <c r="F7287" s="145"/>
      <c r="G7287" s="211">
        <f t="shared" si="234"/>
        <v>2</v>
      </c>
    </row>
    <row r="7288" spans="1:7" s="130" customFormat="1" ht="33" outlineLevel="1">
      <c r="A7288" s="1" t="s">
        <v>627</v>
      </c>
      <c r="B7288" s="7" t="s">
        <v>8615</v>
      </c>
      <c r="C7288" s="3">
        <v>1800</v>
      </c>
      <c r="D7288" s="3">
        <v>1800</v>
      </c>
      <c r="E7288" s="212">
        <f t="shared" si="235"/>
        <v>1</v>
      </c>
      <c r="F7288" s="145"/>
      <c r="G7288" s="211">
        <f t="shared" si="234"/>
        <v>2</v>
      </c>
    </row>
    <row r="7289" spans="1:7" s="130" customFormat="1" ht="33" outlineLevel="1">
      <c r="A7289" s="1" t="s">
        <v>629</v>
      </c>
      <c r="B7289" s="457" t="s">
        <v>8616</v>
      </c>
      <c r="C7289" s="73">
        <v>1200</v>
      </c>
      <c r="D7289" s="3"/>
      <c r="E7289" s="212"/>
      <c r="F7289" s="145" t="s">
        <v>3096</v>
      </c>
      <c r="G7289" s="211">
        <f t="shared" si="234"/>
        <v>2</v>
      </c>
    </row>
    <row r="7290" spans="1:7" s="130" customFormat="1" outlineLevel="1">
      <c r="A7290" s="1">
        <v>15</v>
      </c>
      <c r="B7290" s="14" t="s">
        <v>8617</v>
      </c>
      <c r="C7290" s="3"/>
      <c r="D7290" s="3"/>
      <c r="E7290" s="212" t="str">
        <f t="shared" si="235"/>
        <v/>
      </c>
      <c r="F7290" s="145"/>
      <c r="G7290" s="211">
        <f t="shared" si="234"/>
        <v>2</v>
      </c>
    </row>
    <row r="7291" spans="1:7" s="130" customFormat="1" ht="33" outlineLevel="1">
      <c r="A7291" s="1" t="s">
        <v>632</v>
      </c>
      <c r="B7291" s="7" t="s">
        <v>8618</v>
      </c>
      <c r="C7291" s="3">
        <v>1600</v>
      </c>
      <c r="D7291" s="3">
        <v>1600</v>
      </c>
      <c r="E7291" s="212">
        <f t="shared" si="235"/>
        <v>1</v>
      </c>
      <c r="F7291" s="145"/>
      <c r="G7291" s="211">
        <f t="shared" si="234"/>
        <v>2</v>
      </c>
    </row>
    <row r="7292" spans="1:7" s="130" customFormat="1" ht="33" outlineLevel="1">
      <c r="A7292" s="1" t="s">
        <v>634</v>
      </c>
      <c r="B7292" s="7" t="s">
        <v>8619</v>
      </c>
      <c r="C7292" s="3">
        <v>1800</v>
      </c>
      <c r="D7292" s="3">
        <v>1800</v>
      </c>
      <c r="E7292" s="212">
        <f t="shared" si="235"/>
        <v>1</v>
      </c>
      <c r="F7292" s="145"/>
      <c r="G7292" s="211">
        <f t="shared" si="234"/>
        <v>2</v>
      </c>
    </row>
    <row r="7293" spans="1:7" s="130" customFormat="1" ht="33" outlineLevel="1">
      <c r="A7293" s="1" t="s">
        <v>636</v>
      </c>
      <c r="B7293" s="7" t="s">
        <v>8615</v>
      </c>
      <c r="C7293" s="3">
        <v>1800</v>
      </c>
      <c r="D7293" s="3">
        <v>1800</v>
      </c>
      <c r="E7293" s="212">
        <f t="shared" si="235"/>
        <v>1</v>
      </c>
      <c r="F7293" s="145"/>
      <c r="G7293" s="211">
        <f t="shared" si="234"/>
        <v>2</v>
      </c>
    </row>
    <row r="7294" spans="1:7" s="130" customFormat="1" ht="33" outlineLevel="1">
      <c r="A7294" s="1" t="s">
        <v>638</v>
      </c>
      <c r="B7294" s="457" t="s">
        <v>8620</v>
      </c>
      <c r="C7294" s="73">
        <v>1200</v>
      </c>
      <c r="D7294" s="3"/>
      <c r="E7294" s="212"/>
      <c r="F7294" s="145" t="s">
        <v>3096</v>
      </c>
      <c r="G7294" s="211">
        <f t="shared" si="234"/>
        <v>2</v>
      </c>
    </row>
    <row r="7295" spans="1:7" s="130" customFormat="1" ht="33" outlineLevel="1">
      <c r="A7295" s="1" t="s">
        <v>6635</v>
      </c>
      <c r="B7295" s="457" t="s">
        <v>8621</v>
      </c>
      <c r="C7295" s="73">
        <v>1100</v>
      </c>
      <c r="D7295" s="3"/>
      <c r="E7295" s="212"/>
      <c r="F7295" s="145" t="s">
        <v>3096</v>
      </c>
      <c r="G7295" s="211">
        <f t="shared" si="234"/>
        <v>2</v>
      </c>
    </row>
    <row r="7296" spans="1:7" s="130" customFormat="1" outlineLevel="1">
      <c r="A7296" s="1">
        <v>16</v>
      </c>
      <c r="B7296" s="458" t="s">
        <v>8622</v>
      </c>
      <c r="C7296" s="73">
        <v>1000</v>
      </c>
      <c r="D7296" s="3"/>
      <c r="E7296" s="212"/>
      <c r="F7296" s="145" t="s">
        <v>3096</v>
      </c>
      <c r="G7296" s="211">
        <f t="shared" si="234"/>
        <v>2</v>
      </c>
    </row>
    <row r="7297" spans="1:7" s="130" customFormat="1" outlineLevel="1">
      <c r="A7297" s="8">
        <v>17</v>
      </c>
      <c r="B7297" s="14" t="s">
        <v>8623</v>
      </c>
      <c r="C7297" s="3"/>
      <c r="D7297" s="3"/>
      <c r="E7297" s="212" t="str">
        <f t="shared" si="235"/>
        <v/>
      </c>
      <c r="F7297" s="145"/>
      <c r="G7297" s="211">
        <f t="shared" si="234"/>
        <v>2</v>
      </c>
    </row>
    <row r="7298" spans="1:7" s="130" customFormat="1" outlineLevel="1">
      <c r="A7298" s="1" t="s">
        <v>1159</v>
      </c>
      <c r="B7298" s="7" t="s">
        <v>8624</v>
      </c>
      <c r="C7298" s="3">
        <v>4000</v>
      </c>
      <c r="D7298" s="3">
        <v>4000</v>
      </c>
      <c r="E7298" s="212">
        <f t="shared" si="235"/>
        <v>1</v>
      </c>
      <c r="F7298" s="145"/>
      <c r="G7298" s="211">
        <f t="shared" si="234"/>
        <v>2</v>
      </c>
    </row>
    <row r="7299" spans="1:7" s="130" customFormat="1" ht="33" outlineLevel="1">
      <c r="A7299" s="22" t="s">
        <v>1160</v>
      </c>
      <c r="B7299" s="23" t="s">
        <v>8625</v>
      </c>
      <c r="C7299" s="21">
        <v>6161.5427083333343</v>
      </c>
      <c r="D7299" s="3">
        <v>3100</v>
      </c>
      <c r="E7299" s="212">
        <f t="shared" si="235"/>
        <v>1.9875944220430111</v>
      </c>
      <c r="F7299" s="157" t="s">
        <v>3071</v>
      </c>
      <c r="G7299" s="211">
        <f t="shared" si="234"/>
        <v>2</v>
      </c>
    </row>
    <row r="7300" spans="1:7" s="130" customFormat="1" ht="33" outlineLevel="1">
      <c r="A7300" s="22" t="s">
        <v>1161</v>
      </c>
      <c r="B7300" s="23" t="s">
        <v>8626</v>
      </c>
      <c r="C7300" s="21">
        <v>6081.9974975000005</v>
      </c>
      <c r="D7300" s="3">
        <v>2400</v>
      </c>
      <c r="E7300" s="212">
        <f t="shared" si="235"/>
        <v>2.5341656239583337</v>
      </c>
      <c r="F7300" s="157" t="s">
        <v>3071</v>
      </c>
      <c r="G7300" s="211">
        <f t="shared" si="234"/>
        <v>2</v>
      </c>
    </row>
    <row r="7301" spans="1:7" s="130" customFormat="1" outlineLevel="1">
      <c r="A7301" s="8">
        <v>18</v>
      </c>
      <c r="B7301" s="14" t="s">
        <v>8627</v>
      </c>
      <c r="C7301" s="3"/>
      <c r="D7301" s="3"/>
      <c r="E7301" s="212" t="str">
        <f t="shared" si="235"/>
        <v/>
      </c>
      <c r="F7301" s="147"/>
      <c r="G7301" s="211">
        <f t="shared" si="234"/>
        <v>2</v>
      </c>
    </row>
    <row r="7302" spans="1:7" s="130" customFormat="1" outlineLevel="1">
      <c r="A7302" s="1" t="s">
        <v>1172</v>
      </c>
      <c r="B7302" s="7" t="s">
        <v>8628</v>
      </c>
      <c r="C7302" s="3">
        <v>3100</v>
      </c>
      <c r="D7302" s="3">
        <v>3100</v>
      </c>
      <c r="E7302" s="212">
        <f t="shared" si="235"/>
        <v>1</v>
      </c>
      <c r="F7302" s="147"/>
      <c r="G7302" s="211">
        <f t="shared" si="234"/>
        <v>2</v>
      </c>
    </row>
    <row r="7303" spans="1:7" s="130" customFormat="1" ht="33" outlineLevel="1">
      <c r="A7303" s="1" t="s">
        <v>1174</v>
      </c>
      <c r="B7303" s="7" t="s">
        <v>8629</v>
      </c>
      <c r="C7303" s="3">
        <v>2400</v>
      </c>
      <c r="D7303" s="3">
        <v>2400</v>
      </c>
      <c r="E7303" s="212">
        <f t="shared" si="235"/>
        <v>1</v>
      </c>
      <c r="F7303" s="147"/>
      <c r="G7303" s="211">
        <f t="shared" si="234"/>
        <v>2</v>
      </c>
    </row>
    <row r="7304" spans="1:7" s="130" customFormat="1" outlineLevel="1">
      <c r="A7304" s="1" t="s">
        <v>1176</v>
      </c>
      <c r="B7304" s="7" t="s">
        <v>8630</v>
      </c>
      <c r="C7304" s="3">
        <v>2200</v>
      </c>
      <c r="D7304" s="3">
        <v>2200</v>
      </c>
      <c r="E7304" s="212">
        <f t="shared" si="235"/>
        <v>1</v>
      </c>
      <c r="F7304" s="147"/>
      <c r="G7304" s="211">
        <f t="shared" si="234"/>
        <v>2</v>
      </c>
    </row>
    <row r="7305" spans="1:7" s="130" customFormat="1" outlineLevel="1">
      <c r="A7305" s="8"/>
      <c r="B7305" s="14" t="s">
        <v>8631</v>
      </c>
      <c r="C7305" s="50"/>
      <c r="D7305" s="50"/>
      <c r="E7305" s="212" t="str">
        <f t="shared" si="235"/>
        <v/>
      </c>
      <c r="F7305" s="145"/>
      <c r="G7305" s="211">
        <f t="shared" si="234"/>
        <v>2</v>
      </c>
    </row>
    <row r="7306" spans="1:7" s="130" customFormat="1" outlineLevel="1">
      <c r="A7306" s="8">
        <v>19</v>
      </c>
      <c r="B7306" s="14" t="s">
        <v>8632</v>
      </c>
      <c r="C7306" s="3"/>
      <c r="D7306" s="3"/>
      <c r="E7306" s="212" t="str">
        <f t="shared" si="235"/>
        <v/>
      </c>
      <c r="F7306" s="145"/>
      <c r="G7306" s="211">
        <f t="shared" si="234"/>
        <v>2</v>
      </c>
    </row>
    <row r="7307" spans="1:7" s="130" customFormat="1" outlineLevel="1">
      <c r="A7307" s="1" t="s">
        <v>651</v>
      </c>
      <c r="B7307" s="7" t="s">
        <v>8633</v>
      </c>
      <c r="C7307" s="3">
        <v>6500</v>
      </c>
      <c r="D7307" s="3">
        <v>6500</v>
      </c>
      <c r="E7307" s="212">
        <f t="shared" si="235"/>
        <v>1</v>
      </c>
      <c r="F7307" s="145"/>
      <c r="G7307" s="211">
        <f t="shared" si="234"/>
        <v>2</v>
      </c>
    </row>
    <row r="7308" spans="1:7" s="130" customFormat="1" outlineLevel="1">
      <c r="A7308" s="1" t="s">
        <v>661</v>
      </c>
      <c r="B7308" s="7" t="s">
        <v>7420</v>
      </c>
      <c r="C7308" s="3">
        <v>5200</v>
      </c>
      <c r="D7308" s="3">
        <v>5200</v>
      </c>
      <c r="E7308" s="212">
        <f t="shared" si="235"/>
        <v>1</v>
      </c>
      <c r="F7308" s="145"/>
      <c r="G7308" s="211">
        <f t="shared" si="234"/>
        <v>2</v>
      </c>
    </row>
    <row r="7309" spans="1:7" s="130" customFormat="1" outlineLevel="1">
      <c r="A7309" s="8">
        <v>20</v>
      </c>
      <c r="B7309" s="14" t="s">
        <v>8634</v>
      </c>
      <c r="C7309" s="3"/>
      <c r="D7309" s="3"/>
      <c r="E7309" s="212" t="str">
        <f t="shared" si="235"/>
        <v/>
      </c>
      <c r="F7309" s="145"/>
      <c r="G7309" s="211">
        <f t="shared" si="234"/>
        <v>2</v>
      </c>
    </row>
    <row r="7310" spans="1:7" s="130" customFormat="1" outlineLevel="1">
      <c r="A7310" s="1" t="s">
        <v>710</v>
      </c>
      <c r="B7310" s="7" t="s">
        <v>8635</v>
      </c>
      <c r="C7310" s="3">
        <v>4000</v>
      </c>
      <c r="D7310" s="3">
        <v>4000</v>
      </c>
      <c r="E7310" s="212">
        <f t="shared" si="235"/>
        <v>1</v>
      </c>
      <c r="F7310" s="145"/>
      <c r="G7310" s="211">
        <f t="shared" si="234"/>
        <v>2</v>
      </c>
    </row>
    <row r="7311" spans="1:7" s="130" customFormat="1" outlineLevel="1">
      <c r="A7311" s="1" t="s">
        <v>713</v>
      </c>
      <c r="B7311" s="7" t="s">
        <v>8636</v>
      </c>
      <c r="C7311" s="3">
        <v>3000</v>
      </c>
      <c r="D7311" s="3">
        <v>3000</v>
      </c>
      <c r="E7311" s="212">
        <f t="shared" si="235"/>
        <v>1</v>
      </c>
      <c r="F7311" s="147"/>
      <c r="G7311" s="211">
        <f t="shared" si="234"/>
        <v>2</v>
      </c>
    </row>
    <row r="7312" spans="1:7" s="130" customFormat="1" outlineLevel="1">
      <c r="A7312" s="1">
        <v>21</v>
      </c>
      <c r="B7312" s="14" t="s">
        <v>8637</v>
      </c>
      <c r="C7312" s="50"/>
      <c r="D7312" s="50"/>
      <c r="E7312" s="212" t="str">
        <f t="shared" si="235"/>
        <v/>
      </c>
      <c r="F7312" s="147"/>
      <c r="G7312" s="211">
        <f t="shared" si="234"/>
        <v>2</v>
      </c>
    </row>
    <row r="7313" spans="1:7" s="130" customFormat="1" outlineLevel="1">
      <c r="A7313" s="1" t="s">
        <v>2894</v>
      </c>
      <c r="B7313" s="7" t="s">
        <v>8638</v>
      </c>
      <c r="C7313" s="3">
        <v>2000</v>
      </c>
      <c r="D7313" s="3">
        <v>2000</v>
      </c>
      <c r="E7313" s="212">
        <f t="shared" si="235"/>
        <v>1</v>
      </c>
      <c r="F7313" s="147"/>
      <c r="G7313" s="211">
        <f t="shared" si="234"/>
        <v>2</v>
      </c>
    </row>
    <row r="7314" spans="1:7" s="130" customFormat="1" outlineLevel="1">
      <c r="A7314" s="1" t="s">
        <v>2896</v>
      </c>
      <c r="B7314" s="7" t="s">
        <v>8639</v>
      </c>
      <c r="C7314" s="3">
        <v>1600</v>
      </c>
      <c r="D7314" s="3">
        <v>1600</v>
      </c>
      <c r="E7314" s="212">
        <f t="shared" si="235"/>
        <v>1</v>
      </c>
      <c r="F7314" s="147"/>
      <c r="G7314" s="211">
        <f t="shared" si="234"/>
        <v>2</v>
      </c>
    </row>
    <row r="7315" spans="1:7" s="130" customFormat="1" outlineLevel="1">
      <c r="A7315" s="1" t="s">
        <v>2897</v>
      </c>
      <c r="B7315" s="7" t="s">
        <v>8640</v>
      </c>
      <c r="C7315" s="3">
        <v>1000</v>
      </c>
      <c r="D7315" s="3">
        <v>1000</v>
      </c>
      <c r="E7315" s="212">
        <f t="shared" si="235"/>
        <v>1</v>
      </c>
      <c r="F7315" s="147"/>
      <c r="G7315" s="211">
        <f t="shared" si="234"/>
        <v>2</v>
      </c>
    </row>
    <row r="7316" spans="1:7" s="130" customFormat="1" outlineLevel="1">
      <c r="A7316" s="1" t="s">
        <v>2898</v>
      </c>
      <c r="B7316" s="7" t="s">
        <v>8641</v>
      </c>
      <c r="C7316" s="3">
        <v>1000</v>
      </c>
      <c r="D7316" s="3">
        <v>1000</v>
      </c>
      <c r="E7316" s="212">
        <f t="shared" si="235"/>
        <v>1</v>
      </c>
      <c r="F7316" s="147"/>
      <c r="G7316" s="211">
        <f t="shared" si="234"/>
        <v>2</v>
      </c>
    </row>
    <row r="7317" spans="1:7" s="130" customFormat="1" outlineLevel="1">
      <c r="A7317" s="1" t="s">
        <v>4404</v>
      </c>
      <c r="B7317" s="7" t="s">
        <v>8642</v>
      </c>
      <c r="C7317" s="3">
        <v>1000</v>
      </c>
      <c r="D7317" s="3">
        <v>1000</v>
      </c>
      <c r="E7317" s="212">
        <f t="shared" si="235"/>
        <v>1</v>
      </c>
      <c r="F7317" s="147"/>
      <c r="G7317" s="211">
        <f t="shared" si="234"/>
        <v>2</v>
      </c>
    </row>
    <row r="7318" spans="1:7" s="130" customFormat="1" outlineLevel="1">
      <c r="A7318" s="1" t="s">
        <v>4406</v>
      </c>
      <c r="B7318" s="7" t="s">
        <v>8643</v>
      </c>
      <c r="C7318" s="3">
        <v>1000</v>
      </c>
      <c r="D7318" s="3">
        <v>1000</v>
      </c>
      <c r="E7318" s="212">
        <f t="shared" si="235"/>
        <v>1</v>
      </c>
      <c r="F7318" s="147"/>
      <c r="G7318" s="211">
        <f t="shared" si="234"/>
        <v>2</v>
      </c>
    </row>
    <row r="7319" spans="1:7" s="130" customFormat="1" outlineLevel="1">
      <c r="A7319" s="1" t="s">
        <v>4408</v>
      </c>
      <c r="B7319" s="7" t="s">
        <v>8644</v>
      </c>
      <c r="C7319" s="3">
        <v>1000</v>
      </c>
      <c r="D7319" s="3">
        <v>1000</v>
      </c>
      <c r="E7319" s="212">
        <f t="shared" si="235"/>
        <v>1</v>
      </c>
      <c r="F7319" s="147"/>
      <c r="G7319" s="211">
        <f t="shared" si="234"/>
        <v>2</v>
      </c>
    </row>
    <row r="7320" spans="1:7" s="130" customFormat="1" outlineLevel="1">
      <c r="A7320" s="1" t="s">
        <v>4410</v>
      </c>
      <c r="B7320" s="7" t="s">
        <v>8645</v>
      </c>
      <c r="C7320" s="3">
        <v>1000</v>
      </c>
      <c r="D7320" s="3">
        <v>1000</v>
      </c>
      <c r="E7320" s="212">
        <f t="shared" si="235"/>
        <v>1</v>
      </c>
      <c r="F7320" s="147"/>
      <c r="G7320" s="211">
        <f t="shared" si="234"/>
        <v>2</v>
      </c>
    </row>
    <row r="7321" spans="1:7" s="130" customFormat="1" outlineLevel="1">
      <c r="A7321" s="1" t="s">
        <v>4412</v>
      </c>
      <c r="B7321" s="7" t="s">
        <v>8646</v>
      </c>
      <c r="C7321" s="3">
        <v>1000</v>
      </c>
      <c r="D7321" s="3">
        <v>1000</v>
      </c>
      <c r="E7321" s="212">
        <f t="shared" si="235"/>
        <v>1</v>
      </c>
      <c r="F7321" s="145"/>
      <c r="G7321" s="211">
        <f t="shared" si="234"/>
        <v>2</v>
      </c>
    </row>
    <row r="7322" spans="1:7" s="130" customFormat="1" outlineLevel="1">
      <c r="A7322" s="1" t="s">
        <v>4414</v>
      </c>
      <c r="B7322" s="7" t="s">
        <v>8647</v>
      </c>
      <c r="C7322" s="3">
        <v>1000</v>
      </c>
      <c r="D7322" s="3">
        <v>1000</v>
      </c>
      <c r="E7322" s="212">
        <f t="shared" si="235"/>
        <v>1</v>
      </c>
      <c r="F7322" s="145"/>
      <c r="G7322" s="211">
        <f t="shared" si="234"/>
        <v>2</v>
      </c>
    </row>
    <row r="7323" spans="1:7" s="130" customFormat="1" ht="33.6" customHeight="1" outlineLevel="1">
      <c r="A7323" s="1" t="s">
        <v>4416</v>
      </c>
      <c r="B7323" s="7" t="s">
        <v>8648</v>
      </c>
      <c r="C7323" s="3">
        <v>1000</v>
      </c>
      <c r="D7323" s="3">
        <v>1000</v>
      </c>
      <c r="E7323" s="212">
        <f t="shared" si="235"/>
        <v>1</v>
      </c>
      <c r="F7323" s="145"/>
      <c r="G7323" s="211">
        <f t="shared" si="234"/>
        <v>2</v>
      </c>
    </row>
    <row r="7324" spans="1:7" s="130" customFormat="1" outlineLevel="1">
      <c r="A7324" s="1">
        <v>22</v>
      </c>
      <c r="B7324" s="14" t="s">
        <v>8649</v>
      </c>
      <c r="C7324" s="3"/>
      <c r="D7324" s="3"/>
      <c r="E7324" s="212" t="str">
        <f t="shared" si="235"/>
        <v/>
      </c>
      <c r="F7324" s="145"/>
      <c r="G7324" s="211">
        <f t="shared" si="234"/>
        <v>2</v>
      </c>
    </row>
    <row r="7325" spans="1:7" s="130" customFormat="1" outlineLevel="1">
      <c r="A7325" s="1" t="s">
        <v>1062</v>
      </c>
      <c r="B7325" s="7" t="s">
        <v>8650</v>
      </c>
      <c r="C7325" s="3">
        <v>1500</v>
      </c>
      <c r="D7325" s="3">
        <v>1500</v>
      </c>
      <c r="E7325" s="212">
        <f t="shared" si="235"/>
        <v>1</v>
      </c>
      <c r="F7325" s="145"/>
      <c r="G7325" s="211">
        <f t="shared" si="234"/>
        <v>2</v>
      </c>
    </row>
    <row r="7326" spans="1:7" s="130" customFormat="1" outlineLevel="1">
      <c r="A7326" s="1" t="s">
        <v>1064</v>
      </c>
      <c r="B7326" s="7" t="s">
        <v>8651</v>
      </c>
      <c r="C7326" s="3">
        <v>1300</v>
      </c>
      <c r="D7326" s="3">
        <v>1300</v>
      </c>
      <c r="E7326" s="212">
        <f t="shared" si="235"/>
        <v>1</v>
      </c>
      <c r="F7326" s="145"/>
      <c r="G7326" s="211">
        <f t="shared" si="234"/>
        <v>2</v>
      </c>
    </row>
    <row r="7327" spans="1:7" s="130" customFormat="1" outlineLevel="1">
      <c r="A7327" s="1" t="s">
        <v>2899</v>
      </c>
      <c r="B7327" s="7" t="s">
        <v>8652</v>
      </c>
      <c r="C7327" s="3">
        <v>1200</v>
      </c>
      <c r="D7327" s="3">
        <v>1200</v>
      </c>
      <c r="E7327" s="212">
        <f t="shared" si="235"/>
        <v>1</v>
      </c>
      <c r="F7327" s="145"/>
      <c r="G7327" s="211">
        <f t="shared" si="234"/>
        <v>2</v>
      </c>
    </row>
    <row r="7328" spans="1:7" s="130" customFormat="1" outlineLevel="1">
      <c r="A7328" s="1" t="s">
        <v>4436</v>
      </c>
      <c r="B7328" s="7" t="s">
        <v>8653</v>
      </c>
      <c r="C7328" s="3">
        <v>1100</v>
      </c>
      <c r="D7328" s="3">
        <v>1100</v>
      </c>
      <c r="E7328" s="212">
        <f t="shared" si="235"/>
        <v>1</v>
      </c>
      <c r="F7328" s="145"/>
      <c r="G7328" s="211">
        <f t="shared" si="234"/>
        <v>2</v>
      </c>
    </row>
    <row r="7329" spans="1:7" s="130" customFormat="1" outlineLevel="1">
      <c r="A7329" s="1" t="s">
        <v>4438</v>
      </c>
      <c r="B7329" s="7" t="s">
        <v>8654</v>
      </c>
      <c r="C7329" s="3">
        <v>1200</v>
      </c>
      <c r="D7329" s="3">
        <v>1200</v>
      </c>
      <c r="E7329" s="212">
        <f t="shared" si="235"/>
        <v>1</v>
      </c>
      <c r="F7329" s="145"/>
      <c r="G7329" s="211">
        <f t="shared" si="234"/>
        <v>2</v>
      </c>
    </row>
    <row r="7330" spans="1:7" s="130" customFormat="1" outlineLevel="1">
      <c r="A7330" s="1" t="s">
        <v>4440</v>
      </c>
      <c r="B7330" s="7" t="s">
        <v>8655</v>
      </c>
      <c r="C7330" s="3">
        <v>1000</v>
      </c>
      <c r="D7330" s="3">
        <v>1000</v>
      </c>
      <c r="E7330" s="212">
        <f t="shared" si="235"/>
        <v>1</v>
      </c>
      <c r="F7330" s="145"/>
      <c r="G7330" s="211">
        <f t="shared" si="234"/>
        <v>2</v>
      </c>
    </row>
    <row r="7331" spans="1:7" s="130" customFormat="1" outlineLevel="1">
      <c r="A7331" s="1" t="s">
        <v>4442</v>
      </c>
      <c r="B7331" s="7" t="s">
        <v>8656</v>
      </c>
      <c r="C7331" s="3">
        <v>900</v>
      </c>
      <c r="D7331" s="3">
        <v>900</v>
      </c>
      <c r="E7331" s="212">
        <f t="shared" si="235"/>
        <v>1</v>
      </c>
      <c r="F7331" s="147"/>
      <c r="G7331" s="211">
        <f t="shared" si="234"/>
        <v>2</v>
      </c>
    </row>
    <row r="7332" spans="1:7" s="130" customFormat="1" outlineLevel="1">
      <c r="A7332" s="1" t="s">
        <v>4444</v>
      </c>
      <c r="B7332" s="7" t="s">
        <v>8657</v>
      </c>
      <c r="C7332" s="3">
        <v>1000</v>
      </c>
      <c r="D7332" s="3">
        <v>1000</v>
      </c>
      <c r="E7332" s="212">
        <f t="shared" si="235"/>
        <v>1</v>
      </c>
      <c r="F7332" s="147"/>
      <c r="G7332" s="211">
        <f t="shared" si="234"/>
        <v>2</v>
      </c>
    </row>
    <row r="7333" spans="1:7" s="130" customFormat="1" outlineLevel="1">
      <c r="A7333" s="1" t="s">
        <v>4446</v>
      </c>
      <c r="B7333" s="7" t="s">
        <v>8658</v>
      </c>
      <c r="C7333" s="3">
        <v>900</v>
      </c>
      <c r="D7333" s="3">
        <v>900</v>
      </c>
      <c r="E7333" s="212">
        <f t="shared" si="235"/>
        <v>1</v>
      </c>
      <c r="F7333" s="147"/>
      <c r="G7333" s="211">
        <f t="shared" si="234"/>
        <v>2</v>
      </c>
    </row>
    <row r="7334" spans="1:7" s="130" customFormat="1" outlineLevel="1">
      <c r="A7334" s="1" t="s">
        <v>4448</v>
      </c>
      <c r="B7334" s="7" t="s">
        <v>8659</v>
      </c>
      <c r="C7334" s="3">
        <v>900</v>
      </c>
      <c r="D7334" s="3">
        <v>900</v>
      </c>
      <c r="E7334" s="212">
        <f t="shared" si="235"/>
        <v>1</v>
      </c>
      <c r="F7334" s="147"/>
      <c r="G7334" s="211">
        <f t="shared" ref="G7334:G7397" si="236">COUNTA(B7334,1)</f>
        <v>2</v>
      </c>
    </row>
    <row r="7335" spans="1:7" s="130" customFormat="1" outlineLevel="1">
      <c r="A7335" s="8">
        <v>23</v>
      </c>
      <c r="B7335" s="14" t="s">
        <v>8660</v>
      </c>
      <c r="C7335" s="3"/>
      <c r="D7335" s="3"/>
      <c r="E7335" s="212" t="str">
        <f t="shared" si="235"/>
        <v/>
      </c>
      <c r="F7335" s="147"/>
      <c r="G7335" s="211">
        <f t="shared" si="236"/>
        <v>2</v>
      </c>
    </row>
    <row r="7336" spans="1:7" s="130" customFormat="1" outlineLevel="1">
      <c r="A7336" s="1" t="s">
        <v>1067</v>
      </c>
      <c r="B7336" s="7" t="s">
        <v>8661</v>
      </c>
      <c r="C7336" s="3">
        <v>1100</v>
      </c>
      <c r="D7336" s="3">
        <v>1100</v>
      </c>
      <c r="E7336" s="212">
        <f t="shared" si="235"/>
        <v>1</v>
      </c>
      <c r="F7336" s="147"/>
      <c r="G7336" s="211">
        <f t="shared" si="236"/>
        <v>2</v>
      </c>
    </row>
    <row r="7337" spans="1:7" s="130" customFormat="1" outlineLevel="1">
      <c r="A7337" s="1" t="s">
        <v>1069</v>
      </c>
      <c r="B7337" s="7" t="s">
        <v>8662</v>
      </c>
      <c r="C7337" s="3">
        <v>1300</v>
      </c>
      <c r="D7337" s="3">
        <v>1300</v>
      </c>
      <c r="E7337" s="212">
        <f t="shared" ref="E7337:E7400" si="237">IF(C7337="","",(C7337/D7337))</f>
        <v>1</v>
      </c>
      <c r="F7337" s="147"/>
      <c r="G7337" s="211">
        <f t="shared" si="236"/>
        <v>2</v>
      </c>
    </row>
    <row r="7338" spans="1:7" s="130" customFormat="1" outlineLevel="1">
      <c r="A7338" s="1" t="s">
        <v>1071</v>
      </c>
      <c r="B7338" s="7" t="s">
        <v>8663</v>
      </c>
      <c r="C7338" s="3">
        <v>1300</v>
      </c>
      <c r="D7338" s="3">
        <v>1300</v>
      </c>
      <c r="E7338" s="212">
        <f t="shared" si="237"/>
        <v>1</v>
      </c>
      <c r="F7338" s="147"/>
      <c r="G7338" s="211">
        <f t="shared" si="236"/>
        <v>2</v>
      </c>
    </row>
    <row r="7339" spans="1:7" s="130" customFormat="1" ht="33.6" customHeight="1" outlineLevel="1">
      <c r="A7339" s="1" t="s">
        <v>1073</v>
      </c>
      <c r="B7339" s="7" t="s">
        <v>8664</v>
      </c>
      <c r="C7339" s="3">
        <v>1000</v>
      </c>
      <c r="D7339" s="3">
        <v>1000</v>
      </c>
      <c r="E7339" s="212">
        <f t="shared" si="237"/>
        <v>1</v>
      </c>
      <c r="F7339" s="145"/>
      <c r="G7339" s="211">
        <f t="shared" si="236"/>
        <v>2</v>
      </c>
    </row>
    <row r="7340" spans="1:7" s="130" customFormat="1" outlineLevel="1">
      <c r="A7340" s="1" t="s">
        <v>1075</v>
      </c>
      <c r="B7340" s="7" t="s">
        <v>8665</v>
      </c>
      <c r="C7340" s="3">
        <v>900</v>
      </c>
      <c r="D7340" s="3">
        <v>900</v>
      </c>
      <c r="E7340" s="212">
        <f t="shared" si="237"/>
        <v>1</v>
      </c>
      <c r="F7340" s="145"/>
      <c r="G7340" s="211">
        <f t="shared" si="236"/>
        <v>2</v>
      </c>
    </row>
    <row r="7341" spans="1:7" s="130" customFormat="1" outlineLevel="1">
      <c r="A7341" s="1" t="s">
        <v>8666</v>
      </c>
      <c r="B7341" s="7" t="s">
        <v>8667</v>
      </c>
      <c r="C7341" s="3">
        <v>900</v>
      </c>
      <c r="D7341" s="3">
        <v>900</v>
      </c>
      <c r="E7341" s="212">
        <f t="shared" si="237"/>
        <v>1</v>
      </c>
      <c r="F7341" s="145"/>
      <c r="G7341" s="211">
        <f t="shared" si="236"/>
        <v>2</v>
      </c>
    </row>
    <row r="7342" spans="1:7" s="130" customFormat="1" outlineLevel="1">
      <c r="A7342" s="8">
        <v>24</v>
      </c>
      <c r="B7342" s="14" t="s">
        <v>8668</v>
      </c>
      <c r="C7342" s="3"/>
      <c r="D7342" s="3"/>
      <c r="E7342" s="212" t="str">
        <f t="shared" si="237"/>
        <v/>
      </c>
      <c r="F7342" s="145"/>
      <c r="G7342" s="211">
        <f t="shared" si="236"/>
        <v>2</v>
      </c>
    </row>
    <row r="7343" spans="1:7" s="130" customFormat="1" outlineLevel="1">
      <c r="A7343" s="1" t="s">
        <v>1079</v>
      </c>
      <c r="B7343" s="7" t="s">
        <v>8669</v>
      </c>
      <c r="C7343" s="3">
        <v>1500</v>
      </c>
      <c r="D7343" s="3">
        <v>1500</v>
      </c>
      <c r="E7343" s="212">
        <f t="shared" si="237"/>
        <v>1</v>
      </c>
      <c r="F7343" s="145"/>
      <c r="G7343" s="211">
        <f t="shared" si="236"/>
        <v>2</v>
      </c>
    </row>
    <row r="7344" spans="1:7" s="130" customFormat="1" outlineLevel="1">
      <c r="A7344" s="1" t="s">
        <v>1081</v>
      </c>
      <c r="B7344" s="7" t="s">
        <v>8670</v>
      </c>
      <c r="C7344" s="3">
        <v>1500</v>
      </c>
      <c r="D7344" s="3">
        <v>1500</v>
      </c>
      <c r="E7344" s="212">
        <f t="shared" si="237"/>
        <v>1</v>
      </c>
      <c r="F7344" s="145"/>
      <c r="G7344" s="211">
        <f t="shared" si="236"/>
        <v>2</v>
      </c>
    </row>
    <row r="7345" spans="1:7" s="130" customFormat="1" outlineLevel="1">
      <c r="A7345" s="1" t="s">
        <v>3762</v>
      </c>
      <c r="B7345" s="74" t="s">
        <v>8671</v>
      </c>
      <c r="C7345" s="73">
        <v>1500</v>
      </c>
      <c r="D7345" s="3"/>
      <c r="E7345" s="212"/>
      <c r="F7345" s="145" t="s">
        <v>3096</v>
      </c>
      <c r="G7345" s="211">
        <f t="shared" si="236"/>
        <v>2</v>
      </c>
    </row>
    <row r="7346" spans="1:7" s="130" customFormat="1" outlineLevel="1">
      <c r="A7346" s="1">
        <v>25</v>
      </c>
      <c r="B7346" s="14" t="s">
        <v>8672</v>
      </c>
      <c r="C7346" s="3"/>
      <c r="D7346" s="3"/>
      <c r="E7346" s="212" t="str">
        <f t="shared" si="237"/>
        <v/>
      </c>
      <c r="F7346" s="145"/>
      <c r="G7346" s="211">
        <f t="shared" si="236"/>
        <v>2</v>
      </c>
    </row>
    <row r="7347" spans="1:7" s="130" customFormat="1" ht="33" outlineLevel="1">
      <c r="A7347" s="1" t="s">
        <v>1084</v>
      </c>
      <c r="B7347" s="7" t="s">
        <v>8673</v>
      </c>
      <c r="C7347" s="3">
        <v>1200</v>
      </c>
      <c r="D7347" s="3">
        <v>1200</v>
      </c>
      <c r="E7347" s="212">
        <f t="shared" si="237"/>
        <v>1</v>
      </c>
      <c r="F7347" s="145"/>
      <c r="G7347" s="211">
        <f t="shared" si="236"/>
        <v>2</v>
      </c>
    </row>
    <row r="7348" spans="1:7" s="130" customFormat="1" outlineLevel="1">
      <c r="A7348" s="1" t="s">
        <v>1086</v>
      </c>
      <c r="B7348" s="7" t="s">
        <v>8674</v>
      </c>
      <c r="C7348" s="3">
        <v>1100</v>
      </c>
      <c r="D7348" s="3">
        <v>1100</v>
      </c>
      <c r="E7348" s="212">
        <f t="shared" si="237"/>
        <v>1</v>
      </c>
      <c r="F7348" s="145"/>
      <c r="G7348" s="211">
        <f t="shared" si="236"/>
        <v>2</v>
      </c>
    </row>
    <row r="7349" spans="1:7" s="130" customFormat="1" outlineLevel="1">
      <c r="A7349" s="1" t="s">
        <v>2906</v>
      </c>
      <c r="B7349" s="7" t="s">
        <v>8675</v>
      </c>
      <c r="C7349" s="3">
        <v>1000</v>
      </c>
      <c r="D7349" s="3">
        <v>1000</v>
      </c>
      <c r="E7349" s="212">
        <f t="shared" si="237"/>
        <v>1</v>
      </c>
      <c r="F7349" s="145"/>
      <c r="G7349" s="211">
        <f t="shared" si="236"/>
        <v>2</v>
      </c>
    </row>
    <row r="7350" spans="1:7" s="130" customFormat="1" outlineLevel="1">
      <c r="A7350" s="1" t="s">
        <v>2908</v>
      </c>
      <c r="B7350" s="7" t="s">
        <v>8676</v>
      </c>
      <c r="C7350" s="3">
        <v>900</v>
      </c>
      <c r="D7350" s="3">
        <v>900</v>
      </c>
      <c r="E7350" s="212">
        <f t="shared" si="237"/>
        <v>1</v>
      </c>
      <c r="F7350" s="145"/>
      <c r="G7350" s="211">
        <f t="shared" si="236"/>
        <v>2</v>
      </c>
    </row>
    <row r="7351" spans="1:7" s="130" customFormat="1" outlineLevel="1">
      <c r="A7351" s="1" t="s">
        <v>2910</v>
      </c>
      <c r="B7351" s="7" t="s">
        <v>8677</v>
      </c>
      <c r="C7351" s="3">
        <v>900</v>
      </c>
      <c r="D7351" s="3">
        <v>900</v>
      </c>
      <c r="E7351" s="212">
        <f t="shared" si="237"/>
        <v>1</v>
      </c>
      <c r="F7351" s="145"/>
      <c r="G7351" s="211">
        <f t="shared" si="236"/>
        <v>2</v>
      </c>
    </row>
    <row r="7352" spans="1:7" s="130" customFormat="1" outlineLevel="1">
      <c r="A7352" s="227">
        <v>26</v>
      </c>
      <c r="B7352" s="228" t="s">
        <v>8678</v>
      </c>
      <c r="C7352" s="73"/>
      <c r="D7352" s="3"/>
      <c r="E7352" s="212" t="str">
        <f t="shared" si="237"/>
        <v/>
      </c>
      <c r="F7352" s="145" t="s">
        <v>3096</v>
      </c>
      <c r="G7352" s="211">
        <f t="shared" si="236"/>
        <v>2</v>
      </c>
    </row>
    <row r="7353" spans="1:7" s="130" customFormat="1" outlineLevel="1">
      <c r="A7353" s="229" t="s">
        <v>2473</v>
      </c>
      <c r="B7353" s="74" t="s">
        <v>8679</v>
      </c>
      <c r="C7353" s="73">
        <v>3000</v>
      </c>
      <c r="D7353" s="3"/>
      <c r="E7353" s="212"/>
      <c r="F7353" s="145" t="s">
        <v>3096</v>
      </c>
      <c r="G7353" s="211">
        <f t="shared" si="236"/>
        <v>2</v>
      </c>
    </row>
    <row r="7354" spans="1:7" s="130" customFormat="1" outlineLevel="1">
      <c r="A7354" s="229" t="s">
        <v>2475</v>
      </c>
      <c r="B7354" s="74" t="s">
        <v>8680</v>
      </c>
      <c r="C7354" s="73">
        <v>2200</v>
      </c>
      <c r="D7354" s="3"/>
      <c r="E7354" s="212"/>
      <c r="F7354" s="145" t="s">
        <v>3096</v>
      </c>
      <c r="G7354" s="211">
        <f t="shared" si="236"/>
        <v>2</v>
      </c>
    </row>
    <row r="7355" spans="1:7" s="130" customFormat="1" outlineLevel="1">
      <c r="A7355" s="229" t="s">
        <v>6788</v>
      </c>
      <c r="B7355" s="74" t="s">
        <v>8681</v>
      </c>
      <c r="C7355" s="73">
        <v>3000</v>
      </c>
      <c r="D7355" s="3"/>
      <c r="E7355" s="212"/>
      <c r="F7355" s="145" t="s">
        <v>3096</v>
      </c>
      <c r="G7355" s="211">
        <f t="shared" si="236"/>
        <v>2</v>
      </c>
    </row>
    <row r="7356" spans="1:7" s="130" customFormat="1" outlineLevel="1">
      <c r="A7356" s="229" t="s">
        <v>6790</v>
      </c>
      <c r="B7356" s="74" t="s">
        <v>8682</v>
      </c>
      <c r="C7356" s="73">
        <v>2200</v>
      </c>
      <c r="D7356" s="3"/>
      <c r="E7356" s="212"/>
      <c r="F7356" s="145" t="s">
        <v>3096</v>
      </c>
      <c r="G7356" s="211">
        <f t="shared" si="236"/>
        <v>2</v>
      </c>
    </row>
    <row r="7357" spans="1:7" s="130" customFormat="1" outlineLevel="1">
      <c r="A7357" s="227">
        <v>27</v>
      </c>
      <c r="B7357" s="228" t="s">
        <v>8683</v>
      </c>
      <c r="C7357" s="73"/>
      <c r="D7357" s="3"/>
      <c r="E7357" s="212" t="str">
        <f t="shared" si="237"/>
        <v/>
      </c>
      <c r="F7357" s="145" t="s">
        <v>3096</v>
      </c>
      <c r="G7357" s="211">
        <f t="shared" si="236"/>
        <v>2</v>
      </c>
    </row>
    <row r="7358" spans="1:7" s="130" customFormat="1" outlineLevel="1">
      <c r="A7358" s="229" t="s">
        <v>2966</v>
      </c>
      <c r="B7358" s="74" t="s">
        <v>8684</v>
      </c>
      <c r="C7358" s="73">
        <v>3000</v>
      </c>
      <c r="D7358" s="3"/>
      <c r="E7358" s="212"/>
      <c r="F7358" s="145" t="s">
        <v>3096</v>
      </c>
      <c r="G7358" s="211">
        <f t="shared" si="236"/>
        <v>2</v>
      </c>
    </row>
    <row r="7359" spans="1:7" s="130" customFormat="1" outlineLevel="1">
      <c r="A7359" s="229" t="s">
        <v>2968</v>
      </c>
      <c r="B7359" s="74" t="s">
        <v>8685</v>
      </c>
      <c r="C7359" s="73">
        <v>2200</v>
      </c>
      <c r="D7359" s="3"/>
      <c r="E7359" s="212"/>
      <c r="F7359" s="145" t="s">
        <v>3096</v>
      </c>
      <c r="G7359" s="211">
        <f t="shared" si="236"/>
        <v>2</v>
      </c>
    </row>
    <row r="7360" spans="1:7" s="130" customFormat="1" outlineLevel="1">
      <c r="A7360" s="229" t="s">
        <v>2970</v>
      </c>
      <c r="B7360" s="74" t="s">
        <v>8686</v>
      </c>
      <c r="C7360" s="73">
        <v>3000</v>
      </c>
      <c r="D7360" s="3"/>
      <c r="E7360" s="212"/>
      <c r="F7360" s="145" t="s">
        <v>3096</v>
      </c>
      <c r="G7360" s="211">
        <f t="shared" si="236"/>
        <v>2</v>
      </c>
    </row>
    <row r="7361" spans="1:7" s="130" customFormat="1" outlineLevel="1">
      <c r="A7361" s="229" t="s">
        <v>2972</v>
      </c>
      <c r="B7361" s="74" t="s">
        <v>8687</v>
      </c>
      <c r="C7361" s="73">
        <v>3000</v>
      </c>
      <c r="D7361" s="3"/>
      <c r="E7361" s="212"/>
      <c r="F7361" s="145" t="s">
        <v>3096</v>
      </c>
      <c r="G7361" s="211">
        <f t="shared" si="236"/>
        <v>2</v>
      </c>
    </row>
    <row r="7362" spans="1:7" s="130" customFormat="1" outlineLevel="1">
      <c r="A7362" s="229" t="s">
        <v>2974</v>
      </c>
      <c r="B7362" s="74" t="s">
        <v>8688</v>
      </c>
      <c r="C7362" s="73">
        <v>3000</v>
      </c>
      <c r="D7362" s="3"/>
      <c r="E7362" s="212"/>
      <c r="F7362" s="145" t="s">
        <v>3096</v>
      </c>
      <c r="G7362" s="211">
        <f t="shared" si="236"/>
        <v>2</v>
      </c>
    </row>
    <row r="7363" spans="1:7" s="130" customFormat="1" outlineLevel="1">
      <c r="A7363" s="229" t="s">
        <v>2976</v>
      </c>
      <c r="B7363" s="74" t="s">
        <v>8689</v>
      </c>
      <c r="C7363" s="73">
        <v>3000</v>
      </c>
      <c r="D7363" s="3"/>
      <c r="E7363" s="212"/>
      <c r="F7363" s="145" t="s">
        <v>3096</v>
      </c>
      <c r="G7363" s="211">
        <f t="shared" si="236"/>
        <v>2</v>
      </c>
    </row>
    <row r="7364" spans="1:7" s="130" customFormat="1" outlineLevel="1">
      <c r="A7364" s="229" t="s">
        <v>2978</v>
      </c>
      <c r="B7364" s="74" t="s">
        <v>8690</v>
      </c>
      <c r="C7364" s="73">
        <v>2200</v>
      </c>
      <c r="D7364" s="3"/>
      <c r="E7364" s="212"/>
      <c r="F7364" s="145" t="s">
        <v>3096</v>
      </c>
      <c r="G7364" s="211">
        <f t="shared" si="236"/>
        <v>2</v>
      </c>
    </row>
    <row r="7365" spans="1:7" s="130" customFormat="1" outlineLevel="1">
      <c r="A7365" s="229" t="s">
        <v>3922</v>
      </c>
      <c r="B7365" s="74" t="s">
        <v>8691</v>
      </c>
      <c r="C7365" s="73">
        <v>3000</v>
      </c>
      <c r="D7365" s="3"/>
      <c r="E7365" s="212"/>
      <c r="F7365" s="145" t="s">
        <v>3096</v>
      </c>
      <c r="G7365" s="211">
        <f t="shared" si="236"/>
        <v>2</v>
      </c>
    </row>
    <row r="7366" spans="1:7" s="130" customFormat="1" outlineLevel="1">
      <c r="A7366" s="229" t="s">
        <v>3924</v>
      </c>
      <c r="B7366" s="74" t="s">
        <v>8692</v>
      </c>
      <c r="C7366" s="73">
        <v>2200</v>
      </c>
      <c r="D7366" s="3"/>
      <c r="E7366" s="212"/>
      <c r="F7366" s="145" t="s">
        <v>3096</v>
      </c>
      <c r="G7366" s="211">
        <f t="shared" si="236"/>
        <v>2</v>
      </c>
    </row>
    <row r="7367" spans="1:7" s="130" customFormat="1" outlineLevel="1">
      <c r="A7367" s="229" t="s">
        <v>3926</v>
      </c>
      <c r="B7367" s="74" t="s">
        <v>8693</v>
      </c>
      <c r="C7367" s="73">
        <v>2200</v>
      </c>
      <c r="D7367" s="3"/>
      <c r="E7367" s="212"/>
      <c r="F7367" s="145" t="s">
        <v>3096</v>
      </c>
      <c r="G7367" s="211">
        <f t="shared" si="236"/>
        <v>2</v>
      </c>
    </row>
    <row r="7368" spans="1:7" s="130" customFormat="1" outlineLevel="1">
      <c r="A7368" s="229" t="s">
        <v>3928</v>
      </c>
      <c r="B7368" s="74" t="s">
        <v>8694</v>
      </c>
      <c r="C7368" s="73">
        <v>2200</v>
      </c>
      <c r="D7368" s="3"/>
      <c r="E7368" s="212"/>
      <c r="F7368" s="145" t="s">
        <v>3096</v>
      </c>
      <c r="G7368" s="211">
        <f t="shared" si="236"/>
        <v>2</v>
      </c>
    </row>
    <row r="7369" spans="1:7" s="130" customFormat="1" outlineLevel="1">
      <c r="A7369" s="229" t="s">
        <v>3930</v>
      </c>
      <c r="B7369" s="74" t="s">
        <v>8695</v>
      </c>
      <c r="C7369" s="73">
        <v>2200</v>
      </c>
      <c r="D7369" s="3"/>
      <c r="E7369" s="212"/>
      <c r="F7369" s="145" t="s">
        <v>3096</v>
      </c>
      <c r="G7369" s="211">
        <f t="shared" si="236"/>
        <v>2</v>
      </c>
    </row>
    <row r="7370" spans="1:7" s="130" customFormat="1" outlineLevel="1">
      <c r="A7370" s="229" t="s">
        <v>3932</v>
      </c>
      <c r="B7370" s="74" t="s">
        <v>8696</v>
      </c>
      <c r="C7370" s="73">
        <v>2200</v>
      </c>
      <c r="D7370" s="3"/>
      <c r="E7370" s="212"/>
      <c r="F7370" s="145" t="s">
        <v>3096</v>
      </c>
      <c r="G7370" s="211">
        <f t="shared" si="236"/>
        <v>2</v>
      </c>
    </row>
    <row r="7371" spans="1:7" s="130" customFormat="1" outlineLevel="1">
      <c r="A7371" s="229" t="s">
        <v>3934</v>
      </c>
      <c r="B7371" s="74" t="s">
        <v>8697</v>
      </c>
      <c r="C7371" s="73">
        <v>2200</v>
      </c>
      <c r="D7371" s="3"/>
      <c r="E7371" s="212"/>
      <c r="F7371" s="145" t="s">
        <v>3096</v>
      </c>
      <c r="G7371" s="211">
        <f t="shared" si="236"/>
        <v>2</v>
      </c>
    </row>
    <row r="7372" spans="1:7" s="130" customFormat="1" outlineLevel="1">
      <c r="A7372" s="229" t="s">
        <v>3936</v>
      </c>
      <c r="B7372" s="74" t="s">
        <v>8698</v>
      </c>
      <c r="C7372" s="73">
        <v>2200</v>
      </c>
      <c r="D7372" s="3"/>
      <c r="E7372" s="212"/>
      <c r="F7372" s="145" t="s">
        <v>3096</v>
      </c>
      <c r="G7372" s="211">
        <f t="shared" si="236"/>
        <v>2</v>
      </c>
    </row>
    <row r="7373" spans="1:7" s="130" customFormat="1" ht="33" outlineLevel="1">
      <c r="A7373" s="8">
        <v>28</v>
      </c>
      <c r="B7373" s="14" t="s">
        <v>7078</v>
      </c>
      <c r="C7373" s="50">
        <v>500</v>
      </c>
      <c r="D7373" s="50">
        <v>500</v>
      </c>
      <c r="E7373" s="212">
        <f t="shared" si="237"/>
        <v>1</v>
      </c>
      <c r="F7373" s="145"/>
      <c r="G7373" s="211">
        <f t="shared" si="236"/>
        <v>2</v>
      </c>
    </row>
    <row r="7374" spans="1:7" s="130" customFormat="1" outlineLevel="1">
      <c r="A7374" s="8"/>
      <c r="B7374" s="14" t="s">
        <v>8699</v>
      </c>
      <c r="C7374" s="3"/>
      <c r="D7374" s="3"/>
      <c r="E7374" s="212" t="str">
        <f t="shared" si="237"/>
        <v/>
      </c>
      <c r="F7374" s="145"/>
      <c r="G7374" s="211">
        <f t="shared" si="236"/>
        <v>2</v>
      </c>
    </row>
    <row r="7375" spans="1:7" s="130" customFormat="1" outlineLevel="1">
      <c r="A7375" s="8">
        <v>29</v>
      </c>
      <c r="B7375" s="14" t="s">
        <v>8700</v>
      </c>
      <c r="C7375" s="3"/>
      <c r="D7375" s="3"/>
      <c r="E7375" s="212" t="str">
        <f t="shared" si="237"/>
        <v/>
      </c>
      <c r="F7375" s="145"/>
      <c r="G7375" s="211">
        <f t="shared" si="236"/>
        <v>2</v>
      </c>
    </row>
    <row r="7376" spans="1:7" s="130" customFormat="1" outlineLevel="1">
      <c r="A7376" s="1" t="s">
        <v>5208</v>
      </c>
      <c r="B7376" s="7" t="s">
        <v>8701</v>
      </c>
      <c r="C7376" s="3">
        <v>4000</v>
      </c>
      <c r="D7376" s="3">
        <v>4000</v>
      </c>
      <c r="E7376" s="212">
        <f t="shared" si="237"/>
        <v>1</v>
      </c>
      <c r="F7376" s="145"/>
      <c r="G7376" s="211">
        <f t="shared" si="236"/>
        <v>2</v>
      </c>
    </row>
    <row r="7377" spans="1:7" s="130" customFormat="1" outlineLevel="1">
      <c r="A7377" s="1" t="s">
        <v>5209</v>
      </c>
      <c r="B7377" s="7" t="s">
        <v>8702</v>
      </c>
      <c r="C7377" s="3">
        <v>4000</v>
      </c>
      <c r="D7377" s="3">
        <v>4000</v>
      </c>
      <c r="E7377" s="212">
        <f t="shared" si="237"/>
        <v>1</v>
      </c>
      <c r="F7377" s="145"/>
      <c r="G7377" s="211">
        <f t="shared" si="236"/>
        <v>2</v>
      </c>
    </row>
    <row r="7378" spans="1:7" s="130" customFormat="1" outlineLevel="1">
      <c r="A7378" s="1" t="s">
        <v>6819</v>
      </c>
      <c r="B7378" s="7" t="s">
        <v>8703</v>
      </c>
      <c r="C7378" s="3">
        <v>4000</v>
      </c>
      <c r="D7378" s="3">
        <v>4000</v>
      </c>
      <c r="E7378" s="212">
        <f t="shared" si="237"/>
        <v>1</v>
      </c>
      <c r="F7378" s="145"/>
      <c r="G7378" s="211">
        <f t="shared" si="236"/>
        <v>2</v>
      </c>
    </row>
    <row r="7379" spans="1:7" s="130" customFormat="1" outlineLevel="1">
      <c r="A7379" s="1" t="s">
        <v>6821</v>
      </c>
      <c r="B7379" s="7" t="s">
        <v>8704</v>
      </c>
      <c r="C7379" s="3">
        <v>4000</v>
      </c>
      <c r="D7379" s="3">
        <v>4000</v>
      </c>
      <c r="E7379" s="212">
        <f t="shared" si="237"/>
        <v>1</v>
      </c>
      <c r="F7379" s="145"/>
      <c r="G7379" s="211">
        <f t="shared" si="236"/>
        <v>2</v>
      </c>
    </row>
    <row r="7380" spans="1:7" s="130" customFormat="1" outlineLevel="1">
      <c r="A7380" s="8">
        <v>30</v>
      </c>
      <c r="B7380" s="14" t="s">
        <v>8705</v>
      </c>
      <c r="C7380" s="3"/>
      <c r="D7380" s="3"/>
      <c r="E7380" s="212" t="str">
        <f t="shared" si="237"/>
        <v/>
      </c>
      <c r="F7380" s="145"/>
      <c r="G7380" s="211">
        <f t="shared" si="236"/>
        <v>2</v>
      </c>
    </row>
    <row r="7381" spans="1:7" s="130" customFormat="1" outlineLevel="1">
      <c r="A7381" s="1" t="s">
        <v>1505</v>
      </c>
      <c r="B7381" s="7" t="s">
        <v>8706</v>
      </c>
      <c r="C7381" s="3">
        <v>4000</v>
      </c>
      <c r="D7381" s="3">
        <v>4000</v>
      </c>
      <c r="E7381" s="212">
        <f t="shared" si="237"/>
        <v>1</v>
      </c>
      <c r="F7381" s="145"/>
      <c r="G7381" s="211">
        <f t="shared" si="236"/>
        <v>2</v>
      </c>
    </row>
    <row r="7382" spans="1:7" s="130" customFormat="1" outlineLevel="1">
      <c r="A7382" s="1" t="s">
        <v>1507</v>
      </c>
      <c r="B7382" s="7" t="s">
        <v>8707</v>
      </c>
      <c r="C7382" s="3">
        <v>3000</v>
      </c>
      <c r="D7382" s="3">
        <v>3000</v>
      </c>
      <c r="E7382" s="212">
        <f t="shared" si="237"/>
        <v>1</v>
      </c>
      <c r="F7382" s="145"/>
      <c r="G7382" s="211">
        <f t="shared" si="236"/>
        <v>2</v>
      </c>
    </row>
    <row r="7383" spans="1:7" s="130" customFormat="1" ht="33" outlineLevel="1">
      <c r="A7383" s="8">
        <v>31</v>
      </c>
      <c r="B7383" s="14" t="s">
        <v>8708</v>
      </c>
      <c r="C7383" s="3"/>
      <c r="D7383" s="3"/>
      <c r="E7383" s="212" t="str">
        <f t="shared" si="237"/>
        <v/>
      </c>
      <c r="F7383" s="145"/>
      <c r="G7383" s="211">
        <f t="shared" si="236"/>
        <v>2</v>
      </c>
    </row>
    <row r="7384" spans="1:7" s="130" customFormat="1" outlineLevel="1">
      <c r="A7384" s="1" t="s">
        <v>1511</v>
      </c>
      <c r="B7384" s="7" t="s">
        <v>8709</v>
      </c>
      <c r="C7384" s="3">
        <v>11000</v>
      </c>
      <c r="D7384" s="3">
        <v>11000</v>
      </c>
      <c r="E7384" s="212">
        <f t="shared" si="237"/>
        <v>1</v>
      </c>
      <c r="F7384" s="145"/>
      <c r="G7384" s="211">
        <f t="shared" si="236"/>
        <v>2</v>
      </c>
    </row>
    <row r="7385" spans="1:7" s="130" customFormat="1" outlineLevel="1">
      <c r="A7385" s="1" t="s">
        <v>1513</v>
      </c>
      <c r="B7385" s="7" t="s">
        <v>8710</v>
      </c>
      <c r="C7385" s="3">
        <v>7000</v>
      </c>
      <c r="D7385" s="3">
        <v>7000</v>
      </c>
      <c r="E7385" s="212">
        <f t="shared" si="237"/>
        <v>1</v>
      </c>
      <c r="F7385" s="145"/>
      <c r="G7385" s="211">
        <f t="shared" si="236"/>
        <v>2</v>
      </c>
    </row>
    <row r="7386" spans="1:7" s="130" customFormat="1" outlineLevel="1">
      <c r="A7386" s="1" t="s">
        <v>6836</v>
      </c>
      <c r="B7386" s="7" t="s">
        <v>8711</v>
      </c>
      <c r="C7386" s="3">
        <v>5000</v>
      </c>
      <c r="D7386" s="3">
        <v>5000</v>
      </c>
      <c r="E7386" s="212">
        <f t="shared" si="237"/>
        <v>1</v>
      </c>
      <c r="F7386" s="145"/>
      <c r="G7386" s="211">
        <f t="shared" si="236"/>
        <v>2</v>
      </c>
    </row>
    <row r="7387" spans="1:7" s="130" customFormat="1" outlineLevel="1">
      <c r="A7387" s="8">
        <v>32</v>
      </c>
      <c r="B7387" s="7" t="s">
        <v>8712</v>
      </c>
      <c r="C7387" s="3">
        <v>2700</v>
      </c>
      <c r="D7387" s="3">
        <v>2700</v>
      </c>
      <c r="E7387" s="212">
        <f t="shared" si="237"/>
        <v>1</v>
      </c>
      <c r="F7387" s="145"/>
      <c r="G7387" s="211">
        <f t="shared" si="236"/>
        <v>2</v>
      </c>
    </row>
    <row r="7388" spans="1:7" s="130" customFormat="1" outlineLevel="1">
      <c r="A7388" s="8">
        <v>33</v>
      </c>
      <c r="B7388" s="7" t="s">
        <v>8713</v>
      </c>
      <c r="C7388" s="3">
        <v>2700</v>
      </c>
      <c r="D7388" s="3">
        <v>2700</v>
      </c>
      <c r="E7388" s="212">
        <f t="shared" si="237"/>
        <v>1</v>
      </c>
      <c r="F7388" s="145"/>
      <c r="G7388" s="211">
        <f t="shared" si="236"/>
        <v>2</v>
      </c>
    </row>
    <row r="7389" spans="1:7" s="130" customFormat="1" outlineLevel="1">
      <c r="A7389" s="8">
        <v>34</v>
      </c>
      <c r="B7389" s="7" t="s">
        <v>8714</v>
      </c>
      <c r="C7389" s="3">
        <v>2700</v>
      </c>
      <c r="D7389" s="3">
        <v>2700</v>
      </c>
      <c r="E7389" s="212">
        <f t="shared" si="237"/>
        <v>1</v>
      </c>
      <c r="F7389" s="145"/>
      <c r="G7389" s="211">
        <f t="shared" si="236"/>
        <v>2</v>
      </c>
    </row>
    <row r="7390" spans="1:7" s="130" customFormat="1" outlineLevel="1">
      <c r="A7390" s="8">
        <v>35</v>
      </c>
      <c r="B7390" s="7" t="s">
        <v>8715</v>
      </c>
      <c r="C7390" s="3">
        <v>4000</v>
      </c>
      <c r="D7390" s="3">
        <v>4000</v>
      </c>
      <c r="E7390" s="212">
        <f t="shared" si="237"/>
        <v>1</v>
      </c>
      <c r="F7390" s="145"/>
      <c r="G7390" s="211">
        <f t="shared" si="236"/>
        <v>2</v>
      </c>
    </row>
    <row r="7391" spans="1:7" s="130" customFormat="1" outlineLevel="1">
      <c r="A7391" s="8">
        <v>36</v>
      </c>
      <c r="B7391" s="7" t="s">
        <v>8716</v>
      </c>
      <c r="C7391" s="3">
        <v>4000</v>
      </c>
      <c r="D7391" s="3">
        <v>4000</v>
      </c>
      <c r="E7391" s="212">
        <f t="shared" si="237"/>
        <v>1</v>
      </c>
      <c r="F7391" s="145"/>
      <c r="G7391" s="211">
        <f t="shared" si="236"/>
        <v>2</v>
      </c>
    </row>
    <row r="7392" spans="1:7" s="130" customFormat="1" outlineLevel="1">
      <c r="A7392" s="8">
        <v>37</v>
      </c>
      <c r="B7392" s="7" t="s">
        <v>8717</v>
      </c>
      <c r="C7392" s="3">
        <v>2700</v>
      </c>
      <c r="D7392" s="3">
        <v>2700</v>
      </c>
      <c r="E7392" s="212">
        <f t="shared" si="237"/>
        <v>1</v>
      </c>
      <c r="F7392" s="145"/>
      <c r="G7392" s="211">
        <f t="shared" si="236"/>
        <v>2</v>
      </c>
    </row>
    <row r="7393" spans="1:7" s="130" customFormat="1" outlineLevel="1">
      <c r="A7393" s="8">
        <v>38</v>
      </c>
      <c r="B7393" s="7" t="s">
        <v>8718</v>
      </c>
      <c r="C7393" s="3">
        <v>2700</v>
      </c>
      <c r="D7393" s="3">
        <v>2700</v>
      </c>
      <c r="E7393" s="212">
        <f t="shared" si="237"/>
        <v>1</v>
      </c>
      <c r="F7393" s="145"/>
      <c r="G7393" s="211">
        <f t="shared" si="236"/>
        <v>2</v>
      </c>
    </row>
    <row r="7394" spans="1:7" s="130" customFormat="1" outlineLevel="1">
      <c r="A7394" s="8">
        <v>39</v>
      </c>
      <c r="B7394" s="7" t="s">
        <v>8719</v>
      </c>
      <c r="C7394" s="3">
        <v>5000</v>
      </c>
      <c r="D7394" s="3">
        <v>5000</v>
      </c>
      <c r="E7394" s="212">
        <f t="shared" si="237"/>
        <v>1</v>
      </c>
      <c r="F7394" s="145"/>
      <c r="G7394" s="211">
        <f t="shared" si="236"/>
        <v>2</v>
      </c>
    </row>
    <row r="7395" spans="1:7" s="130" customFormat="1" outlineLevel="1">
      <c r="A7395" s="8">
        <v>40</v>
      </c>
      <c r="B7395" s="7" t="s">
        <v>8720</v>
      </c>
      <c r="C7395" s="3">
        <v>5000</v>
      </c>
      <c r="D7395" s="3">
        <v>5000</v>
      </c>
      <c r="E7395" s="212">
        <f t="shared" si="237"/>
        <v>1</v>
      </c>
      <c r="F7395" s="145"/>
      <c r="G7395" s="211">
        <f t="shared" si="236"/>
        <v>2</v>
      </c>
    </row>
    <row r="7396" spans="1:7" s="130" customFormat="1" outlineLevel="1">
      <c r="A7396" s="8">
        <v>41</v>
      </c>
      <c r="B7396" s="7" t="s">
        <v>8721</v>
      </c>
      <c r="C7396" s="3">
        <v>5000</v>
      </c>
      <c r="D7396" s="3">
        <v>5000</v>
      </c>
      <c r="E7396" s="212">
        <f t="shared" si="237"/>
        <v>1</v>
      </c>
      <c r="F7396" s="145"/>
      <c r="G7396" s="211">
        <f t="shared" si="236"/>
        <v>2</v>
      </c>
    </row>
    <row r="7397" spans="1:7" s="130" customFormat="1" ht="33.6" customHeight="1" outlineLevel="1">
      <c r="A7397" s="8">
        <v>42</v>
      </c>
      <c r="B7397" s="7" t="s">
        <v>8722</v>
      </c>
      <c r="C7397" s="3">
        <v>5000</v>
      </c>
      <c r="D7397" s="3">
        <v>5000</v>
      </c>
      <c r="E7397" s="212">
        <f t="shared" si="237"/>
        <v>1</v>
      </c>
      <c r="F7397" s="145"/>
      <c r="G7397" s="211">
        <f t="shared" si="236"/>
        <v>2</v>
      </c>
    </row>
    <row r="7398" spans="1:7" s="130" customFormat="1" outlineLevel="1">
      <c r="A7398" s="8">
        <v>43</v>
      </c>
      <c r="B7398" s="7" t="s">
        <v>8723</v>
      </c>
      <c r="C7398" s="3">
        <v>5000</v>
      </c>
      <c r="D7398" s="3">
        <v>5000</v>
      </c>
      <c r="E7398" s="212">
        <f t="shared" si="237"/>
        <v>1</v>
      </c>
      <c r="F7398" s="145"/>
      <c r="G7398" s="211">
        <f t="shared" ref="G7398:G7461" si="238">COUNTA(B7398,1)</f>
        <v>2</v>
      </c>
    </row>
    <row r="7399" spans="1:7" s="130" customFormat="1" outlineLevel="1">
      <c r="A7399" s="8">
        <v>44</v>
      </c>
      <c r="B7399" s="7" t="s">
        <v>8724</v>
      </c>
      <c r="C7399" s="3">
        <v>2700</v>
      </c>
      <c r="D7399" s="3">
        <v>2700</v>
      </c>
      <c r="E7399" s="212">
        <f t="shared" si="237"/>
        <v>1</v>
      </c>
      <c r="F7399" s="145"/>
      <c r="G7399" s="211">
        <f t="shared" si="238"/>
        <v>2</v>
      </c>
    </row>
    <row r="7400" spans="1:7" s="130" customFormat="1" outlineLevel="1">
      <c r="A7400" s="8">
        <v>45</v>
      </c>
      <c r="B7400" s="7" t="s">
        <v>8725</v>
      </c>
      <c r="C7400" s="3">
        <v>2700</v>
      </c>
      <c r="D7400" s="3">
        <v>2700</v>
      </c>
      <c r="E7400" s="212">
        <f t="shared" si="237"/>
        <v>1</v>
      </c>
      <c r="F7400" s="145"/>
      <c r="G7400" s="211">
        <f t="shared" si="238"/>
        <v>2</v>
      </c>
    </row>
    <row r="7401" spans="1:7" s="130" customFormat="1" outlineLevel="1">
      <c r="A7401" s="8">
        <v>46</v>
      </c>
      <c r="B7401" s="7" t="s">
        <v>8726</v>
      </c>
      <c r="C7401" s="3">
        <v>2700</v>
      </c>
      <c r="D7401" s="3">
        <v>2700</v>
      </c>
      <c r="E7401" s="212">
        <f t="shared" ref="E7401:E7464" si="239">IF(C7401="","",(C7401/D7401))</f>
        <v>1</v>
      </c>
      <c r="F7401" s="145"/>
      <c r="G7401" s="211">
        <f t="shared" si="238"/>
        <v>2</v>
      </c>
    </row>
    <row r="7402" spans="1:7" s="130" customFormat="1" outlineLevel="1">
      <c r="A7402" s="8">
        <v>47</v>
      </c>
      <c r="B7402" s="7" t="s">
        <v>8727</v>
      </c>
      <c r="C7402" s="3">
        <v>2700</v>
      </c>
      <c r="D7402" s="3">
        <v>2700</v>
      </c>
      <c r="E7402" s="212">
        <f t="shared" si="239"/>
        <v>1</v>
      </c>
      <c r="F7402" s="145"/>
      <c r="G7402" s="211">
        <f t="shared" si="238"/>
        <v>2</v>
      </c>
    </row>
    <row r="7403" spans="1:7" s="130" customFormat="1" outlineLevel="1">
      <c r="A7403" s="8">
        <v>48</v>
      </c>
      <c r="B7403" s="7" t="s">
        <v>8728</v>
      </c>
      <c r="C7403" s="3">
        <v>5000</v>
      </c>
      <c r="D7403" s="3">
        <v>5000</v>
      </c>
      <c r="E7403" s="212">
        <f t="shared" si="239"/>
        <v>1</v>
      </c>
      <c r="F7403" s="145"/>
      <c r="G7403" s="211">
        <f t="shared" si="238"/>
        <v>2</v>
      </c>
    </row>
    <row r="7404" spans="1:7" s="130" customFormat="1" outlineLevel="1">
      <c r="A7404" s="8">
        <v>49</v>
      </c>
      <c r="B7404" s="7" t="s">
        <v>8729</v>
      </c>
      <c r="C7404" s="3">
        <v>2700</v>
      </c>
      <c r="D7404" s="3">
        <v>2700</v>
      </c>
      <c r="E7404" s="212">
        <f t="shared" si="239"/>
        <v>1</v>
      </c>
      <c r="F7404" s="145"/>
      <c r="G7404" s="211">
        <f t="shared" si="238"/>
        <v>2</v>
      </c>
    </row>
    <row r="7405" spans="1:7" s="130" customFormat="1" outlineLevel="1">
      <c r="A7405" s="8">
        <v>50</v>
      </c>
      <c r="B7405" s="7" t="s">
        <v>8730</v>
      </c>
      <c r="C7405" s="3">
        <v>2700</v>
      </c>
      <c r="D7405" s="3">
        <v>2700</v>
      </c>
      <c r="E7405" s="212">
        <f t="shared" si="239"/>
        <v>1</v>
      </c>
      <c r="F7405" s="145"/>
      <c r="G7405" s="211">
        <f t="shared" si="238"/>
        <v>2</v>
      </c>
    </row>
    <row r="7406" spans="1:7" s="130" customFormat="1" outlineLevel="1">
      <c r="A7406" s="8">
        <v>51</v>
      </c>
      <c r="B7406" s="7" t="s">
        <v>8731</v>
      </c>
      <c r="C7406" s="3">
        <v>2700</v>
      </c>
      <c r="D7406" s="3">
        <v>2700</v>
      </c>
      <c r="E7406" s="212">
        <f t="shared" si="239"/>
        <v>1</v>
      </c>
      <c r="F7406" s="145"/>
      <c r="G7406" s="211">
        <f t="shared" si="238"/>
        <v>2</v>
      </c>
    </row>
    <row r="7407" spans="1:7" s="130" customFormat="1" ht="33.6" customHeight="1" outlineLevel="1">
      <c r="A7407" s="8">
        <v>52</v>
      </c>
      <c r="B7407" s="7" t="s">
        <v>8732</v>
      </c>
      <c r="C7407" s="3">
        <v>2700</v>
      </c>
      <c r="D7407" s="3">
        <v>2700</v>
      </c>
      <c r="E7407" s="212">
        <f t="shared" si="239"/>
        <v>1</v>
      </c>
      <c r="F7407" s="145"/>
      <c r="G7407" s="211">
        <f t="shared" si="238"/>
        <v>2</v>
      </c>
    </row>
    <row r="7408" spans="1:7" s="130" customFormat="1" outlineLevel="1">
      <c r="A7408" s="8">
        <v>53</v>
      </c>
      <c r="B7408" s="7" t="s">
        <v>8733</v>
      </c>
      <c r="C7408" s="3">
        <v>2700</v>
      </c>
      <c r="D7408" s="3">
        <v>2700</v>
      </c>
      <c r="E7408" s="212">
        <f t="shared" si="239"/>
        <v>1</v>
      </c>
      <c r="F7408" s="145"/>
      <c r="G7408" s="211">
        <f t="shared" si="238"/>
        <v>2</v>
      </c>
    </row>
    <row r="7409" spans="1:7" s="130" customFormat="1" outlineLevel="1">
      <c r="A7409" s="8">
        <v>54</v>
      </c>
      <c r="B7409" s="7" t="s">
        <v>8734</v>
      </c>
      <c r="C7409" s="3">
        <v>5500</v>
      </c>
      <c r="D7409" s="3">
        <v>5500</v>
      </c>
      <c r="E7409" s="212">
        <f t="shared" si="239"/>
        <v>1</v>
      </c>
      <c r="F7409" s="145"/>
      <c r="G7409" s="211">
        <f t="shared" si="238"/>
        <v>2</v>
      </c>
    </row>
    <row r="7410" spans="1:7" s="130" customFormat="1" outlineLevel="1">
      <c r="A7410" s="8">
        <v>55</v>
      </c>
      <c r="B7410" s="7" t="s">
        <v>8735</v>
      </c>
      <c r="C7410" s="3">
        <v>5500</v>
      </c>
      <c r="D7410" s="3">
        <v>5500</v>
      </c>
      <c r="E7410" s="212">
        <f t="shared" si="239"/>
        <v>1</v>
      </c>
      <c r="F7410" s="145"/>
      <c r="G7410" s="211">
        <f t="shared" si="238"/>
        <v>2</v>
      </c>
    </row>
    <row r="7411" spans="1:7" s="130" customFormat="1" outlineLevel="1">
      <c r="A7411" s="8">
        <v>56</v>
      </c>
      <c r="B7411" s="7" t="s">
        <v>8736</v>
      </c>
      <c r="C7411" s="3">
        <v>4000</v>
      </c>
      <c r="D7411" s="3">
        <v>4000</v>
      </c>
      <c r="E7411" s="212">
        <f t="shared" si="239"/>
        <v>1</v>
      </c>
      <c r="F7411" s="145"/>
      <c r="G7411" s="211">
        <f t="shared" si="238"/>
        <v>2</v>
      </c>
    </row>
    <row r="7412" spans="1:7" s="130" customFormat="1" outlineLevel="1">
      <c r="A7412" s="1">
        <v>57</v>
      </c>
      <c r="B7412" s="14" t="s">
        <v>8737</v>
      </c>
      <c r="C7412" s="3"/>
      <c r="D7412" s="3"/>
      <c r="E7412" s="212" t="str">
        <f t="shared" si="239"/>
        <v/>
      </c>
      <c r="F7412" s="145"/>
      <c r="G7412" s="211">
        <f t="shared" si="238"/>
        <v>2</v>
      </c>
    </row>
    <row r="7413" spans="1:7" s="130" customFormat="1" outlineLevel="1">
      <c r="A7413" s="1" t="s">
        <v>2611</v>
      </c>
      <c r="B7413" s="7" t="s">
        <v>8738</v>
      </c>
      <c r="C7413" s="3">
        <v>4000</v>
      </c>
      <c r="D7413" s="3">
        <v>4000</v>
      </c>
      <c r="E7413" s="212">
        <f t="shared" si="239"/>
        <v>1</v>
      </c>
      <c r="F7413" s="145"/>
      <c r="G7413" s="211">
        <f t="shared" si="238"/>
        <v>2</v>
      </c>
    </row>
    <row r="7414" spans="1:7" s="130" customFormat="1" outlineLevel="1">
      <c r="A7414" s="1" t="s">
        <v>6966</v>
      </c>
      <c r="B7414" s="7" t="s">
        <v>8739</v>
      </c>
      <c r="C7414" s="3">
        <v>4000</v>
      </c>
      <c r="D7414" s="3">
        <v>4000</v>
      </c>
      <c r="E7414" s="212">
        <f t="shared" si="239"/>
        <v>1</v>
      </c>
      <c r="F7414" s="145"/>
      <c r="G7414" s="211">
        <f t="shared" si="238"/>
        <v>2</v>
      </c>
    </row>
    <row r="7415" spans="1:7" s="130" customFormat="1" outlineLevel="1">
      <c r="A7415" s="1" t="s">
        <v>6968</v>
      </c>
      <c r="B7415" s="7" t="s">
        <v>8740</v>
      </c>
      <c r="C7415" s="3">
        <v>4000</v>
      </c>
      <c r="D7415" s="3">
        <v>4000</v>
      </c>
      <c r="E7415" s="212">
        <f t="shared" si="239"/>
        <v>1</v>
      </c>
      <c r="F7415" s="145"/>
      <c r="G7415" s="211">
        <f t="shared" si="238"/>
        <v>2</v>
      </c>
    </row>
    <row r="7416" spans="1:7" s="130" customFormat="1" outlineLevel="1">
      <c r="A7416" s="1" t="s">
        <v>8741</v>
      </c>
      <c r="B7416" s="7" t="s">
        <v>8742</v>
      </c>
      <c r="C7416" s="3">
        <v>4000</v>
      </c>
      <c r="D7416" s="3">
        <v>4000</v>
      </c>
      <c r="E7416" s="212">
        <f t="shared" si="239"/>
        <v>1</v>
      </c>
      <c r="F7416" s="145"/>
      <c r="G7416" s="211">
        <f t="shared" si="238"/>
        <v>2</v>
      </c>
    </row>
    <row r="7417" spans="1:7" s="130" customFormat="1" outlineLevel="1">
      <c r="A7417" s="1" t="s">
        <v>359</v>
      </c>
      <c r="B7417" s="7" t="s">
        <v>8743</v>
      </c>
      <c r="C7417" s="3">
        <v>2600</v>
      </c>
      <c r="D7417" s="3">
        <v>2600</v>
      </c>
      <c r="E7417" s="212">
        <f t="shared" si="239"/>
        <v>1</v>
      </c>
      <c r="F7417" s="145"/>
      <c r="G7417" s="211">
        <f t="shared" si="238"/>
        <v>2</v>
      </c>
    </row>
    <row r="7418" spans="1:7" s="130" customFormat="1" outlineLevel="1">
      <c r="A7418" s="1" t="s">
        <v>8744</v>
      </c>
      <c r="B7418" s="7" t="s">
        <v>8745</v>
      </c>
      <c r="C7418" s="3">
        <v>2500</v>
      </c>
      <c r="D7418" s="3">
        <v>2500</v>
      </c>
      <c r="E7418" s="212">
        <f t="shared" si="239"/>
        <v>1</v>
      </c>
      <c r="F7418" s="145"/>
      <c r="G7418" s="211">
        <f t="shared" si="238"/>
        <v>2</v>
      </c>
    </row>
    <row r="7419" spans="1:7" s="130" customFormat="1" outlineLevel="1">
      <c r="A7419" s="1" t="s">
        <v>8746</v>
      </c>
      <c r="B7419" s="7" t="s">
        <v>8747</v>
      </c>
      <c r="C7419" s="3">
        <v>2500</v>
      </c>
      <c r="D7419" s="3">
        <v>2500</v>
      </c>
      <c r="E7419" s="212">
        <f t="shared" si="239"/>
        <v>1</v>
      </c>
      <c r="F7419" s="145"/>
      <c r="G7419" s="211">
        <f t="shared" si="238"/>
        <v>2</v>
      </c>
    </row>
    <row r="7420" spans="1:7" s="130" customFormat="1" outlineLevel="1">
      <c r="A7420" s="1" t="s">
        <v>8748</v>
      </c>
      <c r="B7420" s="7" t="s">
        <v>8749</v>
      </c>
      <c r="C7420" s="3">
        <v>2500</v>
      </c>
      <c r="D7420" s="3">
        <v>2500</v>
      </c>
      <c r="E7420" s="212">
        <f t="shared" si="239"/>
        <v>1</v>
      </c>
      <c r="F7420" s="145"/>
      <c r="G7420" s="211">
        <f t="shared" si="238"/>
        <v>2</v>
      </c>
    </row>
    <row r="7421" spans="1:7" s="130" customFormat="1" outlineLevel="1">
      <c r="A7421" s="1" t="s">
        <v>8750</v>
      </c>
      <c r="B7421" s="7" t="s">
        <v>8751</v>
      </c>
      <c r="C7421" s="3">
        <v>2500</v>
      </c>
      <c r="D7421" s="3">
        <v>2500</v>
      </c>
      <c r="E7421" s="212">
        <f t="shared" si="239"/>
        <v>1</v>
      </c>
      <c r="F7421" s="145"/>
      <c r="G7421" s="211">
        <f t="shared" si="238"/>
        <v>2</v>
      </c>
    </row>
    <row r="7422" spans="1:7" s="130" customFormat="1" outlineLevel="1">
      <c r="A7422" s="1" t="s">
        <v>8752</v>
      </c>
      <c r="B7422" s="7" t="s">
        <v>8753</v>
      </c>
      <c r="C7422" s="3">
        <v>2500</v>
      </c>
      <c r="D7422" s="3">
        <v>2500</v>
      </c>
      <c r="E7422" s="212">
        <f t="shared" si="239"/>
        <v>1</v>
      </c>
      <c r="F7422" s="145"/>
      <c r="G7422" s="211">
        <f t="shared" si="238"/>
        <v>2</v>
      </c>
    </row>
    <row r="7423" spans="1:7" s="130" customFormat="1" outlineLevel="1">
      <c r="A7423" s="1" t="s">
        <v>8754</v>
      </c>
      <c r="B7423" s="7" t="s">
        <v>8755</v>
      </c>
      <c r="C7423" s="3">
        <v>2500</v>
      </c>
      <c r="D7423" s="3">
        <v>2500</v>
      </c>
      <c r="E7423" s="212">
        <f t="shared" si="239"/>
        <v>1</v>
      </c>
      <c r="F7423" s="145"/>
      <c r="G7423" s="211">
        <f t="shared" si="238"/>
        <v>2</v>
      </c>
    </row>
    <row r="7424" spans="1:7" s="130" customFormat="1" outlineLevel="1">
      <c r="A7424" s="1" t="s">
        <v>8756</v>
      </c>
      <c r="B7424" s="7" t="s">
        <v>8757</v>
      </c>
      <c r="C7424" s="3">
        <v>2500</v>
      </c>
      <c r="D7424" s="3">
        <v>2500</v>
      </c>
      <c r="E7424" s="212">
        <f t="shared" si="239"/>
        <v>1</v>
      </c>
      <c r="F7424" s="145"/>
      <c r="G7424" s="211">
        <f t="shared" si="238"/>
        <v>2</v>
      </c>
    </row>
    <row r="7425" spans="1:7" s="130" customFormat="1" outlineLevel="1">
      <c r="A7425" s="1" t="s">
        <v>8758</v>
      </c>
      <c r="B7425" s="7" t="s">
        <v>8759</v>
      </c>
      <c r="C7425" s="3">
        <v>2500</v>
      </c>
      <c r="D7425" s="3">
        <v>2500</v>
      </c>
      <c r="E7425" s="212">
        <f t="shared" si="239"/>
        <v>1</v>
      </c>
      <c r="F7425" s="145"/>
      <c r="G7425" s="211">
        <f t="shared" si="238"/>
        <v>2</v>
      </c>
    </row>
    <row r="7426" spans="1:7" s="130" customFormat="1" outlineLevel="1">
      <c r="A7426" s="1" t="s">
        <v>8760</v>
      </c>
      <c r="B7426" s="7" t="s">
        <v>8761</v>
      </c>
      <c r="C7426" s="3">
        <v>2000</v>
      </c>
      <c r="D7426" s="3">
        <v>2000</v>
      </c>
      <c r="E7426" s="212">
        <f t="shared" si="239"/>
        <v>1</v>
      </c>
      <c r="F7426" s="145"/>
      <c r="G7426" s="211">
        <f t="shared" si="238"/>
        <v>2</v>
      </c>
    </row>
    <row r="7427" spans="1:7" s="130" customFormat="1" outlineLevel="1">
      <c r="A7427" s="1" t="s">
        <v>8762</v>
      </c>
      <c r="B7427" s="7" t="s">
        <v>8763</v>
      </c>
      <c r="C7427" s="3">
        <v>3500</v>
      </c>
      <c r="D7427" s="3">
        <v>3500</v>
      </c>
      <c r="E7427" s="212">
        <f t="shared" si="239"/>
        <v>1</v>
      </c>
      <c r="F7427" s="145"/>
      <c r="G7427" s="211">
        <f t="shared" si="238"/>
        <v>2</v>
      </c>
    </row>
    <row r="7428" spans="1:7" s="130" customFormat="1" outlineLevel="1">
      <c r="A7428" s="1" t="s">
        <v>8764</v>
      </c>
      <c r="B7428" s="7" t="s">
        <v>8765</v>
      </c>
      <c r="C7428" s="3">
        <v>3000</v>
      </c>
      <c r="D7428" s="3">
        <v>3000</v>
      </c>
      <c r="E7428" s="212">
        <f t="shared" si="239"/>
        <v>1</v>
      </c>
      <c r="F7428" s="145"/>
      <c r="G7428" s="211">
        <f t="shared" si="238"/>
        <v>2</v>
      </c>
    </row>
    <row r="7429" spans="1:7" s="130" customFormat="1" outlineLevel="1">
      <c r="A7429" s="1" t="s">
        <v>8766</v>
      </c>
      <c r="B7429" s="7" t="s">
        <v>8767</v>
      </c>
      <c r="C7429" s="3">
        <v>4000</v>
      </c>
      <c r="D7429" s="3">
        <v>4000</v>
      </c>
      <c r="E7429" s="212">
        <f t="shared" si="239"/>
        <v>1</v>
      </c>
      <c r="F7429" s="145"/>
      <c r="G7429" s="211">
        <f t="shared" si="238"/>
        <v>2</v>
      </c>
    </row>
    <row r="7430" spans="1:7" s="130" customFormat="1" outlineLevel="1">
      <c r="A7430" s="1" t="s">
        <v>8768</v>
      </c>
      <c r="B7430" s="7" t="s">
        <v>8769</v>
      </c>
      <c r="C7430" s="3">
        <v>2500</v>
      </c>
      <c r="D7430" s="3">
        <v>2500</v>
      </c>
      <c r="E7430" s="212">
        <f t="shared" si="239"/>
        <v>1</v>
      </c>
      <c r="F7430" s="145"/>
      <c r="G7430" s="211">
        <f t="shared" si="238"/>
        <v>2</v>
      </c>
    </row>
    <row r="7431" spans="1:7" s="130" customFormat="1" outlineLevel="1">
      <c r="A7431" s="1" t="s">
        <v>8770</v>
      </c>
      <c r="B7431" s="7" t="s">
        <v>8771</v>
      </c>
      <c r="C7431" s="3">
        <v>2500</v>
      </c>
      <c r="D7431" s="3">
        <v>2500</v>
      </c>
      <c r="E7431" s="212">
        <f t="shared" si="239"/>
        <v>1</v>
      </c>
      <c r="F7431" s="145"/>
      <c r="G7431" s="211">
        <f t="shared" si="238"/>
        <v>2</v>
      </c>
    </row>
    <row r="7432" spans="1:7" s="130" customFormat="1" outlineLevel="1">
      <c r="A7432" s="1" t="s">
        <v>8772</v>
      </c>
      <c r="B7432" s="7" t="s">
        <v>8773</v>
      </c>
      <c r="C7432" s="3">
        <v>2500</v>
      </c>
      <c r="D7432" s="3">
        <v>2500</v>
      </c>
      <c r="E7432" s="212">
        <f t="shared" si="239"/>
        <v>1</v>
      </c>
      <c r="F7432" s="145"/>
      <c r="G7432" s="211">
        <f t="shared" si="238"/>
        <v>2</v>
      </c>
    </row>
    <row r="7433" spans="1:7" s="130" customFormat="1" outlineLevel="1">
      <c r="A7433" s="1" t="s">
        <v>8774</v>
      </c>
      <c r="B7433" s="7" t="s">
        <v>8775</v>
      </c>
      <c r="C7433" s="3">
        <v>2500</v>
      </c>
      <c r="D7433" s="3">
        <v>2500</v>
      </c>
      <c r="E7433" s="212">
        <f t="shared" si="239"/>
        <v>1</v>
      </c>
      <c r="F7433" s="145"/>
      <c r="G7433" s="211">
        <f t="shared" si="238"/>
        <v>2</v>
      </c>
    </row>
    <row r="7434" spans="1:7" s="130" customFormat="1" outlineLevel="1">
      <c r="A7434" s="1">
        <v>58</v>
      </c>
      <c r="B7434" s="14" t="s">
        <v>8776</v>
      </c>
      <c r="C7434" s="3"/>
      <c r="D7434" s="3"/>
      <c r="E7434" s="212" t="str">
        <f t="shared" si="239"/>
        <v/>
      </c>
      <c r="F7434" s="145"/>
      <c r="G7434" s="211">
        <f t="shared" si="238"/>
        <v>2</v>
      </c>
    </row>
    <row r="7435" spans="1:7" s="130" customFormat="1" outlineLevel="1">
      <c r="A7435" s="1" t="s">
        <v>2514</v>
      </c>
      <c r="B7435" s="7" t="s">
        <v>8777</v>
      </c>
      <c r="C7435" s="3">
        <v>2000</v>
      </c>
      <c r="D7435" s="3">
        <v>2000</v>
      </c>
      <c r="E7435" s="212">
        <f t="shared" si="239"/>
        <v>1</v>
      </c>
      <c r="F7435" s="145"/>
      <c r="G7435" s="211">
        <f t="shared" si="238"/>
        <v>2</v>
      </c>
    </row>
    <row r="7436" spans="1:7" s="130" customFormat="1" outlineLevel="1">
      <c r="A7436" s="1" t="s">
        <v>2516</v>
      </c>
      <c r="B7436" s="7" t="s">
        <v>8778</v>
      </c>
      <c r="C7436" s="3">
        <v>2000</v>
      </c>
      <c r="D7436" s="3">
        <v>2000</v>
      </c>
      <c r="E7436" s="212">
        <f t="shared" si="239"/>
        <v>1</v>
      </c>
      <c r="F7436" s="145"/>
      <c r="G7436" s="211">
        <f t="shared" si="238"/>
        <v>2</v>
      </c>
    </row>
    <row r="7437" spans="1:7" s="130" customFormat="1" outlineLevel="1">
      <c r="A7437" s="1" t="s">
        <v>2518</v>
      </c>
      <c r="B7437" s="7" t="s">
        <v>8779</v>
      </c>
      <c r="C7437" s="3">
        <v>2000</v>
      </c>
      <c r="D7437" s="3">
        <v>2000</v>
      </c>
      <c r="E7437" s="212">
        <f t="shared" si="239"/>
        <v>1</v>
      </c>
      <c r="F7437" s="145"/>
      <c r="G7437" s="211">
        <f t="shared" si="238"/>
        <v>2</v>
      </c>
    </row>
    <row r="7438" spans="1:7" s="130" customFormat="1" outlineLevel="1">
      <c r="A7438" s="1" t="s">
        <v>6974</v>
      </c>
      <c r="B7438" s="7" t="s">
        <v>8780</v>
      </c>
      <c r="C7438" s="3">
        <v>2000</v>
      </c>
      <c r="D7438" s="3">
        <v>2000</v>
      </c>
      <c r="E7438" s="212">
        <f t="shared" si="239"/>
        <v>1</v>
      </c>
      <c r="F7438" s="145"/>
      <c r="G7438" s="211">
        <f t="shared" si="238"/>
        <v>2</v>
      </c>
    </row>
    <row r="7439" spans="1:7" s="130" customFormat="1" outlineLevel="1">
      <c r="A7439" s="1" t="s">
        <v>8781</v>
      </c>
      <c r="B7439" s="7" t="s">
        <v>8782</v>
      </c>
      <c r="C7439" s="3">
        <v>2000</v>
      </c>
      <c r="D7439" s="3">
        <v>2000</v>
      </c>
      <c r="E7439" s="212">
        <f t="shared" si="239"/>
        <v>1</v>
      </c>
      <c r="F7439" s="145"/>
      <c r="G7439" s="211">
        <f t="shared" si="238"/>
        <v>2</v>
      </c>
    </row>
    <row r="7440" spans="1:7" s="130" customFormat="1" outlineLevel="1">
      <c r="A7440" s="1" t="s">
        <v>8783</v>
      </c>
      <c r="B7440" s="7" t="s">
        <v>8784</v>
      </c>
      <c r="C7440" s="3">
        <v>3500</v>
      </c>
      <c r="D7440" s="3">
        <v>3500</v>
      </c>
      <c r="E7440" s="212">
        <f t="shared" si="239"/>
        <v>1</v>
      </c>
      <c r="F7440" s="145"/>
      <c r="G7440" s="211">
        <f t="shared" si="238"/>
        <v>2</v>
      </c>
    </row>
    <row r="7441" spans="1:7" s="130" customFormat="1" outlineLevel="1">
      <c r="A7441" s="1" t="s">
        <v>8785</v>
      </c>
      <c r="B7441" s="7" t="s">
        <v>8786</v>
      </c>
      <c r="C7441" s="3">
        <v>2000</v>
      </c>
      <c r="D7441" s="3">
        <v>2000</v>
      </c>
      <c r="E7441" s="212">
        <f t="shared" si="239"/>
        <v>1</v>
      </c>
      <c r="F7441" s="145"/>
      <c r="G7441" s="211">
        <f t="shared" si="238"/>
        <v>2</v>
      </c>
    </row>
    <row r="7442" spans="1:7" s="130" customFormat="1" outlineLevel="1">
      <c r="A7442" s="1" t="s">
        <v>8787</v>
      </c>
      <c r="B7442" s="7" t="s">
        <v>8788</v>
      </c>
      <c r="C7442" s="3">
        <v>2000</v>
      </c>
      <c r="D7442" s="3">
        <v>2000</v>
      </c>
      <c r="E7442" s="212">
        <f t="shared" si="239"/>
        <v>1</v>
      </c>
      <c r="F7442" s="145"/>
      <c r="G7442" s="211">
        <f t="shared" si="238"/>
        <v>2</v>
      </c>
    </row>
    <row r="7443" spans="1:7" s="130" customFormat="1" outlineLevel="1">
      <c r="A7443" s="1" t="s">
        <v>8789</v>
      </c>
      <c r="B7443" s="7" t="s">
        <v>8790</v>
      </c>
      <c r="C7443" s="3">
        <v>4000</v>
      </c>
      <c r="D7443" s="3">
        <v>4000</v>
      </c>
      <c r="E7443" s="212">
        <f t="shared" si="239"/>
        <v>1</v>
      </c>
      <c r="F7443" s="145"/>
      <c r="G7443" s="211">
        <f t="shared" si="238"/>
        <v>2</v>
      </c>
    </row>
    <row r="7444" spans="1:7" s="130" customFormat="1" outlineLevel="1">
      <c r="A7444" s="1" t="s">
        <v>8791</v>
      </c>
      <c r="B7444" s="7" t="s">
        <v>8792</v>
      </c>
      <c r="C7444" s="3">
        <v>3000</v>
      </c>
      <c r="D7444" s="3">
        <v>3000</v>
      </c>
      <c r="E7444" s="212">
        <f t="shared" si="239"/>
        <v>1</v>
      </c>
      <c r="F7444" s="145"/>
      <c r="G7444" s="211">
        <f t="shared" si="238"/>
        <v>2</v>
      </c>
    </row>
    <row r="7445" spans="1:7" s="130" customFormat="1" outlineLevel="1">
      <c r="A7445" s="1" t="s">
        <v>8793</v>
      </c>
      <c r="B7445" s="7" t="s">
        <v>8794</v>
      </c>
      <c r="C7445" s="3">
        <v>2000</v>
      </c>
      <c r="D7445" s="3">
        <v>2000</v>
      </c>
      <c r="E7445" s="212">
        <f t="shared" si="239"/>
        <v>1</v>
      </c>
      <c r="F7445" s="145"/>
      <c r="G7445" s="211">
        <f t="shared" si="238"/>
        <v>2</v>
      </c>
    </row>
    <row r="7446" spans="1:7" s="130" customFormat="1" outlineLevel="1">
      <c r="A7446" s="1" t="s">
        <v>8795</v>
      </c>
      <c r="B7446" s="7" t="s">
        <v>8796</v>
      </c>
      <c r="C7446" s="3">
        <v>2000</v>
      </c>
      <c r="D7446" s="3">
        <v>2000</v>
      </c>
      <c r="E7446" s="212">
        <f t="shared" si="239"/>
        <v>1</v>
      </c>
      <c r="F7446" s="145"/>
      <c r="G7446" s="211">
        <f t="shared" si="238"/>
        <v>2</v>
      </c>
    </row>
    <row r="7447" spans="1:7" s="130" customFormat="1" outlineLevel="1">
      <c r="A7447" s="1" t="s">
        <v>8797</v>
      </c>
      <c r="B7447" s="7" t="s">
        <v>8798</v>
      </c>
      <c r="C7447" s="3">
        <v>2000</v>
      </c>
      <c r="D7447" s="3">
        <v>2000</v>
      </c>
      <c r="E7447" s="212">
        <f t="shared" si="239"/>
        <v>1</v>
      </c>
      <c r="F7447" s="145"/>
      <c r="G7447" s="211">
        <f t="shared" si="238"/>
        <v>2</v>
      </c>
    </row>
    <row r="7448" spans="1:7" s="130" customFormat="1" outlineLevel="1">
      <c r="A7448" s="1" t="s">
        <v>8799</v>
      </c>
      <c r="B7448" s="7" t="s">
        <v>8800</v>
      </c>
      <c r="C7448" s="3">
        <v>2000</v>
      </c>
      <c r="D7448" s="3">
        <v>2000</v>
      </c>
      <c r="E7448" s="212">
        <f t="shared" si="239"/>
        <v>1</v>
      </c>
      <c r="F7448" s="145"/>
      <c r="G7448" s="211">
        <f t="shared" si="238"/>
        <v>2</v>
      </c>
    </row>
    <row r="7449" spans="1:7" s="130" customFormat="1" outlineLevel="1">
      <c r="A7449" s="1" t="s">
        <v>8801</v>
      </c>
      <c r="B7449" s="7" t="s">
        <v>8802</v>
      </c>
      <c r="C7449" s="3">
        <v>2000</v>
      </c>
      <c r="D7449" s="3">
        <v>2000</v>
      </c>
      <c r="E7449" s="212">
        <f t="shared" si="239"/>
        <v>1</v>
      </c>
      <c r="F7449" s="145"/>
      <c r="G7449" s="211">
        <f t="shared" si="238"/>
        <v>2</v>
      </c>
    </row>
    <row r="7450" spans="1:7" s="130" customFormat="1" outlineLevel="1">
      <c r="A7450" s="1" t="s">
        <v>8803</v>
      </c>
      <c r="B7450" s="7" t="s">
        <v>8804</v>
      </c>
      <c r="C7450" s="3">
        <v>2000</v>
      </c>
      <c r="D7450" s="3">
        <v>2000</v>
      </c>
      <c r="E7450" s="212">
        <f t="shared" si="239"/>
        <v>1</v>
      </c>
      <c r="F7450" s="145"/>
      <c r="G7450" s="211">
        <f t="shared" si="238"/>
        <v>2</v>
      </c>
    </row>
    <row r="7451" spans="1:7" s="130" customFormat="1" outlineLevel="1">
      <c r="A7451" s="1" t="s">
        <v>8805</v>
      </c>
      <c r="B7451" s="7" t="s">
        <v>8806</v>
      </c>
      <c r="C7451" s="3">
        <v>2000</v>
      </c>
      <c r="D7451" s="3">
        <v>2000</v>
      </c>
      <c r="E7451" s="212">
        <f t="shared" si="239"/>
        <v>1</v>
      </c>
      <c r="F7451" s="145"/>
      <c r="G7451" s="211">
        <f t="shared" si="238"/>
        <v>2</v>
      </c>
    </row>
    <row r="7452" spans="1:7" s="130" customFormat="1" outlineLevel="1">
      <c r="A7452" s="1" t="s">
        <v>8807</v>
      </c>
      <c r="B7452" s="7" t="s">
        <v>8808</v>
      </c>
      <c r="C7452" s="3">
        <v>2000</v>
      </c>
      <c r="D7452" s="3">
        <v>2000</v>
      </c>
      <c r="E7452" s="212">
        <f t="shared" si="239"/>
        <v>1</v>
      </c>
      <c r="F7452" s="145"/>
      <c r="G7452" s="211">
        <f t="shared" si="238"/>
        <v>2</v>
      </c>
    </row>
    <row r="7453" spans="1:7" s="130" customFormat="1" outlineLevel="1">
      <c r="A7453" s="1" t="s">
        <v>8809</v>
      </c>
      <c r="B7453" s="7" t="s">
        <v>8810</v>
      </c>
      <c r="C7453" s="3">
        <v>2000</v>
      </c>
      <c r="D7453" s="3">
        <v>2000</v>
      </c>
      <c r="E7453" s="212">
        <f t="shared" si="239"/>
        <v>1</v>
      </c>
      <c r="F7453" s="145"/>
      <c r="G7453" s="211">
        <f t="shared" si="238"/>
        <v>2</v>
      </c>
    </row>
    <row r="7454" spans="1:7" s="130" customFormat="1" outlineLevel="1">
      <c r="A7454" s="1" t="s">
        <v>8811</v>
      </c>
      <c r="B7454" s="7" t="s">
        <v>8812</v>
      </c>
      <c r="C7454" s="3">
        <v>2000</v>
      </c>
      <c r="D7454" s="3">
        <v>2000</v>
      </c>
      <c r="E7454" s="212">
        <f t="shared" si="239"/>
        <v>1</v>
      </c>
      <c r="F7454" s="145"/>
      <c r="G7454" s="211">
        <f t="shared" si="238"/>
        <v>2</v>
      </c>
    </row>
    <row r="7455" spans="1:7" s="130" customFormat="1" outlineLevel="1">
      <c r="A7455" s="1" t="s">
        <v>8813</v>
      </c>
      <c r="B7455" s="7" t="s">
        <v>8814</v>
      </c>
      <c r="C7455" s="3">
        <v>2000</v>
      </c>
      <c r="D7455" s="3">
        <v>2000</v>
      </c>
      <c r="E7455" s="212">
        <f t="shared" si="239"/>
        <v>1</v>
      </c>
      <c r="F7455" s="145"/>
      <c r="G7455" s="211">
        <f t="shared" si="238"/>
        <v>2</v>
      </c>
    </row>
    <row r="7456" spans="1:7" s="130" customFormat="1" outlineLevel="1">
      <c r="A7456" s="1" t="s">
        <v>8815</v>
      </c>
      <c r="B7456" s="7" t="s">
        <v>8816</v>
      </c>
      <c r="C7456" s="3">
        <v>2000</v>
      </c>
      <c r="D7456" s="3">
        <v>2000</v>
      </c>
      <c r="E7456" s="212">
        <f t="shared" si="239"/>
        <v>1</v>
      </c>
      <c r="F7456" s="145"/>
      <c r="G7456" s="211">
        <f t="shared" si="238"/>
        <v>2</v>
      </c>
    </row>
    <row r="7457" spans="1:7" s="130" customFormat="1" outlineLevel="1">
      <c r="A7457" s="8">
        <v>59</v>
      </c>
      <c r="B7457" s="228" t="s">
        <v>2964</v>
      </c>
      <c r="C7457" s="73">
        <v>800</v>
      </c>
      <c r="D7457" s="3"/>
      <c r="E7457" s="212"/>
      <c r="F7457" s="145" t="s">
        <v>3096</v>
      </c>
      <c r="G7457" s="211">
        <f t="shared" si="238"/>
        <v>2</v>
      </c>
    </row>
    <row r="7458" spans="1:7">
      <c r="A7458" s="208"/>
      <c r="B7458" s="85" t="s">
        <v>42</v>
      </c>
      <c r="C7458" s="209"/>
      <c r="D7458" s="209"/>
      <c r="E7458" s="212" t="str">
        <f t="shared" si="239"/>
        <v/>
      </c>
      <c r="F7458" s="205"/>
      <c r="G7458" s="211">
        <f t="shared" si="238"/>
        <v>2</v>
      </c>
    </row>
    <row r="7459" spans="1:7" s="138" customFormat="1" outlineLevel="1">
      <c r="A7459" s="8" t="s">
        <v>152</v>
      </c>
      <c r="B7459" s="96" t="s">
        <v>153</v>
      </c>
      <c r="C7459" s="230"/>
      <c r="D7459" s="230"/>
      <c r="E7459" s="212" t="str">
        <f t="shared" si="239"/>
        <v/>
      </c>
      <c r="F7459" s="231"/>
      <c r="G7459" s="211">
        <f t="shared" si="238"/>
        <v>2</v>
      </c>
    </row>
    <row r="7460" spans="1:7" s="138" customFormat="1" outlineLevel="1">
      <c r="A7460" s="8">
        <v>1</v>
      </c>
      <c r="B7460" s="444" t="s">
        <v>6436</v>
      </c>
      <c r="C7460" s="446"/>
      <c r="D7460" s="446"/>
      <c r="E7460" s="212" t="str">
        <f t="shared" si="239"/>
        <v/>
      </c>
      <c r="F7460" s="145"/>
      <c r="G7460" s="211">
        <f t="shared" si="238"/>
        <v>2</v>
      </c>
    </row>
    <row r="7461" spans="1:7" s="138" customFormat="1" outlineLevel="1">
      <c r="A7461" s="1" t="s">
        <v>477</v>
      </c>
      <c r="B7461" s="7" t="s">
        <v>8818</v>
      </c>
      <c r="C7461" s="445">
        <v>6000</v>
      </c>
      <c r="D7461" s="445">
        <v>6000</v>
      </c>
      <c r="E7461" s="212">
        <f t="shared" si="239"/>
        <v>1</v>
      </c>
      <c r="F7461" s="459"/>
      <c r="G7461" s="211">
        <f t="shared" si="238"/>
        <v>2</v>
      </c>
    </row>
    <row r="7462" spans="1:7" s="138" customFormat="1" outlineLevel="1">
      <c r="A7462" s="1" t="s">
        <v>479</v>
      </c>
      <c r="B7462" s="7" t="s">
        <v>8820</v>
      </c>
      <c r="C7462" s="445">
        <v>7000</v>
      </c>
      <c r="D7462" s="445">
        <v>7000</v>
      </c>
      <c r="E7462" s="212">
        <f t="shared" si="239"/>
        <v>1</v>
      </c>
      <c r="F7462" s="459"/>
      <c r="G7462" s="211">
        <f t="shared" ref="G7462:G7525" si="240">COUNTA(B7462,1)</f>
        <v>2</v>
      </c>
    </row>
    <row r="7463" spans="1:7" s="138" customFormat="1" outlineLevel="1">
      <c r="A7463" s="1" t="s">
        <v>482</v>
      </c>
      <c r="B7463" s="7" t="s">
        <v>8822</v>
      </c>
      <c r="C7463" s="445">
        <v>5500</v>
      </c>
      <c r="D7463" s="445">
        <v>5500</v>
      </c>
      <c r="E7463" s="212">
        <f t="shared" si="239"/>
        <v>1</v>
      </c>
      <c r="F7463" s="459"/>
      <c r="G7463" s="211">
        <f t="shared" si="240"/>
        <v>2</v>
      </c>
    </row>
    <row r="7464" spans="1:7" s="138" customFormat="1" outlineLevel="1">
      <c r="A7464" s="8">
        <v>2</v>
      </c>
      <c r="B7464" s="14" t="s">
        <v>6447</v>
      </c>
      <c r="C7464" s="445"/>
      <c r="D7464" s="445"/>
      <c r="E7464" s="212" t="str">
        <f t="shared" si="239"/>
        <v/>
      </c>
      <c r="F7464" s="459"/>
      <c r="G7464" s="211">
        <f t="shared" si="240"/>
        <v>2</v>
      </c>
    </row>
    <row r="7465" spans="1:7" s="138" customFormat="1" outlineLevel="1">
      <c r="A7465" s="8" t="s">
        <v>156</v>
      </c>
      <c r="B7465" s="444" t="s">
        <v>8823</v>
      </c>
      <c r="C7465" s="445">
        <v>6000</v>
      </c>
      <c r="D7465" s="446">
        <v>6000</v>
      </c>
      <c r="E7465" s="212">
        <f t="shared" ref="E7465:E7528" si="241">IF(C7465="","",(C7465/D7465))</f>
        <v>1</v>
      </c>
      <c r="F7465" s="460"/>
      <c r="G7465" s="211">
        <f t="shared" si="240"/>
        <v>2</v>
      </c>
    </row>
    <row r="7466" spans="1:7" s="138" customFormat="1" outlineLevel="1">
      <c r="A7466" s="8" t="s">
        <v>158</v>
      </c>
      <c r="B7466" s="14" t="s">
        <v>8824</v>
      </c>
      <c r="C7466" s="445"/>
      <c r="D7466" s="445"/>
      <c r="E7466" s="212" t="str">
        <f t="shared" si="241"/>
        <v/>
      </c>
      <c r="F7466" s="459"/>
      <c r="G7466" s="211">
        <f t="shared" si="240"/>
        <v>2</v>
      </c>
    </row>
    <row r="7467" spans="1:7" s="138" customFormat="1" ht="33" outlineLevel="1">
      <c r="A7467" s="1" t="s">
        <v>4876</v>
      </c>
      <c r="B7467" s="7" t="s">
        <v>8826</v>
      </c>
      <c r="C7467" s="445">
        <v>6500</v>
      </c>
      <c r="D7467" s="445">
        <v>6500</v>
      </c>
      <c r="E7467" s="212">
        <f t="shared" si="241"/>
        <v>1</v>
      </c>
      <c r="F7467" s="459"/>
      <c r="G7467" s="211">
        <f t="shared" si="240"/>
        <v>2</v>
      </c>
    </row>
    <row r="7468" spans="1:7" s="138" customFormat="1" ht="33" outlineLevel="1">
      <c r="A7468" s="1" t="s">
        <v>8828</v>
      </c>
      <c r="B7468" s="447" t="s">
        <v>8829</v>
      </c>
      <c r="C7468" s="445">
        <v>6500</v>
      </c>
      <c r="D7468" s="445">
        <v>6500</v>
      </c>
      <c r="E7468" s="212">
        <f t="shared" si="241"/>
        <v>1</v>
      </c>
      <c r="F7468" s="460"/>
      <c r="G7468" s="211">
        <f t="shared" si="240"/>
        <v>2</v>
      </c>
    </row>
    <row r="7469" spans="1:7" s="138" customFormat="1" ht="33" outlineLevel="1">
      <c r="A7469" s="1" t="s">
        <v>8831</v>
      </c>
      <c r="B7469" s="7" t="s">
        <v>8832</v>
      </c>
      <c r="C7469" s="445">
        <v>6000</v>
      </c>
      <c r="D7469" s="445">
        <v>6000</v>
      </c>
      <c r="E7469" s="212">
        <f t="shared" si="241"/>
        <v>1</v>
      </c>
      <c r="F7469" s="459"/>
      <c r="G7469" s="211">
        <f t="shared" si="240"/>
        <v>2</v>
      </c>
    </row>
    <row r="7470" spans="1:7" s="138" customFormat="1" ht="33" outlineLevel="1">
      <c r="A7470" s="1" t="s">
        <v>8834</v>
      </c>
      <c r="B7470" s="7" t="s">
        <v>8835</v>
      </c>
      <c r="C7470" s="445">
        <v>7500</v>
      </c>
      <c r="D7470" s="445">
        <v>7500</v>
      </c>
      <c r="E7470" s="212">
        <f t="shared" si="241"/>
        <v>1</v>
      </c>
      <c r="F7470" s="459"/>
      <c r="G7470" s="211">
        <f t="shared" si="240"/>
        <v>2</v>
      </c>
    </row>
    <row r="7471" spans="1:7" s="138" customFormat="1" ht="33" outlineLevel="1">
      <c r="A7471" s="8">
        <v>3</v>
      </c>
      <c r="B7471" s="14" t="s">
        <v>8836</v>
      </c>
      <c r="C7471" s="445"/>
      <c r="D7471" s="445"/>
      <c r="E7471" s="212" t="str">
        <f t="shared" si="241"/>
        <v/>
      </c>
      <c r="F7471" s="459"/>
      <c r="G7471" s="211">
        <f t="shared" si="240"/>
        <v>2</v>
      </c>
    </row>
    <row r="7472" spans="1:7" s="138" customFormat="1" outlineLevel="1">
      <c r="A7472" s="1" t="s">
        <v>167</v>
      </c>
      <c r="B7472" s="447" t="s">
        <v>8838</v>
      </c>
      <c r="C7472" s="445">
        <v>4500</v>
      </c>
      <c r="D7472" s="445">
        <v>4500</v>
      </c>
      <c r="E7472" s="212">
        <f t="shared" si="241"/>
        <v>1</v>
      </c>
      <c r="F7472" s="459"/>
      <c r="G7472" s="211">
        <f t="shared" si="240"/>
        <v>2</v>
      </c>
    </row>
    <row r="7473" spans="1:8" s="138" customFormat="1" outlineLevel="1">
      <c r="A7473" s="1" t="s">
        <v>169</v>
      </c>
      <c r="B7473" s="447" t="s">
        <v>8840</v>
      </c>
      <c r="C7473" s="445">
        <v>4000</v>
      </c>
      <c r="D7473" s="445">
        <v>4000</v>
      </c>
      <c r="E7473" s="212">
        <f t="shared" si="241"/>
        <v>1</v>
      </c>
      <c r="F7473" s="460"/>
      <c r="G7473" s="211">
        <f t="shared" si="240"/>
        <v>2</v>
      </c>
    </row>
    <row r="7474" spans="1:8" s="138" customFormat="1" outlineLevel="1">
      <c r="A7474" s="1" t="s">
        <v>171</v>
      </c>
      <c r="B7474" s="447" t="s">
        <v>8842</v>
      </c>
      <c r="C7474" s="445">
        <v>4500</v>
      </c>
      <c r="D7474" s="445">
        <v>4500</v>
      </c>
      <c r="E7474" s="212">
        <f t="shared" si="241"/>
        <v>1</v>
      </c>
      <c r="F7474" s="459"/>
      <c r="G7474" s="211">
        <f t="shared" si="240"/>
        <v>2</v>
      </c>
    </row>
    <row r="7475" spans="1:8" s="138" customFormat="1" outlineLevel="1">
      <c r="A7475" s="1" t="s">
        <v>173</v>
      </c>
      <c r="B7475" s="7" t="s">
        <v>8843</v>
      </c>
      <c r="C7475" s="445">
        <v>4500</v>
      </c>
      <c r="D7475" s="445">
        <v>4500</v>
      </c>
      <c r="E7475" s="212">
        <f t="shared" si="241"/>
        <v>1</v>
      </c>
      <c r="F7475" s="459"/>
      <c r="G7475" s="211">
        <f t="shared" si="240"/>
        <v>2</v>
      </c>
    </row>
    <row r="7476" spans="1:8" s="138" customFormat="1" outlineLevel="1">
      <c r="A7476" s="1" t="s">
        <v>1101</v>
      </c>
      <c r="B7476" s="7" t="s">
        <v>8844</v>
      </c>
      <c r="C7476" s="445">
        <v>4000</v>
      </c>
      <c r="D7476" s="445">
        <v>4000</v>
      </c>
      <c r="E7476" s="212">
        <f t="shared" si="241"/>
        <v>1</v>
      </c>
      <c r="F7476" s="459"/>
      <c r="G7476" s="211">
        <f t="shared" si="240"/>
        <v>2</v>
      </c>
    </row>
    <row r="7477" spans="1:8" s="138" customFormat="1" ht="33" outlineLevel="1">
      <c r="A7477" s="8">
        <v>4</v>
      </c>
      <c r="B7477" s="14" t="s">
        <v>8845</v>
      </c>
      <c r="C7477" s="445"/>
      <c r="D7477" s="445"/>
      <c r="E7477" s="212" t="str">
        <f t="shared" si="241"/>
        <v/>
      </c>
      <c r="F7477" s="459"/>
      <c r="G7477" s="211">
        <f t="shared" si="240"/>
        <v>2</v>
      </c>
    </row>
    <row r="7478" spans="1:8" s="138" customFormat="1" outlineLevel="1">
      <c r="A7478" s="1" t="s">
        <v>178</v>
      </c>
      <c r="B7478" s="7" t="s">
        <v>8847</v>
      </c>
      <c r="C7478" s="3">
        <v>4500</v>
      </c>
      <c r="D7478" s="3">
        <v>4500</v>
      </c>
      <c r="E7478" s="212">
        <f t="shared" si="241"/>
        <v>1</v>
      </c>
      <c r="F7478" s="459"/>
      <c r="G7478" s="211">
        <f t="shared" si="240"/>
        <v>2</v>
      </c>
    </row>
    <row r="7479" spans="1:8" s="138" customFormat="1" ht="33" outlineLevel="1">
      <c r="A7479" s="1" t="s">
        <v>495</v>
      </c>
      <c r="B7479" s="7" t="s">
        <v>8849</v>
      </c>
      <c r="C7479" s="3">
        <v>4500</v>
      </c>
      <c r="D7479" s="3">
        <v>4500</v>
      </c>
      <c r="E7479" s="212">
        <f t="shared" si="241"/>
        <v>1</v>
      </c>
      <c r="F7479" s="459"/>
      <c r="G7479" s="211">
        <f t="shared" si="240"/>
        <v>2</v>
      </c>
    </row>
    <row r="7480" spans="1:8" s="138" customFormat="1" outlineLevel="1">
      <c r="A7480" s="1" t="s">
        <v>497</v>
      </c>
      <c r="B7480" s="7" t="s">
        <v>8851</v>
      </c>
      <c r="C7480" s="3">
        <v>3500</v>
      </c>
      <c r="D7480" s="3">
        <v>3500</v>
      </c>
      <c r="E7480" s="212">
        <f t="shared" si="241"/>
        <v>1</v>
      </c>
      <c r="F7480" s="176"/>
      <c r="G7480" s="211">
        <f t="shared" si="240"/>
        <v>2</v>
      </c>
    </row>
    <row r="7481" spans="1:8" s="138" customFormat="1" ht="33" outlineLevel="1">
      <c r="A7481" s="1" t="s">
        <v>499</v>
      </c>
      <c r="B7481" s="7" t="s">
        <v>8853</v>
      </c>
      <c r="C7481" s="3">
        <v>3500</v>
      </c>
      <c r="D7481" s="3">
        <v>3500</v>
      </c>
      <c r="E7481" s="212">
        <f t="shared" si="241"/>
        <v>1</v>
      </c>
      <c r="F7481" s="176"/>
      <c r="G7481" s="211">
        <f t="shared" si="240"/>
        <v>2</v>
      </c>
    </row>
    <row r="7482" spans="1:8" s="138" customFormat="1" ht="33" outlineLevel="1">
      <c r="A7482" s="1" t="s">
        <v>2541</v>
      </c>
      <c r="B7482" s="7" t="s">
        <v>8855</v>
      </c>
      <c r="C7482" s="3">
        <v>4000</v>
      </c>
      <c r="D7482" s="3">
        <v>4000</v>
      </c>
      <c r="E7482" s="212">
        <f t="shared" si="241"/>
        <v>1</v>
      </c>
      <c r="F7482" s="176"/>
      <c r="G7482" s="211">
        <f t="shared" si="240"/>
        <v>2</v>
      </c>
    </row>
    <row r="7483" spans="1:8" s="138" customFormat="1" ht="33" outlineLevel="1">
      <c r="A7483" s="1" t="s">
        <v>2659</v>
      </c>
      <c r="B7483" s="7" t="s">
        <v>8857</v>
      </c>
      <c r="C7483" s="3">
        <v>5000</v>
      </c>
      <c r="D7483" s="3">
        <v>5000</v>
      </c>
      <c r="E7483" s="212">
        <f t="shared" si="241"/>
        <v>1</v>
      </c>
      <c r="F7483" s="459"/>
      <c r="G7483" s="211">
        <f t="shared" si="240"/>
        <v>2</v>
      </c>
      <c r="H7483" s="224"/>
    </row>
    <row r="7484" spans="1:8" s="138" customFormat="1" outlineLevel="1">
      <c r="A7484" s="8" t="s">
        <v>175</v>
      </c>
      <c r="B7484" s="96" t="s">
        <v>176</v>
      </c>
      <c r="C7484" s="230"/>
      <c r="D7484" s="230"/>
      <c r="E7484" s="212" t="str">
        <f t="shared" si="241"/>
        <v/>
      </c>
      <c r="F7484" s="231"/>
      <c r="G7484" s="211">
        <f t="shared" si="240"/>
        <v>2</v>
      </c>
      <c r="H7484" s="232"/>
    </row>
    <row r="7485" spans="1:8" s="138" customFormat="1" outlineLevel="1">
      <c r="A7485" s="8"/>
      <c r="B7485" s="14" t="s">
        <v>8858</v>
      </c>
      <c r="C7485" s="9"/>
      <c r="D7485" s="9"/>
      <c r="E7485" s="212" t="str">
        <f t="shared" si="241"/>
        <v/>
      </c>
      <c r="F7485" s="459"/>
      <c r="G7485" s="211">
        <f t="shared" si="240"/>
        <v>2</v>
      </c>
      <c r="H7485" s="232"/>
    </row>
    <row r="7486" spans="1:8" s="138" customFormat="1" outlineLevel="1">
      <c r="A7486" s="1">
        <v>5</v>
      </c>
      <c r="B7486" s="7" t="s">
        <v>8859</v>
      </c>
      <c r="C7486" s="3">
        <v>2000</v>
      </c>
      <c r="D7486" s="3">
        <v>2000</v>
      </c>
      <c r="E7486" s="212">
        <f t="shared" si="241"/>
        <v>1</v>
      </c>
      <c r="F7486" s="459"/>
      <c r="G7486" s="211">
        <f t="shared" si="240"/>
        <v>2</v>
      </c>
      <c r="H7486" s="232"/>
    </row>
    <row r="7487" spans="1:8" s="138" customFormat="1" outlineLevel="1">
      <c r="A7487" s="1">
        <v>6</v>
      </c>
      <c r="B7487" s="7" t="s">
        <v>8860</v>
      </c>
      <c r="C7487" s="3">
        <v>3000</v>
      </c>
      <c r="D7487" s="3">
        <v>3000</v>
      </c>
      <c r="E7487" s="212">
        <f t="shared" si="241"/>
        <v>1</v>
      </c>
      <c r="F7487" s="460"/>
      <c r="G7487" s="211">
        <f t="shared" si="240"/>
        <v>2</v>
      </c>
    </row>
    <row r="7488" spans="1:8" s="138" customFormat="1" outlineLevel="1">
      <c r="A7488" s="1">
        <v>7</v>
      </c>
      <c r="B7488" s="7" t="s">
        <v>8861</v>
      </c>
      <c r="C7488" s="3">
        <v>2500</v>
      </c>
      <c r="D7488" s="3">
        <v>2500</v>
      </c>
      <c r="E7488" s="212">
        <f t="shared" si="241"/>
        <v>1</v>
      </c>
      <c r="F7488" s="459"/>
      <c r="G7488" s="211">
        <f t="shared" si="240"/>
        <v>2</v>
      </c>
    </row>
    <row r="7489" spans="1:7" s="138" customFormat="1" outlineLevel="1">
      <c r="A7489" s="1">
        <v>8</v>
      </c>
      <c r="B7489" s="7" t="s">
        <v>8862</v>
      </c>
      <c r="C7489" s="3">
        <v>1000</v>
      </c>
      <c r="D7489" s="3">
        <v>1000</v>
      </c>
      <c r="E7489" s="212">
        <f t="shared" si="241"/>
        <v>1</v>
      </c>
      <c r="F7489" s="459"/>
      <c r="G7489" s="211">
        <f t="shared" si="240"/>
        <v>2</v>
      </c>
    </row>
    <row r="7490" spans="1:7" s="138" customFormat="1" outlineLevel="1">
      <c r="A7490" s="1">
        <v>9</v>
      </c>
      <c r="B7490" s="7" t="s">
        <v>8863</v>
      </c>
      <c r="C7490" s="3">
        <v>2000</v>
      </c>
      <c r="D7490" s="3">
        <v>2000</v>
      </c>
      <c r="E7490" s="212">
        <f t="shared" si="241"/>
        <v>1</v>
      </c>
      <c r="F7490" s="459"/>
      <c r="G7490" s="211">
        <f t="shared" si="240"/>
        <v>2</v>
      </c>
    </row>
    <row r="7491" spans="1:7" s="138" customFormat="1" outlineLevel="1">
      <c r="A7491" s="1">
        <v>10</v>
      </c>
      <c r="B7491" s="7" t="s">
        <v>8864</v>
      </c>
      <c r="C7491" s="3">
        <v>3000</v>
      </c>
      <c r="D7491" s="3">
        <v>3000</v>
      </c>
      <c r="E7491" s="212">
        <f t="shared" si="241"/>
        <v>1</v>
      </c>
      <c r="F7491" s="460"/>
      <c r="G7491" s="211">
        <f t="shared" si="240"/>
        <v>2</v>
      </c>
    </row>
    <row r="7492" spans="1:7" s="138" customFormat="1" outlineLevel="1">
      <c r="A7492" s="1">
        <v>11</v>
      </c>
      <c r="B7492" s="7" t="s">
        <v>8865</v>
      </c>
      <c r="C7492" s="3">
        <v>2000</v>
      </c>
      <c r="D7492" s="3">
        <v>2000</v>
      </c>
      <c r="E7492" s="212">
        <f t="shared" si="241"/>
        <v>1</v>
      </c>
      <c r="F7492" s="459"/>
      <c r="G7492" s="211">
        <f t="shared" si="240"/>
        <v>2</v>
      </c>
    </row>
    <row r="7493" spans="1:7" s="138" customFormat="1" outlineLevel="1">
      <c r="A7493" s="1">
        <v>12</v>
      </c>
      <c r="B7493" s="7" t="s">
        <v>8866</v>
      </c>
      <c r="C7493" s="9">
        <v>650</v>
      </c>
      <c r="D7493" s="9">
        <v>650</v>
      </c>
      <c r="E7493" s="212">
        <f t="shared" si="241"/>
        <v>1</v>
      </c>
      <c r="F7493" s="459"/>
      <c r="G7493" s="211">
        <f t="shared" si="240"/>
        <v>2</v>
      </c>
    </row>
    <row r="7494" spans="1:7" s="138" customFormat="1" outlineLevel="1">
      <c r="A7494" s="8">
        <v>13</v>
      </c>
      <c r="B7494" s="14" t="s">
        <v>8867</v>
      </c>
      <c r="C7494" s="9"/>
      <c r="D7494" s="9"/>
      <c r="E7494" s="212" t="str">
        <f t="shared" si="241"/>
        <v/>
      </c>
      <c r="F7494" s="459"/>
      <c r="G7494" s="211">
        <f t="shared" si="240"/>
        <v>2</v>
      </c>
    </row>
    <row r="7495" spans="1:7" s="138" customFormat="1" outlineLevel="1">
      <c r="A7495" s="1" t="s">
        <v>602</v>
      </c>
      <c r="B7495" s="7" t="s">
        <v>1409</v>
      </c>
      <c r="C7495" s="3">
        <v>4000</v>
      </c>
      <c r="D7495" s="3">
        <v>4000</v>
      </c>
      <c r="E7495" s="212">
        <f t="shared" si="241"/>
        <v>1</v>
      </c>
      <c r="F7495" s="459"/>
      <c r="G7495" s="211">
        <f t="shared" si="240"/>
        <v>2</v>
      </c>
    </row>
    <row r="7496" spans="1:7" s="138" customFormat="1" outlineLevel="1">
      <c r="A7496" s="8">
        <v>14</v>
      </c>
      <c r="B7496" s="14" t="s">
        <v>8868</v>
      </c>
      <c r="C7496" s="9"/>
      <c r="D7496" s="9"/>
      <c r="E7496" s="212" t="str">
        <f t="shared" si="241"/>
        <v/>
      </c>
      <c r="F7496" s="459"/>
      <c r="G7496" s="211">
        <f t="shared" si="240"/>
        <v>2</v>
      </c>
    </row>
    <row r="7497" spans="1:7" s="138" customFormat="1" ht="33" outlineLevel="1">
      <c r="A7497" s="1" t="s">
        <v>623</v>
      </c>
      <c r="B7497" s="7" t="s">
        <v>8869</v>
      </c>
      <c r="C7497" s="3">
        <v>1000</v>
      </c>
      <c r="D7497" s="3">
        <v>1000</v>
      </c>
      <c r="E7497" s="212">
        <f t="shared" si="241"/>
        <v>1</v>
      </c>
      <c r="F7497" s="459"/>
      <c r="G7497" s="211">
        <f t="shared" si="240"/>
        <v>2</v>
      </c>
    </row>
    <row r="7498" spans="1:7" s="138" customFormat="1" ht="33" outlineLevel="1">
      <c r="A7498" s="1" t="s">
        <v>625</v>
      </c>
      <c r="B7498" s="7" t="s">
        <v>8870</v>
      </c>
      <c r="C7498" s="3">
        <v>1000</v>
      </c>
      <c r="D7498" s="3">
        <v>1000</v>
      </c>
      <c r="E7498" s="212">
        <f t="shared" si="241"/>
        <v>1</v>
      </c>
      <c r="F7498" s="459"/>
      <c r="G7498" s="211">
        <f t="shared" si="240"/>
        <v>2</v>
      </c>
    </row>
    <row r="7499" spans="1:7" s="138" customFormat="1" outlineLevel="1">
      <c r="A7499" s="1" t="s">
        <v>627</v>
      </c>
      <c r="B7499" s="7" t="s">
        <v>8871</v>
      </c>
      <c r="C7499" s="9">
        <v>800</v>
      </c>
      <c r="D7499" s="9">
        <v>800</v>
      </c>
      <c r="E7499" s="212">
        <f t="shared" si="241"/>
        <v>1</v>
      </c>
      <c r="F7499" s="460"/>
      <c r="G7499" s="211">
        <f t="shared" si="240"/>
        <v>2</v>
      </c>
    </row>
    <row r="7500" spans="1:7" s="138" customFormat="1" outlineLevel="1">
      <c r="A7500" s="1" t="s">
        <v>629</v>
      </c>
      <c r="B7500" s="7" t="s">
        <v>8872</v>
      </c>
      <c r="C7500" s="3">
        <v>1100</v>
      </c>
      <c r="D7500" s="3">
        <v>1100</v>
      </c>
      <c r="E7500" s="212">
        <f t="shared" si="241"/>
        <v>1</v>
      </c>
      <c r="F7500" s="459"/>
      <c r="G7500" s="211">
        <f t="shared" si="240"/>
        <v>2</v>
      </c>
    </row>
    <row r="7501" spans="1:7" s="138" customFormat="1" ht="33" outlineLevel="1">
      <c r="A7501" s="1" t="s">
        <v>2870</v>
      </c>
      <c r="B7501" s="7" t="s">
        <v>8873</v>
      </c>
      <c r="C7501" s="3">
        <v>1000</v>
      </c>
      <c r="D7501" s="3">
        <v>1000</v>
      </c>
      <c r="E7501" s="212">
        <f t="shared" si="241"/>
        <v>1</v>
      </c>
      <c r="F7501" s="459"/>
      <c r="G7501" s="211">
        <f t="shared" si="240"/>
        <v>2</v>
      </c>
    </row>
    <row r="7502" spans="1:7" s="138" customFormat="1" outlineLevel="1">
      <c r="A7502" s="8">
        <v>15</v>
      </c>
      <c r="B7502" s="14" t="s">
        <v>8874</v>
      </c>
      <c r="C7502" s="9"/>
      <c r="D7502" s="9"/>
      <c r="E7502" s="212" t="str">
        <f t="shared" si="241"/>
        <v/>
      </c>
      <c r="F7502" s="459"/>
      <c r="G7502" s="211">
        <f t="shared" si="240"/>
        <v>2</v>
      </c>
    </row>
    <row r="7503" spans="1:7" s="138" customFormat="1" outlineLevel="1">
      <c r="A7503" s="1" t="s">
        <v>632</v>
      </c>
      <c r="B7503" s="7" t="s">
        <v>8875</v>
      </c>
      <c r="C7503" s="3">
        <v>1600</v>
      </c>
      <c r="D7503" s="3">
        <v>1600</v>
      </c>
      <c r="E7503" s="212">
        <f t="shared" si="241"/>
        <v>1</v>
      </c>
      <c r="F7503" s="459"/>
      <c r="G7503" s="211">
        <f t="shared" si="240"/>
        <v>2</v>
      </c>
    </row>
    <row r="7504" spans="1:7" s="138" customFormat="1" outlineLevel="1">
      <c r="A7504" s="1" t="s">
        <v>634</v>
      </c>
      <c r="B7504" s="7" t="s">
        <v>8876</v>
      </c>
      <c r="C7504" s="3">
        <v>1600</v>
      </c>
      <c r="D7504" s="3">
        <v>1600</v>
      </c>
      <c r="E7504" s="212">
        <f t="shared" si="241"/>
        <v>1</v>
      </c>
      <c r="F7504" s="459"/>
      <c r="G7504" s="211">
        <f t="shared" si="240"/>
        <v>2</v>
      </c>
    </row>
    <row r="7505" spans="1:7" s="138" customFormat="1" outlineLevel="1">
      <c r="A7505" s="1" t="s">
        <v>636</v>
      </c>
      <c r="B7505" s="7" t="s">
        <v>8877</v>
      </c>
      <c r="C7505" s="3">
        <v>1500</v>
      </c>
      <c r="D7505" s="3">
        <v>1500</v>
      </c>
      <c r="E7505" s="212">
        <f t="shared" si="241"/>
        <v>1</v>
      </c>
      <c r="F7505" s="460"/>
      <c r="G7505" s="211">
        <f t="shared" si="240"/>
        <v>2</v>
      </c>
    </row>
    <row r="7506" spans="1:7" s="138" customFormat="1" outlineLevel="1">
      <c r="A7506" s="1" t="s">
        <v>638</v>
      </c>
      <c r="B7506" s="7" t="s">
        <v>8878</v>
      </c>
      <c r="C7506" s="9">
        <v>900</v>
      </c>
      <c r="D7506" s="9">
        <v>900</v>
      </c>
      <c r="E7506" s="212">
        <f t="shared" si="241"/>
        <v>1</v>
      </c>
      <c r="F7506" s="459"/>
      <c r="G7506" s="211">
        <f t="shared" si="240"/>
        <v>2</v>
      </c>
    </row>
    <row r="7507" spans="1:7" s="138" customFormat="1" outlineLevel="1">
      <c r="A7507" s="8">
        <v>16</v>
      </c>
      <c r="B7507" s="14" t="s">
        <v>8879</v>
      </c>
      <c r="C7507" s="9"/>
      <c r="D7507" s="9"/>
      <c r="E7507" s="212" t="str">
        <f t="shared" si="241"/>
        <v/>
      </c>
      <c r="F7507" s="459"/>
      <c r="G7507" s="211">
        <f t="shared" si="240"/>
        <v>2</v>
      </c>
    </row>
    <row r="7508" spans="1:7" s="138" customFormat="1" outlineLevel="1">
      <c r="A7508" s="1" t="s">
        <v>641</v>
      </c>
      <c r="B7508" s="7" t="s">
        <v>8880</v>
      </c>
      <c r="C7508" s="3">
        <v>1000</v>
      </c>
      <c r="D7508" s="3">
        <v>1000</v>
      </c>
      <c r="E7508" s="212">
        <f t="shared" si="241"/>
        <v>1</v>
      </c>
      <c r="F7508" s="460"/>
      <c r="G7508" s="211">
        <f t="shared" si="240"/>
        <v>2</v>
      </c>
    </row>
    <row r="7509" spans="1:7" s="138" customFormat="1" outlineLevel="1">
      <c r="A7509" s="1" t="s">
        <v>643</v>
      </c>
      <c r="B7509" s="7" t="s">
        <v>8881</v>
      </c>
      <c r="C7509" s="9">
        <v>900</v>
      </c>
      <c r="D7509" s="9">
        <v>900</v>
      </c>
      <c r="E7509" s="212">
        <f t="shared" si="241"/>
        <v>1</v>
      </c>
      <c r="F7509" s="459"/>
      <c r="G7509" s="211">
        <f t="shared" si="240"/>
        <v>2</v>
      </c>
    </row>
    <row r="7510" spans="1:7" s="138" customFormat="1" outlineLevel="1">
      <c r="A7510" s="1" t="s">
        <v>645</v>
      </c>
      <c r="B7510" s="7" t="s">
        <v>8882</v>
      </c>
      <c r="C7510" s="9">
        <v>800</v>
      </c>
      <c r="D7510" s="9">
        <v>800</v>
      </c>
      <c r="E7510" s="212">
        <f t="shared" si="241"/>
        <v>1</v>
      </c>
      <c r="F7510" s="459"/>
      <c r="G7510" s="211">
        <f t="shared" si="240"/>
        <v>2</v>
      </c>
    </row>
    <row r="7511" spans="1:7" s="138" customFormat="1" outlineLevel="1">
      <c r="A7511" s="1" t="s">
        <v>3538</v>
      </c>
      <c r="B7511" s="7" t="s">
        <v>8883</v>
      </c>
      <c r="C7511" s="9">
        <v>800</v>
      </c>
      <c r="D7511" s="9">
        <v>800</v>
      </c>
      <c r="E7511" s="212">
        <f t="shared" si="241"/>
        <v>1</v>
      </c>
      <c r="F7511" s="459"/>
      <c r="G7511" s="211">
        <f t="shared" si="240"/>
        <v>2</v>
      </c>
    </row>
    <row r="7512" spans="1:7" s="138" customFormat="1" outlineLevel="1">
      <c r="A7512" s="8">
        <v>17</v>
      </c>
      <c r="B7512" s="14" t="s">
        <v>8884</v>
      </c>
      <c r="C7512" s="9"/>
      <c r="D7512" s="9"/>
      <c r="E7512" s="212" t="str">
        <f t="shared" si="241"/>
        <v/>
      </c>
      <c r="F7512" s="459"/>
      <c r="G7512" s="211">
        <f t="shared" si="240"/>
        <v>2</v>
      </c>
    </row>
    <row r="7513" spans="1:7" s="138" customFormat="1" outlineLevel="1">
      <c r="A7513" s="1" t="s">
        <v>1159</v>
      </c>
      <c r="B7513" s="7" t="s">
        <v>8885</v>
      </c>
      <c r="C7513" s="3">
        <v>1000</v>
      </c>
      <c r="D7513" s="3">
        <v>1000</v>
      </c>
      <c r="E7513" s="212">
        <f t="shared" si="241"/>
        <v>1</v>
      </c>
      <c r="F7513" s="460"/>
      <c r="G7513" s="211">
        <f t="shared" si="240"/>
        <v>2</v>
      </c>
    </row>
    <row r="7514" spans="1:7" s="138" customFormat="1" outlineLevel="1">
      <c r="A7514" s="1" t="s">
        <v>1160</v>
      </c>
      <c r="B7514" s="7" t="s">
        <v>8886</v>
      </c>
      <c r="C7514" s="9">
        <v>900</v>
      </c>
      <c r="D7514" s="9">
        <v>900</v>
      </c>
      <c r="E7514" s="212">
        <f t="shared" si="241"/>
        <v>1</v>
      </c>
      <c r="F7514" s="459"/>
      <c r="G7514" s="211">
        <f t="shared" si="240"/>
        <v>2</v>
      </c>
    </row>
    <row r="7515" spans="1:7" s="138" customFormat="1" outlineLevel="1">
      <c r="A7515" s="8">
        <v>18</v>
      </c>
      <c r="B7515" s="14" t="s">
        <v>8887</v>
      </c>
      <c r="C7515" s="9"/>
      <c r="D7515" s="9"/>
      <c r="E7515" s="212" t="str">
        <f t="shared" si="241"/>
        <v/>
      </c>
      <c r="F7515" s="459"/>
      <c r="G7515" s="211">
        <f t="shared" si="240"/>
        <v>2</v>
      </c>
    </row>
    <row r="7516" spans="1:7" s="138" customFormat="1" outlineLevel="1">
      <c r="A7516" s="1" t="s">
        <v>1172</v>
      </c>
      <c r="B7516" s="7" t="s">
        <v>8888</v>
      </c>
      <c r="C7516" s="3">
        <v>1500</v>
      </c>
      <c r="D7516" s="3">
        <v>1500</v>
      </c>
      <c r="E7516" s="212">
        <f t="shared" si="241"/>
        <v>1</v>
      </c>
      <c r="F7516" s="459"/>
      <c r="G7516" s="211">
        <f t="shared" si="240"/>
        <v>2</v>
      </c>
    </row>
    <row r="7517" spans="1:7" s="138" customFormat="1" outlineLevel="1">
      <c r="A7517" s="1" t="s">
        <v>1174</v>
      </c>
      <c r="B7517" s="7" t="s">
        <v>8889</v>
      </c>
      <c r="C7517" s="3">
        <v>1500</v>
      </c>
      <c r="D7517" s="3">
        <v>1500</v>
      </c>
      <c r="E7517" s="212">
        <f t="shared" si="241"/>
        <v>1</v>
      </c>
      <c r="F7517" s="459"/>
      <c r="G7517" s="211">
        <f t="shared" si="240"/>
        <v>2</v>
      </c>
    </row>
    <row r="7518" spans="1:7" s="138" customFormat="1" outlineLevel="1">
      <c r="A7518" s="1" t="s">
        <v>1176</v>
      </c>
      <c r="B7518" s="7" t="s">
        <v>8890</v>
      </c>
      <c r="C7518" s="9">
        <v>900</v>
      </c>
      <c r="D7518" s="9">
        <v>900</v>
      </c>
      <c r="E7518" s="212">
        <f t="shared" si="241"/>
        <v>1</v>
      </c>
      <c r="F7518" s="460"/>
      <c r="G7518" s="211">
        <f t="shared" si="240"/>
        <v>2</v>
      </c>
    </row>
    <row r="7519" spans="1:7" s="138" customFormat="1" outlineLevel="1">
      <c r="A7519" s="1" t="s">
        <v>1178</v>
      </c>
      <c r="B7519" s="7" t="s">
        <v>8891</v>
      </c>
      <c r="C7519" s="3">
        <v>1000</v>
      </c>
      <c r="D7519" s="3">
        <v>1000</v>
      </c>
      <c r="E7519" s="212">
        <f t="shared" si="241"/>
        <v>1</v>
      </c>
      <c r="F7519" s="459"/>
      <c r="G7519" s="211">
        <f t="shared" si="240"/>
        <v>2</v>
      </c>
    </row>
    <row r="7520" spans="1:7" s="138" customFormat="1" outlineLevel="1">
      <c r="A7520" s="1" t="s">
        <v>6679</v>
      </c>
      <c r="B7520" s="7" t="s">
        <v>8892</v>
      </c>
      <c r="C7520" s="3">
        <v>1000</v>
      </c>
      <c r="D7520" s="3">
        <v>1000</v>
      </c>
      <c r="E7520" s="212">
        <f t="shared" si="241"/>
        <v>1</v>
      </c>
      <c r="F7520" s="459"/>
      <c r="G7520" s="211">
        <f t="shared" si="240"/>
        <v>2</v>
      </c>
    </row>
    <row r="7521" spans="1:7" s="138" customFormat="1" outlineLevel="1">
      <c r="A7521" s="8">
        <v>19</v>
      </c>
      <c r="B7521" s="14" t="s">
        <v>8893</v>
      </c>
      <c r="C7521" s="9"/>
      <c r="D7521" s="9"/>
      <c r="E7521" s="212" t="str">
        <f t="shared" si="241"/>
        <v/>
      </c>
      <c r="F7521" s="459"/>
      <c r="G7521" s="211">
        <f t="shared" si="240"/>
        <v>2</v>
      </c>
    </row>
    <row r="7522" spans="1:7" s="138" customFormat="1" outlineLevel="1">
      <c r="A7522" s="1" t="s">
        <v>651</v>
      </c>
      <c r="B7522" s="7" t="s">
        <v>8894</v>
      </c>
      <c r="C7522" s="3">
        <v>1500</v>
      </c>
      <c r="D7522" s="3">
        <v>1500</v>
      </c>
      <c r="E7522" s="212">
        <f t="shared" si="241"/>
        <v>1</v>
      </c>
      <c r="F7522" s="459"/>
      <c r="G7522" s="211">
        <f t="shared" si="240"/>
        <v>2</v>
      </c>
    </row>
    <row r="7523" spans="1:7" s="138" customFormat="1" outlineLevel="1">
      <c r="A7523" s="1" t="s">
        <v>661</v>
      </c>
      <c r="B7523" s="7" t="s">
        <v>8895</v>
      </c>
      <c r="C7523" s="3">
        <v>1000</v>
      </c>
      <c r="D7523" s="3">
        <v>1000</v>
      </c>
      <c r="E7523" s="212">
        <f t="shared" si="241"/>
        <v>1</v>
      </c>
      <c r="F7523" s="459"/>
      <c r="G7523" s="211">
        <f t="shared" si="240"/>
        <v>2</v>
      </c>
    </row>
    <row r="7524" spans="1:7" s="138" customFormat="1" outlineLevel="1">
      <c r="A7524" s="1" t="s">
        <v>663</v>
      </c>
      <c r="B7524" s="7" t="s">
        <v>8896</v>
      </c>
      <c r="C7524" s="3">
        <v>1000</v>
      </c>
      <c r="D7524" s="3">
        <v>1000</v>
      </c>
      <c r="E7524" s="212">
        <f t="shared" si="241"/>
        <v>1</v>
      </c>
      <c r="F7524" s="459"/>
      <c r="G7524" s="211">
        <f t="shared" si="240"/>
        <v>2</v>
      </c>
    </row>
    <row r="7525" spans="1:7" s="138" customFormat="1" outlineLevel="1">
      <c r="A7525" s="1" t="s">
        <v>665</v>
      </c>
      <c r="B7525" s="7" t="s">
        <v>8897</v>
      </c>
      <c r="C7525" s="3">
        <v>1000</v>
      </c>
      <c r="D7525" s="3">
        <v>1000</v>
      </c>
      <c r="E7525" s="212">
        <f t="shared" si="241"/>
        <v>1</v>
      </c>
      <c r="F7525" s="145"/>
      <c r="G7525" s="211">
        <f t="shared" si="240"/>
        <v>2</v>
      </c>
    </row>
    <row r="7526" spans="1:7" s="138" customFormat="1" outlineLevel="1">
      <c r="A7526" s="1" t="s">
        <v>675</v>
      </c>
      <c r="B7526" s="7" t="s">
        <v>8898</v>
      </c>
      <c r="C7526" s="3">
        <v>1000</v>
      </c>
      <c r="D7526" s="3">
        <v>1000</v>
      </c>
      <c r="E7526" s="212">
        <f t="shared" si="241"/>
        <v>1</v>
      </c>
      <c r="F7526" s="145"/>
      <c r="G7526" s="211">
        <f t="shared" ref="G7526:G7589" si="242">COUNTA(B7526,1)</f>
        <v>2</v>
      </c>
    </row>
    <row r="7527" spans="1:7" s="138" customFormat="1" outlineLevel="1">
      <c r="A7527" s="1" t="s">
        <v>681</v>
      </c>
      <c r="B7527" s="7" t="s">
        <v>8899</v>
      </c>
      <c r="C7527" s="3">
        <v>1000</v>
      </c>
      <c r="D7527" s="3">
        <v>1000</v>
      </c>
      <c r="E7527" s="212">
        <f t="shared" si="241"/>
        <v>1</v>
      </c>
      <c r="F7527" s="176"/>
      <c r="G7527" s="211">
        <f t="shared" si="242"/>
        <v>2</v>
      </c>
    </row>
    <row r="7528" spans="1:7" s="138" customFormat="1" outlineLevel="1">
      <c r="A7528" s="8">
        <v>20</v>
      </c>
      <c r="B7528" s="14" t="s">
        <v>8900</v>
      </c>
      <c r="C7528" s="9"/>
      <c r="D7528" s="9"/>
      <c r="E7528" s="212" t="str">
        <f t="shared" si="241"/>
        <v/>
      </c>
      <c r="F7528" s="176"/>
      <c r="G7528" s="211">
        <f t="shared" si="242"/>
        <v>2</v>
      </c>
    </row>
    <row r="7529" spans="1:7" s="138" customFormat="1" outlineLevel="1">
      <c r="A7529" s="1" t="s">
        <v>710</v>
      </c>
      <c r="B7529" s="7" t="s">
        <v>8901</v>
      </c>
      <c r="C7529" s="3">
        <v>1000</v>
      </c>
      <c r="D7529" s="3">
        <v>1000</v>
      </c>
      <c r="E7529" s="212">
        <f t="shared" ref="E7529:E7592" si="243">IF(C7529="","",(C7529/D7529))</f>
        <v>1</v>
      </c>
      <c r="F7529" s="176"/>
      <c r="G7529" s="211">
        <f t="shared" si="242"/>
        <v>2</v>
      </c>
    </row>
    <row r="7530" spans="1:7" s="138" customFormat="1" outlineLevel="1">
      <c r="A7530" s="1" t="s">
        <v>713</v>
      </c>
      <c r="B7530" s="7" t="s">
        <v>8902</v>
      </c>
      <c r="C7530" s="3">
        <v>1000</v>
      </c>
      <c r="D7530" s="3">
        <v>1000</v>
      </c>
      <c r="E7530" s="212">
        <f t="shared" si="243"/>
        <v>1</v>
      </c>
      <c r="F7530" s="176"/>
      <c r="G7530" s="211">
        <f t="shared" si="242"/>
        <v>2</v>
      </c>
    </row>
    <row r="7531" spans="1:7" s="138" customFormat="1" outlineLevel="1">
      <c r="A7531" s="1" t="s">
        <v>715</v>
      </c>
      <c r="B7531" s="7" t="s">
        <v>8903</v>
      </c>
      <c r="C7531" s="3">
        <v>1000</v>
      </c>
      <c r="D7531" s="3">
        <v>1000</v>
      </c>
      <c r="E7531" s="212">
        <f t="shared" si="243"/>
        <v>1</v>
      </c>
      <c r="F7531" s="176"/>
      <c r="G7531" s="211">
        <f t="shared" si="242"/>
        <v>2</v>
      </c>
    </row>
    <row r="7532" spans="1:7" s="138" customFormat="1" ht="33" outlineLevel="1">
      <c r="A7532" s="1" t="s">
        <v>717</v>
      </c>
      <c r="B7532" s="7" t="s">
        <v>8904</v>
      </c>
      <c r="C7532" s="3">
        <v>1000</v>
      </c>
      <c r="D7532" s="3">
        <v>1000</v>
      </c>
      <c r="E7532" s="212">
        <f t="shared" si="243"/>
        <v>1</v>
      </c>
      <c r="F7532" s="176"/>
      <c r="G7532" s="211">
        <f t="shared" si="242"/>
        <v>2</v>
      </c>
    </row>
    <row r="7533" spans="1:7" s="138" customFormat="1" outlineLevel="1">
      <c r="A7533" s="1" t="s">
        <v>820</v>
      </c>
      <c r="B7533" s="7" t="s">
        <v>8905</v>
      </c>
      <c r="C7533" s="3">
        <v>1000</v>
      </c>
      <c r="D7533" s="3">
        <v>1000</v>
      </c>
      <c r="E7533" s="212">
        <f t="shared" si="243"/>
        <v>1</v>
      </c>
      <c r="F7533" s="176"/>
      <c r="G7533" s="211">
        <f t="shared" si="242"/>
        <v>2</v>
      </c>
    </row>
    <row r="7534" spans="1:7" s="138" customFormat="1" outlineLevel="1">
      <c r="A7534" s="1" t="s">
        <v>836</v>
      </c>
      <c r="B7534" s="7" t="s">
        <v>8906</v>
      </c>
      <c r="C7534" s="9">
        <v>900</v>
      </c>
      <c r="D7534" s="9">
        <v>900</v>
      </c>
      <c r="E7534" s="212">
        <f t="shared" si="243"/>
        <v>1</v>
      </c>
      <c r="F7534" s="145"/>
      <c r="G7534" s="211">
        <f t="shared" si="242"/>
        <v>2</v>
      </c>
    </row>
    <row r="7535" spans="1:7" s="138" customFormat="1" ht="33" outlineLevel="1">
      <c r="A7535" s="8">
        <v>21</v>
      </c>
      <c r="B7535" s="14" t="s">
        <v>7078</v>
      </c>
      <c r="C7535" s="12">
        <v>400</v>
      </c>
      <c r="D7535" s="12">
        <v>400</v>
      </c>
      <c r="E7535" s="212">
        <f t="shared" si="243"/>
        <v>1</v>
      </c>
      <c r="F7535" s="176"/>
      <c r="G7535" s="211">
        <f t="shared" si="242"/>
        <v>2</v>
      </c>
    </row>
    <row r="7536" spans="1:7" s="138" customFormat="1" outlineLevel="1">
      <c r="A7536" s="8"/>
      <c r="B7536" s="14" t="s">
        <v>8907</v>
      </c>
      <c r="C7536" s="9"/>
      <c r="D7536" s="9"/>
      <c r="E7536" s="212" t="str">
        <f t="shared" si="243"/>
        <v/>
      </c>
      <c r="F7536" s="176"/>
      <c r="G7536" s="211">
        <f t="shared" si="242"/>
        <v>2</v>
      </c>
    </row>
    <row r="7537" spans="1:7" s="138" customFormat="1" outlineLevel="1">
      <c r="A7537" s="8">
        <v>22</v>
      </c>
      <c r="B7537" s="14" t="s">
        <v>8908</v>
      </c>
      <c r="C7537" s="9"/>
      <c r="D7537" s="9"/>
      <c r="E7537" s="212" t="str">
        <f t="shared" si="243"/>
        <v/>
      </c>
      <c r="F7537" s="176"/>
      <c r="G7537" s="211">
        <f t="shared" si="242"/>
        <v>2</v>
      </c>
    </row>
    <row r="7538" spans="1:7" s="138" customFormat="1" ht="33" outlineLevel="1">
      <c r="A7538" s="1" t="s">
        <v>1062</v>
      </c>
      <c r="B7538" s="7" t="s">
        <v>8910</v>
      </c>
      <c r="C7538" s="3">
        <v>4500</v>
      </c>
      <c r="D7538" s="3">
        <v>4500</v>
      </c>
      <c r="E7538" s="212">
        <f t="shared" si="243"/>
        <v>1</v>
      </c>
      <c r="F7538" s="176"/>
      <c r="G7538" s="211">
        <f t="shared" si="242"/>
        <v>2</v>
      </c>
    </row>
    <row r="7539" spans="1:7" s="138" customFormat="1" ht="33" outlineLevel="1">
      <c r="A7539" s="1" t="s">
        <v>1064</v>
      </c>
      <c r="B7539" s="7" t="s">
        <v>8912</v>
      </c>
      <c r="C7539" s="3">
        <v>4000</v>
      </c>
      <c r="D7539" s="3">
        <v>4000</v>
      </c>
      <c r="E7539" s="212">
        <f t="shared" si="243"/>
        <v>1</v>
      </c>
      <c r="F7539" s="176"/>
      <c r="G7539" s="211">
        <f t="shared" si="242"/>
        <v>2</v>
      </c>
    </row>
    <row r="7540" spans="1:7" s="138" customFormat="1" ht="33" outlineLevel="1">
      <c r="A7540" s="1" t="s">
        <v>2899</v>
      </c>
      <c r="B7540" s="7" t="s">
        <v>8914</v>
      </c>
      <c r="C7540" s="3">
        <v>4000</v>
      </c>
      <c r="D7540" s="3">
        <v>4000</v>
      </c>
      <c r="E7540" s="212">
        <f t="shared" si="243"/>
        <v>1</v>
      </c>
      <c r="F7540" s="176"/>
      <c r="G7540" s="211">
        <f t="shared" si="242"/>
        <v>2</v>
      </c>
    </row>
    <row r="7541" spans="1:7" s="138" customFormat="1" ht="33" outlineLevel="1">
      <c r="A7541" s="1" t="s">
        <v>4436</v>
      </c>
      <c r="B7541" s="7" t="s">
        <v>8915</v>
      </c>
      <c r="C7541" s="3">
        <v>2000</v>
      </c>
      <c r="D7541" s="3">
        <v>2000</v>
      </c>
      <c r="E7541" s="212">
        <f t="shared" si="243"/>
        <v>1</v>
      </c>
      <c r="F7541" s="145"/>
      <c r="G7541" s="211">
        <f t="shared" si="242"/>
        <v>2</v>
      </c>
    </row>
    <row r="7542" spans="1:7" s="138" customFormat="1" ht="33" outlineLevel="1">
      <c r="A7542" s="1" t="s">
        <v>4438</v>
      </c>
      <c r="B7542" s="7" t="s">
        <v>8916</v>
      </c>
      <c r="C7542" s="3">
        <v>1000</v>
      </c>
      <c r="D7542" s="3">
        <v>1000</v>
      </c>
      <c r="E7542" s="212">
        <f t="shared" si="243"/>
        <v>1</v>
      </c>
      <c r="F7542" s="145"/>
      <c r="G7542" s="211">
        <f t="shared" si="242"/>
        <v>2</v>
      </c>
    </row>
    <row r="7543" spans="1:7" s="138" customFormat="1" outlineLevel="1">
      <c r="A7543" s="1" t="s">
        <v>4440</v>
      </c>
      <c r="B7543" s="7" t="s">
        <v>8917</v>
      </c>
      <c r="C7543" s="3">
        <v>1000</v>
      </c>
      <c r="D7543" s="3">
        <v>1000</v>
      </c>
      <c r="E7543" s="212">
        <f t="shared" si="243"/>
        <v>1</v>
      </c>
      <c r="F7543" s="176"/>
      <c r="G7543" s="211">
        <f t="shared" si="242"/>
        <v>2</v>
      </c>
    </row>
    <row r="7544" spans="1:7" s="138" customFormat="1" outlineLevel="1">
      <c r="A7544" s="1" t="s">
        <v>4442</v>
      </c>
      <c r="B7544" s="7" t="s">
        <v>8918</v>
      </c>
      <c r="C7544" s="3">
        <v>2000</v>
      </c>
      <c r="D7544" s="3">
        <v>2000</v>
      </c>
      <c r="E7544" s="212">
        <f t="shared" si="243"/>
        <v>1</v>
      </c>
      <c r="F7544" s="176"/>
      <c r="G7544" s="211">
        <f t="shared" si="242"/>
        <v>2</v>
      </c>
    </row>
    <row r="7545" spans="1:7" s="138" customFormat="1" ht="33" outlineLevel="1">
      <c r="A7545" s="1" t="s">
        <v>4444</v>
      </c>
      <c r="B7545" s="7" t="s">
        <v>8919</v>
      </c>
      <c r="C7545" s="9">
        <v>800</v>
      </c>
      <c r="D7545" s="9">
        <v>800</v>
      </c>
      <c r="E7545" s="212">
        <f t="shared" si="243"/>
        <v>1</v>
      </c>
      <c r="F7545" s="176"/>
      <c r="G7545" s="211">
        <f t="shared" si="242"/>
        <v>2</v>
      </c>
    </row>
    <row r="7546" spans="1:7" s="138" customFormat="1" ht="33" outlineLevel="1">
      <c r="A7546" s="1" t="s">
        <v>4446</v>
      </c>
      <c r="B7546" s="7" t="s">
        <v>8920</v>
      </c>
      <c r="C7546" s="9">
        <v>800</v>
      </c>
      <c r="D7546" s="9">
        <v>800</v>
      </c>
      <c r="E7546" s="212">
        <f t="shared" si="243"/>
        <v>1</v>
      </c>
      <c r="F7546" s="176"/>
      <c r="G7546" s="211">
        <f t="shared" si="242"/>
        <v>2</v>
      </c>
    </row>
    <row r="7547" spans="1:7" s="138" customFormat="1" outlineLevel="1">
      <c r="A7547" s="22" t="s">
        <v>4448</v>
      </c>
      <c r="B7547" s="74" t="s">
        <v>8921</v>
      </c>
      <c r="C7547" s="72">
        <v>800</v>
      </c>
      <c r="D7547" s="9"/>
      <c r="E7547" s="212"/>
      <c r="F7547" s="461" t="s">
        <v>8922</v>
      </c>
      <c r="G7547" s="211">
        <f t="shared" si="242"/>
        <v>2</v>
      </c>
    </row>
    <row r="7548" spans="1:7" s="138" customFormat="1" outlineLevel="1">
      <c r="A7548" s="1" t="s">
        <v>8924</v>
      </c>
      <c r="B7548" s="7" t="s">
        <v>8925</v>
      </c>
      <c r="C7548" s="3">
        <v>4500</v>
      </c>
      <c r="D7548" s="3">
        <v>4500</v>
      </c>
      <c r="E7548" s="212">
        <f t="shared" si="243"/>
        <v>1</v>
      </c>
      <c r="F7548" s="176"/>
      <c r="G7548" s="211">
        <f t="shared" si="242"/>
        <v>2</v>
      </c>
    </row>
    <row r="7549" spans="1:7" s="138" customFormat="1" outlineLevel="1">
      <c r="A7549" s="1" t="s">
        <v>8927</v>
      </c>
      <c r="B7549" s="7" t="s">
        <v>8928</v>
      </c>
      <c r="C7549" s="3">
        <v>4500</v>
      </c>
      <c r="D7549" s="3">
        <v>4500</v>
      </c>
      <c r="E7549" s="212">
        <f t="shared" si="243"/>
        <v>1</v>
      </c>
      <c r="F7549" s="176"/>
      <c r="G7549" s="211">
        <f t="shared" si="242"/>
        <v>2</v>
      </c>
    </row>
    <row r="7550" spans="1:7" s="138" customFormat="1" outlineLevel="1">
      <c r="A7550" s="1" t="s">
        <v>8930</v>
      </c>
      <c r="B7550" s="7" t="s">
        <v>8931</v>
      </c>
      <c r="C7550" s="3">
        <v>3600</v>
      </c>
      <c r="D7550" s="3">
        <v>3600</v>
      </c>
      <c r="E7550" s="212">
        <f t="shared" si="243"/>
        <v>1</v>
      </c>
      <c r="F7550" s="176"/>
      <c r="G7550" s="211">
        <f t="shared" si="242"/>
        <v>2</v>
      </c>
    </row>
    <row r="7551" spans="1:7" s="138" customFormat="1" outlineLevel="1">
      <c r="A7551" s="8">
        <v>23</v>
      </c>
      <c r="B7551" s="14" t="s">
        <v>8932</v>
      </c>
      <c r="C7551" s="9"/>
      <c r="D7551" s="9"/>
      <c r="E7551" s="212" t="str">
        <f t="shared" si="243"/>
        <v/>
      </c>
      <c r="F7551" s="176"/>
      <c r="G7551" s="211">
        <f t="shared" si="242"/>
        <v>2</v>
      </c>
    </row>
    <row r="7552" spans="1:7" s="138" customFormat="1" ht="33" outlineLevel="1">
      <c r="A7552" s="1" t="s">
        <v>1067</v>
      </c>
      <c r="B7552" s="7" t="s">
        <v>8934</v>
      </c>
      <c r="C7552" s="3">
        <v>2000</v>
      </c>
      <c r="D7552" s="3">
        <v>2000</v>
      </c>
      <c r="E7552" s="212">
        <f t="shared" si="243"/>
        <v>1</v>
      </c>
      <c r="F7552" s="176"/>
      <c r="G7552" s="211">
        <f t="shared" si="242"/>
        <v>2</v>
      </c>
    </row>
    <row r="7553" spans="1:7" s="138" customFormat="1" ht="33" outlineLevel="1">
      <c r="A7553" s="1" t="s">
        <v>1069</v>
      </c>
      <c r="B7553" s="7" t="s">
        <v>8936</v>
      </c>
      <c r="C7553" s="3">
        <v>1800</v>
      </c>
      <c r="D7553" s="3">
        <v>1800</v>
      </c>
      <c r="E7553" s="212">
        <f t="shared" si="243"/>
        <v>1</v>
      </c>
      <c r="F7553" s="176"/>
      <c r="G7553" s="211">
        <f t="shared" si="242"/>
        <v>2</v>
      </c>
    </row>
    <row r="7554" spans="1:7" s="138" customFormat="1" ht="33" outlineLevel="1">
      <c r="A7554" s="1" t="s">
        <v>1071</v>
      </c>
      <c r="B7554" s="7" t="s">
        <v>8938</v>
      </c>
      <c r="C7554" s="3">
        <v>1800</v>
      </c>
      <c r="D7554" s="3">
        <v>1800</v>
      </c>
      <c r="E7554" s="212">
        <f t="shared" si="243"/>
        <v>1</v>
      </c>
      <c r="F7554" s="176"/>
      <c r="G7554" s="211">
        <f t="shared" si="242"/>
        <v>2</v>
      </c>
    </row>
    <row r="7555" spans="1:7" s="138" customFormat="1" outlineLevel="1">
      <c r="A7555" s="1" t="s">
        <v>1073</v>
      </c>
      <c r="B7555" s="7" t="s">
        <v>8940</v>
      </c>
      <c r="C7555" s="3">
        <v>1400</v>
      </c>
      <c r="D7555" s="3">
        <v>1400</v>
      </c>
      <c r="E7555" s="212">
        <f t="shared" si="243"/>
        <v>1</v>
      </c>
      <c r="F7555" s="176"/>
      <c r="G7555" s="211">
        <f t="shared" si="242"/>
        <v>2</v>
      </c>
    </row>
    <row r="7556" spans="1:7" s="138" customFormat="1" ht="33" outlineLevel="1">
      <c r="A7556" s="1" t="s">
        <v>1075</v>
      </c>
      <c r="B7556" s="7" t="s">
        <v>8941</v>
      </c>
      <c r="C7556" s="3">
        <v>1300</v>
      </c>
      <c r="D7556" s="3">
        <v>1300</v>
      </c>
      <c r="E7556" s="212">
        <f t="shared" si="243"/>
        <v>1</v>
      </c>
      <c r="F7556" s="176"/>
      <c r="G7556" s="211">
        <f t="shared" si="242"/>
        <v>2</v>
      </c>
    </row>
    <row r="7557" spans="1:7" s="138" customFormat="1" outlineLevel="1">
      <c r="A7557" s="8">
        <v>24</v>
      </c>
      <c r="B7557" s="14" t="s">
        <v>8942</v>
      </c>
      <c r="C7557" s="9"/>
      <c r="D7557" s="9"/>
      <c r="E7557" s="212" t="str">
        <f t="shared" si="243"/>
        <v/>
      </c>
      <c r="F7557" s="176"/>
      <c r="G7557" s="211">
        <f t="shared" si="242"/>
        <v>2</v>
      </c>
    </row>
    <row r="7558" spans="1:7" s="138" customFormat="1" outlineLevel="1">
      <c r="A7558" s="1" t="s">
        <v>1079</v>
      </c>
      <c r="B7558" s="7" t="s">
        <v>8943</v>
      </c>
      <c r="C7558" s="3">
        <v>2500</v>
      </c>
      <c r="D7558" s="3">
        <v>2500</v>
      </c>
      <c r="E7558" s="212">
        <f t="shared" si="243"/>
        <v>1</v>
      </c>
      <c r="F7558" s="145"/>
      <c r="G7558" s="211">
        <f t="shared" si="242"/>
        <v>2</v>
      </c>
    </row>
    <row r="7559" spans="1:7" s="138" customFormat="1" outlineLevel="1">
      <c r="A7559" s="1" t="s">
        <v>1081</v>
      </c>
      <c r="B7559" s="7" t="s">
        <v>8944</v>
      </c>
      <c r="C7559" s="3">
        <v>1600</v>
      </c>
      <c r="D7559" s="3">
        <v>1600</v>
      </c>
      <c r="E7559" s="212">
        <f t="shared" si="243"/>
        <v>1</v>
      </c>
      <c r="F7559" s="176"/>
      <c r="G7559" s="211">
        <f t="shared" si="242"/>
        <v>2</v>
      </c>
    </row>
    <row r="7560" spans="1:7" s="138" customFormat="1" ht="33" outlineLevel="1">
      <c r="A7560" s="1" t="s">
        <v>3762</v>
      </c>
      <c r="B7560" s="7" t="s">
        <v>8945</v>
      </c>
      <c r="C7560" s="3">
        <v>1500</v>
      </c>
      <c r="D7560" s="3">
        <v>1500</v>
      </c>
      <c r="E7560" s="212">
        <f t="shared" si="243"/>
        <v>1</v>
      </c>
      <c r="F7560" s="176"/>
      <c r="G7560" s="211">
        <f t="shared" si="242"/>
        <v>2</v>
      </c>
    </row>
    <row r="7561" spans="1:7" s="138" customFormat="1" ht="33" outlineLevel="1">
      <c r="A7561" s="1" t="s">
        <v>8189</v>
      </c>
      <c r="B7561" s="7" t="s">
        <v>8946</v>
      </c>
      <c r="C7561" s="3">
        <v>1500</v>
      </c>
      <c r="D7561" s="3">
        <v>1500</v>
      </c>
      <c r="E7561" s="212">
        <f t="shared" si="243"/>
        <v>1</v>
      </c>
      <c r="F7561" s="176"/>
      <c r="G7561" s="211">
        <f t="shared" si="242"/>
        <v>2</v>
      </c>
    </row>
    <row r="7562" spans="1:7" s="138" customFormat="1" ht="33" outlineLevel="1">
      <c r="A7562" s="1" t="s">
        <v>8191</v>
      </c>
      <c r="B7562" s="7" t="s">
        <v>8947</v>
      </c>
      <c r="C7562" s="3">
        <v>1300</v>
      </c>
      <c r="D7562" s="3">
        <v>1300</v>
      </c>
      <c r="E7562" s="212">
        <f t="shared" si="243"/>
        <v>1</v>
      </c>
      <c r="F7562" s="176"/>
      <c r="G7562" s="211">
        <f t="shared" si="242"/>
        <v>2</v>
      </c>
    </row>
    <row r="7563" spans="1:7" s="138" customFormat="1" ht="33" outlineLevel="1">
      <c r="A7563" s="1" t="s">
        <v>8193</v>
      </c>
      <c r="B7563" s="7" t="s">
        <v>8948</v>
      </c>
      <c r="C7563" s="3">
        <v>1300</v>
      </c>
      <c r="D7563" s="3">
        <v>1300</v>
      </c>
      <c r="E7563" s="212">
        <f t="shared" si="243"/>
        <v>1</v>
      </c>
      <c r="F7563" s="145"/>
      <c r="G7563" s="211">
        <f t="shared" si="242"/>
        <v>2</v>
      </c>
    </row>
    <row r="7564" spans="1:7" s="138" customFormat="1" outlineLevel="1">
      <c r="A7564" s="1" t="s">
        <v>8195</v>
      </c>
      <c r="B7564" s="7" t="s">
        <v>8949</v>
      </c>
      <c r="C7564" s="3">
        <v>1000</v>
      </c>
      <c r="D7564" s="3">
        <v>1000</v>
      </c>
      <c r="E7564" s="212">
        <f t="shared" si="243"/>
        <v>1</v>
      </c>
      <c r="F7564" s="145"/>
      <c r="G7564" s="211">
        <f t="shared" si="242"/>
        <v>2</v>
      </c>
    </row>
    <row r="7565" spans="1:7" s="138" customFormat="1" outlineLevel="1">
      <c r="A7565" s="1" t="s">
        <v>8197</v>
      </c>
      <c r="B7565" s="7" t="s">
        <v>8950</v>
      </c>
      <c r="C7565" s="3">
        <v>1000</v>
      </c>
      <c r="D7565" s="3">
        <v>1000</v>
      </c>
      <c r="E7565" s="212">
        <f t="shared" si="243"/>
        <v>1</v>
      </c>
      <c r="F7565" s="145"/>
      <c r="G7565" s="211">
        <f t="shared" si="242"/>
        <v>2</v>
      </c>
    </row>
    <row r="7566" spans="1:7" s="138" customFormat="1" outlineLevel="1">
      <c r="A7566" s="1" t="s">
        <v>8199</v>
      </c>
      <c r="B7566" s="7" t="s">
        <v>8951</v>
      </c>
      <c r="C7566" s="3">
        <v>1300</v>
      </c>
      <c r="D7566" s="3">
        <v>1300</v>
      </c>
      <c r="E7566" s="212">
        <f t="shared" si="243"/>
        <v>1</v>
      </c>
      <c r="F7566" s="176"/>
      <c r="G7566" s="211">
        <f t="shared" si="242"/>
        <v>2</v>
      </c>
    </row>
    <row r="7567" spans="1:7" s="138" customFormat="1" outlineLevel="1">
      <c r="A7567" s="22" t="s">
        <v>8952</v>
      </c>
      <c r="B7567" s="74" t="s">
        <v>8953</v>
      </c>
      <c r="C7567" s="73">
        <v>1000</v>
      </c>
      <c r="D7567" s="3"/>
      <c r="E7567" s="212"/>
      <c r="F7567" s="177" t="s">
        <v>8922</v>
      </c>
      <c r="G7567" s="211">
        <f t="shared" si="242"/>
        <v>2</v>
      </c>
    </row>
    <row r="7568" spans="1:7" s="138" customFormat="1" outlineLevel="1">
      <c r="A7568" s="22" t="s">
        <v>8954</v>
      </c>
      <c r="B7568" s="74" t="s">
        <v>8955</v>
      </c>
      <c r="C7568" s="73">
        <v>1000</v>
      </c>
      <c r="D7568" s="3"/>
      <c r="E7568" s="212"/>
      <c r="F7568" s="177" t="s">
        <v>8922</v>
      </c>
      <c r="G7568" s="211">
        <f t="shared" si="242"/>
        <v>2</v>
      </c>
    </row>
    <row r="7569" spans="1:7" s="138" customFormat="1" outlineLevel="1">
      <c r="A7569" s="22" t="s">
        <v>8956</v>
      </c>
      <c r="B7569" s="74" t="s">
        <v>8957</v>
      </c>
      <c r="C7569" s="73">
        <v>1000</v>
      </c>
      <c r="D7569" s="3"/>
      <c r="E7569" s="212"/>
      <c r="F7569" s="177" t="s">
        <v>8922</v>
      </c>
      <c r="G7569" s="211">
        <f t="shared" si="242"/>
        <v>2</v>
      </c>
    </row>
    <row r="7570" spans="1:7" s="138" customFormat="1" outlineLevel="1">
      <c r="A7570" s="22" t="s">
        <v>8958</v>
      </c>
      <c r="B7570" s="74" t="s">
        <v>8959</v>
      </c>
      <c r="C7570" s="73">
        <v>1000</v>
      </c>
      <c r="D7570" s="3"/>
      <c r="E7570" s="212"/>
      <c r="F7570" s="177" t="s">
        <v>8922</v>
      </c>
      <c r="G7570" s="211">
        <f t="shared" si="242"/>
        <v>2</v>
      </c>
    </row>
    <row r="7571" spans="1:7" s="138" customFormat="1" outlineLevel="1">
      <c r="A7571" s="8">
        <v>25</v>
      </c>
      <c r="B7571" s="14" t="s">
        <v>8960</v>
      </c>
      <c r="C7571" s="9"/>
      <c r="D7571" s="9"/>
      <c r="E7571" s="212" t="str">
        <f t="shared" si="243"/>
        <v/>
      </c>
      <c r="F7571" s="176"/>
      <c r="G7571" s="211">
        <f t="shared" si="242"/>
        <v>2</v>
      </c>
    </row>
    <row r="7572" spans="1:7" s="138" customFormat="1" ht="33" outlineLevel="1">
      <c r="A7572" s="1" t="s">
        <v>1084</v>
      </c>
      <c r="B7572" s="7" t="s">
        <v>8961</v>
      </c>
      <c r="C7572" s="3">
        <v>1300</v>
      </c>
      <c r="D7572" s="3">
        <v>1300</v>
      </c>
      <c r="E7572" s="212">
        <f t="shared" si="243"/>
        <v>1</v>
      </c>
      <c r="F7572" s="176"/>
      <c r="G7572" s="211">
        <f t="shared" si="242"/>
        <v>2</v>
      </c>
    </row>
    <row r="7573" spans="1:7" s="138" customFormat="1" outlineLevel="1">
      <c r="A7573" s="1" t="s">
        <v>1086</v>
      </c>
      <c r="B7573" s="7" t="s">
        <v>8962</v>
      </c>
      <c r="C7573" s="3">
        <v>1200</v>
      </c>
      <c r="D7573" s="3">
        <v>1200</v>
      </c>
      <c r="E7573" s="212">
        <f t="shared" si="243"/>
        <v>1</v>
      </c>
      <c r="F7573" s="145"/>
      <c r="G7573" s="211">
        <f t="shared" si="242"/>
        <v>2</v>
      </c>
    </row>
    <row r="7574" spans="1:7" s="138" customFormat="1" outlineLevel="1">
      <c r="A7574" s="1" t="s">
        <v>2906</v>
      </c>
      <c r="B7574" s="7" t="s">
        <v>8963</v>
      </c>
      <c r="C7574" s="3">
        <v>1000</v>
      </c>
      <c r="D7574" s="3">
        <v>1000</v>
      </c>
      <c r="E7574" s="212">
        <f t="shared" si="243"/>
        <v>1</v>
      </c>
      <c r="F7574" s="176"/>
      <c r="G7574" s="211">
        <f t="shared" si="242"/>
        <v>2</v>
      </c>
    </row>
    <row r="7575" spans="1:7" s="138" customFormat="1" outlineLevel="1">
      <c r="A7575" s="1" t="s">
        <v>2908</v>
      </c>
      <c r="B7575" s="7" t="s">
        <v>8964</v>
      </c>
      <c r="C7575" s="3">
        <v>1000</v>
      </c>
      <c r="D7575" s="3">
        <v>1000</v>
      </c>
      <c r="E7575" s="212">
        <f t="shared" si="243"/>
        <v>1</v>
      </c>
      <c r="F7575" s="176"/>
      <c r="G7575" s="211">
        <f t="shared" si="242"/>
        <v>2</v>
      </c>
    </row>
    <row r="7576" spans="1:7" s="138" customFormat="1" ht="33" outlineLevel="1">
      <c r="A7576" s="1" t="s">
        <v>2910</v>
      </c>
      <c r="B7576" s="7" t="s">
        <v>8965</v>
      </c>
      <c r="C7576" s="3">
        <v>1000</v>
      </c>
      <c r="D7576" s="3">
        <v>1000</v>
      </c>
      <c r="E7576" s="212">
        <f t="shared" si="243"/>
        <v>1</v>
      </c>
      <c r="F7576" s="176"/>
      <c r="G7576" s="211">
        <f t="shared" si="242"/>
        <v>2</v>
      </c>
    </row>
    <row r="7577" spans="1:7" s="138" customFormat="1" outlineLevel="1">
      <c r="A7577" s="8">
        <v>26</v>
      </c>
      <c r="B7577" s="14" t="s">
        <v>8966</v>
      </c>
      <c r="C7577" s="9"/>
      <c r="D7577" s="9"/>
      <c r="E7577" s="212" t="str">
        <f t="shared" si="243"/>
        <v/>
      </c>
      <c r="F7577" s="176"/>
      <c r="G7577" s="211">
        <f t="shared" si="242"/>
        <v>2</v>
      </c>
    </row>
    <row r="7578" spans="1:7" s="138" customFormat="1" outlineLevel="1">
      <c r="A7578" s="1" t="s">
        <v>2473</v>
      </c>
      <c r="B7578" s="7" t="s">
        <v>8967</v>
      </c>
      <c r="C7578" s="3">
        <v>1200</v>
      </c>
      <c r="D7578" s="3">
        <v>1200</v>
      </c>
      <c r="E7578" s="212">
        <f t="shared" si="243"/>
        <v>1</v>
      </c>
      <c r="F7578" s="176"/>
      <c r="G7578" s="211">
        <f t="shared" si="242"/>
        <v>2</v>
      </c>
    </row>
    <row r="7579" spans="1:7" s="138" customFormat="1" ht="33" outlineLevel="1">
      <c r="A7579" s="1" t="s">
        <v>2475</v>
      </c>
      <c r="B7579" s="7" t="s">
        <v>8968</v>
      </c>
      <c r="C7579" s="3">
        <v>1000</v>
      </c>
      <c r="D7579" s="3">
        <v>1000</v>
      </c>
      <c r="E7579" s="212">
        <f t="shared" si="243"/>
        <v>1</v>
      </c>
      <c r="F7579" s="176"/>
      <c r="G7579" s="211">
        <f t="shared" si="242"/>
        <v>2</v>
      </c>
    </row>
    <row r="7580" spans="1:7" s="138" customFormat="1" ht="33" outlineLevel="1">
      <c r="A7580" s="1" t="s">
        <v>6788</v>
      </c>
      <c r="B7580" s="7" t="s">
        <v>8969</v>
      </c>
      <c r="C7580" s="3">
        <v>1000</v>
      </c>
      <c r="D7580" s="3">
        <v>1000</v>
      </c>
      <c r="E7580" s="212">
        <f t="shared" si="243"/>
        <v>1</v>
      </c>
      <c r="F7580" s="145"/>
      <c r="G7580" s="211">
        <f t="shared" si="242"/>
        <v>2</v>
      </c>
    </row>
    <row r="7581" spans="1:7" s="138" customFormat="1" ht="33" outlineLevel="1">
      <c r="A7581" s="1" t="s">
        <v>6790</v>
      </c>
      <c r="B7581" s="7" t="s">
        <v>8970</v>
      </c>
      <c r="C7581" s="3">
        <v>1000</v>
      </c>
      <c r="D7581" s="3">
        <v>1000</v>
      </c>
      <c r="E7581" s="212">
        <f t="shared" si="243"/>
        <v>1</v>
      </c>
      <c r="F7581" s="176"/>
      <c r="G7581" s="211">
        <f t="shared" si="242"/>
        <v>2</v>
      </c>
    </row>
    <row r="7582" spans="1:7" s="138" customFormat="1" outlineLevel="1">
      <c r="A7582" s="1" t="s">
        <v>6792</v>
      </c>
      <c r="B7582" s="7" t="s">
        <v>8971</v>
      </c>
      <c r="C7582" s="3">
        <v>1000</v>
      </c>
      <c r="D7582" s="3">
        <v>1000</v>
      </c>
      <c r="E7582" s="212">
        <f t="shared" si="243"/>
        <v>1</v>
      </c>
      <c r="F7582" s="145"/>
      <c r="G7582" s="211">
        <f t="shared" si="242"/>
        <v>2</v>
      </c>
    </row>
    <row r="7583" spans="1:7" s="138" customFormat="1" outlineLevel="1">
      <c r="A7583" s="1" t="s">
        <v>6794</v>
      </c>
      <c r="B7583" s="7" t="s">
        <v>8972</v>
      </c>
      <c r="C7583" s="3">
        <v>1000</v>
      </c>
      <c r="D7583" s="3">
        <v>1000</v>
      </c>
      <c r="E7583" s="212">
        <f t="shared" si="243"/>
        <v>1</v>
      </c>
      <c r="F7583" s="145"/>
      <c r="G7583" s="211">
        <f t="shared" si="242"/>
        <v>2</v>
      </c>
    </row>
    <row r="7584" spans="1:7" s="138" customFormat="1" outlineLevel="1">
      <c r="A7584" s="8">
        <v>27</v>
      </c>
      <c r="B7584" s="14" t="s">
        <v>8973</v>
      </c>
      <c r="C7584" s="9"/>
      <c r="D7584" s="9"/>
      <c r="E7584" s="212" t="str">
        <f t="shared" si="243"/>
        <v/>
      </c>
      <c r="F7584" s="145"/>
      <c r="G7584" s="211">
        <f t="shared" si="242"/>
        <v>2</v>
      </c>
    </row>
    <row r="7585" spans="1:7" s="138" customFormat="1" outlineLevel="1">
      <c r="A7585" s="1" t="s">
        <v>2966</v>
      </c>
      <c r="B7585" s="7" t="s">
        <v>8974</v>
      </c>
      <c r="C7585" s="3">
        <v>1200</v>
      </c>
      <c r="D7585" s="3">
        <v>1200</v>
      </c>
      <c r="E7585" s="212">
        <f t="shared" si="243"/>
        <v>1</v>
      </c>
      <c r="F7585" s="176"/>
      <c r="G7585" s="211">
        <f t="shared" si="242"/>
        <v>2</v>
      </c>
    </row>
    <row r="7586" spans="1:7" s="138" customFormat="1" outlineLevel="1">
      <c r="A7586" s="1" t="s">
        <v>2968</v>
      </c>
      <c r="B7586" s="7" t="s">
        <v>8975</v>
      </c>
      <c r="C7586" s="3">
        <v>1000</v>
      </c>
      <c r="D7586" s="3">
        <v>1000</v>
      </c>
      <c r="E7586" s="212">
        <f t="shared" si="243"/>
        <v>1</v>
      </c>
      <c r="F7586" s="176"/>
      <c r="G7586" s="211">
        <f t="shared" si="242"/>
        <v>2</v>
      </c>
    </row>
    <row r="7587" spans="1:7" s="138" customFormat="1" ht="33" outlineLevel="1">
      <c r="A7587" s="1" t="s">
        <v>2970</v>
      </c>
      <c r="B7587" s="7" t="s">
        <v>8976</v>
      </c>
      <c r="C7587" s="3">
        <v>1000</v>
      </c>
      <c r="D7587" s="3">
        <v>1000</v>
      </c>
      <c r="E7587" s="212">
        <f t="shared" si="243"/>
        <v>1</v>
      </c>
      <c r="F7587" s="176"/>
      <c r="G7587" s="211">
        <f t="shared" si="242"/>
        <v>2</v>
      </c>
    </row>
    <row r="7588" spans="1:7" s="138" customFormat="1" ht="33" outlineLevel="1">
      <c r="A7588" s="1" t="s">
        <v>2972</v>
      </c>
      <c r="B7588" s="7" t="s">
        <v>8977</v>
      </c>
      <c r="C7588" s="3">
        <v>1000</v>
      </c>
      <c r="D7588" s="3">
        <v>1000</v>
      </c>
      <c r="E7588" s="212">
        <f t="shared" si="243"/>
        <v>1</v>
      </c>
      <c r="F7588" s="145"/>
      <c r="G7588" s="211">
        <f t="shared" si="242"/>
        <v>2</v>
      </c>
    </row>
    <row r="7589" spans="1:7" s="138" customFormat="1" outlineLevel="1">
      <c r="A7589" s="1" t="s">
        <v>2974</v>
      </c>
      <c r="B7589" s="7" t="s">
        <v>8978</v>
      </c>
      <c r="C7589" s="3">
        <v>1000</v>
      </c>
      <c r="D7589" s="3">
        <v>1000</v>
      </c>
      <c r="E7589" s="212">
        <f t="shared" si="243"/>
        <v>1</v>
      </c>
      <c r="F7589" s="145"/>
      <c r="G7589" s="211">
        <f t="shared" si="242"/>
        <v>2</v>
      </c>
    </row>
    <row r="7590" spans="1:7" s="138" customFormat="1" ht="33" outlineLevel="1">
      <c r="A7590" s="22" t="s">
        <v>2976</v>
      </c>
      <c r="B7590" s="74" t="s">
        <v>8979</v>
      </c>
      <c r="C7590" s="73">
        <v>1000</v>
      </c>
      <c r="D7590" s="3"/>
      <c r="E7590" s="212"/>
      <c r="F7590" s="177" t="s">
        <v>8922</v>
      </c>
      <c r="G7590" s="211">
        <f t="shared" ref="G7590:G7653" si="244">COUNTA(B7590,1)</f>
        <v>2</v>
      </c>
    </row>
    <row r="7591" spans="1:7" s="138" customFormat="1" ht="33" outlineLevel="1">
      <c r="A7591" s="22" t="s">
        <v>2978</v>
      </c>
      <c r="B7591" s="74" t="s">
        <v>8980</v>
      </c>
      <c r="C7591" s="73">
        <v>1000</v>
      </c>
      <c r="D7591" s="3"/>
      <c r="E7591" s="212"/>
      <c r="F7591" s="177" t="s">
        <v>8922</v>
      </c>
      <c r="G7591" s="211">
        <f t="shared" si="244"/>
        <v>2</v>
      </c>
    </row>
    <row r="7592" spans="1:7" s="138" customFormat="1" outlineLevel="1">
      <c r="A7592" s="8">
        <v>28</v>
      </c>
      <c r="B7592" s="14" t="s">
        <v>8981</v>
      </c>
      <c r="C7592" s="9"/>
      <c r="D7592" s="9"/>
      <c r="E7592" s="212" t="str">
        <f t="shared" si="243"/>
        <v/>
      </c>
      <c r="F7592" s="145"/>
      <c r="G7592" s="211">
        <f t="shared" si="244"/>
        <v>2</v>
      </c>
    </row>
    <row r="7593" spans="1:7" s="138" customFormat="1" outlineLevel="1">
      <c r="A7593" s="1" t="s">
        <v>5583</v>
      </c>
      <c r="B7593" s="7" t="s">
        <v>8982</v>
      </c>
      <c r="C7593" s="3">
        <v>1000</v>
      </c>
      <c r="D7593" s="3">
        <v>1000</v>
      </c>
      <c r="E7593" s="212">
        <f t="shared" ref="E7593:E7656" si="245">IF(C7593="","",(C7593/D7593))</f>
        <v>1</v>
      </c>
      <c r="F7593" s="176"/>
      <c r="G7593" s="211">
        <f t="shared" si="244"/>
        <v>2</v>
      </c>
    </row>
    <row r="7594" spans="1:7" s="138" customFormat="1" outlineLevel="1">
      <c r="A7594" s="1" t="s">
        <v>5584</v>
      </c>
      <c r="B7594" s="7" t="s">
        <v>8983</v>
      </c>
      <c r="C7594" s="3">
        <v>1000</v>
      </c>
      <c r="D7594" s="3">
        <v>1000</v>
      </c>
      <c r="E7594" s="212">
        <f t="shared" si="245"/>
        <v>1</v>
      </c>
      <c r="F7594" s="176"/>
      <c r="G7594" s="211">
        <f t="shared" si="244"/>
        <v>2</v>
      </c>
    </row>
    <row r="7595" spans="1:7" s="138" customFormat="1" outlineLevel="1">
      <c r="A7595" s="1" t="s">
        <v>6806</v>
      </c>
      <c r="B7595" s="7" t="s">
        <v>8984</v>
      </c>
      <c r="C7595" s="3">
        <v>1000</v>
      </c>
      <c r="D7595" s="3">
        <v>1000</v>
      </c>
      <c r="E7595" s="212">
        <f t="shared" si="245"/>
        <v>1</v>
      </c>
      <c r="F7595" s="176"/>
      <c r="G7595" s="211">
        <f t="shared" si="244"/>
        <v>2</v>
      </c>
    </row>
    <row r="7596" spans="1:7" s="138" customFormat="1" outlineLevel="1">
      <c r="A7596" s="1" t="s">
        <v>6808</v>
      </c>
      <c r="B7596" s="7" t="s">
        <v>8985</v>
      </c>
      <c r="C7596" s="3">
        <v>1000</v>
      </c>
      <c r="D7596" s="3">
        <v>1000</v>
      </c>
      <c r="E7596" s="212">
        <f t="shared" si="245"/>
        <v>1</v>
      </c>
      <c r="F7596" s="176"/>
      <c r="G7596" s="211">
        <f t="shared" si="244"/>
        <v>2</v>
      </c>
    </row>
    <row r="7597" spans="1:7" s="138" customFormat="1" outlineLevel="1">
      <c r="A7597" s="22" t="s">
        <v>6810</v>
      </c>
      <c r="B7597" s="74" t="s">
        <v>8986</v>
      </c>
      <c r="C7597" s="73">
        <v>1000</v>
      </c>
      <c r="D7597" s="3"/>
      <c r="E7597" s="212"/>
      <c r="F7597" s="177" t="s">
        <v>8922</v>
      </c>
      <c r="G7597" s="211">
        <f t="shared" si="244"/>
        <v>2</v>
      </c>
    </row>
    <row r="7598" spans="1:7" s="138" customFormat="1" outlineLevel="1">
      <c r="A7598" s="22" t="s">
        <v>6812</v>
      </c>
      <c r="B7598" s="74" t="s">
        <v>8987</v>
      </c>
      <c r="C7598" s="73">
        <v>1000</v>
      </c>
      <c r="D7598" s="3"/>
      <c r="E7598" s="212"/>
      <c r="F7598" s="177" t="s">
        <v>8922</v>
      </c>
      <c r="G7598" s="211">
        <f t="shared" si="244"/>
        <v>2</v>
      </c>
    </row>
    <row r="7599" spans="1:7" s="138" customFormat="1" outlineLevel="1">
      <c r="A7599" s="8">
        <v>29</v>
      </c>
      <c r="B7599" s="14" t="s">
        <v>8988</v>
      </c>
      <c r="C7599" s="9"/>
      <c r="D7599" s="9"/>
      <c r="E7599" s="212" t="str">
        <f t="shared" si="245"/>
        <v/>
      </c>
      <c r="F7599" s="145"/>
      <c r="G7599" s="211">
        <f t="shared" si="244"/>
        <v>2</v>
      </c>
    </row>
    <row r="7600" spans="1:7" s="138" customFormat="1" ht="33" outlineLevel="1">
      <c r="A7600" s="1" t="s">
        <v>5208</v>
      </c>
      <c r="B7600" s="7" t="s">
        <v>8989</v>
      </c>
      <c r="C7600" s="3">
        <v>1000</v>
      </c>
      <c r="D7600" s="3">
        <v>1000</v>
      </c>
      <c r="E7600" s="212">
        <f t="shared" si="245"/>
        <v>1</v>
      </c>
      <c r="F7600" s="176"/>
      <c r="G7600" s="211">
        <f t="shared" si="244"/>
        <v>2</v>
      </c>
    </row>
    <row r="7601" spans="1:7" s="138" customFormat="1" ht="33" outlineLevel="1">
      <c r="A7601" s="1" t="s">
        <v>5209</v>
      </c>
      <c r="B7601" s="7" t="s">
        <v>8990</v>
      </c>
      <c r="C7601" s="3">
        <v>1000</v>
      </c>
      <c r="D7601" s="3">
        <v>1000</v>
      </c>
      <c r="E7601" s="212">
        <f t="shared" si="245"/>
        <v>1</v>
      </c>
      <c r="F7601" s="176"/>
      <c r="G7601" s="211">
        <f t="shared" si="244"/>
        <v>2</v>
      </c>
    </row>
    <row r="7602" spans="1:7" s="138" customFormat="1" ht="33" outlineLevel="1">
      <c r="A7602" s="1" t="s">
        <v>6819</v>
      </c>
      <c r="B7602" s="7" t="s">
        <v>8991</v>
      </c>
      <c r="C7602" s="3">
        <v>1000</v>
      </c>
      <c r="D7602" s="3">
        <v>1000</v>
      </c>
      <c r="E7602" s="212">
        <f t="shared" si="245"/>
        <v>1</v>
      </c>
      <c r="F7602" s="176"/>
      <c r="G7602" s="211">
        <f t="shared" si="244"/>
        <v>2</v>
      </c>
    </row>
    <row r="7603" spans="1:7" s="138" customFormat="1" outlineLevel="1">
      <c r="A7603" s="1" t="s">
        <v>6821</v>
      </c>
      <c r="B7603" s="7" t="s">
        <v>8992</v>
      </c>
      <c r="C7603" s="3">
        <v>1000</v>
      </c>
      <c r="D7603" s="3">
        <v>1000</v>
      </c>
      <c r="E7603" s="212">
        <f t="shared" si="245"/>
        <v>1</v>
      </c>
      <c r="F7603" s="176"/>
      <c r="G7603" s="211">
        <f t="shared" si="244"/>
        <v>2</v>
      </c>
    </row>
    <row r="7604" spans="1:7" s="138" customFormat="1" ht="33" outlineLevel="1">
      <c r="A7604" s="1" t="s">
        <v>6823</v>
      </c>
      <c r="B7604" s="7" t="s">
        <v>8993</v>
      </c>
      <c r="C7604" s="3">
        <v>1000</v>
      </c>
      <c r="D7604" s="3">
        <v>1000</v>
      </c>
      <c r="E7604" s="212">
        <f t="shared" si="245"/>
        <v>1</v>
      </c>
      <c r="F7604" s="176"/>
      <c r="G7604" s="211">
        <f t="shared" si="244"/>
        <v>2</v>
      </c>
    </row>
    <row r="7605" spans="1:7" s="138" customFormat="1" ht="33" outlineLevel="1">
      <c r="A7605" s="22" t="s">
        <v>6825</v>
      </c>
      <c r="B7605" s="74" t="s">
        <v>8994</v>
      </c>
      <c r="C7605" s="73">
        <v>1000</v>
      </c>
      <c r="D7605" s="3"/>
      <c r="E7605" s="212"/>
      <c r="F7605" s="462" t="s">
        <v>8922</v>
      </c>
      <c r="G7605" s="211">
        <f t="shared" si="244"/>
        <v>2</v>
      </c>
    </row>
    <row r="7606" spans="1:7" s="138" customFormat="1" outlineLevel="1">
      <c r="A7606" s="22" t="s">
        <v>6827</v>
      </c>
      <c r="B7606" s="74" t="s">
        <v>8995</v>
      </c>
      <c r="C7606" s="73">
        <v>1000</v>
      </c>
      <c r="D7606" s="3"/>
      <c r="E7606" s="212"/>
      <c r="F7606" s="462" t="s">
        <v>8922</v>
      </c>
      <c r="G7606" s="211">
        <f t="shared" si="244"/>
        <v>2</v>
      </c>
    </row>
    <row r="7607" spans="1:7" s="138" customFormat="1" outlineLevel="1">
      <c r="A7607" s="22" t="s">
        <v>8235</v>
      </c>
      <c r="B7607" s="74" t="s">
        <v>8996</v>
      </c>
      <c r="C7607" s="73">
        <v>1000</v>
      </c>
      <c r="D7607" s="3"/>
      <c r="E7607" s="212"/>
      <c r="F7607" s="462" t="s">
        <v>8922</v>
      </c>
      <c r="G7607" s="211">
        <f t="shared" si="244"/>
        <v>2</v>
      </c>
    </row>
    <row r="7608" spans="1:7" s="138" customFormat="1" ht="33" outlineLevel="1">
      <c r="A7608" s="22" t="s">
        <v>8237</v>
      </c>
      <c r="B7608" s="74" t="s">
        <v>8997</v>
      </c>
      <c r="C7608" s="73">
        <v>1000</v>
      </c>
      <c r="D7608" s="3"/>
      <c r="E7608" s="212"/>
      <c r="F7608" s="462" t="s">
        <v>8922</v>
      </c>
      <c r="G7608" s="211">
        <f t="shared" si="244"/>
        <v>2</v>
      </c>
    </row>
    <row r="7609" spans="1:7" s="138" customFormat="1" outlineLevel="1">
      <c r="A7609" s="8">
        <v>30</v>
      </c>
      <c r="B7609" s="14" t="s">
        <v>8998</v>
      </c>
      <c r="C7609" s="9"/>
      <c r="D7609" s="9"/>
      <c r="E7609" s="212" t="str">
        <f t="shared" si="245"/>
        <v/>
      </c>
      <c r="F7609" s="176"/>
      <c r="G7609" s="211">
        <f t="shared" si="244"/>
        <v>2</v>
      </c>
    </row>
    <row r="7610" spans="1:7" s="138" customFormat="1" outlineLevel="1">
      <c r="A7610" s="1" t="s">
        <v>1505</v>
      </c>
      <c r="B7610" s="7" t="s">
        <v>8999</v>
      </c>
      <c r="C7610" s="3">
        <v>1000</v>
      </c>
      <c r="D7610" s="3">
        <v>1000</v>
      </c>
      <c r="E7610" s="212">
        <f t="shared" si="245"/>
        <v>1</v>
      </c>
      <c r="F7610" s="176"/>
      <c r="G7610" s="211">
        <f t="shared" si="244"/>
        <v>2</v>
      </c>
    </row>
    <row r="7611" spans="1:7" s="138" customFormat="1" outlineLevel="1">
      <c r="A7611" s="22" t="s">
        <v>1507</v>
      </c>
      <c r="B7611" s="74" t="s">
        <v>9000</v>
      </c>
      <c r="C7611" s="73">
        <v>800</v>
      </c>
      <c r="D7611" s="3"/>
      <c r="E7611" s="212"/>
      <c r="F7611" s="462" t="s">
        <v>8922</v>
      </c>
      <c r="G7611" s="211">
        <f t="shared" si="244"/>
        <v>2</v>
      </c>
    </row>
    <row r="7612" spans="1:7" s="138" customFormat="1" outlineLevel="1">
      <c r="A7612" s="22" t="s">
        <v>1508</v>
      </c>
      <c r="B7612" s="74" t="s">
        <v>9000</v>
      </c>
      <c r="C7612" s="73">
        <v>800</v>
      </c>
      <c r="D7612" s="3"/>
      <c r="E7612" s="212"/>
      <c r="F7612" s="462" t="s">
        <v>8922</v>
      </c>
      <c r="G7612" s="211">
        <f t="shared" si="244"/>
        <v>2</v>
      </c>
    </row>
    <row r="7613" spans="1:7" s="138" customFormat="1" outlineLevel="1">
      <c r="A7613" s="8"/>
      <c r="B7613" s="14" t="s">
        <v>9001</v>
      </c>
      <c r="C7613" s="9"/>
      <c r="D7613" s="9"/>
      <c r="E7613" s="212" t="str">
        <f t="shared" si="245"/>
        <v/>
      </c>
      <c r="F7613" s="176"/>
      <c r="G7613" s="211">
        <f t="shared" si="244"/>
        <v>2</v>
      </c>
    </row>
    <row r="7614" spans="1:7" s="138" customFormat="1" ht="33" outlineLevel="1">
      <c r="A7614" s="1">
        <v>31</v>
      </c>
      <c r="B7614" s="7" t="s">
        <v>9002</v>
      </c>
      <c r="C7614" s="3">
        <v>4000</v>
      </c>
      <c r="D7614" s="3">
        <v>4000</v>
      </c>
      <c r="E7614" s="212">
        <f t="shared" si="245"/>
        <v>1</v>
      </c>
      <c r="F7614" s="176"/>
      <c r="G7614" s="211">
        <f t="shared" si="244"/>
        <v>2</v>
      </c>
    </row>
    <row r="7615" spans="1:7" s="138" customFormat="1" ht="33" outlineLevel="1">
      <c r="A7615" s="1">
        <v>32</v>
      </c>
      <c r="B7615" s="7" t="s">
        <v>9003</v>
      </c>
      <c r="C7615" s="3">
        <v>4000</v>
      </c>
      <c r="D7615" s="3">
        <v>4000</v>
      </c>
      <c r="E7615" s="212">
        <f t="shared" si="245"/>
        <v>1</v>
      </c>
      <c r="F7615" s="176"/>
      <c r="G7615" s="211">
        <f t="shared" si="244"/>
        <v>2</v>
      </c>
    </row>
    <row r="7616" spans="1:7" s="138" customFormat="1" ht="33" outlineLevel="1">
      <c r="A7616" s="1">
        <v>33</v>
      </c>
      <c r="B7616" s="7" t="s">
        <v>9004</v>
      </c>
      <c r="C7616" s="3">
        <v>5000</v>
      </c>
      <c r="D7616" s="3">
        <v>5000</v>
      </c>
      <c r="E7616" s="212">
        <f t="shared" si="245"/>
        <v>1</v>
      </c>
      <c r="F7616" s="176"/>
      <c r="G7616" s="211">
        <f t="shared" si="244"/>
        <v>2</v>
      </c>
    </row>
    <row r="7617" spans="1:7" s="138" customFormat="1" ht="33" outlineLevel="1">
      <c r="A7617" s="1">
        <v>34</v>
      </c>
      <c r="B7617" s="7" t="s">
        <v>9005</v>
      </c>
      <c r="C7617" s="3">
        <v>3000</v>
      </c>
      <c r="D7617" s="3">
        <v>3000</v>
      </c>
      <c r="E7617" s="212">
        <f t="shared" si="245"/>
        <v>1</v>
      </c>
      <c r="F7617" s="176"/>
      <c r="G7617" s="211">
        <f t="shared" si="244"/>
        <v>2</v>
      </c>
    </row>
    <row r="7618" spans="1:7" s="138" customFormat="1" ht="33" outlineLevel="1">
      <c r="A7618" s="1">
        <v>35</v>
      </c>
      <c r="B7618" s="7" t="s">
        <v>9006</v>
      </c>
      <c r="C7618" s="3">
        <v>6000</v>
      </c>
      <c r="D7618" s="3">
        <v>6000</v>
      </c>
      <c r="E7618" s="212">
        <f t="shared" si="245"/>
        <v>1</v>
      </c>
      <c r="F7618" s="176"/>
      <c r="G7618" s="211">
        <f t="shared" si="244"/>
        <v>2</v>
      </c>
    </row>
    <row r="7619" spans="1:7" s="138" customFormat="1" outlineLevel="1">
      <c r="A7619" s="1">
        <v>36</v>
      </c>
      <c r="B7619" s="7" t="s">
        <v>8921</v>
      </c>
      <c r="C7619" s="9">
        <v>600</v>
      </c>
      <c r="D7619" s="9">
        <v>600</v>
      </c>
      <c r="E7619" s="212">
        <f t="shared" si="245"/>
        <v>1</v>
      </c>
      <c r="F7619" s="176"/>
      <c r="G7619" s="211">
        <f t="shared" si="244"/>
        <v>2</v>
      </c>
    </row>
    <row r="7620" spans="1:7" s="138" customFormat="1" outlineLevel="1">
      <c r="A7620" s="8">
        <v>37</v>
      </c>
      <c r="B7620" s="14" t="s">
        <v>9007</v>
      </c>
      <c r="C7620" s="9"/>
      <c r="D7620" s="9"/>
      <c r="E7620" s="212" t="str">
        <f t="shared" si="245"/>
        <v/>
      </c>
      <c r="F7620" s="176"/>
      <c r="G7620" s="211">
        <f t="shared" si="244"/>
        <v>2</v>
      </c>
    </row>
    <row r="7621" spans="1:7" s="138" customFormat="1" outlineLevel="1">
      <c r="A7621" s="1" t="s">
        <v>3056</v>
      </c>
      <c r="B7621" s="7" t="s">
        <v>9008</v>
      </c>
      <c r="C7621" s="3">
        <v>3500</v>
      </c>
      <c r="D7621" s="3">
        <v>3500</v>
      </c>
      <c r="E7621" s="212">
        <f t="shared" si="245"/>
        <v>1</v>
      </c>
      <c r="F7621" s="176"/>
      <c r="G7621" s="211">
        <f t="shared" si="244"/>
        <v>2</v>
      </c>
    </row>
    <row r="7622" spans="1:7" s="138" customFormat="1" ht="33" outlineLevel="1">
      <c r="A7622" s="1" t="s">
        <v>3057</v>
      </c>
      <c r="B7622" s="7" t="s">
        <v>9009</v>
      </c>
      <c r="C7622" s="3">
        <v>3000</v>
      </c>
      <c r="D7622" s="3">
        <v>3000</v>
      </c>
      <c r="E7622" s="212">
        <f t="shared" si="245"/>
        <v>1</v>
      </c>
      <c r="F7622" s="176"/>
      <c r="G7622" s="211">
        <f t="shared" si="244"/>
        <v>2</v>
      </c>
    </row>
    <row r="7623" spans="1:7" s="138" customFormat="1" ht="33" outlineLevel="1">
      <c r="A7623" s="1" t="s">
        <v>7355</v>
      </c>
      <c r="B7623" s="7" t="s">
        <v>9010</v>
      </c>
      <c r="C7623" s="3">
        <v>2500</v>
      </c>
      <c r="D7623" s="3">
        <v>2500</v>
      </c>
      <c r="E7623" s="212">
        <f t="shared" si="245"/>
        <v>1</v>
      </c>
      <c r="F7623" s="176"/>
      <c r="G7623" s="211">
        <f t="shared" si="244"/>
        <v>2</v>
      </c>
    </row>
    <row r="7624" spans="1:7" s="138" customFormat="1" ht="33" outlineLevel="1">
      <c r="A7624" s="1" t="s">
        <v>7357</v>
      </c>
      <c r="B7624" s="7" t="s">
        <v>9011</v>
      </c>
      <c r="C7624" s="3">
        <v>2500</v>
      </c>
      <c r="D7624" s="3">
        <v>2500</v>
      </c>
      <c r="E7624" s="212">
        <f t="shared" si="245"/>
        <v>1</v>
      </c>
      <c r="F7624" s="176"/>
      <c r="G7624" s="211">
        <f t="shared" si="244"/>
        <v>2</v>
      </c>
    </row>
    <row r="7625" spans="1:7" s="138" customFormat="1" ht="33" outlineLevel="1">
      <c r="A7625" s="1" t="s">
        <v>7359</v>
      </c>
      <c r="B7625" s="7" t="s">
        <v>9012</v>
      </c>
      <c r="C7625" s="3">
        <v>2500</v>
      </c>
      <c r="D7625" s="3">
        <v>2500</v>
      </c>
      <c r="E7625" s="212">
        <f t="shared" si="245"/>
        <v>1</v>
      </c>
      <c r="F7625" s="176"/>
      <c r="G7625" s="211">
        <f t="shared" si="244"/>
        <v>2</v>
      </c>
    </row>
    <row r="7626" spans="1:7" s="138" customFormat="1" outlineLevel="1">
      <c r="A7626" s="8">
        <v>39</v>
      </c>
      <c r="B7626" s="14" t="s">
        <v>9013</v>
      </c>
      <c r="C7626" s="9"/>
      <c r="D7626" s="9"/>
      <c r="E7626" s="212" t="str">
        <f t="shared" si="245"/>
        <v/>
      </c>
      <c r="F7626" s="176"/>
      <c r="G7626" s="211">
        <f t="shared" si="244"/>
        <v>2</v>
      </c>
    </row>
    <row r="7627" spans="1:7" s="138" customFormat="1" ht="33" outlineLevel="1">
      <c r="A7627" s="1" t="s">
        <v>3059</v>
      </c>
      <c r="B7627" s="7" t="s">
        <v>9014</v>
      </c>
      <c r="C7627" s="3">
        <v>3000</v>
      </c>
      <c r="D7627" s="3">
        <v>3000</v>
      </c>
      <c r="E7627" s="212">
        <f t="shared" si="245"/>
        <v>1</v>
      </c>
      <c r="F7627" s="145"/>
      <c r="G7627" s="211">
        <f t="shared" si="244"/>
        <v>2</v>
      </c>
    </row>
    <row r="7628" spans="1:7" s="138" customFormat="1" ht="33" outlineLevel="1">
      <c r="A7628" s="1" t="s">
        <v>3060</v>
      </c>
      <c r="B7628" s="7" t="s">
        <v>9015</v>
      </c>
      <c r="C7628" s="3">
        <v>2000</v>
      </c>
      <c r="D7628" s="3">
        <v>2000</v>
      </c>
      <c r="E7628" s="212">
        <f t="shared" si="245"/>
        <v>1</v>
      </c>
      <c r="F7628" s="145"/>
      <c r="G7628" s="211">
        <f t="shared" si="244"/>
        <v>2</v>
      </c>
    </row>
    <row r="7629" spans="1:7" s="138" customFormat="1" outlineLevel="1">
      <c r="A7629" s="1" t="s">
        <v>6859</v>
      </c>
      <c r="B7629" s="7" t="s">
        <v>9016</v>
      </c>
      <c r="C7629" s="3">
        <v>1500</v>
      </c>
      <c r="D7629" s="3">
        <v>1500</v>
      </c>
      <c r="E7629" s="212">
        <f t="shared" si="245"/>
        <v>1</v>
      </c>
      <c r="F7629" s="145"/>
      <c r="G7629" s="211">
        <f t="shared" si="244"/>
        <v>2</v>
      </c>
    </row>
    <row r="7630" spans="1:7" s="138" customFormat="1" outlineLevel="1">
      <c r="A7630" s="1" t="s">
        <v>6861</v>
      </c>
      <c r="B7630" s="7" t="s">
        <v>9017</v>
      </c>
      <c r="C7630" s="9">
        <v>800</v>
      </c>
      <c r="D7630" s="9">
        <v>800</v>
      </c>
      <c r="E7630" s="212">
        <f t="shared" si="245"/>
        <v>1</v>
      </c>
      <c r="F7630" s="176"/>
      <c r="G7630" s="211">
        <f t="shared" si="244"/>
        <v>2</v>
      </c>
    </row>
    <row r="7631" spans="1:7" s="138" customFormat="1" outlineLevel="1">
      <c r="A7631" s="1" t="s">
        <v>9018</v>
      </c>
      <c r="B7631" s="7" t="s">
        <v>9019</v>
      </c>
      <c r="C7631" s="3">
        <v>1000</v>
      </c>
      <c r="D7631" s="3">
        <v>1000</v>
      </c>
      <c r="E7631" s="212">
        <f t="shared" si="245"/>
        <v>1</v>
      </c>
      <c r="F7631" s="176"/>
      <c r="G7631" s="211">
        <f t="shared" si="244"/>
        <v>2</v>
      </c>
    </row>
    <row r="7632" spans="1:7" s="138" customFormat="1" ht="33" outlineLevel="1">
      <c r="A7632" s="1" t="s">
        <v>9020</v>
      </c>
      <c r="B7632" s="7" t="s">
        <v>9021</v>
      </c>
      <c r="C7632" s="3">
        <v>1000</v>
      </c>
      <c r="D7632" s="3">
        <v>1000</v>
      </c>
      <c r="E7632" s="212">
        <f t="shared" si="245"/>
        <v>1</v>
      </c>
      <c r="F7632" s="145"/>
      <c r="G7632" s="211">
        <f t="shared" si="244"/>
        <v>2</v>
      </c>
    </row>
    <row r="7633" spans="1:7" s="138" customFormat="1" ht="33" outlineLevel="1">
      <c r="A7633" s="1" t="s">
        <v>9022</v>
      </c>
      <c r="B7633" s="7" t="s">
        <v>9023</v>
      </c>
      <c r="C7633" s="3">
        <v>1000</v>
      </c>
      <c r="D7633" s="3">
        <v>1000</v>
      </c>
      <c r="E7633" s="212">
        <f t="shared" si="245"/>
        <v>1</v>
      </c>
      <c r="F7633" s="176"/>
      <c r="G7633" s="211">
        <f t="shared" si="244"/>
        <v>2</v>
      </c>
    </row>
    <row r="7634" spans="1:7" s="138" customFormat="1" outlineLevel="1">
      <c r="A7634" s="1" t="s">
        <v>9024</v>
      </c>
      <c r="B7634" s="7" t="s">
        <v>9025</v>
      </c>
      <c r="C7634" s="3">
        <v>1000</v>
      </c>
      <c r="D7634" s="3">
        <v>1000</v>
      </c>
      <c r="E7634" s="212">
        <f t="shared" si="245"/>
        <v>1</v>
      </c>
      <c r="F7634" s="176"/>
      <c r="G7634" s="211">
        <f t="shared" si="244"/>
        <v>2</v>
      </c>
    </row>
    <row r="7635" spans="1:7" s="138" customFormat="1" outlineLevel="1">
      <c r="A7635" s="1" t="s">
        <v>9026</v>
      </c>
      <c r="B7635" s="7" t="s">
        <v>9027</v>
      </c>
      <c r="C7635" s="3">
        <v>1200</v>
      </c>
      <c r="D7635" s="3">
        <v>1200</v>
      </c>
      <c r="E7635" s="212">
        <f t="shared" si="245"/>
        <v>1</v>
      </c>
      <c r="F7635" s="176"/>
      <c r="G7635" s="211">
        <f t="shared" si="244"/>
        <v>2</v>
      </c>
    </row>
    <row r="7636" spans="1:7" s="138" customFormat="1" outlineLevel="1">
      <c r="A7636" s="1" t="s">
        <v>9028</v>
      </c>
      <c r="B7636" s="7" t="s">
        <v>9029</v>
      </c>
      <c r="C7636" s="3">
        <v>1200</v>
      </c>
      <c r="D7636" s="3">
        <v>1200</v>
      </c>
      <c r="E7636" s="212">
        <f t="shared" si="245"/>
        <v>1</v>
      </c>
      <c r="F7636" s="176"/>
      <c r="G7636" s="211">
        <f t="shared" si="244"/>
        <v>2</v>
      </c>
    </row>
    <row r="7637" spans="1:7" s="138" customFormat="1" ht="33" outlineLevel="1">
      <c r="A7637" s="1" t="s">
        <v>9030</v>
      </c>
      <c r="B7637" s="7" t="s">
        <v>9031</v>
      </c>
      <c r="C7637" s="3">
        <v>1000</v>
      </c>
      <c r="D7637" s="3">
        <v>1000</v>
      </c>
      <c r="E7637" s="212">
        <f t="shared" si="245"/>
        <v>1</v>
      </c>
      <c r="F7637" s="176"/>
      <c r="G7637" s="211">
        <f t="shared" si="244"/>
        <v>2</v>
      </c>
    </row>
    <row r="7638" spans="1:7" s="138" customFormat="1" outlineLevel="1">
      <c r="A7638" s="1" t="s">
        <v>9032</v>
      </c>
      <c r="B7638" s="7" t="s">
        <v>9033</v>
      </c>
      <c r="C7638" s="3">
        <v>2500</v>
      </c>
      <c r="D7638" s="3">
        <v>2500</v>
      </c>
      <c r="E7638" s="212">
        <f t="shared" si="245"/>
        <v>1</v>
      </c>
      <c r="F7638" s="145"/>
      <c r="G7638" s="211">
        <f t="shared" si="244"/>
        <v>2</v>
      </c>
    </row>
    <row r="7639" spans="1:7" s="138" customFormat="1" outlineLevel="1">
      <c r="A7639" s="8">
        <v>40</v>
      </c>
      <c r="B7639" s="14" t="s">
        <v>9034</v>
      </c>
      <c r="C7639" s="9"/>
      <c r="D7639" s="9"/>
      <c r="E7639" s="212" t="str">
        <f t="shared" si="245"/>
        <v/>
      </c>
      <c r="F7639" s="145"/>
      <c r="G7639" s="211">
        <f t="shared" si="244"/>
        <v>2</v>
      </c>
    </row>
    <row r="7640" spans="1:7" s="138" customFormat="1" ht="33" outlineLevel="1">
      <c r="A7640" s="1" t="s">
        <v>3062</v>
      </c>
      <c r="B7640" s="7" t="s">
        <v>9035</v>
      </c>
      <c r="C7640" s="3">
        <v>1500</v>
      </c>
      <c r="D7640" s="3">
        <v>1500</v>
      </c>
      <c r="E7640" s="212">
        <f t="shared" si="245"/>
        <v>1</v>
      </c>
      <c r="F7640" s="176"/>
      <c r="G7640" s="211">
        <f t="shared" si="244"/>
        <v>2</v>
      </c>
    </row>
    <row r="7641" spans="1:7" s="138" customFormat="1" ht="33" outlineLevel="1">
      <c r="A7641" s="1" t="s">
        <v>3063</v>
      </c>
      <c r="B7641" s="7" t="s">
        <v>9036</v>
      </c>
      <c r="C7641" s="3">
        <v>1000</v>
      </c>
      <c r="D7641" s="3">
        <v>1000</v>
      </c>
      <c r="E7641" s="212">
        <f t="shared" si="245"/>
        <v>1</v>
      </c>
      <c r="F7641" s="176"/>
      <c r="G7641" s="211">
        <f t="shared" si="244"/>
        <v>2</v>
      </c>
    </row>
    <row r="7642" spans="1:7" s="138" customFormat="1" ht="33" outlineLevel="1">
      <c r="A7642" s="1" t="s">
        <v>6866</v>
      </c>
      <c r="B7642" s="7" t="s">
        <v>9037</v>
      </c>
      <c r="C7642" s="3">
        <v>1000</v>
      </c>
      <c r="D7642" s="3">
        <v>1000</v>
      </c>
      <c r="E7642" s="212">
        <f t="shared" si="245"/>
        <v>1</v>
      </c>
      <c r="F7642" s="176"/>
      <c r="G7642" s="211">
        <f t="shared" si="244"/>
        <v>2</v>
      </c>
    </row>
    <row r="7643" spans="1:7" s="138" customFormat="1" ht="33" outlineLevel="1">
      <c r="A7643" s="1" t="s">
        <v>7389</v>
      </c>
      <c r="B7643" s="7" t="s">
        <v>9038</v>
      </c>
      <c r="C7643" s="3">
        <v>1000</v>
      </c>
      <c r="D7643" s="3">
        <v>1000</v>
      </c>
      <c r="E7643" s="212">
        <f t="shared" si="245"/>
        <v>1</v>
      </c>
      <c r="F7643" s="176"/>
      <c r="G7643" s="211">
        <f t="shared" si="244"/>
        <v>2</v>
      </c>
    </row>
    <row r="7644" spans="1:7" s="138" customFormat="1" ht="33" outlineLevel="1">
      <c r="A7644" s="1" t="s">
        <v>7391</v>
      </c>
      <c r="B7644" s="7" t="s">
        <v>9039</v>
      </c>
      <c r="C7644" s="3">
        <v>1200</v>
      </c>
      <c r="D7644" s="3">
        <v>1200</v>
      </c>
      <c r="E7644" s="212">
        <f t="shared" si="245"/>
        <v>1</v>
      </c>
      <c r="F7644" s="176"/>
      <c r="G7644" s="211">
        <f t="shared" si="244"/>
        <v>2</v>
      </c>
    </row>
    <row r="7645" spans="1:7" s="138" customFormat="1" outlineLevel="1">
      <c r="A7645" s="1" t="s">
        <v>9040</v>
      </c>
      <c r="B7645" s="7" t="s">
        <v>9041</v>
      </c>
      <c r="C7645" s="3">
        <v>1000</v>
      </c>
      <c r="D7645" s="3">
        <v>1000</v>
      </c>
      <c r="E7645" s="212">
        <f t="shared" si="245"/>
        <v>1</v>
      </c>
      <c r="F7645" s="176"/>
      <c r="G7645" s="211">
        <f t="shared" si="244"/>
        <v>2</v>
      </c>
    </row>
    <row r="7646" spans="1:7" s="138" customFormat="1" ht="33" outlineLevel="1">
      <c r="A7646" s="1" t="s">
        <v>9042</v>
      </c>
      <c r="B7646" s="7" t="s">
        <v>9043</v>
      </c>
      <c r="C7646" s="3">
        <v>1000</v>
      </c>
      <c r="D7646" s="3">
        <v>1000</v>
      </c>
      <c r="E7646" s="212">
        <f t="shared" si="245"/>
        <v>1</v>
      </c>
      <c r="F7646" s="176"/>
      <c r="G7646" s="211">
        <f t="shared" si="244"/>
        <v>2</v>
      </c>
    </row>
    <row r="7647" spans="1:7" s="138" customFormat="1" ht="33" outlineLevel="1">
      <c r="A7647" s="1" t="s">
        <v>9044</v>
      </c>
      <c r="B7647" s="7" t="s">
        <v>9045</v>
      </c>
      <c r="C7647" s="3">
        <v>1000</v>
      </c>
      <c r="D7647" s="3">
        <v>1000</v>
      </c>
      <c r="E7647" s="212">
        <f t="shared" si="245"/>
        <v>1</v>
      </c>
      <c r="F7647" s="176"/>
      <c r="G7647" s="211">
        <f t="shared" si="244"/>
        <v>2</v>
      </c>
    </row>
    <row r="7648" spans="1:7" s="138" customFormat="1" outlineLevel="1">
      <c r="A7648" s="1" t="s">
        <v>9046</v>
      </c>
      <c r="B7648" s="7" t="s">
        <v>9047</v>
      </c>
      <c r="C7648" s="3">
        <v>1000</v>
      </c>
      <c r="D7648" s="3">
        <v>1000</v>
      </c>
      <c r="E7648" s="212">
        <f t="shared" si="245"/>
        <v>1</v>
      </c>
      <c r="F7648" s="176"/>
      <c r="G7648" s="211">
        <f t="shared" si="244"/>
        <v>2</v>
      </c>
    </row>
    <row r="7649" spans="1:7" s="138" customFormat="1" outlineLevel="1">
      <c r="A7649" s="1" t="s">
        <v>9048</v>
      </c>
      <c r="B7649" s="7" t="s">
        <v>9049</v>
      </c>
      <c r="C7649" s="3">
        <v>1000</v>
      </c>
      <c r="D7649" s="3">
        <v>1000</v>
      </c>
      <c r="E7649" s="212">
        <f t="shared" si="245"/>
        <v>1</v>
      </c>
      <c r="F7649" s="176"/>
      <c r="G7649" s="211">
        <f t="shared" si="244"/>
        <v>2</v>
      </c>
    </row>
    <row r="7650" spans="1:7" s="138" customFormat="1" outlineLevel="1">
      <c r="A7650" s="1" t="s">
        <v>9050</v>
      </c>
      <c r="B7650" s="7" t="s">
        <v>9051</v>
      </c>
      <c r="C7650" s="3">
        <v>1000</v>
      </c>
      <c r="D7650" s="3">
        <v>1000</v>
      </c>
      <c r="E7650" s="212">
        <f t="shared" si="245"/>
        <v>1</v>
      </c>
      <c r="F7650" s="176"/>
      <c r="G7650" s="211">
        <f t="shared" si="244"/>
        <v>2</v>
      </c>
    </row>
    <row r="7651" spans="1:7" s="138" customFormat="1" outlineLevel="1">
      <c r="A7651" s="8">
        <v>41</v>
      </c>
      <c r="B7651" s="14" t="s">
        <v>9052</v>
      </c>
      <c r="C7651" s="9"/>
      <c r="D7651" s="9"/>
      <c r="E7651" s="212" t="str">
        <f t="shared" si="245"/>
        <v/>
      </c>
      <c r="F7651" s="176"/>
      <c r="G7651" s="211">
        <f t="shared" si="244"/>
        <v>2</v>
      </c>
    </row>
    <row r="7652" spans="1:7" s="138" customFormat="1" ht="33" outlineLevel="1">
      <c r="A7652" s="1" t="s">
        <v>1655</v>
      </c>
      <c r="B7652" s="7" t="s">
        <v>9053</v>
      </c>
      <c r="C7652" s="3">
        <v>2000</v>
      </c>
      <c r="D7652" s="3">
        <v>2000</v>
      </c>
      <c r="E7652" s="212">
        <f t="shared" si="245"/>
        <v>1</v>
      </c>
      <c r="F7652" s="176"/>
      <c r="G7652" s="211">
        <f t="shared" si="244"/>
        <v>2</v>
      </c>
    </row>
    <row r="7653" spans="1:7" s="138" customFormat="1" ht="33" outlineLevel="1">
      <c r="A7653" s="1" t="s">
        <v>1657</v>
      </c>
      <c r="B7653" s="7" t="s">
        <v>7474</v>
      </c>
      <c r="C7653" s="3">
        <v>2000</v>
      </c>
      <c r="D7653" s="3">
        <v>2000</v>
      </c>
      <c r="E7653" s="212">
        <f t="shared" si="245"/>
        <v>1</v>
      </c>
      <c r="F7653" s="176"/>
      <c r="G7653" s="211">
        <f t="shared" si="244"/>
        <v>2</v>
      </c>
    </row>
    <row r="7654" spans="1:7" s="138" customFormat="1" ht="33" outlineLevel="1">
      <c r="A7654" s="1" t="s">
        <v>6871</v>
      </c>
      <c r="B7654" s="7" t="s">
        <v>9054</v>
      </c>
      <c r="C7654" s="3">
        <v>1000</v>
      </c>
      <c r="D7654" s="3">
        <v>1000</v>
      </c>
      <c r="E7654" s="212">
        <f t="shared" si="245"/>
        <v>1</v>
      </c>
      <c r="F7654" s="176"/>
      <c r="G7654" s="211">
        <f t="shared" ref="G7654:G7717" si="246">COUNTA(B7654,1)</f>
        <v>2</v>
      </c>
    </row>
    <row r="7655" spans="1:7" s="138" customFormat="1" outlineLevel="1">
      <c r="A7655" s="1" t="s">
        <v>7397</v>
      </c>
      <c r="B7655" s="7" t="s">
        <v>9055</v>
      </c>
      <c r="C7655" s="9">
        <v>800</v>
      </c>
      <c r="D7655" s="9">
        <v>800</v>
      </c>
      <c r="E7655" s="212">
        <f t="shared" si="245"/>
        <v>1</v>
      </c>
      <c r="F7655" s="176"/>
      <c r="G7655" s="211">
        <f t="shared" si="246"/>
        <v>2</v>
      </c>
    </row>
    <row r="7656" spans="1:7" s="138" customFormat="1" outlineLevel="1">
      <c r="A7656" s="1" t="s">
        <v>7399</v>
      </c>
      <c r="B7656" s="7" t="s">
        <v>9056</v>
      </c>
      <c r="C7656" s="3">
        <v>1000</v>
      </c>
      <c r="D7656" s="3">
        <v>1000</v>
      </c>
      <c r="E7656" s="212">
        <f t="shared" si="245"/>
        <v>1</v>
      </c>
      <c r="F7656" s="176"/>
      <c r="G7656" s="211">
        <f t="shared" si="246"/>
        <v>2</v>
      </c>
    </row>
    <row r="7657" spans="1:7" s="138" customFormat="1" ht="33" outlineLevel="1">
      <c r="A7657" s="1" t="s">
        <v>8330</v>
      </c>
      <c r="B7657" s="7" t="s">
        <v>9057</v>
      </c>
      <c r="C7657" s="3">
        <v>1000</v>
      </c>
      <c r="D7657" s="3">
        <v>1000</v>
      </c>
      <c r="E7657" s="212">
        <f t="shared" ref="E7657:E7719" si="247">IF(C7657="","",(C7657/D7657))</f>
        <v>1</v>
      </c>
      <c r="F7657" s="176"/>
      <c r="G7657" s="211">
        <f t="shared" si="246"/>
        <v>2</v>
      </c>
    </row>
    <row r="7658" spans="1:7" s="138" customFormat="1" outlineLevel="1">
      <c r="A7658" s="1" t="s">
        <v>8332</v>
      </c>
      <c r="B7658" s="7" t="s">
        <v>9058</v>
      </c>
      <c r="C7658" s="3">
        <v>1000</v>
      </c>
      <c r="D7658" s="3">
        <v>1000</v>
      </c>
      <c r="E7658" s="212">
        <f t="shared" si="247"/>
        <v>1</v>
      </c>
      <c r="F7658" s="176"/>
      <c r="G7658" s="211">
        <f t="shared" si="246"/>
        <v>2</v>
      </c>
    </row>
    <row r="7659" spans="1:7" s="138" customFormat="1" outlineLevel="1">
      <c r="A7659" s="1" t="s">
        <v>8334</v>
      </c>
      <c r="B7659" s="7" t="s">
        <v>9059</v>
      </c>
      <c r="C7659" s="3">
        <v>1000</v>
      </c>
      <c r="D7659" s="3">
        <v>1000</v>
      </c>
      <c r="E7659" s="212">
        <f t="shared" si="247"/>
        <v>1</v>
      </c>
      <c r="F7659" s="176"/>
      <c r="G7659" s="211">
        <f t="shared" si="246"/>
        <v>2</v>
      </c>
    </row>
    <row r="7660" spans="1:7" s="138" customFormat="1" outlineLevel="1">
      <c r="A7660" s="1" t="s">
        <v>9060</v>
      </c>
      <c r="B7660" s="7" t="s">
        <v>9061</v>
      </c>
      <c r="C7660" s="3">
        <v>1000</v>
      </c>
      <c r="D7660" s="3">
        <v>1000</v>
      </c>
      <c r="E7660" s="212">
        <f t="shared" si="247"/>
        <v>1</v>
      </c>
      <c r="F7660" s="176"/>
      <c r="G7660" s="211">
        <f t="shared" si="246"/>
        <v>2</v>
      </c>
    </row>
    <row r="7661" spans="1:7" s="138" customFormat="1" outlineLevel="1">
      <c r="A7661" s="8">
        <v>42</v>
      </c>
      <c r="B7661" s="14" t="s">
        <v>9062</v>
      </c>
      <c r="C7661" s="9"/>
      <c r="D7661" s="9"/>
      <c r="E7661" s="212" t="str">
        <f t="shared" si="247"/>
        <v/>
      </c>
      <c r="F7661" s="176"/>
      <c r="G7661" s="211">
        <f t="shared" si="246"/>
        <v>2</v>
      </c>
    </row>
    <row r="7662" spans="1:7" s="138" customFormat="1" ht="33" outlineLevel="1">
      <c r="A7662" s="1" t="s">
        <v>1660</v>
      </c>
      <c r="B7662" s="7" t="s">
        <v>9063</v>
      </c>
      <c r="C7662" s="3">
        <v>1000</v>
      </c>
      <c r="D7662" s="3">
        <v>1000</v>
      </c>
      <c r="E7662" s="212">
        <f t="shared" si="247"/>
        <v>1</v>
      </c>
      <c r="F7662" s="176"/>
      <c r="G7662" s="211">
        <f t="shared" si="246"/>
        <v>2</v>
      </c>
    </row>
    <row r="7663" spans="1:7" s="138" customFormat="1" ht="33" outlineLevel="1">
      <c r="A7663" s="1" t="s">
        <v>1662</v>
      </c>
      <c r="B7663" s="7" t="s">
        <v>9064</v>
      </c>
      <c r="C7663" s="3">
        <v>1000</v>
      </c>
      <c r="D7663" s="3">
        <v>1000</v>
      </c>
      <c r="E7663" s="212">
        <f t="shared" si="247"/>
        <v>1</v>
      </c>
      <c r="F7663" s="176"/>
      <c r="G7663" s="211">
        <f t="shared" si="246"/>
        <v>2</v>
      </c>
    </row>
    <row r="7664" spans="1:7" s="138" customFormat="1" ht="33" outlineLevel="1">
      <c r="A7664" s="1" t="s">
        <v>1664</v>
      </c>
      <c r="B7664" s="7" t="s">
        <v>9065</v>
      </c>
      <c r="C7664" s="3">
        <v>1000</v>
      </c>
      <c r="D7664" s="3">
        <v>1000</v>
      </c>
      <c r="E7664" s="212">
        <f t="shared" si="247"/>
        <v>1</v>
      </c>
      <c r="F7664" s="176"/>
      <c r="G7664" s="211">
        <f t="shared" si="246"/>
        <v>2</v>
      </c>
    </row>
    <row r="7665" spans="1:7" s="138" customFormat="1" ht="33" outlineLevel="1">
      <c r="A7665" s="1" t="s">
        <v>6877</v>
      </c>
      <c r="B7665" s="7" t="s">
        <v>9066</v>
      </c>
      <c r="C7665" s="3">
        <v>1200</v>
      </c>
      <c r="D7665" s="3">
        <v>1200</v>
      </c>
      <c r="E7665" s="212">
        <f t="shared" si="247"/>
        <v>1</v>
      </c>
      <c r="F7665" s="176"/>
      <c r="G7665" s="211">
        <f t="shared" si="246"/>
        <v>2</v>
      </c>
    </row>
    <row r="7666" spans="1:7" s="138" customFormat="1" ht="33" outlineLevel="1">
      <c r="A7666" s="1" t="s">
        <v>8341</v>
      </c>
      <c r="B7666" s="7" t="s">
        <v>9067</v>
      </c>
      <c r="C7666" s="3">
        <v>1200</v>
      </c>
      <c r="D7666" s="3">
        <v>1200</v>
      </c>
      <c r="E7666" s="212">
        <f t="shared" si="247"/>
        <v>1</v>
      </c>
      <c r="F7666" s="176"/>
      <c r="G7666" s="211">
        <f t="shared" si="246"/>
        <v>2</v>
      </c>
    </row>
    <row r="7667" spans="1:7" s="138" customFormat="1" outlineLevel="1">
      <c r="A7667" s="1" t="s">
        <v>8343</v>
      </c>
      <c r="B7667" s="7" t="s">
        <v>9068</v>
      </c>
      <c r="C7667" s="3">
        <v>1000</v>
      </c>
      <c r="D7667" s="3">
        <v>1000</v>
      </c>
      <c r="E7667" s="212">
        <f t="shared" si="247"/>
        <v>1</v>
      </c>
      <c r="F7667" s="176"/>
      <c r="G7667" s="211">
        <f t="shared" si="246"/>
        <v>2</v>
      </c>
    </row>
    <row r="7668" spans="1:7" s="138" customFormat="1" outlineLevel="1">
      <c r="A7668" s="1" t="s">
        <v>8345</v>
      </c>
      <c r="B7668" s="7" t="s">
        <v>9069</v>
      </c>
      <c r="C7668" s="3">
        <v>1200</v>
      </c>
      <c r="D7668" s="3">
        <v>1200</v>
      </c>
      <c r="E7668" s="212">
        <f t="shared" si="247"/>
        <v>1</v>
      </c>
      <c r="F7668" s="176"/>
      <c r="G7668" s="211">
        <f t="shared" si="246"/>
        <v>2</v>
      </c>
    </row>
    <row r="7669" spans="1:7" s="138" customFormat="1" ht="33" outlineLevel="1">
      <c r="A7669" s="1" t="s">
        <v>8347</v>
      </c>
      <c r="B7669" s="7" t="s">
        <v>9070</v>
      </c>
      <c r="C7669" s="3">
        <v>1200</v>
      </c>
      <c r="D7669" s="3">
        <v>1200</v>
      </c>
      <c r="E7669" s="212">
        <f t="shared" si="247"/>
        <v>1</v>
      </c>
      <c r="F7669" s="145"/>
      <c r="G7669" s="211">
        <f t="shared" si="246"/>
        <v>2</v>
      </c>
    </row>
    <row r="7670" spans="1:7" s="138" customFormat="1" outlineLevel="1">
      <c r="A7670" s="1" t="s">
        <v>8349</v>
      </c>
      <c r="B7670" s="7" t="s">
        <v>9071</v>
      </c>
      <c r="C7670" s="3">
        <v>1000</v>
      </c>
      <c r="D7670" s="3">
        <v>1000</v>
      </c>
      <c r="E7670" s="212">
        <f t="shared" si="247"/>
        <v>1</v>
      </c>
      <c r="F7670" s="176"/>
      <c r="G7670" s="211">
        <f t="shared" si="246"/>
        <v>2</v>
      </c>
    </row>
    <row r="7671" spans="1:7" s="138" customFormat="1" outlineLevel="1">
      <c r="A7671" s="1" t="s">
        <v>8351</v>
      </c>
      <c r="B7671" s="7" t="s">
        <v>9072</v>
      </c>
      <c r="C7671" s="3">
        <v>1000</v>
      </c>
      <c r="D7671" s="3">
        <v>1000</v>
      </c>
      <c r="E7671" s="212">
        <f t="shared" si="247"/>
        <v>1</v>
      </c>
      <c r="F7671" s="176"/>
      <c r="G7671" s="211">
        <f t="shared" si="246"/>
        <v>2</v>
      </c>
    </row>
    <row r="7672" spans="1:7">
      <c r="A7672" s="208"/>
      <c r="B7672" s="85" t="s">
        <v>43</v>
      </c>
      <c r="C7672" s="209"/>
      <c r="D7672" s="209"/>
      <c r="E7672" s="212" t="str">
        <f t="shared" si="247"/>
        <v/>
      </c>
      <c r="F7672" s="205"/>
      <c r="G7672" s="211">
        <f t="shared" si="246"/>
        <v>2</v>
      </c>
    </row>
    <row r="7673" spans="1:7" s="130" customFormat="1" ht="57" customHeight="1" outlineLevel="1">
      <c r="A7673" s="76" t="s">
        <v>152</v>
      </c>
      <c r="B7673" s="14" t="s">
        <v>153</v>
      </c>
      <c r="C7673" s="50"/>
      <c r="D7673" s="9"/>
      <c r="E7673" s="212" t="str">
        <f t="shared" si="247"/>
        <v/>
      </c>
      <c r="F7673" s="178" t="s">
        <v>9073</v>
      </c>
      <c r="G7673" s="211">
        <f t="shared" si="246"/>
        <v>2</v>
      </c>
    </row>
    <row r="7674" spans="1:7" s="130" customFormat="1" outlineLevel="1">
      <c r="A7674" s="76">
        <v>1</v>
      </c>
      <c r="B7674" s="14" t="s">
        <v>6432</v>
      </c>
      <c r="C7674" s="50"/>
      <c r="D7674" s="446"/>
      <c r="E7674" s="212" t="str">
        <f t="shared" si="247"/>
        <v/>
      </c>
      <c r="F7674" s="145"/>
      <c r="G7674" s="211">
        <f t="shared" si="246"/>
        <v>2</v>
      </c>
    </row>
    <row r="7675" spans="1:7" s="130" customFormat="1" outlineLevel="1">
      <c r="A7675" s="76"/>
      <c r="B7675" s="14" t="s">
        <v>9074</v>
      </c>
      <c r="C7675" s="50"/>
      <c r="D7675" s="445"/>
      <c r="E7675" s="212" t="str">
        <f t="shared" si="247"/>
        <v/>
      </c>
      <c r="F7675" s="176"/>
      <c r="G7675" s="211">
        <f t="shared" si="246"/>
        <v>2</v>
      </c>
    </row>
    <row r="7676" spans="1:7" s="130" customFormat="1" outlineLevel="1">
      <c r="A7676" s="75" t="s">
        <v>477</v>
      </c>
      <c r="B7676" s="7" t="s">
        <v>9075</v>
      </c>
      <c r="C7676" s="3">
        <v>10000</v>
      </c>
      <c r="D7676" s="3">
        <v>10000</v>
      </c>
      <c r="E7676" s="212">
        <f t="shared" si="247"/>
        <v>1</v>
      </c>
      <c r="F7676" s="176"/>
      <c r="G7676" s="211">
        <f t="shared" si="246"/>
        <v>2</v>
      </c>
    </row>
    <row r="7677" spans="1:7" s="130" customFormat="1" outlineLevel="1">
      <c r="A7677" s="75" t="s">
        <v>479</v>
      </c>
      <c r="B7677" s="7" t="s">
        <v>9076</v>
      </c>
      <c r="C7677" s="3">
        <v>10000</v>
      </c>
      <c r="D7677" s="3">
        <v>10000</v>
      </c>
      <c r="E7677" s="212">
        <f t="shared" si="247"/>
        <v>1</v>
      </c>
      <c r="F7677" s="176"/>
      <c r="G7677" s="211">
        <f t="shared" si="246"/>
        <v>2</v>
      </c>
    </row>
    <row r="7678" spans="1:7" s="130" customFormat="1" outlineLevel="1">
      <c r="A7678" s="75" t="s">
        <v>482</v>
      </c>
      <c r="B7678" s="7" t="s">
        <v>9077</v>
      </c>
      <c r="C7678" s="3">
        <v>11000</v>
      </c>
      <c r="D7678" s="3">
        <v>11000</v>
      </c>
      <c r="E7678" s="212">
        <f t="shared" si="247"/>
        <v>1</v>
      </c>
      <c r="F7678" s="176"/>
      <c r="G7678" s="211">
        <f t="shared" si="246"/>
        <v>2</v>
      </c>
    </row>
    <row r="7679" spans="1:7" s="130" customFormat="1" outlineLevel="1">
      <c r="A7679" s="75" t="s">
        <v>1438</v>
      </c>
      <c r="B7679" s="7" t="s">
        <v>9078</v>
      </c>
      <c r="C7679" s="3">
        <v>10000</v>
      </c>
      <c r="D7679" s="3">
        <v>10000</v>
      </c>
      <c r="E7679" s="212">
        <f t="shared" si="247"/>
        <v>1</v>
      </c>
      <c r="F7679" s="176"/>
      <c r="G7679" s="211">
        <f t="shared" si="246"/>
        <v>2</v>
      </c>
    </row>
    <row r="7680" spans="1:7" s="130" customFormat="1" outlineLevel="1">
      <c r="A7680" s="75" t="s">
        <v>1440</v>
      </c>
      <c r="B7680" s="7" t="s">
        <v>9079</v>
      </c>
      <c r="C7680" s="3">
        <v>9000</v>
      </c>
      <c r="D7680" s="3">
        <v>9000</v>
      </c>
      <c r="E7680" s="212">
        <f t="shared" si="247"/>
        <v>1</v>
      </c>
      <c r="F7680" s="145"/>
      <c r="G7680" s="211">
        <f t="shared" si="246"/>
        <v>2</v>
      </c>
    </row>
    <row r="7681" spans="1:7" s="130" customFormat="1" outlineLevel="1">
      <c r="A7681" s="75" t="s">
        <v>1442</v>
      </c>
      <c r="B7681" s="7" t="s">
        <v>9080</v>
      </c>
      <c r="C7681" s="3">
        <v>8000</v>
      </c>
      <c r="D7681" s="3">
        <v>8000</v>
      </c>
      <c r="E7681" s="212">
        <f t="shared" si="247"/>
        <v>1</v>
      </c>
      <c r="F7681" s="176"/>
      <c r="G7681" s="211">
        <f t="shared" si="246"/>
        <v>2</v>
      </c>
    </row>
    <row r="7682" spans="1:7" s="130" customFormat="1" outlineLevel="1">
      <c r="A7682" s="75" t="s">
        <v>1444</v>
      </c>
      <c r="B7682" s="7" t="s">
        <v>9081</v>
      </c>
      <c r="C7682" s="3">
        <v>7000</v>
      </c>
      <c r="D7682" s="3">
        <v>7000</v>
      </c>
      <c r="E7682" s="212">
        <f t="shared" si="247"/>
        <v>1</v>
      </c>
      <c r="F7682" s="145"/>
      <c r="G7682" s="211">
        <f t="shared" si="246"/>
        <v>2</v>
      </c>
    </row>
    <row r="7683" spans="1:7" s="130" customFormat="1" outlineLevel="1">
      <c r="A7683" s="75" t="s">
        <v>1446</v>
      </c>
      <c r="B7683" s="7" t="s">
        <v>9082</v>
      </c>
      <c r="C7683" s="3">
        <v>7000</v>
      </c>
      <c r="D7683" s="3">
        <v>7000</v>
      </c>
      <c r="E7683" s="212">
        <f t="shared" si="247"/>
        <v>1</v>
      </c>
      <c r="F7683" s="176"/>
      <c r="G7683" s="211">
        <f t="shared" si="246"/>
        <v>2</v>
      </c>
    </row>
    <row r="7684" spans="1:7" s="130" customFormat="1" outlineLevel="1">
      <c r="A7684" s="75" t="s">
        <v>5151</v>
      </c>
      <c r="B7684" s="7" t="s">
        <v>9083</v>
      </c>
      <c r="C7684" s="3">
        <v>6500</v>
      </c>
      <c r="D7684" s="3">
        <v>6500</v>
      </c>
      <c r="E7684" s="212">
        <f t="shared" si="247"/>
        <v>1</v>
      </c>
      <c r="F7684" s="176"/>
      <c r="G7684" s="211">
        <f t="shared" si="246"/>
        <v>2</v>
      </c>
    </row>
    <row r="7685" spans="1:7" s="130" customFormat="1" ht="33" outlineLevel="1">
      <c r="A7685" s="75" t="s">
        <v>5153</v>
      </c>
      <c r="B7685" s="7" t="s">
        <v>9084</v>
      </c>
      <c r="C7685" s="3">
        <v>6500</v>
      </c>
      <c r="D7685" s="3">
        <v>6500</v>
      </c>
      <c r="E7685" s="212">
        <f t="shared" si="247"/>
        <v>1</v>
      </c>
      <c r="F7685" s="176"/>
      <c r="G7685" s="211">
        <f t="shared" si="246"/>
        <v>2</v>
      </c>
    </row>
    <row r="7686" spans="1:7" s="130" customFormat="1" outlineLevel="1">
      <c r="A7686" s="75" t="s">
        <v>5155</v>
      </c>
      <c r="B7686" s="7" t="s">
        <v>9085</v>
      </c>
      <c r="C7686" s="3">
        <v>6500</v>
      </c>
      <c r="D7686" s="3">
        <v>6500</v>
      </c>
      <c r="E7686" s="212">
        <f t="shared" si="247"/>
        <v>1</v>
      </c>
      <c r="F7686" s="176"/>
      <c r="G7686" s="211">
        <f t="shared" si="246"/>
        <v>2</v>
      </c>
    </row>
    <row r="7687" spans="1:7" s="130" customFormat="1" outlineLevel="1">
      <c r="A7687" s="75" t="s">
        <v>5799</v>
      </c>
      <c r="B7687" s="7" t="s">
        <v>9086</v>
      </c>
      <c r="C7687" s="3">
        <v>7000</v>
      </c>
      <c r="D7687" s="3">
        <v>7000</v>
      </c>
      <c r="E7687" s="212">
        <f t="shared" si="247"/>
        <v>1</v>
      </c>
      <c r="F7687" s="145"/>
      <c r="G7687" s="211">
        <f t="shared" si="246"/>
        <v>2</v>
      </c>
    </row>
    <row r="7688" spans="1:7" s="130" customFormat="1" outlineLevel="1">
      <c r="A7688" s="75" t="s">
        <v>5801</v>
      </c>
      <c r="B7688" s="7" t="s">
        <v>9087</v>
      </c>
      <c r="C7688" s="3">
        <v>7000</v>
      </c>
      <c r="D7688" s="3">
        <v>7000</v>
      </c>
      <c r="E7688" s="212">
        <f t="shared" si="247"/>
        <v>1</v>
      </c>
      <c r="F7688" s="176"/>
      <c r="G7688" s="211">
        <f t="shared" si="246"/>
        <v>2</v>
      </c>
    </row>
    <row r="7689" spans="1:7" s="130" customFormat="1" outlineLevel="1">
      <c r="A7689" s="75" t="s">
        <v>5802</v>
      </c>
      <c r="B7689" s="7" t="s">
        <v>9088</v>
      </c>
      <c r="C7689" s="3">
        <v>7000</v>
      </c>
      <c r="D7689" s="3">
        <v>7000</v>
      </c>
      <c r="E7689" s="212">
        <f t="shared" si="247"/>
        <v>1</v>
      </c>
      <c r="F7689" s="176"/>
      <c r="G7689" s="211">
        <f t="shared" si="246"/>
        <v>2</v>
      </c>
    </row>
    <row r="7690" spans="1:7" s="130" customFormat="1" outlineLevel="1">
      <c r="A7690" s="75" t="s">
        <v>5804</v>
      </c>
      <c r="B7690" s="7" t="s">
        <v>9089</v>
      </c>
      <c r="C7690" s="3">
        <v>6000</v>
      </c>
      <c r="D7690" s="3">
        <v>6000</v>
      </c>
      <c r="E7690" s="212">
        <f t="shared" si="247"/>
        <v>1</v>
      </c>
      <c r="F7690" s="176"/>
      <c r="G7690" s="211">
        <f t="shared" si="246"/>
        <v>2</v>
      </c>
    </row>
    <row r="7691" spans="1:7" s="130" customFormat="1" outlineLevel="1">
      <c r="A7691" s="75" t="s">
        <v>5806</v>
      </c>
      <c r="B7691" s="7" t="s">
        <v>9090</v>
      </c>
      <c r="C7691" s="3">
        <v>7000</v>
      </c>
      <c r="D7691" s="3">
        <v>7000</v>
      </c>
      <c r="E7691" s="212">
        <f t="shared" si="247"/>
        <v>1</v>
      </c>
      <c r="F7691" s="176"/>
      <c r="G7691" s="211">
        <f t="shared" si="246"/>
        <v>2</v>
      </c>
    </row>
    <row r="7692" spans="1:7" s="130" customFormat="1" outlineLevel="1">
      <c r="A7692" s="76" t="s">
        <v>3773</v>
      </c>
      <c r="B7692" s="14" t="s">
        <v>9091</v>
      </c>
      <c r="C7692" s="3"/>
      <c r="D7692" s="3"/>
      <c r="E7692" s="212" t="str">
        <f t="shared" si="247"/>
        <v/>
      </c>
      <c r="F7692" s="176"/>
      <c r="G7692" s="211">
        <f t="shared" si="246"/>
        <v>2</v>
      </c>
    </row>
    <row r="7693" spans="1:7" s="130" customFormat="1" outlineLevel="1">
      <c r="A7693" s="76">
        <v>2.1</v>
      </c>
      <c r="B7693" s="14" t="s">
        <v>9092</v>
      </c>
      <c r="C7693" s="233"/>
      <c r="D7693" s="9"/>
      <c r="E7693" s="212" t="str">
        <f t="shared" si="247"/>
        <v/>
      </c>
      <c r="F7693" s="176"/>
      <c r="G7693" s="211">
        <f t="shared" si="246"/>
        <v>2</v>
      </c>
    </row>
    <row r="7694" spans="1:7" s="130" customFormat="1" outlineLevel="1">
      <c r="A7694" s="75" t="s">
        <v>156</v>
      </c>
      <c r="B7694" s="7" t="s">
        <v>9093</v>
      </c>
      <c r="C7694" s="3"/>
      <c r="D7694" s="3"/>
      <c r="E7694" s="212" t="str">
        <f t="shared" si="247"/>
        <v/>
      </c>
      <c r="F7694" s="176"/>
      <c r="G7694" s="211">
        <f t="shared" si="246"/>
        <v>2</v>
      </c>
    </row>
    <row r="7695" spans="1:7" s="130" customFormat="1" outlineLevel="1">
      <c r="A7695" s="75" t="s">
        <v>158</v>
      </c>
      <c r="B7695" s="7" t="s">
        <v>9094</v>
      </c>
      <c r="C7695" s="3">
        <v>5000</v>
      </c>
      <c r="D7695" s="3">
        <v>5000</v>
      </c>
      <c r="E7695" s="212">
        <f t="shared" si="247"/>
        <v>1</v>
      </c>
      <c r="F7695" s="176"/>
      <c r="G7695" s="211">
        <f t="shared" si="246"/>
        <v>2</v>
      </c>
    </row>
    <row r="7696" spans="1:7" s="130" customFormat="1" outlineLevel="1">
      <c r="A7696" s="75" t="s">
        <v>160</v>
      </c>
      <c r="B7696" s="7" t="s">
        <v>9095</v>
      </c>
      <c r="C7696" s="3">
        <v>3800</v>
      </c>
      <c r="D7696" s="3">
        <v>3800</v>
      </c>
      <c r="E7696" s="212">
        <f t="shared" si="247"/>
        <v>1</v>
      </c>
      <c r="F7696" s="176"/>
      <c r="G7696" s="211">
        <f t="shared" si="246"/>
        <v>2</v>
      </c>
    </row>
    <row r="7697" spans="1:8" s="130" customFormat="1" outlineLevel="1">
      <c r="A7697" s="75" t="s">
        <v>162</v>
      </c>
      <c r="B7697" s="7" t="s">
        <v>9096</v>
      </c>
      <c r="C7697" s="3">
        <v>3000</v>
      </c>
      <c r="D7697" s="3">
        <v>3000</v>
      </c>
      <c r="E7697" s="212">
        <f t="shared" si="247"/>
        <v>1</v>
      </c>
      <c r="F7697" s="176"/>
      <c r="G7697" s="211">
        <f t="shared" si="246"/>
        <v>2</v>
      </c>
    </row>
    <row r="7698" spans="1:8" s="130" customFormat="1" outlineLevel="1">
      <c r="A7698" s="75" t="s">
        <v>164</v>
      </c>
      <c r="B7698" s="7" t="s">
        <v>9097</v>
      </c>
      <c r="C7698" s="3">
        <v>2500</v>
      </c>
      <c r="D7698" s="3">
        <v>2500</v>
      </c>
      <c r="E7698" s="212">
        <f t="shared" si="247"/>
        <v>1</v>
      </c>
      <c r="F7698" s="176"/>
      <c r="G7698" s="211">
        <f t="shared" si="246"/>
        <v>2</v>
      </c>
    </row>
    <row r="7699" spans="1:8" s="130" customFormat="1" outlineLevel="1">
      <c r="A7699" s="75" t="s">
        <v>1096</v>
      </c>
      <c r="B7699" s="7" t="s">
        <v>9098</v>
      </c>
      <c r="C7699" s="3"/>
      <c r="D7699" s="9"/>
      <c r="E7699" s="212" t="str">
        <f t="shared" si="247"/>
        <v/>
      </c>
      <c r="F7699" s="176"/>
      <c r="G7699" s="211">
        <f t="shared" si="246"/>
        <v>2</v>
      </c>
    </row>
    <row r="7700" spans="1:8" s="130" customFormat="1" outlineLevel="1">
      <c r="A7700" s="75" t="s">
        <v>9099</v>
      </c>
      <c r="B7700" s="7" t="s">
        <v>9100</v>
      </c>
      <c r="C7700" s="3">
        <v>5000</v>
      </c>
      <c r="D7700" s="3">
        <v>5000</v>
      </c>
      <c r="E7700" s="212">
        <f t="shared" si="247"/>
        <v>1</v>
      </c>
      <c r="F7700" s="145"/>
      <c r="G7700" s="211">
        <f t="shared" si="246"/>
        <v>2</v>
      </c>
      <c r="H7700" s="232"/>
    </row>
    <row r="7701" spans="1:8" s="130" customFormat="1" outlineLevel="1">
      <c r="A7701" s="76">
        <v>3</v>
      </c>
      <c r="B7701" s="14" t="s">
        <v>9101</v>
      </c>
      <c r="C7701" s="233"/>
      <c r="D7701" s="3"/>
      <c r="E7701" s="212" t="str">
        <f t="shared" si="247"/>
        <v/>
      </c>
      <c r="F7701" s="176"/>
      <c r="G7701" s="211">
        <f t="shared" si="246"/>
        <v>2</v>
      </c>
      <c r="H7701" s="232"/>
    </row>
    <row r="7702" spans="1:8" s="130" customFormat="1" outlineLevel="1">
      <c r="A7702" s="75" t="s">
        <v>167</v>
      </c>
      <c r="B7702" s="7" t="s">
        <v>9102</v>
      </c>
      <c r="C7702" s="233">
        <v>5000</v>
      </c>
      <c r="D7702" s="3"/>
      <c r="E7702" s="212"/>
      <c r="F7702" s="176"/>
      <c r="G7702" s="211">
        <f t="shared" si="246"/>
        <v>2</v>
      </c>
      <c r="H7702" s="232"/>
    </row>
    <row r="7703" spans="1:8" s="130" customFormat="1" outlineLevel="1">
      <c r="A7703" s="75" t="s">
        <v>169</v>
      </c>
      <c r="B7703" s="7" t="s">
        <v>9103</v>
      </c>
      <c r="C7703" s="3">
        <v>4500</v>
      </c>
      <c r="D7703" s="3">
        <v>4500</v>
      </c>
      <c r="E7703" s="212">
        <f t="shared" si="247"/>
        <v>1</v>
      </c>
      <c r="F7703" s="145"/>
      <c r="G7703" s="211">
        <f t="shared" si="246"/>
        <v>2</v>
      </c>
      <c r="H7703" s="232"/>
    </row>
    <row r="7704" spans="1:8" s="130" customFormat="1" outlineLevel="1">
      <c r="A7704" s="75" t="s">
        <v>171</v>
      </c>
      <c r="B7704" s="7" t="s">
        <v>9104</v>
      </c>
      <c r="C7704" s="3">
        <v>3500</v>
      </c>
      <c r="D7704" s="3">
        <v>3500</v>
      </c>
      <c r="E7704" s="212">
        <f t="shared" si="247"/>
        <v>1</v>
      </c>
      <c r="F7704" s="176"/>
      <c r="G7704" s="211">
        <f t="shared" si="246"/>
        <v>2</v>
      </c>
    </row>
    <row r="7705" spans="1:8" s="130" customFormat="1" outlineLevel="1">
      <c r="A7705" s="75" t="s">
        <v>173</v>
      </c>
      <c r="B7705" s="7" t="s">
        <v>9105</v>
      </c>
      <c r="C7705" s="3">
        <v>2500</v>
      </c>
      <c r="D7705" s="3">
        <v>2500</v>
      </c>
      <c r="E7705" s="212">
        <f t="shared" si="247"/>
        <v>1</v>
      </c>
      <c r="F7705" s="176"/>
      <c r="G7705" s="211">
        <f t="shared" si="246"/>
        <v>2</v>
      </c>
    </row>
    <row r="7706" spans="1:8" s="130" customFormat="1" outlineLevel="1">
      <c r="A7706" s="75" t="s">
        <v>1101</v>
      </c>
      <c r="B7706" s="7" t="s">
        <v>9106</v>
      </c>
      <c r="C7706" s="3">
        <v>2000</v>
      </c>
      <c r="D7706" s="3">
        <v>2000</v>
      </c>
      <c r="E7706" s="212">
        <f t="shared" si="247"/>
        <v>1</v>
      </c>
      <c r="F7706" s="176"/>
      <c r="G7706" s="211">
        <f t="shared" si="246"/>
        <v>2</v>
      </c>
    </row>
    <row r="7707" spans="1:8" s="130" customFormat="1" outlineLevel="1">
      <c r="A7707" s="75" t="s">
        <v>1103</v>
      </c>
      <c r="B7707" s="7" t="s">
        <v>9107</v>
      </c>
      <c r="C7707" s="3">
        <v>2000</v>
      </c>
      <c r="D7707" s="3">
        <v>2000</v>
      </c>
      <c r="E7707" s="212">
        <f t="shared" si="247"/>
        <v>1</v>
      </c>
      <c r="F7707" s="145"/>
      <c r="G7707" s="211">
        <f t="shared" si="246"/>
        <v>2</v>
      </c>
    </row>
    <row r="7708" spans="1:8" s="130" customFormat="1" outlineLevel="1">
      <c r="A7708" s="75" t="s">
        <v>1105</v>
      </c>
      <c r="B7708" s="7" t="s">
        <v>9108</v>
      </c>
      <c r="C7708" s="3">
        <v>1000</v>
      </c>
      <c r="D7708" s="3">
        <v>1000</v>
      </c>
      <c r="E7708" s="212">
        <f t="shared" si="247"/>
        <v>1</v>
      </c>
      <c r="F7708" s="176"/>
      <c r="G7708" s="211">
        <f t="shared" si="246"/>
        <v>2</v>
      </c>
    </row>
    <row r="7709" spans="1:8" s="130" customFormat="1" outlineLevel="1">
      <c r="A7709" s="75" t="s">
        <v>1106</v>
      </c>
      <c r="B7709" s="7" t="s">
        <v>9109</v>
      </c>
      <c r="C7709" s="3">
        <v>1000</v>
      </c>
      <c r="D7709" s="3">
        <v>1000</v>
      </c>
      <c r="E7709" s="212">
        <f t="shared" si="247"/>
        <v>1</v>
      </c>
      <c r="F7709" s="176"/>
      <c r="G7709" s="211">
        <f t="shared" si="246"/>
        <v>2</v>
      </c>
    </row>
    <row r="7710" spans="1:8" s="130" customFormat="1" outlineLevel="1">
      <c r="A7710" s="75" t="s">
        <v>1107</v>
      </c>
      <c r="B7710" s="7" t="s">
        <v>9110</v>
      </c>
      <c r="C7710" s="3"/>
      <c r="D7710" s="3"/>
      <c r="E7710" s="212" t="str">
        <f t="shared" si="247"/>
        <v/>
      </c>
      <c r="F7710" s="176"/>
      <c r="G7710" s="211">
        <f t="shared" si="246"/>
        <v>2</v>
      </c>
    </row>
    <row r="7711" spans="1:8" s="130" customFormat="1" outlineLevel="1">
      <c r="A7711" s="75" t="s">
        <v>1109</v>
      </c>
      <c r="B7711" s="7" t="s">
        <v>9111</v>
      </c>
      <c r="C7711" s="233"/>
      <c r="D7711" s="3"/>
      <c r="E7711" s="212" t="str">
        <f t="shared" si="247"/>
        <v/>
      </c>
      <c r="F7711" s="176"/>
      <c r="G7711" s="211">
        <f t="shared" si="246"/>
        <v>2</v>
      </c>
    </row>
    <row r="7712" spans="1:8" s="130" customFormat="1" outlineLevel="1">
      <c r="A7712" s="75" t="s">
        <v>1111</v>
      </c>
      <c r="B7712" s="7" t="s">
        <v>9112</v>
      </c>
      <c r="C7712" s="233"/>
      <c r="D7712" s="3"/>
      <c r="E7712" s="212" t="str">
        <f t="shared" si="247"/>
        <v/>
      </c>
      <c r="F7712" s="176"/>
      <c r="G7712" s="211">
        <f t="shared" si="246"/>
        <v>2</v>
      </c>
    </row>
    <row r="7713" spans="1:7" s="130" customFormat="1" outlineLevel="1">
      <c r="A7713" s="75" t="s">
        <v>1113</v>
      </c>
      <c r="B7713" s="7" t="s">
        <v>9113</v>
      </c>
      <c r="C7713" s="233"/>
      <c r="D7713" s="3"/>
      <c r="E7713" s="212" t="str">
        <f t="shared" si="247"/>
        <v/>
      </c>
      <c r="F7713" s="176"/>
      <c r="G7713" s="211">
        <f t="shared" si="246"/>
        <v>2</v>
      </c>
    </row>
    <row r="7714" spans="1:7" s="130" customFormat="1" outlineLevel="1">
      <c r="A7714" s="75" t="s">
        <v>1114</v>
      </c>
      <c r="B7714" s="7" t="s">
        <v>9114</v>
      </c>
      <c r="C7714" s="233"/>
      <c r="D7714" s="3"/>
      <c r="E7714" s="212" t="str">
        <f t="shared" si="247"/>
        <v/>
      </c>
      <c r="F7714" s="145"/>
      <c r="G7714" s="211">
        <f t="shared" si="246"/>
        <v>2</v>
      </c>
    </row>
    <row r="7715" spans="1:7" s="130" customFormat="1" outlineLevel="1">
      <c r="A7715" s="75" t="s">
        <v>3097</v>
      </c>
      <c r="B7715" s="7" t="s">
        <v>9115</v>
      </c>
      <c r="C7715" s="233"/>
      <c r="D7715" s="3"/>
      <c r="E7715" s="212" t="str">
        <f t="shared" si="247"/>
        <v/>
      </c>
      <c r="F7715" s="176"/>
      <c r="G7715" s="211">
        <f t="shared" si="246"/>
        <v>2</v>
      </c>
    </row>
    <row r="7716" spans="1:7" s="130" customFormat="1" outlineLevel="1">
      <c r="A7716" s="75" t="s">
        <v>3099</v>
      </c>
      <c r="B7716" s="7" t="s">
        <v>9116</v>
      </c>
      <c r="C7716" s="50"/>
      <c r="D7716" s="3"/>
      <c r="E7716" s="212" t="str">
        <f t="shared" si="247"/>
        <v/>
      </c>
      <c r="F7716" s="176"/>
      <c r="G7716" s="211">
        <f t="shared" si="246"/>
        <v>2</v>
      </c>
    </row>
    <row r="7717" spans="1:7" s="130" customFormat="1" outlineLevel="1">
      <c r="A7717" s="75" t="s">
        <v>3101</v>
      </c>
      <c r="B7717" s="7" t="s">
        <v>9117</v>
      </c>
      <c r="C7717" s="50"/>
      <c r="D7717" s="3"/>
      <c r="E7717" s="212" t="str">
        <f t="shared" si="247"/>
        <v/>
      </c>
      <c r="F7717" s="176"/>
      <c r="G7717" s="211">
        <f t="shared" si="246"/>
        <v>2</v>
      </c>
    </row>
    <row r="7718" spans="1:7" s="130" customFormat="1" outlineLevel="1">
      <c r="A7718" s="75" t="s">
        <v>3103</v>
      </c>
      <c r="B7718" s="7" t="s">
        <v>9118</v>
      </c>
      <c r="C7718" s="233"/>
      <c r="D7718" s="3"/>
      <c r="E7718" s="212" t="str">
        <f t="shared" si="247"/>
        <v/>
      </c>
      <c r="F7718" s="176"/>
      <c r="G7718" s="211">
        <f t="shared" ref="G7718:G7781" si="248">COUNTA(B7718,1)</f>
        <v>2</v>
      </c>
    </row>
    <row r="7719" spans="1:7" s="130" customFormat="1" outlineLevel="1">
      <c r="A7719" s="75" t="s">
        <v>3105</v>
      </c>
      <c r="B7719" s="7" t="s">
        <v>9119</v>
      </c>
      <c r="C7719" s="233"/>
      <c r="D7719" s="3"/>
      <c r="E7719" s="212" t="str">
        <f t="shared" si="247"/>
        <v/>
      </c>
      <c r="F7719" s="176"/>
      <c r="G7719" s="211">
        <f t="shared" si="248"/>
        <v>2</v>
      </c>
    </row>
    <row r="7720" spans="1:7" s="130" customFormat="1" outlineLevel="1">
      <c r="A7720" s="75" t="s">
        <v>3107</v>
      </c>
      <c r="B7720" s="7" t="s">
        <v>9120</v>
      </c>
      <c r="C7720" s="233">
        <v>3500</v>
      </c>
      <c r="D7720" s="3"/>
      <c r="E7720" s="212"/>
      <c r="F7720" s="145"/>
      <c r="G7720" s="211">
        <f t="shared" si="248"/>
        <v>2</v>
      </c>
    </row>
    <row r="7721" spans="1:7" s="130" customFormat="1" outlineLevel="1">
      <c r="A7721" s="75" t="s">
        <v>3109</v>
      </c>
      <c r="B7721" s="7" t="s">
        <v>9121</v>
      </c>
      <c r="C7721" s="50"/>
      <c r="D7721" s="3"/>
      <c r="E7721" s="212" t="str">
        <f t="shared" ref="E7721:E7784" si="249">IF(C7721="","",(C7721/D7721))</f>
        <v/>
      </c>
      <c r="F7721" s="176"/>
      <c r="G7721" s="211">
        <f t="shared" si="248"/>
        <v>2</v>
      </c>
    </row>
    <row r="7722" spans="1:7" s="130" customFormat="1" outlineLevel="1">
      <c r="A7722" s="75" t="s">
        <v>3111</v>
      </c>
      <c r="B7722" s="7" t="s">
        <v>9122</v>
      </c>
      <c r="C7722" s="233"/>
      <c r="D7722" s="3"/>
      <c r="E7722" s="212" t="str">
        <f t="shared" si="249"/>
        <v/>
      </c>
      <c r="F7722" s="176"/>
      <c r="G7722" s="211">
        <f t="shared" si="248"/>
        <v>2</v>
      </c>
    </row>
    <row r="7723" spans="1:7" s="130" customFormat="1" outlineLevel="1">
      <c r="A7723" s="75" t="s">
        <v>3113</v>
      </c>
      <c r="B7723" s="7" t="s">
        <v>9123</v>
      </c>
      <c r="C7723" s="233"/>
      <c r="D7723" s="3"/>
      <c r="E7723" s="212" t="str">
        <f t="shared" si="249"/>
        <v/>
      </c>
      <c r="F7723" s="145"/>
      <c r="G7723" s="211">
        <f t="shared" si="248"/>
        <v>2</v>
      </c>
    </row>
    <row r="7724" spans="1:7" s="130" customFormat="1" outlineLevel="1">
      <c r="A7724" s="75" t="s">
        <v>3115</v>
      </c>
      <c r="B7724" s="7" t="s">
        <v>9124</v>
      </c>
      <c r="C7724" s="233"/>
      <c r="D7724" s="3"/>
      <c r="E7724" s="212" t="str">
        <f t="shared" si="249"/>
        <v/>
      </c>
      <c r="F7724" s="176"/>
      <c r="G7724" s="211">
        <f t="shared" si="248"/>
        <v>2</v>
      </c>
    </row>
    <row r="7725" spans="1:7" s="130" customFormat="1" outlineLevel="1">
      <c r="A7725" s="75" t="s">
        <v>3117</v>
      </c>
      <c r="B7725" s="7" t="s">
        <v>9125</v>
      </c>
      <c r="C7725" s="50"/>
      <c r="D7725" s="3"/>
      <c r="E7725" s="212" t="str">
        <f t="shared" si="249"/>
        <v/>
      </c>
      <c r="F7725" s="176"/>
      <c r="G7725" s="211">
        <f t="shared" si="248"/>
        <v>2</v>
      </c>
    </row>
    <row r="7726" spans="1:7" s="130" customFormat="1" outlineLevel="1">
      <c r="A7726" s="76">
        <v>3</v>
      </c>
      <c r="B7726" s="14" t="s">
        <v>9126</v>
      </c>
      <c r="C7726" s="233"/>
      <c r="D7726" s="9"/>
      <c r="E7726" s="212" t="str">
        <f t="shared" si="249"/>
        <v/>
      </c>
      <c r="F7726" s="176"/>
      <c r="G7726" s="211">
        <f t="shared" si="248"/>
        <v>2</v>
      </c>
    </row>
    <row r="7727" spans="1:7" s="130" customFormat="1" outlineLevel="1">
      <c r="A7727" s="75" t="s">
        <v>167</v>
      </c>
      <c r="B7727" s="7" t="s">
        <v>9127</v>
      </c>
      <c r="C7727" s="3">
        <v>2500</v>
      </c>
      <c r="D7727" s="3">
        <v>2500</v>
      </c>
      <c r="E7727" s="212">
        <f t="shared" si="249"/>
        <v>1</v>
      </c>
      <c r="F7727" s="176"/>
      <c r="G7727" s="211">
        <f t="shared" si="248"/>
        <v>2</v>
      </c>
    </row>
    <row r="7728" spans="1:7" s="130" customFormat="1" ht="33" outlineLevel="1">
      <c r="A7728" s="75" t="s">
        <v>169</v>
      </c>
      <c r="B7728" s="7" t="s">
        <v>9128</v>
      </c>
      <c r="C7728" s="3">
        <v>1500</v>
      </c>
      <c r="D7728" s="3">
        <v>1500</v>
      </c>
      <c r="E7728" s="212">
        <f t="shared" si="249"/>
        <v>1</v>
      </c>
      <c r="F7728" s="145"/>
      <c r="G7728" s="211">
        <f t="shared" si="248"/>
        <v>2</v>
      </c>
    </row>
    <row r="7729" spans="1:7" s="130" customFormat="1" ht="33" outlineLevel="1">
      <c r="A7729" s="75" t="s">
        <v>171</v>
      </c>
      <c r="B7729" s="7" t="s">
        <v>9129</v>
      </c>
      <c r="C7729" s="3">
        <v>800</v>
      </c>
      <c r="D7729" s="9">
        <v>800</v>
      </c>
      <c r="E7729" s="212">
        <f t="shared" si="249"/>
        <v>1</v>
      </c>
      <c r="F7729" s="176"/>
      <c r="G7729" s="211">
        <f t="shared" si="248"/>
        <v>2</v>
      </c>
    </row>
    <row r="7730" spans="1:7" s="130" customFormat="1" outlineLevel="1">
      <c r="A7730" s="75" t="s">
        <v>173</v>
      </c>
      <c r="B7730" s="7" t="s">
        <v>9130</v>
      </c>
      <c r="C7730" s="50"/>
      <c r="D7730" s="3"/>
      <c r="E7730" s="212" t="str">
        <f t="shared" si="249"/>
        <v/>
      </c>
      <c r="F7730" s="176"/>
      <c r="G7730" s="211">
        <f t="shared" si="248"/>
        <v>2</v>
      </c>
    </row>
    <row r="7731" spans="1:7" s="130" customFormat="1" outlineLevel="1">
      <c r="A7731" s="75" t="s">
        <v>1101</v>
      </c>
      <c r="B7731" s="7" t="s">
        <v>9131</v>
      </c>
      <c r="C7731" s="233"/>
      <c r="D7731" s="3"/>
      <c r="E7731" s="212" t="str">
        <f t="shared" si="249"/>
        <v/>
      </c>
      <c r="F7731" s="176"/>
      <c r="G7731" s="211">
        <f t="shared" si="248"/>
        <v>2</v>
      </c>
    </row>
    <row r="7732" spans="1:7" s="130" customFormat="1" outlineLevel="1">
      <c r="A7732" s="75" t="s">
        <v>1103</v>
      </c>
      <c r="B7732" s="7" t="s">
        <v>9132</v>
      </c>
      <c r="C7732" s="233"/>
      <c r="D7732" s="3"/>
      <c r="E7732" s="212" t="str">
        <f t="shared" si="249"/>
        <v/>
      </c>
      <c r="F7732" s="176"/>
      <c r="G7732" s="211">
        <f t="shared" si="248"/>
        <v>2</v>
      </c>
    </row>
    <row r="7733" spans="1:7" s="130" customFormat="1" outlineLevel="1">
      <c r="A7733" s="75" t="s">
        <v>1105</v>
      </c>
      <c r="B7733" s="7" t="s">
        <v>9133</v>
      </c>
      <c r="C7733" s="50"/>
      <c r="D7733" s="3"/>
      <c r="E7733" s="212" t="str">
        <f t="shared" si="249"/>
        <v/>
      </c>
      <c r="F7733" s="145"/>
      <c r="G7733" s="211">
        <f t="shared" si="248"/>
        <v>2</v>
      </c>
    </row>
    <row r="7734" spans="1:7" s="130" customFormat="1" outlineLevel="1">
      <c r="A7734" s="75" t="s">
        <v>1106</v>
      </c>
      <c r="B7734" s="7" t="s">
        <v>9134</v>
      </c>
      <c r="C7734" s="50"/>
      <c r="D7734" s="3"/>
      <c r="E7734" s="212" t="str">
        <f t="shared" si="249"/>
        <v/>
      </c>
      <c r="F7734" s="176"/>
      <c r="G7734" s="211">
        <f t="shared" si="248"/>
        <v>2</v>
      </c>
    </row>
    <row r="7735" spans="1:7" s="130" customFormat="1" outlineLevel="1">
      <c r="A7735" s="75" t="s">
        <v>1107</v>
      </c>
      <c r="B7735" s="7" t="s">
        <v>9135</v>
      </c>
      <c r="C7735" s="233"/>
      <c r="D7735" s="3"/>
      <c r="E7735" s="212" t="str">
        <f t="shared" si="249"/>
        <v/>
      </c>
      <c r="F7735" s="176"/>
      <c r="G7735" s="211">
        <f t="shared" si="248"/>
        <v>2</v>
      </c>
    </row>
    <row r="7736" spans="1:7" s="130" customFormat="1" outlineLevel="1">
      <c r="A7736" s="75" t="s">
        <v>1109</v>
      </c>
      <c r="B7736" s="7" t="s">
        <v>9136</v>
      </c>
      <c r="C7736" s="233"/>
      <c r="D7736" s="3"/>
      <c r="E7736" s="212" t="str">
        <f t="shared" si="249"/>
        <v/>
      </c>
      <c r="F7736" s="176"/>
      <c r="G7736" s="211">
        <f t="shared" si="248"/>
        <v>2</v>
      </c>
    </row>
    <row r="7737" spans="1:7" s="130" customFormat="1" outlineLevel="1">
      <c r="A7737" s="75" t="s">
        <v>1111</v>
      </c>
      <c r="B7737" s="7" t="s">
        <v>9137</v>
      </c>
      <c r="C7737" s="50"/>
      <c r="D7737" s="3"/>
      <c r="E7737" s="212" t="str">
        <f t="shared" si="249"/>
        <v/>
      </c>
      <c r="F7737" s="176"/>
      <c r="G7737" s="211">
        <f t="shared" si="248"/>
        <v>2</v>
      </c>
    </row>
    <row r="7738" spans="1:7" s="130" customFormat="1" outlineLevel="1">
      <c r="A7738" s="75" t="s">
        <v>1113</v>
      </c>
      <c r="B7738" s="7" t="s">
        <v>9138</v>
      </c>
      <c r="C7738" s="233"/>
      <c r="D7738" s="3"/>
      <c r="E7738" s="212" t="str">
        <f t="shared" si="249"/>
        <v/>
      </c>
      <c r="F7738" s="176"/>
      <c r="G7738" s="211">
        <f t="shared" si="248"/>
        <v>2</v>
      </c>
    </row>
    <row r="7739" spans="1:7" s="130" customFormat="1" outlineLevel="1">
      <c r="A7739" s="75" t="s">
        <v>1114</v>
      </c>
      <c r="B7739" s="7" t="s">
        <v>9139</v>
      </c>
      <c r="C7739" s="50"/>
      <c r="D7739" s="3"/>
      <c r="E7739" s="212" t="str">
        <f t="shared" si="249"/>
        <v/>
      </c>
      <c r="F7739" s="176"/>
      <c r="G7739" s="211">
        <f t="shared" si="248"/>
        <v>2</v>
      </c>
    </row>
    <row r="7740" spans="1:7" s="130" customFormat="1" outlineLevel="1">
      <c r="A7740" s="75" t="s">
        <v>3097</v>
      </c>
      <c r="B7740" s="7" t="s">
        <v>9140</v>
      </c>
      <c r="C7740" s="50"/>
      <c r="D7740" s="3"/>
      <c r="E7740" s="212" t="str">
        <f t="shared" si="249"/>
        <v/>
      </c>
      <c r="F7740" s="145"/>
      <c r="G7740" s="211">
        <f t="shared" si="248"/>
        <v>2</v>
      </c>
    </row>
    <row r="7741" spans="1:7" s="130" customFormat="1" outlineLevel="1">
      <c r="A7741" s="76">
        <v>4</v>
      </c>
      <c r="B7741" s="14" t="s">
        <v>9141</v>
      </c>
      <c r="C7741" s="233"/>
      <c r="D7741" s="9"/>
      <c r="E7741" s="212" t="str">
        <f t="shared" si="249"/>
        <v/>
      </c>
      <c r="F7741" s="145"/>
      <c r="G7741" s="211">
        <f t="shared" si="248"/>
        <v>2</v>
      </c>
    </row>
    <row r="7742" spans="1:7" s="130" customFormat="1" outlineLevel="1">
      <c r="A7742" s="75" t="s">
        <v>178</v>
      </c>
      <c r="B7742" s="7" t="s">
        <v>9142</v>
      </c>
      <c r="C7742" s="3">
        <v>5000</v>
      </c>
      <c r="D7742" s="3">
        <v>5000</v>
      </c>
      <c r="E7742" s="212">
        <f t="shared" si="249"/>
        <v>1</v>
      </c>
      <c r="F7742" s="176"/>
      <c r="G7742" s="211">
        <f t="shared" si="248"/>
        <v>2</v>
      </c>
    </row>
    <row r="7743" spans="1:7" s="130" customFormat="1" ht="33" outlineLevel="1">
      <c r="A7743" s="75" t="s">
        <v>495</v>
      </c>
      <c r="B7743" s="7" t="s">
        <v>9143</v>
      </c>
      <c r="C7743" s="3">
        <v>3500</v>
      </c>
      <c r="D7743" s="3">
        <v>3500</v>
      </c>
      <c r="E7743" s="212">
        <f t="shared" si="249"/>
        <v>1</v>
      </c>
      <c r="F7743" s="176"/>
      <c r="G7743" s="211">
        <f t="shared" si="248"/>
        <v>2</v>
      </c>
    </row>
    <row r="7744" spans="1:7" s="130" customFormat="1" outlineLevel="1">
      <c r="A7744" s="75" t="s">
        <v>497</v>
      </c>
      <c r="B7744" s="7" t="s">
        <v>9144</v>
      </c>
      <c r="C7744" s="3">
        <v>2500</v>
      </c>
      <c r="D7744" s="3">
        <v>2500</v>
      </c>
      <c r="E7744" s="212">
        <f t="shared" si="249"/>
        <v>1</v>
      </c>
      <c r="F7744" s="176"/>
      <c r="G7744" s="211">
        <f t="shared" si="248"/>
        <v>2</v>
      </c>
    </row>
    <row r="7745" spans="1:7" s="130" customFormat="1" outlineLevel="1">
      <c r="A7745" s="75" t="s">
        <v>499</v>
      </c>
      <c r="B7745" s="7" t="s">
        <v>9145</v>
      </c>
      <c r="C7745" s="3">
        <v>3000</v>
      </c>
      <c r="D7745" s="3">
        <v>3000</v>
      </c>
      <c r="E7745" s="212">
        <f t="shared" si="249"/>
        <v>1</v>
      </c>
      <c r="F7745" s="176"/>
      <c r="G7745" s="211">
        <f t="shared" si="248"/>
        <v>2</v>
      </c>
    </row>
    <row r="7746" spans="1:7" s="130" customFormat="1" outlineLevel="1">
      <c r="A7746" s="75" t="s">
        <v>2541</v>
      </c>
      <c r="B7746" s="7" t="s">
        <v>9146</v>
      </c>
      <c r="C7746" s="50"/>
      <c r="D7746" s="3"/>
      <c r="E7746" s="212" t="str">
        <f t="shared" si="249"/>
        <v/>
      </c>
      <c r="F7746" s="176"/>
      <c r="G7746" s="211">
        <f t="shared" si="248"/>
        <v>2</v>
      </c>
    </row>
    <row r="7747" spans="1:7" s="130" customFormat="1" outlineLevel="1">
      <c r="A7747" s="75" t="s">
        <v>2659</v>
      </c>
      <c r="B7747" s="7" t="s">
        <v>9147</v>
      </c>
      <c r="C7747" s="233"/>
      <c r="D7747" s="3"/>
      <c r="E7747" s="212" t="str">
        <f t="shared" si="249"/>
        <v/>
      </c>
      <c r="F7747" s="176"/>
      <c r="G7747" s="211">
        <f t="shared" si="248"/>
        <v>2</v>
      </c>
    </row>
    <row r="7748" spans="1:7" s="130" customFormat="1" outlineLevel="1">
      <c r="A7748" s="75" t="s">
        <v>2660</v>
      </c>
      <c r="B7748" s="7" t="s">
        <v>9148</v>
      </c>
      <c r="C7748" s="233"/>
      <c r="D7748" s="3"/>
      <c r="E7748" s="212" t="str">
        <f t="shared" si="249"/>
        <v/>
      </c>
      <c r="F7748" s="176"/>
      <c r="G7748" s="211">
        <f t="shared" si="248"/>
        <v>2</v>
      </c>
    </row>
    <row r="7749" spans="1:7" s="130" customFormat="1" outlineLevel="1">
      <c r="A7749" s="75" t="s">
        <v>2661</v>
      </c>
      <c r="B7749" s="7" t="s">
        <v>9149</v>
      </c>
      <c r="C7749" s="233"/>
      <c r="D7749" s="3"/>
      <c r="E7749" s="212" t="str">
        <f t="shared" si="249"/>
        <v/>
      </c>
      <c r="F7749" s="145"/>
      <c r="G7749" s="211">
        <f t="shared" si="248"/>
        <v>2</v>
      </c>
    </row>
    <row r="7750" spans="1:7" s="130" customFormat="1" outlineLevel="1">
      <c r="A7750" s="75" t="s">
        <v>3130</v>
      </c>
      <c r="B7750" s="7" t="s">
        <v>9150</v>
      </c>
      <c r="C7750" s="3"/>
      <c r="D7750" s="3"/>
      <c r="E7750" s="212" t="str">
        <f t="shared" si="249"/>
        <v/>
      </c>
      <c r="F7750" s="176"/>
      <c r="G7750" s="211">
        <f t="shared" si="248"/>
        <v>2</v>
      </c>
    </row>
    <row r="7751" spans="1:7" s="130" customFormat="1" outlineLevel="1">
      <c r="A7751" s="75" t="s">
        <v>3132</v>
      </c>
      <c r="B7751" s="7" t="s">
        <v>9151</v>
      </c>
      <c r="C7751" s="233"/>
      <c r="D7751" s="3"/>
      <c r="E7751" s="212" t="str">
        <f t="shared" si="249"/>
        <v/>
      </c>
      <c r="F7751" s="176"/>
      <c r="G7751" s="211">
        <f t="shared" si="248"/>
        <v>2</v>
      </c>
    </row>
    <row r="7752" spans="1:7" s="130" customFormat="1" outlineLevel="1">
      <c r="A7752" s="75" t="s">
        <v>3134</v>
      </c>
      <c r="B7752" s="7" t="s">
        <v>9152</v>
      </c>
      <c r="C7752" s="233"/>
      <c r="D7752" s="3"/>
      <c r="E7752" s="212" t="str">
        <f t="shared" si="249"/>
        <v/>
      </c>
      <c r="F7752" s="176"/>
      <c r="G7752" s="211">
        <f t="shared" si="248"/>
        <v>2</v>
      </c>
    </row>
    <row r="7753" spans="1:7" s="130" customFormat="1" outlineLevel="1">
      <c r="A7753" s="75" t="s">
        <v>3136</v>
      </c>
      <c r="B7753" s="7" t="s">
        <v>9153</v>
      </c>
      <c r="C7753" s="233"/>
      <c r="D7753" s="3"/>
      <c r="E7753" s="212" t="str">
        <f t="shared" si="249"/>
        <v/>
      </c>
      <c r="F7753" s="176"/>
      <c r="G7753" s="211">
        <f t="shared" si="248"/>
        <v>2</v>
      </c>
    </row>
    <row r="7754" spans="1:7" s="130" customFormat="1" outlineLevel="1">
      <c r="A7754" s="75" t="s">
        <v>3138</v>
      </c>
      <c r="B7754" s="7" t="s">
        <v>9154</v>
      </c>
      <c r="C7754" s="50"/>
      <c r="D7754" s="3"/>
      <c r="E7754" s="212" t="str">
        <f t="shared" si="249"/>
        <v/>
      </c>
      <c r="F7754" s="176"/>
      <c r="G7754" s="211">
        <f t="shared" si="248"/>
        <v>2</v>
      </c>
    </row>
    <row r="7755" spans="1:7" s="130" customFormat="1" outlineLevel="1">
      <c r="A7755" s="76">
        <v>5</v>
      </c>
      <c r="B7755" s="14" t="s">
        <v>9155</v>
      </c>
      <c r="C7755" s="233"/>
      <c r="D7755" s="9"/>
      <c r="E7755" s="212" t="str">
        <f t="shared" si="249"/>
        <v/>
      </c>
      <c r="F7755" s="176"/>
      <c r="G7755" s="211">
        <f t="shared" si="248"/>
        <v>2</v>
      </c>
    </row>
    <row r="7756" spans="1:7" s="130" customFormat="1" ht="33" outlineLevel="1">
      <c r="A7756" s="75" t="s">
        <v>210</v>
      </c>
      <c r="B7756" s="7" t="s">
        <v>9156</v>
      </c>
      <c r="C7756" s="3">
        <v>5000</v>
      </c>
      <c r="D7756" s="3">
        <v>5000</v>
      </c>
      <c r="E7756" s="212">
        <f t="shared" si="249"/>
        <v>1</v>
      </c>
      <c r="F7756" s="145"/>
      <c r="G7756" s="211">
        <f t="shared" si="248"/>
        <v>2</v>
      </c>
    </row>
    <row r="7757" spans="1:7" s="130" customFormat="1" ht="33" outlineLevel="1">
      <c r="A7757" s="75" t="s">
        <v>225</v>
      </c>
      <c r="B7757" s="7" t="s">
        <v>9157</v>
      </c>
      <c r="C7757" s="3">
        <v>2500</v>
      </c>
      <c r="D7757" s="3">
        <v>2500</v>
      </c>
      <c r="E7757" s="212">
        <f t="shared" si="249"/>
        <v>1</v>
      </c>
      <c r="F7757" s="145"/>
      <c r="G7757" s="211">
        <f t="shared" si="248"/>
        <v>2</v>
      </c>
    </row>
    <row r="7758" spans="1:7" s="130" customFormat="1" ht="33" outlineLevel="1">
      <c r="A7758" s="75" t="s">
        <v>247</v>
      </c>
      <c r="B7758" s="7" t="s">
        <v>9158</v>
      </c>
      <c r="C7758" s="3">
        <v>1500</v>
      </c>
      <c r="D7758" s="3">
        <v>1500</v>
      </c>
      <c r="E7758" s="212">
        <f t="shared" si="249"/>
        <v>1</v>
      </c>
      <c r="F7758" s="176"/>
      <c r="G7758" s="211">
        <f t="shared" si="248"/>
        <v>2</v>
      </c>
    </row>
    <row r="7759" spans="1:7" s="130" customFormat="1" ht="33" outlineLevel="1">
      <c r="A7759" s="75" t="s">
        <v>273</v>
      </c>
      <c r="B7759" s="7" t="s">
        <v>9159</v>
      </c>
      <c r="C7759" s="3">
        <v>1300</v>
      </c>
      <c r="D7759" s="3">
        <v>1300</v>
      </c>
      <c r="E7759" s="212">
        <f t="shared" si="249"/>
        <v>1</v>
      </c>
      <c r="F7759" s="176"/>
      <c r="G7759" s="211">
        <f t="shared" si="248"/>
        <v>2</v>
      </c>
    </row>
    <row r="7760" spans="1:7" s="130" customFormat="1" ht="33" outlineLevel="1">
      <c r="A7760" s="75" t="s">
        <v>301</v>
      </c>
      <c r="B7760" s="7" t="s">
        <v>9160</v>
      </c>
      <c r="C7760" s="3">
        <v>2000</v>
      </c>
      <c r="D7760" s="3">
        <v>2000</v>
      </c>
      <c r="E7760" s="212">
        <f t="shared" si="249"/>
        <v>1</v>
      </c>
      <c r="F7760" s="176"/>
      <c r="G7760" s="211">
        <f t="shared" si="248"/>
        <v>2</v>
      </c>
    </row>
    <row r="7761" spans="1:7" s="130" customFormat="1" outlineLevel="1">
      <c r="A7761" s="75" t="s">
        <v>327</v>
      </c>
      <c r="B7761" s="7" t="s">
        <v>9161</v>
      </c>
      <c r="C7761" s="233"/>
      <c r="D7761" s="3"/>
      <c r="E7761" s="212" t="str">
        <f t="shared" si="249"/>
        <v/>
      </c>
      <c r="F7761" s="176"/>
      <c r="G7761" s="211">
        <f t="shared" si="248"/>
        <v>2</v>
      </c>
    </row>
    <row r="7762" spans="1:7" s="130" customFormat="1" outlineLevel="1">
      <c r="A7762" s="75" t="s">
        <v>349</v>
      </c>
      <c r="B7762" s="7" t="s">
        <v>9162</v>
      </c>
      <c r="C7762" s="233"/>
      <c r="D7762" s="3"/>
      <c r="E7762" s="212" t="str">
        <f t="shared" si="249"/>
        <v/>
      </c>
      <c r="F7762" s="176"/>
      <c r="G7762" s="211">
        <f t="shared" si="248"/>
        <v>2</v>
      </c>
    </row>
    <row r="7763" spans="1:7" s="130" customFormat="1" outlineLevel="1">
      <c r="A7763" s="75" t="s">
        <v>399</v>
      </c>
      <c r="B7763" s="7" t="s">
        <v>9163</v>
      </c>
      <c r="C7763" s="233"/>
      <c r="D7763" s="3"/>
      <c r="E7763" s="212" t="str">
        <f t="shared" si="249"/>
        <v/>
      </c>
      <c r="F7763" s="176"/>
      <c r="G7763" s="211">
        <f t="shared" si="248"/>
        <v>2</v>
      </c>
    </row>
    <row r="7764" spans="1:7" s="130" customFormat="1" outlineLevel="1">
      <c r="A7764" s="75" t="s">
        <v>400</v>
      </c>
      <c r="B7764" s="7" t="s">
        <v>9164</v>
      </c>
      <c r="C7764" s="233"/>
      <c r="D7764" s="3"/>
      <c r="E7764" s="212" t="str">
        <f t="shared" si="249"/>
        <v/>
      </c>
      <c r="F7764" s="176"/>
      <c r="G7764" s="211">
        <f t="shared" si="248"/>
        <v>2</v>
      </c>
    </row>
    <row r="7765" spans="1:7" s="130" customFormat="1" outlineLevel="1">
      <c r="A7765" s="75" t="s">
        <v>3203</v>
      </c>
      <c r="B7765" s="7" t="s">
        <v>9165</v>
      </c>
      <c r="C7765" s="233"/>
      <c r="D7765" s="3"/>
      <c r="E7765" s="212" t="str">
        <f t="shared" si="249"/>
        <v/>
      </c>
      <c r="F7765" s="176"/>
      <c r="G7765" s="211">
        <f t="shared" si="248"/>
        <v>2</v>
      </c>
    </row>
    <row r="7766" spans="1:7" s="130" customFormat="1" outlineLevel="1">
      <c r="A7766" s="75" t="s">
        <v>3205</v>
      </c>
      <c r="B7766" s="7" t="s">
        <v>9166</v>
      </c>
      <c r="C7766" s="233"/>
      <c r="D7766" s="3"/>
      <c r="E7766" s="212" t="str">
        <f t="shared" si="249"/>
        <v/>
      </c>
      <c r="F7766" s="176"/>
      <c r="G7766" s="211">
        <f t="shared" si="248"/>
        <v>2</v>
      </c>
    </row>
    <row r="7767" spans="1:7" s="130" customFormat="1" outlineLevel="1">
      <c r="A7767" s="75" t="s">
        <v>3207</v>
      </c>
      <c r="B7767" s="7" t="s">
        <v>9167</v>
      </c>
      <c r="C7767" s="233"/>
      <c r="D7767" s="3"/>
      <c r="E7767" s="212" t="str">
        <f t="shared" si="249"/>
        <v/>
      </c>
      <c r="F7767" s="176"/>
      <c r="G7767" s="211">
        <f t="shared" si="248"/>
        <v>2</v>
      </c>
    </row>
    <row r="7768" spans="1:7" s="130" customFormat="1" outlineLevel="1">
      <c r="A7768" s="75" t="s">
        <v>3209</v>
      </c>
      <c r="B7768" s="7" t="s">
        <v>9168</v>
      </c>
      <c r="C7768" s="233"/>
      <c r="D7768" s="3"/>
      <c r="E7768" s="212" t="str">
        <f t="shared" si="249"/>
        <v/>
      </c>
      <c r="F7768" s="176"/>
      <c r="G7768" s="211">
        <f t="shared" si="248"/>
        <v>2</v>
      </c>
    </row>
    <row r="7769" spans="1:7" s="130" customFormat="1" outlineLevel="1">
      <c r="A7769" s="75" t="s">
        <v>3211</v>
      </c>
      <c r="B7769" s="7" t="s">
        <v>9169</v>
      </c>
      <c r="C7769" s="233"/>
      <c r="D7769" s="3"/>
      <c r="E7769" s="212" t="str">
        <f t="shared" si="249"/>
        <v/>
      </c>
      <c r="F7769" s="176"/>
      <c r="G7769" s="211">
        <f t="shared" si="248"/>
        <v>2</v>
      </c>
    </row>
    <row r="7770" spans="1:7" s="130" customFormat="1" outlineLevel="1">
      <c r="A7770" s="75" t="s">
        <v>3213</v>
      </c>
      <c r="B7770" s="7" t="s">
        <v>9170</v>
      </c>
      <c r="C7770" s="233"/>
      <c r="D7770" s="3"/>
      <c r="E7770" s="212" t="str">
        <f t="shared" si="249"/>
        <v/>
      </c>
      <c r="F7770" s="145"/>
      <c r="G7770" s="211">
        <f t="shared" si="248"/>
        <v>2</v>
      </c>
    </row>
    <row r="7771" spans="1:7" s="130" customFormat="1" ht="33" outlineLevel="1">
      <c r="A7771" s="75" t="s">
        <v>3215</v>
      </c>
      <c r="B7771" s="7" t="s">
        <v>9171</v>
      </c>
      <c r="C7771" s="233"/>
      <c r="D7771" s="3"/>
      <c r="E7771" s="212" t="str">
        <f t="shared" si="249"/>
        <v/>
      </c>
      <c r="F7771" s="176"/>
      <c r="G7771" s="211">
        <f t="shared" si="248"/>
        <v>2</v>
      </c>
    </row>
    <row r="7772" spans="1:7" s="130" customFormat="1" outlineLevel="1">
      <c r="A7772" s="75" t="s">
        <v>3223</v>
      </c>
      <c r="B7772" s="7" t="s">
        <v>9172</v>
      </c>
      <c r="C7772" s="233"/>
      <c r="D7772" s="3"/>
      <c r="E7772" s="212" t="str">
        <f t="shared" si="249"/>
        <v/>
      </c>
      <c r="F7772" s="176"/>
      <c r="G7772" s="211">
        <f t="shared" si="248"/>
        <v>2</v>
      </c>
    </row>
    <row r="7773" spans="1:7" s="130" customFormat="1" outlineLevel="1">
      <c r="A7773" s="75" t="s">
        <v>3225</v>
      </c>
      <c r="B7773" s="7" t="s">
        <v>9173</v>
      </c>
      <c r="C7773" s="233"/>
      <c r="D7773" s="3"/>
      <c r="E7773" s="212" t="str">
        <f t="shared" si="249"/>
        <v/>
      </c>
      <c r="F7773" s="176"/>
      <c r="G7773" s="211">
        <f t="shared" si="248"/>
        <v>2</v>
      </c>
    </row>
    <row r="7774" spans="1:7" s="130" customFormat="1" outlineLevel="1">
      <c r="A7774" s="75" t="s">
        <v>3227</v>
      </c>
      <c r="B7774" s="7" t="s">
        <v>9174</v>
      </c>
      <c r="C7774" s="50"/>
      <c r="D7774" s="3"/>
      <c r="E7774" s="212" t="str">
        <f t="shared" si="249"/>
        <v/>
      </c>
      <c r="F7774" s="176"/>
      <c r="G7774" s="211">
        <f t="shared" si="248"/>
        <v>2</v>
      </c>
    </row>
    <row r="7775" spans="1:7" s="130" customFormat="1" outlineLevel="1">
      <c r="A7775" s="75" t="s">
        <v>3229</v>
      </c>
      <c r="B7775" s="7" t="s">
        <v>9175</v>
      </c>
      <c r="C7775" s="233"/>
      <c r="D7775" s="3"/>
      <c r="E7775" s="212" t="str">
        <f t="shared" si="249"/>
        <v/>
      </c>
      <c r="F7775" s="145"/>
      <c r="G7775" s="211">
        <f t="shared" si="248"/>
        <v>2</v>
      </c>
    </row>
    <row r="7776" spans="1:7" s="130" customFormat="1" outlineLevel="1">
      <c r="A7776" s="75" t="s">
        <v>3231</v>
      </c>
      <c r="B7776" s="7" t="s">
        <v>9176</v>
      </c>
      <c r="C7776" s="233"/>
      <c r="D7776" s="3"/>
      <c r="E7776" s="212" t="str">
        <f t="shared" si="249"/>
        <v/>
      </c>
      <c r="F7776" s="145"/>
      <c r="G7776" s="211">
        <f t="shared" si="248"/>
        <v>2</v>
      </c>
    </row>
    <row r="7777" spans="1:7" s="130" customFormat="1" outlineLevel="1">
      <c r="A7777" s="75" t="s">
        <v>3233</v>
      </c>
      <c r="B7777" s="7" t="s">
        <v>9177</v>
      </c>
      <c r="C7777" s="233"/>
      <c r="D7777" s="3"/>
      <c r="E7777" s="212" t="str">
        <f t="shared" si="249"/>
        <v/>
      </c>
      <c r="F7777" s="145"/>
      <c r="G7777" s="211">
        <f t="shared" si="248"/>
        <v>2</v>
      </c>
    </row>
    <row r="7778" spans="1:7" s="130" customFormat="1" ht="33" outlineLevel="1">
      <c r="A7778" s="75" t="s">
        <v>3235</v>
      </c>
      <c r="B7778" s="7" t="s">
        <v>9178</v>
      </c>
      <c r="C7778" s="233"/>
      <c r="D7778" s="3"/>
      <c r="E7778" s="212" t="str">
        <f t="shared" si="249"/>
        <v/>
      </c>
      <c r="F7778" s="176"/>
      <c r="G7778" s="211">
        <f t="shared" si="248"/>
        <v>2</v>
      </c>
    </row>
    <row r="7779" spans="1:7" s="130" customFormat="1" outlineLevel="1">
      <c r="A7779" s="75" t="s">
        <v>3237</v>
      </c>
      <c r="B7779" s="7" t="s">
        <v>9179</v>
      </c>
      <c r="C7779" s="233"/>
      <c r="D7779" s="3"/>
      <c r="E7779" s="212" t="str">
        <f t="shared" si="249"/>
        <v/>
      </c>
      <c r="F7779" s="145"/>
      <c r="G7779" s="211">
        <f t="shared" si="248"/>
        <v>2</v>
      </c>
    </row>
    <row r="7780" spans="1:7" s="130" customFormat="1" outlineLevel="1">
      <c r="A7780" s="75" t="s">
        <v>3239</v>
      </c>
      <c r="B7780" s="7" t="s">
        <v>9180</v>
      </c>
      <c r="C7780" s="233"/>
      <c r="D7780" s="3"/>
      <c r="E7780" s="212" t="str">
        <f t="shared" si="249"/>
        <v/>
      </c>
      <c r="F7780" s="145"/>
      <c r="G7780" s="211">
        <f t="shared" si="248"/>
        <v>2</v>
      </c>
    </row>
    <row r="7781" spans="1:7" s="130" customFormat="1" outlineLevel="1">
      <c r="A7781" s="75" t="s">
        <v>3241</v>
      </c>
      <c r="B7781" s="7" t="s">
        <v>9181</v>
      </c>
      <c r="C7781" s="233"/>
      <c r="D7781" s="3"/>
      <c r="E7781" s="212" t="str">
        <f t="shared" si="249"/>
        <v/>
      </c>
      <c r="F7781" s="145"/>
      <c r="G7781" s="211">
        <f t="shared" si="248"/>
        <v>2</v>
      </c>
    </row>
    <row r="7782" spans="1:7" s="130" customFormat="1" outlineLevel="1">
      <c r="A7782" s="76">
        <v>6</v>
      </c>
      <c r="B7782" s="14" t="s">
        <v>9182</v>
      </c>
      <c r="C7782" s="233"/>
      <c r="D7782" s="9"/>
      <c r="E7782" s="212" t="str">
        <f t="shared" si="249"/>
        <v/>
      </c>
      <c r="F7782" s="145"/>
      <c r="G7782" s="211">
        <f t="shared" ref="G7782:G7845" si="250">COUNTA(B7782,1)</f>
        <v>2</v>
      </c>
    </row>
    <row r="7783" spans="1:7" s="130" customFormat="1" ht="33" outlineLevel="1">
      <c r="A7783" s="75" t="s">
        <v>407</v>
      </c>
      <c r="B7783" s="7" t="s">
        <v>9183</v>
      </c>
      <c r="C7783" s="3">
        <v>2000</v>
      </c>
      <c r="D7783" s="3">
        <v>2000</v>
      </c>
      <c r="E7783" s="212">
        <f t="shared" si="249"/>
        <v>1</v>
      </c>
      <c r="F7783" s="176"/>
      <c r="G7783" s="211">
        <f t="shared" si="250"/>
        <v>2</v>
      </c>
    </row>
    <row r="7784" spans="1:7" s="130" customFormat="1" ht="33" outlineLevel="1">
      <c r="A7784" s="75" t="s">
        <v>426</v>
      </c>
      <c r="B7784" s="7" t="s">
        <v>9184</v>
      </c>
      <c r="C7784" s="3">
        <v>2000</v>
      </c>
      <c r="D7784" s="3">
        <v>2000</v>
      </c>
      <c r="E7784" s="212">
        <f t="shared" si="249"/>
        <v>1</v>
      </c>
      <c r="F7784" s="176"/>
      <c r="G7784" s="211">
        <f t="shared" si="250"/>
        <v>2</v>
      </c>
    </row>
    <row r="7785" spans="1:7" s="130" customFormat="1" outlineLevel="1">
      <c r="A7785" s="75" t="s">
        <v>443</v>
      </c>
      <c r="B7785" s="7" t="s">
        <v>9185</v>
      </c>
      <c r="C7785" s="3">
        <v>2000</v>
      </c>
      <c r="D7785" s="3">
        <v>2000</v>
      </c>
      <c r="E7785" s="212">
        <f t="shared" ref="E7785:E7848" si="251">IF(C7785="","",(C7785/D7785))</f>
        <v>1</v>
      </c>
      <c r="F7785" s="145"/>
      <c r="G7785" s="211">
        <f t="shared" si="250"/>
        <v>2</v>
      </c>
    </row>
    <row r="7786" spans="1:7" s="130" customFormat="1" outlineLevel="1">
      <c r="A7786" s="75" t="s">
        <v>458</v>
      </c>
      <c r="B7786" s="7" t="s">
        <v>9186</v>
      </c>
      <c r="C7786" s="233"/>
      <c r="D7786" s="3"/>
      <c r="E7786" s="212" t="str">
        <f t="shared" si="251"/>
        <v/>
      </c>
      <c r="F7786" s="176"/>
      <c r="G7786" s="211">
        <f t="shared" si="250"/>
        <v>2</v>
      </c>
    </row>
    <row r="7787" spans="1:7" s="130" customFormat="1" outlineLevel="1">
      <c r="A7787" s="75" t="s">
        <v>1466</v>
      </c>
      <c r="B7787" s="7" t="s">
        <v>9187</v>
      </c>
      <c r="C7787" s="233"/>
      <c r="D7787" s="3"/>
      <c r="E7787" s="212" t="str">
        <f t="shared" si="251"/>
        <v/>
      </c>
      <c r="F7787" s="176"/>
      <c r="G7787" s="211">
        <f t="shared" si="250"/>
        <v>2</v>
      </c>
    </row>
    <row r="7788" spans="1:7" s="130" customFormat="1" outlineLevel="1">
      <c r="A7788" s="75" t="s">
        <v>1468</v>
      </c>
      <c r="B7788" s="7" t="s">
        <v>9188</v>
      </c>
      <c r="C7788" s="233"/>
      <c r="D7788" s="3"/>
      <c r="E7788" s="212" t="str">
        <f t="shared" si="251"/>
        <v/>
      </c>
      <c r="F7788" s="176"/>
      <c r="G7788" s="211">
        <f t="shared" si="250"/>
        <v>2</v>
      </c>
    </row>
    <row r="7789" spans="1:7" s="130" customFormat="1" outlineLevel="1">
      <c r="A7789" s="75" t="s">
        <v>1470</v>
      </c>
      <c r="B7789" s="7" t="s">
        <v>9189</v>
      </c>
      <c r="C7789" s="233"/>
      <c r="D7789" s="3"/>
      <c r="E7789" s="212" t="str">
        <f t="shared" si="251"/>
        <v/>
      </c>
      <c r="F7789" s="176"/>
      <c r="G7789" s="211">
        <f t="shared" si="250"/>
        <v>2</v>
      </c>
    </row>
    <row r="7790" spans="1:7" s="130" customFormat="1" outlineLevel="1">
      <c r="A7790" s="75" t="s">
        <v>1472</v>
      </c>
      <c r="B7790" s="7" t="s">
        <v>9190</v>
      </c>
      <c r="C7790" s="233"/>
      <c r="D7790" s="3"/>
      <c r="E7790" s="212" t="str">
        <f t="shared" si="251"/>
        <v/>
      </c>
      <c r="F7790" s="176"/>
      <c r="G7790" s="211">
        <f t="shared" si="250"/>
        <v>2</v>
      </c>
    </row>
    <row r="7791" spans="1:7" s="130" customFormat="1" outlineLevel="1">
      <c r="A7791" s="75" t="s">
        <v>1474</v>
      </c>
      <c r="B7791" s="7" t="s">
        <v>9191</v>
      </c>
      <c r="C7791" s="233"/>
      <c r="D7791" s="3"/>
      <c r="E7791" s="212" t="str">
        <f t="shared" si="251"/>
        <v/>
      </c>
      <c r="F7791" s="176"/>
      <c r="G7791" s="211">
        <f t="shared" si="250"/>
        <v>2</v>
      </c>
    </row>
    <row r="7792" spans="1:7" s="130" customFormat="1" outlineLevel="1">
      <c r="A7792" s="75" t="s">
        <v>1476</v>
      </c>
      <c r="B7792" s="7" t="s">
        <v>9192</v>
      </c>
      <c r="C7792" s="233"/>
      <c r="D7792" s="3"/>
      <c r="E7792" s="212" t="str">
        <f t="shared" si="251"/>
        <v/>
      </c>
      <c r="F7792" s="145"/>
      <c r="G7792" s="211">
        <f t="shared" si="250"/>
        <v>2</v>
      </c>
    </row>
    <row r="7793" spans="1:7" s="130" customFormat="1" outlineLevel="1">
      <c r="A7793" s="75" t="s">
        <v>2841</v>
      </c>
      <c r="B7793" s="7" t="s">
        <v>9193</v>
      </c>
      <c r="C7793" s="233"/>
      <c r="D7793" s="3"/>
      <c r="E7793" s="212" t="str">
        <f t="shared" si="251"/>
        <v/>
      </c>
      <c r="F7793" s="176"/>
      <c r="G7793" s="211">
        <f t="shared" si="250"/>
        <v>2</v>
      </c>
    </row>
    <row r="7794" spans="1:7" s="130" customFormat="1" outlineLevel="1">
      <c r="A7794" s="75" t="s">
        <v>2843</v>
      </c>
      <c r="B7794" s="7" t="s">
        <v>9194</v>
      </c>
      <c r="C7794" s="233"/>
      <c r="D7794" s="3"/>
      <c r="E7794" s="212" t="str">
        <f t="shared" si="251"/>
        <v/>
      </c>
      <c r="F7794" s="145"/>
      <c r="G7794" s="211">
        <f t="shared" si="250"/>
        <v>2</v>
      </c>
    </row>
    <row r="7795" spans="1:7" s="130" customFormat="1" outlineLevel="1">
      <c r="A7795" s="75" t="s">
        <v>2845</v>
      </c>
      <c r="B7795" s="7" t="s">
        <v>9195</v>
      </c>
      <c r="C7795" s="233"/>
      <c r="D7795" s="3"/>
      <c r="E7795" s="212" t="str">
        <f t="shared" si="251"/>
        <v/>
      </c>
      <c r="F7795" s="145"/>
      <c r="G7795" s="211">
        <f t="shared" si="250"/>
        <v>2</v>
      </c>
    </row>
    <row r="7796" spans="1:7" s="130" customFormat="1" outlineLevel="1">
      <c r="A7796" s="75" t="s">
        <v>3287</v>
      </c>
      <c r="B7796" s="7" t="s">
        <v>9196</v>
      </c>
      <c r="C7796" s="233"/>
      <c r="D7796" s="3"/>
      <c r="E7796" s="212" t="str">
        <f t="shared" si="251"/>
        <v/>
      </c>
      <c r="F7796" s="145"/>
      <c r="G7796" s="211">
        <f t="shared" si="250"/>
        <v>2</v>
      </c>
    </row>
    <row r="7797" spans="1:7" s="130" customFormat="1" outlineLevel="1">
      <c r="A7797" s="75" t="s">
        <v>3289</v>
      </c>
      <c r="B7797" s="7" t="s">
        <v>9197</v>
      </c>
      <c r="C7797" s="3"/>
      <c r="D7797" s="3"/>
      <c r="E7797" s="212" t="str">
        <f t="shared" si="251"/>
        <v/>
      </c>
      <c r="F7797" s="176"/>
      <c r="G7797" s="211">
        <f t="shared" si="250"/>
        <v>2</v>
      </c>
    </row>
    <row r="7798" spans="1:7" s="130" customFormat="1" outlineLevel="1">
      <c r="A7798" s="75" t="s">
        <v>3291</v>
      </c>
      <c r="B7798" s="7" t="s">
        <v>9198</v>
      </c>
      <c r="C7798" s="3"/>
      <c r="D7798" s="3"/>
      <c r="E7798" s="212" t="str">
        <f t="shared" si="251"/>
        <v/>
      </c>
      <c r="F7798" s="176"/>
      <c r="G7798" s="211">
        <f t="shared" si="250"/>
        <v>2</v>
      </c>
    </row>
    <row r="7799" spans="1:7" s="130" customFormat="1" outlineLevel="1">
      <c r="A7799" s="75" t="s">
        <v>3293</v>
      </c>
      <c r="B7799" s="7" t="s">
        <v>9199</v>
      </c>
      <c r="C7799" s="50"/>
      <c r="D7799" s="3"/>
      <c r="E7799" s="212" t="str">
        <f t="shared" si="251"/>
        <v/>
      </c>
      <c r="F7799" s="176"/>
      <c r="G7799" s="211">
        <f t="shared" si="250"/>
        <v>2</v>
      </c>
    </row>
    <row r="7800" spans="1:7" s="130" customFormat="1" outlineLevel="1">
      <c r="A7800" s="75" t="s">
        <v>3295</v>
      </c>
      <c r="B7800" s="7" t="s">
        <v>9200</v>
      </c>
      <c r="C7800" s="3"/>
      <c r="D7800" s="3"/>
      <c r="E7800" s="212" t="str">
        <f t="shared" si="251"/>
        <v/>
      </c>
      <c r="F7800" s="145"/>
      <c r="G7800" s="211">
        <f t="shared" si="250"/>
        <v>2</v>
      </c>
    </row>
    <row r="7801" spans="1:7" s="130" customFormat="1" outlineLevel="1">
      <c r="A7801" s="75" t="s">
        <v>5350</v>
      </c>
      <c r="B7801" s="7" t="s">
        <v>9201</v>
      </c>
      <c r="C7801" s="3"/>
      <c r="D7801" s="3"/>
      <c r="E7801" s="212" t="str">
        <f t="shared" si="251"/>
        <v/>
      </c>
      <c r="F7801" s="145"/>
      <c r="G7801" s="211">
        <f t="shared" si="250"/>
        <v>2</v>
      </c>
    </row>
    <row r="7802" spans="1:7" s="130" customFormat="1" outlineLevel="1">
      <c r="A7802" s="75" t="s">
        <v>5352</v>
      </c>
      <c r="B7802" s="7" t="s">
        <v>9202</v>
      </c>
      <c r="C7802" s="3"/>
      <c r="D7802" s="3"/>
      <c r="E7802" s="212" t="str">
        <f t="shared" si="251"/>
        <v/>
      </c>
      <c r="F7802" s="145"/>
      <c r="G7802" s="211">
        <f t="shared" si="250"/>
        <v>2</v>
      </c>
    </row>
    <row r="7803" spans="1:7" s="130" customFormat="1" outlineLevel="1">
      <c r="A7803" s="75" t="s">
        <v>5354</v>
      </c>
      <c r="B7803" s="7" t="s">
        <v>9203</v>
      </c>
      <c r="C7803" s="3"/>
      <c r="D7803" s="3"/>
      <c r="E7803" s="212" t="str">
        <f t="shared" si="251"/>
        <v/>
      </c>
      <c r="F7803" s="145"/>
      <c r="G7803" s="211">
        <f t="shared" si="250"/>
        <v>2</v>
      </c>
    </row>
    <row r="7804" spans="1:7" s="130" customFormat="1" outlineLevel="1">
      <c r="A7804" s="75" t="s">
        <v>5356</v>
      </c>
      <c r="B7804" s="7" t="s">
        <v>9204</v>
      </c>
      <c r="C7804" s="3"/>
      <c r="D7804" s="3"/>
      <c r="E7804" s="212" t="str">
        <f t="shared" si="251"/>
        <v/>
      </c>
      <c r="F7804" s="145"/>
      <c r="G7804" s="211">
        <f t="shared" si="250"/>
        <v>2</v>
      </c>
    </row>
    <row r="7805" spans="1:7" s="130" customFormat="1" outlineLevel="1">
      <c r="A7805" s="75" t="s">
        <v>5358</v>
      </c>
      <c r="B7805" s="7" t="s">
        <v>9205</v>
      </c>
      <c r="C7805" s="3"/>
      <c r="D7805" s="3"/>
      <c r="E7805" s="212" t="str">
        <f t="shared" si="251"/>
        <v/>
      </c>
      <c r="F7805" s="176"/>
      <c r="G7805" s="211">
        <f t="shared" si="250"/>
        <v>2</v>
      </c>
    </row>
    <row r="7806" spans="1:7" s="130" customFormat="1" outlineLevel="1">
      <c r="A7806" s="75" t="s">
        <v>5360</v>
      </c>
      <c r="B7806" s="7" t="s">
        <v>9206</v>
      </c>
      <c r="C7806" s="3"/>
      <c r="D7806" s="3"/>
      <c r="E7806" s="212" t="str">
        <f t="shared" si="251"/>
        <v/>
      </c>
      <c r="F7806" s="176"/>
      <c r="G7806" s="211">
        <f t="shared" si="250"/>
        <v>2</v>
      </c>
    </row>
    <row r="7807" spans="1:7" s="130" customFormat="1" outlineLevel="1">
      <c r="A7807" s="75" t="s">
        <v>5362</v>
      </c>
      <c r="B7807" s="7" t="s">
        <v>9207</v>
      </c>
      <c r="C7807" s="3"/>
      <c r="D7807" s="3"/>
      <c r="E7807" s="212" t="str">
        <f t="shared" si="251"/>
        <v/>
      </c>
      <c r="F7807" s="176"/>
      <c r="G7807" s="211">
        <f t="shared" si="250"/>
        <v>2</v>
      </c>
    </row>
    <row r="7808" spans="1:7" s="130" customFormat="1" outlineLevel="1">
      <c r="A7808" s="76">
        <v>7</v>
      </c>
      <c r="B7808" s="14" t="s">
        <v>9208</v>
      </c>
      <c r="C7808" s="3"/>
      <c r="D7808" s="9"/>
      <c r="E7808" s="212" t="str">
        <f t="shared" si="251"/>
        <v/>
      </c>
      <c r="F7808" s="176"/>
      <c r="G7808" s="211">
        <f t="shared" si="250"/>
        <v>2</v>
      </c>
    </row>
    <row r="7809" spans="1:7" s="130" customFormat="1" ht="33" outlineLevel="1">
      <c r="A7809" s="75" t="s">
        <v>508</v>
      </c>
      <c r="B7809" s="7" t="s">
        <v>9209</v>
      </c>
      <c r="C7809" s="3">
        <v>3500</v>
      </c>
      <c r="D7809" s="3">
        <v>3500</v>
      </c>
      <c r="E7809" s="212">
        <f t="shared" si="251"/>
        <v>1</v>
      </c>
      <c r="F7809" s="145"/>
      <c r="G7809" s="211">
        <f t="shared" si="250"/>
        <v>2</v>
      </c>
    </row>
    <row r="7810" spans="1:7" s="130" customFormat="1" ht="33" outlineLevel="1">
      <c r="A7810" s="75" t="s">
        <v>510</v>
      </c>
      <c r="B7810" s="7" t="s">
        <v>9210</v>
      </c>
      <c r="C7810" s="3">
        <v>2500</v>
      </c>
      <c r="D7810" s="3">
        <v>2500</v>
      </c>
      <c r="E7810" s="212">
        <f t="shared" si="251"/>
        <v>1</v>
      </c>
      <c r="F7810" s="145"/>
      <c r="G7810" s="211">
        <f t="shared" si="250"/>
        <v>2</v>
      </c>
    </row>
    <row r="7811" spans="1:7" s="130" customFormat="1" ht="33" outlineLevel="1">
      <c r="A7811" s="75" t="s">
        <v>512</v>
      </c>
      <c r="B7811" s="7" t="s">
        <v>9211</v>
      </c>
      <c r="C7811" s="3">
        <v>1000</v>
      </c>
      <c r="D7811" s="3">
        <v>1000</v>
      </c>
      <c r="E7811" s="212">
        <f t="shared" si="251"/>
        <v>1</v>
      </c>
      <c r="F7811" s="145"/>
      <c r="G7811" s="211">
        <f t="shared" si="250"/>
        <v>2</v>
      </c>
    </row>
    <row r="7812" spans="1:7" s="130" customFormat="1" ht="33" outlineLevel="1">
      <c r="A7812" s="75" t="s">
        <v>514</v>
      </c>
      <c r="B7812" s="7" t="s">
        <v>9212</v>
      </c>
      <c r="C7812" s="3">
        <v>1500</v>
      </c>
      <c r="D7812" s="3">
        <v>1500</v>
      </c>
      <c r="E7812" s="212">
        <f t="shared" si="251"/>
        <v>1</v>
      </c>
      <c r="F7812" s="176"/>
      <c r="G7812" s="211">
        <f t="shared" si="250"/>
        <v>2</v>
      </c>
    </row>
    <row r="7813" spans="1:7" s="130" customFormat="1" ht="33" outlineLevel="1">
      <c r="A7813" s="75" t="s">
        <v>516</v>
      </c>
      <c r="B7813" s="7" t="s">
        <v>9213</v>
      </c>
      <c r="C7813" s="3"/>
      <c r="D7813" s="3"/>
      <c r="E7813" s="212" t="str">
        <f t="shared" si="251"/>
        <v/>
      </c>
      <c r="F7813" s="176"/>
      <c r="G7813" s="211">
        <f t="shared" si="250"/>
        <v>2</v>
      </c>
    </row>
    <row r="7814" spans="1:7" s="130" customFormat="1" ht="33" outlineLevel="1">
      <c r="A7814" s="75" t="s">
        <v>518</v>
      </c>
      <c r="B7814" s="7" t="s">
        <v>9214</v>
      </c>
      <c r="C7814" s="3"/>
      <c r="D7814" s="3"/>
      <c r="E7814" s="212" t="str">
        <f t="shared" si="251"/>
        <v/>
      </c>
      <c r="F7814" s="176"/>
      <c r="G7814" s="211">
        <f t="shared" si="250"/>
        <v>2</v>
      </c>
    </row>
    <row r="7815" spans="1:7" s="130" customFormat="1" ht="33" outlineLevel="1">
      <c r="A7815" s="75" t="s">
        <v>520</v>
      </c>
      <c r="B7815" s="7" t="s">
        <v>9215</v>
      </c>
      <c r="C7815" s="3"/>
      <c r="D7815" s="3"/>
      <c r="E7815" s="212" t="str">
        <f t="shared" si="251"/>
        <v/>
      </c>
      <c r="F7815" s="176"/>
      <c r="G7815" s="211">
        <f t="shared" si="250"/>
        <v>2</v>
      </c>
    </row>
    <row r="7816" spans="1:7" s="130" customFormat="1" ht="33" outlineLevel="1">
      <c r="A7816" s="75" t="s">
        <v>522</v>
      </c>
      <c r="B7816" s="7" t="s">
        <v>9216</v>
      </c>
      <c r="C7816" s="233"/>
      <c r="D7816" s="3"/>
      <c r="E7816" s="212" t="str">
        <f t="shared" si="251"/>
        <v/>
      </c>
      <c r="F7816" s="176"/>
      <c r="G7816" s="211">
        <f t="shared" si="250"/>
        <v>2</v>
      </c>
    </row>
    <row r="7817" spans="1:7" s="130" customFormat="1" ht="33" outlineLevel="1">
      <c r="A7817" s="75" t="s">
        <v>524</v>
      </c>
      <c r="B7817" s="7" t="s">
        <v>9217</v>
      </c>
      <c r="C7817" s="233"/>
      <c r="D7817" s="3"/>
      <c r="E7817" s="212" t="str">
        <f t="shared" si="251"/>
        <v/>
      </c>
      <c r="F7817" s="147"/>
      <c r="G7817" s="211">
        <f t="shared" si="250"/>
        <v>2</v>
      </c>
    </row>
    <row r="7818" spans="1:7" s="130" customFormat="1" outlineLevel="1">
      <c r="A7818" s="75" t="s">
        <v>526</v>
      </c>
      <c r="B7818" s="7" t="s">
        <v>9218</v>
      </c>
      <c r="C7818" s="233"/>
      <c r="D7818" s="3"/>
      <c r="E7818" s="212" t="str">
        <f t="shared" si="251"/>
        <v/>
      </c>
      <c r="F7818" s="147"/>
      <c r="G7818" s="211">
        <f t="shared" si="250"/>
        <v>2</v>
      </c>
    </row>
    <row r="7819" spans="1:7" s="130" customFormat="1" ht="33" outlineLevel="1">
      <c r="A7819" s="75" t="s">
        <v>528</v>
      </c>
      <c r="B7819" s="7" t="s">
        <v>9219</v>
      </c>
      <c r="C7819" s="233"/>
      <c r="D7819" s="3"/>
      <c r="E7819" s="212" t="str">
        <f t="shared" si="251"/>
        <v/>
      </c>
      <c r="F7819" s="147"/>
      <c r="G7819" s="211">
        <f t="shared" si="250"/>
        <v>2</v>
      </c>
    </row>
    <row r="7820" spans="1:7" s="130" customFormat="1" ht="33" outlineLevel="1">
      <c r="A7820" s="75" t="s">
        <v>6087</v>
      </c>
      <c r="B7820" s="7" t="s">
        <v>9220</v>
      </c>
      <c r="C7820" s="233"/>
      <c r="D7820" s="3"/>
      <c r="E7820" s="212" t="str">
        <f t="shared" si="251"/>
        <v/>
      </c>
      <c r="F7820" s="147"/>
      <c r="G7820" s="211">
        <f t="shared" si="250"/>
        <v>2</v>
      </c>
    </row>
    <row r="7821" spans="1:7" s="130" customFormat="1" ht="33" outlineLevel="1">
      <c r="A7821" s="75" t="s">
        <v>6089</v>
      </c>
      <c r="B7821" s="7" t="s">
        <v>9221</v>
      </c>
      <c r="C7821" s="233"/>
      <c r="D7821" s="3"/>
      <c r="E7821" s="212" t="str">
        <f t="shared" si="251"/>
        <v/>
      </c>
      <c r="F7821" s="176"/>
      <c r="G7821" s="211">
        <f t="shared" si="250"/>
        <v>2</v>
      </c>
    </row>
    <row r="7822" spans="1:7" s="130" customFormat="1" ht="33" outlineLevel="1">
      <c r="A7822" s="75" t="s">
        <v>6091</v>
      </c>
      <c r="B7822" s="7" t="s">
        <v>9222</v>
      </c>
      <c r="C7822" s="50"/>
      <c r="D7822" s="3"/>
      <c r="E7822" s="212" t="str">
        <f t="shared" si="251"/>
        <v/>
      </c>
      <c r="F7822" s="176"/>
      <c r="G7822" s="211">
        <f t="shared" si="250"/>
        <v>2</v>
      </c>
    </row>
    <row r="7823" spans="1:7" s="130" customFormat="1" ht="33" outlineLevel="1">
      <c r="A7823" s="75" t="s">
        <v>6093</v>
      </c>
      <c r="B7823" s="7" t="s">
        <v>9223</v>
      </c>
      <c r="C7823" s="233"/>
      <c r="D7823" s="3"/>
      <c r="E7823" s="212" t="str">
        <f t="shared" si="251"/>
        <v/>
      </c>
      <c r="F7823" s="147"/>
      <c r="G7823" s="211">
        <f t="shared" si="250"/>
        <v>2</v>
      </c>
    </row>
    <row r="7824" spans="1:7" s="130" customFormat="1" ht="33" outlineLevel="1">
      <c r="A7824" s="75" t="s">
        <v>6095</v>
      </c>
      <c r="B7824" s="7" t="s">
        <v>9224</v>
      </c>
      <c r="C7824" s="233"/>
      <c r="D7824" s="3"/>
      <c r="E7824" s="212" t="str">
        <f t="shared" si="251"/>
        <v/>
      </c>
      <c r="F7824" s="147"/>
      <c r="G7824" s="211">
        <f t="shared" si="250"/>
        <v>2</v>
      </c>
    </row>
    <row r="7825" spans="1:7" s="130" customFormat="1" ht="33" outlineLevel="1">
      <c r="A7825" s="75" t="s">
        <v>9225</v>
      </c>
      <c r="B7825" s="7" t="s">
        <v>9226</v>
      </c>
      <c r="C7825" s="233"/>
      <c r="D7825" s="9"/>
      <c r="E7825" s="212" t="str">
        <f t="shared" si="251"/>
        <v/>
      </c>
      <c r="F7825" s="176"/>
      <c r="G7825" s="211">
        <f t="shared" si="250"/>
        <v>2</v>
      </c>
    </row>
    <row r="7826" spans="1:7" s="130" customFormat="1" ht="33" outlineLevel="1">
      <c r="A7826" s="75" t="s">
        <v>9227</v>
      </c>
      <c r="B7826" s="7" t="s">
        <v>9228</v>
      </c>
      <c r="C7826" s="233"/>
      <c r="D7826" s="9"/>
      <c r="E7826" s="212" t="str">
        <f t="shared" si="251"/>
        <v/>
      </c>
      <c r="F7826" s="176"/>
      <c r="G7826" s="211">
        <f t="shared" si="250"/>
        <v>2</v>
      </c>
    </row>
    <row r="7827" spans="1:7" s="130" customFormat="1" ht="33" outlineLevel="1">
      <c r="A7827" s="75" t="s">
        <v>9229</v>
      </c>
      <c r="B7827" s="7" t="s">
        <v>9230</v>
      </c>
      <c r="C7827" s="233"/>
      <c r="D7827" s="9"/>
      <c r="E7827" s="212" t="str">
        <f t="shared" si="251"/>
        <v/>
      </c>
      <c r="F7827" s="176"/>
      <c r="G7827" s="211">
        <f t="shared" si="250"/>
        <v>2</v>
      </c>
    </row>
    <row r="7828" spans="1:7" s="130" customFormat="1" ht="33" outlineLevel="1">
      <c r="A7828" s="75" t="s">
        <v>9231</v>
      </c>
      <c r="B7828" s="7" t="s">
        <v>9232</v>
      </c>
      <c r="C7828" s="233"/>
      <c r="D7828" s="9"/>
      <c r="E7828" s="212" t="str">
        <f t="shared" si="251"/>
        <v/>
      </c>
      <c r="F7828" s="176"/>
      <c r="G7828" s="211">
        <f t="shared" si="250"/>
        <v>2</v>
      </c>
    </row>
    <row r="7829" spans="1:7" s="130" customFormat="1" outlineLevel="1">
      <c r="A7829" s="75" t="s">
        <v>9233</v>
      </c>
      <c r="B7829" s="7" t="s">
        <v>9234</v>
      </c>
      <c r="C7829" s="233"/>
      <c r="D7829" s="9"/>
      <c r="E7829" s="212" t="str">
        <f t="shared" si="251"/>
        <v/>
      </c>
      <c r="F7829" s="176"/>
      <c r="G7829" s="211">
        <f t="shared" si="250"/>
        <v>2</v>
      </c>
    </row>
    <row r="7830" spans="1:7" s="130" customFormat="1" outlineLevel="1">
      <c r="A7830" s="75" t="s">
        <v>9235</v>
      </c>
      <c r="B7830" s="7" t="s">
        <v>9236</v>
      </c>
      <c r="C7830" s="233"/>
      <c r="D7830" s="9"/>
      <c r="E7830" s="212" t="str">
        <f t="shared" si="251"/>
        <v/>
      </c>
      <c r="F7830" s="176"/>
      <c r="G7830" s="211">
        <f t="shared" si="250"/>
        <v>2</v>
      </c>
    </row>
    <row r="7831" spans="1:7" s="130" customFormat="1" outlineLevel="1">
      <c r="A7831" s="75" t="s">
        <v>9237</v>
      </c>
      <c r="B7831" s="7" t="s">
        <v>9238</v>
      </c>
      <c r="C7831" s="233"/>
      <c r="D7831" s="9"/>
      <c r="E7831" s="212" t="str">
        <f t="shared" si="251"/>
        <v/>
      </c>
      <c r="F7831" s="176"/>
      <c r="G7831" s="211">
        <f t="shared" si="250"/>
        <v>2</v>
      </c>
    </row>
    <row r="7832" spans="1:7" s="130" customFormat="1" outlineLevel="1">
      <c r="A7832" s="75" t="s">
        <v>9239</v>
      </c>
      <c r="B7832" s="7" t="s">
        <v>9240</v>
      </c>
      <c r="C7832" s="233"/>
      <c r="D7832" s="9"/>
      <c r="E7832" s="212" t="str">
        <f t="shared" si="251"/>
        <v/>
      </c>
      <c r="F7832" s="176"/>
      <c r="G7832" s="211">
        <f t="shared" si="250"/>
        <v>2</v>
      </c>
    </row>
    <row r="7833" spans="1:7" s="130" customFormat="1" outlineLevel="1">
      <c r="A7833" s="75" t="s">
        <v>9241</v>
      </c>
      <c r="B7833" s="7" t="s">
        <v>9242</v>
      </c>
      <c r="C7833" s="233"/>
      <c r="D7833" s="9"/>
      <c r="E7833" s="212" t="str">
        <f t="shared" si="251"/>
        <v/>
      </c>
      <c r="F7833" s="145"/>
      <c r="G7833" s="211">
        <f t="shared" si="250"/>
        <v>2</v>
      </c>
    </row>
    <row r="7834" spans="1:7" s="130" customFormat="1" outlineLevel="1">
      <c r="A7834" s="75" t="s">
        <v>9243</v>
      </c>
      <c r="B7834" s="7" t="s">
        <v>9244</v>
      </c>
      <c r="C7834" s="233"/>
      <c r="D7834" s="9"/>
      <c r="E7834" s="212" t="str">
        <f t="shared" si="251"/>
        <v/>
      </c>
      <c r="F7834" s="145"/>
      <c r="G7834" s="211">
        <f t="shared" si="250"/>
        <v>2</v>
      </c>
    </row>
    <row r="7835" spans="1:7" s="130" customFormat="1" outlineLevel="1">
      <c r="A7835" s="75" t="s">
        <v>9245</v>
      </c>
      <c r="B7835" s="7" t="s">
        <v>9246</v>
      </c>
      <c r="C7835" s="233"/>
      <c r="D7835" s="9"/>
      <c r="E7835" s="212" t="str">
        <f t="shared" si="251"/>
        <v/>
      </c>
      <c r="F7835" s="145"/>
      <c r="G7835" s="211">
        <f t="shared" si="250"/>
        <v>2</v>
      </c>
    </row>
    <row r="7836" spans="1:7" s="130" customFormat="1" outlineLevel="1">
      <c r="A7836" s="76">
        <v>8</v>
      </c>
      <c r="B7836" s="14" t="s">
        <v>9247</v>
      </c>
      <c r="C7836" s="233"/>
      <c r="D7836" s="9"/>
      <c r="E7836" s="212" t="str">
        <f t="shared" si="251"/>
        <v/>
      </c>
      <c r="F7836" s="176"/>
      <c r="G7836" s="211">
        <f t="shared" si="250"/>
        <v>2</v>
      </c>
    </row>
    <row r="7837" spans="1:7" s="130" customFormat="1" ht="33" outlineLevel="1">
      <c r="A7837" s="75" t="s">
        <v>531</v>
      </c>
      <c r="B7837" s="7" t="s">
        <v>9248</v>
      </c>
      <c r="C7837" s="3">
        <v>1000</v>
      </c>
      <c r="D7837" s="3">
        <v>1000</v>
      </c>
      <c r="E7837" s="212">
        <f t="shared" si="251"/>
        <v>1</v>
      </c>
      <c r="F7837" s="176"/>
      <c r="G7837" s="211">
        <f t="shared" si="250"/>
        <v>2</v>
      </c>
    </row>
    <row r="7838" spans="1:7" s="130" customFormat="1" ht="33" outlineLevel="1">
      <c r="A7838" s="75" t="s">
        <v>533</v>
      </c>
      <c r="B7838" s="7" t="s">
        <v>9249</v>
      </c>
      <c r="C7838" s="3">
        <v>1000</v>
      </c>
      <c r="D7838" s="3">
        <v>1000</v>
      </c>
      <c r="E7838" s="212">
        <f t="shared" si="251"/>
        <v>1</v>
      </c>
      <c r="F7838" s="145"/>
      <c r="G7838" s="211">
        <f t="shared" si="250"/>
        <v>2</v>
      </c>
    </row>
    <row r="7839" spans="1:7" s="130" customFormat="1" ht="33" outlineLevel="1">
      <c r="A7839" s="75" t="s">
        <v>535</v>
      </c>
      <c r="B7839" s="7" t="s">
        <v>9250</v>
      </c>
      <c r="C7839" s="3">
        <v>800</v>
      </c>
      <c r="D7839" s="9">
        <v>800</v>
      </c>
      <c r="E7839" s="212">
        <f t="shared" si="251"/>
        <v>1</v>
      </c>
      <c r="F7839" s="176"/>
      <c r="G7839" s="211">
        <f t="shared" si="250"/>
        <v>2</v>
      </c>
    </row>
    <row r="7840" spans="1:7" s="130" customFormat="1" outlineLevel="1">
      <c r="A7840" s="75" t="s">
        <v>537</v>
      </c>
      <c r="B7840" s="7" t="s">
        <v>9251</v>
      </c>
      <c r="C7840" s="233"/>
      <c r="D7840" s="9"/>
      <c r="E7840" s="212" t="str">
        <f t="shared" si="251"/>
        <v/>
      </c>
      <c r="F7840" s="176"/>
      <c r="G7840" s="211">
        <f t="shared" si="250"/>
        <v>2</v>
      </c>
    </row>
    <row r="7841" spans="1:7" s="130" customFormat="1" outlineLevel="1">
      <c r="A7841" s="75" t="s">
        <v>539</v>
      </c>
      <c r="B7841" s="7" t="s">
        <v>9252</v>
      </c>
      <c r="C7841" s="233"/>
      <c r="D7841" s="9"/>
      <c r="E7841" s="212" t="str">
        <f t="shared" si="251"/>
        <v/>
      </c>
      <c r="F7841" s="176"/>
      <c r="G7841" s="211">
        <f t="shared" si="250"/>
        <v>2</v>
      </c>
    </row>
    <row r="7842" spans="1:7" s="130" customFormat="1" outlineLevel="1">
      <c r="A7842" s="75" t="s">
        <v>541</v>
      </c>
      <c r="B7842" s="7" t="s">
        <v>9253</v>
      </c>
      <c r="C7842" s="233"/>
      <c r="D7842" s="9"/>
      <c r="E7842" s="212" t="str">
        <f t="shared" si="251"/>
        <v/>
      </c>
      <c r="F7842" s="176"/>
      <c r="G7842" s="211">
        <f t="shared" si="250"/>
        <v>2</v>
      </c>
    </row>
    <row r="7843" spans="1:7" s="130" customFormat="1" outlineLevel="1">
      <c r="A7843" s="75" t="s">
        <v>543</v>
      </c>
      <c r="B7843" s="7" t="s">
        <v>9254</v>
      </c>
      <c r="C7843" s="233"/>
      <c r="D7843" s="9"/>
      <c r="E7843" s="212" t="str">
        <f t="shared" si="251"/>
        <v/>
      </c>
      <c r="F7843" s="176"/>
      <c r="G7843" s="211">
        <f t="shared" si="250"/>
        <v>2</v>
      </c>
    </row>
    <row r="7844" spans="1:7" s="130" customFormat="1" outlineLevel="1">
      <c r="A7844" s="75" t="s">
        <v>545</v>
      </c>
      <c r="B7844" s="7" t="s">
        <v>9255</v>
      </c>
      <c r="C7844" s="233"/>
      <c r="D7844" s="9"/>
      <c r="E7844" s="212" t="str">
        <f t="shared" si="251"/>
        <v/>
      </c>
      <c r="F7844" s="145"/>
      <c r="G7844" s="211">
        <f t="shared" si="250"/>
        <v>2</v>
      </c>
    </row>
    <row r="7845" spans="1:7" s="130" customFormat="1" outlineLevel="1">
      <c r="A7845" s="75" t="s">
        <v>1130</v>
      </c>
      <c r="B7845" s="7" t="s">
        <v>9256</v>
      </c>
      <c r="C7845" s="50"/>
      <c r="D7845" s="9"/>
      <c r="E7845" s="212" t="str">
        <f t="shared" si="251"/>
        <v/>
      </c>
      <c r="F7845" s="145"/>
      <c r="G7845" s="211">
        <f t="shared" si="250"/>
        <v>2</v>
      </c>
    </row>
    <row r="7846" spans="1:7" s="130" customFormat="1" outlineLevel="1">
      <c r="A7846" s="75" t="s">
        <v>1131</v>
      </c>
      <c r="B7846" s="7" t="s">
        <v>9257</v>
      </c>
      <c r="C7846" s="233"/>
      <c r="D7846" s="9"/>
      <c r="E7846" s="212" t="str">
        <f t="shared" si="251"/>
        <v/>
      </c>
      <c r="F7846" s="176"/>
      <c r="G7846" s="211">
        <f t="shared" ref="G7846:G7909" si="252">COUNTA(B7846,1)</f>
        <v>2</v>
      </c>
    </row>
    <row r="7847" spans="1:7" s="130" customFormat="1" outlineLevel="1">
      <c r="A7847" s="75" t="s">
        <v>1133</v>
      </c>
      <c r="B7847" s="7" t="s">
        <v>9258</v>
      </c>
      <c r="C7847" s="233"/>
      <c r="D7847" s="9"/>
      <c r="E7847" s="212" t="str">
        <f t="shared" si="251"/>
        <v/>
      </c>
      <c r="F7847" s="176"/>
      <c r="G7847" s="211">
        <f t="shared" si="252"/>
        <v>2</v>
      </c>
    </row>
    <row r="7848" spans="1:7" s="130" customFormat="1" outlineLevel="1">
      <c r="A7848" s="75" t="s">
        <v>1134</v>
      </c>
      <c r="B7848" s="7" t="s">
        <v>9259</v>
      </c>
      <c r="C7848" s="233"/>
      <c r="D7848" s="9"/>
      <c r="E7848" s="212" t="str">
        <f t="shared" si="251"/>
        <v/>
      </c>
      <c r="F7848" s="176"/>
      <c r="G7848" s="211">
        <f t="shared" si="252"/>
        <v>2</v>
      </c>
    </row>
    <row r="7849" spans="1:7" s="130" customFormat="1" outlineLevel="1">
      <c r="A7849" s="75" t="s">
        <v>1135</v>
      </c>
      <c r="B7849" s="7" t="s">
        <v>9260</v>
      </c>
      <c r="C7849" s="233"/>
      <c r="D7849" s="9"/>
      <c r="E7849" s="212" t="str">
        <f t="shared" ref="E7849:E7912" si="253">IF(C7849="","",(C7849/D7849))</f>
        <v/>
      </c>
      <c r="F7849" s="176"/>
      <c r="G7849" s="211">
        <f t="shared" si="252"/>
        <v>2</v>
      </c>
    </row>
    <row r="7850" spans="1:7" s="130" customFormat="1" outlineLevel="1">
      <c r="A7850" s="75" t="s">
        <v>6186</v>
      </c>
      <c r="B7850" s="7" t="s">
        <v>9261</v>
      </c>
      <c r="C7850" s="233"/>
      <c r="D7850" s="9"/>
      <c r="E7850" s="212" t="str">
        <f t="shared" si="253"/>
        <v/>
      </c>
      <c r="F7850" s="176"/>
      <c r="G7850" s="211">
        <f t="shared" si="252"/>
        <v>2</v>
      </c>
    </row>
    <row r="7851" spans="1:7" s="130" customFormat="1" outlineLevel="1">
      <c r="A7851" s="75" t="s">
        <v>6188</v>
      </c>
      <c r="B7851" s="7" t="s">
        <v>9262</v>
      </c>
      <c r="C7851" s="233"/>
      <c r="D7851" s="9"/>
      <c r="E7851" s="212" t="str">
        <f t="shared" si="253"/>
        <v/>
      </c>
      <c r="F7851" s="176"/>
      <c r="G7851" s="211">
        <f t="shared" si="252"/>
        <v>2</v>
      </c>
    </row>
    <row r="7852" spans="1:7" s="130" customFormat="1" outlineLevel="1">
      <c r="A7852" s="75" t="s">
        <v>6189</v>
      </c>
      <c r="B7852" s="7" t="s">
        <v>9263</v>
      </c>
      <c r="C7852" s="233"/>
      <c r="D7852" s="9"/>
      <c r="E7852" s="212" t="str">
        <f t="shared" si="253"/>
        <v/>
      </c>
      <c r="F7852" s="176"/>
      <c r="G7852" s="211">
        <f t="shared" si="252"/>
        <v>2</v>
      </c>
    </row>
    <row r="7853" spans="1:7" s="130" customFormat="1" outlineLevel="1">
      <c r="A7853" s="75" t="s">
        <v>6191</v>
      </c>
      <c r="B7853" s="7" t="s">
        <v>9264</v>
      </c>
      <c r="C7853" s="233"/>
      <c r="D7853" s="9"/>
      <c r="E7853" s="212" t="str">
        <f t="shared" si="253"/>
        <v/>
      </c>
      <c r="F7853" s="176"/>
      <c r="G7853" s="211">
        <f t="shared" si="252"/>
        <v>2</v>
      </c>
    </row>
    <row r="7854" spans="1:7" s="130" customFormat="1" outlineLevel="1">
      <c r="A7854" s="75" t="s">
        <v>6193</v>
      </c>
      <c r="B7854" s="7" t="s">
        <v>9265</v>
      </c>
      <c r="C7854" s="233"/>
      <c r="D7854" s="9"/>
      <c r="E7854" s="212" t="str">
        <f t="shared" si="253"/>
        <v/>
      </c>
      <c r="F7854" s="176"/>
      <c r="G7854" s="211">
        <f t="shared" si="252"/>
        <v>2</v>
      </c>
    </row>
    <row r="7855" spans="1:7" s="130" customFormat="1" outlineLevel="1">
      <c r="A7855" s="75" t="s">
        <v>6195</v>
      </c>
      <c r="B7855" s="7" t="s">
        <v>9266</v>
      </c>
      <c r="C7855" s="233"/>
      <c r="D7855" s="9"/>
      <c r="E7855" s="212" t="str">
        <f t="shared" si="253"/>
        <v/>
      </c>
      <c r="F7855" s="176"/>
      <c r="G7855" s="211">
        <f t="shared" si="252"/>
        <v>2</v>
      </c>
    </row>
    <row r="7856" spans="1:7" s="130" customFormat="1" outlineLevel="1">
      <c r="A7856" s="75" t="s">
        <v>6197</v>
      </c>
      <c r="B7856" s="7" t="s">
        <v>9267</v>
      </c>
      <c r="C7856" s="233"/>
      <c r="D7856" s="9"/>
      <c r="E7856" s="212" t="str">
        <f t="shared" si="253"/>
        <v/>
      </c>
      <c r="F7856" s="176"/>
      <c r="G7856" s="211">
        <f t="shared" si="252"/>
        <v>2</v>
      </c>
    </row>
    <row r="7857" spans="1:7" s="130" customFormat="1" outlineLevel="1">
      <c r="A7857" s="75" t="s">
        <v>9268</v>
      </c>
      <c r="B7857" s="7" t="s">
        <v>9269</v>
      </c>
      <c r="C7857" s="233"/>
      <c r="D7857" s="9"/>
      <c r="E7857" s="212" t="str">
        <f t="shared" si="253"/>
        <v/>
      </c>
      <c r="F7857" s="176"/>
      <c r="G7857" s="211">
        <f t="shared" si="252"/>
        <v>2</v>
      </c>
    </row>
    <row r="7858" spans="1:7" s="130" customFormat="1" outlineLevel="1">
      <c r="A7858" s="75" t="s">
        <v>9270</v>
      </c>
      <c r="B7858" s="7" t="s">
        <v>9271</v>
      </c>
      <c r="C7858" s="50"/>
      <c r="D7858" s="9"/>
      <c r="E7858" s="212" t="str">
        <f t="shared" si="253"/>
        <v/>
      </c>
      <c r="F7858" s="176"/>
      <c r="G7858" s="211">
        <f t="shared" si="252"/>
        <v>2</v>
      </c>
    </row>
    <row r="7859" spans="1:7" s="130" customFormat="1" outlineLevel="1">
      <c r="A7859" s="75" t="s">
        <v>9272</v>
      </c>
      <c r="B7859" s="7" t="s">
        <v>9273</v>
      </c>
      <c r="C7859" s="233"/>
      <c r="D7859" s="9"/>
      <c r="E7859" s="212" t="str">
        <f t="shared" si="253"/>
        <v/>
      </c>
      <c r="F7859" s="176"/>
      <c r="G7859" s="211">
        <f t="shared" si="252"/>
        <v>2</v>
      </c>
    </row>
    <row r="7860" spans="1:7" s="130" customFormat="1" outlineLevel="1">
      <c r="A7860" s="75" t="s">
        <v>9274</v>
      </c>
      <c r="B7860" s="7" t="s">
        <v>9275</v>
      </c>
      <c r="C7860" s="233"/>
      <c r="D7860" s="9"/>
      <c r="E7860" s="212" t="str">
        <f t="shared" si="253"/>
        <v/>
      </c>
      <c r="F7860" s="176"/>
      <c r="G7860" s="211">
        <f t="shared" si="252"/>
        <v>2</v>
      </c>
    </row>
    <row r="7861" spans="1:7" s="130" customFormat="1" outlineLevel="1">
      <c r="A7861" s="75" t="s">
        <v>9276</v>
      </c>
      <c r="B7861" s="7" t="s">
        <v>9277</v>
      </c>
      <c r="C7861" s="233"/>
      <c r="D7861" s="9"/>
      <c r="E7861" s="212" t="str">
        <f t="shared" si="253"/>
        <v/>
      </c>
      <c r="F7861" s="176"/>
      <c r="G7861" s="211">
        <f t="shared" si="252"/>
        <v>2</v>
      </c>
    </row>
    <row r="7862" spans="1:7" s="130" customFormat="1" outlineLevel="1">
      <c r="A7862" s="75" t="s">
        <v>9278</v>
      </c>
      <c r="B7862" s="7" t="s">
        <v>9279</v>
      </c>
      <c r="C7862" s="233"/>
      <c r="D7862" s="9"/>
      <c r="E7862" s="212" t="str">
        <f t="shared" si="253"/>
        <v/>
      </c>
      <c r="F7862" s="176"/>
      <c r="G7862" s="211">
        <f t="shared" si="252"/>
        <v>2</v>
      </c>
    </row>
    <row r="7863" spans="1:7" s="130" customFormat="1" outlineLevel="1">
      <c r="A7863" s="75" t="s">
        <v>9280</v>
      </c>
      <c r="B7863" s="7" t="s">
        <v>9281</v>
      </c>
      <c r="C7863" s="233"/>
      <c r="D7863" s="9"/>
      <c r="E7863" s="212" t="str">
        <f t="shared" si="253"/>
        <v/>
      </c>
      <c r="F7863" s="176"/>
      <c r="G7863" s="211">
        <f t="shared" si="252"/>
        <v>2</v>
      </c>
    </row>
    <row r="7864" spans="1:7" s="130" customFormat="1" outlineLevel="1">
      <c r="A7864" s="75" t="s">
        <v>9282</v>
      </c>
      <c r="B7864" s="7" t="s">
        <v>9283</v>
      </c>
      <c r="C7864" s="233"/>
      <c r="D7864" s="9"/>
      <c r="E7864" s="212" t="str">
        <f t="shared" si="253"/>
        <v/>
      </c>
      <c r="F7864" s="176"/>
      <c r="G7864" s="211">
        <f t="shared" si="252"/>
        <v>2</v>
      </c>
    </row>
    <row r="7865" spans="1:7" s="130" customFormat="1" outlineLevel="1">
      <c r="A7865" s="75" t="s">
        <v>9284</v>
      </c>
      <c r="B7865" s="7" t="s">
        <v>9285</v>
      </c>
      <c r="C7865" s="233"/>
      <c r="D7865" s="9"/>
      <c r="E7865" s="212" t="str">
        <f t="shared" si="253"/>
        <v/>
      </c>
      <c r="F7865" s="176"/>
      <c r="G7865" s="211">
        <f t="shared" si="252"/>
        <v>2</v>
      </c>
    </row>
    <row r="7866" spans="1:7" s="130" customFormat="1" outlineLevel="1">
      <c r="A7866" s="75" t="s">
        <v>9286</v>
      </c>
      <c r="B7866" s="7" t="s">
        <v>9287</v>
      </c>
      <c r="C7866" s="233"/>
      <c r="D7866" s="9"/>
      <c r="E7866" s="212" t="str">
        <f t="shared" si="253"/>
        <v/>
      </c>
      <c r="F7866" s="176"/>
      <c r="G7866" s="211">
        <f t="shared" si="252"/>
        <v>2</v>
      </c>
    </row>
    <row r="7867" spans="1:7" s="130" customFormat="1" outlineLevel="1">
      <c r="A7867" s="75" t="s">
        <v>9288</v>
      </c>
      <c r="B7867" s="7" t="s">
        <v>9289</v>
      </c>
      <c r="C7867" s="233"/>
      <c r="D7867" s="9"/>
      <c r="E7867" s="212" t="str">
        <f t="shared" si="253"/>
        <v/>
      </c>
      <c r="F7867" s="176"/>
      <c r="G7867" s="211">
        <f t="shared" si="252"/>
        <v>2</v>
      </c>
    </row>
    <row r="7868" spans="1:7" s="130" customFormat="1" outlineLevel="1">
      <c r="A7868" s="75" t="s">
        <v>9290</v>
      </c>
      <c r="B7868" s="7" t="s">
        <v>9291</v>
      </c>
      <c r="C7868" s="233"/>
      <c r="D7868" s="9"/>
      <c r="E7868" s="212" t="str">
        <f t="shared" si="253"/>
        <v/>
      </c>
      <c r="F7868" s="176"/>
      <c r="G7868" s="211">
        <f t="shared" si="252"/>
        <v>2</v>
      </c>
    </row>
    <row r="7869" spans="1:7" s="130" customFormat="1" outlineLevel="1">
      <c r="A7869" s="75" t="s">
        <v>9292</v>
      </c>
      <c r="B7869" s="7" t="s">
        <v>9293</v>
      </c>
      <c r="C7869" s="233"/>
      <c r="D7869" s="9"/>
      <c r="E7869" s="212" t="str">
        <f t="shared" si="253"/>
        <v/>
      </c>
      <c r="F7869" s="176"/>
      <c r="G7869" s="211">
        <f t="shared" si="252"/>
        <v>2</v>
      </c>
    </row>
    <row r="7870" spans="1:7" s="130" customFormat="1" outlineLevel="1">
      <c r="A7870" s="75" t="s">
        <v>9294</v>
      </c>
      <c r="B7870" s="7" t="s">
        <v>9295</v>
      </c>
      <c r="C7870" s="233"/>
      <c r="D7870" s="9"/>
      <c r="E7870" s="212" t="str">
        <f t="shared" si="253"/>
        <v/>
      </c>
      <c r="F7870" s="176"/>
      <c r="G7870" s="211">
        <f t="shared" si="252"/>
        <v>2</v>
      </c>
    </row>
    <row r="7871" spans="1:7" s="130" customFormat="1" outlineLevel="1">
      <c r="A7871" s="75" t="s">
        <v>9296</v>
      </c>
      <c r="B7871" s="7" t="s">
        <v>9297</v>
      </c>
      <c r="C7871" s="233"/>
      <c r="D7871" s="9"/>
      <c r="E7871" s="212" t="str">
        <f t="shared" si="253"/>
        <v/>
      </c>
      <c r="F7871" s="176"/>
      <c r="G7871" s="211">
        <f t="shared" si="252"/>
        <v>2</v>
      </c>
    </row>
    <row r="7872" spans="1:7" s="130" customFormat="1" outlineLevel="1">
      <c r="A7872" s="75" t="s">
        <v>9298</v>
      </c>
      <c r="B7872" s="7" t="s">
        <v>9299</v>
      </c>
      <c r="C7872" s="233"/>
      <c r="D7872" s="9"/>
      <c r="E7872" s="212" t="str">
        <f t="shared" si="253"/>
        <v/>
      </c>
      <c r="F7872" s="176"/>
      <c r="G7872" s="211">
        <f t="shared" si="252"/>
        <v>2</v>
      </c>
    </row>
    <row r="7873" spans="1:7" s="130" customFormat="1" outlineLevel="1">
      <c r="A7873" s="75" t="s">
        <v>9300</v>
      </c>
      <c r="B7873" s="7" t="s">
        <v>9301</v>
      </c>
      <c r="C7873" s="233"/>
      <c r="D7873" s="9"/>
      <c r="E7873" s="212" t="str">
        <f t="shared" si="253"/>
        <v/>
      </c>
      <c r="F7873" s="176"/>
      <c r="G7873" s="211">
        <f t="shared" si="252"/>
        <v>2</v>
      </c>
    </row>
    <row r="7874" spans="1:7" s="130" customFormat="1" outlineLevel="1">
      <c r="A7874" s="75" t="s">
        <v>9302</v>
      </c>
      <c r="B7874" s="7" t="s">
        <v>9303</v>
      </c>
      <c r="C7874" s="233"/>
      <c r="D7874" s="9"/>
      <c r="E7874" s="212" t="str">
        <f t="shared" si="253"/>
        <v/>
      </c>
      <c r="F7874" s="176"/>
      <c r="G7874" s="211">
        <f t="shared" si="252"/>
        <v>2</v>
      </c>
    </row>
    <row r="7875" spans="1:7" s="130" customFormat="1" outlineLevel="1">
      <c r="A7875" s="75" t="s">
        <v>9304</v>
      </c>
      <c r="B7875" s="7" t="s">
        <v>9305</v>
      </c>
      <c r="C7875" s="233"/>
      <c r="D7875" s="9"/>
      <c r="E7875" s="212" t="str">
        <f t="shared" si="253"/>
        <v/>
      </c>
      <c r="F7875" s="145"/>
      <c r="G7875" s="211">
        <f t="shared" si="252"/>
        <v>2</v>
      </c>
    </row>
    <row r="7876" spans="1:7" s="130" customFormat="1" outlineLevel="1">
      <c r="A7876" s="76">
        <v>9</v>
      </c>
      <c r="B7876" s="14" t="s">
        <v>9306</v>
      </c>
      <c r="C7876" s="233"/>
      <c r="D7876" s="9"/>
      <c r="E7876" s="212" t="str">
        <f t="shared" si="253"/>
        <v/>
      </c>
      <c r="F7876" s="176"/>
      <c r="G7876" s="211">
        <f t="shared" si="252"/>
        <v>2</v>
      </c>
    </row>
    <row r="7877" spans="1:7" s="130" customFormat="1" ht="33" outlineLevel="1">
      <c r="A7877" s="75" t="s">
        <v>548</v>
      </c>
      <c r="B7877" s="7" t="s">
        <v>9307</v>
      </c>
      <c r="C7877" s="3">
        <v>3000</v>
      </c>
      <c r="D7877" s="3">
        <v>3000</v>
      </c>
      <c r="E7877" s="212">
        <f t="shared" si="253"/>
        <v>1</v>
      </c>
      <c r="F7877" s="176"/>
      <c r="G7877" s="211">
        <f t="shared" si="252"/>
        <v>2</v>
      </c>
    </row>
    <row r="7878" spans="1:7" s="130" customFormat="1" ht="33" outlineLevel="1">
      <c r="A7878" s="75" t="s">
        <v>550</v>
      </c>
      <c r="B7878" s="7" t="s">
        <v>9308</v>
      </c>
      <c r="C7878" s="3">
        <v>2500</v>
      </c>
      <c r="D7878" s="3">
        <v>2500</v>
      </c>
      <c r="E7878" s="212">
        <f t="shared" si="253"/>
        <v>1</v>
      </c>
      <c r="F7878" s="145"/>
      <c r="G7878" s="211">
        <f t="shared" si="252"/>
        <v>2</v>
      </c>
    </row>
    <row r="7879" spans="1:7" s="130" customFormat="1" outlineLevel="1">
      <c r="A7879" s="75" t="s">
        <v>552</v>
      </c>
      <c r="B7879" s="7" t="s">
        <v>9309</v>
      </c>
      <c r="C7879" s="233"/>
      <c r="D7879" s="3"/>
      <c r="E7879" s="212" t="str">
        <f t="shared" si="253"/>
        <v/>
      </c>
      <c r="F7879" s="145"/>
      <c r="G7879" s="211">
        <f t="shared" si="252"/>
        <v>2</v>
      </c>
    </row>
    <row r="7880" spans="1:7" s="130" customFormat="1" outlineLevel="1">
      <c r="A7880" s="75" t="s">
        <v>554</v>
      </c>
      <c r="B7880" s="7" t="s">
        <v>9310</v>
      </c>
      <c r="C7880" s="233"/>
      <c r="D7880" s="3"/>
      <c r="E7880" s="212" t="str">
        <f t="shared" si="253"/>
        <v/>
      </c>
      <c r="F7880" s="145"/>
      <c r="G7880" s="211">
        <f t="shared" si="252"/>
        <v>2</v>
      </c>
    </row>
    <row r="7881" spans="1:7" s="130" customFormat="1" outlineLevel="1">
      <c r="A7881" s="75" t="s">
        <v>556</v>
      </c>
      <c r="B7881" s="7" t="s">
        <v>9311</v>
      </c>
      <c r="C7881" s="233"/>
      <c r="D7881" s="3"/>
      <c r="E7881" s="212" t="str">
        <f t="shared" si="253"/>
        <v/>
      </c>
      <c r="F7881" s="145"/>
      <c r="G7881" s="211">
        <f t="shared" si="252"/>
        <v>2</v>
      </c>
    </row>
    <row r="7882" spans="1:7" s="130" customFormat="1" outlineLevel="1">
      <c r="A7882" s="75" t="s">
        <v>558</v>
      </c>
      <c r="B7882" s="7" t="s">
        <v>9312</v>
      </c>
      <c r="C7882" s="50"/>
      <c r="D7882" s="3"/>
      <c r="E7882" s="212" t="str">
        <f t="shared" si="253"/>
        <v/>
      </c>
      <c r="F7882" s="145"/>
      <c r="G7882" s="211">
        <f t="shared" si="252"/>
        <v>2</v>
      </c>
    </row>
    <row r="7883" spans="1:7" s="130" customFormat="1" outlineLevel="1">
      <c r="A7883" s="75" t="s">
        <v>560</v>
      </c>
      <c r="B7883" s="7" t="s">
        <v>9313</v>
      </c>
      <c r="C7883" s="233"/>
      <c r="D7883" s="3"/>
      <c r="E7883" s="212" t="str">
        <f t="shared" si="253"/>
        <v/>
      </c>
      <c r="F7883" s="145"/>
      <c r="G7883" s="211">
        <f t="shared" si="252"/>
        <v>2</v>
      </c>
    </row>
    <row r="7884" spans="1:7" s="130" customFormat="1" outlineLevel="1">
      <c r="A7884" s="75" t="s">
        <v>562</v>
      </c>
      <c r="B7884" s="7" t="s">
        <v>9314</v>
      </c>
      <c r="C7884" s="233"/>
      <c r="D7884" s="3"/>
      <c r="E7884" s="212" t="str">
        <f t="shared" si="253"/>
        <v/>
      </c>
      <c r="F7884" s="145"/>
      <c r="G7884" s="211">
        <f t="shared" si="252"/>
        <v>2</v>
      </c>
    </row>
    <row r="7885" spans="1:7" s="130" customFormat="1" outlineLevel="1">
      <c r="A7885" s="75" t="s">
        <v>564</v>
      </c>
      <c r="B7885" s="7" t="s">
        <v>9315</v>
      </c>
      <c r="C7885" s="233"/>
      <c r="D7885" s="3"/>
      <c r="E7885" s="212" t="str">
        <f t="shared" si="253"/>
        <v/>
      </c>
      <c r="F7885" s="145"/>
      <c r="G7885" s="211">
        <f t="shared" si="252"/>
        <v>2</v>
      </c>
    </row>
    <row r="7886" spans="1:7" s="130" customFormat="1" outlineLevel="1">
      <c r="A7886" s="75" t="s">
        <v>566</v>
      </c>
      <c r="B7886" s="7" t="s">
        <v>9316</v>
      </c>
      <c r="C7886" s="233"/>
      <c r="D7886" s="3"/>
      <c r="E7886" s="212" t="str">
        <f t="shared" si="253"/>
        <v/>
      </c>
      <c r="F7886" s="145"/>
      <c r="G7886" s="211">
        <f t="shared" si="252"/>
        <v>2</v>
      </c>
    </row>
    <row r="7887" spans="1:7" s="130" customFormat="1" outlineLevel="1">
      <c r="A7887" s="75" t="s">
        <v>568</v>
      </c>
      <c r="B7887" s="7" t="s">
        <v>9317</v>
      </c>
      <c r="C7887" s="233"/>
      <c r="D7887" s="3"/>
      <c r="E7887" s="212" t="str">
        <f t="shared" si="253"/>
        <v/>
      </c>
      <c r="F7887" s="145"/>
      <c r="G7887" s="211">
        <f t="shared" si="252"/>
        <v>2</v>
      </c>
    </row>
    <row r="7888" spans="1:7" s="130" customFormat="1" outlineLevel="1">
      <c r="A7888" s="75" t="s">
        <v>570</v>
      </c>
      <c r="B7888" s="7" t="s">
        <v>9318</v>
      </c>
      <c r="C7888" s="233"/>
      <c r="D7888" s="3"/>
      <c r="E7888" s="212" t="str">
        <f t="shared" si="253"/>
        <v/>
      </c>
      <c r="F7888" s="145"/>
      <c r="G7888" s="211">
        <f t="shared" si="252"/>
        <v>2</v>
      </c>
    </row>
    <row r="7889" spans="1:7" s="130" customFormat="1" outlineLevel="1">
      <c r="A7889" s="75" t="s">
        <v>572</v>
      </c>
      <c r="B7889" s="7" t="s">
        <v>9319</v>
      </c>
      <c r="C7889" s="233"/>
      <c r="D7889" s="3"/>
      <c r="E7889" s="212" t="str">
        <f t="shared" si="253"/>
        <v/>
      </c>
      <c r="F7889" s="145"/>
      <c r="G7889" s="211">
        <f t="shared" si="252"/>
        <v>2</v>
      </c>
    </row>
    <row r="7890" spans="1:7" s="130" customFormat="1" outlineLevel="1">
      <c r="A7890" s="75" t="s">
        <v>574</v>
      </c>
      <c r="B7890" s="7" t="s">
        <v>9320</v>
      </c>
      <c r="C7890" s="233"/>
      <c r="D7890" s="3"/>
      <c r="E7890" s="212" t="str">
        <f t="shared" si="253"/>
        <v/>
      </c>
      <c r="F7890" s="145"/>
      <c r="G7890" s="211">
        <f t="shared" si="252"/>
        <v>2</v>
      </c>
    </row>
    <row r="7891" spans="1:7" s="130" customFormat="1" outlineLevel="1">
      <c r="A7891" s="75" t="s">
        <v>6213</v>
      </c>
      <c r="B7891" s="7" t="s">
        <v>9321</v>
      </c>
      <c r="C7891" s="50"/>
      <c r="D7891" s="3"/>
      <c r="E7891" s="212" t="str">
        <f t="shared" si="253"/>
        <v/>
      </c>
      <c r="F7891" s="145"/>
      <c r="G7891" s="211">
        <f t="shared" si="252"/>
        <v>2</v>
      </c>
    </row>
    <row r="7892" spans="1:7" s="130" customFormat="1" outlineLevel="1">
      <c r="A7892" s="75" t="s">
        <v>9322</v>
      </c>
      <c r="B7892" s="7" t="s">
        <v>9323</v>
      </c>
      <c r="C7892" s="233"/>
      <c r="D7892" s="3"/>
      <c r="E7892" s="212" t="str">
        <f t="shared" si="253"/>
        <v/>
      </c>
      <c r="F7892" s="145"/>
      <c r="G7892" s="211">
        <f t="shared" si="252"/>
        <v>2</v>
      </c>
    </row>
    <row r="7893" spans="1:7" s="130" customFormat="1" outlineLevel="1">
      <c r="A7893" s="75" t="s">
        <v>9324</v>
      </c>
      <c r="B7893" s="7" t="s">
        <v>9325</v>
      </c>
      <c r="C7893" s="233"/>
      <c r="D7893" s="3"/>
      <c r="E7893" s="212" t="str">
        <f t="shared" si="253"/>
        <v/>
      </c>
      <c r="F7893" s="145"/>
      <c r="G7893" s="211">
        <f t="shared" si="252"/>
        <v>2</v>
      </c>
    </row>
    <row r="7894" spans="1:7" s="130" customFormat="1" outlineLevel="1">
      <c r="A7894" s="75" t="s">
        <v>9326</v>
      </c>
      <c r="B7894" s="7" t="s">
        <v>9327</v>
      </c>
      <c r="C7894" s="233"/>
      <c r="D7894" s="3"/>
      <c r="E7894" s="212" t="str">
        <f t="shared" si="253"/>
        <v/>
      </c>
      <c r="F7894" s="145"/>
      <c r="G7894" s="211">
        <f t="shared" si="252"/>
        <v>2</v>
      </c>
    </row>
    <row r="7895" spans="1:7" s="130" customFormat="1" outlineLevel="1">
      <c r="A7895" s="76">
        <v>10</v>
      </c>
      <c r="B7895" s="14" t="s">
        <v>9328</v>
      </c>
      <c r="C7895" s="233"/>
      <c r="D7895" s="9"/>
      <c r="E7895" s="212" t="str">
        <f t="shared" si="253"/>
        <v/>
      </c>
      <c r="F7895" s="145"/>
      <c r="G7895" s="211">
        <f t="shared" si="252"/>
        <v>2</v>
      </c>
    </row>
    <row r="7896" spans="1:7" s="130" customFormat="1" outlineLevel="1">
      <c r="A7896" s="75" t="s">
        <v>577</v>
      </c>
      <c r="B7896" s="7" t="s">
        <v>9329</v>
      </c>
      <c r="C7896" s="233"/>
      <c r="D7896" s="3">
        <v>3000</v>
      </c>
      <c r="E7896" s="212" t="str">
        <f t="shared" si="253"/>
        <v/>
      </c>
      <c r="F7896" s="145"/>
      <c r="G7896" s="211">
        <f t="shared" si="252"/>
        <v>2</v>
      </c>
    </row>
    <row r="7897" spans="1:7" s="130" customFormat="1" outlineLevel="1">
      <c r="A7897" s="75" t="s">
        <v>579</v>
      </c>
      <c r="B7897" s="7" t="s">
        <v>9330</v>
      </c>
      <c r="C7897" s="233"/>
      <c r="D7897" s="3">
        <v>2000</v>
      </c>
      <c r="E7897" s="212" t="str">
        <f t="shared" si="253"/>
        <v/>
      </c>
      <c r="F7897" s="145"/>
      <c r="G7897" s="211">
        <f t="shared" si="252"/>
        <v>2</v>
      </c>
    </row>
    <row r="7898" spans="1:7" s="130" customFormat="1" outlineLevel="1">
      <c r="A7898" s="75" t="s">
        <v>581</v>
      </c>
      <c r="B7898" s="7" t="s">
        <v>9331</v>
      </c>
      <c r="C7898" s="233"/>
      <c r="D7898" s="9"/>
      <c r="E7898" s="212" t="str">
        <f t="shared" si="253"/>
        <v/>
      </c>
      <c r="F7898" s="145"/>
      <c r="G7898" s="211">
        <f t="shared" si="252"/>
        <v>2</v>
      </c>
    </row>
    <row r="7899" spans="1:7" s="130" customFormat="1" outlineLevel="1">
      <c r="A7899" s="75" t="s">
        <v>1141</v>
      </c>
      <c r="B7899" s="7" t="s">
        <v>9332</v>
      </c>
      <c r="C7899" s="233"/>
      <c r="D7899" s="9"/>
      <c r="E7899" s="212" t="str">
        <f t="shared" si="253"/>
        <v/>
      </c>
      <c r="F7899" s="145"/>
      <c r="G7899" s="211">
        <f t="shared" si="252"/>
        <v>2</v>
      </c>
    </row>
    <row r="7900" spans="1:7" s="130" customFormat="1" outlineLevel="1">
      <c r="A7900" s="75" t="s">
        <v>6491</v>
      </c>
      <c r="B7900" s="7" t="s">
        <v>9333</v>
      </c>
      <c r="C7900" s="50"/>
      <c r="D7900" s="9"/>
      <c r="E7900" s="212" t="str">
        <f t="shared" si="253"/>
        <v/>
      </c>
      <c r="F7900" s="145"/>
      <c r="G7900" s="211">
        <f t="shared" si="252"/>
        <v>2</v>
      </c>
    </row>
    <row r="7901" spans="1:7" s="130" customFormat="1" outlineLevel="1">
      <c r="A7901" s="75" t="s">
        <v>6493</v>
      </c>
      <c r="B7901" s="7" t="s">
        <v>9334</v>
      </c>
      <c r="C7901" s="233"/>
      <c r="D7901" s="9"/>
      <c r="E7901" s="212" t="str">
        <f t="shared" si="253"/>
        <v/>
      </c>
      <c r="F7901" s="145"/>
      <c r="G7901" s="211">
        <f t="shared" si="252"/>
        <v>2</v>
      </c>
    </row>
    <row r="7902" spans="1:7" s="130" customFormat="1" outlineLevel="1">
      <c r="A7902" s="75" t="s">
        <v>6495</v>
      </c>
      <c r="B7902" s="7" t="s">
        <v>9335</v>
      </c>
      <c r="C7902" s="233"/>
      <c r="D7902" s="9"/>
      <c r="E7902" s="212" t="str">
        <f t="shared" si="253"/>
        <v/>
      </c>
      <c r="F7902" s="145"/>
      <c r="G7902" s="211">
        <f t="shared" si="252"/>
        <v>2</v>
      </c>
    </row>
    <row r="7903" spans="1:7" s="130" customFormat="1" outlineLevel="1">
      <c r="A7903" s="75" t="s">
        <v>6497</v>
      </c>
      <c r="B7903" s="7" t="s">
        <v>9336</v>
      </c>
      <c r="C7903" s="233"/>
      <c r="D7903" s="9"/>
      <c r="E7903" s="212" t="str">
        <f t="shared" si="253"/>
        <v/>
      </c>
      <c r="F7903" s="145"/>
      <c r="G7903" s="211">
        <f t="shared" si="252"/>
        <v>2</v>
      </c>
    </row>
    <row r="7904" spans="1:7" s="130" customFormat="1" outlineLevel="1">
      <c r="A7904" s="75" t="s">
        <v>6499</v>
      </c>
      <c r="B7904" s="7" t="s">
        <v>9337</v>
      </c>
      <c r="C7904" s="233"/>
      <c r="D7904" s="9"/>
      <c r="E7904" s="212" t="str">
        <f t="shared" si="253"/>
        <v/>
      </c>
      <c r="F7904" s="145"/>
      <c r="G7904" s="211">
        <f t="shared" si="252"/>
        <v>2</v>
      </c>
    </row>
    <row r="7905" spans="1:7" s="130" customFormat="1" outlineLevel="1">
      <c r="A7905" s="75" t="s">
        <v>6501</v>
      </c>
      <c r="B7905" s="7" t="s">
        <v>9338</v>
      </c>
      <c r="C7905" s="233"/>
      <c r="D7905" s="9"/>
      <c r="E7905" s="212" t="str">
        <f t="shared" si="253"/>
        <v/>
      </c>
      <c r="F7905" s="145"/>
      <c r="G7905" s="211">
        <f t="shared" si="252"/>
        <v>2</v>
      </c>
    </row>
    <row r="7906" spans="1:7" s="130" customFormat="1" outlineLevel="1">
      <c r="A7906" s="75" t="s">
        <v>6503</v>
      </c>
      <c r="B7906" s="7" t="s">
        <v>9339</v>
      </c>
      <c r="C7906" s="233"/>
      <c r="D7906" s="9"/>
      <c r="E7906" s="212" t="str">
        <f t="shared" si="253"/>
        <v/>
      </c>
      <c r="F7906" s="145"/>
      <c r="G7906" s="211">
        <f t="shared" si="252"/>
        <v>2</v>
      </c>
    </row>
    <row r="7907" spans="1:7" s="130" customFormat="1" outlineLevel="1">
      <c r="A7907" s="75" t="s">
        <v>6505</v>
      </c>
      <c r="B7907" s="7" t="s">
        <v>9340</v>
      </c>
      <c r="C7907" s="233"/>
      <c r="D7907" s="9"/>
      <c r="E7907" s="212" t="str">
        <f t="shared" si="253"/>
        <v/>
      </c>
      <c r="F7907" s="145"/>
      <c r="G7907" s="211">
        <f t="shared" si="252"/>
        <v>2</v>
      </c>
    </row>
    <row r="7908" spans="1:7" s="130" customFormat="1" outlineLevel="1">
      <c r="A7908" s="75" t="s">
        <v>6507</v>
      </c>
      <c r="B7908" s="7" t="s">
        <v>9341</v>
      </c>
      <c r="C7908" s="233"/>
      <c r="D7908" s="9"/>
      <c r="E7908" s="212" t="str">
        <f t="shared" si="253"/>
        <v/>
      </c>
      <c r="F7908" s="145"/>
      <c r="G7908" s="211">
        <f t="shared" si="252"/>
        <v>2</v>
      </c>
    </row>
    <row r="7909" spans="1:7" s="130" customFormat="1" outlineLevel="1">
      <c r="A7909" s="75" t="s">
        <v>6509</v>
      </c>
      <c r="B7909" s="7" t="s">
        <v>9342</v>
      </c>
      <c r="C7909" s="233"/>
      <c r="D7909" s="9"/>
      <c r="E7909" s="212" t="str">
        <f t="shared" si="253"/>
        <v/>
      </c>
      <c r="F7909" s="145"/>
      <c r="G7909" s="211">
        <f t="shared" si="252"/>
        <v>2</v>
      </c>
    </row>
    <row r="7910" spans="1:7" s="130" customFormat="1" outlineLevel="1">
      <c r="A7910" s="75" t="s">
        <v>6511</v>
      </c>
      <c r="B7910" s="7" t="s">
        <v>9343</v>
      </c>
      <c r="C7910" s="233"/>
      <c r="D7910" s="9"/>
      <c r="E7910" s="212" t="str">
        <f t="shared" si="253"/>
        <v/>
      </c>
      <c r="F7910" s="145"/>
      <c r="G7910" s="211">
        <f t="shared" ref="G7910:G7973" si="254">COUNTA(B7910,1)</f>
        <v>2</v>
      </c>
    </row>
    <row r="7911" spans="1:7" s="130" customFormat="1" outlineLevel="1">
      <c r="A7911" s="75" t="s">
        <v>6513</v>
      </c>
      <c r="B7911" s="7" t="s">
        <v>9344</v>
      </c>
      <c r="C7911" s="233"/>
      <c r="D7911" s="9"/>
      <c r="E7911" s="212" t="str">
        <f t="shared" si="253"/>
        <v/>
      </c>
      <c r="F7911" s="145"/>
      <c r="G7911" s="211">
        <f t="shared" si="254"/>
        <v>2</v>
      </c>
    </row>
    <row r="7912" spans="1:7" s="130" customFormat="1" outlineLevel="1">
      <c r="A7912" s="75" t="s">
        <v>6515</v>
      </c>
      <c r="B7912" s="7" t="s">
        <v>9345</v>
      </c>
      <c r="C7912" s="233"/>
      <c r="D7912" s="9"/>
      <c r="E7912" s="212" t="str">
        <f t="shared" si="253"/>
        <v/>
      </c>
      <c r="F7912" s="145"/>
      <c r="G7912" s="211">
        <f t="shared" si="254"/>
        <v>2</v>
      </c>
    </row>
    <row r="7913" spans="1:7" s="130" customFormat="1" outlineLevel="1">
      <c r="A7913" s="76"/>
      <c r="B7913" s="14" t="s">
        <v>9346</v>
      </c>
      <c r="C7913" s="233"/>
      <c r="D7913" s="3"/>
      <c r="E7913" s="212" t="str">
        <f t="shared" ref="E7913:E7976" si="255">IF(C7913="","",(C7913/D7913))</f>
        <v/>
      </c>
      <c r="F7913" s="145"/>
      <c r="G7913" s="211">
        <f t="shared" si="254"/>
        <v>2</v>
      </c>
    </row>
    <row r="7914" spans="1:7" s="130" customFormat="1" outlineLevel="1">
      <c r="A7914" s="76">
        <v>11</v>
      </c>
      <c r="B7914" s="14" t="s">
        <v>9347</v>
      </c>
      <c r="C7914" s="3"/>
      <c r="D7914" s="3"/>
      <c r="E7914" s="212" t="str">
        <f t="shared" si="255"/>
        <v/>
      </c>
      <c r="F7914" s="145"/>
      <c r="G7914" s="211">
        <f t="shared" si="254"/>
        <v>2</v>
      </c>
    </row>
    <row r="7915" spans="1:7" s="130" customFormat="1" outlineLevel="1">
      <c r="A7915" s="75" t="s">
        <v>584</v>
      </c>
      <c r="B7915" s="7" t="s">
        <v>9348</v>
      </c>
      <c r="C7915" s="3">
        <v>4000</v>
      </c>
      <c r="D7915" s="3">
        <v>4000</v>
      </c>
      <c r="E7915" s="212">
        <f t="shared" si="255"/>
        <v>1</v>
      </c>
      <c r="F7915" s="145"/>
      <c r="G7915" s="211">
        <f t="shared" si="254"/>
        <v>2</v>
      </c>
    </row>
    <row r="7916" spans="1:7" s="130" customFormat="1" outlineLevel="1">
      <c r="A7916" s="75" t="s">
        <v>586</v>
      </c>
      <c r="B7916" s="7" t="s">
        <v>9349</v>
      </c>
      <c r="C7916" s="3">
        <v>3500</v>
      </c>
      <c r="D7916" s="3">
        <v>3500</v>
      </c>
      <c r="E7916" s="212">
        <f t="shared" si="255"/>
        <v>1</v>
      </c>
      <c r="F7916" s="145"/>
      <c r="G7916" s="211">
        <f t="shared" si="254"/>
        <v>2</v>
      </c>
    </row>
    <row r="7917" spans="1:7" s="130" customFormat="1" outlineLevel="1">
      <c r="A7917" s="75" t="s">
        <v>588</v>
      </c>
      <c r="B7917" s="7" t="s">
        <v>9350</v>
      </c>
      <c r="C7917" s="3">
        <v>3000</v>
      </c>
      <c r="D7917" s="3">
        <v>3000</v>
      </c>
      <c r="E7917" s="212">
        <f t="shared" si="255"/>
        <v>1</v>
      </c>
      <c r="F7917" s="145"/>
      <c r="G7917" s="211">
        <f t="shared" si="254"/>
        <v>2</v>
      </c>
    </row>
    <row r="7918" spans="1:7" s="130" customFormat="1" outlineLevel="1">
      <c r="A7918" s="75" t="s">
        <v>590</v>
      </c>
      <c r="B7918" s="7" t="s">
        <v>9351</v>
      </c>
      <c r="C7918" s="3">
        <v>1500</v>
      </c>
      <c r="D7918" s="3">
        <v>1500</v>
      </c>
      <c r="E7918" s="212">
        <f t="shared" si="255"/>
        <v>1</v>
      </c>
      <c r="F7918" s="145"/>
      <c r="G7918" s="211">
        <f t="shared" si="254"/>
        <v>2</v>
      </c>
    </row>
    <row r="7919" spans="1:7" s="130" customFormat="1" outlineLevel="1">
      <c r="A7919" s="463">
        <v>12</v>
      </c>
      <c r="B7919" s="14" t="s">
        <v>9352</v>
      </c>
      <c r="C7919" s="233"/>
      <c r="D7919" s="9">
        <v>700</v>
      </c>
      <c r="E7919" s="212" t="str">
        <f t="shared" si="255"/>
        <v/>
      </c>
      <c r="F7919" s="145"/>
      <c r="G7919" s="211">
        <f t="shared" si="254"/>
        <v>2</v>
      </c>
    </row>
    <row r="7920" spans="1:7" s="130" customFormat="1" ht="33" outlineLevel="1">
      <c r="A7920" s="75" t="s">
        <v>595</v>
      </c>
      <c r="B7920" s="7" t="s">
        <v>9353</v>
      </c>
      <c r="C7920" s="233"/>
      <c r="D7920" s="3"/>
      <c r="E7920" s="212" t="str">
        <f t="shared" si="255"/>
        <v/>
      </c>
      <c r="F7920" s="145"/>
      <c r="G7920" s="211">
        <f t="shared" si="254"/>
        <v>2</v>
      </c>
    </row>
    <row r="7921" spans="1:7" s="130" customFormat="1" outlineLevel="1">
      <c r="A7921" s="75" t="s">
        <v>597</v>
      </c>
      <c r="B7921" s="7" t="s">
        <v>9354</v>
      </c>
      <c r="C7921" s="233"/>
      <c r="D7921" s="3"/>
      <c r="E7921" s="212" t="str">
        <f t="shared" si="255"/>
        <v/>
      </c>
      <c r="F7921" s="145"/>
      <c r="G7921" s="211">
        <f t="shared" si="254"/>
        <v>2</v>
      </c>
    </row>
    <row r="7922" spans="1:7" s="130" customFormat="1" outlineLevel="1">
      <c r="A7922" s="75" t="s">
        <v>599</v>
      </c>
      <c r="B7922" s="7" t="s">
        <v>9355</v>
      </c>
      <c r="C7922" s="50"/>
      <c r="D7922" s="3"/>
      <c r="E7922" s="212" t="str">
        <f t="shared" si="255"/>
        <v/>
      </c>
      <c r="F7922" s="145"/>
      <c r="G7922" s="211">
        <f t="shared" si="254"/>
        <v>2</v>
      </c>
    </row>
    <row r="7923" spans="1:7" s="130" customFormat="1" outlineLevel="1">
      <c r="A7923" s="75" t="s">
        <v>3307</v>
      </c>
      <c r="B7923" s="7" t="s">
        <v>9356</v>
      </c>
      <c r="C7923" s="233"/>
      <c r="D7923" s="3"/>
      <c r="E7923" s="212" t="str">
        <f t="shared" si="255"/>
        <v/>
      </c>
      <c r="F7923" s="145"/>
      <c r="G7923" s="211">
        <f t="shared" si="254"/>
        <v>2</v>
      </c>
    </row>
    <row r="7924" spans="1:7" s="130" customFormat="1" outlineLevel="1">
      <c r="A7924" s="75" t="s">
        <v>6559</v>
      </c>
      <c r="B7924" s="7" t="s">
        <v>9357</v>
      </c>
      <c r="C7924" s="233"/>
      <c r="D7924" s="3"/>
      <c r="E7924" s="212" t="str">
        <f t="shared" si="255"/>
        <v/>
      </c>
      <c r="F7924" s="145"/>
      <c r="G7924" s="211">
        <f t="shared" si="254"/>
        <v>2</v>
      </c>
    </row>
    <row r="7925" spans="1:7" s="130" customFormat="1" outlineLevel="1">
      <c r="A7925" s="75" t="s">
        <v>6561</v>
      </c>
      <c r="B7925" s="7" t="s">
        <v>9358</v>
      </c>
      <c r="C7925" s="233"/>
      <c r="D7925" s="3"/>
      <c r="E7925" s="212" t="str">
        <f t="shared" si="255"/>
        <v/>
      </c>
      <c r="F7925" s="145"/>
      <c r="G7925" s="211">
        <f t="shared" si="254"/>
        <v>2</v>
      </c>
    </row>
    <row r="7926" spans="1:7" s="130" customFormat="1" outlineLevel="1">
      <c r="A7926" s="75" t="s">
        <v>6563</v>
      </c>
      <c r="B7926" s="7" t="s">
        <v>9359</v>
      </c>
      <c r="C7926" s="233"/>
      <c r="D7926" s="3"/>
      <c r="E7926" s="212" t="str">
        <f t="shared" si="255"/>
        <v/>
      </c>
      <c r="F7926" s="145"/>
      <c r="G7926" s="211">
        <f t="shared" si="254"/>
        <v>2</v>
      </c>
    </row>
    <row r="7927" spans="1:7" s="130" customFormat="1" outlineLevel="1">
      <c r="A7927" s="463">
        <v>13</v>
      </c>
      <c r="B7927" s="14" t="s">
        <v>9360</v>
      </c>
      <c r="C7927" s="233"/>
      <c r="D7927" s="12">
        <v>800</v>
      </c>
      <c r="E7927" s="212" t="str">
        <f t="shared" si="255"/>
        <v/>
      </c>
      <c r="F7927" s="145"/>
      <c r="G7927" s="211">
        <f t="shared" si="254"/>
        <v>2</v>
      </c>
    </row>
    <row r="7928" spans="1:7" s="130" customFormat="1" outlineLevel="1">
      <c r="A7928" s="75" t="s">
        <v>602</v>
      </c>
      <c r="B7928" s="7" t="s">
        <v>9361</v>
      </c>
      <c r="C7928" s="12"/>
      <c r="D7928" s="3"/>
      <c r="E7928" s="212" t="str">
        <f t="shared" si="255"/>
        <v/>
      </c>
      <c r="F7928" s="145"/>
      <c r="G7928" s="211">
        <f t="shared" si="254"/>
        <v>2</v>
      </c>
    </row>
    <row r="7929" spans="1:7" s="130" customFormat="1" outlineLevel="1">
      <c r="A7929" s="75" t="s">
        <v>604</v>
      </c>
      <c r="B7929" s="7" t="s">
        <v>9362</v>
      </c>
      <c r="C7929" s="12"/>
      <c r="D7929" s="3"/>
      <c r="E7929" s="212" t="str">
        <f t="shared" si="255"/>
        <v/>
      </c>
      <c r="F7929" s="145"/>
      <c r="G7929" s="211">
        <f t="shared" si="254"/>
        <v>2</v>
      </c>
    </row>
    <row r="7930" spans="1:7" s="130" customFormat="1" outlineLevel="1">
      <c r="A7930" s="75" t="s">
        <v>606</v>
      </c>
      <c r="B7930" s="7" t="s">
        <v>9363</v>
      </c>
      <c r="C7930" s="12"/>
      <c r="D7930" s="3"/>
      <c r="E7930" s="212" t="str">
        <f t="shared" si="255"/>
        <v/>
      </c>
      <c r="F7930" s="145"/>
      <c r="G7930" s="211">
        <f t="shared" si="254"/>
        <v>2</v>
      </c>
    </row>
    <row r="7931" spans="1:7" s="130" customFormat="1" outlineLevel="1">
      <c r="A7931" s="75" t="s">
        <v>608</v>
      </c>
      <c r="B7931" s="7" t="s">
        <v>9364</v>
      </c>
      <c r="C7931" s="12"/>
      <c r="D7931" s="3"/>
      <c r="E7931" s="212" t="str">
        <f t="shared" si="255"/>
        <v/>
      </c>
      <c r="F7931" s="145"/>
      <c r="G7931" s="211">
        <f t="shared" si="254"/>
        <v>2</v>
      </c>
    </row>
    <row r="7932" spans="1:7" s="130" customFormat="1" outlineLevel="1">
      <c r="A7932" s="75" t="s">
        <v>610</v>
      </c>
      <c r="B7932" s="7" t="s">
        <v>9365</v>
      </c>
      <c r="C7932" s="12"/>
      <c r="D7932" s="3"/>
      <c r="E7932" s="212" t="str">
        <f t="shared" si="255"/>
        <v/>
      </c>
      <c r="F7932" s="145"/>
      <c r="G7932" s="211">
        <f t="shared" si="254"/>
        <v>2</v>
      </c>
    </row>
    <row r="7933" spans="1:7" s="130" customFormat="1" outlineLevel="1">
      <c r="A7933" s="75" t="s">
        <v>612</v>
      </c>
      <c r="B7933" s="7" t="s">
        <v>9366</v>
      </c>
      <c r="C7933" s="12"/>
      <c r="D7933" s="3"/>
      <c r="E7933" s="212" t="str">
        <f t="shared" si="255"/>
        <v/>
      </c>
      <c r="F7933" s="145"/>
      <c r="G7933" s="211">
        <f t="shared" si="254"/>
        <v>2</v>
      </c>
    </row>
    <row r="7934" spans="1:7" s="130" customFormat="1" outlineLevel="1">
      <c r="A7934" s="75" t="s">
        <v>614</v>
      </c>
      <c r="B7934" s="7" t="s">
        <v>9367</v>
      </c>
      <c r="C7934" s="12"/>
      <c r="D7934" s="3"/>
      <c r="E7934" s="212" t="str">
        <f t="shared" si="255"/>
        <v/>
      </c>
      <c r="F7934" s="145"/>
      <c r="G7934" s="211">
        <f t="shared" si="254"/>
        <v>2</v>
      </c>
    </row>
    <row r="7935" spans="1:7" s="130" customFormat="1" outlineLevel="1">
      <c r="A7935" s="75" t="s">
        <v>616</v>
      </c>
      <c r="B7935" s="7" t="s">
        <v>9368</v>
      </c>
      <c r="C7935" s="12"/>
      <c r="D7935" s="3"/>
      <c r="E7935" s="212" t="str">
        <f t="shared" si="255"/>
        <v/>
      </c>
      <c r="F7935" s="145"/>
      <c r="G7935" s="211">
        <f t="shared" si="254"/>
        <v>2</v>
      </c>
    </row>
    <row r="7936" spans="1:7" s="130" customFormat="1" outlineLevel="1">
      <c r="A7936" s="75" t="s">
        <v>618</v>
      </c>
      <c r="B7936" s="7" t="s">
        <v>9369</v>
      </c>
      <c r="C7936" s="12"/>
      <c r="D7936" s="3"/>
      <c r="E7936" s="212" t="str">
        <f t="shared" si="255"/>
        <v/>
      </c>
      <c r="F7936" s="145"/>
      <c r="G7936" s="211">
        <f t="shared" si="254"/>
        <v>2</v>
      </c>
    </row>
    <row r="7937" spans="1:7" s="130" customFormat="1" outlineLevel="1">
      <c r="A7937" s="75" t="s">
        <v>620</v>
      </c>
      <c r="B7937" s="7" t="s">
        <v>9370</v>
      </c>
      <c r="C7937" s="12"/>
      <c r="D7937" s="3"/>
      <c r="E7937" s="212" t="str">
        <f t="shared" si="255"/>
        <v/>
      </c>
      <c r="F7937" s="145"/>
      <c r="G7937" s="211">
        <f t="shared" si="254"/>
        <v>2</v>
      </c>
    </row>
    <row r="7938" spans="1:7" s="130" customFormat="1" outlineLevel="1">
      <c r="A7938" s="75" t="s">
        <v>3654</v>
      </c>
      <c r="B7938" s="7" t="s">
        <v>9371</v>
      </c>
      <c r="C7938" s="12"/>
      <c r="D7938" s="3"/>
      <c r="E7938" s="212" t="str">
        <f t="shared" si="255"/>
        <v/>
      </c>
      <c r="F7938" s="145"/>
      <c r="G7938" s="211">
        <f t="shared" si="254"/>
        <v>2</v>
      </c>
    </row>
    <row r="7939" spans="1:7" s="130" customFormat="1" outlineLevel="1">
      <c r="A7939" s="75" t="s">
        <v>3656</v>
      </c>
      <c r="B7939" s="7" t="s">
        <v>9372</v>
      </c>
      <c r="C7939" s="12"/>
      <c r="D7939" s="3"/>
      <c r="E7939" s="212" t="str">
        <f t="shared" si="255"/>
        <v/>
      </c>
      <c r="F7939" s="145"/>
      <c r="G7939" s="211">
        <f t="shared" si="254"/>
        <v>2</v>
      </c>
    </row>
    <row r="7940" spans="1:7" s="130" customFormat="1" outlineLevel="1">
      <c r="A7940" s="75" t="s">
        <v>3658</v>
      </c>
      <c r="B7940" s="7" t="s">
        <v>9373</v>
      </c>
      <c r="C7940" s="12"/>
      <c r="D7940" s="3"/>
      <c r="E7940" s="212" t="str">
        <f t="shared" si="255"/>
        <v/>
      </c>
      <c r="F7940" s="145"/>
      <c r="G7940" s="211">
        <f t="shared" si="254"/>
        <v>2</v>
      </c>
    </row>
    <row r="7941" spans="1:7" s="130" customFormat="1" outlineLevel="1">
      <c r="A7941" s="75" t="s">
        <v>3660</v>
      </c>
      <c r="B7941" s="7" t="s">
        <v>9374</v>
      </c>
      <c r="C7941" s="12"/>
      <c r="D7941" s="3"/>
      <c r="E7941" s="212" t="str">
        <f t="shared" si="255"/>
        <v/>
      </c>
      <c r="F7941" s="145"/>
      <c r="G7941" s="211">
        <f t="shared" si="254"/>
        <v>2</v>
      </c>
    </row>
    <row r="7942" spans="1:7" s="130" customFormat="1" outlineLevel="1">
      <c r="A7942" s="75" t="s">
        <v>3662</v>
      </c>
      <c r="B7942" s="7" t="s">
        <v>9375</v>
      </c>
      <c r="C7942" s="12"/>
      <c r="D7942" s="3"/>
      <c r="E7942" s="212" t="str">
        <f t="shared" si="255"/>
        <v/>
      </c>
      <c r="F7942" s="145"/>
      <c r="G7942" s="211">
        <f t="shared" si="254"/>
        <v>2</v>
      </c>
    </row>
    <row r="7943" spans="1:7" s="130" customFormat="1" outlineLevel="1">
      <c r="A7943" s="463">
        <v>14</v>
      </c>
      <c r="B7943" s="14" t="s">
        <v>9376</v>
      </c>
      <c r="C7943" s="12"/>
      <c r="D7943" s="3"/>
      <c r="E7943" s="212" t="str">
        <f t="shared" si="255"/>
        <v/>
      </c>
      <c r="F7943" s="145"/>
      <c r="G7943" s="211">
        <f t="shared" si="254"/>
        <v>2</v>
      </c>
    </row>
    <row r="7944" spans="1:7" s="130" customFormat="1" outlineLevel="1">
      <c r="A7944" s="234" t="s">
        <v>623</v>
      </c>
      <c r="B7944" s="7" t="s">
        <v>9377</v>
      </c>
      <c r="C7944" s="12"/>
      <c r="D7944" s="3"/>
      <c r="E7944" s="212" t="str">
        <f t="shared" si="255"/>
        <v/>
      </c>
      <c r="F7944" s="145"/>
      <c r="G7944" s="211">
        <f t="shared" si="254"/>
        <v>2</v>
      </c>
    </row>
    <row r="7945" spans="1:7" s="130" customFormat="1" outlineLevel="1">
      <c r="A7945" s="234" t="s">
        <v>625</v>
      </c>
      <c r="B7945" s="7" t="s">
        <v>9378</v>
      </c>
      <c r="C7945" s="12"/>
      <c r="D7945" s="3"/>
      <c r="E7945" s="212" t="str">
        <f t="shared" si="255"/>
        <v/>
      </c>
      <c r="F7945" s="145"/>
      <c r="G7945" s="211">
        <f t="shared" si="254"/>
        <v>2</v>
      </c>
    </row>
    <row r="7946" spans="1:7" s="130" customFormat="1" outlineLevel="1">
      <c r="A7946" s="234" t="s">
        <v>627</v>
      </c>
      <c r="B7946" s="7" t="s">
        <v>9379</v>
      </c>
      <c r="C7946" s="12"/>
      <c r="D7946" s="3"/>
      <c r="E7946" s="212" t="str">
        <f t="shared" si="255"/>
        <v/>
      </c>
      <c r="F7946" s="145"/>
      <c r="G7946" s="211">
        <f t="shared" si="254"/>
        <v>2</v>
      </c>
    </row>
    <row r="7947" spans="1:7" s="130" customFormat="1" outlineLevel="1">
      <c r="A7947" s="234" t="s">
        <v>629</v>
      </c>
      <c r="B7947" s="7" t="s">
        <v>9380</v>
      </c>
      <c r="C7947" s="12"/>
      <c r="D7947" s="3"/>
      <c r="E7947" s="212" t="str">
        <f t="shared" si="255"/>
        <v/>
      </c>
      <c r="F7947" s="145"/>
      <c r="G7947" s="211">
        <f t="shared" si="254"/>
        <v>2</v>
      </c>
    </row>
    <row r="7948" spans="1:7" s="130" customFormat="1" outlineLevel="1">
      <c r="A7948" s="234" t="s">
        <v>2870</v>
      </c>
      <c r="B7948" s="7" t="s">
        <v>9381</v>
      </c>
      <c r="C7948" s="12"/>
      <c r="D7948" s="3"/>
      <c r="E7948" s="212" t="str">
        <f t="shared" si="255"/>
        <v/>
      </c>
      <c r="F7948" s="145"/>
      <c r="G7948" s="211">
        <f t="shared" si="254"/>
        <v>2</v>
      </c>
    </row>
    <row r="7949" spans="1:7" s="130" customFormat="1" outlineLevel="1">
      <c r="A7949" s="234" t="s">
        <v>2872</v>
      </c>
      <c r="B7949" s="7" t="s">
        <v>9382</v>
      </c>
      <c r="C7949" s="12"/>
      <c r="D7949" s="3"/>
      <c r="E7949" s="212" t="str">
        <f t="shared" si="255"/>
        <v/>
      </c>
      <c r="F7949" s="145"/>
      <c r="G7949" s="211">
        <f t="shared" si="254"/>
        <v>2</v>
      </c>
    </row>
    <row r="7950" spans="1:7" s="130" customFormat="1" outlineLevel="1">
      <c r="A7950" s="234" t="s">
        <v>2874</v>
      </c>
      <c r="B7950" s="7" t="s">
        <v>9383</v>
      </c>
      <c r="C7950" s="12"/>
      <c r="D7950" s="3"/>
      <c r="E7950" s="212" t="str">
        <f t="shared" si="255"/>
        <v/>
      </c>
      <c r="F7950" s="145"/>
      <c r="G7950" s="211">
        <f t="shared" si="254"/>
        <v>2</v>
      </c>
    </row>
    <row r="7951" spans="1:7" s="130" customFormat="1" outlineLevel="1">
      <c r="A7951" s="234" t="s">
        <v>2876</v>
      </c>
      <c r="B7951" s="7" t="s">
        <v>9384</v>
      </c>
      <c r="C7951" s="12"/>
      <c r="D7951" s="3"/>
      <c r="E7951" s="212" t="str">
        <f t="shared" si="255"/>
        <v/>
      </c>
      <c r="F7951" s="145"/>
      <c r="G7951" s="211">
        <f t="shared" si="254"/>
        <v>2</v>
      </c>
    </row>
    <row r="7952" spans="1:7" s="130" customFormat="1" outlineLevel="1">
      <c r="A7952" s="234" t="s">
        <v>2878</v>
      </c>
      <c r="B7952" s="7" t="s">
        <v>9385</v>
      </c>
      <c r="C7952" s="12"/>
      <c r="D7952" s="3"/>
      <c r="E7952" s="212" t="str">
        <f t="shared" si="255"/>
        <v/>
      </c>
      <c r="F7952" s="145"/>
      <c r="G7952" s="211">
        <f t="shared" si="254"/>
        <v>2</v>
      </c>
    </row>
    <row r="7953" spans="1:7" s="130" customFormat="1" outlineLevel="1">
      <c r="A7953" s="234" t="s">
        <v>2880</v>
      </c>
      <c r="B7953" s="7" t="s">
        <v>9386</v>
      </c>
      <c r="C7953" s="12"/>
      <c r="D7953" s="3"/>
      <c r="E7953" s="212" t="str">
        <f t="shared" si="255"/>
        <v/>
      </c>
      <c r="F7953" s="145"/>
      <c r="G7953" s="211">
        <f t="shared" si="254"/>
        <v>2</v>
      </c>
    </row>
    <row r="7954" spans="1:7" s="130" customFormat="1" ht="33" outlineLevel="1">
      <c r="A7954" s="234" t="s">
        <v>2882</v>
      </c>
      <c r="B7954" s="7" t="s">
        <v>9387</v>
      </c>
      <c r="C7954" s="12"/>
      <c r="D7954" s="3"/>
      <c r="E7954" s="212" t="str">
        <f t="shared" si="255"/>
        <v/>
      </c>
      <c r="F7954" s="145"/>
      <c r="G7954" s="211">
        <f t="shared" si="254"/>
        <v>2</v>
      </c>
    </row>
    <row r="7955" spans="1:7" s="130" customFormat="1" outlineLevel="1">
      <c r="A7955" s="234" t="s">
        <v>2884</v>
      </c>
      <c r="B7955" s="7" t="s">
        <v>9388</v>
      </c>
      <c r="C7955" s="12"/>
      <c r="D7955" s="3"/>
      <c r="E7955" s="212" t="str">
        <f t="shared" si="255"/>
        <v/>
      </c>
      <c r="F7955" s="145"/>
      <c r="G7955" s="211">
        <f t="shared" si="254"/>
        <v>2</v>
      </c>
    </row>
    <row r="7956" spans="1:7" s="130" customFormat="1" outlineLevel="1">
      <c r="A7956" s="463">
        <v>15</v>
      </c>
      <c r="B7956" s="14" t="s">
        <v>9389</v>
      </c>
      <c r="C7956" s="233"/>
      <c r="D7956" s="9">
        <v>800</v>
      </c>
      <c r="E7956" s="212" t="str">
        <f t="shared" si="255"/>
        <v/>
      </c>
      <c r="F7956" s="145"/>
      <c r="G7956" s="211">
        <f t="shared" si="254"/>
        <v>2</v>
      </c>
    </row>
    <row r="7957" spans="1:7" s="130" customFormat="1" outlineLevel="1">
      <c r="A7957" s="234" t="s">
        <v>632</v>
      </c>
      <c r="B7957" s="7" t="s">
        <v>9390</v>
      </c>
      <c r="C7957" s="9"/>
      <c r="D7957" s="3"/>
      <c r="E7957" s="212" t="str">
        <f t="shared" si="255"/>
        <v/>
      </c>
      <c r="F7957" s="145"/>
      <c r="G7957" s="211">
        <f t="shared" si="254"/>
        <v>2</v>
      </c>
    </row>
    <row r="7958" spans="1:7" s="130" customFormat="1" outlineLevel="1">
      <c r="A7958" s="234" t="s">
        <v>634</v>
      </c>
      <c r="B7958" s="7" t="s">
        <v>9391</v>
      </c>
      <c r="C7958" s="9"/>
      <c r="D7958" s="3"/>
      <c r="E7958" s="212" t="str">
        <f t="shared" si="255"/>
        <v/>
      </c>
      <c r="F7958" s="145"/>
      <c r="G7958" s="211">
        <f t="shared" si="254"/>
        <v>2</v>
      </c>
    </row>
    <row r="7959" spans="1:7" s="130" customFormat="1" outlineLevel="1">
      <c r="A7959" s="234" t="s">
        <v>636</v>
      </c>
      <c r="B7959" s="7" t="s">
        <v>9392</v>
      </c>
      <c r="C7959" s="9"/>
      <c r="D7959" s="3"/>
      <c r="E7959" s="212" t="str">
        <f t="shared" si="255"/>
        <v/>
      </c>
      <c r="F7959" s="145"/>
      <c r="G7959" s="211">
        <f t="shared" si="254"/>
        <v>2</v>
      </c>
    </row>
    <row r="7960" spans="1:7" s="130" customFormat="1" outlineLevel="1">
      <c r="A7960" s="234" t="s">
        <v>638</v>
      </c>
      <c r="B7960" s="7" t="s">
        <v>9393</v>
      </c>
      <c r="C7960" s="9"/>
      <c r="D7960" s="3"/>
      <c r="E7960" s="212" t="str">
        <f t="shared" si="255"/>
        <v/>
      </c>
      <c r="F7960" s="145"/>
      <c r="G7960" s="211">
        <f t="shared" si="254"/>
        <v>2</v>
      </c>
    </row>
    <row r="7961" spans="1:7" s="130" customFormat="1" outlineLevel="1">
      <c r="A7961" s="234" t="s">
        <v>6635</v>
      </c>
      <c r="B7961" s="7" t="s">
        <v>9394</v>
      </c>
      <c r="C7961" s="9"/>
      <c r="D7961" s="3"/>
      <c r="E7961" s="212" t="str">
        <f t="shared" si="255"/>
        <v/>
      </c>
      <c r="F7961" s="145"/>
      <c r="G7961" s="211">
        <f t="shared" si="254"/>
        <v>2</v>
      </c>
    </row>
    <row r="7962" spans="1:7" s="130" customFormat="1" outlineLevel="1">
      <c r="A7962" s="234" t="s">
        <v>6637</v>
      </c>
      <c r="B7962" s="7" t="s">
        <v>9395</v>
      </c>
      <c r="C7962" s="9"/>
      <c r="D7962" s="3"/>
      <c r="E7962" s="212" t="str">
        <f t="shared" si="255"/>
        <v/>
      </c>
      <c r="F7962" s="145"/>
      <c r="G7962" s="211">
        <f t="shared" si="254"/>
        <v>2</v>
      </c>
    </row>
    <row r="7963" spans="1:7" s="130" customFormat="1" outlineLevel="1">
      <c r="A7963" s="234" t="s">
        <v>6639</v>
      </c>
      <c r="B7963" s="7" t="s">
        <v>9396</v>
      </c>
      <c r="C7963" s="9"/>
      <c r="D7963" s="3"/>
      <c r="E7963" s="212" t="str">
        <f t="shared" si="255"/>
        <v/>
      </c>
      <c r="F7963" s="145"/>
      <c r="G7963" s="211">
        <f t="shared" si="254"/>
        <v>2</v>
      </c>
    </row>
    <row r="7964" spans="1:7" s="130" customFormat="1" outlineLevel="1">
      <c r="A7964" s="463">
        <v>16</v>
      </c>
      <c r="B7964" s="14" t="s">
        <v>9397</v>
      </c>
      <c r="C7964" s="233"/>
      <c r="D7964" s="9">
        <v>800</v>
      </c>
      <c r="E7964" s="212" t="str">
        <f t="shared" si="255"/>
        <v/>
      </c>
      <c r="F7964" s="145"/>
      <c r="G7964" s="211">
        <f t="shared" si="254"/>
        <v>2</v>
      </c>
    </row>
    <row r="7965" spans="1:7" s="130" customFormat="1" outlineLevel="1">
      <c r="A7965" s="75" t="s">
        <v>641</v>
      </c>
      <c r="B7965" s="7" t="s">
        <v>9398</v>
      </c>
      <c r="C7965" s="9"/>
      <c r="D7965" s="3"/>
      <c r="E7965" s="212" t="str">
        <f t="shared" si="255"/>
        <v/>
      </c>
      <c r="F7965" s="145"/>
      <c r="G7965" s="211">
        <f t="shared" si="254"/>
        <v>2</v>
      </c>
    </row>
    <row r="7966" spans="1:7" s="130" customFormat="1" outlineLevel="1">
      <c r="A7966" s="75" t="s">
        <v>643</v>
      </c>
      <c r="B7966" s="7" t="s">
        <v>9399</v>
      </c>
      <c r="C7966" s="9"/>
      <c r="D7966" s="3"/>
      <c r="E7966" s="212" t="str">
        <f t="shared" si="255"/>
        <v/>
      </c>
      <c r="F7966" s="145"/>
      <c r="G7966" s="211">
        <f t="shared" si="254"/>
        <v>2</v>
      </c>
    </row>
    <row r="7967" spans="1:7" s="130" customFormat="1" outlineLevel="1">
      <c r="A7967" s="75" t="s">
        <v>645</v>
      </c>
      <c r="B7967" s="7" t="s">
        <v>9400</v>
      </c>
      <c r="C7967" s="9"/>
      <c r="D7967" s="3"/>
      <c r="E7967" s="212" t="str">
        <f t="shared" si="255"/>
        <v/>
      </c>
      <c r="F7967" s="145"/>
      <c r="G7967" s="211">
        <f t="shared" si="254"/>
        <v>2</v>
      </c>
    </row>
    <row r="7968" spans="1:7" s="130" customFormat="1" outlineLevel="1">
      <c r="A7968" s="75" t="s">
        <v>3538</v>
      </c>
      <c r="B7968" s="7" t="s">
        <v>9401</v>
      </c>
      <c r="C7968" s="9"/>
      <c r="D7968" s="3"/>
      <c r="E7968" s="212" t="str">
        <f t="shared" si="255"/>
        <v/>
      </c>
      <c r="F7968" s="145"/>
      <c r="G7968" s="211">
        <f t="shared" si="254"/>
        <v>2</v>
      </c>
    </row>
    <row r="7969" spans="1:7" s="130" customFormat="1" outlineLevel="1">
      <c r="A7969" s="75" t="s">
        <v>3540</v>
      </c>
      <c r="B7969" s="7" t="s">
        <v>9402</v>
      </c>
      <c r="C7969" s="9"/>
      <c r="D7969" s="3"/>
      <c r="E7969" s="212" t="str">
        <f t="shared" si="255"/>
        <v/>
      </c>
      <c r="F7969" s="145"/>
      <c r="G7969" s="211">
        <f t="shared" si="254"/>
        <v>2</v>
      </c>
    </row>
    <row r="7970" spans="1:7" s="130" customFormat="1" outlineLevel="1">
      <c r="A7970" s="75" t="s">
        <v>3694</v>
      </c>
      <c r="B7970" s="7" t="s">
        <v>9403</v>
      </c>
      <c r="C7970" s="9"/>
      <c r="D7970" s="3"/>
      <c r="E7970" s="212" t="str">
        <f t="shared" si="255"/>
        <v/>
      </c>
      <c r="F7970" s="145"/>
      <c r="G7970" s="211">
        <f t="shared" si="254"/>
        <v>2</v>
      </c>
    </row>
    <row r="7971" spans="1:7" s="130" customFormat="1" outlineLevel="1">
      <c r="A7971" s="75" t="s">
        <v>3696</v>
      </c>
      <c r="B7971" s="7" t="s">
        <v>9404</v>
      </c>
      <c r="C7971" s="9"/>
      <c r="D7971" s="3"/>
      <c r="E7971" s="212" t="str">
        <f t="shared" si="255"/>
        <v/>
      </c>
      <c r="F7971" s="145"/>
      <c r="G7971" s="211">
        <f t="shared" si="254"/>
        <v>2</v>
      </c>
    </row>
    <row r="7972" spans="1:7" s="130" customFormat="1" outlineLevel="1">
      <c r="A7972" s="75" t="s">
        <v>3698</v>
      </c>
      <c r="B7972" s="7" t="s">
        <v>9405</v>
      </c>
      <c r="C7972" s="9"/>
      <c r="D7972" s="3"/>
      <c r="E7972" s="212" t="str">
        <f t="shared" si="255"/>
        <v/>
      </c>
      <c r="F7972" s="145"/>
      <c r="G7972" s="211">
        <f t="shared" si="254"/>
        <v>2</v>
      </c>
    </row>
    <row r="7973" spans="1:7" s="130" customFormat="1" outlineLevel="1">
      <c r="A7973" s="75" t="s">
        <v>3700</v>
      </c>
      <c r="B7973" s="7" t="s">
        <v>9406</v>
      </c>
      <c r="C7973" s="9"/>
      <c r="D7973" s="3"/>
      <c r="E7973" s="212" t="str">
        <f t="shared" si="255"/>
        <v/>
      </c>
      <c r="F7973" s="145"/>
      <c r="G7973" s="211">
        <f t="shared" si="254"/>
        <v>2</v>
      </c>
    </row>
    <row r="7974" spans="1:7" s="130" customFormat="1" outlineLevel="1">
      <c r="A7974" s="75" t="s">
        <v>3702</v>
      </c>
      <c r="B7974" s="7" t="s">
        <v>9407</v>
      </c>
      <c r="C7974" s="9"/>
      <c r="D7974" s="3"/>
      <c r="E7974" s="212" t="str">
        <f t="shared" si="255"/>
        <v/>
      </c>
      <c r="F7974" s="145"/>
      <c r="G7974" s="211">
        <f t="shared" ref="G7974:G8037" si="256">COUNTA(B7974,1)</f>
        <v>2</v>
      </c>
    </row>
    <row r="7975" spans="1:7" s="130" customFormat="1" outlineLevel="1">
      <c r="A7975" s="75" t="s">
        <v>3704</v>
      </c>
      <c r="B7975" s="7" t="s">
        <v>9408</v>
      </c>
      <c r="C7975" s="9"/>
      <c r="D7975" s="3"/>
      <c r="E7975" s="212" t="str">
        <f t="shared" si="255"/>
        <v/>
      </c>
      <c r="F7975" s="145"/>
      <c r="G7975" s="211">
        <f t="shared" si="256"/>
        <v>2</v>
      </c>
    </row>
    <row r="7976" spans="1:7" s="130" customFormat="1" outlineLevel="1">
      <c r="A7976" s="75" t="s">
        <v>3706</v>
      </c>
      <c r="B7976" s="7" t="s">
        <v>9409</v>
      </c>
      <c r="C7976" s="9"/>
      <c r="D7976" s="3"/>
      <c r="E7976" s="212" t="str">
        <f t="shared" si="255"/>
        <v/>
      </c>
      <c r="F7976" s="145"/>
      <c r="G7976" s="211">
        <f t="shared" si="256"/>
        <v>2</v>
      </c>
    </row>
    <row r="7977" spans="1:7" s="130" customFormat="1" outlineLevel="1">
      <c r="A7977" s="75" t="s">
        <v>3708</v>
      </c>
      <c r="B7977" s="7" t="s">
        <v>9410</v>
      </c>
      <c r="C7977" s="9"/>
      <c r="D7977" s="3"/>
      <c r="E7977" s="212" t="str">
        <f t="shared" ref="E7977:E8040" si="257">IF(C7977="","",(C7977/D7977))</f>
        <v/>
      </c>
      <c r="F7977" s="145"/>
      <c r="G7977" s="211">
        <f t="shared" si="256"/>
        <v>2</v>
      </c>
    </row>
    <row r="7978" spans="1:7" s="130" customFormat="1" outlineLevel="1">
      <c r="A7978" s="75" t="s">
        <v>3710</v>
      </c>
      <c r="B7978" s="7" t="s">
        <v>9411</v>
      </c>
      <c r="C7978" s="9"/>
      <c r="D7978" s="3"/>
      <c r="E7978" s="212" t="str">
        <f t="shared" si="257"/>
        <v/>
      </c>
      <c r="F7978" s="145"/>
      <c r="G7978" s="211">
        <f t="shared" si="256"/>
        <v>2</v>
      </c>
    </row>
    <row r="7979" spans="1:7" s="130" customFormat="1" outlineLevel="1">
      <c r="A7979" s="75" t="s">
        <v>3712</v>
      </c>
      <c r="B7979" s="7" t="s">
        <v>9412</v>
      </c>
      <c r="C7979" s="9"/>
      <c r="D7979" s="3"/>
      <c r="E7979" s="212" t="str">
        <f t="shared" si="257"/>
        <v/>
      </c>
      <c r="F7979" s="145"/>
      <c r="G7979" s="211">
        <f t="shared" si="256"/>
        <v>2</v>
      </c>
    </row>
    <row r="7980" spans="1:7" s="130" customFormat="1" outlineLevel="1">
      <c r="A7980" s="75" t="s">
        <v>3714</v>
      </c>
      <c r="B7980" s="7" t="s">
        <v>9413</v>
      </c>
      <c r="C7980" s="9"/>
      <c r="D7980" s="3"/>
      <c r="E7980" s="212" t="str">
        <f t="shared" si="257"/>
        <v/>
      </c>
      <c r="F7980" s="145"/>
      <c r="G7980" s="211">
        <f t="shared" si="256"/>
        <v>2</v>
      </c>
    </row>
    <row r="7981" spans="1:7" s="130" customFormat="1" outlineLevel="1">
      <c r="A7981" s="463">
        <v>17</v>
      </c>
      <c r="B7981" s="14" t="s">
        <v>9414</v>
      </c>
      <c r="C7981" s="233"/>
      <c r="D7981" s="9">
        <v>800</v>
      </c>
      <c r="E7981" s="212" t="str">
        <f t="shared" si="257"/>
        <v/>
      </c>
      <c r="F7981" s="145"/>
      <c r="G7981" s="211">
        <f t="shared" si="256"/>
        <v>2</v>
      </c>
    </row>
    <row r="7982" spans="1:7" s="130" customFormat="1" outlineLevel="1">
      <c r="A7982" s="234" t="s">
        <v>1159</v>
      </c>
      <c r="B7982" s="7" t="s">
        <v>9415</v>
      </c>
      <c r="C7982" s="9"/>
      <c r="D7982" s="3"/>
      <c r="E7982" s="212" t="str">
        <f t="shared" si="257"/>
        <v/>
      </c>
      <c r="F7982" s="145"/>
      <c r="G7982" s="211">
        <f t="shared" si="256"/>
        <v>2</v>
      </c>
    </row>
    <row r="7983" spans="1:7" s="130" customFormat="1" outlineLevel="1">
      <c r="A7983" s="234" t="s">
        <v>1160</v>
      </c>
      <c r="B7983" s="7" t="s">
        <v>9416</v>
      </c>
      <c r="C7983" s="9"/>
      <c r="D7983" s="3"/>
      <c r="E7983" s="212" t="str">
        <f t="shared" si="257"/>
        <v/>
      </c>
      <c r="F7983" s="145"/>
      <c r="G7983" s="211">
        <f t="shared" si="256"/>
        <v>2</v>
      </c>
    </row>
    <row r="7984" spans="1:7" s="130" customFormat="1" outlineLevel="1">
      <c r="A7984" s="234" t="s">
        <v>1161</v>
      </c>
      <c r="B7984" s="7" t="s">
        <v>9417</v>
      </c>
      <c r="C7984" s="9"/>
      <c r="D7984" s="3"/>
      <c r="E7984" s="212" t="str">
        <f t="shared" si="257"/>
        <v/>
      </c>
      <c r="F7984" s="145"/>
      <c r="G7984" s="211">
        <f t="shared" si="256"/>
        <v>2</v>
      </c>
    </row>
    <row r="7985" spans="1:7" s="130" customFormat="1" outlineLevel="1">
      <c r="A7985" s="234" t="s">
        <v>1162</v>
      </c>
      <c r="B7985" s="7" t="s">
        <v>9418</v>
      </c>
      <c r="C7985" s="9"/>
      <c r="D7985" s="3"/>
      <c r="E7985" s="212" t="str">
        <f t="shared" si="257"/>
        <v/>
      </c>
      <c r="F7985" s="145"/>
      <c r="G7985" s="211">
        <f t="shared" si="256"/>
        <v>2</v>
      </c>
    </row>
    <row r="7986" spans="1:7" s="130" customFormat="1" outlineLevel="1">
      <c r="A7986" s="234" t="s">
        <v>1163</v>
      </c>
      <c r="B7986" s="7" t="s">
        <v>9419</v>
      </c>
      <c r="C7986" s="9"/>
      <c r="D7986" s="3"/>
      <c r="E7986" s="212" t="str">
        <f t="shared" si="257"/>
        <v/>
      </c>
      <c r="F7986" s="145"/>
      <c r="G7986" s="211">
        <f t="shared" si="256"/>
        <v>2</v>
      </c>
    </row>
    <row r="7987" spans="1:7" s="130" customFormat="1" outlineLevel="1">
      <c r="A7987" s="234" t="s">
        <v>1166</v>
      </c>
      <c r="B7987" s="7" t="s">
        <v>9420</v>
      </c>
      <c r="C7987" s="9"/>
      <c r="D7987" s="3"/>
      <c r="E7987" s="212" t="str">
        <f t="shared" si="257"/>
        <v/>
      </c>
      <c r="F7987" s="145"/>
      <c r="G7987" s="211">
        <f t="shared" si="256"/>
        <v>2</v>
      </c>
    </row>
    <row r="7988" spans="1:7" s="130" customFormat="1" outlineLevel="1">
      <c r="A7988" s="234" t="s">
        <v>1168</v>
      </c>
      <c r="B7988" s="7" t="s">
        <v>9421</v>
      </c>
      <c r="C7988" s="9"/>
      <c r="D7988" s="3"/>
      <c r="E7988" s="212" t="str">
        <f t="shared" si="257"/>
        <v/>
      </c>
      <c r="F7988" s="145"/>
      <c r="G7988" s="211">
        <f t="shared" si="256"/>
        <v>2</v>
      </c>
    </row>
    <row r="7989" spans="1:7" s="130" customFormat="1" outlineLevel="1">
      <c r="A7989" s="234" t="s">
        <v>1169</v>
      </c>
      <c r="B7989" s="7" t="s">
        <v>9422</v>
      </c>
      <c r="C7989" s="9"/>
      <c r="D7989" s="3"/>
      <c r="E7989" s="212" t="str">
        <f t="shared" si="257"/>
        <v/>
      </c>
      <c r="F7989" s="145"/>
      <c r="G7989" s="211">
        <f t="shared" si="256"/>
        <v>2</v>
      </c>
    </row>
    <row r="7990" spans="1:7" s="130" customFormat="1" outlineLevel="1">
      <c r="A7990" s="234" t="s">
        <v>6659</v>
      </c>
      <c r="B7990" s="7" t="s">
        <v>9423</v>
      </c>
      <c r="C7990" s="9"/>
      <c r="D7990" s="3"/>
      <c r="E7990" s="212" t="str">
        <f t="shared" si="257"/>
        <v/>
      </c>
      <c r="F7990" s="145"/>
      <c r="G7990" s="211">
        <f t="shared" si="256"/>
        <v>2</v>
      </c>
    </row>
    <row r="7991" spans="1:7" s="130" customFormat="1" outlineLevel="1">
      <c r="A7991" s="234" t="s">
        <v>6661</v>
      </c>
      <c r="B7991" s="7" t="s">
        <v>9424</v>
      </c>
      <c r="C7991" s="9"/>
      <c r="D7991" s="3"/>
      <c r="E7991" s="212" t="str">
        <f t="shared" si="257"/>
        <v/>
      </c>
      <c r="F7991" s="145"/>
      <c r="G7991" s="211">
        <f t="shared" si="256"/>
        <v>2</v>
      </c>
    </row>
    <row r="7992" spans="1:7" s="130" customFormat="1" outlineLevel="1">
      <c r="A7992" s="234" t="s">
        <v>6663</v>
      </c>
      <c r="B7992" s="7" t="s">
        <v>9425</v>
      </c>
      <c r="C7992" s="9"/>
      <c r="D7992" s="3"/>
      <c r="E7992" s="212" t="str">
        <f t="shared" si="257"/>
        <v/>
      </c>
      <c r="F7992" s="145"/>
      <c r="G7992" s="211">
        <f t="shared" si="256"/>
        <v>2</v>
      </c>
    </row>
    <row r="7993" spans="1:7" s="130" customFormat="1" outlineLevel="1">
      <c r="A7993" s="234" t="s">
        <v>6665</v>
      </c>
      <c r="B7993" s="7" t="s">
        <v>9426</v>
      </c>
      <c r="C7993" s="9"/>
      <c r="D7993" s="3"/>
      <c r="E7993" s="212" t="str">
        <f t="shared" si="257"/>
        <v/>
      </c>
      <c r="F7993" s="145"/>
      <c r="G7993" s="211">
        <f t="shared" si="256"/>
        <v>2</v>
      </c>
    </row>
    <row r="7994" spans="1:7" s="130" customFormat="1" outlineLevel="1">
      <c r="A7994" s="234" t="s">
        <v>6667</v>
      </c>
      <c r="B7994" s="7" t="s">
        <v>9427</v>
      </c>
      <c r="C7994" s="9"/>
      <c r="D7994" s="3"/>
      <c r="E7994" s="212" t="str">
        <f t="shared" si="257"/>
        <v/>
      </c>
      <c r="F7994" s="145"/>
      <c r="G7994" s="211">
        <f t="shared" si="256"/>
        <v>2</v>
      </c>
    </row>
    <row r="7995" spans="1:7" s="130" customFormat="1" outlineLevel="1">
      <c r="A7995" s="234" t="s">
        <v>6669</v>
      </c>
      <c r="B7995" s="7" t="s">
        <v>9428</v>
      </c>
      <c r="C7995" s="9"/>
      <c r="D7995" s="3"/>
      <c r="E7995" s="212" t="str">
        <f t="shared" si="257"/>
        <v/>
      </c>
      <c r="F7995" s="145"/>
      <c r="G7995" s="211">
        <f t="shared" si="256"/>
        <v>2</v>
      </c>
    </row>
    <row r="7996" spans="1:7" s="130" customFormat="1" outlineLevel="1">
      <c r="A7996" s="234" t="s">
        <v>6671</v>
      </c>
      <c r="B7996" s="7" t="s">
        <v>9429</v>
      </c>
      <c r="C7996" s="9"/>
      <c r="D7996" s="3"/>
      <c r="E7996" s="212" t="str">
        <f t="shared" si="257"/>
        <v/>
      </c>
      <c r="F7996" s="145"/>
      <c r="G7996" s="211">
        <f t="shared" si="256"/>
        <v>2</v>
      </c>
    </row>
    <row r="7997" spans="1:7" s="130" customFormat="1" outlineLevel="1">
      <c r="A7997" s="234" t="s">
        <v>6673</v>
      </c>
      <c r="B7997" s="7" t="s">
        <v>9430</v>
      </c>
      <c r="C7997" s="9"/>
      <c r="D7997" s="3"/>
      <c r="E7997" s="212" t="str">
        <f t="shared" si="257"/>
        <v/>
      </c>
      <c r="F7997" s="145"/>
      <c r="G7997" s="211">
        <f t="shared" si="256"/>
        <v>2</v>
      </c>
    </row>
    <row r="7998" spans="1:7" s="130" customFormat="1" outlineLevel="1">
      <c r="A7998" s="234" t="s">
        <v>9431</v>
      </c>
      <c r="B7998" s="7" t="s">
        <v>9432</v>
      </c>
      <c r="C7998" s="9"/>
      <c r="D7998" s="3"/>
      <c r="E7998" s="212" t="str">
        <f t="shared" si="257"/>
        <v/>
      </c>
      <c r="F7998" s="145"/>
      <c r="G7998" s="211">
        <f t="shared" si="256"/>
        <v>2</v>
      </c>
    </row>
    <row r="7999" spans="1:7" s="130" customFormat="1" outlineLevel="1">
      <c r="A7999" s="234" t="s">
        <v>9433</v>
      </c>
      <c r="B7999" s="7" t="s">
        <v>9434</v>
      </c>
      <c r="C7999" s="9"/>
      <c r="D7999" s="3"/>
      <c r="E7999" s="212" t="str">
        <f t="shared" si="257"/>
        <v/>
      </c>
      <c r="F7999" s="145"/>
      <c r="G7999" s="211">
        <f t="shared" si="256"/>
        <v>2</v>
      </c>
    </row>
    <row r="8000" spans="1:7" s="130" customFormat="1" outlineLevel="1">
      <c r="A8000" s="234" t="s">
        <v>9435</v>
      </c>
      <c r="B8000" s="7" t="s">
        <v>9436</v>
      </c>
      <c r="C8000" s="9"/>
      <c r="D8000" s="3"/>
      <c r="E8000" s="212" t="str">
        <f t="shared" si="257"/>
        <v/>
      </c>
      <c r="F8000" s="145"/>
      <c r="G8000" s="211">
        <f t="shared" si="256"/>
        <v>2</v>
      </c>
    </row>
    <row r="8001" spans="1:7" s="130" customFormat="1" outlineLevel="1">
      <c r="A8001" s="234" t="s">
        <v>9437</v>
      </c>
      <c r="B8001" s="7" t="s">
        <v>9438</v>
      </c>
      <c r="C8001" s="9"/>
      <c r="D8001" s="3"/>
      <c r="E8001" s="212" t="str">
        <f t="shared" si="257"/>
        <v/>
      </c>
      <c r="F8001" s="145"/>
      <c r="G8001" s="211">
        <f t="shared" si="256"/>
        <v>2</v>
      </c>
    </row>
    <row r="8002" spans="1:7" s="130" customFormat="1" ht="33" outlineLevel="1">
      <c r="A8002" s="234" t="s">
        <v>9439</v>
      </c>
      <c r="B8002" s="7" t="s">
        <v>9440</v>
      </c>
      <c r="C8002" s="9"/>
      <c r="D8002" s="3"/>
      <c r="E8002" s="212" t="str">
        <f t="shared" si="257"/>
        <v/>
      </c>
      <c r="F8002" s="145"/>
      <c r="G8002" s="211">
        <f t="shared" si="256"/>
        <v>2</v>
      </c>
    </row>
    <row r="8003" spans="1:7" s="130" customFormat="1" outlineLevel="1">
      <c r="A8003" s="234" t="s">
        <v>9441</v>
      </c>
      <c r="B8003" s="7" t="s">
        <v>9442</v>
      </c>
      <c r="C8003" s="9"/>
      <c r="D8003" s="3"/>
      <c r="E8003" s="212" t="str">
        <f t="shared" si="257"/>
        <v/>
      </c>
      <c r="F8003" s="145"/>
      <c r="G8003" s="211">
        <f t="shared" si="256"/>
        <v>2</v>
      </c>
    </row>
    <row r="8004" spans="1:7" s="130" customFormat="1" outlineLevel="1">
      <c r="A8004" s="234" t="s">
        <v>9443</v>
      </c>
      <c r="B8004" s="7" t="s">
        <v>9444</v>
      </c>
      <c r="C8004" s="9"/>
      <c r="D8004" s="3"/>
      <c r="E8004" s="212" t="str">
        <f t="shared" si="257"/>
        <v/>
      </c>
      <c r="F8004" s="145"/>
      <c r="G8004" s="211">
        <f t="shared" si="256"/>
        <v>2</v>
      </c>
    </row>
    <row r="8005" spans="1:7" s="130" customFormat="1" outlineLevel="1">
      <c r="A8005" s="234" t="s">
        <v>9445</v>
      </c>
      <c r="B8005" s="7" t="s">
        <v>9446</v>
      </c>
      <c r="C8005" s="9"/>
      <c r="D8005" s="3"/>
      <c r="E8005" s="212" t="str">
        <f t="shared" si="257"/>
        <v/>
      </c>
      <c r="F8005" s="145"/>
      <c r="G8005" s="211">
        <f t="shared" si="256"/>
        <v>2</v>
      </c>
    </row>
    <row r="8006" spans="1:7" s="130" customFormat="1" outlineLevel="1">
      <c r="A8006" s="234" t="s">
        <v>9447</v>
      </c>
      <c r="B8006" s="7" t="s">
        <v>9448</v>
      </c>
      <c r="C8006" s="9"/>
      <c r="D8006" s="3"/>
      <c r="E8006" s="212" t="str">
        <f t="shared" si="257"/>
        <v/>
      </c>
      <c r="F8006" s="145"/>
      <c r="G8006" s="211">
        <f t="shared" si="256"/>
        <v>2</v>
      </c>
    </row>
    <row r="8007" spans="1:7" s="130" customFormat="1" outlineLevel="1">
      <c r="A8007" s="234" t="s">
        <v>9449</v>
      </c>
      <c r="B8007" s="7" t="s">
        <v>9450</v>
      </c>
      <c r="C8007" s="9"/>
      <c r="D8007" s="3"/>
      <c r="E8007" s="212" t="str">
        <f t="shared" si="257"/>
        <v/>
      </c>
      <c r="F8007" s="145"/>
      <c r="G8007" s="211">
        <f t="shared" si="256"/>
        <v>2</v>
      </c>
    </row>
    <row r="8008" spans="1:7" s="130" customFormat="1" outlineLevel="1">
      <c r="A8008" s="234" t="s">
        <v>9451</v>
      </c>
      <c r="B8008" s="7" t="s">
        <v>9452</v>
      </c>
      <c r="C8008" s="9"/>
      <c r="D8008" s="3"/>
      <c r="E8008" s="212" t="str">
        <f t="shared" si="257"/>
        <v/>
      </c>
      <c r="F8008" s="145"/>
      <c r="G8008" s="211">
        <f t="shared" si="256"/>
        <v>2</v>
      </c>
    </row>
    <row r="8009" spans="1:7" s="130" customFormat="1" outlineLevel="1">
      <c r="A8009" s="463">
        <v>18</v>
      </c>
      <c r="B8009" s="14" t="s">
        <v>9453</v>
      </c>
      <c r="C8009" s="233"/>
      <c r="D8009" s="3"/>
      <c r="E8009" s="212" t="str">
        <f t="shared" si="257"/>
        <v/>
      </c>
      <c r="F8009" s="145"/>
      <c r="G8009" s="211">
        <f t="shared" si="256"/>
        <v>2</v>
      </c>
    </row>
    <row r="8010" spans="1:7" s="130" customFormat="1" outlineLevel="1">
      <c r="A8010" s="234" t="s">
        <v>1172</v>
      </c>
      <c r="B8010" s="7" t="s">
        <v>9454</v>
      </c>
      <c r="C8010" s="233"/>
      <c r="D8010" s="3"/>
      <c r="E8010" s="212" t="str">
        <f t="shared" si="257"/>
        <v/>
      </c>
      <c r="F8010" s="145"/>
      <c r="G8010" s="211">
        <f t="shared" si="256"/>
        <v>2</v>
      </c>
    </row>
    <row r="8011" spans="1:7" s="130" customFormat="1" outlineLevel="1">
      <c r="A8011" s="234" t="s">
        <v>1174</v>
      </c>
      <c r="B8011" s="7" t="s">
        <v>9455</v>
      </c>
      <c r="C8011" s="233"/>
      <c r="D8011" s="3"/>
      <c r="E8011" s="212" t="str">
        <f t="shared" si="257"/>
        <v/>
      </c>
      <c r="F8011" s="145"/>
      <c r="G8011" s="211">
        <f t="shared" si="256"/>
        <v>2</v>
      </c>
    </row>
    <row r="8012" spans="1:7" s="130" customFormat="1" outlineLevel="1">
      <c r="A8012" s="234" t="s">
        <v>1176</v>
      </c>
      <c r="B8012" s="7" t="s">
        <v>9456</v>
      </c>
      <c r="C8012" s="50"/>
      <c r="D8012" s="3"/>
      <c r="E8012" s="212" t="str">
        <f t="shared" si="257"/>
        <v/>
      </c>
      <c r="F8012" s="145"/>
      <c r="G8012" s="211">
        <f t="shared" si="256"/>
        <v>2</v>
      </c>
    </row>
    <row r="8013" spans="1:7" s="130" customFormat="1" outlineLevel="1">
      <c r="A8013" s="234" t="s">
        <v>1178</v>
      </c>
      <c r="B8013" s="7" t="s">
        <v>9457</v>
      </c>
      <c r="C8013" s="233"/>
      <c r="D8013" s="3"/>
      <c r="E8013" s="212" t="str">
        <f t="shared" si="257"/>
        <v/>
      </c>
      <c r="F8013" s="145"/>
      <c r="G8013" s="211">
        <f t="shared" si="256"/>
        <v>2</v>
      </c>
    </row>
    <row r="8014" spans="1:7" s="130" customFormat="1" outlineLevel="1">
      <c r="A8014" s="234" t="s">
        <v>6679</v>
      </c>
      <c r="B8014" s="7" t="s">
        <v>9458</v>
      </c>
      <c r="C8014" s="233"/>
      <c r="D8014" s="3"/>
      <c r="E8014" s="212" t="str">
        <f t="shared" si="257"/>
        <v/>
      </c>
      <c r="F8014" s="145"/>
      <c r="G8014" s="211">
        <f t="shared" si="256"/>
        <v>2</v>
      </c>
    </row>
    <row r="8015" spans="1:7" s="130" customFormat="1" outlineLevel="1">
      <c r="A8015" s="234" t="s">
        <v>6681</v>
      </c>
      <c r="B8015" s="7" t="s">
        <v>9459</v>
      </c>
      <c r="C8015" s="233"/>
      <c r="D8015" s="3"/>
      <c r="E8015" s="212" t="str">
        <f t="shared" si="257"/>
        <v/>
      </c>
      <c r="F8015" s="145"/>
      <c r="G8015" s="211">
        <f t="shared" si="256"/>
        <v>2</v>
      </c>
    </row>
    <row r="8016" spans="1:7" s="130" customFormat="1" outlineLevel="1">
      <c r="A8016" s="234" t="s">
        <v>6683</v>
      </c>
      <c r="B8016" s="7" t="s">
        <v>9460</v>
      </c>
      <c r="C8016" s="233"/>
      <c r="D8016" s="3"/>
      <c r="E8016" s="212" t="str">
        <f t="shared" si="257"/>
        <v/>
      </c>
      <c r="F8016" s="145"/>
      <c r="G8016" s="211">
        <f t="shared" si="256"/>
        <v>2</v>
      </c>
    </row>
    <row r="8017" spans="1:7" s="130" customFormat="1" ht="33" outlineLevel="1">
      <c r="A8017" s="234" t="s">
        <v>6685</v>
      </c>
      <c r="B8017" s="7" t="s">
        <v>9461</v>
      </c>
      <c r="C8017" s="233"/>
      <c r="D8017" s="3"/>
      <c r="E8017" s="212" t="str">
        <f t="shared" si="257"/>
        <v/>
      </c>
      <c r="F8017" s="145"/>
      <c r="G8017" s="211">
        <f t="shared" si="256"/>
        <v>2</v>
      </c>
    </row>
    <row r="8018" spans="1:7" s="130" customFormat="1" outlineLevel="1">
      <c r="A8018" s="234" t="s">
        <v>6687</v>
      </c>
      <c r="B8018" s="7" t="s">
        <v>9462</v>
      </c>
      <c r="C8018" s="233"/>
      <c r="D8018" s="3"/>
      <c r="E8018" s="212" t="str">
        <f t="shared" si="257"/>
        <v/>
      </c>
      <c r="F8018" s="145"/>
      <c r="G8018" s="211">
        <f t="shared" si="256"/>
        <v>2</v>
      </c>
    </row>
    <row r="8019" spans="1:7" s="130" customFormat="1" outlineLevel="1">
      <c r="A8019" s="234" t="s">
        <v>6689</v>
      </c>
      <c r="B8019" s="7" t="s">
        <v>9463</v>
      </c>
      <c r="C8019" s="50"/>
      <c r="D8019" s="3"/>
      <c r="E8019" s="212" t="str">
        <f t="shared" si="257"/>
        <v/>
      </c>
      <c r="F8019" s="145"/>
      <c r="G8019" s="211">
        <f t="shared" si="256"/>
        <v>2</v>
      </c>
    </row>
    <row r="8020" spans="1:7" s="130" customFormat="1" outlineLevel="1">
      <c r="A8020" s="234" t="s">
        <v>6691</v>
      </c>
      <c r="B8020" s="7" t="s">
        <v>9464</v>
      </c>
      <c r="C8020" s="233"/>
      <c r="D8020" s="3"/>
      <c r="E8020" s="212" t="str">
        <f t="shared" si="257"/>
        <v/>
      </c>
      <c r="F8020" s="145"/>
      <c r="G8020" s="211">
        <f t="shared" si="256"/>
        <v>2</v>
      </c>
    </row>
    <row r="8021" spans="1:7" s="130" customFormat="1" outlineLevel="1">
      <c r="A8021" s="234" t="s">
        <v>6693</v>
      </c>
      <c r="B8021" s="7" t="s">
        <v>9465</v>
      </c>
      <c r="C8021" s="233"/>
      <c r="D8021" s="3"/>
      <c r="E8021" s="212" t="str">
        <f t="shared" si="257"/>
        <v/>
      </c>
      <c r="F8021" s="145"/>
      <c r="G8021" s="211">
        <f t="shared" si="256"/>
        <v>2</v>
      </c>
    </row>
    <row r="8022" spans="1:7" s="130" customFormat="1" outlineLevel="1">
      <c r="A8022" s="234" t="s">
        <v>6695</v>
      </c>
      <c r="B8022" s="7" t="s">
        <v>9466</v>
      </c>
      <c r="C8022" s="233"/>
      <c r="D8022" s="3"/>
      <c r="E8022" s="212" t="str">
        <f t="shared" si="257"/>
        <v/>
      </c>
      <c r="F8022" s="145"/>
      <c r="G8022" s="211">
        <f t="shared" si="256"/>
        <v>2</v>
      </c>
    </row>
    <row r="8023" spans="1:7" s="130" customFormat="1" ht="33" outlineLevel="1">
      <c r="A8023" s="76">
        <v>19</v>
      </c>
      <c r="B8023" s="14" t="s">
        <v>9467</v>
      </c>
      <c r="C8023" s="3">
        <v>2500</v>
      </c>
      <c r="D8023" s="3">
        <v>2500</v>
      </c>
      <c r="E8023" s="212">
        <f t="shared" si="257"/>
        <v>1</v>
      </c>
      <c r="F8023" s="145"/>
      <c r="G8023" s="211">
        <f t="shared" si="256"/>
        <v>2</v>
      </c>
    </row>
    <row r="8024" spans="1:7" s="130" customFormat="1" outlineLevel="1">
      <c r="A8024" s="75" t="s">
        <v>651</v>
      </c>
      <c r="B8024" s="7" t="s">
        <v>9468</v>
      </c>
      <c r="C8024" s="3">
        <v>1500</v>
      </c>
      <c r="D8024" s="3">
        <v>1500</v>
      </c>
      <c r="E8024" s="212">
        <f t="shared" si="257"/>
        <v>1</v>
      </c>
      <c r="F8024" s="145"/>
      <c r="G8024" s="211">
        <f t="shared" si="256"/>
        <v>2</v>
      </c>
    </row>
    <row r="8025" spans="1:7" s="130" customFormat="1" outlineLevel="1">
      <c r="A8025" s="75" t="s">
        <v>661</v>
      </c>
      <c r="B8025" s="7" t="s">
        <v>9469</v>
      </c>
      <c r="C8025" s="3">
        <v>1500</v>
      </c>
      <c r="D8025" s="3">
        <v>1500</v>
      </c>
      <c r="E8025" s="212">
        <f t="shared" si="257"/>
        <v>1</v>
      </c>
      <c r="F8025" s="145"/>
      <c r="G8025" s="211">
        <f t="shared" si="256"/>
        <v>2</v>
      </c>
    </row>
    <row r="8026" spans="1:7" s="130" customFormat="1" outlineLevel="1">
      <c r="A8026" s="75" t="s">
        <v>663</v>
      </c>
      <c r="B8026" s="7" t="s">
        <v>9470</v>
      </c>
      <c r="C8026" s="3"/>
      <c r="D8026" s="3"/>
      <c r="E8026" s="212" t="str">
        <f t="shared" si="257"/>
        <v/>
      </c>
      <c r="F8026" s="145"/>
      <c r="G8026" s="211">
        <f t="shared" si="256"/>
        <v>2</v>
      </c>
    </row>
    <row r="8027" spans="1:7" s="130" customFormat="1" outlineLevel="1">
      <c r="A8027" s="75" t="s">
        <v>665</v>
      </c>
      <c r="B8027" s="7" t="s">
        <v>9471</v>
      </c>
      <c r="C8027" s="3">
        <v>3000</v>
      </c>
      <c r="D8027" s="3">
        <v>3000</v>
      </c>
      <c r="E8027" s="212">
        <f t="shared" si="257"/>
        <v>1</v>
      </c>
      <c r="F8027" s="145"/>
      <c r="G8027" s="211">
        <f t="shared" si="256"/>
        <v>2</v>
      </c>
    </row>
    <row r="8028" spans="1:7" s="130" customFormat="1" outlineLevel="1">
      <c r="A8028" s="75" t="s">
        <v>675</v>
      </c>
      <c r="B8028" s="7" t="s">
        <v>9472</v>
      </c>
      <c r="C8028" s="3">
        <v>2000</v>
      </c>
      <c r="D8028" s="3">
        <v>2000</v>
      </c>
      <c r="E8028" s="212">
        <f t="shared" si="257"/>
        <v>1</v>
      </c>
      <c r="F8028" s="145"/>
      <c r="G8028" s="211">
        <f t="shared" si="256"/>
        <v>2</v>
      </c>
    </row>
    <row r="8029" spans="1:7" s="130" customFormat="1" outlineLevel="1">
      <c r="A8029" s="463">
        <v>20</v>
      </c>
      <c r="B8029" s="14" t="s">
        <v>9473</v>
      </c>
      <c r="C8029" s="233"/>
      <c r="D8029" s="9">
        <v>800</v>
      </c>
      <c r="E8029" s="212" t="str">
        <f t="shared" si="257"/>
        <v/>
      </c>
      <c r="F8029" s="145"/>
      <c r="G8029" s="211">
        <f t="shared" si="256"/>
        <v>2</v>
      </c>
    </row>
    <row r="8030" spans="1:7" s="130" customFormat="1" ht="33" outlineLevel="1">
      <c r="A8030" s="234" t="s">
        <v>710</v>
      </c>
      <c r="B8030" s="7" t="s">
        <v>9474</v>
      </c>
      <c r="C8030" s="233"/>
      <c r="D8030" s="3"/>
      <c r="E8030" s="212" t="str">
        <f t="shared" si="257"/>
        <v/>
      </c>
      <c r="F8030" s="145"/>
      <c r="G8030" s="211">
        <f t="shared" si="256"/>
        <v>2</v>
      </c>
    </row>
    <row r="8031" spans="1:7" s="130" customFormat="1" ht="33" outlineLevel="1">
      <c r="A8031" s="234" t="s">
        <v>713</v>
      </c>
      <c r="B8031" s="7" t="s">
        <v>9475</v>
      </c>
      <c r="C8031" s="233"/>
      <c r="D8031" s="3"/>
      <c r="E8031" s="212" t="str">
        <f t="shared" si="257"/>
        <v/>
      </c>
      <c r="F8031" s="145"/>
      <c r="G8031" s="211">
        <f t="shared" si="256"/>
        <v>2</v>
      </c>
    </row>
    <row r="8032" spans="1:7" s="130" customFormat="1" ht="33" outlineLevel="1">
      <c r="A8032" s="234" t="s">
        <v>715</v>
      </c>
      <c r="B8032" s="7" t="s">
        <v>9476</v>
      </c>
      <c r="C8032" s="50"/>
      <c r="D8032" s="3"/>
      <c r="E8032" s="212" t="str">
        <f t="shared" si="257"/>
        <v/>
      </c>
      <c r="F8032" s="145"/>
      <c r="G8032" s="211">
        <f t="shared" si="256"/>
        <v>2</v>
      </c>
    </row>
    <row r="8033" spans="1:7" s="130" customFormat="1" ht="33" outlineLevel="1">
      <c r="A8033" s="234" t="s">
        <v>717</v>
      </c>
      <c r="B8033" s="7" t="s">
        <v>9477</v>
      </c>
      <c r="C8033" s="233"/>
      <c r="D8033" s="3"/>
      <c r="E8033" s="212" t="str">
        <f t="shared" si="257"/>
        <v/>
      </c>
      <c r="F8033" s="145"/>
      <c r="G8033" s="211">
        <f t="shared" si="256"/>
        <v>2</v>
      </c>
    </row>
    <row r="8034" spans="1:7" s="130" customFormat="1" ht="33" outlineLevel="1">
      <c r="A8034" s="234" t="s">
        <v>820</v>
      </c>
      <c r="B8034" s="7" t="s">
        <v>9478</v>
      </c>
      <c r="C8034" s="233"/>
      <c r="D8034" s="3"/>
      <c r="E8034" s="212" t="str">
        <f t="shared" si="257"/>
        <v/>
      </c>
      <c r="F8034" s="145"/>
      <c r="G8034" s="211">
        <f t="shared" si="256"/>
        <v>2</v>
      </c>
    </row>
    <row r="8035" spans="1:7" s="130" customFormat="1" outlineLevel="1">
      <c r="A8035" s="234" t="s">
        <v>836</v>
      </c>
      <c r="B8035" s="7" t="s">
        <v>9479</v>
      </c>
      <c r="C8035" s="233"/>
      <c r="D8035" s="3"/>
      <c r="E8035" s="212" t="str">
        <f t="shared" si="257"/>
        <v/>
      </c>
      <c r="F8035" s="145"/>
      <c r="G8035" s="211">
        <f t="shared" si="256"/>
        <v>2</v>
      </c>
    </row>
    <row r="8036" spans="1:7" s="130" customFormat="1" ht="33" outlineLevel="1">
      <c r="A8036" s="234" t="s">
        <v>854</v>
      </c>
      <c r="B8036" s="7" t="s">
        <v>9480</v>
      </c>
      <c r="C8036" s="3"/>
      <c r="D8036" s="3"/>
      <c r="E8036" s="212" t="str">
        <f t="shared" si="257"/>
        <v/>
      </c>
      <c r="F8036" s="145"/>
      <c r="G8036" s="211">
        <f t="shared" si="256"/>
        <v>2</v>
      </c>
    </row>
    <row r="8037" spans="1:7" s="130" customFormat="1" outlineLevel="1">
      <c r="A8037" s="234" t="s">
        <v>878</v>
      </c>
      <c r="B8037" s="7" t="s">
        <v>9481</v>
      </c>
      <c r="C8037" s="233"/>
      <c r="D8037" s="3"/>
      <c r="E8037" s="212" t="str">
        <f t="shared" si="257"/>
        <v/>
      </c>
      <c r="F8037" s="145"/>
      <c r="G8037" s="211">
        <f t="shared" si="256"/>
        <v>2</v>
      </c>
    </row>
    <row r="8038" spans="1:7" s="130" customFormat="1" outlineLevel="1">
      <c r="A8038" s="234" t="s">
        <v>890</v>
      </c>
      <c r="B8038" s="7" t="s">
        <v>9482</v>
      </c>
      <c r="C8038" s="233"/>
      <c r="D8038" s="3"/>
      <c r="E8038" s="212" t="str">
        <f t="shared" si="257"/>
        <v/>
      </c>
      <c r="F8038" s="145"/>
      <c r="G8038" s="211">
        <f t="shared" ref="G8038:G8101" si="258">COUNTA(B8038,1)</f>
        <v>2</v>
      </c>
    </row>
    <row r="8039" spans="1:7" s="130" customFormat="1" outlineLevel="1">
      <c r="A8039" s="234" t="s">
        <v>980</v>
      </c>
      <c r="B8039" s="7" t="s">
        <v>9483</v>
      </c>
      <c r="C8039" s="233"/>
      <c r="D8039" s="3"/>
      <c r="E8039" s="212" t="str">
        <f t="shared" si="257"/>
        <v/>
      </c>
      <c r="F8039" s="145"/>
      <c r="G8039" s="211">
        <f t="shared" si="258"/>
        <v>2</v>
      </c>
    </row>
    <row r="8040" spans="1:7" s="130" customFormat="1" outlineLevel="1">
      <c r="A8040" s="234" t="s">
        <v>994</v>
      </c>
      <c r="B8040" s="7" t="s">
        <v>9484</v>
      </c>
      <c r="C8040" s="233"/>
      <c r="D8040" s="3"/>
      <c r="E8040" s="212" t="str">
        <f t="shared" si="257"/>
        <v/>
      </c>
      <c r="F8040" s="145"/>
      <c r="G8040" s="211">
        <f t="shared" si="258"/>
        <v>2</v>
      </c>
    </row>
    <row r="8041" spans="1:7" s="130" customFormat="1" outlineLevel="1">
      <c r="A8041" s="234" t="s">
        <v>1024</v>
      </c>
      <c r="B8041" s="7" t="s">
        <v>9485</v>
      </c>
      <c r="C8041" s="3"/>
      <c r="D8041" s="3"/>
      <c r="E8041" s="212" t="str">
        <f t="shared" ref="E8041:E8104" si="259">IF(C8041="","",(C8041/D8041))</f>
        <v/>
      </c>
      <c r="F8041" s="145"/>
      <c r="G8041" s="211">
        <f t="shared" si="258"/>
        <v>2</v>
      </c>
    </row>
    <row r="8042" spans="1:7" s="130" customFormat="1" outlineLevel="1">
      <c r="A8042" s="234" t="s">
        <v>1048</v>
      </c>
      <c r="B8042" s="7" t="s">
        <v>9486</v>
      </c>
      <c r="C8042" s="233"/>
      <c r="D8042" s="3"/>
      <c r="E8042" s="212" t="str">
        <f t="shared" si="259"/>
        <v/>
      </c>
      <c r="F8042" s="145"/>
      <c r="G8042" s="211">
        <f t="shared" si="258"/>
        <v>2</v>
      </c>
    </row>
    <row r="8043" spans="1:7" s="130" customFormat="1" outlineLevel="1">
      <c r="A8043" s="234" t="s">
        <v>6759</v>
      </c>
      <c r="B8043" s="7" t="s">
        <v>9487</v>
      </c>
      <c r="C8043" s="233"/>
      <c r="D8043" s="3"/>
      <c r="E8043" s="212" t="str">
        <f t="shared" si="259"/>
        <v/>
      </c>
      <c r="F8043" s="145"/>
      <c r="G8043" s="211">
        <f t="shared" si="258"/>
        <v>2</v>
      </c>
    </row>
    <row r="8044" spans="1:7" s="130" customFormat="1" outlineLevel="1">
      <c r="A8044" s="234" t="s">
        <v>9488</v>
      </c>
      <c r="B8044" s="7" t="s">
        <v>9489</v>
      </c>
      <c r="C8044" s="233"/>
      <c r="D8044" s="3"/>
      <c r="E8044" s="212" t="str">
        <f t="shared" si="259"/>
        <v/>
      </c>
      <c r="F8044" s="145"/>
      <c r="G8044" s="211">
        <f t="shared" si="258"/>
        <v>2</v>
      </c>
    </row>
    <row r="8045" spans="1:7" s="130" customFormat="1" outlineLevel="1">
      <c r="A8045" s="234" t="s">
        <v>9490</v>
      </c>
      <c r="B8045" s="7" t="s">
        <v>9491</v>
      </c>
      <c r="C8045" s="3"/>
      <c r="D8045" s="3"/>
      <c r="E8045" s="212" t="str">
        <f t="shared" si="259"/>
        <v/>
      </c>
      <c r="F8045" s="145"/>
      <c r="G8045" s="211">
        <f t="shared" si="258"/>
        <v>2</v>
      </c>
    </row>
    <row r="8046" spans="1:7" s="130" customFormat="1" outlineLevel="1">
      <c r="A8046" s="234" t="s">
        <v>9492</v>
      </c>
      <c r="B8046" s="7" t="s">
        <v>9493</v>
      </c>
      <c r="C8046" s="233"/>
      <c r="D8046" s="3"/>
      <c r="E8046" s="212" t="str">
        <f t="shared" si="259"/>
        <v/>
      </c>
      <c r="F8046" s="145"/>
      <c r="G8046" s="211">
        <f t="shared" si="258"/>
        <v>2</v>
      </c>
    </row>
    <row r="8047" spans="1:7" s="130" customFormat="1" outlineLevel="1">
      <c r="A8047" s="234" t="s">
        <v>9494</v>
      </c>
      <c r="B8047" s="7" t="s">
        <v>9495</v>
      </c>
      <c r="C8047" s="233"/>
      <c r="D8047" s="3"/>
      <c r="E8047" s="212" t="str">
        <f t="shared" si="259"/>
        <v/>
      </c>
      <c r="F8047" s="145"/>
      <c r="G8047" s="211">
        <f t="shared" si="258"/>
        <v>2</v>
      </c>
    </row>
    <row r="8048" spans="1:7" s="130" customFormat="1" outlineLevel="1">
      <c r="A8048" s="234" t="s">
        <v>9496</v>
      </c>
      <c r="B8048" s="7" t="s">
        <v>9497</v>
      </c>
      <c r="C8048" s="233"/>
      <c r="D8048" s="3"/>
      <c r="E8048" s="212" t="str">
        <f t="shared" si="259"/>
        <v/>
      </c>
      <c r="F8048" s="145"/>
      <c r="G8048" s="211">
        <f t="shared" si="258"/>
        <v>2</v>
      </c>
    </row>
    <row r="8049" spans="1:7" s="130" customFormat="1" outlineLevel="1">
      <c r="A8049" s="234" t="s">
        <v>9498</v>
      </c>
      <c r="B8049" s="7" t="s">
        <v>9499</v>
      </c>
      <c r="C8049" s="50"/>
      <c r="D8049" s="3"/>
      <c r="E8049" s="212" t="str">
        <f t="shared" si="259"/>
        <v/>
      </c>
      <c r="F8049" s="145"/>
      <c r="G8049" s="211">
        <f t="shared" si="258"/>
        <v>2</v>
      </c>
    </row>
    <row r="8050" spans="1:7" s="130" customFormat="1" outlineLevel="1">
      <c r="A8050" s="234" t="s">
        <v>9500</v>
      </c>
      <c r="B8050" s="7" t="s">
        <v>9501</v>
      </c>
      <c r="C8050" s="233"/>
      <c r="D8050" s="3"/>
      <c r="E8050" s="212" t="str">
        <f t="shared" si="259"/>
        <v/>
      </c>
      <c r="F8050" s="145"/>
      <c r="G8050" s="211">
        <f t="shared" si="258"/>
        <v>2</v>
      </c>
    </row>
    <row r="8051" spans="1:7" s="130" customFormat="1" outlineLevel="1">
      <c r="A8051" s="234" t="s">
        <v>9502</v>
      </c>
      <c r="B8051" s="7" t="s">
        <v>9503</v>
      </c>
      <c r="C8051" s="233"/>
      <c r="D8051" s="3"/>
      <c r="E8051" s="212" t="str">
        <f t="shared" si="259"/>
        <v/>
      </c>
      <c r="F8051" s="145"/>
      <c r="G8051" s="211">
        <f t="shared" si="258"/>
        <v>2</v>
      </c>
    </row>
    <row r="8052" spans="1:7" s="130" customFormat="1" outlineLevel="1">
      <c r="A8052" s="234" t="s">
        <v>9504</v>
      </c>
      <c r="B8052" s="7" t="s">
        <v>9505</v>
      </c>
      <c r="C8052" s="233"/>
      <c r="D8052" s="3"/>
      <c r="E8052" s="212" t="str">
        <f t="shared" si="259"/>
        <v/>
      </c>
      <c r="F8052" s="145"/>
      <c r="G8052" s="211">
        <f t="shared" si="258"/>
        <v>2</v>
      </c>
    </row>
    <row r="8053" spans="1:7" s="130" customFormat="1" outlineLevel="1">
      <c r="A8053" s="463">
        <v>21</v>
      </c>
      <c r="B8053" s="14" t="s">
        <v>9506</v>
      </c>
      <c r="C8053" s="233"/>
      <c r="D8053" s="3"/>
      <c r="E8053" s="212" t="str">
        <f t="shared" si="259"/>
        <v/>
      </c>
      <c r="F8053" s="145"/>
      <c r="G8053" s="211">
        <f t="shared" si="258"/>
        <v>2</v>
      </c>
    </row>
    <row r="8054" spans="1:7" s="130" customFormat="1" outlineLevel="1">
      <c r="A8054" s="234" t="s">
        <v>2894</v>
      </c>
      <c r="B8054" s="7" t="s">
        <v>9507</v>
      </c>
      <c r="C8054" s="50"/>
      <c r="D8054" s="3"/>
      <c r="E8054" s="212" t="str">
        <f t="shared" si="259"/>
        <v/>
      </c>
      <c r="F8054" s="145"/>
      <c r="G8054" s="211">
        <f t="shared" si="258"/>
        <v>2</v>
      </c>
    </row>
    <row r="8055" spans="1:7" s="130" customFormat="1" outlineLevel="1">
      <c r="A8055" s="234" t="s">
        <v>2896</v>
      </c>
      <c r="B8055" s="7" t="s">
        <v>9508</v>
      </c>
      <c r="C8055" s="233"/>
      <c r="D8055" s="3"/>
      <c r="E8055" s="212" t="str">
        <f t="shared" si="259"/>
        <v/>
      </c>
      <c r="F8055" s="145"/>
      <c r="G8055" s="211">
        <f t="shared" si="258"/>
        <v>2</v>
      </c>
    </row>
    <row r="8056" spans="1:7" s="130" customFormat="1" outlineLevel="1">
      <c r="A8056" s="234" t="s">
        <v>2897</v>
      </c>
      <c r="B8056" s="7" t="s">
        <v>9509</v>
      </c>
      <c r="C8056" s="233"/>
      <c r="D8056" s="3"/>
      <c r="E8056" s="212" t="str">
        <f t="shared" si="259"/>
        <v/>
      </c>
      <c r="F8056" s="145"/>
      <c r="G8056" s="211">
        <f t="shared" si="258"/>
        <v>2</v>
      </c>
    </row>
    <row r="8057" spans="1:7" s="130" customFormat="1" outlineLevel="1">
      <c r="A8057" s="234" t="s">
        <v>2898</v>
      </c>
      <c r="B8057" s="7" t="s">
        <v>9510</v>
      </c>
      <c r="C8057" s="233"/>
      <c r="D8057" s="3"/>
      <c r="E8057" s="212" t="str">
        <f t="shared" si="259"/>
        <v/>
      </c>
      <c r="F8057" s="145"/>
      <c r="G8057" s="211">
        <f t="shared" si="258"/>
        <v>2</v>
      </c>
    </row>
    <row r="8058" spans="1:7" s="130" customFormat="1" outlineLevel="1">
      <c r="A8058" s="234" t="s">
        <v>4404</v>
      </c>
      <c r="B8058" s="7" t="s">
        <v>9511</v>
      </c>
      <c r="C8058" s="233"/>
      <c r="D8058" s="3"/>
      <c r="E8058" s="212" t="str">
        <f t="shared" si="259"/>
        <v/>
      </c>
      <c r="F8058" s="145"/>
      <c r="G8058" s="211">
        <f t="shared" si="258"/>
        <v>2</v>
      </c>
    </row>
    <row r="8059" spans="1:7" s="130" customFormat="1" outlineLevel="1">
      <c r="A8059" s="234" t="s">
        <v>4406</v>
      </c>
      <c r="B8059" s="7" t="s">
        <v>9512</v>
      </c>
      <c r="C8059" s="50"/>
      <c r="D8059" s="3"/>
      <c r="E8059" s="212" t="str">
        <f t="shared" si="259"/>
        <v/>
      </c>
      <c r="F8059" s="145"/>
      <c r="G8059" s="211">
        <f t="shared" si="258"/>
        <v>2</v>
      </c>
    </row>
    <row r="8060" spans="1:7" s="130" customFormat="1" outlineLevel="1">
      <c r="A8060" s="234" t="s">
        <v>4408</v>
      </c>
      <c r="B8060" s="7" t="s">
        <v>9513</v>
      </c>
      <c r="C8060" s="233"/>
      <c r="D8060" s="3"/>
      <c r="E8060" s="212" t="str">
        <f t="shared" si="259"/>
        <v/>
      </c>
      <c r="F8060" s="145"/>
      <c r="G8060" s="211">
        <f t="shared" si="258"/>
        <v>2</v>
      </c>
    </row>
    <row r="8061" spans="1:7" s="130" customFormat="1" ht="33" outlineLevel="1">
      <c r="A8061" s="234" t="s">
        <v>4410</v>
      </c>
      <c r="B8061" s="7" t="s">
        <v>9514</v>
      </c>
      <c r="C8061" s="233"/>
      <c r="D8061" s="3"/>
      <c r="E8061" s="212" t="str">
        <f t="shared" si="259"/>
        <v/>
      </c>
      <c r="F8061" s="145"/>
      <c r="G8061" s="211">
        <f t="shared" si="258"/>
        <v>2</v>
      </c>
    </row>
    <row r="8062" spans="1:7" s="130" customFormat="1" outlineLevel="1">
      <c r="A8062" s="234" t="s">
        <v>4412</v>
      </c>
      <c r="B8062" s="7" t="s">
        <v>9515</v>
      </c>
      <c r="C8062" s="233"/>
      <c r="D8062" s="3"/>
      <c r="E8062" s="212" t="str">
        <f t="shared" si="259"/>
        <v/>
      </c>
      <c r="F8062" s="145"/>
      <c r="G8062" s="211">
        <f t="shared" si="258"/>
        <v>2</v>
      </c>
    </row>
    <row r="8063" spans="1:7" s="130" customFormat="1" outlineLevel="1">
      <c r="A8063" s="234" t="s">
        <v>4414</v>
      </c>
      <c r="B8063" s="7" t="s">
        <v>9516</v>
      </c>
      <c r="C8063" s="233"/>
      <c r="D8063" s="3"/>
      <c r="E8063" s="212" t="str">
        <f t="shared" si="259"/>
        <v/>
      </c>
      <c r="F8063" s="145"/>
      <c r="G8063" s="211">
        <f t="shared" si="258"/>
        <v>2</v>
      </c>
    </row>
    <row r="8064" spans="1:7" s="130" customFormat="1" outlineLevel="1">
      <c r="A8064" s="234" t="s">
        <v>4416</v>
      </c>
      <c r="B8064" s="7" t="s">
        <v>9517</v>
      </c>
      <c r="C8064" s="50"/>
      <c r="D8064" s="3"/>
      <c r="E8064" s="212" t="str">
        <f t="shared" si="259"/>
        <v/>
      </c>
      <c r="F8064" s="145"/>
      <c r="G8064" s="211">
        <f t="shared" si="258"/>
        <v>2</v>
      </c>
    </row>
    <row r="8065" spans="1:7" s="130" customFormat="1" outlineLevel="1">
      <c r="A8065" s="234" t="s">
        <v>4418</v>
      </c>
      <c r="B8065" s="7" t="s">
        <v>9518</v>
      </c>
      <c r="C8065" s="233"/>
      <c r="D8065" s="3"/>
      <c r="E8065" s="212" t="str">
        <f t="shared" si="259"/>
        <v/>
      </c>
      <c r="F8065" s="145"/>
      <c r="G8065" s="211">
        <f t="shared" si="258"/>
        <v>2</v>
      </c>
    </row>
    <row r="8066" spans="1:7" s="130" customFormat="1" outlineLevel="1">
      <c r="A8066" s="234" t="s">
        <v>4420</v>
      </c>
      <c r="B8066" s="7" t="s">
        <v>9519</v>
      </c>
      <c r="C8066" s="233"/>
      <c r="D8066" s="3"/>
      <c r="E8066" s="212" t="str">
        <f t="shared" si="259"/>
        <v/>
      </c>
      <c r="F8066" s="145"/>
      <c r="G8066" s="211">
        <f t="shared" si="258"/>
        <v>2</v>
      </c>
    </row>
    <row r="8067" spans="1:7" s="130" customFormat="1" outlineLevel="1">
      <c r="A8067" s="234" t="s">
        <v>4422</v>
      </c>
      <c r="B8067" s="7" t="s">
        <v>9520</v>
      </c>
      <c r="C8067" s="233"/>
      <c r="D8067" s="3"/>
      <c r="E8067" s="212" t="str">
        <f t="shared" si="259"/>
        <v/>
      </c>
      <c r="F8067" s="145"/>
      <c r="G8067" s="211">
        <f t="shared" si="258"/>
        <v>2</v>
      </c>
    </row>
    <row r="8068" spans="1:7" s="130" customFormat="1" outlineLevel="1">
      <c r="A8068" s="234" t="s">
        <v>4424</v>
      </c>
      <c r="B8068" s="7" t="s">
        <v>9521</v>
      </c>
      <c r="C8068" s="233"/>
      <c r="D8068" s="3"/>
      <c r="E8068" s="212" t="str">
        <f t="shared" si="259"/>
        <v/>
      </c>
      <c r="F8068" s="145"/>
      <c r="G8068" s="211">
        <f t="shared" si="258"/>
        <v>2</v>
      </c>
    </row>
    <row r="8069" spans="1:7" s="130" customFormat="1" outlineLevel="1">
      <c r="A8069" s="234" t="s">
        <v>4426</v>
      </c>
      <c r="B8069" s="7" t="s">
        <v>9522</v>
      </c>
      <c r="C8069" s="233"/>
      <c r="D8069" s="3"/>
      <c r="E8069" s="212" t="str">
        <f t="shared" si="259"/>
        <v/>
      </c>
      <c r="F8069" s="145"/>
      <c r="G8069" s="211">
        <f t="shared" si="258"/>
        <v>2</v>
      </c>
    </row>
    <row r="8070" spans="1:7" s="130" customFormat="1" outlineLevel="1">
      <c r="A8070" s="234" t="s">
        <v>4428</v>
      </c>
      <c r="B8070" s="7" t="s">
        <v>9523</v>
      </c>
      <c r="C8070" s="233"/>
      <c r="D8070" s="3"/>
      <c r="E8070" s="212" t="str">
        <f t="shared" si="259"/>
        <v/>
      </c>
      <c r="F8070" s="145"/>
      <c r="G8070" s="211">
        <f t="shared" si="258"/>
        <v>2</v>
      </c>
    </row>
    <row r="8071" spans="1:7" s="130" customFormat="1" outlineLevel="1">
      <c r="A8071" s="234" t="s">
        <v>4430</v>
      </c>
      <c r="B8071" s="7" t="s">
        <v>9524</v>
      </c>
      <c r="C8071" s="233"/>
      <c r="D8071" s="3"/>
      <c r="E8071" s="212" t="str">
        <f t="shared" si="259"/>
        <v/>
      </c>
      <c r="F8071" s="145"/>
      <c r="G8071" s="211">
        <f t="shared" si="258"/>
        <v>2</v>
      </c>
    </row>
    <row r="8072" spans="1:7" s="130" customFormat="1" outlineLevel="1">
      <c r="A8072" s="234" t="s">
        <v>9525</v>
      </c>
      <c r="B8072" s="7" t="s">
        <v>9526</v>
      </c>
      <c r="C8072" s="233"/>
      <c r="D8072" s="3"/>
      <c r="E8072" s="212" t="str">
        <f t="shared" si="259"/>
        <v/>
      </c>
      <c r="F8072" s="145"/>
      <c r="G8072" s="211">
        <f t="shared" si="258"/>
        <v>2</v>
      </c>
    </row>
    <row r="8073" spans="1:7" s="130" customFormat="1" outlineLevel="1">
      <c r="A8073" s="234" t="s">
        <v>9527</v>
      </c>
      <c r="B8073" s="7" t="s">
        <v>9528</v>
      </c>
      <c r="C8073" s="233"/>
      <c r="D8073" s="3"/>
      <c r="E8073" s="212" t="str">
        <f t="shared" si="259"/>
        <v/>
      </c>
      <c r="F8073" s="145"/>
      <c r="G8073" s="211">
        <f t="shared" si="258"/>
        <v>2</v>
      </c>
    </row>
    <row r="8074" spans="1:7" s="130" customFormat="1" outlineLevel="1">
      <c r="A8074" s="234" t="s">
        <v>9529</v>
      </c>
      <c r="B8074" s="7" t="s">
        <v>9530</v>
      </c>
      <c r="C8074" s="233"/>
      <c r="D8074" s="3"/>
      <c r="E8074" s="212" t="str">
        <f t="shared" si="259"/>
        <v/>
      </c>
      <c r="F8074" s="145"/>
      <c r="G8074" s="211">
        <f t="shared" si="258"/>
        <v>2</v>
      </c>
    </row>
    <row r="8075" spans="1:7" s="130" customFormat="1" outlineLevel="1">
      <c r="A8075" s="234" t="s">
        <v>9531</v>
      </c>
      <c r="B8075" s="7" t="s">
        <v>9532</v>
      </c>
      <c r="C8075" s="233"/>
      <c r="D8075" s="3"/>
      <c r="E8075" s="212" t="str">
        <f t="shared" si="259"/>
        <v/>
      </c>
      <c r="F8075" s="145"/>
      <c r="G8075" s="211">
        <f t="shared" si="258"/>
        <v>2</v>
      </c>
    </row>
    <row r="8076" spans="1:7" s="130" customFormat="1" outlineLevel="1">
      <c r="A8076" s="234" t="s">
        <v>9533</v>
      </c>
      <c r="B8076" s="7" t="s">
        <v>9534</v>
      </c>
      <c r="C8076" s="233"/>
      <c r="D8076" s="3"/>
      <c r="E8076" s="212" t="str">
        <f t="shared" si="259"/>
        <v/>
      </c>
      <c r="F8076" s="145"/>
      <c r="G8076" s="211">
        <f t="shared" si="258"/>
        <v>2</v>
      </c>
    </row>
    <row r="8077" spans="1:7" s="130" customFormat="1" outlineLevel="1">
      <c r="A8077" s="463">
        <v>22</v>
      </c>
      <c r="B8077" s="14" t="s">
        <v>9535</v>
      </c>
      <c r="C8077" s="3"/>
      <c r="D8077" s="3"/>
      <c r="E8077" s="212" t="str">
        <f t="shared" si="259"/>
        <v/>
      </c>
      <c r="F8077" s="145"/>
      <c r="G8077" s="211">
        <f t="shared" si="258"/>
        <v>2</v>
      </c>
    </row>
    <row r="8078" spans="1:7" s="130" customFormat="1" outlineLevel="1">
      <c r="A8078" s="234" t="s">
        <v>1062</v>
      </c>
      <c r="B8078" s="7" t="s">
        <v>9536</v>
      </c>
      <c r="C8078" s="3"/>
      <c r="D8078" s="3"/>
      <c r="E8078" s="212" t="str">
        <f t="shared" si="259"/>
        <v/>
      </c>
      <c r="F8078" s="145"/>
      <c r="G8078" s="211">
        <f t="shared" si="258"/>
        <v>2</v>
      </c>
    </row>
    <row r="8079" spans="1:7" s="130" customFormat="1" ht="33" outlineLevel="1">
      <c r="A8079" s="234" t="s">
        <v>1064</v>
      </c>
      <c r="B8079" s="7" t="s">
        <v>9537</v>
      </c>
      <c r="C8079" s="3"/>
      <c r="D8079" s="3"/>
      <c r="E8079" s="212" t="str">
        <f t="shared" si="259"/>
        <v/>
      </c>
      <c r="F8079" s="145"/>
      <c r="G8079" s="211">
        <f t="shared" si="258"/>
        <v>2</v>
      </c>
    </row>
    <row r="8080" spans="1:7" s="130" customFormat="1" outlineLevel="1">
      <c r="A8080" s="234" t="s">
        <v>2899</v>
      </c>
      <c r="B8080" s="7" t="s">
        <v>9538</v>
      </c>
      <c r="C8080" s="3"/>
      <c r="D8080" s="3"/>
      <c r="E8080" s="212" t="str">
        <f t="shared" si="259"/>
        <v/>
      </c>
      <c r="F8080" s="145"/>
      <c r="G8080" s="211">
        <f t="shared" si="258"/>
        <v>2</v>
      </c>
    </row>
    <row r="8081" spans="1:7" s="130" customFormat="1" outlineLevel="1">
      <c r="A8081" s="234" t="s">
        <v>4436</v>
      </c>
      <c r="B8081" s="7" t="s">
        <v>9539</v>
      </c>
      <c r="C8081" s="3"/>
      <c r="D8081" s="3"/>
      <c r="E8081" s="212" t="str">
        <f t="shared" si="259"/>
        <v/>
      </c>
      <c r="F8081" s="145"/>
      <c r="G8081" s="211">
        <f t="shared" si="258"/>
        <v>2</v>
      </c>
    </row>
    <row r="8082" spans="1:7" s="130" customFormat="1" outlineLevel="1">
      <c r="A8082" s="234" t="s">
        <v>4438</v>
      </c>
      <c r="B8082" s="7" t="s">
        <v>9540</v>
      </c>
      <c r="C8082" s="3"/>
      <c r="D8082" s="3"/>
      <c r="E8082" s="212" t="str">
        <f t="shared" si="259"/>
        <v/>
      </c>
      <c r="F8082" s="145"/>
      <c r="G8082" s="211">
        <f t="shared" si="258"/>
        <v>2</v>
      </c>
    </row>
    <row r="8083" spans="1:7" s="130" customFormat="1" outlineLevel="1">
      <c r="A8083" s="234" t="s">
        <v>4440</v>
      </c>
      <c r="B8083" s="7" t="s">
        <v>9541</v>
      </c>
      <c r="C8083" s="3"/>
      <c r="D8083" s="3"/>
      <c r="E8083" s="212" t="str">
        <f t="shared" si="259"/>
        <v/>
      </c>
      <c r="F8083" s="145"/>
      <c r="G8083" s="211">
        <f t="shared" si="258"/>
        <v>2</v>
      </c>
    </row>
    <row r="8084" spans="1:7" s="130" customFormat="1" outlineLevel="1">
      <c r="A8084" s="234" t="s">
        <v>4442</v>
      </c>
      <c r="B8084" s="7" t="s">
        <v>9542</v>
      </c>
      <c r="C8084" s="3"/>
      <c r="D8084" s="9"/>
      <c r="E8084" s="212" t="str">
        <f t="shared" si="259"/>
        <v/>
      </c>
      <c r="F8084" s="145"/>
      <c r="G8084" s="211">
        <f t="shared" si="258"/>
        <v>2</v>
      </c>
    </row>
    <row r="8085" spans="1:7" s="130" customFormat="1" outlineLevel="1">
      <c r="A8085" s="234" t="s">
        <v>4444</v>
      </c>
      <c r="B8085" s="7" t="s">
        <v>9543</v>
      </c>
      <c r="C8085" s="3"/>
      <c r="D8085" s="9"/>
      <c r="E8085" s="212" t="str">
        <f t="shared" si="259"/>
        <v/>
      </c>
      <c r="F8085" s="145"/>
      <c r="G8085" s="211">
        <f t="shared" si="258"/>
        <v>2</v>
      </c>
    </row>
    <row r="8086" spans="1:7" s="130" customFormat="1" outlineLevel="1">
      <c r="A8086" s="234" t="s">
        <v>4446</v>
      </c>
      <c r="B8086" s="7" t="s">
        <v>9544</v>
      </c>
      <c r="C8086" s="3"/>
      <c r="D8086" s="9"/>
      <c r="E8086" s="212" t="str">
        <f t="shared" si="259"/>
        <v/>
      </c>
      <c r="F8086" s="145"/>
      <c r="G8086" s="211">
        <f t="shared" si="258"/>
        <v>2</v>
      </c>
    </row>
    <row r="8087" spans="1:7" s="130" customFormat="1" outlineLevel="1">
      <c r="A8087" s="234" t="s">
        <v>4448</v>
      </c>
      <c r="B8087" s="7" t="s">
        <v>9545</v>
      </c>
      <c r="C8087" s="3"/>
      <c r="D8087" s="9"/>
      <c r="E8087" s="212" t="str">
        <f t="shared" si="259"/>
        <v/>
      </c>
      <c r="F8087" s="145"/>
      <c r="G8087" s="211">
        <f t="shared" si="258"/>
        <v>2</v>
      </c>
    </row>
    <row r="8088" spans="1:7" s="130" customFormat="1" outlineLevel="1">
      <c r="A8088" s="234" t="s">
        <v>4450</v>
      </c>
      <c r="B8088" s="7" t="s">
        <v>9546</v>
      </c>
      <c r="C8088" s="3"/>
      <c r="D8088" s="9"/>
      <c r="E8088" s="212" t="str">
        <f t="shared" si="259"/>
        <v/>
      </c>
      <c r="F8088" s="145"/>
      <c r="G8088" s="211">
        <f t="shared" si="258"/>
        <v>2</v>
      </c>
    </row>
    <row r="8089" spans="1:7" s="130" customFormat="1" outlineLevel="1">
      <c r="A8089" s="76">
        <v>23</v>
      </c>
      <c r="B8089" s="14" t="s">
        <v>9547</v>
      </c>
      <c r="C8089" s="3">
        <v>800</v>
      </c>
      <c r="D8089" s="9">
        <v>800</v>
      </c>
      <c r="E8089" s="212">
        <f t="shared" si="259"/>
        <v>1</v>
      </c>
      <c r="F8089" s="145"/>
      <c r="G8089" s="211">
        <f t="shared" si="258"/>
        <v>2</v>
      </c>
    </row>
    <row r="8090" spans="1:7" s="130" customFormat="1" outlineLevel="1">
      <c r="A8090" s="75" t="s">
        <v>1067</v>
      </c>
      <c r="B8090" s="7" t="s">
        <v>9548</v>
      </c>
      <c r="C8090" s="3">
        <v>1500</v>
      </c>
      <c r="D8090" s="3">
        <v>1500</v>
      </c>
      <c r="E8090" s="212">
        <f t="shared" si="259"/>
        <v>1</v>
      </c>
      <c r="F8090" s="145"/>
      <c r="G8090" s="211">
        <f t="shared" si="258"/>
        <v>2</v>
      </c>
    </row>
    <row r="8091" spans="1:7" s="130" customFormat="1" outlineLevel="1">
      <c r="A8091" s="75" t="s">
        <v>1069</v>
      </c>
      <c r="B8091" s="7" t="s">
        <v>9549</v>
      </c>
      <c r="C8091" s="3">
        <v>800</v>
      </c>
      <c r="D8091" s="9">
        <v>800</v>
      </c>
      <c r="E8091" s="212">
        <f t="shared" si="259"/>
        <v>1</v>
      </c>
      <c r="F8091" s="145"/>
      <c r="G8091" s="211">
        <f t="shared" si="258"/>
        <v>2</v>
      </c>
    </row>
    <row r="8092" spans="1:7" s="130" customFormat="1" outlineLevel="1">
      <c r="A8092" s="75" t="s">
        <v>1071</v>
      </c>
      <c r="B8092" s="7" t="s">
        <v>9550</v>
      </c>
      <c r="C8092" s="3">
        <v>800</v>
      </c>
      <c r="D8092" s="9">
        <v>800</v>
      </c>
      <c r="E8092" s="212">
        <f t="shared" si="259"/>
        <v>1</v>
      </c>
      <c r="F8092" s="145"/>
      <c r="G8092" s="211">
        <f t="shared" si="258"/>
        <v>2</v>
      </c>
    </row>
    <row r="8093" spans="1:7" s="130" customFormat="1" outlineLevel="1">
      <c r="A8093" s="75" t="s">
        <v>1073</v>
      </c>
      <c r="B8093" s="7" t="s">
        <v>9551</v>
      </c>
      <c r="C8093" s="3">
        <v>800</v>
      </c>
      <c r="D8093" s="9">
        <v>800</v>
      </c>
      <c r="E8093" s="212">
        <f t="shared" si="259"/>
        <v>1</v>
      </c>
      <c r="F8093" s="145"/>
      <c r="G8093" s="211">
        <f t="shared" si="258"/>
        <v>2</v>
      </c>
    </row>
    <row r="8094" spans="1:7" s="130" customFormat="1" ht="33" outlineLevel="1">
      <c r="A8094" s="75" t="s">
        <v>1075</v>
      </c>
      <c r="B8094" s="7" t="s">
        <v>9552</v>
      </c>
      <c r="C8094" s="3">
        <v>2000</v>
      </c>
      <c r="D8094" s="3">
        <v>2000</v>
      </c>
      <c r="E8094" s="212">
        <f t="shared" si="259"/>
        <v>1</v>
      </c>
      <c r="F8094" s="145"/>
      <c r="G8094" s="211">
        <f t="shared" si="258"/>
        <v>2</v>
      </c>
    </row>
    <row r="8095" spans="1:7" s="130" customFormat="1" outlineLevel="1">
      <c r="A8095" s="75" t="s">
        <v>8666</v>
      </c>
      <c r="B8095" s="7" t="s">
        <v>9553</v>
      </c>
      <c r="C8095" s="3">
        <v>700</v>
      </c>
      <c r="D8095" s="9">
        <v>700</v>
      </c>
      <c r="E8095" s="212">
        <f t="shared" si="259"/>
        <v>1</v>
      </c>
      <c r="F8095" s="145"/>
      <c r="G8095" s="211">
        <f t="shared" si="258"/>
        <v>2</v>
      </c>
    </row>
    <row r="8096" spans="1:7" s="130" customFormat="1" outlineLevel="1">
      <c r="A8096" s="75" t="s">
        <v>9554</v>
      </c>
      <c r="B8096" s="7" t="s">
        <v>9555</v>
      </c>
      <c r="C8096" s="3">
        <v>700</v>
      </c>
      <c r="D8096" s="9">
        <v>700</v>
      </c>
      <c r="E8096" s="212">
        <f t="shared" si="259"/>
        <v>1</v>
      </c>
      <c r="F8096" s="145"/>
      <c r="G8096" s="211">
        <f t="shared" si="258"/>
        <v>2</v>
      </c>
    </row>
    <row r="8097" spans="1:7" s="130" customFormat="1" outlineLevel="1">
      <c r="A8097" s="75" t="s">
        <v>9556</v>
      </c>
      <c r="B8097" s="7" t="s">
        <v>9557</v>
      </c>
      <c r="C8097" s="3">
        <v>700</v>
      </c>
      <c r="D8097" s="9">
        <v>700</v>
      </c>
      <c r="E8097" s="212">
        <f t="shared" si="259"/>
        <v>1</v>
      </c>
      <c r="F8097" s="145"/>
      <c r="G8097" s="211">
        <f t="shared" si="258"/>
        <v>2</v>
      </c>
    </row>
    <row r="8098" spans="1:7" s="130" customFormat="1" outlineLevel="1">
      <c r="A8098" s="75" t="s">
        <v>9558</v>
      </c>
      <c r="B8098" s="7" t="s">
        <v>9559</v>
      </c>
      <c r="C8098" s="3">
        <v>3000</v>
      </c>
      <c r="D8098" s="3">
        <v>3000</v>
      </c>
      <c r="E8098" s="212">
        <f t="shared" si="259"/>
        <v>1</v>
      </c>
      <c r="F8098" s="145"/>
      <c r="G8098" s="211">
        <f t="shared" si="258"/>
        <v>2</v>
      </c>
    </row>
    <row r="8099" spans="1:7" s="130" customFormat="1" outlineLevel="1">
      <c r="A8099" s="75" t="s">
        <v>9560</v>
      </c>
      <c r="B8099" s="7" t="s">
        <v>9561</v>
      </c>
      <c r="C8099" s="3">
        <v>700</v>
      </c>
      <c r="D8099" s="9">
        <v>700</v>
      </c>
      <c r="E8099" s="212">
        <f t="shared" si="259"/>
        <v>1</v>
      </c>
      <c r="F8099" s="145"/>
      <c r="G8099" s="211">
        <f t="shared" si="258"/>
        <v>2</v>
      </c>
    </row>
    <row r="8100" spans="1:7" s="130" customFormat="1" outlineLevel="1">
      <c r="A8100" s="75" t="s">
        <v>9562</v>
      </c>
      <c r="B8100" s="7" t="s">
        <v>9563</v>
      </c>
      <c r="C8100" s="3">
        <v>800</v>
      </c>
      <c r="D8100" s="9">
        <v>800</v>
      </c>
      <c r="E8100" s="212">
        <f t="shared" si="259"/>
        <v>1</v>
      </c>
      <c r="F8100" s="145"/>
      <c r="G8100" s="211">
        <f t="shared" si="258"/>
        <v>2</v>
      </c>
    </row>
    <row r="8101" spans="1:7" s="130" customFormat="1" outlineLevel="1">
      <c r="A8101" s="75" t="s">
        <v>9564</v>
      </c>
      <c r="B8101" s="7" t="s">
        <v>9565</v>
      </c>
      <c r="C8101" s="3">
        <v>800</v>
      </c>
      <c r="D8101" s="9">
        <v>800</v>
      </c>
      <c r="E8101" s="212">
        <f t="shared" si="259"/>
        <v>1</v>
      </c>
      <c r="F8101" s="145"/>
      <c r="G8101" s="211">
        <f t="shared" si="258"/>
        <v>2</v>
      </c>
    </row>
    <row r="8102" spans="1:7" s="130" customFormat="1" outlineLevel="1">
      <c r="A8102" s="75" t="s">
        <v>9566</v>
      </c>
      <c r="B8102" s="7" t="s">
        <v>9567</v>
      </c>
      <c r="C8102" s="3">
        <v>800</v>
      </c>
      <c r="D8102" s="9">
        <v>800</v>
      </c>
      <c r="E8102" s="212">
        <f t="shared" si="259"/>
        <v>1</v>
      </c>
      <c r="F8102" s="145"/>
      <c r="G8102" s="211">
        <f t="shared" ref="G8102:G8165" si="260">COUNTA(B8102,1)</f>
        <v>2</v>
      </c>
    </row>
    <row r="8103" spans="1:7" s="130" customFormat="1" outlineLevel="1">
      <c r="A8103" s="75" t="s">
        <v>9568</v>
      </c>
      <c r="B8103" s="7" t="s">
        <v>9569</v>
      </c>
      <c r="C8103" s="3">
        <v>800</v>
      </c>
      <c r="D8103" s="9">
        <v>800</v>
      </c>
      <c r="E8103" s="212">
        <f t="shared" si="259"/>
        <v>1</v>
      </c>
      <c r="F8103" s="145"/>
      <c r="G8103" s="211">
        <f t="shared" si="260"/>
        <v>2</v>
      </c>
    </row>
    <row r="8104" spans="1:7" s="130" customFormat="1" outlineLevel="1">
      <c r="A8104" s="75" t="s">
        <v>9570</v>
      </c>
      <c r="B8104" s="7" t="s">
        <v>9571</v>
      </c>
      <c r="C8104" s="3">
        <v>800</v>
      </c>
      <c r="D8104" s="9">
        <v>800</v>
      </c>
      <c r="E8104" s="212">
        <f t="shared" si="259"/>
        <v>1</v>
      </c>
      <c r="F8104" s="145"/>
      <c r="G8104" s="211">
        <f t="shared" si="260"/>
        <v>2</v>
      </c>
    </row>
    <row r="8105" spans="1:7" s="130" customFormat="1" outlineLevel="1">
      <c r="A8105" s="75" t="s">
        <v>9572</v>
      </c>
      <c r="B8105" s="7" t="s">
        <v>9573</v>
      </c>
      <c r="C8105" s="3">
        <v>700</v>
      </c>
      <c r="D8105" s="9">
        <v>700</v>
      </c>
      <c r="E8105" s="212">
        <f t="shared" ref="E8105:E8168" si="261">IF(C8105="","",(C8105/D8105))</f>
        <v>1</v>
      </c>
      <c r="F8105" s="145"/>
      <c r="G8105" s="211">
        <f t="shared" si="260"/>
        <v>2</v>
      </c>
    </row>
    <row r="8106" spans="1:7" s="130" customFormat="1" outlineLevel="1">
      <c r="A8106" s="75" t="s">
        <v>9574</v>
      </c>
      <c r="B8106" s="7" t="s">
        <v>9575</v>
      </c>
      <c r="C8106" s="3">
        <v>700</v>
      </c>
      <c r="D8106" s="9">
        <v>700</v>
      </c>
      <c r="E8106" s="212">
        <f t="shared" si="261"/>
        <v>1</v>
      </c>
      <c r="F8106" s="145"/>
      <c r="G8106" s="211">
        <f t="shared" si="260"/>
        <v>2</v>
      </c>
    </row>
    <row r="8107" spans="1:7" s="130" customFormat="1" outlineLevel="1">
      <c r="A8107" s="75" t="s">
        <v>9576</v>
      </c>
      <c r="B8107" s="7" t="s">
        <v>9577</v>
      </c>
      <c r="C8107" s="3">
        <v>2000</v>
      </c>
      <c r="D8107" s="3">
        <v>2000</v>
      </c>
      <c r="E8107" s="212">
        <f t="shared" si="261"/>
        <v>1</v>
      </c>
      <c r="F8107" s="145"/>
      <c r="G8107" s="211">
        <f t="shared" si="260"/>
        <v>2</v>
      </c>
    </row>
    <row r="8108" spans="1:7" s="130" customFormat="1" outlineLevel="1">
      <c r="A8108" s="75" t="s">
        <v>9578</v>
      </c>
      <c r="B8108" s="7" t="s">
        <v>9579</v>
      </c>
      <c r="C8108" s="3">
        <v>800</v>
      </c>
      <c r="D8108" s="9">
        <v>800</v>
      </c>
      <c r="E8108" s="212">
        <f t="shared" si="261"/>
        <v>1</v>
      </c>
      <c r="F8108" s="145"/>
      <c r="G8108" s="211">
        <f t="shared" si="260"/>
        <v>2</v>
      </c>
    </row>
    <row r="8109" spans="1:7" s="130" customFormat="1" outlineLevel="1">
      <c r="A8109" s="75" t="s">
        <v>9580</v>
      </c>
      <c r="B8109" s="7" t="s">
        <v>9581</v>
      </c>
      <c r="C8109" s="3">
        <v>2500</v>
      </c>
      <c r="D8109" s="3">
        <v>2500</v>
      </c>
      <c r="E8109" s="212">
        <f t="shared" si="261"/>
        <v>1</v>
      </c>
      <c r="F8109" s="145"/>
      <c r="G8109" s="211">
        <f t="shared" si="260"/>
        <v>2</v>
      </c>
    </row>
    <row r="8110" spans="1:7" s="130" customFormat="1" outlineLevel="1">
      <c r="A8110" s="75" t="s">
        <v>9582</v>
      </c>
      <c r="B8110" s="7" t="s">
        <v>9583</v>
      </c>
      <c r="C8110" s="3">
        <v>800</v>
      </c>
      <c r="D8110" s="9">
        <v>800</v>
      </c>
      <c r="E8110" s="212">
        <f t="shared" si="261"/>
        <v>1</v>
      </c>
      <c r="F8110" s="145"/>
      <c r="G8110" s="211">
        <f t="shared" si="260"/>
        <v>2</v>
      </c>
    </row>
    <row r="8111" spans="1:7" s="130" customFormat="1" outlineLevel="1">
      <c r="A8111" s="75" t="s">
        <v>9584</v>
      </c>
      <c r="B8111" s="7" t="s">
        <v>9585</v>
      </c>
      <c r="C8111" s="3">
        <v>800</v>
      </c>
      <c r="D8111" s="9">
        <v>800</v>
      </c>
      <c r="E8111" s="212">
        <f t="shared" si="261"/>
        <v>1</v>
      </c>
      <c r="F8111" s="145"/>
      <c r="G8111" s="211">
        <f t="shared" si="260"/>
        <v>2</v>
      </c>
    </row>
    <row r="8112" spans="1:7" s="130" customFormat="1" outlineLevel="1">
      <c r="A8112" s="75" t="s">
        <v>9586</v>
      </c>
      <c r="B8112" s="7" t="s">
        <v>9587</v>
      </c>
      <c r="C8112" s="3">
        <v>800</v>
      </c>
      <c r="D8112" s="9">
        <v>800</v>
      </c>
      <c r="E8112" s="212">
        <f t="shared" si="261"/>
        <v>1</v>
      </c>
      <c r="F8112" s="145"/>
      <c r="G8112" s="211">
        <f t="shared" si="260"/>
        <v>2</v>
      </c>
    </row>
    <row r="8113" spans="1:7" s="130" customFormat="1" outlineLevel="1">
      <c r="A8113" s="75" t="s">
        <v>9588</v>
      </c>
      <c r="B8113" s="7" t="s">
        <v>9589</v>
      </c>
      <c r="C8113" s="3">
        <v>800</v>
      </c>
      <c r="D8113" s="9">
        <v>800</v>
      </c>
      <c r="E8113" s="212">
        <f t="shared" si="261"/>
        <v>1</v>
      </c>
      <c r="F8113" s="145"/>
      <c r="G8113" s="211">
        <f t="shared" si="260"/>
        <v>2</v>
      </c>
    </row>
    <row r="8114" spans="1:7" s="130" customFormat="1" outlineLevel="1">
      <c r="A8114" s="75" t="s">
        <v>9590</v>
      </c>
      <c r="B8114" s="7" t="s">
        <v>9591</v>
      </c>
      <c r="C8114" s="3">
        <v>800</v>
      </c>
      <c r="D8114" s="9">
        <v>800</v>
      </c>
      <c r="E8114" s="212">
        <f t="shared" si="261"/>
        <v>1</v>
      </c>
      <c r="F8114" s="145"/>
      <c r="G8114" s="211">
        <f t="shared" si="260"/>
        <v>2</v>
      </c>
    </row>
    <row r="8115" spans="1:7" s="130" customFormat="1" outlineLevel="1">
      <c r="A8115" s="75" t="s">
        <v>9592</v>
      </c>
      <c r="B8115" s="7" t="s">
        <v>9593</v>
      </c>
      <c r="C8115" s="3">
        <v>3000</v>
      </c>
      <c r="D8115" s="3">
        <v>3000</v>
      </c>
      <c r="E8115" s="212">
        <f t="shared" si="261"/>
        <v>1</v>
      </c>
      <c r="F8115" s="145"/>
      <c r="G8115" s="211">
        <f t="shared" si="260"/>
        <v>2</v>
      </c>
    </row>
    <row r="8116" spans="1:7" s="130" customFormat="1" outlineLevel="1">
      <c r="A8116" s="75" t="s">
        <v>9594</v>
      </c>
      <c r="B8116" s="7" t="s">
        <v>9595</v>
      </c>
      <c r="C8116" s="3">
        <v>900</v>
      </c>
      <c r="D8116" s="9">
        <v>900</v>
      </c>
      <c r="E8116" s="212">
        <f t="shared" si="261"/>
        <v>1</v>
      </c>
      <c r="F8116" s="145"/>
      <c r="G8116" s="211">
        <f t="shared" si="260"/>
        <v>2</v>
      </c>
    </row>
    <row r="8117" spans="1:7" s="130" customFormat="1" outlineLevel="1">
      <c r="A8117" s="75" t="s">
        <v>9596</v>
      </c>
      <c r="B8117" s="7" t="s">
        <v>9597</v>
      </c>
      <c r="C8117" s="3">
        <v>800</v>
      </c>
      <c r="D8117" s="9">
        <v>800</v>
      </c>
      <c r="E8117" s="212">
        <f t="shared" si="261"/>
        <v>1</v>
      </c>
      <c r="F8117" s="145"/>
      <c r="G8117" s="211">
        <f t="shared" si="260"/>
        <v>2</v>
      </c>
    </row>
    <row r="8118" spans="1:7" s="130" customFormat="1" outlineLevel="1">
      <c r="A8118" s="75" t="s">
        <v>9598</v>
      </c>
      <c r="B8118" s="7" t="s">
        <v>9599</v>
      </c>
      <c r="C8118" s="3">
        <v>2000</v>
      </c>
      <c r="D8118" s="3">
        <v>2000</v>
      </c>
      <c r="E8118" s="212">
        <f t="shared" si="261"/>
        <v>1</v>
      </c>
      <c r="F8118" s="145"/>
      <c r="G8118" s="211">
        <f t="shared" si="260"/>
        <v>2</v>
      </c>
    </row>
    <row r="8119" spans="1:7" s="130" customFormat="1" outlineLevel="1">
      <c r="A8119" s="75" t="s">
        <v>9600</v>
      </c>
      <c r="B8119" s="7" t="s">
        <v>9601</v>
      </c>
      <c r="C8119" s="3">
        <v>800</v>
      </c>
      <c r="D8119" s="9">
        <v>800</v>
      </c>
      <c r="E8119" s="212">
        <f t="shared" si="261"/>
        <v>1</v>
      </c>
      <c r="F8119" s="145"/>
      <c r="G8119" s="211">
        <f t="shared" si="260"/>
        <v>2</v>
      </c>
    </row>
    <row r="8120" spans="1:7" s="130" customFormat="1" outlineLevel="1">
      <c r="A8120" s="75" t="s">
        <v>9602</v>
      </c>
      <c r="B8120" s="7" t="s">
        <v>9603</v>
      </c>
      <c r="C8120" s="3">
        <v>800</v>
      </c>
      <c r="D8120" s="9">
        <v>800</v>
      </c>
      <c r="E8120" s="212">
        <f t="shared" si="261"/>
        <v>1</v>
      </c>
      <c r="F8120" s="145"/>
      <c r="G8120" s="211">
        <f t="shared" si="260"/>
        <v>2</v>
      </c>
    </row>
    <row r="8121" spans="1:7" s="130" customFormat="1" outlineLevel="1">
      <c r="A8121" s="75" t="s">
        <v>9604</v>
      </c>
      <c r="B8121" s="7" t="s">
        <v>9605</v>
      </c>
      <c r="C8121" s="3">
        <v>800</v>
      </c>
      <c r="D8121" s="9">
        <v>800</v>
      </c>
      <c r="E8121" s="212">
        <f t="shared" si="261"/>
        <v>1</v>
      </c>
      <c r="F8121" s="145"/>
      <c r="G8121" s="211">
        <f t="shared" si="260"/>
        <v>2</v>
      </c>
    </row>
    <row r="8122" spans="1:7" s="130" customFormat="1" outlineLevel="1">
      <c r="A8122" s="75" t="s">
        <v>9606</v>
      </c>
      <c r="B8122" s="7" t="s">
        <v>9607</v>
      </c>
      <c r="C8122" s="3">
        <v>800</v>
      </c>
      <c r="D8122" s="9">
        <v>800</v>
      </c>
      <c r="E8122" s="212">
        <f t="shared" si="261"/>
        <v>1</v>
      </c>
      <c r="F8122" s="145"/>
      <c r="G8122" s="211">
        <f t="shared" si="260"/>
        <v>2</v>
      </c>
    </row>
    <row r="8123" spans="1:7" s="130" customFormat="1" outlineLevel="1">
      <c r="A8123" s="75" t="s">
        <v>9608</v>
      </c>
      <c r="B8123" s="7" t="s">
        <v>9609</v>
      </c>
      <c r="C8123" s="3">
        <v>800</v>
      </c>
      <c r="D8123" s="9">
        <v>800</v>
      </c>
      <c r="E8123" s="212">
        <f t="shared" si="261"/>
        <v>1</v>
      </c>
      <c r="F8123" s="145"/>
      <c r="G8123" s="211">
        <f t="shared" si="260"/>
        <v>2</v>
      </c>
    </row>
    <row r="8124" spans="1:7" s="130" customFormat="1" outlineLevel="1">
      <c r="A8124" s="75" t="s">
        <v>9610</v>
      </c>
      <c r="B8124" s="7" t="s">
        <v>9611</v>
      </c>
      <c r="C8124" s="3">
        <v>800</v>
      </c>
      <c r="D8124" s="9">
        <v>800</v>
      </c>
      <c r="E8124" s="212">
        <f t="shared" si="261"/>
        <v>1</v>
      </c>
      <c r="F8124" s="145"/>
      <c r="G8124" s="211">
        <f t="shared" si="260"/>
        <v>2</v>
      </c>
    </row>
    <row r="8125" spans="1:7" s="130" customFormat="1" outlineLevel="1">
      <c r="A8125" s="75" t="s">
        <v>9612</v>
      </c>
      <c r="B8125" s="7" t="s">
        <v>9613</v>
      </c>
      <c r="C8125" s="3">
        <v>800</v>
      </c>
      <c r="D8125" s="9">
        <v>800</v>
      </c>
      <c r="E8125" s="212">
        <f t="shared" si="261"/>
        <v>1</v>
      </c>
      <c r="F8125" s="145"/>
      <c r="G8125" s="211">
        <f t="shared" si="260"/>
        <v>2</v>
      </c>
    </row>
    <row r="8126" spans="1:7" s="130" customFormat="1" outlineLevel="1">
      <c r="A8126" s="75"/>
      <c r="B8126" s="14" t="s">
        <v>9614</v>
      </c>
      <c r="C8126" s="3"/>
      <c r="D8126" s="3"/>
      <c r="E8126" s="212" t="str">
        <f t="shared" si="261"/>
        <v/>
      </c>
      <c r="F8126" s="145"/>
      <c r="G8126" s="211">
        <f t="shared" si="260"/>
        <v>2</v>
      </c>
    </row>
    <row r="8127" spans="1:7" s="130" customFormat="1" outlineLevel="1">
      <c r="A8127" s="75">
        <v>24</v>
      </c>
      <c r="B8127" s="7" t="s">
        <v>9615</v>
      </c>
      <c r="C8127" s="3">
        <v>6000</v>
      </c>
      <c r="D8127" s="3">
        <v>6000</v>
      </c>
      <c r="E8127" s="212">
        <f t="shared" si="261"/>
        <v>1</v>
      </c>
      <c r="F8127" s="145"/>
      <c r="G8127" s="211">
        <f t="shared" si="260"/>
        <v>2</v>
      </c>
    </row>
    <row r="8128" spans="1:7" s="130" customFormat="1" ht="33" outlineLevel="1">
      <c r="A8128" s="75">
        <v>25</v>
      </c>
      <c r="B8128" s="7" t="s">
        <v>9616</v>
      </c>
      <c r="C8128" s="3">
        <v>7000</v>
      </c>
      <c r="D8128" s="3">
        <v>7000</v>
      </c>
      <c r="E8128" s="212">
        <f t="shared" si="261"/>
        <v>1</v>
      </c>
      <c r="F8128" s="145"/>
      <c r="G8128" s="211">
        <f t="shared" si="260"/>
        <v>2</v>
      </c>
    </row>
    <row r="8129" spans="1:7" s="130" customFormat="1" outlineLevel="1">
      <c r="A8129" s="75">
        <v>26</v>
      </c>
      <c r="B8129" s="7" t="s">
        <v>9617</v>
      </c>
      <c r="C8129" s="3">
        <v>4500</v>
      </c>
      <c r="D8129" s="3">
        <v>4500</v>
      </c>
      <c r="E8129" s="212">
        <f t="shared" si="261"/>
        <v>1</v>
      </c>
      <c r="F8129" s="145"/>
      <c r="G8129" s="211">
        <f t="shared" si="260"/>
        <v>2</v>
      </c>
    </row>
    <row r="8130" spans="1:7" s="130" customFormat="1" ht="33" outlineLevel="1">
      <c r="A8130" s="75">
        <v>27</v>
      </c>
      <c r="B8130" s="7" t="s">
        <v>9618</v>
      </c>
      <c r="C8130" s="3">
        <v>3500</v>
      </c>
      <c r="D8130" s="3">
        <v>3500</v>
      </c>
      <c r="E8130" s="212">
        <f t="shared" si="261"/>
        <v>1</v>
      </c>
      <c r="F8130" s="145"/>
      <c r="G8130" s="211">
        <f t="shared" si="260"/>
        <v>2</v>
      </c>
    </row>
    <row r="8131" spans="1:7" s="130" customFormat="1" outlineLevel="1">
      <c r="A8131" s="75">
        <v>28</v>
      </c>
      <c r="B8131" s="7" t="s">
        <v>9619</v>
      </c>
      <c r="C8131" s="3">
        <v>2500</v>
      </c>
      <c r="D8131" s="3">
        <v>2500</v>
      </c>
      <c r="E8131" s="212">
        <f t="shared" si="261"/>
        <v>1</v>
      </c>
      <c r="F8131" s="145"/>
      <c r="G8131" s="211">
        <f t="shared" si="260"/>
        <v>2</v>
      </c>
    </row>
    <row r="8132" spans="1:7" s="130" customFormat="1" ht="33" outlineLevel="1">
      <c r="A8132" s="75">
        <v>29</v>
      </c>
      <c r="B8132" s="7" t="s">
        <v>9620</v>
      </c>
      <c r="C8132" s="3">
        <v>2000</v>
      </c>
      <c r="D8132" s="3">
        <v>2000</v>
      </c>
      <c r="E8132" s="212">
        <f t="shared" si="261"/>
        <v>1</v>
      </c>
      <c r="F8132" s="145"/>
      <c r="G8132" s="211">
        <f t="shared" si="260"/>
        <v>2</v>
      </c>
    </row>
    <row r="8133" spans="1:7" s="130" customFormat="1" ht="33" outlineLevel="1">
      <c r="A8133" s="75">
        <v>30</v>
      </c>
      <c r="B8133" s="7" t="s">
        <v>9621</v>
      </c>
      <c r="C8133" s="3">
        <v>2000</v>
      </c>
      <c r="D8133" s="3">
        <v>2000</v>
      </c>
      <c r="E8133" s="212">
        <f t="shared" si="261"/>
        <v>1</v>
      </c>
      <c r="F8133" s="145"/>
      <c r="G8133" s="211">
        <f t="shared" si="260"/>
        <v>2</v>
      </c>
    </row>
    <row r="8134" spans="1:7" s="130" customFormat="1" outlineLevel="1">
      <c r="A8134" s="75">
        <v>31</v>
      </c>
      <c r="B8134" s="7" t="s">
        <v>9622</v>
      </c>
      <c r="C8134" s="3">
        <v>3500</v>
      </c>
      <c r="D8134" s="3">
        <v>3500</v>
      </c>
      <c r="E8134" s="212">
        <f t="shared" si="261"/>
        <v>1</v>
      </c>
      <c r="F8134" s="145"/>
      <c r="G8134" s="211">
        <f t="shared" si="260"/>
        <v>2</v>
      </c>
    </row>
    <row r="8135" spans="1:7" s="130" customFormat="1" outlineLevel="1">
      <c r="A8135" s="76"/>
      <c r="B8135" s="14" t="s">
        <v>9623</v>
      </c>
      <c r="C8135" s="3"/>
      <c r="D8135" s="3"/>
      <c r="E8135" s="212" t="str">
        <f t="shared" si="261"/>
        <v/>
      </c>
      <c r="F8135" s="145"/>
      <c r="G8135" s="211">
        <f t="shared" si="260"/>
        <v>2</v>
      </c>
    </row>
    <row r="8136" spans="1:7" s="130" customFormat="1" ht="33" outlineLevel="1">
      <c r="A8136" s="75">
        <v>32</v>
      </c>
      <c r="B8136" s="7" t="s">
        <v>9624</v>
      </c>
      <c r="C8136" s="3">
        <v>3000</v>
      </c>
      <c r="D8136" s="3">
        <v>3000</v>
      </c>
      <c r="E8136" s="212">
        <f t="shared" si="261"/>
        <v>1</v>
      </c>
      <c r="F8136" s="145"/>
      <c r="G8136" s="211">
        <f t="shared" si="260"/>
        <v>2</v>
      </c>
    </row>
    <row r="8137" spans="1:7" s="130" customFormat="1" ht="33" outlineLevel="1">
      <c r="A8137" s="75">
        <v>33</v>
      </c>
      <c r="B8137" s="7" t="s">
        <v>9625</v>
      </c>
      <c r="C8137" s="3">
        <v>2000</v>
      </c>
      <c r="D8137" s="3">
        <v>2000</v>
      </c>
      <c r="E8137" s="212">
        <f t="shared" si="261"/>
        <v>1</v>
      </c>
      <c r="F8137" s="145"/>
      <c r="G8137" s="211">
        <f t="shared" si="260"/>
        <v>2</v>
      </c>
    </row>
    <row r="8138" spans="1:7" s="130" customFormat="1" ht="33" outlineLevel="1">
      <c r="A8138" s="75">
        <v>34</v>
      </c>
      <c r="B8138" s="7" t="s">
        <v>9626</v>
      </c>
      <c r="C8138" s="3">
        <v>3500</v>
      </c>
      <c r="D8138" s="3">
        <v>3500</v>
      </c>
      <c r="E8138" s="212">
        <f t="shared" si="261"/>
        <v>1</v>
      </c>
      <c r="F8138" s="145"/>
      <c r="G8138" s="211">
        <f t="shared" si="260"/>
        <v>2</v>
      </c>
    </row>
    <row r="8139" spans="1:7" s="130" customFormat="1" ht="33" outlineLevel="1">
      <c r="A8139" s="75">
        <v>35</v>
      </c>
      <c r="B8139" s="7" t="s">
        <v>9627</v>
      </c>
      <c r="C8139" s="3">
        <v>6000</v>
      </c>
      <c r="D8139" s="3">
        <v>6000</v>
      </c>
      <c r="E8139" s="212">
        <f t="shared" si="261"/>
        <v>1</v>
      </c>
      <c r="F8139" s="145"/>
      <c r="G8139" s="211">
        <f t="shared" si="260"/>
        <v>2</v>
      </c>
    </row>
    <row r="8140" spans="1:7" s="130" customFormat="1" outlineLevel="1">
      <c r="A8140" s="75">
        <v>36</v>
      </c>
      <c r="B8140" s="7" t="s">
        <v>9628</v>
      </c>
      <c r="C8140" s="3">
        <v>5000</v>
      </c>
      <c r="D8140" s="3">
        <v>5000</v>
      </c>
      <c r="E8140" s="212">
        <f t="shared" si="261"/>
        <v>1</v>
      </c>
      <c r="F8140" s="145"/>
      <c r="G8140" s="211">
        <f t="shared" si="260"/>
        <v>2</v>
      </c>
    </row>
    <row r="8141" spans="1:7" s="130" customFormat="1" outlineLevel="1">
      <c r="A8141" s="75">
        <v>37</v>
      </c>
      <c r="B8141" s="7" t="s">
        <v>9629</v>
      </c>
      <c r="C8141" s="3">
        <v>3000</v>
      </c>
      <c r="D8141" s="3">
        <v>3000</v>
      </c>
      <c r="E8141" s="212">
        <f t="shared" si="261"/>
        <v>1</v>
      </c>
      <c r="F8141" s="145"/>
      <c r="G8141" s="211">
        <f t="shared" si="260"/>
        <v>2</v>
      </c>
    </row>
    <row r="8142" spans="1:7" s="130" customFormat="1" outlineLevel="1">
      <c r="A8142" s="75">
        <v>38</v>
      </c>
      <c r="B8142" s="7" t="s">
        <v>9630</v>
      </c>
      <c r="C8142" s="3">
        <v>4000</v>
      </c>
      <c r="D8142" s="3">
        <v>4000</v>
      </c>
      <c r="E8142" s="212">
        <f t="shared" si="261"/>
        <v>1</v>
      </c>
      <c r="F8142" s="145"/>
      <c r="G8142" s="211">
        <f t="shared" si="260"/>
        <v>2</v>
      </c>
    </row>
    <row r="8143" spans="1:7" s="130" customFormat="1" ht="33" outlineLevel="1">
      <c r="A8143" s="75">
        <v>39</v>
      </c>
      <c r="B8143" s="7" t="s">
        <v>9631</v>
      </c>
      <c r="C8143" s="3">
        <v>4000</v>
      </c>
      <c r="D8143" s="3">
        <v>4000</v>
      </c>
      <c r="E8143" s="212">
        <f t="shared" si="261"/>
        <v>1</v>
      </c>
      <c r="F8143" s="145"/>
      <c r="G8143" s="211">
        <f t="shared" si="260"/>
        <v>2</v>
      </c>
    </row>
    <row r="8144" spans="1:7" s="130" customFormat="1" ht="33" outlineLevel="1">
      <c r="A8144" s="75">
        <v>40</v>
      </c>
      <c r="B8144" s="7" t="s">
        <v>9632</v>
      </c>
      <c r="C8144" s="3">
        <v>4000</v>
      </c>
      <c r="D8144" s="3">
        <v>4000</v>
      </c>
      <c r="E8144" s="212">
        <f t="shared" si="261"/>
        <v>1</v>
      </c>
      <c r="F8144" s="145"/>
      <c r="G8144" s="211">
        <f t="shared" si="260"/>
        <v>2</v>
      </c>
    </row>
    <row r="8145" spans="1:7" s="130" customFormat="1" outlineLevel="1">
      <c r="A8145" s="75">
        <v>41</v>
      </c>
      <c r="B8145" s="7" t="s">
        <v>9633</v>
      </c>
      <c r="C8145" s="3">
        <v>3000</v>
      </c>
      <c r="D8145" s="3">
        <v>3000</v>
      </c>
      <c r="E8145" s="212">
        <f t="shared" si="261"/>
        <v>1</v>
      </c>
      <c r="F8145" s="145"/>
      <c r="G8145" s="211">
        <f t="shared" si="260"/>
        <v>2</v>
      </c>
    </row>
    <row r="8146" spans="1:7" s="130" customFormat="1" ht="33" outlineLevel="1">
      <c r="A8146" s="75">
        <v>42</v>
      </c>
      <c r="B8146" s="7" t="s">
        <v>9634</v>
      </c>
      <c r="C8146" s="3">
        <v>2000</v>
      </c>
      <c r="D8146" s="3">
        <v>2000</v>
      </c>
      <c r="E8146" s="212">
        <f t="shared" si="261"/>
        <v>1</v>
      </c>
      <c r="F8146" s="145"/>
      <c r="G8146" s="211">
        <f t="shared" si="260"/>
        <v>2</v>
      </c>
    </row>
    <row r="8147" spans="1:7" s="130" customFormat="1" ht="33" outlineLevel="1">
      <c r="A8147" s="75">
        <v>43</v>
      </c>
      <c r="B8147" s="7" t="s">
        <v>9635</v>
      </c>
      <c r="C8147" s="3">
        <v>3500</v>
      </c>
      <c r="D8147" s="3">
        <v>3500</v>
      </c>
      <c r="E8147" s="212">
        <f t="shared" si="261"/>
        <v>1</v>
      </c>
      <c r="F8147" s="145"/>
      <c r="G8147" s="211">
        <f t="shared" si="260"/>
        <v>2</v>
      </c>
    </row>
    <row r="8148" spans="1:7" s="130" customFormat="1" ht="33" outlineLevel="1">
      <c r="A8148" s="75">
        <v>44</v>
      </c>
      <c r="B8148" s="7" t="s">
        <v>9636</v>
      </c>
      <c r="C8148" s="3">
        <v>2500</v>
      </c>
      <c r="D8148" s="3">
        <v>2500</v>
      </c>
      <c r="E8148" s="212">
        <f t="shared" si="261"/>
        <v>1</v>
      </c>
      <c r="F8148" s="145"/>
      <c r="G8148" s="211">
        <f t="shared" si="260"/>
        <v>2</v>
      </c>
    </row>
    <row r="8149" spans="1:7" s="130" customFormat="1" outlineLevel="1">
      <c r="A8149" s="76">
        <v>45</v>
      </c>
      <c r="B8149" s="14" t="s">
        <v>9637</v>
      </c>
      <c r="C8149" s="3"/>
      <c r="D8149" s="9"/>
      <c r="E8149" s="212" t="str">
        <f t="shared" si="261"/>
        <v/>
      </c>
      <c r="F8149" s="145"/>
      <c r="G8149" s="211">
        <f t="shared" si="260"/>
        <v>2</v>
      </c>
    </row>
    <row r="8150" spans="1:7" s="130" customFormat="1" outlineLevel="1">
      <c r="A8150" s="75" t="s">
        <v>2344</v>
      </c>
      <c r="B8150" s="7" t="s">
        <v>9638</v>
      </c>
      <c r="C8150" s="3">
        <v>5000</v>
      </c>
      <c r="D8150" s="3">
        <v>5000</v>
      </c>
      <c r="E8150" s="212">
        <f t="shared" si="261"/>
        <v>1</v>
      </c>
      <c r="F8150" s="145"/>
      <c r="G8150" s="211">
        <f t="shared" si="260"/>
        <v>2</v>
      </c>
    </row>
    <row r="8151" spans="1:7" s="130" customFormat="1" ht="49.5" outlineLevel="1">
      <c r="A8151" s="75" t="s">
        <v>2346</v>
      </c>
      <c r="B8151" s="7" t="s">
        <v>9639</v>
      </c>
      <c r="C8151" s="3">
        <v>4500</v>
      </c>
      <c r="D8151" s="3">
        <v>4500</v>
      </c>
      <c r="E8151" s="212">
        <f t="shared" si="261"/>
        <v>1</v>
      </c>
      <c r="F8151" s="145"/>
      <c r="G8151" s="211">
        <f t="shared" si="260"/>
        <v>2</v>
      </c>
    </row>
    <row r="8152" spans="1:7" s="130" customFormat="1" outlineLevel="1">
      <c r="A8152" s="76">
        <v>46</v>
      </c>
      <c r="B8152" s="14" t="s">
        <v>9640</v>
      </c>
      <c r="C8152" s="3"/>
      <c r="D8152" s="9"/>
      <c r="E8152" s="212" t="str">
        <f t="shared" si="261"/>
        <v/>
      </c>
      <c r="F8152" s="145"/>
      <c r="G8152" s="211">
        <f t="shared" si="260"/>
        <v>2</v>
      </c>
    </row>
    <row r="8153" spans="1:7" s="130" customFormat="1" ht="33" outlineLevel="1">
      <c r="A8153" s="75" t="s">
        <v>2349</v>
      </c>
      <c r="B8153" s="7" t="s">
        <v>9641</v>
      </c>
      <c r="C8153" s="3">
        <v>4500</v>
      </c>
      <c r="D8153" s="3">
        <v>4500</v>
      </c>
      <c r="E8153" s="212">
        <f t="shared" si="261"/>
        <v>1</v>
      </c>
      <c r="F8153" s="145"/>
      <c r="G8153" s="211">
        <f t="shared" si="260"/>
        <v>2</v>
      </c>
    </row>
    <row r="8154" spans="1:7" s="130" customFormat="1" outlineLevel="1">
      <c r="A8154" s="75" t="s">
        <v>2351</v>
      </c>
      <c r="B8154" s="7" t="s">
        <v>9642</v>
      </c>
      <c r="C8154" s="3">
        <v>5000</v>
      </c>
      <c r="D8154" s="3">
        <v>5000</v>
      </c>
      <c r="E8154" s="212">
        <f t="shared" si="261"/>
        <v>1</v>
      </c>
      <c r="F8154" s="145"/>
      <c r="G8154" s="211">
        <f t="shared" si="260"/>
        <v>2</v>
      </c>
    </row>
    <row r="8155" spans="1:7" s="130" customFormat="1" outlineLevel="1">
      <c r="A8155" s="76">
        <v>47</v>
      </c>
      <c r="B8155" s="14" t="s">
        <v>9643</v>
      </c>
      <c r="C8155" s="3"/>
      <c r="D8155" s="9"/>
      <c r="E8155" s="212" t="str">
        <f t="shared" si="261"/>
        <v/>
      </c>
      <c r="F8155" s="145"/>
      <c r="G8155" s="211">
        <f t="shared" si="260"/>
        <v>2</v>
      </c>
    </row>
    <row r="8156" spans="1:7" s="130" customFormat="1" ht="33" outlineLevel="1">
      <c r="A8156" s="75" t="s">
        <v>2354</v>
      </c>
      <c r="B8156" s="7" t="s">
        <v>9644</v>
      </c>
      <c r="C8156" s="3">
        <v>3000</v>
      </c>
      <c r="D8156" s="3">
        <v>3000</v>
      </c>
      <c r="E8156" s="212">
        <f t="shared" si="261"/>
        <v>1</v>
      </c>
      <c r="F8156" s="145"/>
      <c r="G8156" s="211">
        <f t="shared" si="260"/>
        <v>2</v>
      </c>
    </row>
    <row r="8157" spans="1:7" s="130" customFormat="1" ht="33" outlineLevel="1">
      <c r="A8157" s="75" t="s">
        <v>2356</v>
      </c>
      <c r="B8157" s="7" t="s">
        <v>9645</v>
      </c>
      <c r="C8157" s="3">
        <v>2500</v>
      </c>
      <c r="D8157" s="3">
        <v>2500</v>
      </c>
      <c r="E8157" s="212">
        <f t="shared" si="261"/>
        <v>1</v>
      </c>
      <c r="F8157" s="145"/>
      <c r="G8157" s="211">
        <f t="shared" si="260"/>
        <v>2</v>
      </c>
    </row>
    <row r="8158" spans="1:7" s="130" customFormat="1" ht="33" outlineLevel="1">
      <c r="A8158" s="75" t="s">
        <v>7427</v>
      </c>
      <c r="B8158" s="7" t="s">
        <v>9646</v>
      </c>
      <c r="C8158" s="3">
        <v>3500</v>
      </c>
      <c r="D8158" s="3">
        <v>3500</v>
      </c>
      <c r="E8158" s="212">
        <f t="shared" si="261"/>
        <v>1</v>
      </c>
      <c r="F8158" s="145"/>
      <c r="G8158" s="211">
        <f t="shared" si="260"/>
        <v>2</v>
      </c>
    </row>
    <row r="8159" spans="1:7" s="130" customFormat="1" ht="33" outlineLevel="1">
      <c r="A8159" s="75" t="s">
        <v>7429</v>
      </c>
      <c r="B8159" s="7" t="s">
        <v>9647</v>
      </c>
      <c r="C8159" s="3">
        <v>2000</v>
      </c>
      <c r="D8159" s="3">
        <v>2000</v>
      </c>
      <c r="E8159" s="212">
        <f t="shared" si="261"/>
        <v>1</v>
      </c>
      <c r="F8159" s="145"/>
      <c r="G8159" s="211">
        <f t="shared" si="260"/>
        <v>2</v>
      </c>
    </row>
    <row r="8160" spans="1:7" s="130" customFormat="1" outlineLevel="1">
      <c r="A8160" s="75" t="s">
        <v>7431</v>
      </c>
      <c r="B8160" s="7" t="s">
        <v>9648</v>
      </c>
      <c r="C8160" s="3">
        <v>1500</v>
      </c>
      <c r="D8160" s="3">
        <v>1500</v>
      </c>
      <c r="E8160" s="212">
        <f t="shared" si="261"/>
        <v>1</v>
      </c>
      <c r="F8160" s="145"/>
      <c r="G8160" s="211">
        <f t="shared" si="260"/>
        <v>2</v>
      </c>
    </row>
    <row r="8161" spans="1:7" s="130" customFormat="1" outlineLevel="1">
      <c r="A8161" s="75" t="s">
        <v>7433</v>
      </c>
      <c r="B8161" s="7" t="s">
        <v>9649</v>
      </c>
      <c r="C8161" s="3">
        <v>1500</v>
      </c>
      <c r="D8161" s="3">
        <v>1500</v>
      </c>
      <c r="E8161" s="212">
        <f t="shared" si="261"/>
        <v>1</v>
      </c>
      <c r="F8161" s="145"/>
      <c r="G8161" s="211">
        <f t="shared" si="260"/>
        <v>2</v>
      </c>
    </row>
    <row r="8162" spans="1:7" s="130" customFormat="1" ht="33" outlineLevel="1">
      <c r="A8162" s="75" t="s">
        <v>7435</v>
      </c>
      <c r="B8162" s="7" t="s">
        <v>9650</v>
      </c>
      <c r="C8162" s="3">
        <v>4000</v>
      </c>
      <c r="D8162" s="3">
        <v>4000</v>
      </c>
      <c r="E8162" s="212">
        <f t="shared" si="261"/>
        <v>1</v>
      </c>
      <c r="F8162" s="145"/>
      <c r="G8162" s="211">
        <f t="shared" si="260"/>
        <v>2</v>
      </c>
    </row>
    <row r="8163" spans="1:7" s="130" customFormat="1" outlineLevel="1">
      <c r="A8163" s="75" t="s">
        <v>7437</v>
      </c>
      <c r="B8163" s="7" t="s">
        <v>9651</v>
      </c>
      <c r="C8163" s="3">
        <v>2000</v>
      </c>
      <c r="D8163" s="3">
        <v>2000</v>
      </c>
      <c r="E8163" s="212">
        <f t="shared" si="261"/>
        <v>1</v>
      </c>
      <c r="F8163" s="145"/>
      <c r="G8163" s="211">
        <f t="shared" si="260"/>
        <v>2</v>
      </c>
    </row>
    <row r="8164" spans="1:7" s="130" customFormat="1" ht="33" outlineLevel="1">
      <c r="A8164" s="75" t="s">
        <v>9652</v>
      </c>
      <c r="B8164" s="7" t="s">
        <v>9653</v>
      </c>
      <c r="C8164" s="3">
        <v>3500</v>
      </c>
      <c r="D8164" s="3">
        <v>3500</v>
      </c>
      <c r="E8164" s="212">
        <f t="shared" si="261"/>
        <v>1</v>
      </c>
      <c r="F8164" s="145"/>
      <c r="G8164" s="211">
        <f t="shared" si="260"/>
        <v>2</v>
      </c>
    </row>
    <row r="8165" spans="1:7" s="130" customFormat="1" outlineLevel="1">
      <c r="A8165" s="75" t="s">
        <v>9654</v>
      </c>
      <c r="B8165" s="7" t="s">
        <v>9655</v>
      </c>
      <c r="C8165" s="3">
        <v>4000</v>
      </c>
      <c r="D8165" s="3">
        <v>4000</v>
      </c>
      <c r="E8165" s="212">
        <f t="shared" si="261"/>
        <v>1</v>
      </c>
      <c r="F8165" s="145"/>
      <c r="G8165" s="211">
        <f t="shared" si="260"/>
        <v>2</v>
      </c>
    </row>
    <row r="8166" spans="1:7" s="130" customFormat="1" ht="33" outlineLevel="1">
      <c r="A8166" s="75" t="s">
        <v>9656</v>
      </c>
      <c r="B8166" s="7" t="s">
        <v>9657</v>
      </c>
      <c r="C8166" s="3">
        <v>2000</v>
      </c>
      <c r="D8166" s="3">
        <v>2000</v>
      </c>
      <c r="E8166" s="212">
        <f t="shared" si="261"/>
        <v>1</v>
      </c>
      <c r="F8166" s="145"/>
      <c r="G8166" s="211">
        <f t="shared" ref="G8166:G8229" si="262">COUNTA(B8166,1)</f>
        <v>2</v>
      </c>
    </row>
    <row r="8167" spans="1:7" s="130" customFormat="1" ht="33" outlineLevel="1">
      <c r="A8167" s="75" t="s">
        <v>9658</v>
      </c>
      <c r="B8167" s="7" t="s">
        <v>9659</v>
      </c>
      <c r="C8167" s="3">
        <v>2000</v>
      </c>
      <c r="D8167" s="3">
        <v>2000</v>
      </c>
      <c r="E8167" s="212">
        <f t="shared" si="261"/>
        <v>1</v>
      </c>
      <c r="F8167" s="145"/>
      <c r="G8167" s="211">
        <f t="shared" si="262"/>
        <v>2</v>
      </c>
    </row>
    <row r="8168" spans="1:7" s="130" customFormat="1" outlineLevel="1">
      <c r="A8168" s="75" t="s">
        <v>9660</v>
      </c>
      <c r="B8168" s="7" t="s">
        <v>9661</v>
      </c>
      <c r="C8168" s="3">
        <v>2000</v>
      </c>
      <c r="D8168" s="3">
        <v>2000</v>
      </c>
      <c r="E8168" s="212">
        <f t="shared" si="261"/>
        <v>1</v>
      </c>
      <c r="F8168" s="145"/>
      <c r="G8168" s="211">
        <f t="shared" si="262"/>
        <v>2</v>
      </c>
    </row>
    <row r="8169" spans="1:7" s="130" customFormat="1" ht="33" outlineLevel="1">
      <c r="A8169" s="75" t="s">
        <v>9662</v>
      </c>
      <c r="B8169" s="7" t="s">
        <v>9663</v>
      </c>
      <c r="C8169" s="3">
        <v>2000</v>
      </c>
      <c r="D8169" s="3">
        <v>2000</v>
      </c>
      <c r="E8169" s="212">
        <f t="shared" ref="E8169:E8232" si="263">IF(C8169="","",(C8169/D8169))</f>
        <v>1</v>
      </c>
      <c r="F8169" s="145"/>
      <c r="G8169" s="211">
        <f t="shared" si="262"/>
        <v>2</v>
      </c>
    </row>
    <row r="8170" spans="1:7" s="130" customFormat="1" ht="33" outlineLevel="1">
      <c r="A8170" s="75" t="s">
        <v>9664</v>
      </c>
      <c r="B8170" s="7" t="s">
        <v>9665</v>
      </c>
      <c r="C8170" s="3">
        <v>1200</v>
      </c>
      <c r="D8170" s="3">
        <v>1200</v>
      </c>
      <c r="E8170" s="212">
        <f t="shared" si="263"/>
        <v>1</v>
      </c>
      <c r="F8170" s="145"/>
      <c r="G8170" s="211">
        <f t="shared" si="262"/>
        <v>2</v>
      </c>
    </row>
    <row r="8171" spans="1:7" s="130" customFormat="1" ht="33" outlineLevel="1">
      <c r="A8171" s="75" t="s">
        <v>9666</v>
      </c>
      <c r="B8171" s="7" t="s">
        <v>9667</v>
      </c>
      <c r="C8171" s="3">
        <v>2000</v>
      </c>
      <c r="D8171" s="3">
        <v>2000</v>
      </c>
      <c r="E8171" s="212">
        <f t="shared" si="263"/>
        <v>1</v>
      </c>
      <c r="F8171" s="145"/>
      <c r="G8171" s="211">
        <f t="shared" si="262"/>
        <v>2</v>
      </c>
    </row>
    <row r="8172" spans="1:7" s="130" customFormat="1" outlineLevel="1">
      <c r="A8172" s="75" t="s">
        <v>9668</v>
      </c>
      <c r="B8172" s="7" t="s">
        <v>9669</v>
      </c>
      <c r="C8172" s="3">
        <v>1500</v>
      </c>
      <c r="D8172" s="3">
        <v>1500</v>
      </c>
      <c r="E8172" s="212">
        <f t="shared" si="263"/>
        <v>1</v>
      </c>
      <c r="F8172" s="145"/>
      <c r="G8172" s="211">
        <f t="shared" si="262"/>
        <v>2</v>
      </c>
    </row>
    <row r="8173" spans="1:7" s="130" customFormat="1" ht="33" outlineLevel="1">
      <c r="A8173" s="75" t="s">
        <v>9670</v>
      </c>
      <c r="B8173" s="7" t="s">
        <v>9671</v>
      </c>
      <c r="C8173" s="3">
        <v>2500</v>
      </c>
      <c r="D8173" s="3">
        <v>2500</v>
      </c>
      <c r="E8173" s="212">
        <f t="shared" si="263"/>
        <v>1</v>
      </c>
      <c r="F8173" s="145"/>
      <c r="G8173" s="211">
        <f t="shared" si="262"/>
        <v>2</v>
      </c>
    </row>
    <row r="8174" spans="1:7" s="130" customFormat="1" ht="33" outlineLevel="1">
      <c r="A8174" s="75" t="s">
        <v>9672</v>
      </c>
      <c r="B8174" s="7" t="s">
        <v>9673</v>
      </c>
      <c r="C8174" s="3">
        <v>2500</v>
      </c>
      <c r="D8174" s="3">
        <v>2500</v>
      </c>
      <c r="E8174" s="212">
        <f t="shared" si="263"/>
        <v>1</v>
      </c>
      <c r="F8174" s="145"/>
      <c r="G8174" s="211">
        <f t="shared" si="262"/>
        <v>2</v>
      </c>
    </row>
    <row r="8175" spans="1:7" s="130" customFormat="1" ht="33" outlineLevel="1">
      <c r="A8175" s="75" t="s">
        <v>9674</v>
      </c>
      <c r="B8175" s="7" t="s">
        <v>9675</v>
      </c>
      <c r="C8175" s="3">
        <v>2500</v>
      </c>
      <c r="D8175" s="3">
        <v>2500</v>
      </c>
      <c r="E8175" s="212">
        <f t="shared" si="263"/>
        <v>1</v>
      </c>
      <c r="F8175" s="145"/>
      <c r="G8175" s="211">
        <f t="shared" si="262"/>
        <v>2</v>
      </c>
    </row>
    <row r="8176" spans="1:7" s="130" customFormat="1" ht="33" outlineLevel="1">
      <c r="A8176" s="75" t="s">
        <v>9676</v>
      </c>
      <c r="B8176" s="7" t="s">
        <v>9677</v>
      </c>
      <c r="C8176" s="3">
        <v>2500</v>
      </c>
      <c r="D8176" s="3">
        <v>2500</v>
      </c>
      <c r="E8176" s="212">
        <f t="shared" si="263"/>
        <v>1</v>
      </c>
      <c r="F8176" s="145"/>
      <c r="G8176" s="211">
        <f t="shared" si="262"/>
        <v>2</v>
      </c>
    </row>
    <row r="8177" spans="1:7" s="130" customFormat="1" ht="33" outlineLevel="1">
      <c r="A8177" s="75" t="s">
        <v>9678</v>
      </c>
      <c r="B8177" s="7" t="s">
        <v>9679</v>
      </c>
      <c r="C8177" s="3">
        <v>2000</v>
      </c>
      <c r="D8177" s="3">
        <v>2000</v>
      </c>
      <c r="E8177" s="212">
        <f t="shared" si="263"/>
        <v>1</v>
      </c>
      <c r="F8177" s="145"/>
      <c r="G8177" s="211">
        <f t="shared" si="262"/>
        <v>2</v>
      </c>
    </row>
    <row r="8178" spans="1:7" s="130" customFormat="1" ht="33" outlineLevel="1">
      <c r="A8178" s="75" t="s">
        <v>9680</v>
      </c>
      <c r="B8178" s="7" t="s">
        <v>9681</v>
      </c>
      <c r="C8178" s="3">
        <v>2000</v>
      </c>
      <c r="D8178" s="3">
        <v>2000</v>
      </c>
      <c r="E8178" s="212">
        <f t="shared" si="263"/>
        <v>1</v>
      </c>
      <c r="F8178" s="145"/>
      <c r="G8178" s="211">
        <f t="shared" si="262"/>
        <v>2</v>
      </c>
    </row>
    <row r="8179" spans="1:7" s="130" customFormat="1" ht="33" outlineLevel="1">
      <c r="A8179" s="75" t="s">
        <v>9682</v>
      </c>
      <c r="B8179" s="7" t="s">
        <v>9683</v>
      </c>
      <c r="C8179" s="3">
        <v>4500</v>
      </c>
      <c r="D8179" s="3">
        <v>4500</v>
      </c>
      <c r="E8179" s="212">
        <f t="shared" si="263"/>
        <v>1</v>
      </c>
      <c r="F8179" s="145"/>
      <c r="G8179" s="211">
        <f t="shared" si="262"/>
        <v>2</v>
      </c>
    </row>
    <row r="8180" spans="1:7" s="130" customFormat="1" ht="33" outlineLevel="1">
      <c r="A8180" s="75" t="s">
        <v>9684</v>
      </c>
      <c r="B8180" s="7" t="s">
        <v>9685</v>
      </c>
      <c r="C8180" s="3">
        <v>2000</v>
      </c>
      <c r="D8180" s="3">
        <v>2000</v>
      </c>
      <c r="E8180" s="212">
        <f t="shared" si="263"/>
        <v>1</v>
      </c>
      <c r="F8180" s="145"/>
      <c r="G8180" s="211">
        <f t="shared" si="262"/>
        <v>2</v>
      </c>
    </row>
    <row r="8181" spans="1:7" s="130" customFormat="1" ht="33" outlineLevel="1">
      <c r="A8181" s="75" t="s">
        <v>9686</v>
      </c>
      <c r="B8181" s="7" t="s">
        <v>9687</v>
      </c>
      <c r="C8181" s="3">
        <v>2000</v>
      </c>
      <c r="D8181" s="3">
        <v>2000</v>
      </c>
      <c r="E8181" s="212">
        <f t="shared" si="263"/>
        <v>1</v>
      </c>
      <c r="F8181" s="145"/>
      <c r="G8181" s="211">
        <f t="shared" si="262"/>
        <v>2</v>
      </c>
    </row>
    <row r="8182" spans="1:7" s="130" customFormat="1" ht="33" outlineLevel="1">
      <c r="A8182" s="75" t="s">
        <v>9688</v>
      </c>
      <c r="B8182" s="7" t="s">
        <v>9689</v>
      </c>
      <c r="C8182" s="3">
        <v>4000</v>
      </c>
      <c r="D8182" s="3">
        <v>4000</v>
      </c>
      <c r="E8182" s="212">
        <f t="shared" si="263"/>
        <v>1</v>
      </c>
      <c r="F8182" s="145"/>
      <c r="G8182" s="211">
        <f t="shared" si="262"/>
        <v>2</v>
      </c>
    </row>
    <row r="8183" spans="1:7" s="130" customFormat="1" ht="33" outlineLevel="1">
      <c r="A8183" s="75" t="s">
        <v>9690</v>
      </c>
      <c r="B8183" s="7" t="s">
        <v>9691</v>
      </c>
      <c r="C8183" s="3">
        <v>4500</v>
      </c>
      <c r="D8183" s="3">
        <v>4500</v>
      </c>
      <c r="E8183" s="212">
        <f t="shared" si="263"/>
        <v>1</v>
      </c>
      <c r="F8183" s="145"/>
      <c r="G8183" s="211">
        <f t="shared" si="262"/>
        <v>2</v>
      </c>
    </row>
    <row r="8184" spans="1:7" s="130" customFormat="1" ht="33" outlineLevel="1">
      <c r="A8184" s="75" t="s">
        <v>9692</v>
      </c>
      <c r="B8184" s="7" t="s">
        <v>9693</v>
      </c>
      <c r="C8184" s="3">
        <v>3500</v>
      </c>
      <c r="D8184" s="3">
        <v>3500</v>
      </c>
      <c r="E8184" s="212">
        <f t="shared" si="263"/>
        <v>1</v>
      </c>
      <c r="F8184" s="145"/>
      <c r="G8184" s="211">
        <f t="shared" si="262"/>
        <v>2</v>
      </c>
    </row>
    <row r="8185" spans="1:7" s="130" customFormat="1" ht="33" outlineLevel="1">
      <c r="A8185" s="75" t="s">
        <v>9694</v>
      </c>
      <c r="B8185" s="7" t="s">
        <v>9695</v>
      </c>
      <c r="C8185" s="3">
        <v>3500</v>
      </c>
      <c r="D8185" s="3">
        <v>3500</v>
      </c>
      <c r="E8185" s="212">
        <f t="shared" si="263"/>
        <v>1</v>
      </c>
      <c r="F8185" s="145"/>
      <c r="G8185" s="211">
        <f t="shared" si="262"/>
        <v>2</v>
      </c>
    </row>
    <row r="8186" spans="1:7" s="130" customFormat="1" ht="33" outlineLevel="1">
      <c r="A8186" s="75" t="s">
        <v>9696</v>
      </c>
      <c r="B8186" s="7" t="s">
        <v>9697</v>
      </c>
      <c r="C8186" s="3">
        <v>3500</v>
      </c>
      <c r="D8186" s="3">
        <v>3500</v>
      </c>
      <c r="E8186" s="212">
        <f t="shared" si="263"/>
        <v>1</v>
      </c>
      <c r="F8186" s="145"/>
      <c r="G8186" s="211">
        <f t="shared" si="262"/>
        <v>2</v>
      </c>
    </row>
    <row r="8187" spans="1:7" s="130" customFormat="1" outlineLevel="1">
      <c r="A8187" s="463">
        <v>48</v>
      </c>
      <c r="B8187" s="14" t="s">
        <v>9698</v>
      </c>
      <c r="C8187" s="3"/>
      <c r="D8187" s="3"/>
      <c r="E8187" s="212" t="str">
        <f t="shared" si="263"/>
        <v/>
      </c>
      <c r="F8187" s="145"/>
      <c r="G8187" s="211">
        <f t="shared" si="262"/>
        <v>2</v>
      </c>
    </row>
    <row r="8188" spans="1:7" s="130" customFormat="1" outlineLevel="1">
      <c r="A8188" s="234" t="s">
        <v>2501</v>
      </c>
      <c r="B8188" s="7" t="s">
        <v>9699</v>
      </c>
      <c r="C8188" s="3"/>
      <c r="D8188" s="9"/>
      <c r="E8188" s="212" t="str">
        <f t="shared" si="263"/>
        <v/>
      </c>
      <c r="F8188" s="145"/>
      <c r="G8188" s="211">
        <f t="shared" si="262"/>
        <v>2</v>
      </c>
    </row>
    <row r="8189" spans="1:7" s="130" customFormat="1" outlineLevel="1">
      <c r="A8189" s="234" t="s">
        <v>2503</v>
      </c>
      <c r="B8189" s="7" t="s">
        <v>9700</v>
      </c>
      <c r="C8189" s="3"/>
      <c r="D8189" s="3"/>
      <c r="E8189" s="212" t="str">
        <f t="shared" si="263"/>
        <v/>
      </c>
      <c r="F8189" s="145"/>
      <c r="G8189" s="211">
        <f t="shared" si="262"/>
        <v>2</v>
      </c>
    </row>
    <row r="8190" spans="1:7" s="130" customFormat="1" outlineLevel="1">
      <c r="A8190" s="234" t="s">
        <v>7442</v>
      </c>
      <c r="B8190" s="7" t="s">
        <v>9701</v>
      </c>
      <c r="C8190" s="3"/>
      <c r="D8190" s="3"/>
      <c r="E8190" s="212" t="str">
        <f t="shared" si="263"/>
        <v/>
      </c>
      <c r="F8190" s="145"/>
      <c r="G8190" s="211">
        <f t="shared" si="262"/>
        <v>2</v>
      </c>
    </row>
    <row r="8191" spans="1:7" s="130" customFormat="1" outlineLevel="1">
      <c r="A8191" s="234" t="s">
        <v>7444</v>
      </c>
      <c r="B8191" s="7" t="s">
        <v>9702</v>
      </c>
      <c r="C8191" s="3"/>
      <c r="D8191" s="3"/>
      <c r="E8191" s="212" t="str">
        <f t="shared" si="263"/>
        <v/>
      </c>
      <c r="F8191" s="145"/>
      <c r="G8191" s="211">
        <f t="shared" si="262"/>
        <v>2</v>
      </c>
    </row>
    <row r="8192" spans="1:7" s="130" customFormat="1" outlineLevel="1">
      <c r="A8192" s="234" t="s">
        <v>7446</v>
      </c>
      <c r="B8192" s="7" t="s">
        <v>9703</v>
      </c>
      <c r="C8192" s="233"/>
      <c r="D8192" s="3"/>
      <c r="E8192" s="212" t="str">
        <f t="shared" si="263"/>
        <v/>
      </c>
      <c r="F8192" s="145"/>
      <c r="G8192" s="211">
        <f t="shared" si="262"/>
        <v>2</v>
      </c>
    </row>
    <row r="8193" spans="1:7" s="130" customFormat="1" outlineLevel="1">
      <c r="A8193" s="234" t="s">
        <v>7448</v>
      </c>
      <c r="B8193" s="7" t="s">
        <v>9704</v>
      </c>
      <c r="C8193" s="233"/>
      <c r="D8193" s="3"/>
      <c r="E8193" s="212" t="str">
        <f t="shared" si="263"/>
        <v/>
      </c>
      <c r="F8193" s="145"/>
      <c r="G8193" s="211">
        <f t="shared" si="262"/>
        <v>2</v>
      </c>
    </row>
    <row r="8194" spans="1:7" s="130" customFormat="1" outlineLevel="1">
      <c r="A8194" s="234" t="s">
        <v>9705</v>
      </c>
      <c r="B8194" s="7" t="s">
        <v>9706</v>
      </c>
      <c r="C8194" s="233"/>
      <c r="D8194" s="9"/>
      <c r="E8194" s="212" t="str">
        <f t="shared" si="263"/>
        <v/>
      </c>
      <c r="F8194" s="145"/>
      <c r="G8194" s="211">
        <f t="shared" si="262"/>
        <v>2</v>
      </c>
    </row>
    <row r="8195" spans="1:7" s="130" customFormat="1" outlineLevel="1">
      <c r="A8195" s="234" t="s">
        <v>9707</v>
      </c>
      <c r="B8195" s="7" t="s">
        <v>9708</v>
      </c>
      <c r="C8195" s="233"/>
      <c r="D8195" s="3"/>
      <c r="E8195" s="212" t="str">
        <f t="shared" si="263"/>
        <v/>
      </c>
      <c r="F8195" s="145"/>
      <c r="G8195" s="211">
        <f t="shared" si="262"/>
        <v>2</v>
      </c>
    </row>
    <row r="8196" spans="1:7" s="130" customFormat="1" outlineLevel="1">
      <c r="A8196" s="234" t="s">
        <v>9709</v>
      </c>
      <c r="B8196" s="7" t="s">
        <v>9710</v>
      </c>
      <c r="C8196" s="233"/>
      <c r="D8196" s="3"/>
      <c r="E8196" s="212" t="str">
        <f t="shared" si="263"/>
        <v/>
      </c>
      <c r="F8196" s="145"/>
      <c r="G8196" s="211">
        <f t="shared" si="262"/>
        <v>2</v>
      </c>
    </row>
    <row r="8197" spans="1:7" s="130" customFormat="1" outlineLevel="1">
      <c r="A8197" s="234" t="s">
        <v>9711</v>
      </c>
      <c r="B8197" s="7" t="s">
        <v>9712</v>
      </c>
      <c r="C8197" s="233"/>
      <c r="D8197" s="3"/>
      <c r="E8197" s="212" t="str">
        <f t="shared" si="263"/>
        <v/>
      </c>
      <c r="F8197" s="145"/>
      <c r="G8197" s="211">
        <f t="shared" si="262"/>
        <v>2</v>
      </c>
    </row>
    <row r="8198" spans="1:7" s="130" customFormat="1" outlineLevel="1">
      <c r="A8198" s="234" t="s">
        <v>9713</v>
      </c>
      <c r="B8198" s="7" t="s">
        <v>9714</v>
      </c>
      <c r="C8198" s="233"/>
      <c r="D8198" s="3"/>
      <c r="E8198" s="212" t="str">
        <f t="shared" si="263"/>
        <v/>
      </c>
      <c r="F8198" s="145"/>
      <c r="G8198" s="211">
        <f t="shared" si="262"/>
        <v>2</v>
      </c>
    </row>
    <row r="8199" spans="1:7" s="130" customFormat="1" outlineLevel="1">
      <c r="A8199" s="234" t="s">
        <v>9715</v>
      </c>
      <c r="B8199" s="7" t="s">
        <v>9716</v>
      </c>
      <c r="C8199" s="233"/>
      <c r="D8199" s="3"/>
      <c r="E8199" s="212" t="str">
        <f t="shared" si="263"/>
        <v/>
      </c>
      <c r="F8199" s="145"/>
      <c r="G8199" s="211">
        <f t="shared" si="262"/>
        <v>2</v>
      </c>
    </row>
    <row r="8200" spans="1:7" s="130" customFormat="1" outlineLevel="1">
      <c r="A8200" s="234" t="s">
        <v>9717</v>
      </c>
      <c r="B8200" s="7" t="s">
        <v>9718</v>
      </c>
      <c r="C8200" s="233"/>
      <c r="D8200" s="3"/>
      <c r="E8200" s="212" t="str">
        <f t="shared" si="263"/>
        <v/>
      </c>
      <c r="F8200" s="145"/>
      <c r="G8200" s="211">
        <f t="shared" si="262"/>
        <v>2</v>
      </c>
    </row>
    <row r="8201" spans="1:7" s="130" customFormat="1" outlineLevel="1">
      <c r="A8201" s="234" t="s">
        <v>9719</v>
      </c>
      <c r="B8201" s="7" t="s">
        <v>9720</v>
      </c>
      <c r="C8201" s="233"/>
      <c r="D8201" s="3"/>
      <c r="E8201" s="212" t="str">
        <f t="shared" si="263"/>
        <v/>
      </c>
      <c r="F8201" s="145"/>
      <c r="G8201" s="211">
        <f t="shared" si="262"/>
        <v>2</v>
      </c>
    </row>
    <row r="8202" spans="1:7" s="130" customFormat="1" outlineLevel="1">
      <c r="A8202" s="234" t="s">
        <v>9721</v>
      </c>
      <c r="B8202" s="7" t="s">
        <v>9722</v>
      </c>
      <c r="C8202" s="233"/>
      <c r="D8202" s="3"/>
      <c r="E8202" s="212" t="str">
        <f t="shared" si="263"/>
        <v/>
      </c>
      <c r="F8202" s="145"/>
      <c r="G8202" s="211">
        <f t="shared" si="262"/>
        <v>2</v>
      </c>
    </row>
    <row r="8203" spans="1:7" s="130" customFormat="1" outlineLevel="1">
      <c r="A8203" s="234" t="s">
        <v>9723</v>
      </c>
      <c r="B8203" s="7" t="s">
        <v>9724</v>
      </c>
      <c r="C8203" s="233"/>
      <c r="D8203" s="3"/>
      <c r="E8203" s="212" t="str">
        <f t="shared" si="263"/>
        <v/>
      </c>
      <c r="F8203" s="145"/>
      <c r="G8203" s="211">
        <f t="shared" si="262"/>
        <v>2</v>
      </c>
    </row>
    <row r="8204" spans="1:7" s="130" customFormat="1" outlineLevel="1">
      <c r="A8204" s="234" t="s">
        <v>9725</v>
      </c>
      <c r="B8204" s="7" t="s">
        <v>9726</v>
      </c>
      <c r="C8204" s="233"/>
      <c r="D8204" s="3"/>
      <c r="E8204" s="212" t="str">
        <f t="shared" si="263"/>
        <v/>
      </c>
      <c r="F8204" s="145"/>
      <c r="G8204" s="211">
        <f t="shared" si="262"/>
        <v>2</v>
      </c>
    </row>
    <row r="8205" spans="1:7" s="130" customFormat="1" outlineLevel="1">
      <c r="A8205" s="234" t="s">
        <v>9727</v>
      </c>
      <c r="B8205" s="7" t="s">
        <v>9728</v>
      </c>
      <c r="C8205" s="233"/>
      <c r="D8205" s="9"/>
      <c r="E8205" s="212" t="str">
        <f t="shared" si="263"/>
        <v/>
      </c>
      <c r="F8205" s="145"/>
      <c r="G8205" s="211">
        <f t="shared" si="262"/>
        <v>2</v>
      </c>
    </row>
    <row r="8206" spans="1:7" s="130" customFormat="1" outlineLevel="1">
      <c r="A8206" s="234" t="s">
        <v>9729</v>
      </c>
      <c r="B8206" s="7" t="s">
        <v>9730</v>
      </c>
      <c r="C8206" s="50"/>
      <c r="D8206" s="9"/>
      <c r="E8206" s="212" t="str">
        <f t="shared" si="263"/>
        <v/>
      </c>
      <c r="F8206" s="145"/>
      <c r="G8206" s="211">
        <f t="shared" si="262"/>
        <v>2</v>
      </c>
    </row>
    <row r="8207" spans="1:7" s="130" customFormat="1" outlineLevel="1">
      <c r="A8207" s="234" t="s">
        <v>9731</v>
      </c>
      <c r="B8207" s="7" t="s">
        <v>9732</v>
      </c>
      <c r="C8207" s="233"/>
      <c r="D8207" s="9"/>
      <c r="E8207" s="212" t="str">
        <f t="shared" si="263"/>
        <v/>
      </c>
      <c r="F8207" s="145"/>
      <c r="G8207" s="211">
        <f t="shared" si="262"/>
        <v>2</v>
      </c>
    </row>
    <row r="8208" spans="1:7" s="130" customFormat="1" outlineLevel="1">
      <c r="A8208" s="234" t="s">
        <v>9733</v>
      </c>
      <c r="B8208" s="7" t="s">
        <v>9734</v>
      </c>
      <c r="C8208" s="233"/>
      <c r="D8208" s="9"/>
      <c r="E8208" s="212" t="str">
        <f t="shared" si="263"/>
        <v/>
      </c>
      <c r="F8208" s="145"/>
      <c r="G8208" s="211">
        <f t="shared" si="262"/>
        <v>2</v>
      </c>
    </row>
    <row r="8209" spans="1:7" s="130" customFormat="1" outlineLevel="1">
      <c r="A8209" s="234" t="s">
        <v>9735</v>
      </c>
      <c r="B8209" s="7" t="s">
        <v>9736</v>
      </c>
      <c r="C8209" s="233"/>
      <c r="D8209" s="9"/>
      <c r="E8209" s="212" t="str">
        <f t="shared" si="263"/>
        <v/>
      </c>
      <c r="F8209" s="145"/>
      <c r="G8209" s="211">
        <f t="shared" si="262"/>
        <v>2</v>
      </c>
    </row>
    <row r="8210" spans="1:7" s="130" customFormat="1" outlineLevel="1">
      <c r="A8210" s="234" t="s">
        <v>9737</v>
      </c>
      <c r="B8210" s="7" t="s">
        <v>9738</v>
      </c>
      <c r="C8210" s="233"/>
      <c r="D8210" s="9"/>
      <c r="E8210" s="212" t="str">
        <f t="shared" si="263"/>
        <v/>
      </c>
      <c r="F8210" s="145"/>
      <c r="G8210" s="211">
        <f t="shared" si="262"/>
        <v>2</v>
      </c>
    </row>
    <row r="8211" spans="1:7" s="130" customFormat="1" outlineLevel="1">
      <c r="A8211" s="463">
        <v>49</v>
      </c>
      <c r="B8211" s="14" t="s">
        <v>9739</v>
      </c>
      <c r="C8211" s="233"/>
      <c r="D8211" s="9"/>
      <c r="E8211" s="212" t="str">
        <f t="shared" si="263"/>
        <v/>
      </c>
      <c r="F8211" s="145"/>
      <c r="G8211" s="211">
        <f t="shared" si="262"/>
        <v>2</v>
      </c>
    </row>
    <row r="8212" spans="1:7" s="130" customFormat="1" outlineLevel="1">
      <c r="A8212" s="234" t="s">
        <v>1218</v>
      </c>
      <c r="B8212" s="7" t="s">
        <v>9740</v>
      </c>
      <c r="C8212" s="233"/>
      <c r="D8212" s="9"/>
      <c r="E8212" s="212" t="str">
        <f t="shared" si="263"/>
        <v/>
      </c>
      <c r="F8212" s="145"/>
      <c r="G8212" s="211">
        <f t="shared" si="262"/>
        <v>2</v>
      </c>
    </row>
    <row r="8213" spans="1:7" s="130" customFormat="1" outlineLevel="1">
      <c r="A8213" s="234" t="s">
        <v>1220</v>
      </c>
      <c r="B8213" s="7" t="s">
        <v>9741</v>
      </c>
      <c r="C8213" s="233"/>
      <c r="D8213" s="9"/>
      <c r="E8213" s="212" t="str">
        <f t="shared" si="263"/>
        <v/>
      </c>
      <c r="F8213" s="145"/>
      <c r="G8213" s="211">
        <f t="shared" si="262"/>
        <v>2</v>
      </c>
    </row>
    <row r="8214" spans="1:7" s="130" customFormat="1" outlineLevel="1">
      <c r="A8214" s="234" t="s">
        <v>1223</v>
      </c>
      <c r="B8214" s="7" t="s">
        <v>9742</v>
      </c>
      <c r="C8214" s="233"/>
      <c r="D8214" s="9"/>
      <c r="E8214" s="212" t="str">
        <f t="shared" si="263"/>
        <v/>
      </c>
      <c r="F8214" s="145"/>
      <c r="G8214" s="211">
        <f t="shared" si="262"/>
        <v>2</v>
      </c>
    </row>
    <row r="8215" spans="1:7" s="130" customFormat="1" outlineLevel="1">
      <c r="A8215" s="234" t="s">
        <v>7454</v>
      </c>
      <c r="B8215" s="7" t="s">
        <v>9743</v>
      </c>
      <c r="C8215" s="50"/>
      <c r="D8215" s="9"/>
      <c r="E8215" s="212" t="str">
        <f t="shared" si="263"/>
        <v/>
      </c>
      <c r="F8215" s="145"/>
      <c r="G8215" s="211">
        <f t="shared" si="262"/>
        <v>2</v>
      </c>
    </row>
    <row r="8216" spans="1:7" s="130" customFormat="1" outlineLevel="1">
      <c r="A8216" s="234" t="s">
        <v>7456</v>
      </c>
      <c r="B8216" s="7" t="s">
        <v>9744</v>
      </c>
      <c r="C8216" s="233"/>
      <c r="D8216" s="9"/>
      <c r="E8216" s="212" t="str">
        <f t="shared" si="263"/>
        <v/>
      </c>
      <c r="F8216" s="145"/>
      <c r="G8216" s="211">
        <f t="shared" si="262"/>
        <v>2</v>
      </c>
    </row>
    <row r="8217" spans="1:7" s="130" customFormat="1" outlineLevel="1">
      <c r="A8217" s="234" t="s">
        <v>7458</v>
      </c>
      <c r="B8217" s="7" t="s">
        <v>9745</v>
      </c>
      <c r="C8217" s="233"/>
      <c r="D8217" s="9"/>
      <c r="E8217" s="212" t="str">
        <f t="shared" si="263"/>
        <v/>
      </c>
      <c r="F8217" s="145"/>
      <c r="G8217" s="211">
        <f t="shared" si="262"/>
        <v>2</v>
      </c>
    </row>
    <row r="8218" spans="1:7" s="130" customFormat="1" outlineLevel="1">
      <c r="A8218" s="234" t="s">
        <v>7460</v>
      </c>
      <c r="B8218" s="7" t="s">
        <v>9746</v>
      </c>
      <c r="C8218" s="233"/>
      <c r="D8218" s="9"/>
      <c r="E8218" s="212" t="str">
        <f t="shared" si="263"/>
        <v/>
      </c>
      <c r="F8218" s="145"/>
      <c r="G8218" s="211">
        <f t="shared" si="262"/>
        <v>2</v>
      </c>
    </row>
    <row r="8219" spans="1:7" s="130" customFormat="1" outlineLevel="1">
      <c r="A8219" s="234" t="s">
        <v>7462</v>
      </c>
      <c r="B8219" s="7" t="s">
        <v>9747</v>
      </c>
      <c r="C8219" s="233"/>
      <c r="D8219" s="9"/>
      <c r="E8219" s="212" t="str">
        <f t="shared" si="263"/>
        <v/>
      </c>
      <c r="F8219" s="145"/>
      <c r="G8219" s="211">
        <f t="shared" si="262"/>
        <v>2</v>
      </c>
    </row>
    <row r="8220" spans="1:7" s="130" customFormat="1" outlineLevel="1">
      <c r="A8220" s="234" t="s">
        <v>7464</v>
      </c>
      <c r="B8220" s="7" t="s">
        <v>9748</v>
      </c>
      <c r="C8220" s="233"/>
      <c r="D8220" s="9"/>
      <c r="E8220" s="212" t="str">
        <f t="shared" si="263"/>
        <v/>
      </c>
      <c r="F8220" s="145"/>
      <c r="G8220" s="211">
        <f t="shared" si="262"/>
        <v>2</v>
      </c>
    </row>
    <row r="8221" spans="1:7" s="130" customFormat="1" outlineLevel="1">
      <c r="A8221" s="234" t="s">
        <v>9749</v>
      </c>
      <c r="B8221" s="7" t="s">
        <v>9750</v>
      </c>
      <c r="C8221" s="233"/>
      <c r="D8221" s="9"/>
      <c r="E8221" s="212" t="str">
        <f t="shared" si="263"/>
        <v/>
      </c>
      <c r="F8221" s="145"/>
      <c r="G8221" s="211">
        <f t="shared" si="262"/>
        <v>2</v>
      </c>
    </row>
    <row r="8222" spans="1:7" s="130" customFormat="1" outlineLevel="1">
      <c r="A8222" s="234" t="s">
        <v>9751</v>
      </c>
      <c r="B8222" s="7" t="s">
        <v>9752</v>
      </c>
      <c r="C8222" s="233"/>
      <c r="D8222" s="9"/>
      <c r="E8222" s="212" t="str">
        <f t="shared" si="263"/>
        <v/>
      </c>
      <c r="F8222" s="145"/>
      <c r="G8222" s="211">
        <f t="shared" si="262"/>
        <v>2</v>
      </c>
    </row>
    <row r="8223" spans="1:7" s="130" customFormat="1" outlineLevel="1">
      <c r="A8223" s="234" t="s">
        <v>9753</v>
      </c>
      <c r="B8223" s="7" t="s">
        <v>9754</v>
      </c>
      <c r="C8223" s="50"/>
      <c r="D8223" s="9"/>
      <c r="E8223" s="212" t="str">
        <f t="shared" si="263"/>
        <v/>
      </c>
      <c r="F8223" s="145"/>
      <c r="G8223" s="211">
        <f t="shared" si="262"/>
        <v>2</v>
      </c>
    </row>
    <row r="8224" spans="1:7" s="130" customFormat="1" outlineLevel="1">
      <c r="A8224" s="234" t="s">
        <v>9755</v>
      </c>
      <c r="B8224" s="7" t="s">
        <v>9756</v>
      </c>
      <c r="C8224" s="233"/>
      <c r="D8224" s="9"/>
      <c r="E8224" s="212" t="str">
        <f t="shared" si="263"/>
        <v/>
      </c>
      <c r="F8224" s="145"/>
      <c r="G8224" s="211">
        <f t="shared" si="262"/>
        <v>2</v>
      </c>
    </row>
    <row r="8225" spans="1:7" s="130" customFormat="1" outlineLevel="1">
      <c r="A8225" s="234" t="s">
        <v>9757</v>
      </c>
      <c r="B8225" s="7" t="s">
        <v>9758</v>
      </c>
      <c r="C8225" s="233"/>
      <c r="D8225" s="9"/>
      <c r="E8225" s="212" t="str">
        <f t="shared" si="263"/>
        <v/>
      </c>
      <c r="F8225" s="145"/>
      <c r="G8225" s="211">
        <f t="shared" si="262"/>
        <v>2</v>
      </c>
    </row>
    <row r="8226" spans="1:7" s="130" customFormat="1" outlineLevel="1">
      <c r="A8226" s="234" t="s">
        <v>9759</v>
      </c>
      <c r="B8226" s="7" t="s">
        <v>9760</v>
      </c>
      <c r="C8226" s="233"/>
      <c r="D8226" s="9"/>
      <c r="E8226" s="212" t="str">
        <f t="shared" si="263"/>
        <v/>
      </c>
      <c r="F8226" s="145"/>
      <c r="G8226" s="211">
        <f t="shared" si="262"/>
        <v>2</v>
      </c>
    </row>
    <row r="8227" spans="1:7" s="130" customFormat="1" outlineLevel="1">
      <c r="A8227" s="234" t="s">
        <v>9761</v>
      </c>
      <c r="B8227" s="7" t="s">
        <v>9762</v>
      </c>
      <c r="C8227" s="50"/>
      <c r="D8227" s="9"/>
      <c r="E8227" s="212" t="str">
        <f t="shared" si="263"/>
        <v/>
      </c>
      <c r="F8227" s="145"/>
      <c r="G8227" s="211">
        <f t="shared" si="262"/>
        <v>2</v>
      </c>
    </row>
    <row r="8228" spans="1:7" s="130" customFormat="1" outlineLevel="1">
      <c r="A8228" s="234" t="s">
        <v>9763</v>
      </c>
      <c r="B8228" s="7" t="s">
        <v>9764</v>
      </c>
      <c r="C8228" s="233"/>
      <c r="D8228" s="9"/>
      <c r="E8228" s="212" t="str">
        <f t="shared" si="263"/>
        <v/>
      </c>
      <c r="F8228" s="145"/>
      <c r="G8228" s="211">
        <f t="shared" si="262"/>
        <v>2</v>
      </c>
    </row>
    <row r="8229" spans="1:7" s="130" customFormat="1" ht="33" outlineLevel="1">
      <c r="A8229" s="234" t="s">
        <v>9765</v>
      </c>
      <c r="B8229" s="7" t="s">
        <v>9766</v>
      </c>
      <c r="C8229" s="233"/>
      <c r="D8229" s="9"/>
      <c r="E8229" s="212" t="str">
        <f t="shared" si="263"/>
        <v/>
      </c>
      <c r="F8229" s="145"/>
      <c r="G8229" s="211">
        <f t="shared" si="262"/>
        <v>2</v>
      </c>
    </row>
    <row r="8230" spans="1:7" s="130" customFormat="1" outlineLevel="1">
      <c r="A8230" s="234" t="s">
        <v>9767</v>
      </c>
      <c r="B8230" s="7" t="s">
        <v>9768</v>
      </c>
      <c r="C8230" s="233"/>
      <c r="D8230" s="9"/>
      <c r="E8230" s="212" t="str">
        <f t="shared" si="263"/>
        <v/>
      </c>
      <c r="F8230" s="145"/>
      <c r="G8230" s="211">
        <f t="shared" ref="G8230:G8293" si="264">COUNTA(B8230,1)</f>
        <v>2</v>
      </c>
    </row>
    <row r="8231" spans="1:7" s="130" customFormat="1" outlineLevel="1">
      <c r="A8231" s="234" t="s">
        <v>9769</v>
      </c>
      <c r="B8231" s="7" t="s">
        <v>9770</v>
      </c>
      <c r="C8231" s="233"/>
      <c r="D8231" s="9"/>
      <c r="E8231" s="212" t="str">
        <f t="shared" si="263"/>
        <v/>
      </c>
      <c r="F8231" s="145"/>
      <c r="G8231" s="211">
        <f t="shared" si="264"/>
        <v>2</v>
      </c>
    </row>
    <row r="8232" spans="1:7" s="130" customFormat="1" outlineLevel="1">
      <c r="A8232" s="234" t="s">
        <v>9771</v>
      </c>
      <c r="B8232" s="7" t="s">
        <v>9772</v>
      </c>
      <c r="C8232" s="50"/>
      <c r="D8232" s="9"/>
      <c r="E8232" s="212" t="str">
        <f t="shared" si="263"/>
        <v/>
      </c>
      <c r="F8232" s="145"/>
      <c r="G8232" s="211">
        <f t="shared" si="264"/>
        <v>2</v>
      </c>
    </row>
    <row r="8233" spans="1:7" s="130" customFormat="1" outlineLevel="1">
      <c r="A8233" s="234" t="s">
        <v>9773</v>
      </c>
      <c r="B8233" s="7" t="s">
        <v>9774</v>
      </c>
      <c r="C8233" s="233"/>
      <c r="D8233" s="9"/>
      <c r="E8233" s="212" t="str">
        <f t="shared" ref="E8233:E8296" si="265">IF(C8233="","",(C8233/D8233))</f>
        <v/>
      </c>
      <c r="F8233" s="145"/>
      <c r="G8233" s="211">
        <f t="shared" si="264"/>
        <v>2</v>
      </c>
    </row>
    <row r="8234" spans="1:7" s="130" customFormat="1" outlineLevel="1">
      <c r="A8234" s="234" t="s">
        <v>9775</v>
      </c>
      <c r="B8234" s="7" t="s">
        <v>9776</v>
      </c>
      <c r="C8234" s="233"/>
      <c r="D8234" s="9"/>
      <c r="E8234" s="212" t="str">
        <f t="shared" si="265"/>
        <v/>
      </c>
      <c r="F8234" s="145"/>
      <c r="G8234" s="211">
        <f t="shared" si="264"/>
        <v>2</v>
      </c>
    </row>
    <row r="8235" spans="1:7" s="130" customFormat="1" outlineLevel="1">
      <c r="A8235" s="234" t="s">
        <v>9777</v>
      </c>
      <c r="B8235" s="7" t="s">
        <v>9778</v>
      </c>
      <c r="C8235" s="233"/>
      <c r="D8235" s="9"/>
      <c r="E8235" s="212" t="str">
        <f t="shared" si="265"/>
        <v/>
      </c>
      <c r="F8235" s="145"/>
      <c r="G8235" s="211">
        <f t="shared" si="264"/>
        <v>2</v>
      </c>
    </row>
    <row r="8236" spans="1:7" s="130" customFormat="1" outlineLevel="1">
      <c r="A8236" s="234" t="s">
        <v>9779</v>
      </c>
      <c r="B8236" s="7" t="s">
        <v>9780</v>
      </c>
      <c r="C8236" s="233"/>
      <c r="D8236" s="9"/>
      <c r="E8236" s="212" t="str">
        <f t="shared" si="265"/>
        <v/>
      </c>
      <c r="F8236" s="145"/>
      <c r="G8236" s="211">
        <f t="shared" si="264"/>
        <v>2</v>
      </c>
    </row>
    <row r="8237" spans="1:7" s="130" customFormat="1" outlineLevel="1">
      <c r="A8237" s="234" t="s">
        <v>9781</v>
      </c>
      <c r="B8237" s="7" t="s">
        <v>9782</v>
      </c>
      <c r="C8237" s="233"/>
      <c r="D8237" s="9"/>
      <c r="E8237" s="212" t="str">
        <f t="shared" si="265"/>
        <v/>
      </c>
      <c r="F8237" s="145"/>
      <c r="G8237" s="211">
        <f t="shared" si="264"/>
        <v>2</v>
      </c>
    </row>
    <row r="8238" spans="1:7" s="130" customFormat="1" outlineLevel="1">
      <c r="A8238" s="234" t="s">
        <v>9783</v>
      </c>
      <c r="B8238" s="7" t="s">
        <v>9784</v>
      </c>
      <c r="C8238" s="50"/>
      <c r="D8238" s="9"/>
      <c r="E8238" s="212" t="str">
        <f t="shared" si="265"/>
        <v/>
      </c>
      <c r="F8238" s="145"/>
      <c r="G8238" s="211">
        <f t="shared" si="264"/>
        <v>2</v>
      </c>
    </row>
    <row r="8239" spans="1:7" s="130" customFormat="1" outlineLevel="1">
      <c r="A8239" s="463">
        <v>50</v>
      </c>
      <c r="B8239" s="14" t="s">
        <v>9785</v>
      </c>
      <c r="C8239" s="233"/>
      <c r="D8239" s="9"/>
      <c r="E8239" s="212" t="str">
        <f t="shared" si="265"/>
        <v/>
      </c>
      <c r="F8239" s="145"/>
      <c r="G8239" s="211">
        <f t="shared" si="264"/>
        <v>2</v>
      </c>
    </row>
    <row r="8240" spans="1:7" s="130" customFormat="1" outlineLevel="1">
      <c r="A8240" s="234" t="s">
        <v>2718</v>
      </c>
      <c r="B8240" s="7" t="s">
        <v>9786</v>
      </c>
      <c r="C8240" s="233"/>
      <c r="D8240" s="9"/>
      <c r="E8240" s="212" t="str">
        <f t="shared" si="265"/>
        <v/>
      </c>
      <c r="F8240" s="145"/>
      <c r="G8240" s="211">
        <f t="shared" si="264"/>
        <v>2</v>
      </c>
    </row>
    <row r="8241" spans="1:7" s="130" customFormat="1" outlineLevel="1">
      <c r="A8241" s="234" t="s">
        <v>2720</v>
      </c>
      <c r="B8241" s="7" t="s">
        <v>9787</v>
      </c>
      <c r="C8241" s="233"/>
      <c r="D8241" s="9"/>
      <c r="E8241" s="212" t="str">
        <f t="shared" si="265"/>
        <v/>
      </c>
      <c r="F8241" s="145"/>
      <c r="G8241" s="211">
        <f t="shared" si="264"/>
        <v>2</v>
      </c>
    </row>
    <row r="8242" spans="1:7" s="130" customFormat="1" outlineLevel="1">
      <c r="A8242" s="234" t="s">
        <v>7469</v>
      </c>
      <c r="B8242" s="7" t="s">
        <v>9788</v>
      </c>
      <c r="C8242" s="233"/>
      <c r="D8242" s="9"/>
      <c r="E8242" s="212" t="str">
        <f t="shared" si="265"/>
        <v/>
      </c>
      <c r="F8242" s="145"/>
      <c r="G8242" s="211">
        <f t="shared" si="264"/>
        <v>2</v>
      </c>
    </row>
    <row r="8243" spans="1:7" s="130" customFormat="1" outlineLevel="1">
      <c r="A8243" s="234" t="s">
        <v>7471</v>
      </c>
      <c r="B8243" s="7" t="s">
        <v>9789</v>
      </c>
      <c r="C8243" s="233"/>
      <c r="D8243" s="9"/>
      <c r="E8243" s="212" t="str">
        <f t="shared" si="265"/>
        <v/>
      </c>
      <c r="F8243" s="145"/>
      <c r="G8243" s="211">
        <f t="shared" si="264"/>
        <v>2</v>
      </c>
    </row>
    <row r="8244" spans="1:7" s="130" customFormat="1" outlineLevel="1">
      <c r="A8244" s="234" t="s">
        <v>7473</v>
      </c>
      <c r="B8244" s="7" t="s">
        <v>9790</v>
      </c>
      <c r="C8244" s="233"/>
      <c r="D8244" s="9"/>
      <c r="E8244" s="212" t="str">
        <f t="shared" si="265"/>
        <v/>
      </c>
      <c r="F8244" s="145"/>
      <c r="G8244" s="211">
        <f t="shared" si="264"/>
        <v>2</v>
      </c>
    </row>
    <row r="8245" spans="1:7" s="130" customFormat="1" outlineLevel="1">
      <c r="A8245" s="234" t="s">
        <v>7475</v>
      </c>
      <c r="B8245" s="7" t="s">
        <v>9791</v>
      </c>
      <c r="C8245" s="50"/>
      <c r="D8245" s="9"/>
      <c r="E8245" s="212" t="str">
        <f t="shared" si="265"/>
        <v/>
      </c>
      <c r="F8245" s="145"/>
      <c r="G8245" s="211">
        <f t="shared" si="264"/>
        <v>2</v>
      </c>
    </row>
    <row r="8246" spans="1:7" s="130" customFormat="1" outlineLevel="1">
      <c r="A8246" s="234" t="s">
        <v>7477</v>
      </c>
      <c r="B8246" s="7" t="s">
        <v>9792</v>
      </c>
      <c r="C8246" s="233"/>
      <c r="D8246" s="9"/>
      <c r="E8246" s="212" t="str">
        <f t="shared" si="265"/>
        <v/>
      </c>
      <c r="F8246" s="145"/>
      <c r="G8246" s="211">
        <f t="shared" si="264"/>
        <v>2</v>
      </c>
    </row>
    <row r="8247" spans="1:7" s="130" customFormat="1" outlineLevel="1">
      <c r="A8247" s="234" t="s">
        <v>7479</v>
      </c>
      <c r="B8247" s="7" t="s">
        <v>9793</v>
      </c>
      <c r="C8247" s="233"/>
      <c r="D8247" s="9"/>
      <c r="E8247" s="212" t="str">
        <f t="shared" si="265"/>
        <v/>
      </c>
      <c r="F8247" s="145"/>
      <c r="G8247" s="211">
        <f t="shared" si="264"/>
        <v>2</v>
      </c>
    </row>
    <row r="8248" spans="1:7" s="130" customFormat="1" outlineLevel="1">
      <c r="A8248" s="234" t="s">
        <v>7481</v>
      </c>
      <c r="B8248" s="7" t="s">
        <v>9794</v>
      </c>
      <c r="C8248" s="233"/>
      <c r="D8248" s="9"/>
      <c r="E8248" s="212" t="str">
        <f t="shared" si="265"/>
        <v/>
      </c>
      <c r="F8248" s="145"/>
      <c r="G8248" s="211">
        <f t="shared" si="264"/>
        <v>2</v>
      </c>
    </row>
    <row r="8249" spans="1:7" s="130" customFormat="1" outlineLevel="1">
      <c r="A8249" s="234" t="s">
        <v>9795</v>
      </c>
      <c r="B8249" s="7" t="s">
        <v>9796</v>
      </c>
      <c r="C8249" s="233"/>
      <c r="D8249" s="9"/>
      <c r="E8249" s="212" t="str">
        <f t="shared" si="265"/>
        <v/>
      </c>
      <c r="F8249" s="145"/>
      <c r="G8249" s="211">
        <f t="shared" si="264"/>
        <v>2</v>
      </c>
    </row>
    <row r="8250" spans="1:7" s="130" customFormat="1" outlineLevel="1">
      <c r="A8250" s="234" t="s">
        <v>9797</v>
      </c>
      <c r="B8250" s="7" t="s">
        <v>9798</v>
      </c>
      <c r="C8250" s="233"/>
      <c r="D8250" s="9"/>
      <c r="E8250" s="212" t="str">
        <f t="shared" si="265"/>
        <v/>
      </c>
      <c r="F8250" s="145"/>
      <c r="G8250" s="211">
        <f t="shared" si="264"/>
        <v>2</v>
      </c>
    </row>
    <row r="8251" spans="1:7" s="130" customFormat="1" outlineLevel="1">
      <c r="A8251" s="234" t="s">
        <v>9799</v>
      </c>
      <c r="B8251" s="7" t="s">
        <v>9800</v>
      </c>
      <c r="C8251" s="233"/>
      <c r="D8251" s="9"/>
      <c r="E8251" s="212" t="str">
        <f t="shared" si="265"/>
        <v/>
      </c>
      <c r="F8251" s="145"/>
      <c r="G8251" s="211">
        <f t="shared" si="264"/>
        <v>2</v>
      </c>
    </row>
    <row r="8252" spans="1:7" s="130" customFormat="1" outlineLevel="1">
      <c r="A8252" s="234" t="s">
        <v>9801</v>
      </c>
      <c r="B8252" s="7" t="s">
        <v>9802</v>
      </c>
      <c r="C8252" s="50"/>
      <c r="D8252" s="9"/>
      <c r="E8252" s="212" t="str">
        <f t="shared" si="265"/>
        <v/>
      </c>
      <c r="F8252" s="145"/>
      <c r="G8252" s="211">
        <f t="shared" si="264"/>
        <v>2</v>
      </c>
    </row>
    <row r="8253" spans="1:7" s="130" customFormat="1" outlineLevel="1">
      <c r="A8253" s="463">
        <v>51</v>
      </c>
      <c r="B8253" s="14" t="s">
        <v>9803</v>
      </c>
      <c r="C8253" s="233"/>
      <c r="D8253" s="9"/>
      <c r="E8253" s="212" t="str">
        <f t="shared" si="265"/>
        <v/>
      </c>
      <c r="F8253" s="145"/>
      <c r="G8253" s="211">
        <f t="shared" si="264"/>
        <v>2</v>
      </c>
    </row>
    <row r="8254" spans="1:7" s="130" customFormat="1" outlineLevel="1">
      <c r="A8254" s="234" t="s">
        <v>2723</v>
      </c>
      <c r="B8254" s="7" t="s">
        <v>9804</v>
      </c>
      <c r="C8254" s="233"/>
      <c r="D8254" s="9"/>
      <c r="E8254" s="212" t="str">
        <f t="shared" si="265"/>
        <v/>
      </c>
      <c r="F8254" s="145"/>
      <c r="G8254" s="211">
        <f t="shared" si="264"/>
        <v>2</v>
      </c>
    </row>
    <row r="8255" spans="1:7" s="130" customFormat="1" outlineLevel="1">
      <c r="A8255" s="234" t="s">
        <v>2724</v>
      </c>
      <c r="B8255" s="7" t="s">
        <v>9805</v>
      </c>
      <c r="C8255" s="233"/>
      <c r="D8255" s="9"/>
      <c r="E8255" s="212" t="str">
        <f t="shared" si="265"/>
        <v/>
      </c>
      <c r="F8255" s="145"/>
      <c r="G8255" s="211">
        <f t="shared" si="264"/>
        <v>2</v>
      </c>
    </row>
    <row r="8256" spans="1:7" s="130" customFormat="1" outlineLevel="1">
      <c r="A8256" s="234" t="s">
        <v>7485</v>
      </c>
      <c r="B8256" s="7" t="s">
        <v>9806</v>
      </c>
      <c r="C8256" s="233"/>
      <c r="D8256" s="9"/>
      <c r="E8256" s="212" t="str">
        <f t="shared" si="265"/>
        <v/>
      </c>
      <c r="F8256" s="145"/>
      <c r="G8256" s="211">
        <f t="shared" si="264"/>
        <v>2</v>
      </c>
    </row>
    <row r="8257" spans="1:7" s="130" customFormat="1" outlineLevel="1">
      <c r="A8257" s="234" t="s">
        <v>7487</v>
      </c>
      <c r="B8257" s="7" t="s">
        <v>9807</v>
      </c>
      <c r="C8257" s="233"/>
      <c r="D8257" s="9"/>
      <c r="E8257" s="212" t="str">
        <f t="shared" si="265"/>
        <v/>
      </c>
      <c r="F8257" s="145"/>
      <c r="G8257" s="211">
        <f t="shared" si="264"/>
        <v>2</v>
      </c>
    </row>
    <row r="8258" spans="1:7" s="130" customFormat="1" outlineLevel="1">
      <c r="A8258" s="234" t="s">
        <v>7489</v>
      </c>
      <c r="B8258" s="7" t="s">
        <v>9808</v>
      </c>
      <c r="C8258" s="233"/>
      <c r="D8258" s="9"/>
      <c r="E8258" s="212" t="str">
        <f t="shared" si="265"/>
        <v/>
      </c>
      <c r="F8258" s="145"/>
      <c r="G8258" s="211">
        <f t="shared" si="264"/>
        <v>2</v>
      </c>
    </row>
    <row r="8259" spans="1:7" s="130" customFormat="1" outlineLevel="1">
      <c r="A8259" s="234" t="s">
        <v>7491</v>
      </c>
      <c r="B8259" s="7" t="s">
        <v>9809</v>
      </c>
      <c r="C8259" s="233"/>
      <c r="D8259" s="9"/>
      <c r="E8259" s="212" t="str">
        <f t="shared" si="265"/>
        <v/>
      </c>
      <c r="F8259" s="145"/>
      <c r="G8259" s="211">
        <f t="shared" si="264"/>
        <v>2</v>
      </c>
    </row>
    <row r="8260" spans="1:7" s="130" customFormat="1" outlineLevel="1">
      <c r="A8260" s="234" t="s">
        <v>7493</v>
      </c>
      <c r="B8260" s="7" t="s">
        <v>9810</v>
      </c>
      <c r="C8260" s="233"/>
      <c r="D8260" s="9"/>
      <c r="E8260" s="212" t="str">
        <f t="shared" si="265"/>
        <v/>
      </c>
      <c r="F8260" s="145"/>
      <c r="G8260" s="211">
        <f t="shared" si="264"/>
        <v>2</v>
      </c>
    </row>
    <row r="8261" spans="1:7" s="130" customFormat="1" outlineLevel="1">
      <c r="A8261" s="234" t="s">
        <v>7495</v>
      </c>
      <c r="B8261" s="7" t="s">
        <v>9811</v>
      </c>
      <c r="C8261" s="233"/>
      <c r="D8261" s="9"/>
      <c r="E8261" s="212" t="str">
        <f t="shared" si="265"/>
        <v/>
      </c>
      <c r="F8261" s="145"/>
      <c r="G8261" s="211">
        <f t="shared" si="264"/>
        <v>2</v>
      </c>
    </row>
    <row r="8262" spans="1:7" s="130" customFormat="1" outlineLevel="1">
      <c r="A8262" s="234" t="s">
        <v>7497</v>
      </c>
      <c r="B8262" s="7" t="s">
        <v>9812</v>
      </c>
      <c r="C8262" s="50"/>
      <c r="D8262" s="9"/>
      <c r="E8262" s="212" t="str">
        <f t="shared" si="265"/>
        <v/>
      </c>
      <c r="F8262" s="145"/>
      <c r="G8262" s="211">
        <f t="shared" si="264"/>
        <v>2</v>
      </c>
    </row>
    <row r="8263" spans="1:7" s="130" customFormat="1" outlineLevel="1">
      <c r="A8263" s="234" t="s">
        <v>7499</v>
      </c>
      <c r="B8263" s="7" t="s">
        <v>9813</v>
      </c>
      <c r="C8263" s="233"/>
      <c r="D8263" s="9"/>
      <c r="E8263" s="212" t="str">
        <f t="shared" si="265"/>
        <v/>
      </c>
      <c r="F8263" s="145"/>
      <c r="G8263" s="211">
        <f t="shared" si="264"/>
        <v>2</v>
      </c>
    </row>
    <row r="8264" spans="1:7" s="130" customFormat="1" outlineLevel="1">
      <c r="A8264" s="463">
        <v>52</v>
      </c>
      <c r="B8264" s="14" t="s">
        <v>9814</v>
      </c>
      <c r="C8264" s="233"/>
      <c r="D8264" s="9"/>
      <c r="E8264" s="212" t="str">
        <f t="shared" si="265"/>
        <v/>
      </c>
      <c r="F8264" s="145"/>
      <c r="G8264" s="211">
        <f t="shared" si="264"/>
        <v>2</v>
      </c>
    </row>
    <row r="8265" spans="1:7" s="130" customFormat="1" outlineLevel="1">
      <c r="A8265" s="234" t="s">
        <v>2726</v>
      </c>
      <c r="B8265" s="7" t="s">
        <v>9815</v>
      </c>
      <c r="C8265" s="233"/>
      <c r="D8265" s="9"/>
      <c r="E8265" s="212" t="str">
        <f t="shared" si="265"/>
        <v/>
      </c>
      <c r="F8265" s="145"/>
      <c r="G8265" s="211">
        <f t="shared" si="264"/>
        <v>2</v>
      </c>
    </row>
    <row r="8266" spans="1:7" s="130" customFormat="1" outlineLevel="1">
      <c r="A8266" s="234" t="s">
        <v>2727</v>
      </c>
      <c r="B8266" s="7" t="s">
        <v>9816</v>
      </c>
      <c r="C8266" s="233"/>
      <c r="D8266" s="9"/>
      <c r="E8266" s="212" t="str">
        <f t="shared" si="265"/>
        <v/>
      </c>
      <c r="F8266" s="145"/>
      <c r="G8266" s="211">
        <f t="shared" si="264"/>
        <v>2</v>
      </c>
    </row>
    <row r="8267" spans="1:7" s="130" customFormat="1" outlineLevel="1">
      <c r="A8267" s="234" t="s">
        <v>7527</v>
      </c>
      <c r="B8267" s="7" t="s">
        <v>9817</v>
      </c>
      <c r="C8267" s="233"/>
      <c r="D8267" s="9"/>
      <c r="E8267" s="212" t="str">
        <f t="shared" si="265"/>
        <v/>
      </c>
      <c r="F8267" s="145"/>
      <c r="G8267" s="211">
        <f t="shared" si="264"/>
        <v>2</v>
      </c>
    </row>
    <row r="8268" spans="1:7" s="130" customFormat="1" outlineLevel="1">
      <c r="A8268" s="234" t="s">
        <v>7529</v>
      </c>
      <c r="B8268" s="7" t="s">
        <v>9818</v>
      </c>
      <c r="C8268" s="233"/>
      <c r="D8268" s="9"/>
      <c r="E8268" s="212" t="str">
        <f t="shared" si="265"/>
        <v/>
      </c>
      <c r="F8268" s="145"/>
      <c r="G8268" s="211">
        <f t="shared" si="264"/>
        <v>2</v>
      </c>
    </row>
    <row r="8269" spans="1:7" s="130" customFormat="1" outlineLevel="1">
      <c r="A8269" s="234" t="s">
        <v>7531</v>
      </c>
      <c r="B8269" s="7" t="s">
        <v>9819</v>
      </c>
      <c r="C8269" s="233"/>
      <c r="D8269" s="9"/>
      <c r="E8269" s="212" t="str">
        <f t="shared" si="265"/>
        <v/>
      </c>
      <c r="F8269" s="145"/>
      <c r="G8269" s="211">
        <f t="shared" si="264"/>
        <v>2</v>
      </c>
    </row>
    <row r="8270" spans="1:7" s="130" customFormat="1" outlineLevel="1">
      <c r="A8270" s="234" t="s">
        <v>8447</v>
      </c>
      <c r="B8270" s="7" t="s">
        <v>9820</v>
      </c>
      <c r="C8270" s="233"/>
      <c r="D8270" s="9"/>
      <c r="E8270" s="212" t="str">
        <f t="shared" si="265"/>
        <v/>
      </c>
      <c r="F8270" s="145"/>
      <c r="G8270" s="211">
        <f t="shared" si="264"/>
        <v>2</v>
      </c>
    </row>
    <row r="8271" spans="1:7" s="130" customFormat="1" outlineLevel="1">
      <c r="A8271" s="234" t="s">
        <v>8449</v>
      </c>
      <c r="B8271" s="7" t="s">
        <v>9821</v>
      </c>
      <c r="C8271" s="233"/>
      <c r="D8271" s="9"/>
      <c r="E8271" s="212" t="str">
        <f t="shared" si="265"/>
        <v/>
      </c>
      <c r="F8271" s="145"/>
      <c r="G8271" s="211">
        <f t="shared" si="264"/>
        <v>2</v>
      </c>
    </row>
    <row r="8272" spans="1:7" s="130" customFormat="1" outlineLevel="1">
      <c r="A8272" s="234" t="s">
        <v>8451</v>
      </c>
      <c r="B8272" s="7" t="s">
        <v>9822</v>
      </c>
      <c r="C8272" s="50"/>
      <c r="D8272" s="9"/>
      <c r="E8272" s="212" t="str">
        <f t="shared" si="265"/>
        <v/>
      </c>
      <c r="F8272" s="145"/>
      <c r="G8272" s="211">
        <f t="shared" si="264"/>
        <v>2</v>
      </c>
    </row>
    <row r="8273" spans="1:7" s="130" customFormat="1" outlineLevel="1">
      <c r="A8273" s="234" t="s">
        <v>8453</v>
      </c>
      <c r="B8273" s="7" t="s">
        <v>9823</v>
      </c>
      <c r="C8273" s="233"/>
      <c r="D8273" s="9"/>
      <c r="E8273" s="212" t="str">
        <f t="shared" si="265"/>
        <v/>
      </c>
      <c r="F8273" s="145"/>
      <c r="G8273" s="211">
        <f t="shared" si="264"/>
        <v>2</v>
      </c>
    </row>
    <row r="8274" spans="1:7" s="130" customFormat="1" outlineLevel="1">
      <c r="A8274" s="463">
        <v>53</v>
      </c>
      <c r="B8274" s="14" t="s">
        <v>9824</v>
      </c>
      <c r="C8274" s="233"/>
      <c r="D8274" s="9"/>
      <c r="E8274" s="212" t="str">
        <f t="shared" si="265"/>
        <v/>
      </c>
      <c r="F8274" s="145"/>
      <c r="G8274" s="211">
        <f t="shared" si="264"/>
        <v>2</v>
      </c>
    </row>
    <row r="8275" spans="1:7" s="130" customFormat="1" outlineLevel="1">
      <c r="A8275" s="234" t="s">
        <v>2730</v>
      </c>
      <c r="B8275" s="7" t="s">
        <v>9825</v>
      </c>
      <c r="C8275" s="233"/>
      <c r="D8275" s="9"/>
      <c r="E8275" s="212" t="str">
        <f t="shared" si="265"/>
        <v/>
      </c>
      <c r="F8275" s="145"/>
      <c r="G8275" s="211">
        <f t="shared" si="264"/>
        <v>2</v>
      </c>
    </row>
    <row r="8276" spans="1:7" s="130" customFormat="1" outlineLevel="1">
      <c r="A8276" s="234" t="s">
        <v>2731</v>
      </c>
      <c r="B8276" s="7" t="s">
        <v>9826</v>
      </c>
      <c r="C8276" s="233"/>
      <c r="D8276" s="9"/>
      <c r="E8276" s="212" t="str">
        <f t="shared" si="265"/>
        <v/>
      </c>
      <c r="F8276" s="145"/>
      <c r="G8276" s="211">
        <f t="shared" si="264"/>
        <v>2</v>
      </c>
    </row>
    <row r="8277" spans="1:7" s="130" customFormat="1" outlineLevel="1">
      <c r="A8277" s="234" t="s">
        <v>7536</v>
      </c>
      <c r="B8277" s="7" t="s">
        <v>9827</v>
      </c>
      <c r="C8277" s="233"/>
      <c r="D8277" s="9"/>
      <c r="E8277" s="212" t="str">
        <f t="shared" si="265"/>
        <v/>
      </c>
      <c r="F8277" s="145"/>
      <c r="G8277" s="211">
        <f t="shared" si="264"/>
        <v>2</v>
      </c>
    </row>
    <row r="8278" spans="1:7" s="130" customFormat="1" outlineLevel="1">
      <c r="A8278" s="234" t="s">
        <v>7538</v>
      </c>
      <c r="B8278" s="7" t="s">
        <v>9828</v>
      </c>
      <c r="C8278" s="233"/>
      <c r="D8278" s="9"/>
      <c r="E8278" s="212" t="str">
        <f t="shared" si="265"/>
        <v/>
      </c>
      <c r="F8278" s="145"/>
      <c r="G8278" s="211">
        <f t="shared" si="264"/>
        <v>2</v>
      </c>
    </row>
    <row r="8279" spans="1:7" s="130" customFormat="1" outlineLevel="1">
      <c r="A8279" s="234" t="s">
        <v>7540</v>
      </c>
      <c r="B8279" s="7" t="s">
        <v>9829</v>
      </c>
      <c r="C8279" s="233"/>
      <c r="D8279" s="9"/>
      <c r="E8279" s="212" t="str">
        <f t="shared" si="265"/>
        <v/>
      </c>
      <c r="F8279" s="145"/>
      <c r="G8279" s="211">
        <f t="shared" si="264"/>
        <v>2</v>
      </c>
    </row>
    <row r="8280" spans="1:7" s="130" customFormat="1" outlineLevel="1">
      <c r="A8280" s="234" t="s">
        <v>7542</v>
      </c>
      <c r="B8280" s="7" t="s">
        <v>9830</v>
      </c>
      <c r="C8280" s="233"/>
      <c r="D8280" s="9"/>
      <c r="E8280" s="212" t="str">
        <f t="shared" si="265"/>
        <v/>
      </c>
      <c r="F8280" s="145"/>
      <c r="G8280" s="211">
        <f t="shared" si="264"/>
        <v>2</v>
      </c>
    </row>
    <row r="8281" spans="1:7" s="130" customFormat="1" outlineLevel="1">
      <c r="A8281" s="234" t="s">
        <v>7544</v>
      </c>
      <c r="B8281" s="7" t="s">
        <v>9831</v>
      </c>
      <c r="C8281" s="233"/>
      <c r="D8281" s="9"/>
      <c r="E8281" s="212" t="str">
        <f t="shared" si="265"/>
        <v/>
      </c>
      <c r="F8281" s="145"/>
      <c r="G8281" s="211">
        <f t="shared" si="264"/>
        <v>2</v>
      </c>
    </row>
    <row r="8282" spans="1:7" s="130" customFormat="1" outlineLevel="1">
      <c r="A8282" s="463">
        <v>54</v>
      </c>
      <c r="B8282" s="14" t="s">
        <v>9126</v>
      </c>
      <c r="C8282" s="50"/>
      <c r="D8282" s="9"/>
      <c r="E8282" s="212" t="str">
        <f t="shared" si="265"/>
        <v/>
      </c>
      <c r="F8282" s="145"/>
      <c r="G8282" s="211">
        <f t="shared" si="264"/>
        <v>2</v>
      </c>
    </row>
    <row r="8283" spans="1:7" s="130" customFormat="1" outlineLevel="1">
      <c r="A8283" s="75" t="s">
        <v>1546</v>
      </c>
      <c r="B8283" s="7" t="s">
        <v>9832</v>
      </c>
      <c r="C8283" s="233"/>
      <c r="D8283" s="9"/>
      <c r="E8283" s="212" t="str">
        <f t="shared" si="265"/>
        <v/>
      </c>
      <c r="F8283" s="145"/>
      <c r="G8283" s="211">
        <f t="shared" si="264"/>
        <v>2</v>
      </c>
    </row>
    <row r="8284" spans="1:7" s="130" customFormat="1" outlineLevel="1">
      <c r="A8284" s="75" t="s">
        <v>1548</v>
      </c>
      <c r="B8284" s="7" t="s">
        <v>9833</v>
      </c>
      <c r="C8284" s="233"/>
      <c r="D8284" s="9"/>
      <c r="E8284" s="212" t="str">
        <f t="shared" si="265"/>
        <v/>
      </c>
      <c r="F8284" s="145"/>
      <c r="G8284" s="211">
        <f t="shared" si="264"/>
        <v>2</v>
      </c>
    </row>
    <row r="8285" spans="1:7" s="130" customFormat="1" outlineLevel="1">
      <c r="A8285" s="75" t="s">
        <v>8499</v>
      </c>
      <c r="B8285" s="7" t="s">
        <v>9834</v>
      </c>
      <c r="C8285" s="233"/>
      <c r="D8285" s="9"/>
      <c r="E8285" s="212" t="str">
        <f t="shared" si="265"/>
        <v/>
      </c>
      <c r="F8285" s="145"/>
      <c r="G8285" s="211">
        <f t="shared" si="264"/>
        <v>2</v>
      </c>
    </row>
    <row r="8286" spans="1:7" s="130" customFormat="1" outlineLevel="1">
      <c r="A8286" s="75" t="s">
        <v>8501</v>
      </c>
      <c r="B8286" s="7" t="s">
        <v>9835</v>
      </c>
      <c r="C8286" s="233"/>
      <c r="D8286" s="9"/>
      <c r="E8286" s="212" t="str">
        <f t="shared" si="265"/>
        <v/>
      </c>
      <c r="F8286" s="145"/>
      <c r="G8286" s="211">
        <f t="shared" si="264"/>
        <v>2</v>
      </c>
    </row>
    <row r="8287" spans="1:7" s="130" customFormat="1" outlineLevel="1">
      <c r="A8287" s="75" t="s">
        <v>8503</v>
      </c>
      <c r="B8287" s="7" t="s">
        <v>9836</v>
      </c>
      <c r="C8287" s="233"/>
      <c r="D8287" s="9"/>
      <c r="E8287" s="212" t="str">
        <f t="shared" si="265"/>
        <v/>
      </c>
      <c r="F8287" s="145"/>
      <c r="G8287" s="211">
        <f t="shared" si="264"/>
        <v>2</v>
      </c>
    </row>
    <row r="8288" spans="1:7" s="130" customFormat="1" outlineLevel="1">
      <c r="A8288" s="75" t="s">
        <v>8505</v>
      </c>
      <c r="B8288" s="7" t="s">
        <v>9837</v>
      </c>
      <c r="C8288" s="233"/>
      <c r="D8288" s="9"/>
      <c r="E8288" s="212" t="str">
        <f t="shared" si="265"/>
        <v/>
      </c>
      <c r="F8288" s="145"/>
      <c r="G8288" s="211">
        <f t="shared" si="264"/>
        <v>2</v>
      </c>
    </row>
    <row r="8289" spans="1:7" s="130" customFormat="1" outlineLevel="1">
      <c r="A8289" s="75" t="s">
        <v>8507</v>
      </c>
      <c r="B8289" s="7" t="s">
        <v>9838</v>
      </c>
      <c r="C8289" s="233"/>
      <c r="D8289" s="9"/>
      <c r="E8289" s="212" t="str">
        <f t="shared" si="265"/>
        <v/>
      </c>
      <c r="F8289" s="145"/>
      <c r="G8289" s="211">
        <f t="shared" si="264"/>
        <v>2</v>
      </c>
    </row>
    <row r="8290" spans="1:7" s="130" customFormat="1" outlineLevel="1">
      <c r="A8290" s="75" t="s">
        <v>8509</v>
      </c>
      <c r="B8290" s="7" t="s">
        <v>9839</v>
      </c>
      <c r="C8290" s="233"/>
      <c r="D8290" s="9"/>
      <c r="E8290" s="212" t="str">
        <f t="shared" si="265"/>
        <v/>
      </c>
      <c r="F8290" s="145"/>
      <c r="G8290" s="211">
        <f t="shared" si="264"/>
        <v>2</v>
      </c>
    </row>
    <row r="8291" spans="1:7" s="130" customFormat="1" outlineLevel="1">
      <c r="A8291" s="75" t="s">
        <v>8511</v>
      </c>
      <c r="B8291" s="7" t="s">
        <v>9840</v>
      </c>
      <c r="C8291" s="233"/>
      <c r="D8291" s="9"/>
      <c r="E8291" s="212" t="str">
        <f t="shared" si="265"/>
        <v/>
      </c>
      <c r="F8291" s="145"/>
      <c r="G8291" s="211">
        <f t="shared" si="264"/>
        <v>2</v>
      </c>
    </row>
    <row r="8292" spans="1:7" s="130" customFormat="1" outlineLevel="1">
      <c r="A8292" s="463">
        <v>55</v>
      </c>
      <c r="B8292" s="14" t="s">
        <v>9841</v>
      </c>
      <c r="C8292" s="233"/>
      <c r="D8292" s="9"/>
      <c r="E8292" s="212" t="str">
        <f t="shared" si="265"/>
        <v/>
      </c>
      <c r="F8292" s="145"/>
      <c r="G8292" s="211">
        <f t="shared" si="264"/>
        <v>2</v>
      </c>
    </row>
    <row r="8293" spans="1:7" s="130" customFormat="1" outlineLevel="1">
      <c r="A8293" s="75" t="s">
        <v>1550</v>
      </c>
      <c r="B8293" s="7" t="s">
        <v>9842</v>
      </c>
      <c r="C8293" s="233"/>
      <c r="D8293" s="9"/>
      <c r="E8293" s="212" t="str">
        <f t="shared" si="265"/>
        <v/>
      </c>
      <c r="F8293" s="145"/>
      <c r="G8293" s="211">
        <f t="shared" si="264"/>
        <v>2</v>
      </c>
    </row>
    <row r="8294" spans="1:7" s="130" customFormat="1" outlineLevel="1">
      <c r="A8294" s="75" t="s">
        <v>1552</v>
      </c>
      <c r="B8294" s="7" t="s">
        <v>9843</v>
      </c>
      <c r="C8294" s="233"/>
      <c r="D8294" s="9"/>
      <c r="E8294" s="212" t="str">
        <f t="shared" si="265"/>
        <v/>
      </c>
      <c r="F8294" s="145"/>
      <c r="G8294" s="211">
        <f t="shared" ref="G8294:G8357" si="266">COUNTA(B8294,1)</f>
        <v>2</v>
      </c>
    </row>
    <row r="8295" spans="1:7" s="130" customFormat="1" outlineLevel="1">
      <c r="A8295" s="75" t="s">
        <v>1553</v>
      </c>
      <c r="B8295" s="7" t="s">
        <v>9844</v>
      </c>
      <c r="C8295" s="233"/>
      <c r="D8295" s="9"/>
      <c r="E8295" s="212" t="str">
        <f t="shared" si="265"/>
        <v/>
      </c>
      <c r="F8295" s="145"/>
      <c r="G8295" s="211">
        <f t="shared" si="266"/>
        <v>2</v>
      </c>
    </row>
    <row r="8296" spans="1:7" s="130" customFormat="1" outlineLevel="1">
      <c r="A8296" s="75" t="s">
        <v>8517</v>
      </c>
      <c r="B8296" s="7" t="s">
        <v>9845</v>
      </c>
      <c r="C8296" s="233"/>
      <c r="D8296" s="9"/>
      <c r="E8296" s="212" t="str">
        <f t="shared" si="265"/>
        <v/>
      </c>
      <c r="F8296" s="145"/>
      <c r="G8296" s="211">
        <f t="shared" si="266"/>
        <v>2</v>
      </c>
    </row>
    <row r="8297" spans="1:7" s="130" customFormat="1" outlineLevel="1">
      <c r="A8297" s="75" t="s">
        <v>8519</v>
      </c>
      <c r="B8297" s="7" t="s">
        <v>9846</v>
      </c>
      <c r="C8297" s="233"/>
      <c r="D8297" s="9"/>
      <c r="E8297" s="212" t="str">
        <f t="shared" ref="E8297:E8360" si="267">IF(C8297="","",(C8297/D8297))</f>
        <v/>
      </c>
      <c r="F8297" s="145"/>
      <c r="G8297" s="211">
        <f t="shared" si="266"/>
        <v>2</v>
      </c>
    </row>
    <row r="8298" spans="1:7" s="130" customFormat="1" outlineLevel="1">
      <c r="A8298" s="75" t="s">
        <v>8521</v>
      </c>
      <c r="B8298" s="7" t="s">
        <v>9847</v>
      </c>
      <c r="C8298" s="233"/>
      <c r="D8298" s="9"/>
      <c r="E8298" s="212" t="str">
        <f t="shared" si="267"/>
        <v/>
      </c>
      <c r="F8298" s="145"/>
      <c r="G8298" s="211">
        <f t="shared" si="266"/>
        <v>2</v>
      </c>
    </row>
    <row r="8299" spans="1:7" s="130" customFormat="1" outlineLevel="1">
      <c r="A8299" s="75" t="s">
        <v>8523</v>
      </c>
      <c r="B8299" s="7" t="s">
        <v>9848</v>
      </c>
      <c r="C8299" s="233"/>
      <c r="D8299" s="9"/>
      <c r="E8299" s="212" t="str">
        <f t="shared" si="267"/>
        <v/>
      </c>
      <c r="F8299" s="145"/>
      <c r="G8299" s="211">
        <f t="shared" si="266"/>
        <v>2</v>
      </c>
    </row>
    <row r="8300" spans="1:7" s="130" customFormat="1" outlineLevel="1">
      <c r="A8300" s="463">
        <v>56</v>
      </c>
      <c r="B8300" s="14" t="s">
        <v>9849</v>
      </c>
      <c r="C8300" s="3"/>
      <c r="D8300" s="9"/>
      <c r="E8300" s="212" t="str">
        <f t="shared" si="267"/>
        <v/>
      </c>
      <c r="F8300" s="145"/>
      <c r="G8300" s="211">
        <f t="shared" si="266"/>
        <v>2</v>
      </c>
    </row>
    <row r="8301" spans="1:7" s="130" customFormat="1" outlineLevel="1">
      <c r="A8301" s="234" t="s">
        <v>1556</v>
      </c>
      <c r="B8301" s="7" t="s">
        <v>9850</v>
      </c>
      <c r="C8301" s="233"/>
      <c r="D8301" s="9"/>
      <c r="E8301" s="212" t="str">
        <f t="shared" si="267"/>
        <v/>
      </c>
      <c r="F8301" s="145"/>
      <c r="G8301" s="211">
        <f t="shared" si="266"/>
        <v>2</v>
      </c>
    </row>
    <row r="8302" spans="1:7" s="130" customFormat="1" outlineLevel="1">
      <c r="A8302" s="234" t="s">
        <v>1558</v>
      </c>
      <c r="B8302" s="7" t="s">
        <v>9851</v>
      </c>
      <c r="C8302" s="233"/>
      <c r="D8302" s="9"/>
      <c r="E8302" s="212" t="str">
        <f t="shared" si="267"/>
        <v/>
      </c>
      <c r="F8302" s="145"/>
      <c r="G8302" s="211">
        <f t="shared" si="266"/>
        <v>2</v>
      </c>
    </row>
    <row r="8303" spans="1:7" s="130" customFormat="1" outlineLevel="1">
      <c r="A8303" s="234" t="s">
        <v>1560</v>
      </c>
      <c r="B8303" s="7" t="s">
        <v>9852</v>
      </c>
      <c r="C8303" s="233"/>
      <c r="D8303" s="9"/>
      <c r="E8303" s="212" t="str">
        <f t="shared" si="267"/>
        <v/>
      </c>
      <c r="F8303" s="145"/>
      <c r="G8303" s="211">
        <f t="shared" si="266"/>
        <v>2</v>
      </c>
    </row>
    <row r="8304" spans="1:7" s="130" customFormat="1" outlineLevel="1">
      <c r="A8304" s="234" t="s">
        <v>6956</v>
      </c>
      <c r="B8304" s="7" t="s">
        <v>9853</v>
      </c>
      <c r="C8304" s="233"/>
      <c r="D8304" s="9"/>
      <c r="E8304" s="212" t="str">
        <f t="shared" si="267"/>
        <v/>
      </c>
      <c r="F8304" s="145"/>
      <c r="G8304" s="211">
        <f t="shared" si="266"/>
        <v>2</v>
      </c>
    </row>
    <row r="8305" spans="1:7" s="130" customFormat="1" outlineLevel="1">
      <c r="A8305" s="234" t="s">
        <v>6958</v>
      </c>
      <c r="B8305" s="7" t="s">
        <v>9854</v>
      </c>
      <c r="C8305" s="50"/>
      <c r="D8305" s="9"/>
      <c r="E8305" s="212" t="str">
        <f t="shared" si="267"/>
        <v/>
      </c>
      <c r="F8305" s="145"/>
      <c r="G8305" s="211">
        <f t="shared" si="266"/>
        <v>2</v>
      </c>
    </row>
    <row r="8306" spans="1:7" s="130" customFormat="1" outlineLevel="1">
      <c r="A8306" s="234" t="s">
        <v>6960</v>
      </c>
      <c r="B8306" s="7" t="s">
        <v>9855</v>
      </c>
      <c r="C8306" s="3"/>
      <c r="D8306" s="9"/>
      <c r="E8306" s="212" t="str">
        <f t="shared" si="267"/>
        <v/>
      </c>
      <c r="F8306" s="145"/>
      <c r="G8306" s="211">
        <f t="shared" si="266"/>
        <v>2</v>
      </c>
    </row>
    <row r="8307" spans="1:7" s="130" customFormat="1" outlineLevel="1">
      <c r="A8307" s="234" t="s">
        <v>6962</v>
      </c>
      <c r="B8307" s="7" t="s">
        <v>9856</v>
      </c>
      <c r="C8307" s="3"/>
      <c r="D8307" s="9"/>
      <c r="E8307" s="212" t="str">
        <f t="shared" si="267"/>
        <v/>
      </c>
      <c r="F8307" s="145"/>
      <c r="G8307" s="211">
        <f t="shared" si="266"/>
        <v>2</v>
      </c>
    </row>
    <row r="8308" spans="1:7" s="130" customFormat="1" outlineLevel="1">
      <c r="A8308" s="234" t="s">
        <v>9857</v>
      </c>
      <c r="B8308" s="7" t="s">
        <v>9858</v>
      </c>
      <c r="C8308" s="233"/>
      <c r="D8308" s="9"/>
      <c r="E8308" s="212" t="str">
        <f t="shared" si="267"/>
        <v/>
      </c>
      <c r="F8308" s="145"/>
      <c r="G8308" s="211">
        <f t="shared" si="266"/>
        <v>2</v>
      </c>
    </row>
    <row r="8309" spans="1:7" s="130" customFormat="1" outlineLevel="1">
      <c r="A8309" s="234" t="s">
        <v>9859</v>
      </c>
      <c r="B8309" s="7" t="s">
        <v>9860</v>
      </c>
      <c r="C8309" s="233"/>
      <c r="D8309" s="9"/>
      <c r="E8309" s="212" t="str">
        <f t="shared" si="267"/>
        <v/>
      </c>
      <c r="F8309" s="145"/>
      <c r="G8309" s="211">
        <f t="shared" si="266"/>
        <v>2</v>
      </c>
    </row>
    <row r="8310" spans="1:7" s="130" customFormat="1" outlineLevel="1">
      <c r="A8310" s="234" t="s">
        <v>9861</v>
      </c>
      <c r="B8310" s="7" t="s">
        <v>9862</v>
      </c>
      <c r="C8310" s="3"/>
      <c r="D8310" s="9"/>
      <c r="E8310" s="212" t="str">
        <f t="shared" si="267"/>
        <v/>
      </c>
      <c r="F8310" s="145"/>
      <c r="G8310" s="211">
        <f t="shared" si="266"/>
        <v>2</v>
      </c>
    </row>
    <row r="8311" spans="1:7" s="130" customFormat="1" outlineLevel="1">
      <c r="A8311" s="234" t="s">
        <v>9863</v>
      </c>
      <c r="B8311" s="7" t="s">
        <v>9864</v>
      </c>
      <c r="C8311" s="233"/>
      <c r="D8311" s="9"/>
      <c r="E8311" s="212" t="str">
        <f t="shared" si="267"/>
        <v/>
      </c>
      <c r="F8311" s="145"/>
      <c r="G8311" s="211">
        <f t="shared" si="266"/>
        <v>2</v>
      </c>
    </row>
    <row r="8312" spans="1:7" s="130" customFormat="1" outlineLevel="1">
      <c r="A8312" s="234" t="s">
        <v>9865</v>
      </c>
      <c r="B8312" s="7" t="s">
        <v>9866</v>
      </c>
      <c r="C8312" s="233"/>
      <c r="D8312" s="9"/>
      <c r="E8312" s="212" t="str">
        <f t="shared" si="267"/>
        <v/>
      </c>
      <c r="F8312" s="145"/>
      <c r="G8312" s="211">
        <f t="shared" si="266"/>
        <v>2</v>
      </c>
    </row>
    <row r="8313" spans="1:7" s="130" customFormat="1" outlineLevel="1">
      <c r="A8313" s="234" t="s">
        <v>9867</v>
      </c>
      <c r="B8313" s="7" t="s">
        <v>9868</v>
      </c>
      <c r="C8313" s="233"/>
      <c r="D8313" s="9"/>
      <c r="E8313" s="212" t="str">
        <f t="shared" si="267"/>
        <v/>
      </c>
      <c r="F8313" s="145"/>
      <c r="G8313" s="211">
        <f t="shared" si="266"/>
        <v>2</v>
      </c>
    </row>
    <row r="8314" spans="1:7" s="130" customFormat="1" outlineLevel="1">
      <c r="A8314" s="234" t="s">
        <v>9869</v>
      </c>
      <c r="B8314" s="7" t="s">
        <v>9870</v>
      </c>
      <c r="C8314" s="233"/>
      <c r="D8314" s="9"/>
      <c r="E8314" s="212" t="str">
        <f t="shared" si="267"/>
        <v/>
      </c>
      <c r="F8314" s="145"/>
      <c r="G8314" s="211">
        <f t="shared" si="266"/>
        <v>2</v>
      </c>
    </row>
    <row r="8315" spans="1:7" s="130" customFormat="1" outlineLevel="1">
      <c r="A8315" s="234" t="s">
        <v>9871</v>
      </c>
      <c r="B8315" s="7" t="s">
        <v>9872</v>
      </c>
      <c r="C8315" s="3"/>
      <c r="D8315" s="9"/>
      <c r="E8315" s="212" t="str">
        <f t="shared" si="267"/>
        <v/>
      </c>
      <c r="F8315" s="145"/>
      <c r="G8315" s="211">
        <f t="shared" si="266"/>
        <v>2</v>
      </c>
    </row>
    <row r="8316" spans="1:7" s="130" customFormat="1" outlineLevel="1">
      <c r="A8316" s="234" t="s">
        <v>9873</v>
      </c>
      <c r="B8316" s="7" t="s">
        <v>9874</v>
      </c>
      <c r="C8316" s="233"/>
      <c r="D8316" s="9"/>
      <c r="E8316" s="212" t="str">
        <f t="shared" si="267"/>
        <v/>
      </c>
      <c r="F8316" s="145"/>
      <c r="G8316" s="211">
        <f t="shared" si="266"/>
        <v>2</v>
      </c>
    </row>
    <row r="8317" spans="1:7" s="130" customFormat="1" outlineLevel="1">
      <c r="A8317" s="234" t="s">
        <v>9875</v>
      </c>
      <c r="B8317" s="7" t="s">
        <v>9876</v>
      </c>
      <c r="C8317" s="233"/>
      <c r="D8317" s="9"/>
      <c r="E8317" s="212" t="str">
        <f t="shared" si="267"/>
        <v/>
      </c>
      <c r="F8317" s="145"/>
      <c r="G8317" s="211">
        <f t="shared" si="266"/>
        <v>2</v>
      </c>
    </row>
    <row r="8318" spans="1:7" s="130" customFormat="1" outlineLevel="1">
      <c r="A8318" s="463">
        <v>57</v>
      </c>
      <c r="B8318" s="14" t="s">
        <v>9877</v>
      </c>
      <c r="C8318" s="233"/>
      <c r="D8318" s="9"/>
      <c r="E8318" s="212" t="str">
        <f t="shared" si="267"/>
        <v/>
      </c>
      <c r="F8318" s="145"/>
      <c r="G8318" s="211">
        <f t="shared" si="266"/>
        <v>2</v>
      </c>
    </row>
    <row r="8319" spans="1:7" s="130" customFormat="1" outlineLevel="1">
      <c r="A8319" s="234" t="s">
        <v>2611</v>
      </c>
      <c r="B8319" s="7" t="s">
        <v>9878</v>
      </c>
      <c r="C8319" s="233"/>
      <c r="D8319" s="9"/>
      <c r="E8319" s="212" t="str">
        <f t="shared" si="267"/>
        <v/>
      </c>
      <c r="F8319" s="145"/>
      <c r="G8319" s="211">
        <f t="shared" si="266"/>
        <v>2</v>
      </c>
    </row>
    <row r="8320" spans="1:7" s="130" customFormat="1" outlineLevel="1">
      <c r="A8320" s="234" t="s">
        <v>6966</v>
      </c>
      <c r="B8320" s="7" t="s">
        <v>9879</v>
      </c>
      <c r="C8320" s="3"/>
      <c r="D8320" s="9"/>
      <c r="E8320" s="212" t="str">
        <f t="shared" si="267"/>
        <v/>
      </c>
      <c r="F8320" s="145"/>
      <c r="G8320" s="211">
        <f t="shared" si="266"/>
        <v>2</v>
      </c>
    </row>
    <row r="8321" spans="1:7" s="130" customFormat="1" outlineLevel="1">
      <c r="A8321" s="234" t="s">
        <v>6968</v>
      </c>
      <c r="B8321" s="7" t="s">
        <v>9880</v>
      </c>
      <c r="C8321" s="233"/>
      <c r="D8321" s="9"/>
      <c r="E8321" s="212" t="str">
        <f t="shared" si="267"/>
        <v/>
      </c>
      <c r="F8321" s="145"/>
      <c r="G8321" s="211">
        <f t="shared" si="266"/>
        <v>2</v>
      </c>
    </row>
    <row r="8322" spans="1:7" s="130" customFormat="1" outlineLevel="1">
      <c r="A8322" s="234" t="s">
        <v>8741</v>
      </c>
      <c r="B8322" s="7" t="s">
        <v>9881</v>
      </c>
      <c r="C8322" s="233"/>
      <c r="D8322" s="9"/>
      <c r="E8322" s="212" t="str">
        <f t="shared" si="267"/>
        <v/>
      </c>
      <c r="F8322" s="145"/>
      <c r="G8322" s="211">
        <f t="shared" si="266"/>
        <v>2</v>
      </c>
    </row>
    <row r="8323" spans="1:7" s="130" customFormat="1" outlineLevel="1">
      <c r="A8323" s="234" t="s">
        <v>359</v>
      </c>
      <c r="B8323" s="7" t="s">
        <v>9882</v>
      </c>
      <c r="C8323" s="233"/>
      <c r="D8323" s="9"/>
      <c r="E8323" s="212" t="str">
        <f t="shared" si="267"/>
        <v/>
      </c>
      <c r="F8323" s="145"/>
      <c r="G8323" s="211">
        <f t="shared" si="266"/>
        <v>2</v>
      </c>
    </row>
    <row r="8324" spans="1:7" s="130" customFormat="1" outlineLevel="1">
      <c r="A8324" s="234" t="s">
        <v>8744</v>
      </c>
      <c r="B8324" s="7" t="s">
        <v>9883</v>
      </c>
      <c r="C8324" s="3"/>
      <c r="D8324" s="9"/>
      <c r="E8324" s="212" t="str">
        <f t="shared" si="267"/>
        <v/>
      </c>
      <c r="F8324" s="145"/>
      <c r="G8324" s="211">
        <f t="shared" si="266"/>
        <v>2</v>
      </c>
    </row>
    <row r="8325" spans="1:7" s="130" customFormat="1" outlineLevel="1">
      <c r="A8325" s="234" t="s">
        <v>8746</v>
      </c>
      <c r="B8325" s="7" t="s">
        <v>9884</v>
      </c>
      <c r="C8325" s="464"/>
      <c r="D8325" s="9"/>
      <c r="E8325" s="212" t="str">
        <f t="shared" si="267"/>
        <v/>
      </c>
      <c r="F8325" s="145"/>
      <c r="G8325" s="211">
        <f t="shared" si="266"/>
        <v>2</v>
      </c>
    </row>
    <row r="8326" spans="1:7" s="130" customFormat="1" outlineLevel="1">
      <c r="A8326" s="234" t="s">
        <v>8748</v>
      </c>
      <c r="B8326" s="7" t="s">
        <v>9885</v>
      </c>
      <c r="C8326" s="233"/>
      <c r="D8326" s="9"/>
      <c r="E8326" s="212" t="str">
        <f t="shared" si="267"/>
        <v/>
      </c>
      <c r="F8326" s="145"/>
      <c r="G8326" s="211">
        <f t="shared" si="266"/>
        <v>2</v>
      </c>
    </row>
    <row r="8327" spans="1:7" s="130" customFormat="1" outlineLevel="1">
      <c r="A8327" s="234" t="s">
        <v>8750</v>
      </c>
      <c r="B8327" s="7" t="s">
        <v>9886</v>
      </c>
      <c r="C8327" s="233"/>
      <c r="D8327" s="9"/>
      <c r="E8327" s="212" t="str">
        <f t="shared" si="267"/>
        <v/>
      </c>
      <c r="F8327" s="145"/>
      <c r="G8327" s="211">
        <f t="shared" si="266"/>
        <v>2</v>
      </c>
    </row>
    <row r="8328" spans="1:7" s="130" customFormat="1" outlineLevel="1">
      <c r="A8328" s="234" t="s">
        <v>8752</v>
      </c>
      <c r="B8328" s="7" t="s">
        <v>9887</v>
      </c>
      <c r="C8328" s="233"/>
      <c r="D8328" s="9"/>
      <c r="E8328" s="212" t="str">
        <f t="shared" si="267"/>
        <v/>
      </c>
      <c r="F8328" s="145"/>
      <c r="G8328" s="211">
        <f t="shared" si="266"/>
        <v>2</v>
      </c>
    </row>
    <row r="8329" spans="1:7" s="130" customFormat="1" outlineLevel="1">
      <c r="A8329" s="234" t="s">
        <v>8754</v>
      </c>
      <c r="B8329" s="7" t="s">
        <v>9888</v>
      </c>
      <c r="C8329" s="3"/>
      <c r="D8329" s="9"/>
      <c r="E8329" s="212" t="str">
        <f t="shared" si="267"/>
        <v/>
      </c>
      <c r="F8329" s="145"/>
      <c r="G8329" s="211">
        <f t="shared" si="266"/>
        <v>2</v>
      </c>
    </row>
    <row r="8330" spans="1:7" s="130" customFormat="1" outlineLevel="1">
      <c r="A8330" s="234" t="s">
        <v>8756</v>
      </c>
      <c r="B8330" s="7" t="s">
        <v>9889</v>
      </c>
      <c r="C8330" s="233"/>
      <c r="D8330" s="9"/>
      <c r="E8330" s="212" t="str">
        <f t="shared" si="267"/>
        <v/>
      </c>
      <c r="F8330" s="145"/>
      <c r="G8330" s="211">
        <f t="shared" si="266"/>
        <v>2</v>
      </c>
    </row>
    <row r="8331" spans="1:7" s="130" customFormat="1" outlineLevel="1">
      <c r="A8331" s="463">
        <v>58</v>
      </c>
      <c r="B8331" s="14" t="s">
        <v>9890</v>
      </c>
      <c r="C8331" s="3"/>
      <c r="D8331" s="9"/>
      <c r="E8331" s="212" t="str">
        <f t="shared" si="267"/>
        <v/>
      </c>
      <c r="F8331" s="145"/>
      <c r="G8331" s="211">
        <f t="shared" si="266"/>
        <v>2</v>
      </c>
    </row>
    <row r="8332" spans="1:7" s="130" customFormat="1" outlineLevel="1">
      <c r="A8332" s="75" t="s">
        <v>2514</v>
      </c>
      <c r="B8332" s="7" t="s">
        <v>9891</v>
      </c>
      <c r="C8332" s="3">
        <v>600</v>
      </c>
      <c r="D8332" s="9"/>
      <c r="E8332" s="212"/>
      <c r="F8332" s="145"/>
      <c r="G8332" s="211">
        <f t="shared" si="266"/>
        <v>2</v>
      </c>
    </row>
    <row r="8333" spans="1:7" s="130" customFormat="1" outlineLevel="1">
      <c r="A8333" s="75" t="s">
        <v>2516</v>
      </c>
      <c r="B8333" s="7" t="s">
        <v>9892</v>
      </c>
      <c r="C8333" s="3"/>
      <c r="D8333" s="9"/>
      <c r="E8333" s="212" t="str">
        <f t="shared" si="267"/>
        <v/>
      </c>
      <c r="F8333" s="145"/>
      <c r="G8333" s="211">
        <f t="shared" si="266"/>
        <v>2</v>
      </c>
    </row>
    <row r="8334" spans="1:7" s="130" customFormat="1" outlineLevel="1">
      <c r="A8334" s="75" t="s">
        <v>2518</v>
      </c>
      <c r="B8334" s="7" t="s">
        <v>9893</v>
      </c>
      <c r="C8334" s="3"/>
      <c r="D8334" s="9"/>
      <c r="E8334" s="212" t="str">
        <f t="shared" si="267"/>
        <v/>
      </c>
      <c r="F8334" s="145"/>
      <c r="G8334" s="211">
        <f t="shared" si="266"/>
        <v>2</v>
      </c>
    </row>
    <row r="8335" spans="1:7" s="130" customFormat="1" outlineLevel="1">
      <c r="A8335" s="75" t="s">
        <v>6974</v>
      </c>
      <c r="B8335" s="7" t="s">
        <v>9894</v>
      </c>
      <c r="C8335" s="3"/>
      <c r="D8335" s="9"/>
      <c r="E8335" s="212" t="str">
        <f t="shared" si="267"/>
        <v/>
      </c>
      <c r="F8335" s="145"/>
      <c r="G8335" s="211">
        <f t="shared" si="266"/>
        <v>2</v>
      </c>
    </row>
    <row r="8336" spans="1:7" s="130" customFormat="1" ht="99" outlineLevel="1">
      <c r="A8336" s="76">
        <v>59</v>
      </c>
      <c r="B8336" s="14" t="s">
        <v>9895</v>
      </c>
      <c r="C8336" s="3">
        <v>5000</v>
      </c>
      <c r="D8336" s="9"/>
      <c r="E8336" s="212"/>
      <c r="F8336" s="145"/>
      <c r="G8336" s="211">
        <f t="shared" si="266"/>
        <v>2</v>
      </c>
    </row>
    <row r="8337" spans="1:7" s="130" customFormat="1" ht="99" outlineLevel="1">
      <c r="A8337" s="76">
        <v>60</v>
      </c>
      <c r="B8337" s="14" t="s">
        <v>9896</v>
      </c>
      <c r="C8337" s="3"/>
      <c r="D8337" s="9"/>
      <c r="E8337" s="212" t="str">
        <f t="shared" si="267"/>
        <v/>
      </c>
      <c r="F8337" s="145"/>
      <c r="G8337" s="211">
        <f t="shared" si="266"/>
        <v>2</v>
      </c>
    </row>
    <row r="8338" spans="1:7" s="130" customFormat="1" ht="33" outlineLevel="1">
      <c r="A8338" s="75" t="s">
        <v>2523</v>
      </c>
      <c r="B8338" s="7" t="s">
        <v>9897</v>
      </c>
      <c r="C8338" s="235">
        <v>4500</v>
      </c>
      <c r="D8338" s="9"/>
      <c r="E8338" s="212"/>
      <c r="F8338" s="145"/>
      <c r="G8338" s="211">
        <f t="shared" si="266"/>
        <v>2</v>
      </c>
    </row>
    <row r="8339" spans="1:7" s="130" customFormat="1" ht="33" outlineLevel="1">
      <c r="A8339" s="75" t="s">
        <v>2525</v>
      </c>
      <c r="B8339" s="7" t="s">
        <v>9898</v>
      </c>
      <c r="C8339" s="235">
        <v>5000</v>
      </c>
      <c r="D8339" s="9"/>
      <c r="E8339" s="212"/>
      <c r="F8339" s="145"/>
      <c r="G8339" s="211">
        <f t="shared" si="266"/>
        <v>2</v>
      </c>
    </row>
    <row r="8340" spans="1:7" s="130" customFormat="1" ht="33" outlineLevel="1">
      <c r="A8340" s="75" t="s">
        <v>6988</v>
      </c>
      <c r="B8340" s="7" t="s">
        <v>9899</v>
      </c>
      <c r="C8340" s="235">
        <v>4500</v>
      </c>
      <c r="D8340" s="9"/>
      <c r="E8340" s="212"/>
      <c r="F8340" s="145"/>
      <c r="G8340" s="211">
        <f t="shared" si="266"/>
        <v>2</v>
      </c>
    </row>
    <row r="8341" spans="1:7" s="130" customFormat="1" ht="33" outlineLevel="1">
      <c r="A8341" s="75" t="s">
        <v>6990</v>
      </c>
      <c r="B8341" s="7" t="s">
        <v>9900</v>
      </c>
      <c r="C8341" s="3">
        <v>6500</v>
      </c>
      <c r="D8341" s="9"/>
      <c r="E8341" s="212"/>
      <c r="F8341" s="145"/>
      <c r="G8341" s="211">
        <f t="shared" si="266"/>
        <v>2</v>
      </c>
    </row>
    <row r="8342" spans="1:7" s="130" customFormat="1" ht="49.5" outlineLevel="1">
      <c r="A8342" s="76">
        <v>61</v>
      </c>
      <c r="B8342" s="14" t="s">
        <v>9901</v>
      </c>
      <c r="C8342" s="3"/>
      <c r="D8342" s="9"/>
      <c r="E8342" s="212" t="str">
        <f t="shared" si="267"/>
        <v/>
      </c>
      <c r="F8342" s="145"/>
      <c r="G8342" s="211">
        <f t="shared" si="266"/>
        <v>2</v>
      </c>
    </row>
    <row r="8343" spans="1:7" s="130" customFormat="1" ht="33" outlineLevel="1">
      <c r="A8343" s="75" t="s">
        <v>2527</v>
      </c>
      <c r="B8343" s="7" t="s">
        <v>9902</v>
      </c>
      <c r="C8343" s="3">
        <v>4500</v>
      </c>
      <c r="D8343" s="9"/>
      <c r="E8343" s="212"/>
      <c r="F8343" s="145"/>
      <c r="G8343" s="211">
        <f t="shared" si="266"/>
        <v>2</v>
      </c>
    </row>
    <row r="8344" spans="1:7" s="130" customFormat="1" ht="49.5" outlineLevel="1">
      <c r="A8344" s="75" t="s">
        <v>3831</v>
      </c>
      <c r="B8344" s="7" t="s">
        <v>9903</v>
      </c>
      <c r="C8344" s="3">
        <v>4500</v>
      </c>
      <c r="D8344" s="9"/>
      <c r="E8344" s="212"/>
      <c r="F8344" s="145"/>
      <c r="G8344" s="211">
        <f t="shared" si="266"/>
        <v>2</v>
      </c>
    </row>
    <row r="8345" spans="1:7" s="130" customFormat="1" ht="33" outlineLevel="1">
      <c r="A8345" s="75">
        <v>62</v>
      </c>
      <c r="B8345" s="7" t="s">
        <v>9904</v>
      </c>
      <c r="C8345" s="3"/>
      <c r="D8345" s="9"/>
      <c r="E8345" s="212" t="str">
        <f t="shared" si="267"/>
        <v/>
      </c>
      <c r="F8345" s="145"/>
      <c r="G8345" s="211">
        <f t="shared" si="266"/>
        <v>2</v>
      </c>
    </row>
    <row r="8346" spans="1:7" s="130" customFormat="1" ht="33" outlineLevel="1">
      <c r="A8346" s="75" t="s">
        <v>2529</v>
      </c>
      <c r="B8346" s="7" t="s">
        <v>9905</v>
      </c>
      <c r="C8346" s="3">
        <v>6000</v>
      </c>
      <c r="D8346" s="9"/>
      <c r="E8346" s="212"/>
      <c r="F8346" s="145"/>
      <c r="G8346" s="211">
        <f t="shared" si="266"/>
        <v>2</v>
      </c>
    </row>
    <row r="8347" spans="1:7" s="130" customFormat="1" ht="49.5" outlineLevel="1">
      <c r="A8347" s="76">
        <v>63</v>
      </c>
      <c r="B8347" s="14" t="s">
        <v>9906</v>
      </c>
      <c r="C8347" s="3"/>
      <c r="D8347" s="9"/>
      <c r="E8347" s="212" t="str">
        <f t="shared" si="267"/>
        <v/>
      </c>
      <c r="F8347" s="145"/>
      <c r="G8347" s="211">
        <f t="shared" si="266"/>
        <v>2</v>
      </c>
    </row>
    <row r="8348" spans="1:7" s="130" customFormat="1" outlineLevel="1">
      <c r="A8348" s="75" t="s">
        <v>2375</v>
      </c>
      <c r="B8348" s="7" t="s">
        <v>9907</v>
      </c>
      <c r="C8348" s="3"/>
      <c r="D8348" s="9"/>
      <c r="E8348" s="212" t="str">
        <f t="shared" si="267"/>
        <v/>
      </c>
      <c r="F8348" s="145"/>
      <c r="G8348" s="211">
        <f t="shared" si="266"/>
        <v>2</v>
      </c>
    </row>
    <row r="8349" spans="1:7" s="130" customFormat="1" outlineLevel="1">
      <c r="A8349" s="75" t="s">
        <v>2377</v>
      </c>
      <c r="B8349" s="7" t="s">
        <v>9908</v>
      </c>
      <c r="C8349" s="3"/>
      <c r="D8349" s="9"/>
      <c r="E8349" s="212" t="str">
        <f t="shared" si="267"/>
        <v/>
      </c>
      <c r="F8349" s="145"/>
      <c r="G8349" s="211">
        <f t="shared" si="266"/>
        <v>2</v>
      </c>
    </row>
    <row r="8350" spans="1:7" s="130" customFormat="1" ht="33" outlineLevel="1">
      <c r="A8350" s="75" t="s">
        <v>7021</v>
      </c>
      <c r="B8350" s="7" t="s">
        <v>9909</v>
      </c>
      <c r="C8350" s="3"/>
      <c r="D8350" s="9"/>
      <c r="E8350" s="212" t="str">
        <f t="shared" si="267"/>
        <v/>
      </c>
      <c r="F8350" s="145"/>
      <c r="G8350" s="211">
        <f t="shared" si="266"/>
        <v>2</v>
      </c>
    </row>
    <row r="8351" spans="1:7" s="130" customFormat="1" ht="33" outlineLevel="1">
      <c r="A8351" s="75" t="s">
        <v>7023</v>
      </c>
      <c r="B8351" s="7" t="s">
        <v>9910</v>
      </c>
      <c r="C8351" s="3"/>
      <c r="D8351" s="9"/>
      <c r="E8351" s="212" t="str">
        <f t="shared" si="267"/>
        <v/>
      </c>
      <c r="F8351" s="145"/>
      <c r="G8351" s="211">
        <f t="shared" si="266"/>
        <v>2</v>
      </c>
    </row>
    <row r="8352" spans="1:7" s="130" customFormat="1" outlineLevel="1">
      <c r="A8352" s="76">
        <v>64</v>
      </c>
      <c r="B8352" s="14" t="s">
        <v>9911</v>
      </c>
      <c r="C8352" s="3"/>
      <c r="D8352" s="9"/>
      <c r="E8352" s="212" t="str">
        <f t="shared" si="267"/>
        <v/>
      </c>
      <c r="F8352" s="145"/>
      <c r="G8352" s="211">
        <f t="shared" si="266"/>
        <v>2</v>
      </c>
    </row>
    <row r="8353" spans="1:7" s="130" customFormat="1" ht="33" outlineLevel="1">
      <c r="A8353" s="75" t="s">
        <v>7036</v>
      </c>
      <c r="B8353" s="7" t="s">
        <v>9912</v>
      </c>
      <c r="C8353" s="3"/>
      <c r="D8353" s="9"/>
      <c r="E8353" s="212" t="str">
        <f t="shared" si="267"/>
        <v/>
      </c>
      <c r="F8353" s="145"/>
      <c r="G8353" s="211">
        <f t="shared" si="266"/>
        <v>2</v>
      </c>
    </row>
    <row r="8354" spans="1:7" s="130" customFormat="1" ht="33" outlineLevel="1">
      <c r="A8354" s="75" t="s">
        <v>7038</v>
      </c>
      <c r="B8354" s="7" t="s">
        <v>9913</v>
      </c>
      <c r="C8354" s="3">
        <v>3000</v>
      </c>
      <c r="D8354" s="9"/>
      <c r="E8354" s="212"/>
      <c r="F8354" s="145"/>
      <c r="G8354" s="211">
        <f t="shared" si="266"/>
        <v>2</v>
      </c>
    </row>
    <row r="8355" spans="1:7" s="130" customFormat="1" ht="33" outlineLevel="1">
      <c r="A8355" s="75" t="s">
        <v>7040</v>
      </c>
      <c r="B8355" s="7" t="s">
        <v>9914</v>
      </c>
      <c r="C8355" s="3">
        <v>3000</v>
      </c>
      <c r="D8355" s="9"/>
      <c r="E8355" s="212"/>
      <c r="F8355" s="145"/>
      <c r="G8355" s="211">
        <f t="shared" si="266"/>
        <v>2</v>
      </c>
    </row>
    <row r="8356" spans="1:7" s="130" customFormat="1" outlineLevel="1">
      <c r="A8356" s="76">
        <v>65</v>
      </c>
      <c r="B8356" s="14" t="s">
        <v>9915</v>
      </c>
      <c r="C8356" s="50"/>
      <c r="D8356" s="9"/>
      <c r="E8356" s="212" t="str">
        <f t="shared" si="267"/>
        <v/>
      </c>
      <c r="F8356" s="145"/>
      <c r="G8356" s="211">
        <f t="shared" si="266"/>
        <v>2</v>
      </c>
    </row>
    <row r="8357" spans="1:7" s="130" customFormat="1" outlineLevel="1">
      <c r="A8357" s="75" t="s">
        <v>1695</v>
      </c>
      <c r="B8357" s="7" t="s">
        <v>9916</v>
      </c>
      <c r="C8357" s="3">
        <v>2500</v>
      </c>
      <c r="D8357" s="9"/>
      <c r="E8357" s="212"/>
      <c r="F8357" s="145"/>
      <c r="G8357" s="211">
        <f t="shared" si="266"/>
        <v>2</v>
      </c>
    </row>
    <row r="8358" spans="1:7" s="130" customFormat="1" outlineLevel="1">
      <c r="A8358" s="76">
        <v>66</v>
      </c>
      <c r="B8358" s="14" t="s">
        <v>9917</v>
      </c>
      <c r="C8358" s="50"/>
      <c r="D8358" s="9"/>
      <c r="E8358" s="212" t="str">
        <f t="shared" si="267"/>
        <v/>
      </c>
      <c r="F8358" s="145"/>
      <c r="G8358" s="211">
        <f t="shared" ref="G8358:G8421" si="268">COUNTA(B8358,1)</f>
        <v>2</v>
      </c>
    </row>
    <row r="8359" spans="1:7" s="130" customFormat="1" ht="33" outlineLevel="1">
      <c r="A8359" s="75" t="s">
        <v>9918</v>
      </c>
      <c r="B8359" s="7" t="s">
        <v>9919</v>
      </c>
      <c r="C8359" s="3"/>
      <c r="D8359" s="9"/>
      <c r="E8359" s="212" t="str">
        <f t="shared" si="267"/>
        <v/>
      </c>
      <c r="F8359" s="145"/>
      <c r="G8359" s="211">
        <f t="shared" si="268"/>
        <v>2</v>
      </c>
    </row>
    <row r="8360" spans="1:7" s="130" customFormat="1" ht="49.5" outlineLevel="1">
      <c r="A8360" s="75" t="s">
        <v>9920</v>
      </c>
      <c r="B8360" s="7" t="s">
        <v>9921</v>
      </c>
      <c r="C8360" s="3"/>
      <c r="D8360" s="9"/>
      <c r="E8360" s="212" t="str">
        <f t="shared" si="267"/>
        <v/>
      </c>
      <c r="F8360" s="145"/>
      <c r="G8360" s="211">
        <f t="shared" si="268"/>
        <v>2</v>
      </c>
    </row>
    <row r="8361" spans="1:7" s="130" customFormat="1" ht="33" outlineLevel="1">
      <c r="A8361" s="75" t="s">
        <v>9922</v>
      </c>
      <c r="B8361" s="7" t="s">
        <v>9923</v>
      </c>
      <c r="C8361" s="3"/>
      <c r="D8361" s="9"/>
      <c r="E8361" s="212" t="str">
        <f t="shared" ref="E8361:E8362" si="269">IF(C8361="","",(C8361/D8361))</f>
        <v/>
      </c>
      <c r="F8361" s="145"/>
      <c r="G8361" s="211">
        <f t="shared" si="268"/>
        <v>2</v>
      </c>
    </row>
    <row r="8362" spans="1:7" s="130" customFormat="1" ht="49.5" outlineLevel="1">
      <c r="A8362" s="75" t="s">
        <v>9924</v>
      </c>
      <c r="B8362" s="7" t="s">
        <v>9925</v>
      </c>
      <c r="C8362" s="3"/>
      <c r="D8362" s="9"/>
      <c r="E8362" s="212" t="str">
        <f t="shared" si="269"/>
        <v/>
      </c>
      <c r="F8362" s="145"/>
      <c r="G8362" s="211">
        <f t="shared" si="268"/>
        <v>2</v>
      </c>
    </row>
    <row r="8363" spans="1:7">
      <c r="A8363" s="236"/>
      <c r="B8363" s="13" t="s">
        <v>44</v>
      </c>
      <c r="C8363" s="237"/>
      <c r="D8363" s="237"/>
      <c r="E8363" s="236"/>
      <c r="F8363" s="238"/>
      <c r="G8363" s="211">
        <f t="shared" si="268"/>
        <v>2</v>
      </c>
    </row>
    <row r="8364" spans="1:7" outlineLevel="1">
      <c r="A8364" s="8" t="s">
        <v>152</v>
      </c>
      <c r="B8364" s="97" t="s">
        <v>5761</v>
      </c>
      <c r="C8364" s="97"/>
      <c r="D8364" s="8"/>
      <c r="E8364" s="8"/>
      <c r="F8364" s="465"/>
      <c r="G8364" s="211">
        <f t="shared" si="268"/>
        <v>2</v>
      </c>
    </row>
    <row r="8365" spans="1:7" outlineLevel="1">
      <c r="A8365" s="8" t="s">
        <v>1088</v>
      </c>
      <c r="B8365" s="97" t="s">
        <v>9939</v>
      </c>
      <c r="C8365" s="466"/>
      <c r="D8365" s="1"/>
      <c r="E8365" s="1"/>
      <c r="F8365" s="465"/>
      <c r="G8365" s="211">
        <f t="shared" si="268"/>
        <v>2</v>
      </c>
    </row>
    <row r="8366" spans="1:7" outlineLevel="1">
      <c r="A8366" s="8"/>
      <c r="B8366" s="4" t="s">
        <v>9940</v>
      </c>
      <c r="C8366" s="466"/>
      <c r="D8366" s="1"/>
      <c r="E8366" s="1"/>
      <c r="F8366" s="465"/>
      <c r="G8366" s="211">
        <f t="shared" si="268"/>
        <v>2</v>
      </c>
    </row>
    <row r="8367" spans="1:7" outlineLevel="1">
      <c r="A8367" s="1">
        <v>1</v>
      </c>
      <c r="B8367" s="2" t="s">
        <v>9941</v>
      </c>
      <c r="C8367" s="37">
        <v>3500</v>
      </c>
      <c r="D8367" s="3">
        <v>3500</v>
      </c>
      <c r="E8367" s="201">
        <f>C8367/D8367</f>
        <v>1</v>
      </c>
      <c r="F8367" s="421"/>
      <c r="G8367" s="211">
        <f t="shared" si="268"/>
        <v>2</v>
      </c>
    </row>
    <row r="8368" spans="1:7" outlineLevel="1">
      <c r="A8368" s="1">
        <v>2</v>
      </c>
      <c r="B8368" s="2" t="s">
        <v>9942</v>
      </c>
      <c r="C8368" s="37">
        <v>3500</v>
      </c>
      <c r="D8368" s="3">
        <v>3500</v>
      </c>
      <c r="E8368" s="201">
        <f t="shared" ref="E8368:E8422" si="270">C8368/D8368</f>
        <v>1</v>
      </c>
      <c r="F8368" s="465"/>
      <c r="G8368" s="211">
        <f t="shared" si="268"/>
        <v>2</v>
      </c>
    </row>
    <row r="8369" spans="1:7" outlineLevel="1">
      <c r="A8369" s="1">
        <v>3</v>
      </c>
      <c r="B8369" s="2" t="s">
        <v>9943</v>
      </c>
      <c r="C8369" s="37">
        <v>5500</v>
      </c>
      <c r="D8369" s="3">
        <v>5500</v>
      </c>
      <c r="E8369" s="201">
        <f t="shared" si="270"/>
        <v>1</v>
      </c>
      <c r="F8369" s="465"/>
      <c r="G8369" s="211">
        <f t="shared" si="268"/>
        <v>2</v>
      </c>
    </row>
    <row r="8370" spans="1:7" outlineLevel="1">
      <c r="A8370" s="1">
        <v>4</v>
      </c>
      <c r="B8370" s="2" t="s">
        <v>9944</v>
      </c>
      <c r="C8370" s="37">
        <v>4500</v>
      </c>
      <c r="D8370" s="3">
        <v>4500</v>
      </c>
      <c r="E8370" s="201">
        <f t="shared" si="270"/>
        <v>1</v>
      </c>
      <c r="F8370" s="465"/>
      <c r="G8370" s="211">
        <f t="shared" si="268"/>
        <v>2</v>
      </c>
    </row>
    <row r="8371" spans="1:7" outlineLevel="1">
      <c r="A8371" s="1">
        <v>5</v>
      </c>
      <c r="B8371" s="2" t="s">
        <v>9945</v>
      </c>
      <c r="C8371" s="37">
        <v>6300</v>
      </c>
      <c r="D8371" s="3">
        <v>6300</v>
      </c>
      <c r="E8371" s="201">
        <f t="shared" si="270"/>
        <v>1</v>
      </c>
      <c r="F8371" s="421"/>
      <c r="G8371" s="211">
        <f t="shared" si="268"/>
        <v>2</v>
      </c>
    </row>
    <row r="8372" spans="1:7" outlineLevel="1">
      <c r="A8372" s="1">
        <v>6</v>
      </c>
      <c r="B8372" s="2" t="s">
        <v>9946</v>
      </c>
      <c r="C8372" s="37">
        <v>5100</v>
      </c>
      <c r="D8372" s="3">
        <v>5100</v>
      </c>
      <c r="E8372" s="201">
        <f t="shared" si="270"/>
        <v>1</v>
      </c>
      <c r="F8372" s="421"/>
      <c r="G8372" s="211">
        <f t="shared" si="268"/>
        <v>2</v>
      </c>
    </row>
    <row r="8373" spans="1:7" outlineLevel="1">
      <c r="A8373" s="1">
        <v>7</v>
      </c>
      <c r="B8373" s="2" t="s">
        <v>9947</v>
      </c>
      <c r="C8373" s="37">
        <v>4500</v>
      </c>
      <c r="D8373" s="3">
        <v>4500</v>
      </c>
      <c r="E8373" s="201">
        <f t="shared" si="270"/>
        <v>1</v>
      </c>
      <c r="F8373" s="465"/>
      <c r="G8373" s="211">
        <f t="shared" si="268"/>
        <v>2</v>
      </c>
    </row>
    <row r="8374" spans="1:7" outlineLevel="1">
      <c r="A8374" s="1"/>
      <c r="B8374" s="4" t="s">
        <v>9948</v>
      </c>
      <c r="C8374" s="466"/>
      <c r="D8374" s="9"/>
      <c r="E8374" s="201"/>
      <c r="F8374" s="465"/>
      <c r="G8374" s="211">
        <f t="shared" si="268"/>
        <v>2</v>
      </c>
    </row>
    <row r="8375" spans="1:7" outlineLevel="1">
      <c r="A8375" s="1">
        <v>8</v>
      </c>
      <c r="B8375" s="2" t="s">
        <v>9949</v>
      </c>
      <c r="C8375" s="466">
        <v>4500</v>
      </c>
      <c r="D8375" s="3">
        <v>4500</v>
      </c>
      <c r="E8375" s="201">
        <f t="shared" si="270"/>
        <v>1</v>
      </c>
      <c r="F8375" s="465"/>
      <c r="G8375" s="211">
        <f t="shared" si="268"/>
        <v>2</v>
      </c>
    </row>
    <row r="8376" spans="1:7" outlineLevel="1">
      <c r="A8376" s="1">
        <v>9</v>
      </c>
      <c r="B8376" s="2" t="s">
        <v>9950</v>
      </c>
      <c r="C8376" s="466">
        <v>6000</v>
      </c>
      <c r="D8376" s="3">
        <v>6000</v>
      </c>
      <c r="E8376" s="201">
        <f t="shared" si="270"/>
        <v>1</v>
      </c>
      <c r="F8376" s="465"/>
      <c r="G8376" s="211">
        <f t="shared" si="268"/>
        <v>2</v>
      </c>
    </row>
    <row r="8377" spans="1:7" outlineLevel="1">
      <c r="A8377" s="1">
        <v>10</v>
      </c>
      <c r="B8377" s="2" t="s">
        <v>9951</v>
      </c>
      <c r="C8377" s="466">
        <v>4500</v>
      </c>
      <c r="D8377" s="3">
        <v>4500</v>
      </c>
      <c r="E8377" s="201">
        <f t="shared" si="270"/>
        <v>1</v>
      </c>
      <c r="F8377" s="465"/>
      <c r="G8377" s="211">
        <f t="shared" si="268"/>
        <v>2</v>
      </c>
    </row>
    <row r="8378" spans="1:7" outlineLevel="1">
      <c r="A8378" s="1">
        <v>11</v>
      </c>
      <c r="B8378" s="2" t="s">
        <v>9952</v>
      </c>
      <c r="C8378" s="37">
        <v>4500</v>
      </c>
      <c r="D8378" s="3">
        <v>4500</v>
      </c>
      <c r="E8378" s="201">
        <f t="shared" si="270"/>
        <v>1</v>
      </c>
      <c r="F8378" s="467"/>
      <c r="G8378" s="211">
        <f t="shared" si="268"/>
        <v>2</v>
      </c>
    </row>
    <row r="8379" spans="1:7" outlineLevel="1">
      <c r="A8379" s="1">
        <v>12</v>
      </c>
      <c r="B8379" s="68" t="s">
        <v>9953</v>
      </c>
      <c r="C8379" s="466">
        <v>5100</v>
      </c>
      <c r="D8379" s="9"/>
      <c r="E8379" s="201"/>
      <c r="F8379" s="467"/>
      <c r="G8379" s="211">
        <f t="shared" si="268"/>
        <v>2</v>
      </c>
    </row>
    <row r="8380" spans="1:7" outlineLevel="1">
      <c r="A8380" s="1">
        <v>13</v>
      </c>
      <c r="B8380" s="68" t="s">
        <v>9954</v>
      </c>
      <c r="C8380" s="466">
        <v>6300</v>
      </c>
      <c r="D8380" s="9"/>
      <c r="E8380" s="201"/>
      <c r="F8380" s="467"/>
      <c r="G8380" s="211">
        <f t="shared" si="268"/>
        <v>2</v>
      </c>
    </row>
    <row r="8381" spans="1:7" outlineLevel="1">
      <c r="A8381" s="1">
        <v>14</v>
      </c>
      <c r="B8381" s="68" t="s">
        <v>9955</v>
      </c>
      <c r="C8381" s="466">
        <v>4500</v>
      </c>
      <c r="D8381" s="9"/>
      <c r="E8381" s="201"/>
      <c r="F8381" s="145"/>
      <c r="G8381" s="211">
        <f t="shared" si="268"/>
        <v>2</v>
      </c>
    </row>
    <row r="8382" spans="1:7" outlineLevel="1">
      <c r="A8382" s="8" t="s">
        <v>2454</v>
      </c>
      <c r="B8382" s="97" t="s">
        <v>9956</v>
      </c>
      <c r="C8382" s="466"/>
      <c r="D8382" s="9"/>
      <c r="E8382" s="201"/>
      <c r="F8382" s="467"/>
      <c r="G8382" s="211">
        <f t="shared" si="268"/>
        <v>2</v>
      </c>
    </row>
    <row r="8383" spans="1:7" outlineLevel="1">
      <c r="A8383" s="1">
        <v>1</v>
      </c>
      <c r="B8383" s="68" t="s">
        <v>9957</v>
      </c>
      <c r="C8383" s="466">
        <v>6500</v>
      </c>
      <c r="D8383" s="3">
        <v>6500</v>
      </c>
      <c r="E8383" s="201">
        <f t="shared" si="270"/>
        <v>1</v>
      </c>
      <c r="F8383" s="467"/>
      <c r="G8383" s="211">
        <f t="shared" si="268"/>
        <v>2</v>
      </c>
    </row>
    <row r="8384" spans="1:7" outlineLevel="1">
      <c r="A8384" s="1">
        <v>2</v>
      </c>
      <c r="B8384" s="68" t="s">
        <v>9958</v>
      </c>
      <c r="C8384" s="466">
        <v>7000</v>
      </c>
      <c r="D8384" s="3">
        <v>7000</v>
      </c>
      <c r="E8384" s="201">
        <f t="shared" si="270"/>
        <v>1</v>
      </c>
      <c r="F8384" s="467"/>
      <c r="G8384" s="211">
        <f t="shared" si="268"/>
        <v>2</v>
      </c>
    </row>
    <row r="8385" spans="1:7" outlineLevel="1">
      <c r="A8385" s="1">
        <v>3</v>
      </c>
      <c r="B8385" s="68" t="s">
        <v>9959</v>
      </c>
      <c r="C8385" s="466">
        <v>6000</v>
      </c>
      <c r="D8385" s="3">
        <v>6000</v>
      </c>
      <c r="E8385" s="201">
        <f t="shared" si="270"/>
        <v>1</v>
      </c>
      <c r="F8385" s="145"/>
      <c r="G8385" s="211">
        <f t="shared" si="268"/>
        <v>2</v>
      </c>
    </row>
    <row r="8386" spans="1:7" outlineLevel="1">
      <c r="A8386" s="1">
        <v>4</v>
      </c>
      <c r="B8386" s="68" t="s">
        <v>9960</v>
      </c>
      <c r="C8386" s="466">
        <v>3750</v>
      </c>
      <c r="D8386" s="3">
        <v>3750</v>
      </c>
      <c r="E8386" s="201">
        <f t="shared" si="270"/>
        <v>1</v>
      </c>
      <c r="F8386" s="467"/>
      <c r="G8386" s="211">
        <f t="shared" si="268"/>
        <v>2</v>
      </c>
    </row>
    <row r="8387" spans="1:7" outlineLevel="1">
      <c r="A8387" s="8" t="s">
        <v>4032</v>
      </c>
      <c r="B8387" s="4" t="s">
        <v>9961</v>
      </c>
      <c r="C8387" s="466"/>
      <c r="D8387" s="9"/>
      <c r="E8387" s="201"/>
      <c r="F8387" s="145"/>
      <c r="G8387" s="211">
        <f t="shared" si="268"/>
        <v>2</v>
      </c>
    </row>
    <row r="8388" spans="1:7" outlineLevel="1">
      <c r="A8388" s="1">
        <v>1</v>
      </c>
      <c r="B8388" s="2" t="s">
        <v>9962</v>
      </c>
      <c r="C8388" s="37">
        <v>1500</v>
      </c>
      <c r="D8388" s="3">
        <v>1500</v>
      </c>
      <c r="E8388" s="201">
        <f t="shared" si="270"/>
        <v>1</v>
      </c>
      <c r="F8388" s="467"/>
      <c r="G8388" s="211">
        <f t="shared" si="268"/>
        <v>2</v>
      </c>
    </row>
    <row r="8389" spans="1:7" outlineLevel="1">
      <c r="A8389" s="8" t="s">
        <v>175</v>
      </c>
      <c r="B8389" s="97" t="s">
        <v>9963</v>
      </c>
      <c r="C8389" s="466"/>
      <c r="D8389" s="3"/>
      <c r="E8389" s="201"/>
      <c r="F8389" s="467"/>
      <c r="G8389" s="211">
        <f t="shared" si="268"/>
        <v>2</v>
      </c>
    </row>
    <row r="8390" spans="1:7" outlineLevel="1">
      <c r="A8390" s="8">
        <v>1</v>
      </c>
      <c r="B8390" s="97" t="s">
        <v>9964</v>
      </c>
      <c r="C8390" s="466"/>
      <c r="D8390" s="3"/>
      <c r="E8390" s="201"/>
      <c r="F8390" s="467"/>
      <c r="G8390" s="211">
        <f t="shared" si="268"/>
        <v>2</v>
      </c>
    </row>
    <row r="8391" spans="1:7" outlineLevel="1">
      <c r="A8391" s="1" t="s">
        <v>477</v>
      </c>
      <c r="B8391" s="68" t="s">
        <v>9965</v>
      </c>
      <c r="C8391" s="466">
        <v>2000</v>
      </c>
      <c r="D8391" s="3"/>
      <c r="E8391" s="201"/>
      <c r="F8391" s="467" t="s">
        <v>9966</v>
      </c>
      <c r="G8391" s="211">
        <f t="shared" si="268"/>
        <v>2</v>
      </c>
    </row>
    <row r="8392" spans="1:7" outlineLevel="1">
      <c r="A8392" s="8">
        <v>2</v>
      </c>
      <c r="B8392" s="97" t="s">
        <v>9967</v>
      </c>
      <c r="C8392" s="466"/>
      <c r="D8392" s="3"/>
      <c r="E8392" s="201"/>
      <c r="F8392" s="467"/>
      <c r="G8392" s="211">
        <f t="shared" si="268"/>
        <v>2</v>
      </c>
    </row>
    <row r="8393" spans="1:7" ht="33" outlineLevel="1">
      <c r="A8393" s="1" t="s">
        <v>156</v>
      </c>
      <c r="B8393" s="68" t="s">
        <v>9968</v>
      </c>
      <c r="C8393" s="466">
        <v>1300</v>
      </c>
      <c r="D8393" s="3"/>
      <c r="E8393" s="201"/>
      <c r="F8393" s="467" t="s">
        <v>9966</v>
      </c>
      <c r="G8393" s="211">
        <f t="shared" si="268"/>
        <v>2</v>
      </c>
    </row>
    <row r="8394" spans="1:7" outlineLevel="1">
      <c r="A8394" s="1" t="s">
        <v>158</v>
      </c>
      <c r="B8394" s="68" t="s">
        <v>9969</v>
      </c>
      <c r="C8394" s="466">
        <v>1000</v>
      </c>
      <c r="D8394" s="3"/>
      <c r="E8394" s="201"/>
      <c r="F8394" s="467" t="s">
        <v>9966</v>
      </c>
      <c r="G8394" s="211">
        <f t="shared" si="268"/>
        <v>2</v>
      </c>
    </row>
    <row r="8395" spans="1:7" outlineLevel="1">
      <c r="A8395" s="1" t="s">
        <v>160</v>
      </c>
      <c r="B8395" s="68" t="s">
        <v>9970</v>
      </c>
      <c r="C8395" s="466">
        <v>1200</v>
      </c>
      <c r="D8395" s="3"/>
      <c r="E8395" s="201"/>
      <c r="F8395" s="467" t="s">
        <v>9966</v>
      </c>
      <c r="G8395" s="211">
        <f t="shared" si="268"/>
        <v>2</v>
      </c>
    </row>
    <row r="8396" spans="1:7" outlineLevel="1">
      <c r="A8396" s="8">
        <v>3</v>
      </c>
      <c r="B8396" s="97" t="s">
        <v>9971</v>
      </c>
      <c r="C8396" s="466"/>
      <c r="D8396" s="9"/>
      <c r="E8396" s="201"/>
      <c r="F8396" s="145"/>
      <c r="G8396" s="211">
        <f t="shared" si="268"/>
        <v>2</v>
      </c>
    </row>
    <row r="8397" spans="1:7" outlineLevel="1">
      <c r="A8397" s="1" t="s">
        <v>167</v>
      </c>
      <c r="B8397" s="68" t="s">
        <v>9972</v>
      </c>
      <c r="C8397" s="466">
        <v>3000</v>
      </c>
      <c r="D8397" s="9"/>
      <c r="E8397" s="201"/>
      <c r="F8397" s="467" t="s">
        <v>9966</v>
      </c>
      <c r="G8397" s="211">
        <f t="shared" si="268"/>
        <v>2</v>
      </c>
    </row>
    <row r="8398" spans="1:7" outlineLevel="1">
      <c r="A8398" s="1" t="s">
        <v>169</v>
      </c>
      <c r="B8398" s="2" t="s">
        <v>9973</v>
      </c>
      <c r="C8398" s="37">
        <v>3000</v>
      </c>
      <c r="D8398" s="3">
        <v>3000</v>
      </c>
      <c r="E8398" s="201">
        <f t="shared" si="270"/>
        <v>1</v>
      </c>
      <c r="F8398" s="467"/>
      <c r="G8398" s="211">
        <f t="shared" si="268"/>
        <v>2</v>
      </c>
    </row>
    <row r="8399" spans="1:7" outlineLevel="1">
      <c r="A8399" s="1" t="s">
        <v>171</v>
      </c>
      <c r="B8399" s="2" t="s">
        <v>9974</v>
      </c>
      <c r="C8399" s="37">
        <v>2000</v>
      </c>
      <c r="D8399" s="3">
        <v>2000</v>
      </c>
      <c r="E8399" s="201">
        <f t="shared" si="270"/>
        <v>1</v>
      </c>
      <c r="F8399" s="467"/>
      <c r="G8399" s="211">
        <f t="shared" si="268"/>
        <v>2</v>
      </c>
    </row>
    <row r="8400" spans="1:7" outlineLevel="1">
      <c r="A8400" s="1" t="s">
        <v>173</v>
      </c>
      <c r="B8400" s="68" t="s">
        <v>9975</v>
      </c>
      <c r="C8400" s="466">
        <v>1500</v>
      </c>
      <c r="D8400" s="3"/>
      <c r="E8400" s="201"/>
      <c r="F8400" s="467" t="s">
        <v>9966</v>
      </c>
      <c r="G8400" s="211">
        <f t="shared" si="268"/>
        <v>2</v>
      </c>
    </row>
    <row r="8401" spans="1:7" outlineLevel="1">
      <c r="A8401" s="1" t="s">
        <v>1101</v>
      </c>
      <c r="B8401" s="68" t="s">
        <v>9976</v>
      </c>
      <c r="C8401" s="466">
        <v>800</v>
      </c>
      <c r="D8401" s="3"/>
      <c r="E8401" s="201"/>
      <c r="F8401" s="467" t="s">
        <v>9966</v>
      </c>
      <c r="G8401" s="211">
        <f t="shared" si="268"/>
        <v>2</v>
      </c>
    </row>
    <row r="8402" spans="1:7" outlineLevel="1">
      <c r="A8402" s="1">
        <v>4</v>
      </c>
      <c r="B8402" s="68" t="s">
        <v>9977</v>
      </c>
      <c r="C8402" s="466">
        <v>2000</v>
      </c>
      <c r="D8402" s="3">
        <v>2000</v>
      </c>
      <c r="E8402" s="201">
        <f t="shared" si="270"/>
        <v>1</v>
      </c>
      <c r="F8402" s="145"/>
      <c r="G8402" s="211">
        <f t="shared" si="268"/>
        <v>2</v>
      </c>
    </row>
    <row r="8403" spans="1:7" ht="33" outlineLevel="1">
      <c r="A8403" s="1">
        <v>5</v>
      </c>
      <c r="B8403" s="68" t="s">
        <v>9978</v>
      </c>
      <c r="C8403" s="3">
        <v>4500</v>
      </c>
      <c r="D8403" s="3">
        <v>4500</v>
      </c>
      <c r="E8403" s="201">
        <f t="shared" si="270"/>
        <v>1</v>
      </c>
      <c r="F8403" s="467"/>
      <c r="G8403" s="211">
        <f t="shared" si="268"/>
        <v>2</v>
      </c>
    </row>
    <row r="8404" spans="1:7" ht="33" outlineLevel="1">
      <c r="A8404" s="1">
        <v>6</v>
      </c>
      <c r="B8404" s="2" t="s">
        <v>9979</v>
      </c>
      <c r="C8404" s="466"/>
      <c r="D8404" s="9"/>
      <c r="E8404" s="201"/>
      <c r="F8404" s="467"/>
      <c r="G8404" s="211">
        <f t="shared" si="268"/>
        <v>2</v>
      </c>
    </row>
    <row r="8405" spans="1:7" outlineLevel="1">
      <c r="A8405" s="1" t="s">
        <v>407</v>
      </c>
      <c r="B8405" s="2" t="s">
        <v>9980</v>
      </c>
      <c r="C8405" s="37">
        <v>4000</v>
      </c>
      <c r="D8405" s="3">
        <v>4000</v>
      </c>
      <c r="E8405" s="201">
        <f t="shared" si="270"/>
        <v>1</v>
      </c>
      <c r="F8405" s="467"/>
      <c r="G8405" s="211">
        <f t="shared" si="268"/>
        <v>2</v>
      </c>
    </row>
    <row r="8406" spans="1:7" outlineLevel="1">
      <c r="A8406" s="1" t="s">
        <v>426</v>
      </c>
      <c r="B8406" s="2" t="s">
        <v>9981</v>
      </c>
      <c r="C8406" s="37">
        <v>2400</v>
      </c>
      <c r="D8406" s="3">
        <v>2400</v>
      </c>
      <c r="E8406" s="201">
        <f t="shared" si="270"/>
        <v>1</v>
      </c>
      <c r="F8406" s="467"/>
      <c r="G8406" s="211">
        <f t="shared" si="268"/>
        <v>2</v>
      </c>
    </row>
    <row r="8407" spans="1:7" ht="33" outlineLevel="1">
      <c r="A8407" s="1">
        <v>7</v>
      </c>
      <c r="B8407" s="2" t="s">
        <v>9982</v>
      </c>
      <c r="C8407" s="2"/>
      <c r="D8407" s="9"/>
      <c r="E8407" s="201"/>
      <c r="F8407" s="467"/>
      <c r="G8407" s="211">
        <f t="shared" si="268"/>
        <v>2</v>
      </c>
    </row>
    <row r="8408" spans="1:7" outlineLevel="1">
      <c r="A8408" s="1" t="s">
        <v>508</v>
      </c>
      <c r="B8408" s="2" t="s">
        <v>9983</v>
      </c>
      <c r="C8408" s="466">
        <v>4500</v>
      </c>
      <c r="D8408" s="9"/>
      <c r="E8408" s="201"/>
      <c r="F8408" s="145"/>
      <c r="G8408" s="211">
        <f t="shared" si="268"/>
        <v>2</v>
      </c>
    </row>
    <row r="8409" spans="1:7" ht="33" outlineLevel="1">
      <c r="A8409" s="1">
        <v>8</v>
      </c>
      <c r="B8409" s="2" t="s">
        <v>9984</v>
      </c>
      <c r="C8409" s="2"/>
      <c r="D8409" s="9"/>
      <c r="E8409" s="201"/>
      <c r="F8409" s="467"/>
      <c r="G8409" s="211">
        <f t="shared" si="268"/>
        <v>2</v>
      </c>
    </row>
    <row r="8410" spans="1:7" outlineLevel="1">
      <c r="A8410" s="1" t="s">
        <v>531</v>
      </c>
      <c r="B8410" s="2" t="s">
        <v>9983</v>
      </c>
      <c r="C8410" s="37">
        <v>4800</v>
      </c>
      <c r="D8410" s="3">
        <v>4800</v>
      </c>
      <c r="E8410" s="201">
        <f t="shared" si="270"/>
        <v>1</v>
      </c>
      <c r="F8410" s="467"/>
      <c r="G8410" s="211">
        <f t="shared" si="268"/>
        <v>2</v>
      </c>
    </row>
    <row r="8411" spans="1:7" outlineLevel="1">
      <c r="A8411" s="1" t="s">
        <v>533</v>
      </c>
      <c r="B8411" s="2" t="s">
        <v>1531</v>
      </c>
      <c r="C8411" s="2">
        <v>3000</v>
      </c>
      <c r="D8411" s="9">
        <v>3000</v>
      </c>
      <c r="E8411" s="201">
        <f t="shared" si="270"/>
        <v>1</v>
      </c>
      <c r="F8411" s="467"/>
      <c r="G8411" s="211">
        <f t="shared" si="268"/>
        <v>2</v>
      </c>
    </row>
    <row r="8412" spans="1:7" outlineLevel="1">
      <c r="A8412" s="1">
        <v>9</v>
      </c>
      <c r="B8412" s="97" t="s">
        <v>9985</v>
      </c>
      <c r="C8412" s="63"/>
      <c r="D8412" s="3"/>
      <c r="E8412" s="201"/>
      <c r="F8412" s="467"/>
      <c r="G8412" s="211">
        <f t="shared" si="268"/>
        <v>2</v>
      </c>
    </row>
    <row r="8413" spans="1:7" outlineLevel="1">
      <c r="A8413" s="1" t="s">
        <v>548</v>
      </c>
      <c r="B8413" s="68" t="s">
        <v>9986</v>
      </c>
      <c r="C8413" s="466">
        <v>1500</v>
      </c>
      <c r="D8413" s="3"/>
      <c r="E8413" s="201"/>
      <c r="F8413" s="467"/>
      <c r="G8413" s="211">
        <f t="shared" si="268"/>
        <v>2</v>
      </c>
    </row>
    <row r="8414" spans="1:7" outlineLevel="1">
      <c r="A8414" s="1" t="s">
        <v>550</v>
      </c>
      <c r="B8414" s="68" t="s">
        <v>9987</v>
      </c>
      <c r="C8414" s="82">
        <v>1100</v>
      </c>
      <c r="D8414" s="3"/>
      <c r="E8414" s="201"/>
      <c r="F8414" s="467"/>
      <c r="G8414" s="211">
        <f t="shared" si="268"/>
        <v>2</v>
      </c>
    </row>
    <row r="8415" spans="1:7" outlineLevel="1">
      <c r="A8415" s="1" t="s">
        <v>552</v>
      </c>
      <c r="B8415" s="68" t="s">
        <v>9988</v>
      </c>
      <c r="C8415" s="466">
        <v>500</v>
      </c>
      <c r="D8415" s="3"/>
      <c r="E8415" s="201"/>
      <c r="F8415" s="467"/>
      <c r="G8415" s="211">
        <f t="shared" si="268"/>
        <v>2</v>
      </c>
    </row>
    <row r="8416" spans="1:7" outlineLevel="1">
      <c r="A8416" s="1" t="s">
        <v>554</v>
      </c>
      <c r="B8416" s="68" t="s">
        <v>9989</v>
      </c>
      <c r="C8416" s="466">
        <v>500</v>
      </c>
      <c r="D8416" s="3"/>
      <c r="E8416" s="201"/>
      <c r="F8416" s="467"/>
      <c r="G8416" s="211">
        <f t="shared" si="268"/>
        <v>2</v>
      </c>
    </row>
    <row r="8417" spans="1:7" outlineLevel="1">
      <c r="A8417" s="1">
        <v>10</v>
      </c>
      <c r="B8417" s="68" t="s">
        <v>9990</v>
      </c>
      <c r="C8417" s="2">
        <v>500</v>
      </c>
      <c r="D8417" s="9">
        <v>500</v>
      </c>
      <c r="E8417" s="201">
        <f t="shared" si="270"/>
        <v>1</v>
      </c>
      <c r="F8417" s="467"/>
      <c r="G8417" s="211">
        <f t="shared" si="268"/>
        <v>2</v>
      </c>
    </row>
    <row r="8418" spans="1:7" outlineLevel="1">
      <c r="A8418" s="1">
        <v>11</v>
      </c>
      <c r="B8418" s="68" t="s">
        <v>9991</v>
      </c>
      <c r="C8418" s="2">
        <v>600</v>
      </c>
      <c r="D8418" s="9">
        <v>600</v>
      </c>
      <c r="E8418" s="201">
        <f t="shared" si="270"/>
        <v>1</v>
      </c>
      <c r="F8418" s="467"/>
      <c r="G8418" s="211">
        <f t="shared" si="268"/>
        <v>2</v>
      </c>
    </row>
    <row r="8419" spans="1:7" outlineLevel="1">
      <c r="A8419" s="1">
        <v>12</v>
      </c>
      <c r="B8419" s="68" t="s">
        <v>9992</v>
      </c>
      <c r="C8419" s="2">
        <v>648</v>
      </c>
      <c r="D8419" s="9">
        <v>600</v>
      </c>
      <c r="E8419" s="201">
        <f t="shared" si="270"/>
        <v>1.08</v>
      </c>
      <c r="F8419" s="467" t="s">
        <v>9993</v>
      </c>
      <c r="G8419" s="211">
        <f t="shared" si="268"/>
        <v>2</v>
      </c>
    </row>
    <row r="8420" spans="1:7" outlineLevel="1">
      <c r="A8420" s="1">
        <v>13</v>
      </c>
      <c r="B8420" s="2" t="s">
        <v>9994</v>
      </c>
      <c r="C8420" s="2">
        <v>400</v>
      </c>
      <c r="D8420" s="9">
        <v>400</v>
      </c>
      <c r="E8420" s="201">
        <f t="shared" si="270"/>
        <v>1</v>
      </c>
      <c r="F8420" s="467"/>
      <c r="G8420" s="211">
        <f t="shared" si="268"/>
        <v>2</v>
      </c>
    </row>
    <row r="8421" spans="1:7" ht="33" outlineLevel="1">
      <c r="A8421" s="1">
        <v>14</v>
      </c>
      <c r="B8421" s="2" t="s">
        <v>9995</v>
      </c>
      <c r="C8421" s="2">
        <v>684</v>
      </c>
      <c r="D8421" s="9">
        <v>400</v>
      </c>
      <c r="E8421" s="201">
        <f t="shared" si="270"/>
        <v>1.71</v>
      </c>
      <c r="F8421" s="467" t="s">
        <v>9993</v>
      </c>
      <c r="G8421" s="211">
        <f t="shared" si="268"/>
        <v>2</v>
      </c>
    </row>
    <row r="8422" spans="1:7" ht="33" outlineLevel="1">
      <c r="A8422" s="1">
        <v>15</v>
      </c>
      <c r="B8422" s="2" t="s">
        <v>9996</v>
      </c>
      <c r="C8422" s="2">
        <v>400</v>
      </c>
      <c r="D8422" s="9">
        <v>400</v>
      </c>
      <c r="E8422" s="201">
        <f t="shared" si="270"/>
        <v>1</v>
      </c>
      <c r="F8422" s="467"/>
      <c r="G8422" s="211">
        <f t="shared" ref="G8422:G8475" si="271">COUNTA(B8422,1)</f>
        <v>2</v>
      </c>
    </row>
    <row r="8423" spans="1:7" outlineLevel="1">
      <c r="A8423" s="1">
        <v>16</v>
      </c>
      <c r="B8423" s="2" t="s">
        <v>9997</v>
      </c>
      <c r="C8423" s="82">
        <v>6000</v>
      </c>
      <c r="D8423" s="3"/>
      <c r="E8423" s="201"/>
      <c r="F8423" s="467"/>
      <c r="G8423" s="211">
        <f t="shared" si="271"/>
        <v>2</v>
      </c>
    </row>
    <row r="8424" spans="1:7" outlineLevel="1">
      <c r="A8424" s="1">
        <v>17</v>
      </c>
      <c r="B8424" s="2" t="s">
        <v>9998</v>
      </c>
      <c r="C8424" s="466"/>
      <c r="D8424" s="3"/>
      <c r="E8424" s="201"/>
      <c r="F8424" s="467"/>
      <c r="G8424" s="211">
        <f t="shared" si="271"/>
        <v>2</v>
      </c>
    </row>
    <row r="8425" spans="1:7" outlineLevel="1">
      <c r="A8425" s="468" t="s">
        <v>1159</v>
      </c>
      <c r="B8425" s="2" t="s">
        <v>9999</v>
      </c>
      <c r="C8425" s="466">
        <v>6600</v>
      </c>
      <c r="D8425" s="239"/>
      <c r="E8425" s="201"/>
      <c r="F8425" s="467"/>
      <c r="G8425" s="211">
        <f t="shared" si="271"/>
        <v>2</v>
      </c>
    </row>
    <row r="8426" spans="1:7" outlineLevel="1">
      <c r="A8426" s="468" t="s">
        <v>1160</v>
      </c>
      <c r="B8426" s="2" t="s">
        <v>10000</v>
      </c>
      <c r="C8426" s="466">
        <v>5600</v>
      </c>
      <c r="D8426" s="239"/>
      <c r="E8426" s="201"/>
      <c r="F8426" s="467"/>
      <c r="G8426" s="211">
        <f t="shared" si="271"/>
        <v>2</v>
      </c>
    </row>
    <row r="8427" spans="1:7" outlineLevel="1">
      <c r="A8427" s="468" t="s">
        <v>1161</v>
      </c>
      <c r="B8427" s="2" t="s">
        <v>10001</v>
      </c>
      <c r="C8427" s="466">
        <v>4800</v>
      </c>
      <c r="D8427" s="239"/>
      <c r="E8427" s="201"/>
      <c r="F8427" s="467"/>
      <c r="G8427" s="211">
        <f t="shared" si="271"/>
        <v>2</v>
      </c>
    </row>
    <row r="8428" spans="1:7" outlineLevel="1">
      <c r="A8428" s="1">
        <v>18</v>
      </c>
      <c r="B8428" s="68" t="s">
        <v>9954</v>
      </c>
      <c r="C8428" s="466">
        <v>6300</v>
      </c>
      <c r="D8428" s="239"/>
      <c r="E8428" s="201"/>
      <c r="F8428" s="467"/>
      <c r="G8428" s="211">
        <f t="shared" si="271"/>
        <v>2</v>
      </c>
    </row>
    <row r="8429" spans="1:7" outlineLevel="1">
      <c r="A8429" s="1">
        <v>19</v>
      </c>
      <c r="B8429" s="68" t="s">
        <v>9955</v>
      </c>
      <c r="C8429" s="466">
        <v>4500</v>
      </c>
      <c r="D8429" s="239"/>
      <c r="E8429" s="201"/>
      <c r="F8429" s="467"/>
      <c r="G8429" s="211">
        <f t="shared" si="271"/>
        <v>2</v>
      </c>
    </row>
    <row r="8430" spans="1:7" outlineLevel="1">
      <c r="A8430" s="1"/>
      <c r="B8430" s="4" t="s">
        <v>10002</v>
      </c>
      <c r="C8430" s="2"/>
      <c r="D8430" s="9"/>
      <c r="E8430" s="201"/>
      <c r="F8430" s="467"/>
      <c r="G8430" s="211">
        <f t="shared" si="271"/>
        <v>2</v>
      </c>
    </row>
    <row r="8431" spans="1:7" outlineLevel="1">
      <c r="A8431" s="1">
        <v>20</v>
      </c>
      <c r="B8431" s="2" t="s">
        <v>10003</v>
      </c>
      <c r="C8431" s="2"/>
      <c r="D8431" s="9"/>
      <c r="E8431" s="201"/>
      <c r="F8431" s="467"/>
      <c r="G8431" s="211">
        <f t="shared" si="271"/>
        <v>2</v>
      </c>
    </row>
    <row r="8432" spans="1:7" outlineLevel="1">
      <c r="A8432" s="1">
        <v>21</v>
      </c>
      <c r="B8432" s="2" t="s">
        <v>10004</v>
      </c>
      <c r="C8432" s="37">
        <v>1300</v>
      </c>
      <c r="D8432" s="3">
        <v>1300</v>
      </c>
      <c r="E8432" s="201">
        <f t="shared" ref="E8432:E8481" si="272">C8432/D8432</f>
        <v>1</v>
      </c>
      <c r="F8432" s="467"/>
      <c r="G8432" s="211">
        <f t="shared" si="271"/>
        <v>2</v>
      </c>
    </row>
    <row r="8433" spans="1:7" outlineLevel="1">
      <c r="A8433" s="1">
        <v>22</v>
      </c>
      <c r="B8433" s="2" t="s">
        <v>10005</v>
      </c>
      <c r="C8433" s="37">
        <v>1300</v>
      </c>
      <c r="D8433" s="3">
        <v>1300</v>
      </c>
      <c r="E8433" s="201">
        <f t="shared" si="272"/>
        <v>1</v>
      </c>
      <c r="F8433" s="467"/>
      <c r="G8433" s="211">
        <f t="shared" si="271"/>
        <v>2</v>
      </c>
    </row>
    <row r="8434" spans="1:7" outlineLevel="1">
      <c r="A8434" s="1">
        <v>23</v>
      </c>
      <c r="B8434" s="2" t="s">
        <v>10006</v>
      </c>
      <c r="C8434" s="37">
        <v>1300</v>
      </c>
      <c r="D8434" s="3">
        <v>1300</v>
      </c>
      <c r="E8434" s="201">
        <f t="shared" si="272"/>
        <v>1</v>
      </c>
      <c r="F8434" s="467"/>
      <c r="G8434" s="211">
        <f t="shared" si="271"/>
        <v>2</v>
      </c>
    </row>
    <row r="8435" spans="1:7" outlineLevel="1">
      <c r="A8435" s="1">
        <v>24</v>
      </c>
      <c r="B8435" s="2" t="s">
        <v>10007</v>
      </c>
      <c r="C8435" s="2"/>
      <c r="D8435" s="9"/>
      <c r="E8435" s="201"/>
      <c r="F8435" s="467"/>
      <c r="G8435" s="211">
        <f t="shared" si="271"/>
        <v>2</v>
      </c>
    </row>
    <row r="8436" spans="1:7" outlineLevel="1">
      <c r="A8436" s="1">
        <v>25</v>
      </c>
      <c r="B8436" s="2" t="s">
        <v>10008</v>
      </c>
      <c r="C8436" s="37">
        <v>2393</v>
      </c>
      <c r="D8436" s="3">
        <v>2000</v>
      </c>
      <c r="E8436" s="201">
        <f t="shared" si="272"/>
        <v>1.1964999999999999</v>
      </c>
      <c r="F8436" s="467" t="s">
        <v>9993</v>
      </c>
      <c r="G8436" s="211">
        <f t="shared" si="271"/>
        <v>2</v>
      </c>
    </row>
    <row r="8437" spans="1:7" outlineLevel="1">
      <c r="A8437" s="1">
        <v>26</v>
      </c>
      <c r="B8437" s="2" t="s">
        <v>10009</v>
      </c>
      <c r="C8437" s="37">
        <v>2000</v>
      </c>
      <c r="D8437" s="3">
        <v>2000</v>
      </c>
      <c r="E8437" s="201">
        <f t="shared" si="272"/>
        <v>1</v>
      </c>
      <c r="F8437" s="467"/>
      <c r="G8437" s="211">
        <f t="shared" si="271"/>
        <v>2</v>
      </c>
    </row>
    <row r="8438" spans="1:7" outlineLevel="1">
      <c r="A8438" s="1">
        <v>27</v>
      </c>
      <c r="B8438" s="2" t="s">
        <v>10010</v>
      </c>
      <c r="C8438" s="2">
        <v>800</v>
      </c>
      <c r="D8438" s="9">
        <v>800</v>
      </c>
      <c r="E8438" s="201">
        <f t="shared" si="272"/>
        <v>1</v>
      </c>
      <c r="F8438" s="467"/>
      <c r="G8438" s="211">
        <f t="shared" si="271"/>
        <v>2</v>
      </c>
    </row>
    <row r="8439" spans="1:7" outlineLevel="1">
      <c r="A8439" s="1"/>
      <c r="B8439" s="4" t="s">
        <v>10011</v>
      </c>
      <c r="C8439" s="2"/>
      <c r="D8439" s="9"/>
      <c r="E8439" s="201"/>
      <c r="F8439" s="467"/>
      <c r="G8439" s="211">
        <f t="shared" si="271"/>
        <v>2</v>
      </c>
    </row>
    <row r="8440" spans="1:7" outlineLevel="1">
      <c r="A8440" s="1">
        <v>28</v>
      </c>
      <c r="B8440" s="2" t="s">
        <v>10012</v>
      </c>
      <c r="C8440" s="2"/>
      <c r="D8440" s="9"/>
      <c r="E8440" s="201"/>
      <c r="F8440" s="467"/>
      <c r="G8440" s="211">
        <f t="shared" si="271"/>
        <v>2</v>
      </c>
    </row>
    <row r="8441" spans="1:7" outlineLevel="1">
      <c r="A8441" s="1">
        <v>29</v>
      </c>
      <c r="B8441" s="2" t="s">
        <v>10013</v>
      </c>
      <c r="C8441" s="37">
        <v>2500</v>
      </c>
      <c r="D8441" s="3">
        <v>2500</v>
      </c>
      <c r="E8441" s="201">
        <f t="shared" si="272"/>
        <v>1</v>
      </c>
      <c r="F8441" s="467"/>
      <c r="G8441" s="211">
        <f t="shared" si="271"/>
        <v>2</v>
      </c>
    </row>
    <row r="8442" spans="1:7" outlineLevel="1">
      <c r="A8442" s="1">
        <v>30</v>
      </c>
      <c r="B8442" s="2" t="s">
        <v>10014</v>
      </c>
      <c r="C8442" s="2"/>
      <c r="D8442" s="9"/>
      <c r="E8442" s="201"/>
      <c r="F8442" s="467"/>
      <c r="G8442" s="211">
        <f t="shared" si="271"/>
        <v>2</v>
      </c>
    </row>
    <row r="8443" spans="1:7" outlineLevel="1">
      <c r="A8443" s="1">
        <v>31</v>
      </c>
      <c r="B8443" s="2" t="s">
        <v>10015</v>
      </c>
      <c r="C8443" s="37">
        <v>1200</v>
      </c>
      <c r="D8443" s="3">
        <v>1200</v>
      </c>
      <c r="E8443" s="201">
        <f t="shared" si="272"/>
        <v>1</v>
      </c>
      <c r="F8443" s="467"/>
      <c r="G8443" s="211">
        <f t="shared" si="271"/>
        <v>2</v>
      </c>
    </row>
    <row r="8444" spans="1:7" outlineLevel="1">
      <c r="A8444" s="1">
        <v>32</v>
      </c>
      <c r="B8444" s="2" t="s">
        <v>10010</v>
      </c>
      <c r="C8444" s="2">
        <v>800</v>
      </c>
      <c r="D8444" s="9">
        <v>800</v>
      </c>
      <c r="E8444" s="201">
        <f t="shared" si="272"/>
        <v>1</v>
      </c>
      <c r="F8444" s="467"/>
      <c r="G8444" s="211">
        <f t="shared" si="271"/>
        <v>2</v>
      </c>
    </row>
    <row r="8445" spans="1:7" ht="49.5" outlineLevel="1">
      <c r="A8445" s="1">
        <v>33</v>
      </c>
      <c r="B8445" s="2" t="s">
        <v>10016</v>
      </c>
      <c r="C8445" s="37">
        <v>2000</v>
      </c>
      <c r="D8445" s="3">
        <v>2000</v>
      </c>
      <c r="E8445" s="201">
        <f t="shared" si="272"/>
        <v>1</v>
      </c>
      <c r="F8445" s="467"/>
      <c r="G8445" s="211">
        <f t="shared" si="271"/>
        <v>2</v>
      </c>
    </row>
    <row r="8446" spans="1:7" outlineLevel="1">
      <c r="A8446" s="1"/>
      <c r="B8446" s="4" t="s">
        <v>10017</v>
      </c>
      <c r="C8446" s="2"/>
      <c r="D8446" s="9"/>
      <c r="E8446" s="201"/>
      <c r="F8446" s="467"/>
      <c r="G8446" s="211">
        <f t="shared" si="271"/>
        <v>2</v>
      </c>
    </row>
    <row r="8447" spans="1:7" outlineLevel="1">
      <c r="A8447" s="1">
        <v>34</v>
      </c>
      <c r="B8447" s="2" t="s">
        <v>10018</v>
      </c>
      <c r="C8447" s="2"/>
      <c r="D8447" s="9"/>
      <c r="E8447" s="201"/>
      <c r="F8447" s="467"/>
      <c r="G8447" s="211">
        <f t="shared" si="271"/>
        <v>2</v>
      </c>
    </row>
    <row r="8448" spans="1:7" outlineLevel="1">
      <c r="A8448" s="1">
        <v>35</v>
      </c>
      <c r="B8448" s="2" t="s">
        <v>10019</v>
      </c>
      <c r="C8448" s="37">
        <v>1000</v>
      </c>
      <c r="D8448" s="3">
        <v>1000</v>
      </c>
      <c r="E8448" s="201">
        <f t="shared" si="272"/>
        <v>1</v>
      </c>
      <c r="F8448" s="467"/>
      <c r="G8448" s="211">
        <f t="shared" si="271"/>
        <v>2</v>
      </c>
    </row>
    <row r="8449" spans="1:7" outlineLevel="1">
      <c r="A8449" s="1">
        <v>36</v>
      </c>
      <c r="B8449" s="2" t="s">
        <v>10020</v>
      </c>
      <c r="C8449" s="37">
        <v>1200</v>
      </c>
      <c r="D8449" s="3">
        <v>1200</v>
      </c>
      <c r="E8449" s="201">
        <f t="shared" si="272"/>
        <v>1</v>
      </c>
      <c r="F8449" s="467"/>
      <c r="G8449" s="211">
        <f t="shared" si="271"/>
        <v>2</v>
      </c>
    </row>
    <row r="8450" spans="1:7" outlineLevel="1">
      <c r="A8450" s="1">
        <v>37</v>
      </c>
      <c r="B8450" s="2" t="s">
        <v>10021</v>
      </c>
      <c r="C8450" s="37">
        <v>1000</v>
      </c>
      <c r="D8450" s="3">
        <v>1000</v>
      </c>
      <c r="E8450" s="201">
        <f t="shared" si="272"/>
        <v>1</v>
      </c>
      <c r="F8450" s="467"/>
      <c r="G8450" s="211">
        <f t="shared" si="271"/>
        <v>2</v>
      </c>
    </row>
    <row r="8451" spans="1:7" ht="33" outlineLevel="1">
      <c r="A8451" s="1">
        <v>38</v>
      </c>
      <c r="B8451" s="2" t="s">
        <v>10022</v>
      </c>
      <c r="C8451" s="37">
        <v>1000</v>
      </c>
      <c r="D8451" s="3">
        <v>1000</v>
      </c>
      <c r="E8451" s="201">
        <f t="shared" si="272"/>
        <v>1</v>
      </c>
      <c r="F8451" s="467"/>
      <c r="G8451" s="211">
        <f t="shared" si="271"/>
        <v>2</v>
      </c>
    </row>
    <row r="8452" spans="1:7" outlineLevel="1">
      <c r="A8452" s="1">
        <v>39</v>
      </c>
      <c r="B8452" s="2" t="s">
        <v>10023</v>
      </c>
      <c r="C8452" s="2"/>
      <c r="D8452" s="9"/>
      <c r="E8452" s="201"/>
      <c r="F8452" s="467"/>
      <c r="G8452" s="211">
        <f t="shared" si="271"/>
        <v>2</v>
      </c>
    </row>
    <row r="8453" spans="1:7" ht="33" outlineLevel="1">
      <c r="A8453" s="1">
        <v>40</v>
      </c>
      <c r="B8453" s="2" t="s">
        <v>10024</v>
      </c>
      <c r="C8453" s="37">
        <v>1500</v>
      </c>
      <c r="D8453" s="3">
        <v>1500</v>
      </c>
      <c r="E8453" s="201">
        <f t="shared" si="272"/>
        <v>1</v>
      </c>
      <c r="F8453" s="467"/>
      <c r="G8453" s="211">
        <f t="shared" si="271"/>
        <v>2</v>
      </c>
    </row>
    <row r="8454" spans="1:7" outlineLevel="1">
      <c r="A8454" s="1">
        <v>41</v>
      </c>
      <c r="B8454" s="2" t="s">
        <v>10025</v>
      </c>
      <c r="C8454" s="2">
        <v>800</v>
      </c>
      <c r="D8454" s="9">
        <v>800</v>
      </c>
      <c r="E8454" s="201">
        <f t="shared" si="272"/>
        <v>1</v>
      </c>
      <c r="F8454" s="467"/>
      <c r="G8454" s="211">
        <f t="shared" si="271"/>
        <v>2</v>
      </c>
    </row>
    <row r="8455" spans="1:7" outlineLevel="1">
      <c r="A8455" s="1">
        <v>42</v>
      </c>
      <c r="B8455" s="2" t="s">
        <v>9985</v>
      </c>
      <c r="C8455" s="2">
        <v>700</v>
      </c>
      <c r="D8455" s="9">
        <v>700</v>
      </c>
      <c r="E8455" s="201">
        <f t="shared" si="272"/>
        <v>1</v>
      </c>
      <c r="F8455" s="467"/>
      <c r="G8455" s="211">
        <f t="shared" si="271"/>
        <v>2</v>
      </c>
    </row>
    <row r="8456" spans="1:7" ht="33" outlineLevel="1">
      <c r="A8456" s="1">
        <v>43</v>
      </c>
      <c r="B8456" s="2" t="s">
        <v>10026</v>
      </c>
      <c r="C8456" s="37">
        <v>1200</v>
      </c>
      <c r="D8456" s="3">
        <v>1200</v>
      </c>
      <c r="E8456" s="201">
        <f t="shared" si="272"/>
        <v>1</v>
      </c>
      <c r="F8456" s="467"/>
      <c r="G8456" s="211">
        <f t="shared" si="271"/>
        <v>2</v>
      </c>
    </row>
    <row r="8457" spans="1:7" ht="33" outlineLevel="1">
      <c r="A8457" s="1">
        <v>44</v>
      </c>
      <c r="B8457" s="2" t="s">
        <v>10027</v>
      </c>
      <c r="C8457" s="37">
        <v>1000</v>
      </c>
      <c r="D8457" s="3">
        <v>1000</v>
      </c>
      <c r="E8457" s="201">
        <f t="shared" si="272"/>
        <v>1</v>
      </c>
      <c r="F8457" s="467"/>
      <c r="G8457" s="211">
        <f t="shared" si="271"/>
        <v>2</v>
      </c>
    </row>
    <row r="8458" spans="1:7">
      <c r="A8458" s="240"/>
      <c r="B8458" s="65" t="s">
        <v>45</v>
      </c>
      <c r="C8458" s="241"/>
      <c r="D8458" s="241"/>
      <c r="E8458" s="201"/>
      <c r="F8458" s="242"/>
      <c r="G8458" s="211">
        <f t="shared" si="271"/>
        <v>2</v>
      </c>
    </row>
    <row r="8459" spans="1:7" outlineLevel="1">
      <c r="A8459" s="8" t="s">
        <v>152</v>
      </c>
      <c r="B8459" s="14" t="s">
        <v>153</v>
      </c>
      <c r="C8459" s="3"/>
      <c r="D8459" s="9"/>
      <c r="E8459" s="201"/>
      <c r="F8459" s="465"/>
      <c r="G8459" s="211">
        <f t="shared" si="271"/>
        <v>2</v>
      </c>
    </row>
    <row r="8460" spans="1:7" outlineLevel="1">
      <c r="A8460" s="8" t="s">
        <v>1088</v>
      </c>
      <c r="B8460" s="14" t="s">
        <v>10028</v>
      </c>
      <c r="C8460" s="3"/>
      <c r="D8460" s="9"/>
      <c r="E8460" s="201"/>
      <c r="F8460" s="465"/>
      <c r="G8460" s="211">
        <f t="shared" si="271"/>
        <v>2</v>
      </c>
    </row>
    <row r="8461" spans="1:7" outlineLevel="1">
      <c r="A8461" s="8">
        <v>1</v>
      </c>
      <c r="B8461" s="14" t="s">
        <v>10029</v>
      </c>
      <c r="C8461" s="469">
        <v>15000</v>
      </c>
      <c r="D8461" s="3">
        <v>15000</v>
      </c>
      <c r="E8461" s="201">
        <f t="shared" si="272"/>
        <v>1</v>
      </c>
      <c r="F8461" s="421"/>
      <c r="G8461" s="211">
        <f t="shared" si="271"/>
        <v>2</v>
      </c>
    </row>
    <row r="8462" spans="1:7" outlineLevel="1">
      <c r="A8462" s="1">
        <v>2</v>
      </c>
      <c r="B8462" s="14" t="s">
        <v>10030</v>
      </c>
      <c r="C8462" s="469">
        <v>13000</v>
      </c>
      <c r="D8462" s="3">
        <v>13000</v>
      </c>
      <c r="E8462" s="201">
        <f t="shared" si="272"/>
        <v>1</v>
      </c>
      <c r="F8462" s="465"/>
      <c r="G8462" s="211">
        <f t="shared" si="271"/>
        <v>2</v>
      </c>
    </row>
    <row r="8463" spans="1:7" outlineLevel="1">
      <c r="A8463" s="8">
        <v>3</v>
      </c>
      <c r="B8463" s="14" t="s">
        <v>10031</v>
      </c>
      <c r="C8463" s="3">
        <v>10000</v>
      </c>
      <c r="D8463" s="3">
        <v>10000</v>
      </c>
      <c r="E8463" s="201">
        <f t="shared" si="272"/>
        <v>1</v>
      </c>
      <c r="F8463" s="465"/>
      <c r="G8463" s="211">
        <f t="shared" si="271"/>
        <v>2</v>
      </c>
    </row>
    <row r="8464" spans="1:7" ht="33" outlineLevel="1">
      <c r="A8464" s="8">
        <v>4</v>
      </c>
      <c r="B8464" s="14" t="s">
        <v>10032</v>
      </c>
      <c r="C8464" s="469">
        <v>13000</v>
      </c>
      <c r="D8464" s="3">
        <v>13000</v>
      </c>
      <c r="E8464" s="201">
        <f t="shared" si="272"/>
        <v>1</v>
      </c>
      <c r="F8464" s="465"/>
      <c r="G8464" s="211">
        <f t="shared" si="271"/>
        <v>2</v>
      </c>
    </row>
    <row r="8465" spans="1:7" outlineLevel="1">
      <c r="A8465" s="8">
        <v>5</v>
      </c>
      <c r="B8465" s="14" t="s">
        <v>10033</v>
      </c>
      <c r="C8465" s="3">
        <v>9500</v>
      </c>
      <c r="D8465" s="3">
        <v>9500</v>
      </c>
      <c r="E8465" s="201">
        <f t="shared" si="272"/>
        <v>1</v>
      </c>
      <c r="F8465" s="467"/>
      <c r="G8465" s="211">
        <f t="shared" si="271"/>
        <v>2</v>
      </c>
    </row>
    <row r="8466" spans="1:7" outlineLevel="1">
      <c r="A8466" s="8" t="s">
        <v>2454</v>
      </c>
      <c r="B8466" s="14" t="s">
        <v>10034</v>
      </c>
      <c r="C8466" s="470"/>
      <c r="D8466" s="3"/>
      <c r="E8466" s="201"/>
      <c r="F8466" s="467"/>
      <c r="G8466" s="211">
        <f t="shared" si="271"/>
        <v>2</v>
      </c>
    </row>
    <row r="8467" spans="1:7" outlineLevel="1">
      <c r="A8467" s="35">
        <v>1</v>
      </c>
      <c r="B8467" s="34" t="s">
        <v>10035</v>
      </c>
      <c r="C8467" s="3">
        <v>6500</v>
      </c>
      <c r="D8467" s="3">
        <v>6500</v>
      </c>
      <c r="E8467" s="201">
        <f t="shared" si="272"/>
        <v>1</v>
      </c>
      <c r="F8467" s="145"/>
      <c r="G8467" s="211">
        <f t="shared" si="271"/>
        <v>2</v>
      </c>
    </row>
    <row r="8468" spans="1:7" outlineLevel="1">
      <c r="A8468" s="35">
        <v>2</v>
      </c>
      <c r="B8468" s="34" t="s">
        <v>10036</v>
      </c>
      <c r="C8468" s="471">
        <v>12000</v>
      </c>
      <c r="D8468" s="3">
        <v>12000</v>
      </c>
      <c r="E8468" s="201">
        <f t="shared" si="272"/>
        <v>1</v>
      </c>
      <c r="F8468" s="467"/>
      <c r="G8468" s="211">
        <f t="shared" si="271"/>
        <v>2</v>
      </c>
    </row>
    <row r="8469" spans="1:7" outlineLevel="1">
      <c r="A8469" s="35">
        <v>3</v>
      </c>
      <c r="B8469" s="49" t="s">
        <v>10037</v>
      </c>
      <c r="C8469" s="3">
        <v>10000</v>
      </c>
      <c r="D8469" s="3">
        <v>10000</v>
      </c>
      <c r="E8469" s="201">
        <f t="shared" si="272"/>
        <v>1</v>
      </c>
      <c r="F8469" s="472"/>
      <c r="G8469" s="211">
        <f t="shared" si="271"/>
        <v>2</v>
      </c>
    </row>
    <row r="8470" spans="1:7" ht="33" outlineLevel="1">
      <c r="A8470" s="35">
        <v>4</v>
      </c>
      <c r="B8470" s="34" t="s">
        <v>10038</v>
      </c>
      <c r="C8470" s="471">
        <v>18000</v>
      </c>
      <c r="D8470" s="3">
        <v>18000</v>
      </c>
      <c r="E8470" s="201">
        <f t="shared" si="272"/>
        <v>1</v>
      </c>
      <c r="F8470" s="467"/>
      <c r="G8470" s="211">
        <f t="shared" si="271"/>
        <v>2</v>
      </c>
    </row>
    <row r="8471" spans="1:7" ht="33" outlineLevel="1">
      <c r="A8471" s="35">
        <v>5</v>
      </c>
      <c r="B8471" s="34" t="s">
        <v>10039</v>
      </c>
      <c r="C8471" s="471">
        <v>30000</v>
      </c>
      <c r="D8471" s="3">
        <v>30000</v>
      </c>
      <c r="E8471" s="201">
        <f t="shared" si="272"/>
        <v>1</v>
      </c>
      <c r="F8471" s="467"/>
      <c r="G8471" s="211">
        <f t="shared" si="271"/>
        <v>2</v>
      </c>
    </row>
    <row r="8472" spans="1:7" ht="33" outlineLevel="1">
      <c r="A8472" s="35">
        <v>6</v>
      </c>
      <c r="B8472" s="34" t="s">
        <v>10040</v>
      </c>
      <c r="C8472" s="471">
        <v>22000</v>
      </c>
      <c r="D8472" s="3">
        <v>22000</v>
      </c>
      <c r="E8472" s="201">
        <f t="shared" si="272"/>
        <v>1</v>
      </c>
      <c r="F8472" s="467"/>
      <c r="G8472" s="211">
        <f t="shared" si="271"/>
        <v>2</v>
      </c>
    </row>
    <row r="8473" spans="1:7" outlineLevel="1">
      <c r="A8473" s="35">
        <v>7</v>
      </c>
      <c r="B8473" s="34" t="s">
        <v>10041</v>
      </c>
      <c r="C8473" s="471">
        <v>15000</v>
      </c>
      <c r="D8473" s="3">
        <v>15000</v>
      </c>
      <c r="E8473" s="201">
        <f t="shared" si="272"/>
        <v>1</v>
      </c>
      <c r="F8473" s="467"/>
      <c r="G8473" s="211">
        <f t="shared" si="271"/>
        <v>2</v>
      </c>
    </row>
    <row r="8474" spans="1:7" outlineLevel="1">
      <c r="A8474" s="8" t="s">
        <v>4032</v>
      </c>
      <c r="B8474" s="14" t="s">
        <v>10042</v>
      </c>
      <c r="C8474" s="243"/>
      <c r="D8474" s="9"/>
      <c r="E8474" s="201"/>
      <c r="F8474" s="145"/>
      <c r="G8474" s="211">
        <f t="shared" si="271"/>
        <v>2</v>
      </c>
    </row>
    <row r="8475" spans="1:7" ht="33" outlineLevel="1">
      <c r="A8475" s="1">
        <v>1</v>
      </c>
      <c r="B8475" s="7" t="s">
        <v>10043</v>
      </c>
      <c r="C8475" s="3">
        <v>14000</v>
      </c>
      <c r="D8475" s="3">
        <v>14000</v>
      </c>
      <c r="E8475" s="201">
        <f t="shared" si="272"/>
        <v>1</v>
      </c>
      <c r="F8475" s="472"/>
      <c r="G8475" s="211">
        <f t="shared" si="271"/>
        <v>2</v>
      </c>
    </row>
    <row r="8476" spans="1:7" ht="33" outlineLevel="1">
      <c r="A8476" s="1">
        <f>A8475+1</f>
        <v>2</v>
      </c>
      <c r="B8476" s="7" t="s">
        <v>10044</v>
      </c>
      <c r="C8476" s="3">
        <v>20000</v>
      </c>
      <c r="D8476" s="3">
        <v>20000</v>
      </c>
      <c r="E8476" s="201">
        <f t="shared" si="272"/>
        <v>1</v>
      </c>
      <c r="F8476" s="467"/>
      <c r="G8476" s="211">
        <f t="shared" ref="G8476:G8521" si="273">COUNTA(B8476,1)</f>
        <v>2</v>
      </c>
    </row>
    <row r="8477" spans="1:7" ht="33" outlineLevel="1">
      <c r="A8477" s="1">
        <f>A8476+1</f>
        <v>3</v>
      </c>
      <c r="B8477" s="7" t="s">
        <v>10045</v>
      </c>
      <c r="C8477" s="3">
        <v>24000</v>
      </c>
      <c r="D8477" s="3">
        <v>24000</v>
      </c>
      <c r="E8477" s="201">
        <f t="shared" si="272"/>
        <v>1</v>
      </c>
      <c r="F8477" s="145"/>
      <c r="G8477" s="211">
        <f t="shared" si="273"/>
        <v>2</v>
      </c>
    </row>
    <row r="8478" spans="1:7" ht="33" outlineLevel="1">
      <c r="A8478" s="1">
        <f t="shared" ref="A8478:A8481" si="274">A8477+1</f>
        <v>4</v>
      </c>
      <c r="B8478" s="7" t="s">
        <v>10046</v>
      </c>
      <c r="C8478" s="3">
        <v>30000</v>
      </c>
      <c r="D8478" s="3">
        <v>30000</v>
      </c>
      <c r="E8478" s="201">
        <f t="shared" si="272"/>
        <v>1</v>
      </c>
      <c r="F8478" s="467"/>
      <c r="G8478" s="211">
        <f t="shared" si="273"/>
        <v>2</v>
      </c>
    </row>
    <row r="8479" spans="1:7" ht="33" outlineLevel="1">
      <c r="A8479" s="1">
        <f t="shared" si="274"/>
        <v>5</v>
      </c>
      <c r="B8479" s="7" t="s">
        <v>10047</v>
      </c>
      <c r="C8479" s="3">
        <v>22000</v>
      </c>
      <c r="D8479" s="3">
        <v>22000</v>
      </c>
      <c r="E8479" s="201">
        <f t="shared" si="272"/>
        <v>1</v>
      </c>
      <c r="F8479" s="467"/>
      <c r="G8479" s="211">
        <f t="shared" si="273"/>
        <v>2</v>
      </c>
    </row>
    <row r="8480" spans="1:7" ht="33" outlineLevel="1">
      <c r="A8480" s="1">
        <f t="shared" si="274"/>
        <v>6</v>
      </c>
      <c r="B8480" s="7" t="s">
        <v>10048</v>
      </c>
      <c r="C8480" s="3">
        <v>20000</v>
      </c>
      <c r="D8480" s="3">
        <v>20000</v>
      </c>
      <c r="E8480" s="201">
        <f t="shared" si="272"/>
        <v>1</v>
      </c>
      <c r="F8480" s="467"/>
      <c r="G8480" s="211">
        <f t="shared" si="273"/>
        <v>2</v>
      </c>
    </row>
    <row r="8481" spans="1:7" outlineLevel="1">
      <c r="A8481" s="1">
        <f t="shared" si="274"/>
        <v>7</v>
      </c>
      <c r="B8481" s="7" t="s">
        <v>10049</v>
      </c>
      <c r="C8481" s="3">
        <v>18000</v>
      </c>
      <c r="D8481" s="3">
        <v>18000</v>
      </c>
      <c r="E8481" s="201">
        <f t="shared" si="272"/>
        <v>1</v>
      </c>
      <c r="F8481" s="467"/>
      <c r="G8481" s="211">
        <f t="shared" si="273"/>
        <v>2</v>
      </c>
    </row>
    <row r="8482" spans="1:7" outlineLevel="1">
      <c r="A8482" s="1">
        <v>8</v>
      </c>
      <c r="B8482" s="7" t="s">
        <v>10050</v>
      </c>
      <c r="C8482" s="3">
        <v>10000</v>
      </c>
      <c r="D8482" s="3">
        <v>10000</v>
      </c>
      <c r="E8482" s="201">
        <f t="shared" ref="E8482:E8528" si="275">C8482/D8482</f>
        <v>1</v>
      </c>
      <c r="F8482" s="145"/>
      <c r="G8482" s="211">
        <f t="shared" si="273"/>
        <v>2</v>
      </c>
    </row>
    <row r="8483" spans="1:7" outlineLevel="1">
      <c r="A8483" s="35" t="s">
        <v>4037</v>
      </c>
      <c r="B8483" s="14" t="s">
        <v>10051</v>
      </c>
      <c r="C8483" s="243"/>
      <c r="D8483" s="3"/>
      <c r="E8483" s="201"/>
      <c r="F8483" s="467"/>
      <c r="G8483" s="211">
        <f t="shared" si="273"/>
        <v>2</v>
      </c>
    </row>
    <row r="8484" spans="1:7" outlineLevel="1">
      <c r="A8484" s="8">
        <v>1</v>
      </c>
      <c r="B8484" s="14" t="s">
        <v>10052</v>
      </c>
      <c r="C8484" s="469">
        <v>5000</v>
      </c>
      <c r="D8484" s="3">
        <v>5000</v>
      </c>
      <c r="E8484" s="201">
        <f t="shared" si="275"/>
        <v>1</v>
      </c>
      <c r="F8484" s="472"/>
      <c r="G8484" s="211">
        <f t="shared" si="273"/>
        <v>2</v>
      </c>
    </row>
    <row r="8485" spans="1:7" ht="33" outlineLevel="1">
      <c r="A8485" s="8">
        <v>2</v>
      </c>
      <c r="B8485" s="14" t="s">
        <v>10053</v>
      </c>
      <c r="C8485" s="3">
        <v>8000</v>
      </c>
      <c r="D8485" s="3">
        <v>8000</v>
      </c>
      <c r="E8485" s="201">
        <f t="shared" si="275"/>
        <v>1</v>
      </c>
      <c r="F8485" s="467"/>
      <c r="G8485" s="211">
        <f t="shared" si="273"/>
        <v>2</v>
      </c>
    </row>
    <row r="8486" spans="1:7" ht="33" outlineLevel="1">
      <c r="A8486" s="8">
        <v>3</v>
      </c>
      <c r="B8486" s="14" t="s">
        <v>10054</v>
      </c>
      <c r="C8486" s="3">
        <v>10000</v>
      </c>
      <c r="D8486" s="3">
        <v>10000</v>
      </c>
      <c r="E8486" s="201">
        <f t="shared" si="275"/>
        <v>1</v>
      </c>
      <c r="F8486" s="467"/>
      <c r="G8486" s="211">
        <f t="shared" si="273"/>
        <v>2</v>
      </c>
    </row>
    <row r="8487" spans="1:7" outlineLevel="1">
      <c r="A8487" s="8" t="s">
        <v>4045</v>
      </c>
      <c r="B8487" s="14" t="s">
        <v>10055</v>
      </c>
      <c r="C8487" s="3"/>
      <c r="D8487" s="3"/>
      <c r="E8487" s="201"/>
      <c r="F8487" s="467"/>
      <c r="G8487" s="211">
        <f t="shared" si="273"/>
        <v>2</v>
      </c>
    </row>
    <row r="8488" spans="1:7" outlineLevel="1">
      <c r="A8488" s="8">
        <v>1</v>
      </c>
      <c r="B8488" s="14" t="s">
        <v>10056</v>
      </c>
      <c r="C8488" s="469">
        <v>7000</v>
      </c>
      <c r="D8488" s="469">
        <v>7000</v>
      </c>
      <c r="E8488" s="201">
        <f t="shared" si="275"/>
        <v>1</v>
      </c>
      <c r="F8488" s="472"/>
      <c r="G8488" s="211">
        <f t="shared" si="273"/>
        <v>2</v>
      </c>
    </row>
    <row r="8489" spans="1:7" ht="33" outlineLevel="1">
      <c r="A8489" s="8">
        <v>2</v>
      </c>
      <c r="B8489" s="14" t="s">
        <v>10057</v>
      </c>
      <c r="C8489" s="469">
        <v>9000</v>
      </c>
      <c r="D8489" s="469">
        <v>9000</v>
      </c>
      <c r="E8489" s="201">
        <f t="shared" si="275"/>
        <v>1</v>
      </c>
      <c r="F8489" s="467"/>
      <c r="G8489" s="211">
        <f t="shared" si="273"/>
        <v>2</v>
      </c>
    </row>
    <row r="8490" spans="1:7" ht="33" outlineLevel="1">
      <c r="A8490" s="8">
        <v>3</v>
      </c>
      <c r="B8490" s="14" t="s">
        <v>10058</v>
      </c>
      <c r="C8490" s="469">
        <v>10000</v>
      </c>
      <c r="D8490" s="469">
        <v>10000</v>
      </c>
      <c r="E8490" s="201">
        <f t="shared" si="275"/>
        <v>1</v>
      </c>
      <c r="F8490" s="467"/>
      <c r="G8490" s="211">
        <f t="shared" si="273"/>
        <v>2</v>
      </c>
    </row>
    <row r="8491" spans="1:7" outlineLevel="1">
      <c r="A8491" s="8">
        <v>4</v>
      </c>
      <c r="B8491" s="14" t="s">
        <v>10059</v>
      </c>
      <c r="C8491" s="469"/>
      <c r="D8491" s="3"/>
      <c r="E8491" s="201"/>
      <c r="F8491" s="467"/>
      <c r="G8491" s="211">
        <f t="shared" si="273"/>
        <v>2</v>
      </c>
    </row>
    <row r="8492" spans="1:7" outlineLevel="1">
      <c r="A8492" s="1" t="s">
        <v>178</v>
      </c>
      <c r="B8492" s="7" t="s">
        <v>10060</v>
      </c>
      <c r="C8492" s="469">
        <v>15000</v>
      </c>
      <c r="D8492" s="469">
        <v>15000</v>
      </c>
      <c r="E8492" s="201">
        <f t="shared" si="275"/>
        <v>1</v>
      </c>
      <c r="F8492" s="472"/>
      <c r="G8492" s="211">
        <f t="shared" si="273"/>
        <v>2</v>
      </c>
    </row>
    <row r="8493" spans="1:7" ht="33" outlineLevel="1">
      <c r="A8493" s="1" t="s">
        <v>495</v>
      </c>
      <c r="B8493" s="7" t="s">
        <v>10061</v>
      </c>
      <c r="C8493" s="469">
        <v>17000</v>
      </c>
      <c r="D8493" s="469">
        <v>17000</v>
      </c>
      <c r="E8493" s="201">
        <f t="shared" si="275"/>
        <v>1</v>
      </c>
      <c r="F8493" s="467"/>
      <c r="G8493" s="211">
        <f t="shared" si="273"/>
        <v>2</v>
      </c>
    </row>
    <row r="8494" spans="1:7" ht="33" outlineLevel="1">
      <c r="A8494" s="8">
        <v>5</v>
      </c>
      <c r="B8494" s="14" t="s">
        <v>10062</v>
      </c>
      <c r="C8494" s="469">
        <v>12000</v>
      </c>
      <c r="D8494" s="469"/>
      <c r="E8494" s="201"/>
      <c r="F8494" s="473" t="s">
        <v>8922</v>
      </c>
      <c r="G8494" s="211">
        <f t="shared" si="273"/>
        <v>2</v>
      </c>
    </row>
    <row r="8495" spans="1:7" outlineLevel="1">
      <c r="A8495" s="8" t="s">
        <v>4051</v>
      </c>
      <c r="B8495" s="14" t="s">
        <v>10063</v>
      </c>
      <c r="C8495" s="469"/>
      <c r="D8495" s="474"/>
      <c r="E8495" s="201"/>
      <c r="F8495" s="467"/>
      <c r="G8495" s="211">
        <f t="shared" si="273"/>
        <v>2</v>
      </c>
    </row>
    <row r="8496" spans="1:7" outlineLevel="1">
      <c r="A8496" s="8">
        <v>1</v>
      </c>
      <c r="B8496" s="14" t="s">
        <v>10064</v>
      </c>
      <c r="C8496" s="469">
        <v>3500</v>
      </c>
      <c r="D8496" s="469">
        <v>3500</v>
      </c>
      <c r="E8496" s="201">
        <f t="shared" si="275"/>
        <v>1</v>
      </c>
      <c r="F8496" s="467"/>
      <c r="G8496" s="211">
        <f t="shared" si="273"/>
        <v>2</v>
      </c>
    </row>
    <row r="8497" spans="1:7" outlineLevel="1">
      <c r="A8497" s="8">
        <v>2</v>
      </c>
      <c r="B8497" s="14" t="s">
        <v>10065</v>
      </c>
      <c r="C8497" s="469">
        <v>5000</v>
      </c>
      <c r="D8497" s="469">
        <v>5000</v>
      </c>
      <c r="E8497" s="201">
        <f t="shared" si="275"/>
        <v>1</v>
      </c>
      <c r="F8497" s="467"/>
      <c r="G8497" s="211">
        <f t="shared" si="273"/>
        <v>2</v>
      </c>
    </row>
    <row r="8498" spans="1:7" outlineLevel="1">
      <c r="A8498" s="8">
        <v>3</v>
      </c>
      <c r="B8498" s="14" t="s">
        <v>10066</v>
      </c>
      <c r="C8498" s="469">
        <v>3000</v>
      </c>
      <c r="D8498" s="469">
        <v>3000</v>
      </c>
      <c r="E8498" s="201">
        <f t="shared" si="275"/>
        <v>1</v>
      </c>
      <c r="F8498" s="467"/>
      <c r="G8498" s="211">
        <f t="shared" si="273"/>
        <v>2</v>
      </c>
    </row>
    <row r="8499" spans="1:7" outlineLevel="1">
      <c r="A8499" s="8">
        <v>4</v>
      </c>
      <c r="B8499" s="14" t="s">
        <v>10067</v>
      </c>
      <c r="C8499" s="469">
        <v>2500</v>
      </c>
      <c r="D8499" s="469">
        <v>2500</v>
      </c>
      <c r="E8499" s="201">
        <f t="shared" si="275"/>
        <v>1</v>
      </c>
      <c r="F8499" s="467"/>
      <c r="G8499" s="211">
        <f t="shared" si="273"/>
        <v>2</v>
      </c>
    </row>
    <row r="8500" spans="1:7" ht="33" outlineLevel="1">
      <c r="A8500" s="8">
        <v>5</v>
      </c>
      <c r="B8500" s="14" t="s">
        <v>10068</v>
      </c>
      <c r="C8500" s="469">
        <v>3000</v>
      </c>
      <c r="D8500" s="469">
        <v>3000</v>
      </c>
      <c r="E8500" s="201">
        <f t="shared" si="275"/>
        <v>1</v>
      </c>
      <c r="F8500" s="467"/>
      <c r="G8500" s="211">
        <f t="shared" si="273"/>
        <v>2</v>
      </c>
    </row>
    <row r="8501" spans="1:7" outlineLevel="1">
      <c r="A8501" s="8" t="s">
        <v>175</v>
      </c>
      <c r="B8501" s="14" t="s">
        <v>10069</v>
      </c>
      <c r="C8501" s="243"/>
      <c r="D8501" s="9"/>
      <c r="E8501" s="201"/>
      <c r="F8501" s="467"/>
      <c r="G8501" s="211">
        <f t="shared" si="273"/>
        <v>2</v>
      </c>
    </row>
    <row r="8502" spans="1:7" outlineLevel="1">
      <c r="A8502" s="8"/>
      <c r="B8502" s="14" t="s">
        <v>10070</v>
      </c>
      <c r="C8502" s="243"/>
      <c r="D8502" s="9"/>
      <c r="E8502" s="201"/>
      <c r="F8502" s="467"/>
      <c r="G8502" s="211">
        <f t="shared" si="273"/>
        <v>2</v>
      </c>
    </row>
    <row r="8503" spans="1:7" outlineLevel="1">
      <c r="A8503" s="8">
        <v>1</v>
      </c>
      <c r="B8503" s="14" t="s">
        <v>10071</v>
      </c>
      <c r="C8503" s="469"/>
      <c r="D8503" s="9"/>
      <c r="E8503" s="201"/>
      <c r="F8503" s="467"/>
      <c r="G8503" s="211">
        <f t="shared" si="273"/>
        <v>2</v>
      </c>
    </row>
    <row r="8504" spans="1:7" outlineLevel="1">
      <c r="A8504" s="1" t="s">
        <v>477</v>
      </c>
      <c r="B8504" s="7" t="s">
        <v>10072</v>
      </c>
      <c r="C8504" s="469">
        <v>3500</v>
      </c>
      <c r="D8504" s="3">
        <v>3500</v>
      </c>
      <c r="E8504" s="201">
        <f t="shared" si="275"/>
        <v>1</v>
      </c>
      <c r="F8504" s="467"/>
      <c r="G8504" s="211">
        <f t="shared" si="273"/>
        <v>2</v>
      </c>
    </row>
    <row r="8505" spans="1:7" outlineLevel="1">
      <c r="A8505" s="1" t="s">
        <v>479</v>
      </c>
      <c r="B8505" s="7" t="s">
        <v>10073</v>
      </c>
      <c r="C8505" s="3">
        <v>8000</v>
      </c>
      <c r="D8505" s="3">
        <v>8000</v>
      </c>
      <c r="E8505" s="201">
        <f t="shared" si="275"/>
        <v>1</v>
      </c>
      <c r="F8505" s="467"/>
      <c r="G8505" s="211">
        <f t="shared" si="273"/>
        <v>2</v>
      </c>
    </row>
    <row r="8506" spans="1:7" outlineLevel="1">
      <c r="A8506" s="1" t="s">
        <v>482</v>
      </c>
      <c r="B8506" s="7" t="s">
        <v>10074</v>
      </c>
      <c r="C8506" s="3">
        <v>2000</v>
      </c>
      <c r="D8506" s="3">
        <v>2000</v>
      </c>
      <c r="E8506" s="201">
        <f t="shared" si="275"/>
        <v>1</v>
      </c>
      <c r="F8506" s="467"/>
      <c r="G8506" s="211">
        <f t="shared" si="273"/>
        <v>2</v>
      </c>
    </row>
    <row r="8507" spans="1:7" outlineLevel="1">
      <c r="A8507" s="244">
        <v>2</v>
      </c>
      <c r="B8507" s="14" t="s">
        <v>10075</v>
      </c>
      <c r="C8507" s="243"/>
      <c r="D8507" s="9"/>
      <c r="E8507" s="201"/>
      <c r="F8507" s="467"/>
      <c r="G8507" s="211">
        <f t="shared" si="273"/>
        <v>2</v>
      </c>
    </row>
    <row r="8508" spans="1:7" ht="33" outlineLevel="1">
      <c r="A8508" s="1" t="s">
        <v>156</v>
      </c>
      <c r="B8508" s="7" t="s">
        <v>10076</v>
      </c>
      <c r="C8508" s="3">
        <v>4500</v>
      </c>
      <c r="D8508" s="3">
        <v>4500</v>
      </c>
      <c r="E8508" s="201">
        <f t="shared" si="275"/>
        <v>1</v>
      </c>
      <c r="F8508" s="467"/>
      <c r="G8508" s="211">
        <f t="shared" si="273"/>
        <v>2</v>
      </c>
    </row>
    <row r="8509" spans="1:7" outlineLevel="1">
      <c r="A8509" s="1" t="s">
        <v>158</v>
      </c>
      <c r="B8509" s="7" t="s">
        <v>10077</v>
      </c>
      <c r="C8509" s="3">
        <v>3500</v>
      </c>
      <c r="D8509" s="3">
        <v>3500</v>
      </c>
      <c r="E8509" s="201">
        <f t="shared" si="275"/>
        <v>1</v>
      </c>
      <c r="F8509" s="467"/>
      <c r="G8509" s="211">
        <f t="shared" si="273"/>
        <v>2</v>
      </c>
    </row>
    <row r="8510" spans="1:7" outlineLevel="1">
      <c r="A8510" s="1" t="s">
        <v>160</v>
      </c>
      <c r="B8510" s="7" t="s">
        <v>10078</v>
      </c>
      <c r="C8510" s="3">
        <v>4500</v>
      </c>
      <c r="D8510" s="3">
        <v>4500</v>
      </c>
      <c r="E8510" s="201">
        <f t="shared" si="275"/>
        <v>1</v>
      </c>
      <c r="F8510" s="467"/>
      <c r="G8510" s="211">
        <f t="shared" si="273"/>
        <v>2</v>
      </c>
    </row>
    <row r="8511" spans="1:7" outlineLevel="1">
      <c r="A8511" s="1" t="s">
        <v>162</v>
      </c>
      <c r="B8511" s="7" t="s">
        <v>10079</v>
      </c>
      <c r="C8511" s="469">
        <v>4000</v>
      </c>
      <c r="D8511" s="3">
        <v>4000</v>
      </c>
      <c r="E8511" s="201">
        <f t="shared" si="275"/>
        <v>1</v>
      </c>
      <c r="F8511" s="467"/>
      <c r="G8511" s="211">
        <f t="shared" si="273"/>
        <v>2</v>
      </c>
    </row>
    <row r="8512" spans="1:7" ht="33" outlineLevel="1">
      <c r="A8512" s="1" t="s">
        <v>164</v>
      </c>
      <c r="B8512" s="7" t="s">
        <v>10080</v>
      </c>
      <c r="C8512" s="3">
        <v>3500</v>
      </c>
      <c r="D8512" s="3">
        <v>3500</v>
      </c>
      <c r="E8512" s="201">
        <f t="shared" si="275"/>
        <v>1</v>
      </c>
      <c r="F8512" s="467"/>
      <c r="G8512" s="211">
        <f t="shared" si="273"/>
        <v>2</v>
      </c>
    </row>
    <row r="8513" spans="1:7" outlineLevel="1">
      <c r="A8513" s="1" t="s">
        <v>1096</v>
      </c>
      <c r="B8513" s="7" t="s">
        <v>10081</v>
      </c>
      <c r="C8513" s="3">
        <v>3500</v>
      </c>
      <c r="D8513" s="3">
        <v>3500</v>
      </c>
      <c r="E8513" s="201">
        <f t="shared" si="275"/>
        <v>1</v>
      </c>
      <c r="F8513" s="467"/>
      <c r="G8513" s="211">
        <f t="shared" si="273"/>
        <v>2</v>
      </c>
    </row>
    <row r="8514" spans="1:7" outlineLevel="1">
      <c r="A8514" s="1" t="s">
        <v>1097</v>
      </c>
      <c r="B8514" s="7" t="s">
        <v>10082</v>
      </c>
      <c r="C8514" s="3">
        <v>2000</v>
      </c>
      <c r="D8514" s="3">
        <v>2000</v>
      </c>
      <c r="E8514" s="201">
        <f t="shared" si="275"/>
        <v>1</v>
      </c>
      <c r="F8514" s="467"/>
      <c r="G8514" s="211">
        <f t="shared" si="273"/>
        <v>2</v>
      </c>
    </row>
    <row r="8515" spans="1:7" ht="33" outlineLevel="1">
      <c r="A8515" s="1" t="s">
        <v>1454</v>
      </c>
      <c r="B8515" s="7" t="s">
        <v>10083</v>
      </c>
      <c r="C8515" s="3">
        <v>5000</v>
      </c>
      <c r="D8515" s="3">
        <v>5000</v>
      </c>
      <c r="E8515" s="201">
        <f t="shared" si="275"/>
        <v>1</v>
      </c>
      <c r="F8515" s="467"/>
      <c r="G8515" s="211">
        <f t="shared" si="273"/>
        <v>2</v>
      </c>
    </row>
    <row r="8516" spans="1:7" outlineLevel="1">
      <c r="A8516" s="1" t="s">
        <v>3350</v>
      </c>
      <c r="B8516" s="7" t="s">
        <v>10084</v>
      </c>
      <c r="C8516" s="3">
        <v>6500</v>
      </c>
      <c r="D8516" s="3">
        <v>6500</v>
      </c>
      <c r="E8516" s="201">
        <f t="shared" si="275"/>
        <v>1</v>
      </c>
      <c r="F8516" s="467"/>
      <c r="G8516" s="211">
        <f t="shared" si="273"/>
        <v>2</v>
      </c>
    </row>
    <row r="8517" spans="1:7" ht="33" outlineLevel="1">
      <c r="A8517" s="1" t="s">
        <v>3352</v>
      </c>
      <c r="B8517" s="7" t="s">
        <v>10085</v>
      </c>
      <c r="C8517" s="3">
        <v>5000</v>
      </c>
      <c r="D8517" s="3">
        <v>5000</v>
      </c>
      <c r="E8517" s="201">
        <f t="shared" si="275"/>
        <v>1</v>
      </c>
      <c r="F8517" s="145"/>
      <c r="G8517" s="211">
        <f t="shared" si="273"/>
        <v>2</v>
      </c>
    </row>
    <row r="8518" spans="1:7" outlineLevel="1">
      <c r="A8518" s="1" t="s">
        <v>3354</v>
      </c>
      <c r="B8518" s="7" t="s">
        <v>10086</v>
      </c>
      <c r="C8518" s="3">
        <v>3500</v>
      </c>
      <c r="D8518" s="3">
        <v>3500</v>
      </c>
      <c r="E8518" s="201">
        <f t="shared" si="275"/>
        <v>1</v>
      </c>
      <c r="F8518" s="467"/>
      <c r="G8518" s="211">
        <f t="shared" si="273"/>
        <v>2</v>
      </c>
    </row>
    <row r="8519" spans="1:7" outlineLevel="1">
      <c r="A8519" s="1" t="s">
        <v>3356</v>
      </c>
      <c r="B8519" s="7" t="s">
        <v>10087</v>
      </c>
      <c r="C8519" s="3">
        <v>8000</v>
      </c>
      <c r="D8519" s="3">
        <v>8000</v>
      </c>
      <c r="E8519" s="201">
        <f t="shared" si="275"/>
        <v>1</v>
      </c>
      <c r="F8519" s="467"/>
      <c r="G8519" s="211">
        <f t="shared" si="273"/>
        <v>2</v>
      </c>
    </row>
    <row r="8520" spans="1:7" outlineLevel="1">
      <c r="A8520" s="1" t="s">
        <v>3358</v>
      </c>
      <c r="B8520" s="7" t="s">
        <v>10088</v>
      </c>
      <c r="C8520" s="3">
        <v>3500</v>
      </c>
      <c r="D8520" s="3">
        <v>3500</v>
      </c>
      <c r="E8520" s="201">
        <f t="shared" si="275"/>
        <v>1</v>
      </c>
      <c r="F8520" s="145"/>
      <c r="G8520" s="211">
        <f t="shared" si="273"/>
        <v>2</v>
      </c>
    </row>
    <row r="8521" spans="1:7" outlineLevel="1">
      <c r="A8521" s="1" t="s">
        <v>3360</v>
      </c>
      <c r="B8521" s="7" t="s">
        <v>10089</v>
      </c>
      <c r="C8521" s="469">
        <v>2646</v>
      </c>
      <c r="D8521" s="3">
        <v>2000</v>
      </c>
      <c r="E8521" s="201">
        <f t="shared" si="275"/>
        <v>1.323</v>
      </c>
      <c r="F8521" s="472" t="s">
        <v>10090</v>
      </c>
      <c r="G8521" s="211">
        <f t="shared" si="273"/>
        <v>2</v>
      </c>
    </row>
    <row r="8522" spans="1:7" outlineLevel="1">
      <c r="A8522" s="245" t="s">
        <v>3362</v>
      </c>
      <c r="B8522" s="7" t="s">
        <v>10091</v>
      </c>
      <c r="C8522" s="3">
        <v>2000</v>
      </c>
      <c r="D8522" s="3">
        <v>2000</v>
      </c>
      <c r="E8522" s="201">
        <f t="shared" si="275"/>
        <v>1</v>
      </c>
      <c r="F8522" s="467"/>
      <c r="G8522" s="211">
        <f t="shared" ref="G8522:G8582" si="276">COUNTA(B8522,1)</f>
        <v>2</v>
      </c>
    </row>
    <row r="8523" spans="1:7" outlineLevel="1">
      <c r="A8523" s="8">
        <v>3</v>
      </c>
      <c r="B8523" s="14" t="s">
        <v>10092</v>
      </c>
      <c r="C8523" s="469"/>
      <c r="D8523" s="9"/>
      <c r="E8523" s="201"/>
      <c r="F8523" s="467"/>
      <c r="G8523" s="211">
        <f t="shared" si="276"/>
        <v>2</v>
      </c>
    </row>
    <row r="8524" spans="1:7" outlineLevel="1">
      <c r="A8524" s="1" t="s">
        <v>167</v>
      </c>
      <c r="B8524" s="7" t="s">
        <v>10093</v>
      </c>
      <c r="C8524" s="3">
        <v>5000</v>
      </c>
      <c r="D8524" s="3">
        <v>5000</v>
      </c>
      <c r="E8524" s="201">
        <f t="shared" si="275"/>
        <v>1</v>
      </c>
      <c r="F8524" s="467"/>
      <c r="G8524" s="211">
        <f t="shared" si="276"/>
        <v>2</v>
      </c>
    </row>
    <row r="8525" spans="1:7" outlineLevel="1">
      <c r="A8525" s="1" t="s">
        <v>169</v>
      </c>
      <c r="B8525" s="7" t="s">
        <v>10094</v>
      </c>
      <c r="C8525" s="3">
        <v>4000</v>
      </c>
      <c r="D8525" s="3">
        <v>4000</v>
      </c>
      <c r="E8525" s="201">
        <f t="shared" si="275"/>
        <v>1</v>
      </c>
      <c r="F8525" s="467"/>
      <c r="G8525" s="211">
        <f t="shared" si="276"/>
        <v>2</v>
      </c>
    </row>
    <row r="8526" spans="1:7" outlineLevel="1">
      <c r="A8526" s="1" t="s">
        <v>171</v>
      </c>
      <c r="B8526" s="7" t="s">
        <v>10095</v>
      </c>
      <c r="C8526" s="3">
        <v>5000</v>
      </c>
      <c r="D8526" s="3">
        <v>5000</v>
      </c>
      <c r="E8526" s="201">
        <f t="shared" si="275"/>
        <v>1</v>
      </c>
      <c r="F8526" s="467"/>
      <c r="G8526" s="211">
        <f t="shared" si="276"/>
        <v>2</v>
      </c>
    </row>
    <row r="8527" spans="1:7" outlineLevel="1">
      <c r="A8527" s="1" t="s">
        <v>173</v>
      </c>
      <c r="B8527" s="7" t="s">
        <v>10096</v>
      </c>
      <c r="C8527" s="3">
        <v>6000</v>
      </c>
      <c r="D8527" s="3">
        <v>6000</v>
      </c>
      <c r="E8527" s="201">
        <f t="shared" si="275"/>
        <v>1</v>
      </c>
      <c r="F8527" s="467"/>
      <c r="G8527" s="211">
        <f t="shared" si="276"/>
        <v>2</v>
      </c>
    </row>
    <row r="8528" spans="1:7" outlineLevel="1">
      <c r="A8528" s="1" t="s">
        <v>1101</v>
      </c>
      <c r="B8528" s="7" t="s">
        <v>10097</v>
      </c>
      <c r="C8528" s="3">
        <v>5000</v>
      </c>
      <c r="D8528" s="3">
        <v>5000</v>
      </c>
      <c r="E8528" s="201">
        <f t="shared" si="275"/>
        <v>1</v>
      </c>
      <c r="F8528" s="145"/>
      <c r="G8528" s="211">
        <f t="shared" si="276"/>
        <v>2</v>
      </c>
    </row>
    <row r="8529" spans="1:7" outlineLevel="1">
      <c r="A8529" s="1" t="s">
        <v>1103</v>
      </c>
      <c r="B8529" s="7" t="s">
        <v>10098</v>
      </c>
      <c r="C8529" s="3">
        <v>3000</v>
      </c>
      <c r="D8529" s="3">
        <v>3000</v>
      </c>
      <c r="E8529" s="201">
        <f t="shared" ref="E8529:E8592" si="277">C8529/D8529</f>
        <v>1</v>
      </c>
      <c r="F8529" s="467"/>
      <c r="G8529" s="211">
        <f t="shared" si="276"/>
        <v>2</v>
      </c>
    </row>
    <row r="8530" spans="1:7" outlineLevel="1">
      <c r="A8530" s="1" t="s">
        <v>1105</v>
      </c>
      <c r="B8530" s="7" t="s">
        <v>10099</v>
      </c>
      <c r="C8530" s="3">
        <v>5000</v>
      </c>
      <c r="D8530" s="3">
        <v>5000</v>
      </c>
      <c r="E8530" s="201">
        <f t="shared" si="277"/>
        <v>1</v>
      </c>
      <c r="F8530" s="467"/>
      <c r="G8530" s="211">
        <f t="shared" si="276"/>
        <v>2</v>
      </c>
    </row>
    <row r="8531" spans="1:7" outlineLevel="1">
      <c r="A8531" s="1" t="s">
        <v>1106</v>
      </c>
      <c r="B8531" s="7" t="s">
        <v>10100</v>
      </c>
      <c r="C8531" s="3">
        <v>3000</v>
      </c>
      <c r="D8531" s="3">
        <v>3000</v>
      </c>
      <c r="E8531" s="201">
        <f t="shared" si="277"/>
        <v>1</v>
      </c>
      <c r="F8531" s="467"/>
      <c r="G8531" s="211">
        <f t="shared" si="276"/>
        <v>2</v>
      </c>
    </row>
    <row r="8532" spans="1:7" outlineLevel="1">
      <c r="A8532" s="1" t="s">
        <v>1107</v>
      </c>
      <c r="B8532" s="7" t="s">
        <v>10101</v>
      </c>
      <c r="C8532" s="3">
        <v>3000</v>
      </c>
      <c r="D8532" s="3">
        <v>3000</v>
      </c>
      <c r="E8532" s="201">
        <f t="shared" si="277"/>
        <v>1</v>
      </c>
      <c r="F8532" s="173"/>
      <c r="G8532" s="211">
        <f t="shared" si="276"/>
        <v>2</v>
      </c>
    </row>
    <row r="8533" spans="1:7" outlineLevel="1">
      <c r="A8533" s="1" t="s">
        <v>1109</v>
      </c>
      <c r="B8533" s="7" t="s">
        <v>10102</v>
      </c>
      <c r="C8533" s="3">
        <v>3000</v>
      </c>
      <c r="D8533" s="3">
        <v>3000</v>
      </c>
      <c r="E8533" s="201">
        <f t="shared" si="277"/>
        <v>1</v>
      </c>
      <c r="F8533" s="148"/>
      <c r="G8533" s="211">
        <f t="shared" si="276"/>
        <v>2</v>
      </c>
    </row>
    <row r="8534" spans="1:7" outlineLevel="1">
      <c r="A8534" s="1" t="s">
        <v>1111</v>
      </c>
      <c r="B8534" s="7" t="s">
        <v>10103</v>
      </c>
      <c r="C8534" s="469">
        <v>2500</v>
      </c>
      <c r="D8534" s="3"/>
      <c r="E8534" s="201"/>
      <c r="F8534" s="148" t="s">
        <v>8922</v>
      </c>
      <c r="G8534" s="211">
        <f t="shared" si="276"/>
        <v>2</v>
      </c>
    </row>
    <row r="8535" spans="1:7" outlineLevel="1">
      <c r="A8535" s="1" t="s">
        <v>1113</v>
      </c>
      <c r="B8535" s="7" t="s">
        <v>10091</v>
      </c>
      <c r="C8535" s="3">
        <v>2000</v>
      </c>
      <c r="D8535" s="3">
        <v>2000</v>
      </c>
      <c r="E8535" s="201">
        <f t="shared" si="277"/>
        <v>1</v>
      </c>
      <c r="F8535" s="148"/>
      <c r="G8535" s="211">
        <f t="shared" si="276"/>
        <v>2</v>
      </c>
    </row>
    <row r="8536" spans="1:7" outlineLevel="1">
      <c r="A8536" s="8">
        <v>4</v>
      </c>
      <c r="B8536" s="14" t="s">
        <v>10104</v>
      </c>
      <c r="C8536" s="469"/>
      <c r="D8536" s="9"/>
      <c r="E8536" s="201"/>
      <c r="F8536" s="148"/>
      <c r="G8536" s="211">
        <f t="shared" si="276"/>
        <v>2</v>
      </c>
    </row>
    <row r="8537" spans="1:7" outlineLevel="1">
      <c r="A8537" s="1" t="s">
        <v>178</v>
      </c>
      <c r="B8537" s="7" t="s">
        <v>10105</v>
      </c>
      <c r="C8537" s="3">
        <v>6000</v>
      </c>
      <c r="D8537" s="3">
        <v>6000</v>
      </c>
      <c r="E8537" s="201">
        <f t="shared" si="277"/>
        <v>1</v>
      </c>
      <c r="F8537" s="148"/>
      <c r="G8537" s="211">
        <f t="shared" si="276"/>
        <v>2</v>
      </c>
    </row>
    <row r="8538" spans="1:7" outlineLevel="1">
      <c r="A8538" s="1" t="s">
        <v>495</v>
      </c>
      <c r="B8538" s="7" t="s">
        <v>10106</v>
      </c>
      <c r="C8538" s="3">
        <v>5000</v>
      </c>
      <c r="D8538" s="3">
        <v>5000</v>
      </c>
      <c r="E8538" s="201">
        <f t="shared" si="277"/>
        <v>1</v>
      </c>
      <c r="F8538" s="148"/>
      <c r="G8538" s="211">
        <f t="shared" si="276"/>
        <v>2</v>
      </c>
    </row>
    <row r="8539" spans="1:7" outlineLevel="1">
      <c r="A8539" s="1" t="s">
        <v>497</v>
      </c>
      <c r="B8539" s="7" t="s">
        <v>10107</v>
      </c>
      <c r="C8539" s="3">
        <v>7000</v>
      </c>
      <c r="D8539" s="3">
        <v>7000</v>
      </c>
      <c r="E8539" s="201">
        <f t="shared" si="277"/>
        <v>1</v>
      </c>
      <c r="F8539" s="148"/>
      <c r="G8539" s="211">
        <f t="shared" si="276"/>
        <v>2</v>
      </c>
    </row>
    <row r="8540" spans="1:7" outlineLevel="1">
      <c r="A8540" s="1" t="s">
        <v>499</v>
      </c>
      <c r="B8540" s="7" t="s">
        <v>10108</v>
      </c>
      <c r="C8540" s="3">
        <v>5000</v>
      </c>
      <c r="D8540" s="3">
        <v>5000</v>
      </c>
      <c r="E8540" s="201">
        <f t="shared" si="277"/>
        <v>1</v>
      </c>
      <c r="F8540" s="148"/>
      <c r="G8540" s="211">
        <f t="shared" si="276"/>
        <v>2</v>
      </c>
    </row>
    <row r="8541" spans="1:7" outlineLevel="1">
      <c r="A8541" s="1" t="s">
        <v>2541</v>
      </c>
      <c r="B8541" s="7" t="s">
        <v>10109</v>
      </c>
      <c r="C8541" s="3">
        <v>6000</v>
      </c>
      <c r="D8541" s="3">
        <v>6000</v>
      </c>
      <c r="E8541" s="201">
        <f t="shared" si="277"/>
        <v>1</v>
      </c>
      <c r="F8541" s="148"/>
      <c r="G8541" s="211">
        <f t="shared" si="276"/>
        <v>2</v>
      </c>
    </row>
    <row r="8542" spans="1:7" outlineLevel="1">
      <c r="A8542" s="1" t="s">
        <v>2659</v>
      </c>
      <c r="B8542" s="7" t="s">
        <v>10110</v>
      </c>
      <c r="C8542" s="3">
        <v>7000</v>
      </c>
      <c r="D8542" s="3">
        <v>7000</v>
      </c>
      <c r="E8542" s="201">
        <f t="shared" si="277"/>
        <v>1</v>
      </c>
      <c r="F8542" s="148"/>
      <c r="G8542" s="211">
        <f t="shared" si="276"/>
        <v>2</v>
      </c>
    </row>
    <row r="8543" spans="1:7" outlineLevel="1">
      <c r="A8543" s="1" t="s">
        <v>2660</v>
      </c>
      <c r="B8543" s="7" t="s">
        <v>10111</v>
      </c>
      <c r="C8543" s="3">
        <v>4000</v>
      </c>
      <c r="D8543" s="3">
        <v>4000</v>
      </c>
      <c r="E8543" s="201">
        <f t="shared" si="277"/>
        <v>1</v>
      </c>
      <c r="F8543" s="148"/>
      <c r="G8543" s="211">
        <f t="shared" si="276"/>
        <v>2</v>
      </c>
    </row>
    <row r="8544" spans="1:7" outlineLevel="1">
      <c r="A8544" s="1" t="s">
        <v>2661</v>
      </c>
      <c r="B8544" s="7" t="s">
        <v>10112</v>
      </c>
      <c r="C8544" s="3">
        <v>3000</v>
      </c>
      <c r="D8544" s="3">
        <v>3000</v>
      </c>
      <c r="E8544" s="201">
        <f t="shared" si="277"/>
        <v>1</v>
      </c>
      <c r="F8544" s="148"/>
      <c r="G8544" s="211">
        <f t="shared" si="276"/>
        <v>2</v>
      </c>
    </row>
    <row r="8545" spans="1:7" outlineLevel="1">
      <c r="A8545" s="1" t="s">
        <v>3130</v>
      </c>
      <c r="B8545" s="7" t="s">
        <v>10113</v>
      </c>
      <c r="C8545" s="3">
        <v>6000</v>
      </c>
      <c r="D8545" s="3">
        <v>6000</v>
      </c>
      <c r="E8545" s="201">
        <f t="shared" si="277"/>
        <v>1</v>
      </c>
      <c r="F8545" s="467"/>
      <c r="G8545" s="211">
        <f t="shared" si="276"/>
        <v>2</v>
      </c>
    </row>
    <row r="8546" spans="1:7" outlineLevel="1">
      <c r="A8546" s="1" t="s">
        <v>3132</v>
      </c>
      <c r="B8546" s="7" t="s">
        <v>10114</v>
      </c>
      <c r="C8546" s="3">
        <v>5000</v>
      </c>
      <c r="D8546" s="3">
        <v>5000</v>
      </c>
      <c r="E8546" s="201">
        <f t="shared" si="277"/>
        <v>1</v>
      </c>
      <c r="F8546" s="467"/>
      <c r="G8546" s="211">
        <f t="shared" si="276"/>
        <v>2</v>
      </c>
    </row>
    <row r="8547" spans="1:7" outlineLevel="1">
      <c r="A8547" s="1" t="s">
        <v>3134</v>
      </c>
      <c r="B8547" s="7" t="s">
        <v>10115</v>
      </c>
      <c r="C8547" s="3">
        <v>5000</v>
      </c>
      <c r="D8547" s="3">
        <v>5000</v>
      </c>
      <c r="E8547" s="201">
        <f t="shared" si="277"/>
        <v>1</v>
      </c>
      <c r="F8547" s="145"/>
      <c r="G8547" s="211">
        <f t="shared" si="276"/>
        <v>2</v>
      </c>
    </row>
    <row r="8548" spans="1:7" outlineLevel="1">
      <c r="A8548" s="1" t="s">
        <v>3136</v>
      </c>
      <c r="B8548" s="7" t="s">
        <v>10116</v>
      </c>
      <c r="C8548" s="3">
        <v>3500</v>
      </c>
      <c r="D8548" s="3">
        <v>3500</v>
      </c>
      <c r="E8548" s="201">
        <f t="shared" si="277"/>
        <v>1</v>
      </c>
      <c r="F8548" s="467"/>
      <c r="G8548" s="211">
        <f t="shared" si="276"/>
        <v>2</v>
      </c>
    </row>
    <row r="8549" spans="1:7" outlineLevel="1">
      <c r="A8549" s="1" t="s">
        <v>3138</v>
      </c>
      <c r="B8549" s="7" t="s">
        <v>10117</v>
      </c>
      <c r="C8549" s="3">
        <v>6000</v>
      </c>
      <c r="D8549" s="3">
        <v>6000</v>
      </c>
      <c r="E8549" s="201">
        <f t="shared" si="277"/>
        <v>1</v>
      </c>
      <c r="F8549" s="467"/>
      <c r="G8549" s="211">
        <f t="shared" si="276"/>
        <v>2</v>
      </c>
    </row>
    <row r="8550" spans="1:7" outlineLevel="1">
      <c r="A8550" s="1" t="s">
        <v>3140</v>
      </c>
      <c r="B8550" s="7" t="s">
        <v>10118</v>
      </c>
      <c r="C8550" s="3">
        <v>5000</v>
      </c>
      <c r="D8550" s="3">
        <v>5000</v>
      </c>
      <c r="E8550" s="201">
        <f t="shared" si="277"/>
        <v>1</v>
      </c>
      <c r="F8550" s="467"/>
      <c r="G8550" s="211">
        <f t="shared" si="276"/>
        <v>2</v>
      </c>
    </row>
    <row r="8551" spans="1:7" outlineLevel="1">
      <c r="A8551" s="1" t="s">
        <v>3142</v>
      </c>
      <c r="B8551" s="7" t="s">
        <v>10119</v>
      </c>
      <c r="C8551" s="3">
        <v>6000</v>
      </c>
      <c r="D8551" s="3">
        <v>6000</v>
      </c>
      <c r="E8551" s="201">
        <f t="shared" si="277"/>
        <v>1</v>
      </c>
      <c r="F8551" s="145"/>
      <c r="G8551" s="211">
        <f t="shared" si="276"/>
        <v>2</v>
      </c>
    </row>
    <row r="8552" spans="1:7" outlineLevel="1">
      <c r="A8552" s="1" t="s">
        <v>3144</v>
      </c>
      <c r="B8552" s="7" t="s">
        <v>10120</v>
      </c>
      <c r="C8552" s="3">
        <v>4500</v>
      </c>
      <c r="D8552" s="3">
        <v>4500</v>
      </c>
      <c r="E8552" s="201">
        <f t="shared" si="277"/>
        <v>1</v>
      </c>
      <c r="F8552" s="467"/>
      <c r="G8552" s="211">
        <f t="shared" si="276"/>
        <v>2</v>
      </c>
    </row>
    <row r="8553" spans="1:7" outlineLevel="1">
      <c r="A8553" s="1" t="s">
        <v>3146</v>
      </c>
      <c r="B8553" s="7" t="s">
        <v>10121</v>
      </c>
      <c r="C8553" s="3">
        <v>5500</v>
      </c>
      <c r="D8553" s="3">
        <v>5500</v>
      </c>
      <c r="E8553" s="201">
        <f t="shared" si="277"/>
        <v>1</v>
      </c>
      <c r="F8553" s="467"/>
      <c r="G8553" s="211">
        <f t="shared" si="276"/>
        <v>2</v>
      </c>
    </row>
    <row r="8554" spans="1:7" outlineLevel="1">
      <c r="A8554" s="1" t="s">
        <v>3148</v>
      </c>
      <c r="B8554" s="7" t="s">
        <v>10122</v>
      </c>
      <c r="C8554" s="3">
        <v>6000</v>
      </c>
      <c r="D8554" s="3">
        <v>6000</v>
      </c>
      <c r="E8554" s="201">
        <f t="shared" si="277"/>
        <v>1</v>
      </c>
      <c r="F8554" s="467"/>
      <c r="G8554" s="211">
        <f t="shared" si="276"/>
        <v>2</v>
      </c>
    </row>
    <row r="8555" spans="1:7" outlineLevel="1">
      <c r="A8555" s="1" t="s">
        <v>3150</v>
      </c>
      <c r="B8555" s="7" t="s">
        <v>10123</v>
      </c>
      <c r="C8555" s="469">
        <v>12000</v>
      </c>
      <c r="D8555" s="469">
        <v>12000</v>
      </c>
      <c r="E8555" s="201">
        <f t="shared" si="277"/>
        <v>1</v>
      </c>
      <c r="F8555" s="145"/>
      <c r="G8555" s="211">
        <f t="shared" si="276"/>
        <v>2</v>
      </c>
    </row>
    <row r="8556" spans="1:7" outlineLevel="1">
      <c r="A8556" s="1" t="s">
        <v>3152</v>
      </c>
      <c r="B8556" s="7" t="s">
        <v>10124</v>
      </c>
      <c r="C8556" s="469">
        <v>20000</v>
      </c>
      <c r="D8556" s="469">
        <v>20000</v>
      </c>
      <c r="E8556" s="201">
        <f t="shared" si="277"/>
        <v>1</v>
      </c>
      <c r="F8556" s="467"/>
      <c r="G8556" s="211">
        <f t="shared" si="276"/>
        <v>2</v>
      </c>
    </row>
    <row r="8557" spans="1:7" outlineLevel="1">
      <c r="A8557" s="1" t="s">
        <v>3153</v>
      </c>
      <c r="B8557" s="7" t="s">
        <v>10125</v>
      </c>
      <c r="C8557" s="469">
        <v>4000</v>
      </c>
      <c r="D8557" s="469">
        <v>4000</v>
      </c>
      <c r="E8557" s="201">
        <f t="shared" si="277"/>
        <v>1</v>
      </c>
      <c r="F8557" s="467"/>
      <c r="G8557" s="211">
        <f t="shared" si="276"/>
        <v>2</v>
      </c>
    </row>
    <row r="8558" spans="1:7" outlineLevel="1">
      <c r="A8558" s="1" t="s">
        <v>3155</v>
      </c>
      <c r="B8558" s="7" t="s">
        <v>10126</v>
      </c>
      <c r="C8558" s="469">
        <v>4500</v>
      </c>
      <c r="D8558" s="469">
        <v>4500</v>
      </c>
      <c r="E8558" s="201">
        <f t="shared" si="277"/>
        <v>1</v>
      </c>
      <c r="F8558" s="465"/>
      <c r="G8558" s="211">
        <f t="shared" si="276"/>
        <v>2</v>
      </c>
    </row>
    <row r="8559" spans="1:7" outlineLevel="1">
      <c r="A8559" s="1" t="s">
        <v>3157</v>
      </c>
      <c r="B8559" s="7" t="s">
        <v>10127</v>
      </c>
      <c r="C8559" s="469">
        <v>4500</v>
      </c>
      <c r="D8559" s="469">
        <v>4500</v>
      </c>
      <c r="E8559" s="201">
        <f t="shared" si="277"/>
        <v>1</v>
      </c>
      <c r="F8559" s="465"/>
      <c r="G8559" s="211">
        <f t="shared" si="276"/>
        <v>2</v>
      </c>
    </row>
    <row r="8560" spans="1:7" outlineLevel="1">
      <c r="A8560" s="1" t="s">
        <v>3159</v>
      </c>
      <c r="B8560" s="7" t="s">
        <v>10128</v>
      </c>
      <c r="C8560" s="3">
        <v>2500</v>
      </c>
      <c r="D8560" s="3">
        <v>2500</v>
      </c>
      <c r="E8560" s="201">
        <f t="shared" si="277"/>
        <v>1</v>
      </c>
      <c r="F8560" s="467"/>
      <c r="G8560" s="211">
        <f t="shared" si="276"/>
        <v>2</v>
      </c>
    </row>
    <row r="8561" spans="1:7" outlineLevel="1">
      <c r="A8561" s="1" t="s">
        <v>3161</v>
      </c>
      <c r="B8561" s="7" t="s">
        <v>10091</v>
      </c>
      <c r="C8561" s="3">
        <v>2000</v>
      </c>
      <c r="D8561" s="3">
        <v>2000</v>
      </c>
      <c r="E8561" s="201">
        <f t="shared" si="277"/>
        <v>1</v>
      </c>
      <c r="F8561" s="467"/>
      <c r="G8561" s="211">
        <f t="shared" si="276"/>
        <v>2</v>
      </c>
    </row>
    <row r="8562" spans="1:7" outlineLevel="1">
      <c r="A8562" s="8">
        <v>5</v>
      </c>
      <c r="B8562" s="14" t="s">
        <v>10129</v>
      </c>
      <c r="C8562" s="469"/>
      <c r="D8562" s="9"/>
      <c r="E8562" s="201"/>
      <c r="F8562" s="467"/>
      <c r="G8562" s="211">
        <f t="shared" si="276"/>
        <v>2</v>
      </c>
    </row>
    <row r="8563" spans="1:7" outlineLevel="1">
      <c r="A8563" s="1" t="s">
        <v>210</v>
      </c>
      <c r="B8563" s="7" t="s">
        <v>10130</v>
      </c>
      <c r="C8563" s="3">
        <v>2000</v>
      </c>
      <c r="D8563" s="3">
        <v>2000</v>
      </c>
      <c r="E8563" s="201">
        <f t="shared" si="277"/>
        <v>1</v>
      </c>
      <c r="F8563" s="467"/>
      <c r="G8563" s="211">
        <f t="shared" si="276"/>
        <v>2</v>
      </c>
    </row>
    <row r="8564" spans="1:7" outlineLevel="1">
      <c r="A8564" s="1" t="s">
        <v>225</v>
      </c>
      <c r="B8564" s="7" t="s">
        <v>10131</v>
      </c>
      <c r="C8564" s="3">
        <v>5000</v>
      </c>
      <c r="D8564" s="3">
        <v>5000</v>
      </c>
      <c r="E8564" s="201">
        <f t="shared" si="277"/>
        <v>1</v>
      </c>
      <c r="F8564" s="467"/>
      <c r="G8564" s="211">
        <f t="shared" si="276"/>
        <v>2</v>
      </c>
    </row>
    <row r="8565" spans="1:7" outlineLevel="1">
      <c r="A8565" s="1" t="s">
        <v>247</v>
      </c>
      <c r="B8565" s="7" t="s">
        <v>10132</v>
      </c>
      <c r="C8565" s="3">
        <v>5000</v>
      </c>
      <c r="D8565" s="3">
        <v>5000</v>
      </c>
      <c r="E8565" s="201">
        <f t="shared" si="277"/>
        <v>1</v>
      </c>
      <c r="F8565" s="467"/>
      <c r="G8565" s="211">
        <f t="shared" si="276"/>
        <v>2</v>
      </c>
    </row>
    <row r="8566" spans="1:7" outlineLevel="1">
      <c r="A8566" s="1" t="s">
        <v>273</v>
      </c>
      <c r="B8566" s="7" t="s">
        <v>10133</v>
      </c>
      <c r="C8566" s="3">
        <v>2500</v>
      </c>
      <c r="D8566" s="3">
        <v>2500</v>
      </c>
      <c r="E8566" s="201">
        <f t="shared" si="277"/>
        <v>1</v>
      </c>
      <c r="F8566" s="467"/>
      <c r="G8566" s="211">
        <f t="shared" si="276"/>
        <v>2</v>
      </c>
    </row>
    <row r="8567" spans="1:7" outlineLevel="1">
      <c r="A8567" s="1" t="s">
        <v>301</v>
      </c>
      <c r="B8567" s="7" t="s">
        <v>10134</v>
      </c>
      <c r="C8567" s="3">
        <v>2500</v>
      </c>
      <c r="D8567" s="3">
        <v>2500</v>
      </c>
      <c r="E8567" s="201">
        <f t="shared" si="277"/>
        <v>1</v>
      </c>
      <c r="F8567" s="467"/>
      <c r="G8567" s="211">
        <f t="shared" si="276"/>
        <v>2</v>
      </c>
    </row>
    <row r="8568" spans="1:7" outlineLevel="1">
      <c r="A8568" s="1" t="s">
        <v>327</v>
      </c>
      <c r="B8568" s="7" t="s">
        <v>10135</v>
      </c>
      <c r="C8568" s="3">
        <v>2500</v>
      </c>
      <c r="D8568" s="3">
        <v>2500</v>
      </c>
      <c r="E8568" s="201">
        <f t="shared" si="277"/>
        <v>1</v>
      </c>
      <c r="F8568" s="467"/>
      <c r="G8568" s="211">
        <f t="shared" si="276"/>
        <v>2</v>
      </c>
    </row>
    <row r="8569" spans="1:7" outlineLevel="1">
      <c r="A8569" s="1" t="s">
        <v>349</v>
      </c>
      <c r="B8569" s="7" t="s">
        <v>10136</v>
      </c>
      <c r="C8569" s="3">
        <v>2000</v>
      </c>
      <c r="D8569" s="3">
        <v>2000</v>
      </c>
      <c r="E8569" s="201">
        <f t="shared" si="277"/>
        <v>1</v>
      </c>
      <c r="F8569" s="145"/>
      <c r="G8569" s="211">
        <f t="shared" si="276"/>
        <v>2</v>
      </c>
    </row>
    <row r="8570" spans="1:7" outlineLevel="1">
      <c r="A8570" s="1" t="s">
        <v>399</v>
      </c>
      <c r="B8570" s="7" t="s">
        <v>10091</v>
      </c>
      <c r="C8570" s="3">
        <v>2000</v>
      </c>
      <c r="D8570" s="3">
        <v>2000</v>
      </c>
      <c r="E8570" s="201">
        <f t="shared" si="277"/>
        <v>1</v>
      </c>
      <c r="F8570" s="467"/>
      <c r="G8570" s="211">
        <f t="shared" si="276"/>
        <v>2</v>
      </c>
    </row>
    <row r="8571" spans="1:7" outlineLevel="1">
      <c r="A8571" s="8">
        <v>6</v>
      </c>
      <c r="B8571" s="14" t="s">
        <v>10137</v>
      </c>
      <c r="C8571" s="469"/>
      <c r="D8571" s="9"/>
      <c r="E8571" s="201"/>
      <c r="F8571" s="467"/>
      <c r="G8571" s="211">
        <f t="shared" si="276"/>
        <v>2</v>
      </c>
    </row>
    <row r="8572" spans="1:7" outlineLevel="1">
      <c r="A8572" s="1" t="s">
        <v>407</v>
      </c>
      <c r="B8572" s="7" t="s">
        <v>10138</v>
      </c>
      <c r="C8572" s="3">
        <v>4000</v>
      </c>
      <c r="D8572" s="3">
        <v>4000</v>
      </c>
      <c r="E8572" s="201">
        <f t="shared" si="277"/>
        <v>1</v>
      </c>
      <c r="F8572" s="467"/>
      <c r="G8572" s="211">
        <f t="shared" si="276"/>
        <v>2</v>
      </c>
    </row>
    <row r="8573" spans="1:7" outlineLevel="1">
      <c r="A8573" s="1" t="s">
        <v>426</v>
      </c>
      <c r="B8573" s="7" t="s">
        <v>10139</v>
      </c>
      <c r="C8573" s="3">
        <v>3000</v>
      </c>
      <c r="D8573" s="3">
        <v>3000</v>
      </c>
      <c r="E8573" s="201">
        <f t="shared" si="277"/>
        <v>1</v>
      </c>
      <c r="F8573" s="467"/>
      <c r="G8573" s="211">
        <f t="shared" si="276"/>
        <v>2</v>
      </c>
    </row>
    <row r="8574" spans="1:7" outlineLevel="1">
      <c r="A8574" s="1" t="s">
        <v>443</v>
      </c>
      <c r="B8574" s="7" t="s">
        <v>10140</v>
      </c>
      <c r="C8574" s="3">
        <v>4000</v>
      </c>
      <c r="D8574" s="3">
        <v>4000</v>
      </c>
      <c r="E8574" s="201">
        <f t="shared" si="277"/>
        <v>1</v>
      </c>
      <c r="F8574" s="467"/>
      <c r="G8574" s="211">
        <f t="shared" si="276"/>
        <v>2</v>
      </c>
    </row>
    <row r="8575" spans="1:7" outlineLevel="1">
      <c r="A8575" s="1" t="s">
        <v>458</v>
      </c>
      <c r="B8575" s="7" t="s">
        <v>10141</v>
      </c>
      <c r="C8575" s="3">
        <v>5000</v>
      </c>
      <c r="D8575" s="3">
        <v>5000</v>
      </c>
      <c r="E8575" s="201">
        <f t="shared" si="277"/>
        <v>1</v>
      </c>
      <c r="F8575" s="467"/>
      <c r="G8575" s="211">
        <f t="shared" si="276"/>
        <v>2</v>
      </c>
    </row>
    <row r="8576" spans="1:7" outlineLevel="1">
      <c r="A8576" s="1" t="s">
        <v>1466</v>
      </c>
      <c r="B8576" s="7" t="s">
        <v>10142</v>
      </c>
      <c r="C8576" s="3">
        <v>4000</v>
      </c>
      <c r="D8576" s="3">
        <v>4000</v>
      </c>
      <c r="E8576" s="201">
        <f t="shared" si="277"/>
        <v>1</v>
      </c>
      <c r="F8576" s="467"/>
      <c r="G8576" s="211">
        <f t="shared" si="276"/>
        <v>2</v>
      </c>
    </row>
    <row r="8577" spans="1:7" outlineLevel="1">
      <c r="A8577" s="1" t="s">
        <v>1468</v>
      </c>
      <c r="B8577" s="7" t="s">
        <v>10143</v>
      </c>
      <c r="C8577" s="3">
        <v>4000</v>
      </c>
      <c r="D8577" s="3">
        <v>4000</v>
      </c>
      <c r="E8577" s="201">
        <f t="shared" si="277"/>
        <v>1</v>
      </c>
      <c r="F8577" s="467"/>
      <c r="G8577" s="211">
        <f t="shared" si="276"/>
        <v>2</v>
      </c>
    </row>
    <row r="8578" spans="1:7" outlineLevel="1">
      <c r="A8578" s="1" t="s">
        <v>1470</v>
      </c>
      <c r="B8578" s="7" t="s">
        <v>10144</v>
      </c>
      <c r="C8578" s="3">
        <v>5000</v>
      </c>
      <c r="D8578" s="3">
        <v>5000</v>
      </c>
      <c r="E8578" s="201">
        <f t="shared" si="277"/>
        <v>1</v>
      </c>
      <c r="F8578" s="172"/>
      <c r="G8578" s="211">
        <f t="shared" si="276"/>
        <v>2</v>
      </c>
    </row>
    <row r="8579" spans="1:7" outlineLevel="1">
      <c r="A8579" s="1" t="s">
        <v>1472</v>
      </c>
      <c r="B8579" s="7" t="s">
        <v>10145</v>
      </c>
      <c r="C8579" s="3">
        <v>5000</v>
      </c>
      <c r="D8579" s="3">
        <v>5000</v>
      </c>
      <c r="E8579" s="201">
        <f t="shared" si="277"/>
        <v>1</v>
      </c>
      <c r="F8579" s="172"/>
      <c r="G8579" s="211">
        <f t="shared" si="276"/>
        <v>2</v>
      </c>
    </row>
    <row r="8580" spans="1:7" outlineLevel="1">
      <c r="A8580" s="1" t="s">
        <v>1474</v>
      </c>
      <c r="B8580" s="7" t="s">
        <v>10146</v>
      </c>
      <c r="C8580" s="3">
        <v>3500</v>
      </c>
      <c r="D8580" s="3">
        <v>3500</v>
      </c>
      <c r="E8580" s="201">
        <f t="shared" si="277"/>
        <v>1</v>
      </c>
      <c r="F8580" s="147"/>
      <c r="G8580" s="211">
        <f t="shared" si="276"/>
        <v>2</v>
      </c>
    </row>
    <row r="8581" spans="1:7" outlineLevel="1">
      <c r="A8581" s="1" t="s">
        <v>1476</v>
      </c>
      <c r="B8581" s="7" t="s">
        <v>10147</v>
      </c>
      <c r="C8581" s="3">
        <v>2200</v>
      </c>
      <c r="D8581" s="3">
        <v>2200</v>
      </c>
      <c r="E8581" s="201">
        <f t="shared" si="277"/>
        <v>1</v>
      </c>
      <c r="F8581" s="147"/>
      <c r="G8581" s="211">
        <f t="shared" si="276"/>
        <v>2</v>
      </c>
    </row>
    <row r="8582" spans="1:7" ht="33" outlineLevel="1">
      <c r="A8582" s="1" t="s">
        <v>2841</v>
      </c>
      <c r="B8582" s="7" t="s">
        <v>10148</v>
      </c>
      <c r="C8582" s="3">
        <v>4000</v>
      </c>
      <c r="D8582" s="3">
        <v>4000</v>
      </c>
      <c r="E8582" s="201">
        <f t="shared" si="277"/>
        <v>1</v>
      </c>
      <c r="F8582" s="147"/>
      <c r="G8582" s="211">
        <f t="shared" si="276"/>
        <v>2</v>
      </c>
    </row>
    <row r="8583" spans="1:7" outlineLevel="1">
      <c r="A8583" s="1" t="s">
        <v>2843</v>
      </c>
      <c r="B8583" s="7" t="s">
        <v>10149</v>
      </c>
      <c r="C8583" s="3">
        <v>3500</v>
      </c>
      <c r="D8583" s="3">
        <v>3500</v>
      </c>
      <c r="E8583" s="201">
        <f t="shared" si="277"/>
        <v>1</v>
      </c>
      <c r="F8583" s="147"/>
      <c r="G8583" s="211">
        <f t="shared" ref="G8583:G8646" si="278">COUNTA(B8583,1)</f>
        <v>2</v>
      </c>
    </row>
    <row r="8584" spans="1:7" outlineLevel="1">
      <c r="A8584" s="1" t="s">
        <v>2845</v>
      </c>
      <c r="B8584" s="7" t="s">
        <v>10150</v>
      </c>
      <c r="C8584" s="3">
        <v>4000</v>
      </c>
      <c r="D8584" s="3">
        <v>4000</v>
      </c>
      <c r="E8584" s="201">
        <f t="shared" si="277"/>
        <v>1</v>
      </c>
      <c r="F8584" s="147"/>
      <c r="G8584" s="211">
        <f t="shared" si="278"/>
        <v>2</v>
      </c>
    </row>
    <row r="8585" spans="1:7" ht="33" outlineLevel="1">
      <c r="A8585" s="1" t="s">
        <v>3287</v>
      </c>
      <c r="B8585" s="7" t="s">
        <v>10151</v>
      </c>
      <c r="C8585" s="469">
        <v>2500</v>
      </c>
      <c r="D8585" s="3"/>
      <c r="E8585" s="201"/>
      <c r="F8585" s="147" t="s">
        <v>8922</v>
      </c>
      <c r="G8585" s="211">
        <f t="shared" si="278"/>
        <v>2</v>
      </c>
    </row>
    <row r="8586" spans="1:7" outlineLevel="1">
      <c r="A8586" s="1" t="s">
        <v>3289</v>
      </c>
      <c r="B8586" s="7" t="s">
        <v>10091</v>
      </c>
      <c r="C8586" s="469">
        <v>2000</v>
      </c>
      <c r="D8586" s="3"/>
      <c r="E8586" s="201"/>
      <c r="F8586" s="147" t="s">
        <v>8922</v>
      </c>
      <c r="G8586" s="211">
        <f t="shared" si="278"/>
        <v>2</v>
      </c>
    </row>
    <row r="8587" spans="1:7" ht="49.5" outlineLevel="1">
      <c r="A8587" s="8">
        <v>7</v>
      </c>
      <c r="B8587" s="14" t="s">
        <v>10152</v>
      </c>
      <c r="C8587" s="469"/>
      <c r="D8587" s="9"/>
      <c r="E8587" s="201"/>
      <c r="F8587" s="147"/>
      <c r="G8587" s="211">
        <f t="shared" si="278"/>
        <v>2</v>
      </c>
    </row>
    <row r="8588" spans="1:7" outlineLevel="1">
      <c r="A8588" s="1" t="s">
        <v>508</v>
      </c>
      <c r="B8588" s="7" t="s">
        <v>10153</v>
      </c>
      <c r="C8588" s="3">
        <v>16000</v>
      </c>
      <c r="D8588" s="3">
        <v>16000</v>
      </c>
      <c r="E8588" s="201">
        <f t="shared" si="277"/>
        <v>1</v>
      </c>
      <c r="F8588" s="147"/>
      <c r="G8588" s="211">
        <f t="shared" si="278"/>
        <v>2</v>
      </c>
    </row>
    <row r="8589" spans="1:7" outlineLevel="1">
      <c r="A8589" s="1" t="s">
        <v>510</v>
      </c>
      <c r="B8589" s="7" t="s">
        <v>10154</v>
      </c>
      <c r="C8589" s="3">
        <v>8000</v>
      </c>
      <c r="D8589" s="3">
        <v>8000</v>
      </c>
      <c r="E8589" s="201">
        <f t="shared" si="277"/>
        <v>1</v>
      </c>
      <c r="F8589" s="147"/>
      <c r="G8589" s="211">
        <f t="shared" si="278"/>
        <v>2</v>
      </c>
    </row>
    <row r="8590" spans="1:7" outlineLevel="1">
      <c r="A8590" s="1" t="s">
        <v>512</v>
      </c>
      <c r="B8590" s="7" t="s">
        <v>10155</v>
      </c>
      <c r="C8590" s="3">
        <v>7000</v>
      </c>
      <c r="D8590" s="3">
        <v>7000</v>
      </c>
      <c r="E8590" s="201">
        <f t="shared" si="277"/>
        <v>1</v>
      </c>
      <c r="F8590" s="147"/>
      <c r="G8590" s="211">
        <f t="shared" si="278"/>
        <v>2</v>
      </c>
    </row>
    <row r="8591" spans="1:7" ht="49.5" outlineLevel="1">
      <c r="A8591" s="8">
        <v>8</v>
      </c>
      <c r="B8591" s="14" t="s">
        <v>10156</v>
      </c>
      <c r="C8591" s="9"/>
      <c r="D8591" s="9"/>
      <c r="E8591" s="201"/>
      <c r="F8591" s="147"/>
      <c r="G8591" s="211">
        <f t="shared" si="278"/>
        <v>2</v>
      </c>
    </row>
    <row r="8592" spans="1:7" outlineLevel="1">
      <c r="A8592" s="1" t="s">
        <v>531</v>
      </c>
      <c r="B8592" s="7" t="s">
        <v>10155</v>
      </c>
      <c r="C8592" s="3">
        <v>5000</v>
      </c>
      <c r="D8592" s="3">
        <v>5000</v>
      </c>
      <c r="E8592" s="201">
        <f t="shared" si="277"/>
        <v>1</v>
      </c>
      <c r="F8592" s="147"/>
      <c r="G8592" s="211">
        <f t="shared" si="278"/>
        <v>2</v>
      </c>
    </row>
    <row r="8593" spans="1:7" outlineLevel="1">
      <c r="A8593" s="1" t="s">
        <v>533</v>
      </c>
      <c r="B8593" s="7" t="s">
        <v>10157</v>
      </c>
      <c r="C8593" s="3">
        <v>7000</v>
      </c>
      <c r="D8593" s="3">
        <v>7000</v>
      </c>
      <c r="E8593" s="201">
        <f t="shared" ref="E8593:E8656" si="279">C8593/D8593</f>
        <v>1</v>
      </c>
      <c r="F8593" s="147"/>
      <c r="G8593" s="211">
        <f t="shared" si="278"/>
        <v>2</v>
      </c>
    </row>
    <row r="8594" spans="1:7" ht="82.5" outlineLevel="1">
      <c r="A8594" s="8">
        <v>9</v>
      </c>
      <c r="B8594" s="14" t="s">
        <v>10158</v>
      </c>
      <c r="C8594" s="469"/>
      <c r="D8594" s="9"/>
      <c r="E8594" s="201"/>
      <c r="F8594" s="147"/>
      <c r="G8594" s="211">
        <f t="shared" si="278"/>
        <v>2</v>
      </c>
    </row>
    <row r="8595" spans="1:7" outlineLevel="1">
      <c r="A8595" s="1" t="s">
        <v>548</v>
      </c>
      <c r="B8595" s="7" t="s">
        <v>10159</v>
      </c>
      <c r="C8595" s="3">
        <v>16000</v>
      </c>
      <c r="D8595" s="3">
        <v>16000</v>
      </c>
      <c r="E8595" s="201">
        <f t="shared" si="279"/>
        <v>1</v>
      </c>
      <c r="F8595" s="147"/>
      <c r="G8595" s="211">
        <f t="shared" si="278"/>
        <v>2</v>
      </c>
    </row>
    <row r="8596" spans="1:7" ht="33" outlineLevel="1">
      <c r="A8596" s="1" t="s">
        <v>548</v>
      </c>
      <c r="B8596" s="7" t="s">
        <v>10160</v>
      </c>
      <c r="C8596" s="3">
        <v>8500</v>
      </c>
      <c r="D8596" s="3">
        <v>8500</v>
      </c>
      <c r="E8596" s="201">
        <f t="shared" si="279"/>
        <v>1</v>
      </c>
      <c r="F8596" s="147"/>
      <c r="G8596" s="211">
        <f t="shared" si="278"/>
        <v>2</v>
      </c>
    </row>
    <row r="8597" spans="1:7" outlineLevel="1">
      <c r="A8597" s="1" t="s">
        <v>550</v>
      </c>
      <c r="B8597" s="7" t="s">
        <v>10161</v>
      </c>
      <c r="C8597" s="3">
        <v>7500</v>
      </c>
      <c r="D8597" s="3">
        <v>7500</v>
      </c>
      <c r="E8597" s="201">
        <f t="shared" si="279"/>
        <v>1</v>
      </c>
      <c r="F8597" s="147"/>
      <c r="G8597" s="211">
        <f t="shared" si="278"/>
        <v>2</v>
      </c>
    </row>
    <row r="8598" spans="1:7" outlineLevel="1">
      <c r="A8598" s="1" t="s">
        <v>552</v>
      </c>
      <c r="B8598" s="7" t="s">
        <v>10155</v>
      </c>
      <c r="C8598" s="3">
        <v>6000</v>
      </c>
      <c r="D8598" s="3">
        <v>6000</v>
      </c>
      <c r="E8598" s="201">
        <f t="shared" si="279"/>
        <v>1</v>
      </c>
      <c r="F8598" s="147"/>
      <c r="G8598" s="211">
        <f t="shared" si="278"/>
        <v>2</v>
      </c>
    </row>
    <row r="8599" spans="1:7" ht="66" outlineLevel="1">
      <c r="A8599" s="8">
        <v>10</v>
      </c>
      <c r="B8599" s="14" t="s">
        <v>10162</v>
      </c>
      <c r="C8599" s="9"/>
      <c r="D8599" s="9"/>
      <c r="E8599" s="201"/>
      <c r="F8599" s="147"/>
      <c r="G8599" s="211">
        <f t="shared" si="278"/>
        <v>2</v>
      </c>
    </row>
    <row r="8600" spans="1:7" outlineLevel="1">
      <c r="A8600" s="1" t="s">
        <v>577</v>
      </c>
      <c r="B8600" s="7" t="s">
        <v>10153</v>
      </c>
      <c r="C8600" s="3">
        <v>18000</v>
      </c>
      <c r="D8600" s="3">
        <v>18000</v>
      </c>
      <c r="E8600" s="201">
        <f t="shared" si="279"/>
        <v>1</v>
      </c>
      <c r="F8600" s="147"/>
      <c r="G8600" s="211">
        <f t="shared" si="278"/>
        <v>2</v>
      </c>
    </row>
    <row r="8601" spans="1:7" outlineLevel="1">
      <c r="A8601" s="1" t="s">
        <v>579</v>
      </c>
      <c r="B8601" s="7" t="s">
        <v>10163</v>
      </c>
      <c r="C8601" s="3">
        <v>10000</v>
      </c>
      <c r="D8601" s="3">
        <v>10000</v>
      </c>
      <c r="E8601" s="201">
        <f t="shared" si="279"/>
        <v>1</v>
      </c>
      <c r="F8601" s="147"/>
      <c r="G8601" s="211">
        <f t="shared" si="278"/>
        <v>2</v>
      </c>
    </row>
    <row r="8602" spans="1:7" outlineLevel="1">
      <c r="A8602" s="1" t="s">
        <v>581</v>
      </c>
      <c r="B8602" s="7" t="s">
        <v>10155</v>
      </c>
      <c r="C8602" s="3">
        <v>8500</v>
      </c>
      <c r="D8602" s="3">
        <v>8500</v>
      </c>
      <c r="E8602" s="201">
        <f t="shared" si="279"/>
        <v>1</v>
      </c>
      <c r="F8602" s="147"/>
      <c r="G8602" s="211">
        <f t="shared" si="278"/>
        <v>2</v>
      </c>
    </row>
    <row r="8603" spans="1:7" ht="49.5" outlineLevel="1">
      <c r="A8603" s="8">
        <v>11</v>
      </c>
      <c r="B8603" s="14" t="s">
        <v>10164</v>
      </c>
      <c r="C8603" s="469"/>
      <c r="D8603" s="9"/>
      <c r="E8603" s="201"/>
      <c r="F8603" s="467"/>
      <c r="G8603" s="211">
        <f t="shared" si="278"/>
        <v>2</v>
      </c>
    </row>
    <row r="8604" spans="1:7" ht="33" outlineLevel="1">
      <c r="A8604" s="1" t="s">
        <v>584</v>
      </c>
      <c r="B8604" s="7" t="s">
        <v>10165</v>
      </c>
      <c r="C8604" s="3">
        <v>13000</v>
      </c>
      <c r="D8604" s="3">
        <v>13000</v>
      </c>
      <c r="E8604" s="201">
        <f t="shared" si="279"/>
        <v>1</v>
      </c>
      <c r="F8604" s="467"/>
      <c r="G8604" s="211">
        <f t="shared" si="278"/>
        <v>2</v>
      </c>
    </row>
    <row r="8605" spans="1:7" ht="33" outlineLevel="1">
      <c r="A8605" s="1" t="s">
        <v>586</v>
      </c>
      <c r="B8605" s="7" t="s">
        <v>10166</v>
      </c>
      <c r="C8605" s="3">
        <v>9000</v>
      </c>
      <c r="D8605" s="3">
        <v>9000</v>
      </c>
      <c r="E8605" s="201">
        <f t="shared" si="279"/>
        <v>1</v>
      </c>
      <c r="F8605" s="467"/>
      <c r="G8605" s="211">
        <f t="shared" si="278"/>
        <v>2</v>
      </c>
    </row>
    <row r="8606" spans="1:7" ht="33" outlineLevel="1">
      <c r="A8606" s="1" t="s">
        <v>588</v>
      </c>
      <c r="B8606" s="7" t="s">
        <v>10167</v>
      </c>
      <c r="C8606" s="3">
        <v>13000</v>
      </c>
      <c r="D8606" s="3">
        <v>13000</v>
      </c>
      <c r="E8606" s="201">
        <f t="shared" si="279"/>
        <v>1</v>
      </c>
      <c r="F8606" s="467"/>
      <c r="G8606" s="211">
        <f t="shared" si="278"/>
        <v>2</v>
      </c>
    </row>
    <row r="8607" spans="1:7" outlineLevel="1">
      <c r="A8607" s="1" t="s">
        <v>590</v>
      </c>
      <c r="B8607" s="7" t="s">
        <v>10168</v>
      </c>
      <c r="C8607" s="3">
        <v>10000</v>
      </c>
      <c r="D8607" s="3">
        <v>10000</v>
      </c>
      <c r="E8607" s="201">
        <f t="shared" si="279"/>
        <v>1</v>
      </c>
      <c r="F8607" s="467"/>
      <c r="G8607" s="211">
        <f t="shared" si="278"/>
        <v>2</v>
      </c>
    </row>
    <row r="8608" spans="1:7" ht="33" outlineLevel="1">
      <c r="A8608" s="1" t="s">
        <v>592</v>
      </c>
      <c r="B8608" s="7" t="s">
        <v>10169</v>
      </c>
      <c r="C8608" s="3">
        <v>8000</v>
      </c>
      <c r="D8608" s="3">
        <v>8000</v>
      </c>
      <c r="E8608" s="201">
        <f t="shared" si="279"/>
        <v>1</v>
      </c>
      <c r="F8608" s="467"/>
      <c r="G8608" s="211">
        <f t="shared" si="278"/>
        <v>2</v>
      </c>
    </row>
    <row r="8609" spans="1:7" ht="33" outlineLevel="1">
      <c r="A8609" s="1" t="s">
        <v>1148</v>
      </c>
      <c r="B8609" s="7" t="s">
        <v>10170</v>
      </c>
      <c r="C8609" s="3">
        <v>7000</v>
      </c>
      <c r="D8609" s="3">
        <v>7000</v>
      </c>
      <c r="E8609" s="201">
        <f t="shared" si="279"/>
        <v>1</v>
      </c>
      <c r="F8609" s="467"/>
      <c r="G8609" s="211">
        <f t="shared" si="278"/>
        <v>2</v>
      </c>
    </row>
    <row r="8610" spans="1:7" outlineLevel="1">
      <c r="A8610" s="8"/>
      <c r="B8610" s="14" t="s">
        <v>10171</v>
      </c>
      <c r="C8610" s="469"/>
      <c r="D8610" s="9"/>
      <c r="E8610" s="201"/>
      <c r="F8610" s="467"/>
      <c r="G8610" s="211">
        <f t="shared" si="278"/>
        <v>2</v>
      </c>
    </row>
    <row r="8611" spans="1:7" outlineLevel="1">
      <c r="A8611" s="8">
        <f>MAX($A$273:A8610)+1</f>
        <v>325</v>
      </c>
      <c r="B8611" s="14" t="s">
        <v>10172</v>
      </c>
      <c r="C8611" s="469"/>
      <c r="D8611" s="9"/>
      <c r="E8611" s="201"/>
      <c r="F8611" s="467"/>
      <c r="G8611" s="211">
        <f t="shared" si="278"/>
        <v>2</v>
      </c>
    </row>
    <row r="8612" spans="1:7" outlineLevel="1">
      <c r="A8612" s="1" t="s">
        <v>595</v>
      </c>
      <c r="B8612" s="7" t="s">
        <v>10173</v>
      </c>
      <c r="C8612" s="3">
        <v>4500</v>
      </c>
      <c r="D8612" s="3">
        <v>4500</v>
      </c>
      <c r="E8612" s="201">
        <f t="shared" si="279"/>
        <v>1</v>
      </c>
      <c r="F8612" s="467"/>
      <c r="G8612" s="211">
        <f t="shared" si="278"/>
        <v>2</v>
      </c>
    </row>
    <row r="8613" spans="1:7" outlineLevel="1">
      <c r="A8613" s="1" t="s">
        <v>597</v>
      </c>
      <c r="B8613" s="7" t="s">
        <v>10174</v>
      </c>
      <c r="C8613" s="3">
        <v>5000</v>
      </c>
      <c r="D8613" s="3">
        <v>5000</v>
      </c>
      <c r="E8613" s="201">
        <f t="shared" si="279"/>
        <v>1</v>
      </c>
      <c r="F8613" s="467"/>
      <c r="G8613" s="211">
        <f t="shared" si="278"/>
        <v>2</v>
      </c>
    </row>
    <row r="8614" spans="1:7" ht="33" outlineLevel="1">
      <c r="A8614" s="1" t="s">
        <v>599</v>
      </c>
      <c r="B8614" s="7" t="s">
        <v>10175</v>
      </c>
      <c r="C8614" s="3">
        <v>6000</v>
      </c>
      <c r="D8614" s="3">
        <v>6000</v>
      </c>
      <c r="E8614" s="201">
        <f t="shared" si="279"/>
        <v>1</v>
      </c>
      <c r="F8614" s="467"/>
      <c r="G8614" s="211">
        <f t="shared" si="278"/>
        <v>2</v>
      </c>
    </row>
    <row r="8615" spans="1:7" outlineLevel="1">
      <c r="A8615" s="8">
        <f>MAX($A$273:A8614)+1</f>
        <v>326</v>
      </c>
      <c r="B8615" s="14" t="s">
        <v>10176</v>
      </c>
      <c r="C8615" s="9"/>
      <c r="D8615" s="9"/>
      <c r="E8615" s="201"/>
      <c r="F8615" s="467"/>
      <c r="G8615" s="211">
        <f t="shared" si="278"/>
        <v>2</v>
      </c>
    </row>
    <row r="8616" spans="1:7" ht="33" outlineLevel="1">
      <c r="A8616" s="1" t="s">
        <v>602</v>
      </c>
      <c r="B8616" s="7" t="s">
        <v>10177</v>
      </c>
      <c r="C8616" s="3">
        <v>2500</v>
      </c>
      <c r="D8616" s="3">
        <v>2500</v>
      </c>
      <c r="E8616" s="201">
        <f t="shared" si="279"/>
        <v>1</v>
      </c>
      <c r="F8616" s="467"/>
      <c r="G8616" s="211">
        <f t="shared" si="278"/>
        <v>2</v>
      </c>
    </row>
    <row r="8617" spans="1:7" outlineLevel="1">
      <c r="A8617" s="1" t="s">
        <v>604</v>
      </c>
      <c r="B8617" s="7" t="s">
        <v>10178</v>
      </c>
      <c r="C8617" s="3">
        <v>3500</v>
      </c>
      <c r="D8617" s="3">
        <v>3500</v>
      </c>
      <c r="E8617" s="201">
        <f t="shared" si="279"/>
        <v>1</v>
      </c>
      <c r="F8617" s="467"/>
      <c r="G8617" s="211">
        <f t="shared" si="278"/>
        <v>2</v>
      </c>
    </row>
    <row r="8618" spans="1:7" outlineLevel="1">
      <c r="A8618" s="1" t="s">
        <v>606</v>
      </c>
      <c r="B8618" s="7" t="s">
        <v>10179</v>
      </c>
      <c r="C8618" s="3">
        <v>5500</v>
      </c>
      <c r="D8618" s="3">
        <v>5500</v>
      </c>
      <c r="E8618" s="201">
        <f t="shared" si="279"/>
        <v>1</v>
      </c>
      <c r="F8618" s="467"/>
      <c r="G8618" s="211">
        <f t="shared" si="278"/>
        <v>2</v>
      </c>
    </row>
    <row r="8619" spans="1:7" outlineLevel="1">
      <c r="A8619" s="8">
        <f>MAX($A$273:A8618)+1</f>
        <v>327</v>
      </c>
      <c r="B8619" s="14" t="s">
        <v>10180</v>
      </c>
      <c r="C8619" s="469"/>
      <c r="D8619" s="9"/>
      <c r="E8619" s="201"/>
      <c r="F8619" s="467"/>
      <c r="G8619" s="211">
        <f t="shared" si="278"/>
        <v>2</v>
      </c>
    </row>
    <row r="8620" spans="1:7" outlineLevel="1">
      <c r="A8620" s="1" t="s">
        <v>623</v>
      </c>
      <c r="B8620" s="7" t="s">
        <v>10181</v>
      </c>
      <c r="C8620" s="3">
        <v>2500</v>
      </c>
      <c r="D8620" s="3">
        <v>2500</v>
      </c>
      <c r="E8620" s="201">
        <f t="shared" si="279"/>
        <v>1</v>
      </c>
      <c r="F8620" s="467"/>
      <c r="G8620" s="211">
        <f t="shared" si="278"/>
        <v>2</v>
      </c>
    </row>
    <row r="8621" spans="1:7" outlineLevel="1">
      <c r="A8621" s="1" t="s">
        <v>625</v>
      </c>
      <c r="B8621" s="7" t="s">
        <v>10182</v>
      </c>
      <c r="C8621" s="3">
        <v>2500</v>
      </c>
      <c r="D8621" s="3">
        <v>2500</v>
      </c>
      <c r="E8621" s="201">
        <f t="shared" si="279"/>
        <v>1</v>
      </c>
      <c r="F8621" s="467"/>
      <c r="G8621" s="211">
        <f t="shared" si="278"/>
        <v>2</v>
      </c>
    </row>
    <row r="8622" spans="1:7" outlineLevel="1">
      <c r="A8622" s="1" t="s">
        <v>627</v>
      </c>
      <c r="B8622" s="7" t="s">
        <v>10183</v>
      </c>
      <c r="C8622" s="3">
        <v>4500</v>
      </c>
      <c r="D8622" s="3">
        <v>4500</v>
      </c>
      <c r="E8622" s="201">
        <f t="shared" si="279"/>
        <v>1</v>
      </c>
      <c r="F8622" s="467"/>
      <c r="G8622" s="211">
        <f t="shared" si="278"/>
        <v>2</v>
      </c>
    </row>
    <row r="8623" spans="1:7" outlineLevel="1">
      <c r="A8623" s="1" t="s">
        <v>629</v>
      </c>
      <c r="B8623" s="7" t="s">
        <v>10184</v>
      </c>
      <c r="C8623" s="3">
        <v>4700</v>
      </c>
      <c r="D8623" s="3">
        <v>4700</v>
      </c>
      <c r="E8623" s="201">
        <f t="shared" si="279"/>
        <v>1</v>
      </c>
      <c r="F8623" s="467"/>
      <c r="G8623" s="211">
        <f t="shared" si="278"/>
        <v>2</v>
      </c>
    </row>
    <row r="8624" spans="1:7" outlineLevel="1">
      <c r="A8624" s="1" t="s">
        <v>2870</v>
      </c>
      <c r="B8624" s="7" t="s">
        <v>10185</v>
      </c>
      <c r="C8624" s="3">
        <v>5000</v>
      </c>
      <c r="D8624" s="3">
        <v>5000</v>
      </c>
      <c r="E8624" s="201">
        <f t="shared" si="279"/>
        <v>1</v>
      </c>
      <c r="F8624" s="467"/>
      <c r="G8624" s="211">
        <f t="shared" si="278"/>
        <v>2</v>
      </c>
    </row>
    <row r="8625" spans="1:7" outlineLevel="1">
      <c r="A8625" s="1" t="s">
        <v>2872</v>
      </c>
      <c r="B8625" s="7" t="s">
        <v>10186</v>
      </c>
      <c r="C8625" s="3">
        <v>5000</v>
      </c>
      <c r="D8625" s="3">
        <v>5000</v>
      </c>
      <c r="E8625" s="201">
        <f t="shared" si="279"/>
        <v>1</v>
      </c>
      <c r="F8625" s="467"/>
      <c r="G8625" s="211">
        <f t="shared" si="278"/>
        <v>2</v>
      </c>
    </row>
    <row r="8626" spans="1:7" outlineLevel="1">
      <c r="A8626" s="1" t="s">
        <v>2874</v>
      </c>
      <c r="B8626" s="7" t="s">
        <v>10187</v>
      </c>
      <c r="C8626" s="3">
        <v>6000</v>
      </c>
      <c r="D8626" s="3">
        <v>6000</v>
      </c>
      <c r="E8626" s="201">
        <f t="shared" si="279"/>
        <v>1</v>
      </c>
      <c r="F8626" s="467"/>
      <c r="G8626" s="211">
        <f t="shared" si="278"/>
        <v>2</v>
      </c>
    </row>
    <row r="8627" spans="1:7" ht="33" outlineLevel="1">
      <c r="A8627" s="1" t="s">
        <v>2876</v>
      </c>
      <c r="B8627" s="7" t="s">
        <v>10188</v>
      </c>
      <c r="C8627" s="3">
        <v>6000</v>
      </c>
      <c r="D8627" s="3">
        <v>6000</v>
      </c>
      <c r="E8627" s="201">
        <f t="shared" si="279"/>
        <v>1</v>
      </c>
      <c r="F8627" s="467"/>
      <c r="G8627" s="211">
        <f t="shared" si="278"/>
        <v>2</v>
      </c>
    </row>
    <row r="8628" spans="1:7" outlineLevel="1">
      <c r="A8628" s="1" t="s">
        <v>2878</v>
      </c>
      <c r="B8628" s="7" t="s">
        <v>10189</v>
      </c>
      <c r="C8628" s="3">
        <v>6000</v>
      </c>
      <c r="D8628" s="3">
        <v>6000</v>
      </c>
      <c r="E8628" s="201">
        <f t="shared" si="279"/>
        <v>1</v>
      </c>
      <c r="F8628" s="467"/>
      <c r="G8628" s="211">
        <f t="shared" si="278"/>
        <v>2</v>
      </c>
    </row>
    <row r="8629" spans="1:7" outlineLevel="1">
      <c r="A8629" s="1" t="s">
        <v>2880</v>
      </c>
      <c r="B8629" s="7" t="s">
        <v>10190</v>
      </c>
      <c r="C8629" s="3">
        <v>4500</v>
      </c>
      <c r="D8629" s="3">
        <v>4500</v>
      </c>
      <c r="E8629" s="201">
        <f t="shared" si="279"/>
        <v>1</v>
      </c>
      <c r="F8629" s="467"/>
      <c r="G8629" s="211">
        <f t="shared" si="278"/>
        <v>2</v>
      </c>
    </row>
    <row r="8630" spans="1:7" outlineLevel="1">
      <c r="A8630" s="1" t="s">
        <v>2882</v>
      </c>
      <c r="B8630" s="7" t="s">
        <v>10191</v>
      </c>
      <c r="C8630" s="3">
        <v>5500</v>
      </c>
      <c r="D8630" s="3">
        <v>5500</v>
      </c>
      <c r="E8630" s="201">
        <f t="shared" si="279"/>
        <v>1</v>
      </c>
      <c r="F8630" s="467"/>
      <c r="G8630" s="211">
        <f t="shared" si="278"/>
        <v>2</v>
      </c>
    </row>
    <row r="8631" spans="1:7" outlineLevel="1">
      <c r="A8631" s="1" t="s">
        <v>2884</v>
      </c>
      <c r="B8631" s="7" t="s">
        <v>10192</v>
      </c>
      <c r="C8631" s="3">
        <v>7500</v>
      </c>
      <c r="D8631" s="3">
        <v>7500</v>
      </c>
      <c r="E8631" s="201">
        <f t="shared" si="279"/>
        <v>1</v>
      </c>
      <c r="F8631" s="467"/>
      <c r="G8631" s="211">
        <f t="shared" si="278"/>
        <v>2</v>
      </c>
    </row>
    <row r="8632" spans="1:7" outlineLevel="1">
      <c r="A8632" s="1" t="s">
        <v>6612</v>
      </c>
      <c r="B8632" s="7" t="s">
        <v>10193</v>
      </c>
      <c r="C8632" s="3">
        <v>2000</v>
      </c>
      <c r="D8632" s="3">
        <v>2000</v>
      </c>
      <c r="E8632" s="201">
        <f t="shared" si="279"/>
        <v>1</v>
      </c>
      <c r="F8632" s="467"/>
      <c r="G8632" s="211">
        <f t="shared" si="278"/>
        <v>2</v>
      </c>
    </row>
    <row r="8633" spans="1:7" outlineLevel="1">
      <c r="A8633" s="1" t="s">
        <v>6614</v>
      </c>
      <c r="B8633" s="7" t="s">
        <v>10091</v>
      </c>
      <c r="C8633" s="3">
        <v>1800</v>
      </c>
      <c r="D8633" s="3">
        <v>1800</v>
      </c>
      <c r="E8633" s="201">
        <f t="shared" si="279"/>
        <v>1</v>
      </c>
      <c r="F8633" s="467"/>
      <c r="G8633" s="211">
        <f t="shared" si="278"/>
        <v>2</v>
      </c>
    </row>
    <row r="8634" spans="1:7" outlineLevel="1">
      <c r="A8634" s="8"/>
      <c r="B8634" s="14" t="s">
        <v>10194</v>
      </c>
      <c r="C8634" s="243"/>
      <c r="D8634" s="9"/>
      <c r="E8634" s="201"/>
      <c r="F8634" s="467"/>
      <c r="G8634" s="211">
        <f t="shared" si="278"/>
        <v>2</v>
      </c>
    </row>
    <row r="8635" spans="1:7" outlineLevel="1">
      <c r="A8635" s="8">
        <f>MAX($A$273:A8634)+1</f>
        <v>328</v>
      </c>
      <c r="B8635" s="14" t="s">
        <v>10131</v>
      </c>
      <c r="C8635" s="243"/>
      <c r="D8635" s="9"/>
      <c r="E8635" s="201"/>
      <c r="F8635" s="467"/>
      <c r="G8635" s="211">
        <f t="shared" si="278"/>
        <v>2</v>
      </c>
    </row>
    <row r="8636" spans="1:7" outlineLevel="1">
      <c r="A8636" s="1" t="s">
        <v>632</v>
      </c>
      <c r="B8636" s="7" t="s">
        <v>10195</v>
      </c>
      <c r="C8636" s="3">
        <v>5000</v>
      </c>
      <c r="D8636" s="3">
        <v>5000</v>
      </c>
      <c r="E8636" s="201">
        <f t="shared" si="279"/>
        <v>1</v>
      </c>
      <c r="F8636" s="467"/>
      <c r="G8636" s="211">
        <f t="shared" si="278"/>
        <v>2</v>
      </c>
    </row>
    <row r="8637" spans="1:7" ht="33" outlineLevel="1">
      <c r="A8637" s="1" t="s">
        <v>634</v>
      </c>
      <c r="B8637" s="7" t="s">
        <v>10196</v>
      </c>
      <c r="C8637" s="469">
        <v>4500</v>
      </c>
      <c r="D8637" s="3"/>
      <c r="E8637" s="201"/>
      <c r="F8637" s="467" t="s">
        <v>8922</v>
      </c>
      <c r="G8637" s="211">
        <f t="shared" si="278"/>
        <v>2</v>
      </c>
    </row>
    <row r="8638" spans="1:7" outlineLevel="1">
      <c r="A8638" s="8">
        <f>MAX($A$273:A8637)+1</f>
        <v>329</v>
      </c>
      <c r="B8638" s="14" t="s">
        <v>10197</v>
      </c>
      <c r="C8638" s="469"/>
      <c r="D8638" s="9"/>
      <c r="E8638" s="201"/>
      <c r="F8638" s="467"/>
      <c r="G8638" s="211">
        <f t="shared" si="278"/>
        <v>2</v>
      </c>
    </row>
    <row r="8639" spans="1:7" outlineLevel="1">
      <c r="A8639" s="1" t="s">
        <v>641</v>
      </c>
      <c r="B8639" s="7" t="s">
        <v>10198</v>
      </c>
      <c r="C8639" s="3">
        <v>3500</v>
      </c>
      <c r="D8639" s="3">
        <v>3500</v>
      </c>
      <c r="E8639" s="201">
        <f t="shared" si="279"/>
        <v>1</v>
      </c>
      <c r="F8639" s="467"/>
      <c r="G8639" s="211">
        <f t="shared" si="278"/>
        <v>2</v>
      </c>
    </row>
    <row r="8640" spans="1:7" outlineLevel="1">
      <c r="A8640" s="1" t="s">
        <v>643</v>
      </c>
      <c r="B8640" s="7" t="s">
        <v>10199</v>
      </c>
      <c r="C8640" s="3">
        <v>3500</v>
      </c>
      <c r="D8640" s="3">
        <v>3500</v>
      </c>
      <c r="E8640" s="201">
        <f t="shared" si="279"/>
        <v>1</v>
      </c>
      <c r="F8640" s="467"/>
      <c r="G8640" s="211">
        <f t="shared" si="278"/>
        <v>2</v>
      </c>
    </row>
    <row r="8641" spans="1:7" outlineLevel="1">
      <c r="A8641" s="1" t="s">
        <v>645</v>
      </c>
      <c r="B8641" s="7" t="s">
        <v>10200</v>
      </c>
      <c r="C8641" s="3">
        <v>2500</v>
      </c>
      <c r="D8641" s="3">
        <v>2500</v>
      </c>
      <c r="E8641" s="201">
        <f t="shared" si="279"/>
        <v>1</v>
      </c>
      <c r="F8641" s="467"/>
      <c r="G8641" s="211">
        <f t="shared" si="278"/>
        <v>2</v>
      </c>
    </row>
    <row r="8642" spans="1:7" outlineLevel="1">
      <c r="A8642" s="1" t="s">
        <v>3538</v>
      </c>
      <c r="B8642" s="7" t="s">
        <v>10201</v>
      </c>
      <c r="C8642" s="3">
        <v>2500</v>
      </c>
      <c r="D8642" s="3">
        <v>2500</v>
      </c>
      <c r="E8642" s="201">
        <f t="shared" si="279"/>
        <v>1</v>
      </c>
      <c r="F8642" s="467"/>
      <c r="G8642" s="211">
        <f t="shared" si="278"/>
        <v>2</v>
      </c>
    </row>
    <row r="8643" spans="1:7" outlineLevel="1">
      <c r="A8643" s="8">
        <f>MAX($A$273:A8642)+1</f>
        <v>330</v>
      </c>
      <c r="B8643" s="14" t="s">
        <v>10202</v>
      </c>
      <c r="C8643" s="469"/>
      <c r="D8643" s="9"/>
      <c r="E8643" s="201"/>
      <c r="F8643" s="467"/>
      <c r="G8643" s="211">
        <f t="shared" si="278"/>
        <v>2</v>
      </c>
    </row>
    <row r="8644" spans="1:7" ht="33" outlineLevel="1">
      <c r="A8644" s="1" t="s">
        <v>1159</v>
      </c>
      <c r="B8644" s="7" t="s">
        <v>10203</v>
      </c>
      <c r="C8644" s="3">
        <v>3000</v>
      </c>
      <c r="D8644" s="3">
        <v>3000</v>
      </c>
      <c r="E8644" s="201">
        <f t="shared" si="279"/>
        <v>1</v>
      </c>
      <c r="F8644" s="467"/>
      <c r="G8644" s="211">
        <f t="shared" si="278"/>
        <v>2</v>
      </c>
    </row>
    <row r="8645" spans="1:7" outlineLevel="1">
      <c r="A8645" s="1" t="s">
        <v>1160</v>
      </c>
      <c r="B8645" s="7" t="s">
        <v>10204</v>
      </c>
      <c r="C8645" s="3">
        <v>5000</v>
      </c>
      <c r="D8645" s="3">
        <v>5000</v>
      </c>
      <c r="E8645" s="201">
        <f t="shared" si="279"/>
        <v>1</v>
      </c>
      <c r="F8645" s="467"/>
      <c r="G8645" s="211">
        <f t="shared" si="278"/>
        <v>2</v>
      </c>
    </row>
    <row r="8646" spans="1:7" outlineLevel="1">
      <c r="A8646" s="1" t="s">
        <v>1161</v>
      </c>
      <c r="B8646" s="7" t="s">
        <v>10205</v>
      </c>
      <c r="C8646" s="3">
        <v>3000</v>
      </c>
      <c r="D8646" s="3">
        <v>3000</v>
      </c>
      <c r="E8646" s="201">
        <f t="shared" si="279"/>
        <v>1</v>
      </c>
      <c r="F8646" s="467"/>
      <c r="G8646" s="211">
        <f t="shared" si="278"/>
        <v>2</v>
      </c>
    </row>
    <row r="8647" spans="1:7" outlineLevel="1">
      <c r="A8647" s="1" t="s">
        <v>1162</v>
      </c>
      <c r="B8647" s="7" t="s">
        <v>10206</v>
      </c>
      <c r="C8647" s="3">
        <v>5000</v>
      </c>
      <c r="D8647" s="3">
        <v>5000</v>
      </c>
      <c r="E8647" s="201">
        <f t="shared" si="279"/>
        <v>1</v>
      </c>
      <c r="F8647" s="467"/>
      <c r="G8647" s="211">
        <f t="shared" ref="G8647:G8709" si="280">COUNTA(B8647,1)</f>
        <v>2</v>
      </c>
    </row>
    <row r="8648" spans="1:7" outlineLevel="1">
      <c r="A8648" s="1" t="s">
        <v>1163</v>
      </c>
      <c r="B8648" s="7" t="s">
        <v>10207</v>
      </c>
      <c r="C8648" s="3">
        <v>3000</v>
      </c>
      <c r="D8648" s="3">
        <v>3000</v>
      </c>
      <c r="E8648" s="201">
        <f t="shared" si="279"/>
        <v>1</v>
      </c>
      <c r="F8648" s="467"/>
      <c r="G8648" s="211">
        <f t="shared" si="280"/>
        <v>2</v>
      </c>
    </row>
    <row r="8649" spans="1:7" outlineLevel="1">
      <c r="A8649" s="1" t="s">
        <v>1166</v>
      </c>
      <c r="B8649" s="7" t="s">
        <v>10208</v>
      </c>
      <c r="C8649" s="3">
        <v>4000</v>
      </c>
      <c r="D8649" s="3">
        <v>4000</v>
      </c>
      <c r="E8649" s="201">
        <f t="shared" si="279"/>
        <v>1</v>
      </c>
      <c r="F8649" s="467"/>
      <c r="G8649" s="211">
        <f t="shared" si="280"/>
        <v>2</v>
      </c>
    </row>
    <row r="8650" spans="1:7" outlineLevel="1">
      <c r="A8650" s="1" t="s">
        <v>1168</v>
      </c>
      <c r="B8650" s="7" t="s">
        <v>10209</v>
      </c>
      <c r="C8650" s="3">
        <v>6000</v>
      </c>
      <c r="D8650" s="3">
        <v>6000</v>
      </c>
      <c r="E8650" s="201">
        <f t="shared" si="279"/>
        <v>1</v>
      </c>
      <c r="F8650" s="467"/>
      <c r="G8650" s="211">
        <f t="shared" si="280"/>
        <v>2</v>
      </c>
    </row>
    <row r="8651" spans="1:7" outlineLevel="1">
      <c r="A8651" s="1" t="s">
        <v>1169</v>
      </c>
      <c r="B8651" s="7" t="s">
        <v>10210</v>
      </c>
      <c r="C8651" s="3">
        <v>2500</v>
      </c>
      <c r="D8651" s="3">
        <v>2500</v>
      </c>
      <c r="E8651" s="201">
        <f t="shared" si="279"/>
        <v>1</v>
      </c>
      <c r="F8651" s="467"/>
      <c r="G8651" s="211">
        <f t="shared" si="280"/>
        <v>2</v>
      </c>
    </row>
    <row r="8652" spans="1:7" outlineLevel="1">
      <c r="A8652" s="1" t="s">
        <v>6659</v>
      </c>
      <c r="B8652" s="7" t="s">
        <v>10211</v>
      </c>
      <c r="C8652" s="3">
        <v>5000</v>
      </c>
      <c r="D8652" s="3">
        <v>5000</v>
      </c>
      <c r="E8652" s="201">
        <f t="shared" si="279"/>
        <v>1</v>
      </c>
      <c r="F8652" s="467"/>
      <c r="G8652" s="211">
        <f t="shared" si="280"/>
        <v>2</v>
      </c>
    </row>
    <row r="8653" spans="1:7" outlineLevel="1">
      <c r="A8653" s="1" t="s">
        <v>6661</v>
      </c>
      <c r="B8653" s="7" t="s">
        <v>10212</v>
      </c>
      <c r="C8653" s="3">
        <v>4000</v>
      </c>
      <c r="D8653" s="3">
        <v>4000</v>
      </c>
      <c r="E8653" s="201">
        <f t="shared" si="279"/>
        <v>1</v>
      </c>
      <c r="F8653" s="467"/>
      <c r="G8653" s="211">
        <f t="shared" si="280"/>
        <v>2</v>
      </c>
    </row>
    <row r="8654" spans="1:7" outlineLevel="1">
      <c r="A8654" s="1" t="s">
        <v>6663</v>
      </c>
      <c r="B8654" s="7" t="s">
        <v>10213</v>
      </c>
      <c r="C8654" s="469">
        <v>5000</v>
      </c>
      <c r="D8654" s="239"/>
      <c r="E8654" s="201"/>
      <c r="F8654" s="661" t="s">
        <v>8922</v>
      </c>
      <c r="G8654" s="211">
        <f t="shared" si="280"/>
        <v>2</v>
      </c>
    </row>
    <row r="8655" spans="1:7" outlineLevel="1">
      <c r="A8655" s="1" t="s">
        <v>6665</v>
      </c>
      <c r="B8655" s="7" t="s">
        <v>10214</v>
      </c>
      <c r="C8655" s="469">
        <v>5000</v>
      </c>
      <c r="D8655" s="239"/>
      <c r="E8655" s="201"/>
      <c r="F8655" s="661"/>
      <c r="G8655" s="211">
        <f t="shared" si="280"/>
        <v>2</v>
      </c>
    </row>
    <row r="8656" spans="1:7" outlineLevel="1">
      <c r="A8656" s="1" t="s">
        <v>6667</v>
      </c>
      <c r="B8656" s="7" t="s">
        <v>10193</v>
      </c>
      <c r="C8656" s="9">
        <v>1000</v>
      </c>
      <c r="D8656" s="3">
        <v>1000</v>
      </c>
      <c r="E8656" s="201">
        <f t="shared" si="279"/>
        <v>1</v>
      </c>
      <c r="F8656" s="467"/>
      <c r="G8656" s="211">
        <f t="shared" si="280"/>
        <v>2</v>
      </c>
    </row>
    <row r="8657" spans="1:7" outlineLevel="1">
      <c r="A8657" s="1" t="s">
        <v>6669</v>
      </c>
      <c r="B8657" s="7" t="s">
        <v>10091</v>
      </c>
      <c r="C8657" s="9">
        <v>800</v>
      </c>
      <c r="D8657" s="9">
        <v>800</v>
      </c>
      <c r="E8657" s="201">
        <f t="shared" ref="E8657:E8703" si="281">C8657/D8657</f>
        <v>1</v>
      </c>
      <c r="F8657" s="467"/>
      <c r="G8657" s="211">
        <f t="shared" si="280"/>
        <v>2</v>
      </c>
    </row>
    <row r="8658" spans="1:7" outlineLevel="1">
      <c r="A8658" s="8"/>
      <c r="B8658" s="14" t="s">
        <v>10215</v>
      </c>
      <c r="C8658" s="469"/>
      <c r="D8658" s="9"/>
      <c r="E8658" s="201"/>
      <c r="F8658" s="467"/>
      <c r="G8658" s="211">
        <f t="shared" si="280"/>
        <v>2</v>
      </c>
    </row>
    <row r="8659" spans="1:7" outlineLevel="1">
      <c r="A8659" s="8">
        <f>MAX($A$273:A8658)+1</f>
        <v>331</v>
      </c>
      <c r="B8659" s="14" t="s">
        <v>10216</v>
      </c>
      <c r="C8659" s="3">
        <v>2500</v>
      </c>
      <c r="D8659" s="3">
        <v>2500</v>
      </c>
      <c r="E8659" s="201">
        <f t="shared" si="281"/>
        <v>1</v>
      </c>
      <c r="F8659" s="475"/>
      <c r="G8659" s="211">
        <f t="shared" si="280"/>
        <v>2</v>
      </c>
    </row>
    <row r="8660" spans="1:7" outlineLevel="1">
      <c r="A8660" s="8">
        <f>MAX($A$273:A8659)+1</f>
        <v>332</v>
      </c>
      <c r="B8660" s="14" t="s">
        <v>10217</v>
      </c>
      <c r="C8660" s="3">
        <v>4500</v>
      </c>
      <c r="D8660" s="3">
        <v>4500</v>
      </c>
      <c r="E8660" s="201">
        <f t="shared" si="281"/>
        <v>1</v>
      </c>
      <c r="F8660" s="467" t="s">
        <v>10218</v>
      </c>
      <c r="G8660" s="211">
        <f t="shared" si="280"/>
        <v>2</v>
      </c>
    </row>
    <row r="8661" spans="1:7" ht="33" outlineLevel="1">
      <c r="A8661" s="8">
        <f>MAX($A$273:A8660)+1</f>
        <v>333</v>
      </c>
      <c r="B8661" s="14" t="s">
        <v>10219</v>
      </c>
      <c r="C8661" s="3">
        <v>1200</v>
      </c>
      <c r="D8661" s="3">
        <v>1200</v>
      </c>
      <c r="E8661" s="201">
        <f t="shared" si="281"/>
        <v>1</v>
      </c>
      <c r="F8661" s="467"/>
      <c r="G8661" s="211">
        <f t="shared" si="280"/>
        <v>2</v>
      </c>
    </row>
    <row r="8662" spans="1:7" outlineLevel="1">
      <c r="A8662" s="8">
        <f>MAX($A$273:A8661)+1</f>
        <v>334</v>
      </c>
      <c r="B8662" s="14" t="s">
        <v>10220</v>
      </c>
      <c r="C8662" s="3">
        <v>6500</v>
      </c>
      <c r="D8662" s="3">
        <v>6500</v>
      </c>
      <c r="E8662" s="201">
        <f t="shared" si="281"/>
        <v>1</v>
      </c>
      <c r="F8662" s="467"/>
      <c r="G8662" s="211">
        <f t="shared" si="280"/>
        <v>2</v>
      </c>
    </row>
    <row r="8663" spans="1:7" outlineLevel="1">
      <c r="A8663" s="8">
        <f>MAX($A$273:A8662)+1</f>
        <v>335</v>
      </c>
      <c r="B8663" s="14" t="s">
        <v>10221</v>
      </c>
      <c r="C8663" s="3">
        <v>6500</v>
      </c>
      <c r="D8663" s="3">
        <v>6500</v>
      </c>
      <c r="E8663" s="201">
        <f t="shared" si="281"/>
        <v>1</v>
      </c>
      <c r="F8663" s="467"/>
      <c r="G8663" s="211">
        <f t="shared" si="280"/>
        <v>2</v>
      </c>
    </row>
    <row r="8664" spans="1:7" ht="33" outlineLevel="1">
      <c r="A8664" s="8">
        <f>MAX($A$273:A8663)+1</f>
        <v>336</v>
      </c>
      <c r="B8664" s="14" t="s">
        <v>10222</v>
      </c>
      <c r="C8664" s="3">
        <v>1500</v>
      </c>
      <c r="D8664" s="3">
        <v>1500</v>
      </c>
      <c r="E8664" s="201">
        <f t="shared" si="281"/>
        <v>1</v>
      </c>
      <c r="F8664" s="467"/>
      <c r="G8664" s="211">
        <f t="shared" si="280"/>
        <v>2</v>
      </c>
    </row>
    <row r="8665" spans="1:7" outlineLevel="1">
      <c r="A8665" s="8">
        <f>MAX($A$273:A8664)+1</f>
        <v>337</v>
      </c>
      <c r="B8665" s="7" t="s">
        <v>10223</v>
      </c>
      <c r="C8665" s="3">
        <v>6500</v>
      </c>
      <c r="D8665" s="3">
        <v>6500</v>
      </c>
      <c r="E8665" s="201">
        <f t="shared" si="281"/>
        <v>1</v>
      </c>
      <c r="F8665" s="467"/>
      <c r="G8665" s="211">
        <f t="shared" si="280"/>
        <v>2</v>
      </c>
    </row>
    <row r="8666" spans="1:7" outlineLevel="1">
      <c r="A8666" s="8">
        <f>MAX($A$273:A8665)+1</f>
        <v>338</v>
      </c>
      <c r="B8666" s="14" t="s">
        <v>10010</v>
      </c>
      <c r="C8666" s="3">
        <v>1000</v>
      </c>
      <c r="D8666" s="3">
        <v>1000</v>
      </c>
      <c r="E8666" s="201">
        <f t="shared" si="281"/>
        <v>1</v>
      </c>
      <c r="F8666" s="467"/>
      <c r="G8666" s="211">
        <f t="shared" si="280"/>
        <v>2</v>
      </c>
    </row>
    <row r="8667" spans="1:7" outlineLevel="1">
      <c r="A8667" s="8">
        <f>MAX($A$273:A8666)+1</f>
        <v>339</v>
      </c>
      <c r="B8667" s="14" t="s">
        <v>10224</v>
      </c>
      <c r="C8667" s="9">
        <v>800</v>
      </c>
      <c r="D8667" s="9">
        <v>800</v>
      </c>
      <c r="E8667" s="201">
        <f t="shared" si="281"/>
        <v>1</v>
      </c>
      <c r="F8667" s="467"/>
      <c r="G8667" s="211">
        <f t="shared" si="280"/>
        <v>2</v>
      </c>
    </row>
    <row r="8668" spans="1:7" outlineLevel="1">
      <c r="A8668" s="8">
        <f>MAX($A$273:A8667)+1</f>
        <v>340</v>
      </c>
      <c r="B8668" s="14" t="s">
        <v>10225</v>
      </c>
      <c r="C8668" s="9">
        <v>700</v>
      </c>
      <c r="D8668" s="9">
        <v>700</v>
      </c>
      <c r="E8668" s="201">
        <f t="shared" si="281"/>
        <v>1</v>
      </c>
      <c r="F8668" s="467"/>
      <c r="G8668" s="211">
        <f t="shared" si="280"/>
        <v>2</v>
      </c>
    </row>
    <row r="8669" spans="1:7" ht="49.5" outlineLevel="1">
      <c r="A8669" s="8">
        <f>MAX($A$273:A8668)+1</f>
        <v>341</v>
      </c>
      <c r="B8669" s="14" t="s">
        <v>10226</v>
      </c>
      <c r="C8669" s="469"/>
      <c r="D8669" s="9"/>
      <c r="E8669" s="201"/>
      <c r="F8669" s="467"/>
      <c r="G8669" s="211">
        <f t="shared" si="280"/>
        <v>2</v>
      </c>
    </row>
    <row r="8670" spans="1:7" outlineLevel="1">
      <c r="A8670" s="1" t="s">
        <v>1505</v>
      </c>
      <c r="B8670" s="7" t="s">
        <v>10227</v>
      </c>
      <c r="C8670" s="3">
        <v>9200</v>
      </c>
      <c r="D8670" s="3">
        <v>9200</v>
      </c>
      <c r="E8670" s="201">
        <f t="shared" si="281"/>
        <v>1</v>
      </c>
      <c r="F8670" s="467"/>
      <c r="G8670" s="211">
        <f t="shared" si="280"/>
        <v>2</v>
      </c>
    </row>
    <row r="8671" spans="1:7" outlineLevel="1">
      <c r="A8671" s="1" t="s">
        <v>1507</v>
      </c>
      <c r="B8671" s="7" t="s">
        <v>10228</v>
      </c>
      <c r="C8671" s="3">
        <v>8700</v>
      </c>
      <c r="D8671" s="3">
        <v>8700</v>
      </c>
      <c r="E8671" s="201">
        <f t="shared" si="281"/>
        <v>1</v>
      </c>
      <c r="F8671" s="467"/>
      <c r="G8671" s="211">
        <f t="shared" si="280"/>
        <v>2</v>
      </c>
    </row>
    <row r="8672" spans="1:7" outlineLevel="1">
      <c r="A8672" s="1" t="s">
        <v>1508</v>
      </c>
      <c r="B8672" s="7" t="s">
        <v>10229</v>
      </c>
      <c r="C8672" s="3">
        <v>15000</v>
      </c>
      <c r="D8672" s="3">
        <v>15000</v>
      </c>
      <c r="E8672" s="201">
        <f t="shared" si="281"/>
        <v>1</v>
      </c>
      <c r="F8672" s="467"/>
      <c r="G8672" s="211">
        <f t="shared" si="280"/>
        <v>2</v>
      </c>
    </row>
    <row r="8673" spans="1:7" ht="49.5" outlineLevel="1">
      <c r="A8673" s="8">
        <f>MAX($A$273:A8672)+1</f>
        <v>342</v>
      </c>
      <c r="B8673" s="14" t="s">
        <v>10230</v>
      </c>
      <c r="C8673" s="9"/>
      <c r="D8673" s="9"/>
      <c r="E8673" s="201"/>
      <c r="F8673" s="467"/>
      <c r="G8673" s="211">
        <f t="shared" si="280"/>
        <v>2</v>
      </c>
    </row>
    <row r="8674" spans="1:7" outlineLevel="1">
      <c r="A8674" s="1" t="s">
        <v>5208</v>
      </c>
      <c r="B8674" s="7" t="s">
        <v>10229</v>
      </c>
      <c r="C8674" s="3">
        <v>15000</v>
      </c>
      <c r="D8674" s="3">
        <v>15000</v>
      </c>
      <c r="E8674" s="201">
        <f t="shared" si="281"/>
        <v>1</v>
      </c>
      <c r="F8674" s="467"/>
      <c r="G8674" s="211">
        <f t="shared" si="280"/>
        <v>2</v>
      </c>
    </row>
    <row r="8675" spans="1:7" outlineLevel="1">
      <c r="A8675" s="1" t="s">
        <v>5209</v>
      </c>
      <c r="B8675" s="7" t="s">
        <v>10231</v>
      </c>
      <c r="C8675" s="3">
        <v>8700</v>
      </c>
      <c r="D8675" s="3">
        <v>8700</v>
      </c>
      <c r="E8675" s="201">
        <f t="shared" si="281"/>
        <v>1</v>
      </c>
      <c r="F8675" s="467"/>
      <c r="G8675" s="211">
        <f t="shared" si="280"/>
        <v>2</v>
      </c>
    </row>
    <row r="8676" spans="1:7" outlineLevel="1">
      <c r="A8676" s="1" t="s">
        <v>6819</v>
      </c>
      <c r="B8676" s="7" t="s">
        <v>10155</v>
      </c>
      <c r="C8676" s="3">
        <v>8000</v>
      </c>
      <c r="D8676" s="3">
        <v>8000</v>
      </c>
      <c r="E8676" s="201">
        <f t="shared" si="281"/>
        <v>1</v>
      </c>
      <c r="F8676" s="147"/>
      <c r="G8676" s="211">
        <f t="shared" si="280"/>
        <v>2</v>
      </c>
    </row>
    <row r="8677" spans="1:7" outlineLevel="1">
      <c r="A8677" s="8"/>
      <c r="B8677" s="14" t="s">
        <v>10232</v>
      </c>
      <c r="C8677" s="469"/>
      <c r="D8677" s="9"/>
      <c r="E8677" s="201"/>
      <c r="F8677" s="147"/>
      <c r="G8677" s="211">
        <f t="shared" si="280"/>
        <v>2</v>
      </c>
    </row>
    <row r="8678" spans="1:7" outlineLevel="1">
      <c r="A8678" s="8">
        <f>MAX($A$273:A8677)+1</f>
        <v>343</v>
      </c>
      <c r="B8678" s="14" t="s">
        <v>10233</v>
      </c>
      <c r="C8678" s="9"/>
      <c r="D8678" s="9"/>
      <c r="E8678" s="201"/>
      <c r="F8678" s="147"/>
      <c r="G8678" s="211">
        <f t="shared" si="280"/>
        <v>2</v>
      </c>
    </row>
    <row r="8679" spans="1:7" outlineLevel="1">
      <c r="A8679" s="1" t="s">
        <v>1505</v>
      </c>
      <c r="B8679" s="7" t="s">
        <v>10234</v>
      </c>
      <c r="C8679" s="3">
        <v>4000</v>
      </c>
      <c r="D8679" s="3">
        <v>4000</v>
      </c>
      <c r="E8679" s="201">
        <f t="shared" si="281"/>
        <v>1</v>
      </c>
      <c r="F8679" s="147"/>
      <c r="G8679" s="211">
        <f t="shared" si="280"/>
        <v>2</v>
      </c>
    </row>
    <row r="8680" spans="1:7" outlineLevel="1">
      <c r="A8680" s="1" t="s">
        <v>1507</v>
      </c>
      <c r="B8680" s="14" t="s">
        <v>10235</v>
      </c>
      <c r="C8680" s="3">
        <v>1500</v>
      </c>
      <c r="D8680" s="239"/>
      <c r="E8680" s="201"/>
      <c r="F8680" s="147"/>
      <c r="G8680" s="211">
        <f t="shared" si="280"/>
        <v>2</v>
      </c>
    </row>
    <row r="8681" spans="1:7" outlineLevel="1">
      <c r="A8681" s="8">
        <f>MAX($A$273:A8680)+1</f>
        <v>344</v>
      </c>
      <c r="B8681" s="14" t="s">
        <v>10236</v>
      </c>
      <c r="C8681" s="9"/>
      <c r="D8681" s="9"/>
      <c r="E8681" s="201"/>
      <c r="F8681" s="147"/>
      <c r="G8681" s="211">
        <f t="shared" si="280"/>
        <v>2</v>
      </c>
    </row>
    <row r="8682" spans="1:7" outlineLevel="1">
      <c r="A8682" s="1" t="s">
        <v>1511</v>
      </c>
      <c r="B8682" s="7" t="s">
        <v>10237</v>
      </c>
      <c r="C8682" s="3">
        <v>3500</v>
      </c>
      <c r="D8682" s="3">
        <v>3500</v>
      </c>
      <c r="E8682" s="201">
        <f t="shared" si="281"/>
        <v>1</v>
      </c>
      <c r="F8682" s="147"/>
      <c r="G8682" s="211">
        <f t="shared" si="280"/>
        <v>2</v>
      </c>
    </row>
    <row r="8683" spans="1:7" outlineLevel="1">
      <c r="A8683" s="8">
        <f>MAX($A$273:A8682)+1</f>
        <v>345</v>
      </c>
      <c r="B8683" s="14" t="s">
        <v>10238</v>
      </c>
      <c r="C8683" s="469"/>
      <c r="D8683" s="9"/>
      <c r="E8683" s="201"/>
      <c r="F8683" s="147"/>
      <c r="G8683" s="211">
        <f t="shared" si="280"/>
        <v>2</v>
      </c>
    </row>
    <row r="8684" spans="1:7" outlineLevel="1">
      <c r="A8684" s="1" t="s">
        <v>1505</v>
      </c>
      <c r="B8684" s="7" t="s">
        <v>10239</v>
      </c>
      <c r="C8684" s="469"/>
      <c r="D8684" s="3">
        <v>3500</v>
      </c>
      <c r="E8684" s="201">
        <f t="shared" si="281"/>
        <v>0</v>
      </c>
      <c r="F8684" s="147"/>
      <c r="G8684" s="211">
        <f t="shared" si="280"/>
        <v>2</v>
      </c>
    </row>
    <row r="8685" spans="1:7" outlineLevel="1">
      <c r="A8685" s="1" t="s">
        <v>1507</v>
      </c>
      <c r="B8685" s="7" t="s">
        <v>10240</v>
      </c>
      <c r="C8685" s="469"/>
      <c r="D8685" s="3">
        <v>4500</v>
      </c>
      <c r="E8685" s="201">
        <f t="shared" si="281"/>
        <v>0</v>
      </c>
      <c r="F8685" s="147"/>
      <c r="G8685" s="211">
        <f t="shared" si="280"/>
        <v>2</v>
      </c>
    </row>
    <row r="8686" spans="1:7" outlineLevel="1">
      <c r="A8686" s="1" t="s">
        <v>1508</v>
      </c>
      <c r="B8686" s="7" t="s">
        <v>10241</v>
      </c>
      <c r="C8686" s="3">
        <v>3000</v>
      </c>
      <c r="D8686" s="3">
        <v>3000</v>
      </c>
      <c r="E8686" s="201">
        <f t="shared" si="281"/>
        <v>1</v>
      </c>
      <c r="F8686" s="147"/>
      <c r="G8686" s="211">
        <f t="shared" si="280"/>
        <v>2</v>
      </c>
    </row>
    <row r="8687" spans="1:7" outlineLevel="1">
      <c r="A8687" s="1" t="s">
        <v>8245</v>
      </c>
      <c r="B8687" s="7" t="s">
        <v>10242</v>
      </c>
      <c r="C8687" s="3">
        <v>1500</v>
      </c>
      <c r="D8687" s="3">
        <v>1500</v>
      </c>
      <c r="E8687" s="201">
        <f t="shared" si="281"/>
        <v>1</v>
      </c>
      <c r="F8687" s="172"/>
      <c r="G8687" s="211">
        <f t="shared" si="280"/>
        <v>2</v>
      </c>
    </row>
    <row r="8688" spans="1:7" outlineLevel="1">
      <c r="A8688" s="8">
        <f>MAX($A$273:A8687)+1</f>
        <v>346</v>
      </c>
      <c r="B8688" s="14" t="s">
        <v>10243</v>
      </c>
      <c r="C8688" s="469"/>
      <c r="D8688" s="3"/>
      <c r="E8688" s="201"/>
      <c r="F8688" s="147"/>
      <c r="G8688" s="211">
        <f t="shared" si="280"/>
        <v>2</v>
      </c>
    </row>
    <row r="8689" spans="1:7" outlineLevel="1">
      <c r="A8689" s="1" t="s">
        <v>1521</v>
      </c>
      <c r="B8689" s="7" t="s">
        <v>10244</v>
      </c>
      <c r="C8689" s="469">
        <v>6000</v>
      </c>
      <c r="D8689" s="3"/>
      <c r="E8689" s="201"/>
      <c r="F8689" s="147" t="s">
        <v>8922</v>
      </c>
      <c r="G8689" s="211">
        <f t="shared" si="280"/>
        <v>2</v>
      </c>
    </row>
    <row r="8690" spans="1:7" outlineLevel="1">
      <c r="A8690" s="1" t="s">
        <v>3007</v>
      </c>
      <c r="B8690" s="7" t="s">
        <v>10242</v>
      </c>
      <c r="C8690" s="469">
        <v>6000</v>
      </c>
      <c r="D8690" s="239"/>
      <c r="E8690" s="201"/>
      <c r="F8690" s="147" t="s">
        <v>8922</v>
      </c>
      <c r="G8690" s="211">
        <f t="shared" si="280"/>
        <v>2</v>
      </c>
    </row>
    <row r="8691" spans="1:7" outlineLevel="1">
      <c r="A8691" s="8">
        <f>MAX($A$273:A8690)+1</f>
        <v>347</v>
      </c>
      <c r="B8691" s="14" t="s">
        <v>10245</v>
      </c>
      <c r="C8691" s="469"/>
      <c r="D8691" s="9"/>
      <c r="E8691" s="201"/>
      <c r="F8691" s="147"/>
      <c r="G8691" s="211">
        <f t="shared" si="280"/>
        <v>2</v>
      </c>
    </row>
    <row r="8692" spans="1:7" outlineLevel="1">
      <c r="A8692" s="1" t="s">
        <v>1524</v>
      </c>
      <c r="B8692" s="7" t="s">
        <v>10246</v>
      </c>
      <c r="C8692" s="3">
        <v>1000</v>
      </c>
      <c r="D8692" s="3">
        <v>1000</v>
      </c>
      <c r="E8692" s="201">
        <f t="shared" si="281"/>
        <v>1</v>
      </c>
      <c r="F8692" s="147"/>
      <c r="G8692" s="211">
        <f t="shared" si="280"/>
        <v>2</v>
      </c>
    </row>
    <row r="8693" spans="1:7" outlineLevel="1">
      <c r="A8693" s="1" t="s">
        <v>1526</v>
      </c>
      <c r="B8693" s="7" t="s">
        <v>10247</v>
      </c>
      <c r="C8693" s="3">
        <v>1479</v>
      </c>
      <c r="D8693" s="3">
        <v>1479</v>
      </c>
      <c r="E8693" s="201">
        <f t="shared" si="281"/>
        <v>1</v>
      </c>
      <c r="F8693" s="147"/>
      <c r="G8693" s="211">
        <f t="shared" si="280"/>
        <v>2</v>
      </c>
    </row>
    <row r="8694" spans="1:7" outlineLevel="1">
      <c r="A8694" s="1" t="s">
        <v>7316</v>
      </c>
      <c r="B8694" s="7" t="s">
        <v>10248</v>
      </c>
      <c r="C8694" s="3">
        <v>1000</v>
      </c>
      <c r="D8694" s="3">
        <v>1000</v>
      </c>
      <c r="E8694" s="201">
        <f t="shared" si="281"/>
        <v>1</v>
      </c>
      <c r="F8694" s="147"/>
      <c r="G8694" s="211">
        <f t="shared" si="280"/>
        <v>2</v>
      </c>
    </row>
    <row r="8695" spans="1:7" outlineLevel="1">
      <c r="A8695" s="8">
        <f>MAX($A$273:A8694)+1</f>
        <v>348</v>
      </c>
      <c r="B8695" s="14" t="s">
        <v>10249</v>
      </c>
      <c r="C8695" s="469"/>
      <c r="D8695" s="9"/>
      <c r="E8695" s="201"/>
      <c r="F8695" s="147"/>
      <c r="G8695" s="211">
        <f t="shared" si="280"/>
        <v>2</v>
      </c>
    </row>
    <row r="8696" spans="1:7" outlineLevel="1">
      <c r="A8696" s="1" t="s">
        <v>1529</v>
      </c>
      <c r="B8696" s="7" t="s">
        <v>10250</v>
      </c>
      <c r="C8696" s="3">
        <v>3000</v>
      </c>
      <c r="D8696" s="3">
        <v>3000</v>
      </c>
      <c r="E8696" s="201">
        <f t="shared" si="281"/>
        <v>1</v>
      </c>
      <c r="F8696" s="147"/>
      <c r="G8696" s="211">
        <f t="shared" si="280"/>
        <v>2</v>
      </c>
    </row>
    <row r="8697" spans="1:7" outlineLevel="1">
      <c r="A8697" s="1" t="s">
        <v>1530</v>
      </c>
      <c r="B8697" s="7" t="s">
        <v>10251</v>
      </c>
      <c r="C8697" s="3">
        <v>1500</v>
      </c>
      <c r="D8697" s="3">
        <v>1500</v>
      </c>
      <c r="E8697" s="201">
        <f t="shared" si="281"/>
        <v>1</v>
      </c>
      <c r="F8697" s="147"/>
      <c r="G8697" s="211">
        <f t="shared" si="280"/>
        <v>2</v>
      </c>
    </row>
    <row r="8698" spans="1:7" outlineLevel="1">
      <c r="A8698" s="8">
        <f>MAX($A$273:A8697)+1</f>
        <v>349</v>
      </c>
      <c r="B8698" s="14" t="s">
        <v>10252</v>
      </c>
      <c r="C8698" s="469"/>
      <c r="D8698" s="239"/>
      <c r="E8698" s="201"/>
      <c r="F8698" s="147"/>
      <c r="G8698" s="211">
        <f t="shared" si="280"/>
        <v>2</v>
      </c>
    </row>
    <row r="8699" spans="1:7" outlineLevel="1">
      <c r="A8699" s="1" t="s">
        <v>7340</v>
      </c>
      <c r="B8699" s="7" t="s">
        <v>10253</v>
      </c>
      <c r="C8699" s="3">
        <v>1500</v>
      </c>
      <c r="D8699" s="3">
        <v>1500</v>
      </c>
      <c r="E8699" s="201">
        <f t="shared" si="281"/>
        <v>1</v>
      </c>
      <c r="F8699" s="147"/>
      <c r="G8699" s="211">
        <f t="shared" si="280"/>
        <v>2</v>
      </c>
    </row>
    <row r="8700" spans="1:7" outlineLevel="1">
      <c r="A8700" s="1" t="s">
        <v>7342</v>
      </c>
      <c r="B8700" s="7" t="s">
        <v>10254</v>
      </c>
      <c r="C8700" s="469">
        <v>2500</v>
      </c>
      <c r="D8700" s="239"/>
      <c r="E8700" s="201"/>
      <c r="F8700" s="147" t="s">
        <v>8922</v>
      </c>
      <c r="G8700" s="211">
        <f t="shared" si="280"/>
        <v>2</v>
      </c>
    </row>
    <row r="8701" spans="1:7" outlineLevel="1">
      <c r="A8701" s="1" t="s">
        <v>7344</v>
      </c>
      <c r="B8701" s="7" t="s">
        <v>10255</v>
      </c>
      <c r="C8701" s="469">
        <v>2500</v>
      </c>
      <c r="D8701" s="239"/>
      <c r="E8701" s="201"/>
      <c r="F8701" s="147" t="s">
        <v>8922</v>
      </c>
      <c r="G8701" s="211">
        <f t="shared" si="280"/>
        <v>2</v>
      </c>
    </row>
    <row r="8702" spans="1:7" outlineLevel="1">
      <c r="A8702" s="1" t="s">
        <v>7346</v>
      </c>
      <c r="B8702" s="7" t="s">
        <v>10256</v>
      </c>
      <c r="C8702" s="469">
        <v>1500</v>
      </c>
      <c r="D8702" s="3"/>
      <c r="E8702" s="201"/>
      <c r="F8702" s="147" t="s">
        <v>8922</v>
      </c>
      <c r="G8702" s="211">
        <f t="shared" si="280"/>
        <v>2</v>
      </c>
    </row>
    <row r="8703" spans="1:7" outlineLevel="1">
      <c r="A8703" s="1" t="s">
        <v>8312</v>
      </c>
      <c r="B8703" s="7" t="s">
        <v>10257</v>
      </c>
      <c r="C8703" s="3">
        <v>2000</v>
      </c>
      <c r="D8703" s="3">
        <v>2000</v>
      </c>
      <c r="E8703" s="201">
        <f t="shared" si="281"/>
        <v>1</v>
      </c>
      <c r="F8703" s="172"/>
      <c r="G8703" s="211">
        <f t="shared" si="280"/>
        <v>2</v>
      </c>
    </row>
    <row r="8704" spans="1:7" outlineLevel="1">
      <c r="A8704" s="1" t="s">
        <v>8314</v>
      </c>
      <c r="B8704" s="7" t="s">
        <v>10258</v>
      </c>
      <c r="C8704" s="469">
        <v>3000</v>
      </c>
      <c r="D8704" s="3"/>
      <c r="E8704" s="201"/>
      <c r="F8704" s="147" t="s">
        <v>8922</v>
      </c>
      <c r="G8704" s="211">
        <f t="shared" si="280"/>
        <v>2</v>
      </c>
    </row>
    <row r="8705" spans="1:7" outlineLevel="1">
      <c r="A8705" s="1" t="s">
        <v>10259</v>
      </c>
      <c r="B8705" s="7" t="s">
        <v>10260</v>
      </c>
      <c r="C8705" s="469">
        <v>2500</v>
      </c>
      <c r="D8705" s="3"/>
      <c r="E8705" s="201"/>
      <c r="F8705" s="147" t="s">
        <v>8922</v>
      </c>
      <c r="G8705" s="211">
        <f t="shared" si="280"/>
        <v>2</v>
      </c>
    </row>
    <row r="8706" spans="1:7" outlineLevel="1">
      <c r="A8706" s="1" t="s">
        <v>10261</v>
      </c>
      <c r="B8706" s="7" t="s">
        <v>10262</v>
      </c>
      <c r="C8706" s="469">
        <v>2500</v>
      </c>
      <c r="D8706" s="239"/>
      <c r="E8706" s="201"/>
      <c r="F8706" s="147" t="s">
        <v>8922</v>
      </c>
      <c r="G8706" s="211">
        <f t="shared" si="280"/>
        <v>2</v>
      </c>
    </row>
    <row r="8707" spans="1:7" outlineLevel="1">
      <c r="A8707" s="8">
        <f>MAX($A$273:A8706)+1</f>
        <v>350</v>
      </c>
      <c r="B8707" s="14" t="s">
        <v>10263</v>
      </c>
      <c r="C8707" s="469"/>
      <c r="D8707" s="239"/>
      <c r="E8707" s="201"/>
      <c r="F8707" s="147"/>
      <c r="G8707" s="211">
        <f t="shared" si="280"/>
        <v>2</v>
      </c>
    </row>
    <row r="8708" spans="1:7" outlineLevel="1">
      <c r="A8708" s="1" t="s">
        <v>1534</v>
      </c>
      <c r="B8708" s="7" t="s">
        <v>10264</v>
      </c>
      <c r="C8708" s="469">
        <v>3500</v>
      </c>
      <c r="D8708" s="3"/>
      <c r="E8708" s="201"/>
      <c r="F8708" s="147" t="s">
        <v>8922</v>
      </c>
      <c r="G8708" s="211">
        <f t="shared" si="280"/>
        <v>2</v>
      </c>
    </row>
    <row r="8709" spans="1:7" outlineLevel="1">
      <c r="A8709" s="1" t="s">
        <v>1535</v>
      </c>
      <c r="B8709" s="7" t="s">
        <v>10265</v>
      </c>
      <c r="C8709" s="469">
        <v>3500</v>
      </c>
      <c r="D8709" s="3"/>
      <c r="E8709" s="201"/>
      <c r="F8709" s="147" t="s">
        <v>8922</v>
      </c>
      <c r="G8709" s="211">
        <f t="shared" si="280"/>
        <v>2</v>
      </c>
    </row>
    <row r="8710" spans="1:7" outlineLevel="1">
      <c r="A8710" s="1" t="s">
        <v>3033</v>
      </c>
      <c r="B8710" s="7" t="s">
        <v>10266</v>
      </c>
      <c r="C8710" s="469">
        <v>3500</v>
      </c>
      <c r="D8710" s="3"/>
      <c r="E8710" s="201"/>
      <c r="F8710" s="147" t="s">
        <v>8922</v>
      </c>
      <c r="G8710" s="211">
        <f t="shared" ref="G8710:G8772" si="282">COUNTA(B8710,1)</f>
        <v>2</v>
      </c>
    </row>
    <row r="8711" spans="1:7" outlineLevel="1">
      <c r="A8711" s="1" t="s">
        <v>3035</v>
      </c>
      <c r="B8711" s="7" t="s">
        <v>10267</v>
      </c>
      <c r="C8711" s="469">
        <v>3000</v>
      </c>
      <c r="D8711" s="3"/>
      <c r="E8711" s="201"/>
      <c r="F8711" s="147" t="s">
        <v>8922</v>
      </c>
      <c r="G8711" s="211">
        <f t="shared" si="282"/>
        <v>2</v>
      </c>
    </row>
    <row r="8712" spans="1:7" outlineLevel="1">
      <c r="A8712" s="8">
        <f>MAX($A$273:A8711)+1</f>
        <v>351</v>
      </c>
      <c r="B8712" s="14" t="s">
        <v>530</v>
      </c>
      <c r="C8712" s="469"/>
      <c r="D8712" s="3"/>
      <c r="E8712" s="201"/>
      <c r="F8712" s="147"/>
      <c r="G8712" s="211">
        <f t="shared" si="282"/>
        <v>2</v>
      </c>
    </row>
    <row r="8713" spans="1:7" outlineLevel="1">
      <c r="A8713" s="1" t="s">
        <v>3056</v>
      </c>
      <c r="B8713" s="7" t="s">
        <v>10268</v>
      </c>
      <c r="C8713" s="469">
        <v>3500</v>
      </c>
      <c r="D8713" s="3"/>
      <c r="E8713" s="201"/>
      <c r="F8713" s="147" t="s">
        <v>8922</v>
      </c>
      <c r="G8713" s="211">
        <f t="shared" si="282"/>
        <v>2</v>
      </c>
    </row>
    <row r="8714" spans="1:7" outlineLevel="1">
      <c r="A8714" s="1" t="s">
        <v>3057</v>
      </c>
      <c r="B8714" s="7" t="s">
        <v>10269</v>
      </c>
      <c r="C8714" s="469">
        <v>3500</v>
      </c>
      <c r="D8714" s="3"/>
      <c r="E8714" s="201"/>
      <c r="F8714" s="147" t="s">
        <v>8922</v>
      </c>
      <c r="G8714" s="211">
        <f t="shared" si="282"/>
        <v>2</v>
      </c>
    </row>
    <row r="8715" spans="1:7" outlineLevel="1">
      <c r="A8715" s="1" t="s">
        <v>7355</v>
      </c>
      <c r="B8715" s="7" t="s">
        <v>10270</v>
      </c>
      <c r="C8715" s="469">
        <v>3500</v>
      </c>
      <c r="D8715" s="3"/>
      <c r="E8715" s="201"/>
      <c r="F8715" s="147" t="s">
        <v>8922</v>
      </c>
      <c r="G8715" s="211">
        <f t="shared" si="282"/>
        <v>2</v>
      </c>
    </row>
    <row r="8716" spans="1:7" outlineLevel="1">
      <c r="A8716" s="1" t="s">
        <v>7357</v>
      </c>
      <c r="B8716" s="7" t="s">
        <v>10271</v>
      </c>
      <c r="C8716" s="469">
        <v>3500</v>
      </c>
      <c r="D8716" s="3"/>
      <c r="E8716" s="201"/>
      <c r="F8716" s="147" t="s">
        <v>8922</v>
      </c>
      <c r="G8716" s="211">
        <f t="shared" si="282"/>
        <v>2</v>
      </c>
    </row>
    <row r="8717" spans="1:7" outlineLevel="1">
      <c r="A8717" s="1" t="s">
        <v>7359</v>
      </c>
      <c r="B8717" s="7" t="s">
        <v>10272</v>
      </c>
      <c r="C8717" s="469">
        <v>3500</v>
      </c>
      <c r="D8717" s="3"/>
      <c r="E8717" s="201"/>
      <c r="F8717" s="147" t="s">
        <v>8922</v>
      </c>
      <c r="G8717" s="211">
        <f t="shared" si="282"/>
        <v>2</v>
      </c>
    </row>
    <row r="8718" spans="1:7" outlineLevel="1">
      <c r="A8718" s="1" t="s">
        <v>7361</v>
      </c>
      <c r="B8718" s="7" t="s">
        <v>10273</v>
      </c>
      <c r="C8718" s="469">
        <v>2500</v>
      </c>
      <c r="D8718" s="3"/>
      <c r="E8718" s="201"/>
      <c r="F8718" s="147" t="s">
        <v>8922</v>
      </c>
      <c r="G8718" s="211">
        <f t="shared" si="282"/>
        <v>2</v>
      </c>
    </row>
    <row r="8719" spans="1:7" outlineLevel="1">
      <c r="A8719" s="1" t="s">
        <v>7363</v>
      </c>
      <c r="B8719" s="7" t="s">
        <v>10274</v>
      </c>
      <c r="C8719" s="469">
        <v>2000</v>
      </c>
      <c r="D8719" s="3"/>
      <c r="E8719" s="201"/>
      <c r="F8719" s="147" t="s">
        <v>8922</v>
      </c>
      <c r="G8719" s="211">
        <f t="shared" si="282"/>
        <v>2</v>
      </c>
    </row>
    <row r="8720" spans="1:7" outlineLevel="1">
      <c r="A8720" s="8">
        <f>MAX($A$273:A8719)+1</f>
        <v>352</v>
      </c>
      <c r="B8720" s="14" t="s">
        <v>10275</v>
      </c>
      <c r="C8720" s="469"/>
      <c r="D8720" s="3"/>
      <c r="E8720" s="201"/>
      <c r="F8720" s="147"/>
      <c r="G8720" s="211">
        <f t="shared" si="282"/>
        <v>2</v>
      </c>
    </row>
    <row r="8721" spans="1:7" outlineLevel="1">
      <c r="A8721" s="1" t="s">
        <v>3059</v>
      </c>
      <c r="B8721" s="7" t="s">
        <v>10276</v>
      </c>
      <c r="C8721" s="469">
        <v>5000</v>
      </c>
      <c r="D8721" s="3"/>
      <c r="E8721" s="201"/>
      <c r="F8721" s="147" t="s">
        <v>8922</v>
      </c>
      <c r="G8721" s="211">
        <f t="shared" si="282"/>
        <v>2</v>
      </c>
    </row>
    <row r="8722" spans="1:7" outlineLevel="1">
      <c r="A8722" s="1" t="s">
        <v>3060</v>
      </c>
      <c r="B8722" s="7" t="s">
        <v>10277</v>
      </c>
      <c r="C8722" s="469">
        <v>2500</v>
      </c>
      <c r="D8722" s="3"/>
      <c r="E8722" s="201"/>
      <c r="F8722" s="147" t="s">
        <v>8922</v>
      </c>
      <c r="G8722" s="211">
        <f t="shared" si="282"/>
        <v>2</v>
      </c>
    </row>
    <row r="8723" spans="1:7" outlineLevel="1">
      <c r="A8723" s="1" t="s">
        <v>6859</v>
      </c>
      <c r="B8723" s="7" t="s">
        <v>10278</v>
      </c>
      <c r="C8723" s="469">
        <v>3000</v>
      </c>
      <c r="D8723" s="3"/>
      <c r="E8723" s="201"/>
      <c r="F8723" s="147" t="s">
        <v>8922</v>
      </c>
      <c r="G8723" s="211">
        <f t="shared" si="282"/>
        <v>2</v>
      </c>
    </row>
    <row r="8724" spans="1:7" outlineLevel="1">
      <c r="A8724" s="1" t="s">
        <v>6861</v>
      </c>
      <c r="B8724" s="7" t="s">
        <v>10279</v>
      </c>
      <c r="C8724" s="469">
        <v>3000</v>
      </c>
      <c r="D8724" s="3"/>
      <c r="E8724" s="201"/>
      <c r="F8724" s="147" t="s">
        <v>8922</v>
      </c>
      <c r="G8724" s="211">
        <f t="shared" si="282"/>
        <v>2</v>
      </c>
    </row>
    <row r="8725" spans="1:7" outlineLevel="1">
      <c r="A8725" s="1" t="s">
        <v>9018</v>
      </c>
      <c r="B8725" s="7" t="s">
        <v>10280</v>
      </c>
      <c r="C8725" s="469">
        <v>2500</v>
      </c>
      <c r="D8725" s="3"/>
      <c r="E8725" s="201"/>
      <c r="F8725" s="147" t="s">
        <v>8922</v>
      </c>
      <c r="G8725" s="211">
        <f t="shared" si="282"/>
        <v>2</v>
      </c>
    </row>
    <row r="8726" spans="1:7" outlineLevel="1">
      <c r="A8726" s="1" t="s">
        <v>9020</v>
      </c>
      <c r="B8726" s="7" t="s">
        <v>10281</v>
      </c>
      <c r="C8726" s="469">
        <v>2500</v>
      </c>
      <c r="D8726" s="3"/>
      <c r="E8726" s="201"/>
      <c r="F8726" s="147" t="s">
        <v>8922</v>
      </c>
      <c r="G8726" s="211">
        <f t="shared" si="282"/>
        <v>2</v>
      </c>
    </row>
    <row r="8727" spans="1:7" outlineLevel="1">
      <c r="A8727" s="1" t="s">
        <v>9022</v>
      </c>
      <c r="B8727" s="7" t="s">
        <v>10282</v>
      </c>
      <c r="C8727" s="469">
        <v>2500</v>
      </c>
      <c r="D8727" s="3"/>
      <c r="E8727" s="201"/>
      <c r="F8727" s="147" t="s">
        <v>8922</v>
      </c>
      <c r="G8727" s="211">
        <f t="shared" si="282"/>
        <v>2</v>
      </c>
    </row>
    <row r="8728" spans="1:7" outlineLevel="1">
      <c r="A8728" s="1" t="s">
        <v>9024</v>
      </c>
      <c r="B8728" s="7" t="s">
        <v>10283</v>
      </c>
      <c r="C8728" s="469">
        <v>2500</v>
      </c>
      <c r="D8728" s="3"/>
      <c r="E8728" s="201"/>
      <c r="F8728" s="147" t="s">
        <v>8922</v>
      </c>
      <c r="G8728" s="211">
        <f t="shared" si="282"/>
        <v>2</v>
      </c>
    </row>
    <row r="8729" spans="1:7" outlineLevel="1">
      <c r="A8729" s="1" t="s">
        <v>9026</v>
      </c>
      <c r="B8729" s="7" t="s">
        <v>10284</v>
      </c>
      <c r="C8729" s="469">
        <v>5000</v>
      </c>
      <c r="D8729" s="3"/>
      <c r="E8729" s="201"/>
      <c r="F8729" s="147" t="s">
        <v>8922</v>
      </c>
      <c r="G8729" s="211">
        <f t="shared" si="282"/>
        <v>2</v>
      </c>
    </row>
    <row r="8730" spans="1:7" outlineLevel="1">
      <c r="A8730" s="1" t="s">
        <v>9028</v>
      </c>
      <c r="B8730" s="7" t="s">
        <v>10285</v>
      </c>
      <c r="C8730" s="469">
        <v>5000</v>
      </c>
      <c r="D8730" s="3"/>
      <c r="E8730" s="201"/>
      <c r="F8730" s="147" t="s">
        <v>8922</v>
      </c>
      <c r="G8730" s="211">
        <f t="shared" si="282"/>
        <v>2</v>
      </c>
    </row>
    <row r="8731" spans="1:7" outlineLevel="1">
      <c r="A8731" s="8">
        <f>MAX($A$273:A8730)+1</f>
        <v>353</v>
      </c>
      <c r="B8731" s="14" t="s">
        <v>10286</v>
      </c>
      <c r="C8731" s="469"/>
      <c r="D8731" s="3"/>
      <c r="E8731" s="201"/>
      <c r="F8731" s="147"/>
      <c r="G8731" s="211">
        <f t="shared" si="282"/>
        <v>2</v>
      </c>
    </row>
    <row r="8732" spans="1:7" outlineLevel="1">
      <c r="A8732" s="1" t="s">
        <v>3062</v>
      </c>
      <c r="B8732" s="7" t="s">
        <v>10287</v>
      </c>
      <c r="C8732" s="469">
        <v>4500</v>
      </c>
      <c r="D8732" s="3"/>
      <c r="E8732" s="201"/>
      <c r="F8732" s="147" t="s">
        <v>8922</v>
      </c>
      <c r="G8732" s="211">
        <f t="shared" si="282"/>
        <v>2</v>
      </c>
    </row>
    <row r="8733" spans="1:7" outlineLevel="1">
      <c r="A8733" s="1" t="s">
        <v>3063</v>
      </c>
      <c r="B8733" s="7" t="s">
        <v>10288</v>
      </c>
      <c r="C8733" s="469">
        <v>5000</v>
      </c>
      <c r="D8733" s="3"/>
      <c r="E8733" s="201"/>
      <c r="F8733" s="147" t="s">
        <v>8922</v>
      </c>
      <c r="G8733" s="211">
        <f t="shared" si="282"/>
        <v>2</v>
      </c>
    </row>
    <row r="8734" spans="1:7" outlineLevel="1">
      <c r="A8734" s="1" t="s">
        <v>6866</v>
      </c>
      <c r="B8734" s="7" t="s">
        <v>10289</v>
      </c>
      <c r="C8734" s="469">
        <v>2500</v>
      </c>
      <c r="D8734" s="3"/>
      <c r="E8734" s="201"/>
      <c r="F8734" s="147" t="s">
        <v>8922</v>
      </c>
      <c r="G8734" s="211">
        <f t="shared" si="282"/>
        <v>2</v>
      </c>
    </row>
    <row r="8735" spans="1:7" outlineLevel="1">
      <c r="A8735" s="1" t="s">
        <v>7389</v>
      </c>
      <c r="B8735" s="7" t="s">
        <v>10290</v>
      </c>
      <c r="C8735" s="469">
        <v>1500</v>
      </c>
      <c r="D8735" s="3"/>
      <c r="E8735" s="201"/>
      <c r="F8735" s="147" t="s">
        <v>8922</v>
      </c>
      <c r="G8735" s="211">
        <f t="shared" si="282"/>
        <v>2</v>
      </c>
    </row>
    <row r="8736" spans="1:7" outlineLevel="1">
      <c r="A8736" s="1" t="s">
        <v>7391</v>
      </c>
      <c r="B8736" s="7" t="s">
        <v>10291</v>
      </c>
      <c r="C8736" s="469">
        <v>1500</v>
      </c>
      <c r="D8736" s="3"/>
      <c r="E8736" s="201"/>
      <c r="F8736" s="147" t="s">
        <v>8922</v>
      </c>
      <c r="G8736" s="211">
        <f t="shared" si="282"/>
        <v>2</v>
      </c>
    </row>
    <row r="8737" spans="1:7" outlineLevel="1">
      <c r="A8737" s="1" t="s">
        <v>9040</v>
      </c>
      <c r="B8737" s="7" t="s">
        <v>10292</v>
      </c>
      <c r="C8737" s="469">
        <v>3500</v>
      </c>
      <c r="D8737" s="3"/>
      <c r="E8737" s="201"/>
      <c r="F8737" s="147" t="s">
        <v>8922</v>
      </c>
      <c r="G8737" s="211">
        <f t="shared" si="282"/>
        <v>2</v>
      </c>
    </row>
    <row r="8738" spans="1:7" outlineLevel="1">
      <c r="A8738" s="8">
        <f>MAX($A$273:A8737)+1</f>
        <v>354</v>
      </c>
      <c r="B8738" s="14" t="s">
        <v>583</v>
      </c>
      <c r="C8738" s="469"/>
      <c r="D8738" s="3"/>
      <c r="E8738" s="201"/>
      <c r="F8738" s="147"/>
      <c r="G8738" s="211">
        <f t="shared" si="282"/>
        <v>2</v>
      </c>
    </row>
    <row r="8739" spans="1:7" outlineLevel="1">
      <c r="A8739" s="1" t="s">
        <v>1655</v>
      </c>
      <c r="B8739" s="7" t="s">
        <v>10293</v>
      </c>
      <c r="C8739" s="469">
        <v>6000</v>
      </c>
      <c r="D8739" s="469"/>
      <c r="E8739" s="201"/>
      <c r="F8739" s="147" t="s">
        <v>8922</v>
      </c>
      <c r="G8739" s="211">
        <f t="shared" si="282"/>
        <v>2</v>
      </c>
    </row>
    <row r="8740" spans="1:7" outlineLevel="1">
      <c r="A8740" s="1" t="s">
        <v>1657</v>
      </c>
      <c r="B8740" s="7" t="s">
        <v>10294</v>
      </c>
      <c r="C8740" s="469">
        <v>3500</v>
      </c>
      <c r="D8740" s="3"/>
      <c r="E8740" s="201"/>
      <c r="F8740" s="147" t="s">
        <v>8922</v>
      </c>
      <c r="G8740" s="211">
        <f t="shared" si="282"/>
        <v>2</v>
      </c>
    </row>
    <row r="8741" spans="1:7" outlineLevel="1">
      <c r="A8741" s="1" t="s">
        <v>6871</v>
      </c>
      <c r="B8741" s="7" t="s">
        <v>10295</v>
      </c>
      <c r="C8741" s="469">
        <v>3500</v>
      </c>
      <c r="D8741" s="3"/>
      <c r="E8741" s="201"/>
      <c r="F8741" s="147" t="s">
        <v>8922</v>
      </c>
      <c r="G8741" s="211">
        <f t="shared" si="282"/>
        <v>2</v>
      </c>
    </row>
    <row r="8742" spans="1:7" outlineLevel="1">
      <c r="A8742" s="1" t="s">
        <v>7397</v>
      </c>
      <c r="B8742" s="7" t="s">
        <v>10296</v>
      </c>
      <c r="C8742" s="469">
        <v>3500</v>
      </c>
      <c r="D8742" s="3"/>
      <c r="E8742" s="201"/>
      <c r="F8742" s="147" t="s">
        <v>8922</v>
      </c>
      <c r="G8742" s="211">
        <f t="shared" si="282"/>
        <v>2</v>
      </c>
    </row>
    <row r="8743" spans="1:7" outlineLevel="1">
      <c r="A8743" s="1" t="s">
        <v>7399</v>
      </c>
      <c r="B8743" s="7" t="s">
        <v>10297</v>
      </c>
      <c r="C8743" s="469">
        <v>3500</v>
      </c>
      <c r="D8743" s="3"/>
      <c r="E8743" s="201"/>
      <c r="F8743" s="147" t="s">
        <v>8922</v>
      </c>
      <c r="G8743" s="211">
        <f t="shared" si="282"/>
        <v>2</v>
      </c>
    </row>
    <row r="8744" spans="1:7" outlineLevel="1">
      <c r="A8744" s="1" t="s">
        <v>8330</v>
      </c>
      <c r="B8744" s="7" t="s">
        <v>10298</v>
      </c>
      <c r="C8744" s="469">
        <v>3500</v>
      </c>
      <c r="D8744" s="3"/>
      <c r="E8744" s="201"/>
      <c r="F8744" s="147" t="s">
        <v>8922</v>
      </c>
      <c r="G8744" s="211">
        <f t="shared" si="282"/>
        <v>2</v>
      </c>
    </row>
    <row r="8745" spans="1:7" outlineLevel="1">
      <c r="A8745" s="1" t="s">
        <v>8332</v>
      </c>
      <c r="B8745" s="7" t="s">
        <v>10299</v>
      </c>
      <c r="C8745" s="469">
        <v>5000</v>
      </c>
      <c r="D8745" s="3"/>
      <c r="E8745" s="201"/>
      <c r="F8745" s="147" t="s">
        <v>8922</v>
      </c>
      <c r="G8745" s="211">
        <f t="shared" si="282"/>
        <v>2</v>
      </c>
    </row>
    <row r="8746" spans="1:7" outlineLevel="1">
      <c r="A8746" s="1" t="s">
        <v>8334</v>
      </c>
      <c r="B8746" s="7" t="s">
        <v>10300</v>
      </c>
      <c r="C8746" s="469">
        <v>3500</v>
      </c>
      <c r="D8746" s="3"/>
      <c r="E8746" s="201"/>
      <c r="F8746" s="147" t="s">
        <v>8922</v>
      </c>
      <c r="G8746" s="211">
        <f t="shared" si="282"/>
        <v>2</v>
      </c>
    </row>
    <row r="8747" spans="1:7" outlineLevel="1">
      <c r="A8747" s="8">
        <f>MAX($A$273:A8746)+1</f>
        <v>355</v>
      </c>
      <c r="B8747" s="14" t="s">
        <v>594</v>
      </c>
      <c r="C8747" s="469"/>
      <c r="D8747" s="3"/>
      <c r="E8747" s="201"/>
      <c r="F8747" s="147"/>
      <c r="G8747" s="211">
        <f t="shared" si="282"/>
        <v>2</v>
      </c>
    </row>
    <row r="8748" spans="1:7" outlineLevel="1">
      <c r="A8748" s="1" t="s">
        <v>1660</v>
      </c>
      <c r="B8748" s="7" t="s">
        <v>10301</v>
      </c>
      <c r="C8748" s="3">
        <v>3000</v>
      </c>
      <c r="D8748" s="3">
        <v>3000</v>
      </c>
      <c r="E8748" s="201">
        <f t="shared" ref="E8748:E8772" si="283">C8748/D8748</f>
        <v>1</v>
      </c>
      <c r="F8748" s="147" t="s">
        <v>8922</v>
      </c>
      <c r="G8748" s="211">
        <f t="shared" si="282"/>
        <v>2</v>
      </c>
    </row>
    <row r="8749" spans="1:7" outlineLevel="1">
      <c r="A8749" s="1" t="s">
        <v>1662</v>
      </c>
      <c r="B8749" s="7" t="s">
        <v>10302</v>
      </c>
      <c r="C8749" s="469">
        <v>4000</v>
      </c>
      <c r="D8749" s="3"/>
      <c r="E8749" s="201"/>
      <c r="F8749" s="147" t="s">
        <v>8922</v>
      </c>
      <c r="G8749" s="211">
        <f t="shared" si="282"/>
        <v>2</v>
      </c>
    </row>
    <row r="8750" spans="1:7" outlineLevel="1">
      <c r="A8750" s="1" t="s">
        <v>1664</v>
      </c>
      <c r="B8750" s="7" t="s">
        <v>10303</v>
      </c>
      <c r="C8750" s="469">
        <v>4000</v>
      </c>
      <c r="D8750" s="3"/>
      <c r="E8750" s="201"/>
      <c r="F8750" s="147" t="s">
        <v>8922</v>
      </c>
      <c r="G8750" s="211">
        <f t="shared" si="282"/>
        <v>2</v>
      </c>
    </row>
    <row r="8751" spans="1:7" outlineLevel="1">
      <c r="A8751" s="1" t="s">
        <v>6877</v>
      </c>
      <c r="B8751" s="7" t="s">
        <v>10304</v>
      </c>
      <c r="C8751" s="469">
        <v>2500</v>
      </c>
      <c r="D8751" s="3"/>
      <c r="E8751" s="201"/>
      <c r="F8751" s="147" t="s">
        <v>8922</v>
      </c>
      <c r="G8751" s="211">
        <f t="shared" si="282"/>
        <v>2</v>
      </c>
    </row>
    <row r="8752" spans="1:7" outlineLevel="1">
      <c r="A8752" s="1" t="s">
        <v>8341</v>
      </c>
      <c r="B8752" s="7" t="s">
        <v>10305</v>
      </c>
      <c r="C8752" s="469">
        <v>4000</v>
      </c>
      <c r="D8752" s="3"/>
      <c r="E8752" s="201"/>
      <c r="F8752" s="147" t="s">
        <v>8922</v>
      </c>
      <c r="G8752" s="211">
        <f t="shared" si="282"/>
        <v>2</v>
      </c>
    </row>
    <row r="8753" spans="1:7" outlineLevel="1">
      <c r="A8753" s="1" t="s">
        <v>8343</v>
      </c>
      <c r="B8753" s="7" t="s">
        <v>10306</v>
      </c>
      <c r="C8753" s="469">
        <v>4000</v>
      </c>
      <c r="D8753" s="3"/>
      <c r="E8753" s="201"/>
      <c r="F8753" s="147" t="s">
        <v>8922</v>
      </c>
      <c r="G8753" s="211">
        <f t="shared" si="282"/>
        <v>2</v>
      </c>
    </row>
    <row r="8754" spans="1:7" outlineLevel="1">
      <c r="A8754" s="8">
        <f>MAX($A$273:A8753)+1</f>
        <v>356</v>
      </c>
      <c r="B8754" s="14" t="s">
        <v>10236</v>
      </c>
      <c r="C8754" s="469"/>
      <c r="D8754" s="3"/>
      <c r="E8754" s="201"/>
      <c r="F8754" s="147"/>
      <c r="G8754" s="211">
        <f t="shared" si="282"/>
        <v>2</v>
      </c>
    </row>
    <row r="8755" spans="1:7" outlineLevel="1">
      <c r="A8755" s="1" t="s">
        <v>1667</v>
      </c>
      <c r="B8755" s="7" t="s">
        <v>10010</v>
      </c>
      <c r="C8755" s="469">
        <v>2000</v>
      </c>
      <c r="D8755" s="239"/>
      <c r="E8755" s="201"/>
      <c r="F8755" s="147"/>
      <c r="G8755" s="211">
        <f t="shared" si="282"/>
        <v>2</v>
      </c>
    </row>
    <row r="8756" spans="1:7" outlineLevel="1">
      <c r="A8756" s="1" t="s">
        <v>1669</v>
      </c>
      <c r="B8756" s="7" t="s">
        <v>10224</v>
      </c>
      <c r="C8756" s="9">
        <v>800</v>
      </c>
      <c r="D8756" s="9">
        <v>800</v>
      </c>
      <c r="E8756" s="201">
        <f t="shared" si="283"/>
        <v>1</v>
      </c>
      <c r="F8756" s="147" t="s">
        <v>8922</v>
      </c>
      <c r="G8756" s="211">
        <f t="shared" si="282"/>
        <v>2</v>
      </c>
    </row>
    <row r="8757" spans="1:7" outlineLevel="1">
      <c r="A8757" s="1" t="s">
        <v>1671</v>
      </c>
      <c r="B8757" s="7" t="s">
        <v>10307</v>
      </c>
      <c r="C8757" s="9">
        <v>700</v>
      </c>
      <c r="D8757" s="9">
        <v>700</v>
      </c>
      <c r="E8757" s="201">
        <f t="shared" si="283"/>
        <v>1</v>
      </c>
      <c r="F8757" s="147" t="s">
        <v>8922</v>
      </c>
      <c r="G8757" s="211">
        <f t="shared" si="282"/>
        <v>2</v>
      </c>
    </row>
    <row r="8758" spans="1:7" outlineLevel="1">
      <c r="A8758" s="8"/>
      <c r="B8758" s="14" t="s">
        <v>10308</v>
      </c>
      <c r="C8758" s="469"/>
      <c r="D8758" s="9"/>
      <c r="E8758" s="201"/>
      <c r="F8758" s="147"/>
      <c r="G8758" s="211">
        <f t="shared" si="282"/>
        <v>2</v>
      </c>
    </row>
    <row r="8759" spans="1:7" outlineLevel="1">
      <c r="A8759" s="8">
        <f>MAX($A$273:A8758)+1</f>
        <v>357</v>
      </c>
      <c r="B8759" s="14" t="s">
        <v>10309</v>
      </c>
      <c r="C8759" s="469"/>
      <c r="D8759" s="9"/>
      <c r="E8759" s="201"/>
      <c r="F8759" s="147"/>
      <c r="G8759" s="211">
        <f t="shared" si="282"/>
        <v>2</v>
      </c>
    </row>
    <row r="8760" spans="1:7" outlineLevel="1">
      <c r="A8760" s="1" t="s">
        <v>2339</v>
      </c>
      <c r="B8760" s="7" t="s">
        <v>10310</v>
      </c>
      <c r="C8760" s="469">
        <v>4000</v>
      </c>
      <c r="D8760" s="9"/>
      <c r="E8760" s="201"/>
      <c r="F8760" s="147" t="s">
        <v>8922</v>
      </c>
      <c r="G8760" s="211">
        <f t="shared" si="282"/>
        <v>2</v>
      </c>
    </row>
    <row r="8761" spans="1:7" outlineLevel="1">
      <c r="A8761" s="1" t="s">
        <v>2341</v>
      </c>
      <c r="B8761" s="7" t="s">
        <v>10311</v>
      </c>
      <c r="C8761" s="3">
        <v>1200</v>
      </c>
      <c r="D8761" s="3">
        <v>1200</v>
      </c>
      <c r="E8761" s="201">
        <f t="shared" si="283"/>
        <v>1</v>
      </c>
      <c r="F8761" s="147"/>
      <c r="G8761" s="211">
        <f t="shared" si="282"/>
        <v>2</v>
      </c>
    </row>
    <row r="8762" spans="1:7" outlineLevel="1">
      <c r="A8762" s="1" t="s">
        <v>6888</v>
      </c>
      <c r="B8762" s="7" t="s">
        <v>10312</v>
      </c>
      <c r="C8762" s="469"/>
      <c r="D8762" s="3"/>
      <c r="E8762" s="201"/>
      <c r="F8762" s="147" t="s">
        <v>8922</v>
      </c>
      <c r="G8762" s="211">
        <f t="shared" si="282"/>
        <v>2</v>
      </c>
    </row>
    <row r="8763" spans="1:7" outlineLevel="1">
      <c r="A8763" s="8">
        <f>MAX($A$273:A8762)+1</f>
        <v>358</v>
      </c>
      <c r="B8763" s="14" t="s">
        <v>10313</v>
      </c>
      <c r="C8763" s="469"/>
      <c r="D8763" s="9"/>
      <c r="E8763" s="201"/>
      <c r="F8763" s="147"/>
      <c r="G8763" s="211">
        <f t="shared" si="282"/>
        <v>2</v>
      </c>
    </row>
    <row r="8764" spans="1:7" outlineLevel="1">
      <c r="A8764" s="1" t="s">
        <v>2344</v>
      </c>
      <c r="B8764" s="7" t="s">
        <v>10314</v>
      </c>
      <c r="C8764" s="469">
        <v>1500</v>
      </c>
      <c r="D8764" s="3">
        <v>1500</v>
      </c>
      <c r="E8764" s="201">
        <f t="shared" si="283"/>
        <v>1</v>
      </c>
      <c r="F8764" s="147"/>
      <c r="G8764" s="211">
        <f t="shared" si="282"/>
        <v>2</v>
      </c>
    </row>
    <row r="8765" spans="1:7" outlineLevel="1">
      <c r="A8765" s="1" t="s">
        <v>2346</v>
      </c>
      <c r="B8765" s="7" t="s">
        <v>10315</v>
      </c>
      <c r="C8765" s="469">
        <v>4000</v>
      </c>
      <c r="D8765" s="3"/>
      <c r="E8765" s="201"/>
      <c r="F8765" s="147" t="s">
        <v>8922</v>
      </c>
      <c r="G8765" s="211">
        <f t="shared" si="282"/>
        <v>2</v>
      </c>
    </row>
    <row r="8766" spans="1:7" outlineLevel="1">
      <c r="A8766" s="8">
        <f>MAX($A$273:A8765)+1</f>
        <v>359</v>
      </c>
      <c r="B8766" s="14" t="s">
        <v>10316</v>
      </c>
      <c r="C8766" s="469"/>
      <c r="D8766" s="3"/>
      <c r="E8766" s="201"/>
      <c r="F8766" s="147"/>
      <c r="G8766" s="211">
        <f t="shared" si="282"/>
        <v>2</v>
      </c>
    </row>
    <row r="8767" spans="1:7" outlineLevel="1">
      <c r="A8767" s="1" t="s">
        <v>2349</v>
      </c>
      <c r="B8767" s="7" t="s">
        <v>10317</v>
      </c>
      <c r="C8767" s="469">
        <v>4000</v>
      </c>
      <c r="D8767" s="3"/>
      <c r="E8767" s="201"/>
      <c r="F8767" s="147" t="s">
        <v>8922</v>
      </c>
      <c r="G8767" s="211">
        <f t="shared" si="282"/>
        <v>2</v>
      </c>
    </row>
    <row r="8768" spans="1:7" outlineLevel="1">
      <c r="A8768" s="1" t="s">
        <v>2351</v>
      </c>
      <c r="B8768" s="7" t="s">
        <v>10318</v>
      </c>
      <c r="C8768" s="469">
        <v>4000</v>
      </c>
      <c r="D8768" s="3"/>
      <c r="E8768" s="201"/>
      <c r="F8768" s="147" t="s">
        <v>8922</v>
      </c>
      <c r="G8768" s="211">
        <f t="shared" si="282"/>
        <v>2</v>
      </c>
    </row>
    <row r="8769" spans="1:7" outlineLevel="1">
      <c r="A8769" s="1" t="s">
        <v>6930</v>
      </c>
      <c r="B8769" s="7" t="s">
        <v>10319</v>
      </c>
      <c r="C8769" s="469">
        <v>5000</v>
      </c>
      <c r="D8769" s="3"/>
      <c r="E8769" s="201"/>
      <c r="F8769" s="147" t="s">
        <v>8922</v>
      </c>
      <c r="G8769" s="211">
        <f t="shared" si="282"/>
        <v>2</v>
      </c>
    </row>
    <row r="8770" spans="1:7" outlineLevel="1">
      <c r="A8770" s="1" t="s">
        <v>6932</v>
      </c>
      <c r="B8770" s="7" t="s">
        <v>10320</v>
      </c>
      <c r="C8770" s="469">
        <v>5000</v>
      </c>
      <c r="D8770" s="3"/>
      <c r="E8770" s="201"/>
      <c r="F8770" s="147" t="s">
        <v>8922</v>
      </c>
      <c r="G8770" s="211">
        <f t="shared" si="282"/>
        <v>2</v>
      </c>
    </row>
    <row r="8771" spans="1:7" outlineLevel="1">
      <c r="A8771" s="8">
        <f>MAX($A$273:A8770)+1</f>
        <v>360</v>
      </c>
      <c r="B8771" s="14" t="s">
        <v>10321</v>
      </c>
      <c r="C8771" s="469"/>
      <c r="D8771" s="9"/>
      <c r="E8771" s="201"/>
      <c r="F8771" s="147"/>
      <c r="G8771" s="211">
        <f t="shared" si="282"/>
        <v>2</v>
      </c>
    </row>
    <row r="8772" spans="1:7" outlineLevel="1">
      <c r="A8772" s="1" t="s">
        <v>2354</v>
      </c>
      <c r="B8772" s="7" t="s">
        <v>10322</v>
      </c>
      <c r="C8772" s="469">
        <v>1200</v>
      </c>
      <c r="D8772" s="3">
        <v>1200</v>
      </c>
      <c r="E8772" s="201">
        <f t="shared" si="283"/>
        <v>1</v>
      </c>
      <c r="F8772" s="147"/>
      <c r="G8772" s="211">
        <f t="shared" si="282"/>
        <v>2</v>
      </c>
    </row>
    <row r="8773" spans="1:7" outlineLevel="1">
      <c r="A8773" s="1" t="s">
        <v>2356</v>
      </c>
      <c r="B8773" s="7" t="s">
        <v>10323</v>
      </c>
      <c r="C8773" s="469">
        <v>4000</v>
      </c>
      <c r="D8773" s="3"/>
      <c r="E8773" s="201"/>
      <c r="F8773" s="147" t="s">
        <v>8922</v>
      </c>
      <c r="G8773" s="211">
        <f t="shared" ref="G8773:G8835" si="284">COUNTA(B8773,1)</f>
        <v>2</v>
      </c>
    </row>
    <row r="8774" spans="1:7" outlineLevel="1">
      <c r="A8774" s="1" t="s">
        <v>7427</v>
      </c>
      <c r="B8774" s="7" t="s">
        <v>10324</v>
      </c>
      <c r="C8774" s="469">
        <v>4000</v>
      </c>
      <c r="D8774" s="3"/>
      <c r="E8774" s="201"/>
      <c r="F8774" s="147" t="s">
        <v>8922</v>
      </c>
      <c r="G8774" s="211">
        <f t="shared" si="284"/>
        <v>2</v>
      </c>
    </row>
    <row r="8775" spans="1:7" outlineLevel="1">
      <c r="A8775" s="8">
        <f>MAX($A$273:A8774)+1</f>
        <v>361</v>
      </c>
      <c r="B8775" s="14" t="s">
        <v>10325</v>
      </c>
      <c r="C8775" s="469"/>
      <c r="D8775" s="3"/>
      <c r="E8775" s="201"/>
      <c r="F8775" s="147"/>
      <c r="G8775" s="211">
        <f t="shared" si="284"/>
        <v>2</v>
      </c>
    </row>
    <row r="8776" spans="1:7" outlineLevel="1">
      <c r="A8776" s="1"/>
      <c r="B8776" s="7" t="s">
        <v>10326</v>
      </c>
      <c r="C8776" s="469">
        <v>2500</v>
      </c>
      <c r="D8776" s="3"/>
      <c r="E8776" s="201"/>
      <c r="F8776" s="147" t="s">
        <v>8922</v>
      </c>
      <c r="G8776" s="211">
        <f t="shared" si="284"/>
        <v>2</v>
      </c>
    </row>
    <row r="8777" spans="1:7" outlineLevel="1">
      <c r="A8777" s="8">
        <f>MAX($A$273:A8776)+1</f>
        <v>362</v>
      </c>
      <c r="B8777" s="14" t="s">
        <v>10327</v>
      </c>
      <c r="C8777" s="469"/>
      <c r="D8777" s="3"/>
      <c r="E8777" s="201"/>
      <c r="F8777" s="147"/>
      <c r="G8777" s="211">
        <f t="shared" si="284"/>
        <v>2</v>
      </c>
    </row>
    <row r="8778" spans="1:7" outlineLevel="1">
      <c r="A8778" s="1"/>
      <c r="B8778" s="7" t="s">
        <v>10328</v>
      </c>
      <c r="C8778" s="469">
        <v>7000</v>
      </c>
      <c r="D8778" s="3"/>
      <c r="E8778" s="201"/>
      <c r="F8778" s="147" t="s">
        <v>8922</v>
      </c>
      <c r="G8778" s="211">
        <f t="shared" si="284"/>
        <v>2</v>
      </c>
    </row>
    <row r="8779" spans="1:7" outlineLevel="1">
      <c r="A8779" s="8">
        <f>MAX($A$273:A8778)+1</f>
        <v>363</v>
      </c>
      <c r="B8779" s="14" t="s">
        <v>10329</v>
      </c>
      <c r="C8779" s="469"/>
      <c r="D8779" s="3"/>
      <c r="E8779" s="201"/>
      <c r="F8779" s="147"/>
      <c r="G8779" s="211">
        <f t="shared" si="284"/>
        <v>2</v>
      </c>
    </row>
    <row r="8780" spans="1:7" outlineLevel="1">
      <c r="A8780" s="1" t="s">
        <v>2718</v>
      </c>
      <c r="B8780" s="7" t="s">
        <v>10330</v>
      </c>
      <c r="C8780" s="469">
        <v>4000</v>
      </c>
      <c r="D8780" s="3"/>
      <c r="E8780" s="201"/>
      <c r="F8780" s="147" t="s">
        <v>8922</v>
      </c>
      <c r="G8780" s="211">
        <f t="shared" si="284"/>
        <v>2</v>
      </c>
    </row>
    <row r="8781" spans="1:7" outlineLevel="1">
      <c r="A8781" s="1" t="s">
        <v>2720</v>
      </c>
      <c r="B8781" s="7" t="s">
        <v>10331</v>
      </c>
      <c r="C8781" s="469">
        <v>4500</v>
      </c>
      <c r="D8781" s="3"/>
      <c r="E8781" s="201"/>
      <c r="F8781" s="147" t="s">
        <v>8922</v>
      </c>
      <c r="G8781" s="211">
        <f t="shared" si="284"/>
        <v>2</v>
      </c>
    </row>
    <row r="8782" spans="1:7" outlineLevel="1">
      <c r="A8782" s="1" t="s">
        <v>7469</v>
      </c>
      <c r="B8782" s="7" t="s">
        <v>10332</v>
      </c>
      <c r="C8782" s="469">
        <v>4000</v>
      </c>
      <c r="D8782" s="3"/>
      <c r="E8782" s="201"/>
      <c r="F8782" s="147" t="s">
        <v>8922</v>
      </c>
      <c r="G8782" s="211">
        <f t="shared" si="284"/>
        <v>2</v>
      </c>
    </row>
    <row r="8783" spans="1:7" outlineLevel="1">
      <c r="A8783" s="8">
        <f>MAX($A$273:A8782)+1</f>
        <v>364</v>
      </c>
      <c r="B8783" s="14" t="s">
        <v>10333</v>
      </c>
      <c r="C8783" s="9"/>
      <c r="D8783" s="9"/>
      <c r="E8783" s="201"/>
      <c r="F8783" s="147"/>
      <c r="G8783" s="211">
        <f t="shared" si="284"/>
        <v>2</v>
      </c>
    </row>
    <row r="8784" spans="1:7" outlineLevel="1">
      <c r="A8784" s="1" t="s">
        <v>2723</v>
      </c>
      <c r="B8784" s="7" t="s">
        <v>10334</v>
      </c>
      <c r="C8784" s="3">
        <v>1600</v>
      </c>
      <c r="D8784" s="3">
        <v>1600</v>
      </c>
      <c r="E8784" s="201">
        <f t="shared" ref="E8784:E8846" si="285">C8784/D8784</f>
        <v>1</v>
      </c>
      <c r="F8784" s="147"/>
      <c r="G8784" s="211">
        <f t="shared" si="284"/>
        <v>2</v>
      </c>
    </row>
    <row r="8785" spans="1:7" outlineLevel="1">
      <c r="A8785" s="1" t="s">
        <v>2724</v>
      </c>
      <c r="B8785" s="7" t="s">
        <v>10335</v>
      </c>
      <c r="C8785" s="9">
        <v>800</v>
      </c>
      <c r="D8785" s="9">
        <v>800</v>
      </c>
      <c r="E8785" s="201">
        <f t="shared" si="285"/>
        <v>1</v>
      </c>
      <c r="F8785" s="147"/>
      <c r="G8785" s="211">
        <f t="shared" si="284"/>
        <v>2</v>
      </c>
    </row>
    <row r="8786" spans="1:7" outlineLevel="1">
      <c r="A8786" s="1" t="s">
        <v>7485</v>
      </c>
      <c r="B8786" s="7" t="s">
        <v>10336</v>
      </c>
      <c r="C8786" s="9">
        <v>800</v>
      </c>
      <c r="D8786" s="9">
        <v>800</v>
      </c>
      <c r="E8786" s="201">
        <f t="shared" si="285"/>
        <v>1</v>
      </c>
      <c r="F8786" s="147"/>
      <c r="G8786" s="211">
        <f t="shared" si="284"/>
        <v>2</v>
      </c>
    </row>
    <row r="8787" spans="1:7" outlineLevel="1">
      <c r="A8787" s="1" t="s">
        <v>7487</v>
      </c>
      <c r="B8787" s="7" t="s">
        <v>10337</v>
      </c>
      <c r="C8787" s="3">
        <v>1300</v>
      </c>
      <c r="D8787" s="3">
        <v>1300</v>
      </c>
      <c r="E8787" s="201">
        <f t="shared" si="285"/>
        <v>1</v>
      </c>
      <c r="F8787" s="147"/>
      <c r="G8787" s="211">
        <f t="shared" si="284"/>
        <v>2</v>
      </c>
    </row>
    <row r="8788" spans="1:7" outlineLevel="1">
      <c r="A8788" s="8">
        <f>MAX($A$273:A8787)+1</f>
        <v>365</v>
      </c>
      <c r="B8788" s="14" t="s">
        <v>10338</v>
      </c>
      <c r="C8788" s="469"/>
      <c r="D8788" s="3"/>
      <c r="E8788" s="201"/>
      <c r="F8788" s="147"/>
      <c r="G8788" s="211">
        <f t="shared" si="284"/>
        <v>2</v>
      </c>
    </row>
    <row r="8789" spans="1:7" outlineLevel="1">
      <c r="A8789" s="1" t="s">
        <v>2726</v>
      </c>
      <c r="B8789" s="7" t="s">
        <v>10339</v>
      </c>
      <c r="C8789" s="469">
        <v>5000</v>
      </c>
      <c r="D8789" s="3"/>
      <c r="E8789" s="201"/>
      <c r="F8789" s="147" t="s">
        <v>8922</v>
      </c>
      <c r="G8789" s="211">
        <f t="shared" si="284"/>
        <v>2</v>
      </c>
    </row>
    <row r="8790" spans="1:7" outlineLevel="1">
      <c r="A8790" s="1" t="s">
        <v>2727</v>
      </c>
      <c r="B8790" s="7" t="s">
        <v>10340</v>
      </c>
      <c r="C8790" s="469">
        <v>3500</v>
      </c>
      <c r="D8790" s="3"/>
      <c r="E8790" s="201"/>
      <c r="F8790" s="147" t="s">
        <v>8922</v>
      </c>
      <c r="G8790" s="211">
        <f t="shared" si="284"/>
        <v>2</v>
      </c>
    </row>
    <row r="8791" spans="1:7" outlineLevel="1">
      <c r="A8791" s="1" t="s">
        <v>7527</v>
      </c>
      <c r="B8791" s="7" t="s">
        <v>10341</v>
      </c>
      <c r="C8791" s="9"/>
      <c r="D8791" s="9"/>
      <c r="E8791" s="201"/>
      <c r="F8791" s="147"/>
      <c r="G8791" s="211">
        <f t="shared" si="284"/>
        <v>2</v>
      </c>
    </row>
    <row r="8792" spans="1:7" ht="33" outlineLevel="1">
      <c r="A8792" s="1" t="s">
        <v>7529</v>
      </c>
      <c r="B8792" s="7" t="s">
        <v>10342</v>
      </c>
      <c r="C8792" s="3">
        <v>3800</v>
      </c>
      <c r="D8792" s="3">
        <v>3800</v>
      </c>
      <c r="E8792" s="201">
        <f t="shared" si="285"/>
        <v>1</v>
      </c>
      <c r="F8792" s="147"/>
      <c r="G8792" s="211">
        <f t="shared" si="284"/>
        <v>2</v>
      </c>
    </row>
    <row r="8793" spans="1:7" outlineLevel="1">
      <c r="A8793" s="1" t="s">
        <v>7531</v>
      </c>
      <c r="B8793" s="7" t="s">
        <v>10343</v>
      </c>
      <c r="C8793" s="3">
        <v>3300</v>
      </c>
      <c r="D8793" s="3">
        <v>3300</v>
      </c>
      <c r="E8793" s="201">
        <f t="shared" si="285"/>
        <v>1</v>
      </c>
      <c r="F8793" s="147"/>
      <c r="G8793" s="211">
        <f t="shared" si="284"/>
        <v>2</v>
      </c>
    </row>
    <row r="8794" spans="1:7" outlineLevel="1">
      <c r="A8794" s="1" t="s">
        <v>8447</v>
      </c>
      <c r="B8794" s="7" t="s">
        <v>10010</v>
      </c>
      <c r="C8794" s="3">
        <v>1000</v>
      </c>
      <c r="D8794" s="3">
        <v>1000</v>
      </c>
      <c r="E8794" s="201">
        <f t="shared" si="285"/>
        <v>1</v>
      </c>
      <c r="F8794" s="147"/>
      <c r="G8794" s="211">
        <f t="shared" si="284"/>
        <v>2</v>
      </c>
    </row>
    <row r="8795" spans="1:7" outlineLevel="1">
      <c r="A8795" s="1" t="s">
        <v>8449</v>
      </c>
      <c r="B8795" s="7" t="s">
        <v>10224</v>
      </c>
      <c r="C8795" s="9">
        <v>800</v>
      </c>
      <c r="D8795" s="9">
        <v>800</v>
      </c>
      <c r="E8795" s="201">
        <f t="shared" si="285"/>
        <v>1</v>
      </c>
      <c r="F8795" s="147"/>
      <c r="G8795" s="211">
        <f t="shared" si="284"/>
        <v>2</v>
      </c>
    </row>
    <row r="8796" spans="1:7" outlineLevel="1">
      <c r="A8796" s="1" t="s">
        <v>8451</v>
      </c>
      <c r="B8796" s="7" t="s">
        <v>10225</v>
      </c>
      <c r="C8796" s="9">
        <v>700</v>
      </c>
      <c r="D8796" s="9">
        <v>700</v>
      </c>
      <c r="E8796" s="201">
        <f t="shared" si="285"/>
        <v>1</v>
      </c>
      <c r="F8796" s="147"/>
      <c r="G8796" s="211">
        <f t="shared" si="284"/>
        <v>2</v>
      </c>
    </row>
    <row r="8797" spans="1:7" ht="49.5" outlineLevel="1">
      <c r="A8797" s="8">
        <f>MAX($A$273:A8796)+1</f>
        <v>366</v>
      </c>
      <c r="B8797" s="14" t="s">
        <v>10344</v>
      </c>
      <c r="C8797" s="469"/>
      <c r="D8797" s="9"/>
      <c r="E8797" s="201"/>
      <c r="F8797" s="147"/>
      <c r="G8797" s="211">
        <f t="shared" si="284"/>
        <v>2</v>
      </c>
    </row>
    <row r="8798" spans="1:7" outlineLevel="1">
      <c r="A8798" s="1" t="s">
        <v>2730</v>
      </c>
      <c r="B8798" s="7" t="s">
        <v>10345</v>
      </c>
      <c r="C8798" s="3">
        <v>9000</v>
      </c>
      <c r="D8798" s="3">
        <v>9000</v>
      </c>
      <c r="E8798" s="201">
        <f t="shared" si="285"/>
        <v>1</v>
      </c>
      <c r="F8798" s="147"/>
      <c r="G8798" s="211">
        <f t="shared" si="284"/>
        <v>2</v>
      </c>
    </row>
    <row r="8799" spans="1:7" ht="33" outlineLevel="1">
      <c r="A8799" s="8">
        <f>MAX($A$273:A8798)+1</f>
        <v>367</v>
      </c>
      <c r="B8799" s="14" t="s">
        <v>10346</v>
      </c>
      <c r="C8799" s="469"/>
      <c r="D8799" s="9"/>
      <c r="E8799" s="201"/>
      <c r="F8799" s="147"/>
      <c r="G8799" s="211">
        <f t="shared" si="284"/>
        <v>2</v>
      </c>
    </row>
    <row r="8800" spans="1:7" outlineLevel="1">
      <c r="A8800" s="1" t="s">
        <v>1546</v>
      </c>
      <c r="B8800" s="7" t="s">
        <v>10347</v>
      </c>
      <c r="C8800" s="3">
        <v>9000</v>
      </c>
      <c r="D8800" s="3">
        <v>9000</v>
      </c>
      <c r="E8800" s="201">
        <f t="shared" si="285"/>
        <v>1</v>
      </c>
      <c r="F8800" s="147"/>
      <c r="G8800" s="211">
        <f t="shared" si="284"/>
        <v>2</v>
      </c>
    </row>
    <row r="8801" spans="1:7" outlineLevel="1">
      <c r="A8801" s="1" t="s">
        <v>1548</v>
      </c>
      <c r="B8801" s="7" t="s">
        <v>10348</v>
      </c>
      <c r="C8801" s="3">
        <v>4500</v>
      </c>
      <c r="D8801" s="3">
        <v>4500</v>
      </c>
      <c r="E8801" s="201">
        <f t="shared" si="285"/>
        <v>1</v>
      </c>
      <c r="F8801" s="147"/>
      <c r="G8801" s="211">
        <f t="shared" si="284"/>
        <v>2</v>
      </c>
    </row>
    <row r="8802" spans="1:7" outlineLevel="1">
      <c r="A8802" s="1"/>
      <c r="B8802" s="14" t="s">
        <v>10349</v>
      </c>
      <c r="C8802" s="243"/>
      <c r="D8802" s="9"/>
      <c r="E8802" s="201"/>
      <c r="F8802" s="145"/>
      <c r="G8802" s="211">
        <f t="shared" si="284"/>
        <v>2</v>
      </c>
    </row>
    <row r="8803" spans="1:7" outlineLevel="1">
      <c r="A8803" s="8">
        <f>MAX($A$273:A8802)+1</f>
        <v>368</v>
      </c>
      <c r="B8803" s="14" t="s">
        <v>10350</v>
      </c>
      <c r="C8803" s="9"/>
      <c r="D8803" s="9"/>
      <c r="E8803" s="201"/>
      <c r="F8803" s="145"/>
      <c r="G8803" s="211">
        <f t="shared" si="284"/>
        <v>2</v>
      </c>
    </row>
    <row r="8804" spans="1:7" outlineLevel="1">
      <c r="A8804" s="1" t="s">
        <v>1550</v>
      </c>
      <c r="B8804" s="7" t="s">
        <v>10351</v>
      </c>
      <c r="C8804" s="469">
        <v>5000</v>
      </c>
      <c r="D8804" s="3">
        <v>5000</v>
      </c>
      <c r="E8804" s="201">
        <f t="shared" si="285"/>
        <v>1</v>
      </c>
      <c r="F8804" s="145"/>
      <c r="G8804" s="211">
        <f t="shared" si="284"/>
        <v>2</v>
      </c>
    </row>
    <row r="8805" spans="1:7" outlineLevel="1">
      <c r="A8805" s="1" t="s">
        <v>1552</v>
      </c>
      <c r="B8805" s="7" t="s">
        <v>10352</v>
      </c>
      <c r="C8805" s="3">
        <v>5000</v>
      </c>
      <c r="D8805" s="3">
        <v>5000</v>
      </c>
      <c r="E8805" s="201">
        <f t="shared" si="285"/>
        <v>1</v>
      </c>
      <c r="F8805" s="145"/>
      <c r="G8805" s="211">
        <f t="shared" si="284"/>
        <v>2</v>
      </c>
    </row>
    <row r="8806" spans="1:7" outlineLevel="1">
      <c r="A8806" s="1" t="s">
        <v>1553</v>
      </c>
      <c r="B8806" s="7" t="s">
        <v>10353</v>
      </c>
      <c r="C8806" s="469">
        <v>2500</v>
      </c>
      <c r="D8806" s="3"/>
      <c r="E8806" s="201"/>
      <c r="F8806" s="147" t="s">
        <v>8922</v>
      </c>
      <c r="G8806" s="211">
        <f t="shared" si="284"/>
        <v>2</v>
      </c>
    </row>
    <row r="8807" spans="1:7" outlineLevel="1">
      <c r="A8807" s="1" t="s">
        <v>8517</v>
      </c>
      <c r="B8807" s="7" t="s">
        <v>10354</v>
      </c>
      <c r="C8807" s="469">
        <v>2500</v>
      </c>
      <c r="D8807" s="3"/>
      <c r="E8807" s="201"/>
      <c r="F8807" s="147" t="s">
        <v>8922</v>
      </c>
      <c r="G8807" s="211">
        <f t="shared" si="284"/>
        <v>2</v>
      </c>
    </row>
    <row r="8808" spans="1:7" outlineLevel="1">
      <c r="A8808" s="1" t="s">
        <v>8519</v>
      </c>
      <c r="B8808" s="7" t="s">
        <v>10355</v>
      </c>
      <c r="C8808" s="469">
        <v>3000</v>
      </c>
      <c r="D8808" s="3"/>
      <c r="E8808" s="201"/>
      <c r="F8808" s="147" t="s">
        <v>8922</v>
      </c>
      <c r="G8808" s="211">
        <f t="shared" si="284"/>
        <v>2</v>
      </c>
    </row>
    <row r="8809" spans="1:7" outlineLevel="1">
      <c r="A8809" s="1" t="s">
        <v>8521</v>
      </c>
      <c r="B8809" s="7" t="s">
        <v>10010</v>
      </c>
      <c r="C8809" s="9">
        <v>894</v>
      </c>
      <c r="D8809" s="9">
        <v>800</v>
      </c>
      <c r="E8809" s="201">
        <f t="shared" si="285"/>
        <v>1.1174999999999999</v>
      </c>
      <c r="F8809" s="145" t="s">
        <v>10090</v>
      </c>
      <c r="G8809" s="211">
        <f t="shared" si="284"/>
        <v>2</v>
      </c>
    </row>
    <row r="8810" spans="1:7" outlineLevel="1">
      <c r="A8810" s="1" t="s">
        <v>8523</v>
      </c>
      <c r="B8810" s="7" t="s">
        <v>10224</v>
      </c>
      <c r="C8810" s="9">
        <v>600</v>
      </c>
      <c r="D8810" s="9">
        <v>600</v>
      </c>
      <c r="E8810" s="201">
        <f t="shared" si="285"/>
        <v>1</v>
      </c>
      <c r="F8810" s="145"/>
      <c r="G8810" s="211">
        <f t="shared" si="284"/>
        <v>2</v>
      </c>
    </row>
    <row r="8811" spans="1:7" outlineLevel="1">
      <c r="A8811" s="1" t="s">
        <v>8525</v>
      </c>
      <c r="B8811" s="7" t="s">
        <v>10307</v>
      </c>
      <c r="C8811" s="9">
        <v>500</v>
      </c>
      <c r="D8811" s="9">
        <v>500</v>
      </c>
      <c r="E8811" s="201">
        <f t="shared" si="285"/>
        <v>1</v>
      </c>
      <c r="F8811" s="145"/>
      <c r="G8811" s="211">
        <f t="shared" si="284"/>
        <v>2</v>
      </c>
    </row>
    <row r="8812" spans="1:7" ht="66" outlineLevel="1">
      <c r="A8812" s="8">
        <f>MAX($A$273:A8811)+1</f>
        <v>369</v>
      </c>
      <c r="B8812" s="14" t="s">
        <v>10356</v>
      </c>
      <c r="C8812" s="9"/>
      <c r="D8812" s="9"/>
      <c r="E8812" s="201"/>
      <c r="F8812" s="145"/>
      <c r="G8812" s="211">
        <f t="shared" si="284"/>
        <v>2</v>
      </c>
    </row>
    <row r="8813" spans="1:7" ht="33" outlineLevel="1">
      <c r="A8813" s="1" t="s">
        <v>1556</v>
      </c>
      <c r="B8813" s="7" t="s">
        <v>10357</v>
      </c>
      <c r="C8813" s="3">
        <v>11000</v>
      </c>
      <c r="D8813" s="3">
        <v>11000</v>
      </c>
      <c r="E8813" s="201">
        <f t="shared" si="285"/>
        <v>1</v>
      </c>
      <c r="F8813" s="145"/>
      <c r="G8813" s="211">
        <f t="shared" si="284"/>
        <v>2</v>
      </c>
    </row>
    <row r="8814" spans="1:7" outlineLevel="1">
      <c r="A8814" s="1" t="s">
        <v>1558</v>
      </c>
      <c r="B8814" s="7" t="s">
        <v>10358</v>
      </c>
      <c r="C8814" s="3">
        <v>9500</v>
      </c>
      <c r="D8814" s="3">
        <v>9500</v>
      </c>
      <c r="E8814" s="201">
        <f t="shared" si="285"/>
        <v>1</v>
      </c>
      <c r="F8814" s="145"/>
      <c r="G8814" s="211">
        <f t="shared" si="284"/>
        <v>2</v>
      </c>
    </row>
    <row r="8815" spans="1:7" ht="82.5" outlineLevel="1">
      <c r="A8815" s="1" t="s">
        <v>1560</v>
      </c>
      <c r="B8815" s="7" t="s">
        <v>10359</v>
      </c>
      <c r="C8815" s="3">
        <v>8600</v>
      </c>
      <c r="D8815" s="3">
        <v>8600</v>
      </c>
      <c r="E8815" s="201">
        <f t="shared" si="285"/>
        <v>1</v>
      </c>
      <c r="F8815" s="145"/>
      <c r="G8815" s="211">
        <f t="shared" si="284"/>
        <v>2</v>
      </c>
    </row>
    <row r="8816" spans="1:7" ht="33" outlineLevel="1">
      <c r="A8816" s="1" t="s">
        <v>6956</v>
      </c>
      <c r="B8816" s="7" t="s">
        <v>10360</v>
      </c>
      <c r="C8816" s="3">
        <v>7800</v>
      </c>
      <c r="D8816" s="3">
        <v>7800</v>
      </c>
      <c r="E8816" s="201">
        <f t="shared" si="285"/>
        <v>1</v>
      </c>
      <c r="F8816" s="145"/>
      <c r="G8816" s="211">
        <f t="shared" si="284"/>
        <v>2</v>
      </c>
    </row>
    <row r="8817" spans="1:7" outlineLevel="1">
      <c r="A8817" s="1" t="s">
        <v>6958</v>
      </c>
      <c r="B8817" s="7" t="s">
        <v>10361</v>
      </c>
      <c r="C8817" s="3">
        <v>7000</v>
      </c>
      <c r="D8817" s="3">
        <v>7000</v>
      </c>
      <c r="E8817" s="201">
        <f t="shared" si="285"/>
        <v>1</v>
      </c>
      <c r="F8817" s="145"/>
      <c r="G8817" s="211">
        <f t="shared" si="284"/>
        <v>2</v>
      </c>
    </row>
    <row r="8818" spans="1:7" ht="82.5" outlineLevel="1">
      <c r="A8818" s="8">
        <f>MAX($A$273:A8817)+1</f>
        <v>370</v>
      </c>
      <c r="B8818" s="14" t="s">
        <v>10362</v>
      </c>
      <c r="C8818" s="9"/>
      <c r="D8818" s="9"/>
      <c r="E8818" s="201"/>
      <c r="F8818" s="145"/>
      <c r="G8818" s="211">
        <f t="shared" si="284"/>
        <v>2</v>
      </c>
    </row>
    <row r="8819" spans="1:7" outlineLevel="1">
      <c r="A8819" s="1" t="s">
        <v>2611</v>
      </c>
      <c r="B8819" s="7" t="s">
        <v>10363</v>
      </c>
      <c r="C8819" s="3">
        <v>10000</v>
      </c>
      <c r="D8819" s="3">
        <v>10000</v>
      </c>
      <c r="E8819" s="201">
        <f t="shared" si="285"/>
        <v>1</v>
      </c>
      <c r="F8819" s="145"/>
      <c r="G8819" s="211">
        <f t="shared" si="284"/>
        <v>2</v>
      </c>
    </row>
    <row r="8820" spans="1:7" outlineLevel="1">
      <c r="A8820" s="1" t="s">
        <v>6966</v>
      </c>
      <c r="B8820" s="7" t="s">
        <v>10364</v>
      </c>
      <c r="C8820" s="3">
        <v>6500</v>
      </c>
      <c r="D8820" s="3">
        <v>6500</v>
      </c>
      <c r="E8820" s="201">
        <f t="shared" si="285"/>
        <v>1</v>
      </c>
      <c r="F8820" s="145"/>
      <c r="G8820" s="211">
        <f t="shared" si="284"/>
        <v>2</v>
      </c>
    </row>
    <row r="8821" spans="1:7" outlineLevel="1">
      <c r="A8821" s="1" t="s">
        <v>6968</v>
      </c>
      <c r="B8821" s="7" t="s">
        <v>10365</v>
      </c>
      <c r="C8821" s="3">
        <v>9000</v>
      </c>
      <c r="D8821" s="3">
        <v>9000</v>
      </c>
      <c r="E8821" s="201">
        <f t="shared" si="285"/>
        <v>1</v>
      </c>
      <c r="F8821" s="145"/>
      <c r="G8821" s="211">
        <f t="shared" si="284"/>
        <v>2</v>
      </c>
    </row>
    <row r="8822" spans="1:7" ht="33" outlineLevel="1">
      <c r="A8822" s="1" t="s">
        <v>8741</v>
      </c>
      <c r="B8822" s="7" t="s">
        <v>10366</v>
      </c>
      <c r="C8822" s="3">
        <v>15000</v>
      </c>
      <c r="D8822" s="3">
        <v>15000</v>
      </c>
      <c r="E8822" s="201">
        <f t="shared" si="285"/>
        <v>1</v>
      </c>
      <c r="F8822" s="145"/>
      <c r="G8822" s="211">
        <f t="shared" si="284"/>
        <v>2</v>
      </c>
    </row>
    <row r="8823" spans="1:7" outlineLevel="1">
      <c r="A8823" s="1" t="s">
        <v>359</v>
      </c>
      <c r="B8823" s="7" t="s">
        <v>10367</v>
      </c>
      <c r="C8823" s="3">
        <v>14000</v>
      </c>
      <c r="D8823" s="3">
        <v>14000</v>
      </c>
      <c r="E8823" s="201">
        <f t="shared" si="285"/>
        <v>1</v>
      </c>
      <c r="F8823" s="145"/>
      <c r="G8823" s="211">
        <f t="shared" si="284"/>
        <v>2</v>
      </c>
    </row>
    <row r="8824" spans="1:7" outlineLevel="1">
      <c r="A8824" s="1" t="s">
        <v>8744</v>
      </c>
      <c r="B8824" s="7" t="s">
        <v>10368</v>
      </c>
      <c r="C8824" s="3">
        <v>12000</v>
      </c>
      <c r="D8824" s="3">
        <v>12000</v>
      </c>
      <c r="E8824" s="201">
        <f t="shared" si="285"/>
        <v>1</v>
      </c>
      <c r="F8824" s="145"/>
      <c r="G8824" s="211">
        <f t="shared" si="284"/>
        <v>2</v>
      </c>
    </row>
    <row r="8825" spans="1:7" ht="33" outlineLevel="1">
      <c r="A8825" s="1" t="s">
        <v>8746</v>
      </c>
      <c r="B8825" s="7" t="s">
        <v>10369</v>
      </c>
      <c r="C8825" s="3">
        <v>18000</v>
      </c>
      <c r="D8825" s="3">
        <v>18000</v>
      </c>
      <c r="E8825" s="201">
        <f t="shared" si="285"/>
        <v>1</v>
      </c>
      <c r="F8825" s="145"/>
      <c r="G8825" s="211">
        <f t="shared" si="284"/>
        <v>2</v>
      </c>
    </row>
    <row r="8826" spans="1:7" ht="33" outlineLevel="1">
      <c r="A8826" s="1" t="s">
        <v>8748</v>
      </c>
      <c r="B8826" s="7" t="s">
        <v>10370</v>
      </c>
      <c r="C8826" s="3">
        <v>14000</v>
      </c>
      <c r="D8826" s="3">
        <v>14000</v>
      </c>
      <c r="E8826" s="201">
        <f t="shared" si="285"/>
        <v>1</v>
      </c>
      <c r="F8826" s="145"/>
      <c r="G8826" s="211">
        <f t="shared" si="284"/>
        <v>2</v>
      </c>
    </row>
    <row r="8827" spans="1:7" outlineLevel="1">
      <c r="A8827" s="1" t="s">
        <v>8750</v>
      </c>
      <c r="B8827" s="7" t="s">
        <v>10371</v>
      </c>
      <c r="C8827" s="3">
        <v>11000</v>
      </c>
      <c r="D8827" s="3">
        <v>11000</v>
      </c>
      <c r="E8827" s="201">
        <f t="shared" si="285"/>
        <v>1</v>
      </c>
      <c r="F8827" s="145"/>
      <c r="G8827" s="211">
        <f t="shared" si="284"/>
        <v>2</v>
      </c>
    </row>
    <row r="8828" spans="1:7" outlineLevel="1">
      <c r="A8828" s="1" t="s">
        <v>8752</v>
      </c>
      <c r="B8828" s="7" t="s">
        <v>10372</v>
      </c>
      <c r="C8828" s="3">
        <v>11000</v>
      </c>
      <c r="D8828" s="3">
        <v>11000</v>
      </c>
      <c r="E8828" s="201">
        <f t="shared" si="285"/>
        <v>1</v>
      </c>
      <c r="F8828" s="145"/>
      <c r="G8828" s="211">
        <f t="shared" si="284"/>
        <v>2</v>
      </c>
    </row>
    <row r="8829" spans="1:7" outlineLevel="1">
      <c r="A8829" s="1" t="s">
        <v>8754</v>
      </c>
      <c r="B8829" s="7" t="s">
        <v>10373</v>
      </c>
      <c r="C8829" s="3">
        <v>18000</v>
      </c>
      <c r="D8829" s="3">
        <v>18000</v>
      </c>
      <c r="E8829" s="201">
        <f t="shared" si="285"/>
        <v>1</v>
      </c>
      <c r="F8829" s="145"/>
      <c r="G8829" s="211">
        <f t="shared" si="284"/>
        <v>2</v>
      </c>
    </row>
    <row r="8830" spans="1:7" outlineLevel="1">
      <c r="A8830" s="1" t="s">
        <v>8756</v>
      </c>
      <c r="B8830" s="7" t="s">
        <v>10374</v>
      </c>
      <c r="C8830" s="3">
        <v>6500</v>
      </c>
      <c r="D8830" s="3">
        <v>6500</v>
      </c>
      <c r="E8830" s="201">
        <f t="shared" si="285"/>
        <v>1</v>
      </c>
      <c r="F8830" s="145"/>
      <c r="G8830" s="211">
        <f t="shared" si="284"/>
        <v>2</v>
      </c>
    </row>
    <row r="8831" spans="1:7" outlineLevel="1">
      <c r="A8831" s="1" t="s">
        <v>8758</v>
      </c>
      <c r="B8831" s="7" t="s">
        <v>10375</v>
      </c>
      <c r="C8831" s="3">
        <v>8000</v>
      </c>
      <c r="D8831" s="3">
        <v>8000</v>
      </c>
      <c r="E8831" s="201">
        <f t="shared" si="285"/>
        <v>1</v>
      </c>
      <c r="F8831" s="145"/>
      <c r="G8831" s="211">
        <f t="shared" si="284"/>
        <v>2</v>
      </c>
    </row>
    <row r="8832" spans="1:7" ht="49.5" outlineLevel="1">
      <c r="A8832" s="8">
        <f>MAX($A$273:A8831)+1</f>
        <v>371</v>
      </c>
      <c r="B8832" s="14" t="s">
        <v>10376</v>
      </c>
      <c r="C8832" s="9"/>
      <c r="D8832" s="9"/>
      <c r="E8832" s="201"/>
      <c r="F8832" s="145"/>
      <c r="G8832" s="211">
        <f t="shared" si="284"/>
        <v>2</v>
      </c>
    </row>
    <row r="8833" spans="1:7" outlineLevel="1">
      <c r="A8833" s="1" t="s">
        <v>2514</v>
      </c>
      <c r="B8833" s="7" t="s">
        <v>10377</v>
      </c>
      <c r="C8833" s="3">
        <v>22000</v>
      </c>
      <c r="D8833" s="3">
        <v>22000</v>
      </c>
      <c r="E8833" s="201">
        <f t="shared" si="285"/>
        <v>1</v>
      </c>
      <c r="F8833" s="145"/>
      <c r="G8833" s="211">
        <f t="shared" si="284"/>
        <v>2</v>
      </c>
    </row>
    <row r="8834" spans="1:7" ht="33" outlineLevel="1">
      <c r="A8834" s="1" t="s">
        <v>2516</v>
      </c>
      <c r="B8834" s="7" t="s">
        <v>10378</v>
      </c>
      <c r="C8834" s="3">
        <v>18000</v>
      </c>
      <c r="D8834" s="3">
        <v>18000</v>
      </c>
      <c r="E8834" s="201">
        <f t="shared" si="285"/>
        <v>1</v>
      </c>
      <c r="F8834" s="145"/>
      <c r="G8834" s="211">
        <f t="shared" si="284"/>
        <v>2</v>
      </c>
    </row>
    <row r="8835" spans="1:7" ht="33" outlineLevel="1">
      <c r="A8835" s="1" t="s">
        <v>2518</v>
      </c>
      <c r="B8835" s="7" t="s">
        <v>10379</v>
      </c>
      <c r="C8835" s="3">
        <v>12000</v>
      </c>
      <c r="D8835" s="3">
        <v>12000</v>
      </c>
      <c r="E8835" s="201">
        <f t="shared" si="285"/>
        <v>1</v>
      </c>
      <c r="F8835" s="145"/>
      <c r="G8835" s="211">
        <f t="shared" si="284"/>
        <v>2</v>
      </c>
    </row>
    <row r="8836" spans="1:7" ht="33" outlineLevel="1">
      <c r="A8836" s="1" t="s">
        <v>6974</v>
      </c>
      <c r="B8836" s="7" t="s">
        <v>10380</v>
      </c>
      <c r="C8836" s="3">
        <v>13000</v>
      </c>
      <c r="D8836" s="3">
        <v>13000</v>
      </c>
      <c r="E8836" s="201">
        <f t="shared" si="285"/>
        <v>1</v>
      </c>
      <c r="F8836" s="145"/>
      <c r="G8836" s="211">
        <f t="shared" ref="G8836:G8899" si="286">COUNTA(B8836,1)</f>
        <v>2</v>
      </c>
    </row>
    <row r="8837" spans="1:7" ht="33" outlineLevel="1">
      <c r="A8837" s="1" t="s">
        <v>8781</v>
      </c>
      <c r="B8837" s="7" t="s">
        <v>10381</v>
      </c>
      <c r="C8837" s="3">
        <v>13000</v>
      </c>
      <c r="D8837" s="3">
        <v>13000</v>
      </c>
      <c r="E8837" s="201">
        <f t="shared" si="285"/>
        <v>1</v>
      </c>
      <c r="F8837" s="145"/>
      <c r="G8837" s="211">
        <f t="shared" si="286"/>
        <v>2</v>
      </c>
    </row>
    <row r="8838" spans="1:7" ht="33" outlineLevel="1">
      <c r="A8838" s="1" t="s">
        <v>8783</v>
      </c>
      <c r="B8838" s="7" t="s">
        <v>10382</v>
      </c>
      <c r="C8838" s="3">
        <v>11000</v>
      </c>
      <c r="D8838" s="3">
        <v>11000</v>
      </c>
      <c r="E8838" s="201">
        <f t="shared" si="285"/>
        <v>1</v>
      </c>
      <c r="F8838" s="145"/>
      <c r="G8838" s="211">
        <f t="shared" si="286"/>
        <v>2</v>
      </c>
    </row>
    <row r="8839" spans="1:7" outlineLevel="1">
      <c r="A8839" s="1" t="s">
        <v>8785</v>
      </c>
      <c r="B8839" s="7" t="s">
        <v>10155</v>
      </c>
      <c r="C8839" s="3">
        <v>8000</v>
      </c>
      <c r="D8839" s="3">
        <v>8000</v>
      </c>
      <c r="E8839" s="201">
        <f t="shared" si="285"/>
        <v>1</v>
      </c>
      <c r="F8839" s="145"/>
      <c r="G8839" s="211">
        <f t="shared" si="286"/>
        <v>2</v>
      </c>
    </row>
    <row r="8840" spans="1:7" ht="49.5" outlineLevel="1">
      <c r="A8840" s="8">
        <f>MAX($A$273:A8839)+1</f>
        <v>372</v>
      </c>
      <c r="B8840" s="14" t="s">
        <v>10383</v>
      </c>
      <c r="C8840" s="9"/>
      <c r="D8840" s="9"/>
      <c r="E8840" s="201"/>
      <c r="F8840" s="145"/>
      <c r="G8840" s="211">
        <f t="shared" si="286"/>
        <v>2</v>
      </c>
    </row>
    <row r="8841" spans="1:7" outlineLevel="1">
      <c r="A8841" s="1" t="s">
        <v>1235</v>
      </c>
      <c r="B8841" s="7" t="s">
        <v>10384</v>
      </c>
      <c r="C8841" s="3">
        <v>13000</v>
      </c>
      <c r="D8841" s="3">
        <v>13000</v>
      </c>
      <c r="E8841" s="201">
        <f t="shared" si="285"/>
        <v>1</v>
      </c>
      <c r="F8841" s="145"/>
      <c r="G8841" s="211">
        <f t="shared" si="286"/>
        <v>2</v>
      </c>
    </row>
    <row r="8842" spans="1:7" ht="33" outlineLevel="1">
      <c r="A8842" s="1" t="s">
        <v>1237</v>
      </c>
      <c r="B8842" s="7" t="s">
        <v>10385</v>
      </c>
      <c r="C8842" s="3">
        <v>7000</v>
      </c>
      <c r="D8842" s="3">
        <v>7000</v>
      </c>
      <c r="E8842" s="201">
        <f t="shared" si="285"/>
        <v>1</v>
      </c>
      <c r="F8842" s="145"/>
      <c r="G8842" s="211">
        <f t="shared" si="286"/>
        <v>2</v>
      </c>
    </row>
    <row r="8843" spans="1:7" ht="33" outlineLevel="1">
      <c r="A8843" s="1" t="s">
        <v>6979</v>
      </c>
      <c r="B8843" s="7" t="s">
        <v>10386</v>
      </c>
      <c r="C8843" s="3">
        <v>6000</v>
      </c>
      <c r="D8843" s="3">
        <v>6000</v>
      </c>
      <c r="E8843" s="201">
        <f t="shared" si="285"/>
        <v>1</v>
      </c>
      <c r="F8843" s="145"/>
      <c r="G8843" s="211">
        <f t="shared" si="286"/>
        <v>2</v>
      </c>
    </row>
    <row r="8844" spans="1:7" outlineLevel="1">
      <c r="A8844" s="1" t="s">
        <v>6981</v>
      </c>
      <c r="B8844" s="7" t="s">
        <v>10387</v>
      </c>
      <c r="C8844" s="3">
        <v>7000</v>
      </c>
      <c r="D8844" s="3">
        <v>7000</v>
      </c>
      <c r="E8844" s="201">
        <f t="shared" si="285"/>
        <v>1</v>
      </c>
      <c r="F8844" s="145"/>
      <c r="G8844" s="211">
        <f t="shared" si="286"/>
        <v>2</v>
      </c>
    </row>
    <row r="8845" spans="1:7" outlineLevel="1">
      <c r="A8845" s="1" t="s">
        <v>6983</v>
      </c>
      <c r="B8845" s="7" t="s">
        <v>10388</v>
      </c>
      <c r="C8845" s="3">
        <v>6000</v>
      </c>
      <c r="D8845" s="3">
        <v>6000</v>
      </c>
      <c r="E8845" s="201">
        <f t="shared" si="285"/>
        <v>1</v>
      </c>
      <c r="F8845" s="145"/>
      <c r="G8845" s="211">
        <f t="shared" si="286"/>
        <v>2</v>
      </c>
    </row>
    <row r="8846" spans="1:7" outlineLevel="1">
      <c r="A8846" s="1" t="s">
        <v>10389</v>
      </c>
      <c r="B8846" s="7" t="s">
        <v>10155</v>
      </c>
      <c r="C8846" s="3">
        <v>5000</v>
      </c>
      <c r="D8846" s="3">
        <v>5000</v>
      </c>
      <c r="E8846" s="201">
        <f t="shared" si="285"/>
        <v>1</v>
      </c>
      <c r="F8846" s="145"/>
      <c r="G8846" s="211">
        <f t="shared" si="286"/>
        <v>2</v>
      </c>
    </row>
    <row r="8847" spans="1:7">
      <c r="A8847" s="240"/>
      <c r="B8847" s="65" t="s">
        <v>46</v>
      </c>
      <c r="C8847" s="241"/>
      <c r="D8847" s="241"/>
      <c r="E8847" s="201"/>
      <c r="F8847" s="242"/>
      <c r="G8847" s="211">
        <f t="shared" si="286"/>
        <v>2</v>
      </c>
    </row>
    <row r="8848" spans="1:7" outlineLevel="1">
      <c r="A8848" s="8" t="s">
        <v>152</v>
      </c>
      <c r="B8848" s="97" t="s">
        <v>5761</v>
      </c>
      <c r="C8848" s="12"/>
      <c r="D8848" s="12"/>
      <c r="E8848" s="201"/>
      <c r="F8848" s="467"/>
      <c r="G8848" s="211">
        <f t="shared" si="286"/>
        <v>2</v>
      </c>
    </row>
    <row r="8849" spans="1:7" outlineLevel="1">
      <c r="A8849" s="8" t="s">
        <v>1088</v>
      </c>
      <c r="B8849" s="97" t="s">
        <v>10028</v>
      </c>
      <c r="C8849" s="12"/>
      <c r="D8849" s="12"/>
      <c r="E8849" s="201"/>
      <c r="F8849" s="467"/>
      <c r="G8849" s="211">
        <f t="shared" si="286"/>
        <v>2</v>
      </c>
    </row>
    <row r="8850" spans="1:7" outlineLevel="1">
      <c r="A8850" s="1">
        <v>1</v>
      </c>
      <c r="B8850" s="68" t="s">
        <v>10390</v>
      </c>
      <c r="C8850" s="3">
        <v>8500</v>
      </c>
      <c r="D8850" s="3">
        <v>8500</v>
      </c>
      <c r="E8850" s="201">
        <f t="shared" ref="E8850:E8908" si="287">C8850/D8850</f>
        <v>1</v>
      </c>
      <c r="F8850" s="467" t="s">
        <v>10391</v>
      </c>
      <c r="G8850" s="211">
        <f t="shared" si="286"/>
        <v>2</v>
      </c>
    </row>
    <row r="8851" spans="1:7" outlineLevel="1">
      <c r="A8851" s="1">
        <v>2</v>
      </c>
      <c r="B8851" s="68" t="s">
        <v>10392</v>
      </c>
      <c r="C8851" s="3">
        <v>8000</v>
      </c>
      <c r="D8851" s="3">
        <v>8000</v>
      </c>
      <c r="E8851" s="201">
        <f t="shared" si="287"/>
        <v>1</v>
      </c>
      <c r="F8851" s="467" t="s">
        <v>10391</v>
      </c>
      <c r="G8851" s="211">
        <f t="shared" si="286"/>
        <v>2</v>
      </c>
    </row>
    <row r="8852" spans="1:7" outlineLevel="1">
      <c r="A8852" s="1">
        <v>3</v>
      </c>
      <c r="B8852" s="68" t="s">
        <v>10393</v>
      </c>
      <c r="C8852" s="3">
        <v>8500</v>
      </c>
      <c r="D8852" s="3">
        <v>8500</v>
      </c>
      <c r="E8852" s="201">
        <f t="shared" si="287"/>
        <v>1</v>
      </c>
      <c r="F8852" s="467" t="s">
        <v>10391</v>
      </c>
      <c r="G8852" s="211">
        <f t="shared" si="286"/>
        <v>2</v>
      </c>
    </row>
    <row r="8853" spans="1:7" outlineLevel="1">
      <c r="A8853" s="8" t="s">
        <v>2454</v>
      </c>
      <c r="B8853" s="97" t="s">
        <v>10034</v>
      </c>
      <c r="C8853" s="9"/>
      <c r="D8853" s="9"/>
      <c r="E8853" s="201"/>
      <c r="F8853" s="467"/>
      <c r="G8853" s="211">
        <f t="shared" si="286"/>
        <v>2</v>
      </c>
    </row>
    <row r="8854" spans="1:7" outlineLevel="1">
      <c r="A8854" s="1">
        <v>1</v>
      </c>
      <c r="B8854" s="68" t="s">
        <v>10394</v>
      </c>
      <c r="C8854" s="3">
        <v>4500</v>
      </c>
      <c r="D8854" s="3">
        <v>4500</v>
      </c>
      <c r="E8854" s="201">
        <f t="shared" si="287"/>
        <v>1</v>
      </c>
      <c r="F8854" s="155"/>
      <c r="G8854" s="211">
        <f t="shared" si="286"/>
        <v>2</v>
      </c>
    </row>
    <row r="8855" spans="1:7" outlineLevel="1">
      <c r="A8855" s="8" t="s">
        <v>4032</v>
      </c>
      <c r="B8855" s="97" t="s">
        <v>9956</v>
      </c>
      <c r="C8855" s="9"/>
      <c r="D8855" s="9"/>
      <c r="E8855" s="201"/>
      <c r="F8855" s="155"/>
      <c r="G8855" s="211">
        <f t="shared" si="286"/>
        <v>2</v>
      </c>
    </row>
    <row r="8856" spans="1:7" outlineLevel="1">
      <c r="A8856" s="8">
        <v>1</v>
      </c>
      <c r="B8856" s="97" t="s">
        <v>10395</v>
      </c>
      <c r="C8856" s="9"/>
      <c r="D8856" s="9"/>
      <c r="E8856" s="201"/>
      <c r="F8856" s="148"/>
      <c r="G8856" s="211">
        <f t="shared" si="286"/>
        <v>2</v>
      </c>
    </row>
    <row r="8857" spans="1:7" outlineLevel="1">
      <c r="A8857" s="1">
        <v>1.1000000000000001</v>
      </c>
      <c r="B8857" s="68" t="s">
        <v>10396</v>
      </c>
      <c r="C8857" s="3">
        <v>6000</v>
      </c>
      <c r="D8857" s="3">
        <v>6000</v>
      </c>
      <c r="E8857" s="201">
        <f t="shared" si="287"/>
        <v>1</v>
      </c>
      <c r="F8857" s="148"/>
      <c r="G8857" s="211">
        <f t="shared" si="286"/>
        <v>2</v>
      </c>
    </row>
    <row r="8858" spans="1:7" outlineLevel="1">
      <c r="A8858" s="1">
        <v>1.2</v>
      </c>
      <c r="B8858" s="68" t="s">
        <v>9960</v>
      </c>
      <c r="C8858" s="3">
        <v>3750</v>
      </c>
      <c r="D8858" s="3">
        <v>3750</v>
      </c>
      <c r="E8858" s="201">
        <f t="shared" si="287"/>
        <v>1</v>
      </c>
      <c r="F8858" s="148"/>
      <c r="G8858" s="211">
        <f t="shared" si="286"/>
        <v>2</v>
      </c>
    </row>
    <row r="8859" spans="1:7" outlineLevel="1">
      <c r="A8859" s="8" t="s">
        <v>4037</v>
      </c>
      <c r="B8859" s="4" t="s">
        <v>9961</v>
      </c>
      <c r="C8859" s="9"/>
      <c r="D8859" s="9"/>
      <c r="E8859" s="201"/>
      <c r="F8859" s="148"/>
      <c r="G8859" s="211">
        <f t="shared" si="286"/>
        <v>2</v>
      </c>
    </row>
    <row r="8860" spans="1:7" ht="49.5" outlineLevel="1">
      <c r="A8860" s="10">
        <v>1</v>
      </c>
      <c r="B8860" s="6" t="s">
        <v>10397</v>
      </c>
      <c r="C8860" s="9"/>
      <c r="D8860" s="9"/>
      <c r="E8860" s="201"/>
      <c r="F8860" s="148"/>
      <c r="G8860" s="211">
        <f t="shared" si="286"/>
        <v>2</v>
      </c>
    </row>
    <row r="8861" spans="1:7" outlineLevel="1">
      <c r="A8861" s="10" t="s">
        <v>477</v>
      </c>
      <c r="B8861" s="6" t="s">
        <v>10398</v>
      </c>
      <c r="C8861" s="3">
        <v>3000</v>
      </c>
      <c r="D8861" s="3">
        <v>3000</v>
      </c>
      <c r="E8861" s="201">
        <f t="shared" si="287"/>
        <v>1</v>
      </c>
      <c r="F8861" s="148"/>
      <c r="G8861" s="211">
        <f t="shared" si="286"/>
        <v>2</v>
      </c>
    </row>
    <row r="8862" spans="1:7" outlineLevel="1">
      <c r="A8862" s="10">
        <v>1.2</v>
      </c>
      <c r="B8862" s="6" t="s">
        <v>10399</v>
      </c>
      <c r="C8862" s="3">
        <v>3000</v>
      </c>
      <c r="D8862" s="3">
        <v>3000</v>
      </c>
      <c r="E8862" s="201">
        <f t="shared" si="287"/>
        <v>1</v>
      </c>
      <c r="F8862" s="148"/>
      <c r="G8862" s="211">
        <f t="shared" si="286"/>
        <v>2</v>
      </c>
    </row>
    <row r="8863" spans="1:7" outlineLevel="1">
      <c r="A8863" s="8" t="s">
        <v>175</v>
      </c>
      <c r="B8863" s="97" t="s">
        <v>10400</v>
      </c>
      <c r="C8863" s="9"/>
      <c r="D8863" s="9"/>
      <c r="E8863" s="201"/>
      <c r="F8863" s="148"/>
      <c r="G8863" s="211">
        <f t="shared" si="286"/>
        <v>2</v>
      </c>
    </row>
    <row r="8864" spans="1:7" outlineLevel="1">
      <c r="A8864" s="8" t="s">
        <v>1088</v>
      </c>
      <c r="B8864" s="97" t="s">
        <v>10401</v>
      </c>
      <c r="C8864" s="9"/>
      <c r="D8864" s="9"/>
      <c r="E8864" s="201"/>
      <c r="F8864" s="148"/>
      <c r="G8864" s="211">
        <f t="shared" si="286"/>
        <v>2</v>
      </c>
    </row>
    <row r="8865" spans="1:7" outlineLevel="1">
      <c r="A8865" s="1">
        <v>1</v>
      </c>
      <c r="B8865" s="68" t="s">
        <v>10338</v>
      </c>
      <c r="C8865" s="9"/>
      <c r="D8865" s="9"/>
      <c r="E8865" s="201"/>
      <c r="F8865" s="148"/>
      <c r="G8865" s="211">
        <f t="shared" si="286"/>
        <v>2</v>
      </c>
    </row>
    <row r="8866" spans="1:7" ht="33" outlineLevel="1">
      <c r="A8866" s="1" t="s">
        <v>477</v>
      </c>
      <c r="B8866" s="68" t="s">
        <v>10402</v>
      </c>
      <c r="C8866" s="3">
        <v>1500</v>
      </c>
      <c r="D8866" s="3">
        <v>1500</v>
      </c>
      <c r="E8866" s="201">
        <f t="shared" si="287"/>
        <v>1</v>
      </c>
      <c r="F8866" s="148"/>
      <c r="G8866" s="211">
        <f t="shared" si="286"/>
        <v>2</v>
      </c>
    </row>
    <row r="8867" spans="1:7" ht="33" outlineLevel="1">
      <c r="A8867" s="1" t="s">
        <v>479</v>
      </c>
      <c r="B8867" s="68" t="s">
        <v>10403</v>
      </c>
      <c r="C8867" s="3">
        <v>3000</v>
      </c>
      <c r="D8867" s="3">
        <v>3000</v>
      </c>
      <c r="E8867" s="201">
        <f t="shared" si="287"/>
        <v>1</v>
      </c>
      <c r="F8867" s="467"/>
      <c r="G8867" s="211">
        <f t="shared" si="286"/>
        <v>2</v>
      </c>
    </row>
    <row r="8868" spans="1:7" outlineLevel="1">
      <c r="A8868" s="1" t="s">
        <v>482</v>
      </c>
      <c r="B8868" s="68" t="s">
        <v>10404</v>
      </c>
      <c r="C8868" s="3">
        <v>2000</v>
      </c>
      <c r="D8868" s="3">
        <v>2000</v>
      </c>
      <c r="E8868" s="201">
        <f t="shared" si="287"/>
        <v>1</v>
      </c>
      <c r="F8868" s="467"/>
      <c r="G8868" s="211">
        <f t="shared" si="286"/>
        <v>2</v>
      </c>
    </row>
    <row r="8869" spans="1:7" outlineLevel="1">
      <c r="A8869" s="1" t="s">
        <v>1438</v>
      </c>
      <c r="B8869" s="68" t="s">
        <v>10405</v>
      </c>
      <c r="C8869" s="3">
        <v>2500</v>
      </c>
      <c r="D8869" s="3">
        <v>2500</v>
      </c>
      <c r="E8869" s="201">
        <f t="shared" si="287"/>
        <v>1</v>
      </c>
      <c r="F8869" s="145"/>
      <c r="G8869" s="211">
        <f t="shared" si="286"/>
        <v>2</v>
      </c>
    </row>
    <row r="8870" spans="1:7" outlineLevel="1">
      <c r="A8870" s="1" t="s">
        <v>1440</v>
      </c>
      <c r="B8870" s="2" t="s">
        <v>10406</v>
      </c>
      <c r="C8870" s="3">
        <v>2000</v>
      </c>
      <c r="D8870" s="3">
        <v>2000</v>
      </c>
      <c r="E8870" s="201">
        <f t="shared" si="287"/>
        <v>1</v>
      </c>
      <c r="F8870" s="467"/>
      <c r="G8870" s="211">
        <f t="shared" si="286"/>
        <v>2</v>
      </c>
    </row>
    <row r="8871" spans="1:7" outlineLevel="1">
      <c r="A8871" s="1" t="s">
        <v>1442</v>
      </c>
      <c r="B8871" s="68" t="s">
        <v>10407</v>
      </c>
      <c r="C8871" s="3">
        <v>2000</v>
      </c>
      <c r="D8871" s="3">
        <v>2000</v>
      </c>
      <c r="E8871" s="201">
        <f t="shared" si="287"/>
        <v>1</v>
      </c>
      <c r="F8871" s="145"/>
      <c r="G8871" s="211">
        <f t="shared" si="286"/>
        <v>2</v>
      </c>
    </row>
    <row r="8872" spans="1:7" outlineLevel="1">
      <c r="A8872" s="1">
        <v>2</v>
      </c>
      <c r="B8872" s="68" t="s">
        <v>10408</v>
      </c>
      <c r="C8872" s="9"/>
      <c r="D8872" s="9"/>
      <c r="E8872" s="201"/>
      <c r="F8872" s="145"/>
      <c r="G8872" s="211">
        <f t="shared" si="286"/>
        <v>2</v>
      </c>
    </row>
    <row r="8873" spans="1:7" outlineLevel="1">
      <c r="A8873" s="1" t="s">
        <v>156</v>
      </c>
      <c r="B8873" s="68" t="s">
        <v>10409</v>
      </c>
      <c r="C8873" s="3">
        <v>2000</v>
      </c>
      <c r="D8873" s="3">
        <v>2000</v>
      </c>
      <c r="E8873" s="201">
        <f t="shared" si="287"/>
        <v>1</v>
      </c>
      <c r="F8873" s="145"/>
      <c r="G8873" s="211">
        <f t="shared" si="286"/>
        <v>2</v>
      </c>
    </row>
    <row r="8874" spans="1:7" outlineLevel="1">
      <c r="A8874" s="1">
        <v>3</v>
      </c>
      <c r="B8874" s="68" t="s">
        <v>10410</v>
      </c>
      <c r="C8874" s="9"/>
      <c r="D8874" s="9"/>
      <c r="E8874" s="201"/>
      <c r="F8874" s="145"/>
      <c r="G8874" s="211">
        <f t="shared" si="286"/>
        <v>2</v>
      </c>
    </row>
    <row r="8875" spans="1:7" outlineLevel="1">
      <c r="A8875" s="1" t="s">
        <v>167</v>
      </c>
      <c r="B8875" s="68" t="s">
        <v>10411</v>
      </c>
      <c r="C8875" s="3">
        <v>2500</v>
      </c>
      <c r="D8875" s="3">
        <v>2500</v>
      </c>
      <c r="E8875" s="201">
        <f t="shared" si="287"/>
        <v>1</v>
      </c>
      <c r="F8875" s="145"/>
      <c r="G8875" s="211">
        <f t="shared" si="286"/>
        <v>2</v>
      </c>
    </row>
    <row r="8876" spans="1:7" outlineLevel="1">
      <c r="A8876" s="1">
        <v>4</v>
      </c>
      <c r="B8876" s="68" t="s">
        <v>10010</v>
      </c>
      <c r="C8876" s="3">
        <v>1000</v>
      </c>
      <c r="D8876" s="3">
        <v>1000</v>
      </c>
      <c r="E8876" s="201">
        <f t="shared" si="287"/>
        <v>1</v>
      </c>
      <c r="F8876" s="145"/>
      <c r="G8876" s="211">
        <f t="shared" si="286"/>
        <v>2</v>
      </c>
    </row>
    <row r="8877" spans="1:7" outlineLevel="1">
      <c r="A8877" s="1">
        <v>5</v>
      </c>
      <c r="B8877" s="68" t="s">
        <v>10224</v>
      </c>
      <c r="C8877" s="9">
        <v>800</v>
      </c>
      <c r="D8877" s="9">
        <v>800</v>
      </c>
      <c r="E8877" s="201">
        <f t="shared" si="287"/>
        <v>1</v>
      </c>
      <c r="F8877" s="145"/>
      <c r="G8877" s="211">
        <f t="shared" si="286"/>
        <v>2</v>
      </c>
    </row>
    <row r="8878" spans="1:7" outlineLevel="1">
      <c r="A8878" s="1">
        <v>6</v>
      </c>
      <c r="B8878" s="68" t="s">
        <v>10225</v>
      </c>
      <c r="C8878" s="9">
        <v>700</v>
      </c>
      <c r="D8878" s="9">
        <v>700</v>
      </c>
      <c r="E8878" s="201">
        <f t="shared" si="287"/>
        <v>1</v>
      </c>
      <c r="F8878" s="145"/>
      <c r="G8878" s="211">
        <f t="shared" si="286"/>
        <v>2</v>
      </c>
    </row>
    <row r="8879" spans="1:7" ht="49.5" outlineLevel="1">
      <c r="A8879" s="1">
        <v>7</v>
      </c>
      <c r="B8879" s="2" t="s">
        <v>10412</v>
      </c>
      <c r="C8879" s="9"/>
      <c r="D8879" s="9"/>
      <c r="E8879" s="201"/>
      <c r="F8879" s="145"/>
      <c r="G8879" s="211">
        <f t="shared" si="286"/>
        <v>2</v>
      </c>
    </row>
    <row r="8880" spans="1:7" outlineLevel="1">
      <c r="A8880" s="1" t="s">
        <v>508</v>
      </c>
      <c r="B8880" s="2" t="s">
        <v>10413</v>
      </c>
      <c r="C8880" s="3">
        <v>4200</v>
      </c>
      <c r="D8880" s="3">
        <v>4200</v>
      </c>
      <c r="E8880" s="201">
        <f t="shared" si="287"/>
        <v>1</v>
      </c>
      <c r="F8880" s="145"/>
      <c r="G8880" s="211">
        <f t="shared" si="286"/>
        <v>2</v>
      </c>
    </row>
    <row r="8881" spans="1:7" outlineLevel="1">
      <c r="A8881" s="1" t="s">
        <v>510</v>
      </c>
      <c r="B8881" s="2" t="s">
        <v>10155</v>
      </c>
      <c r="C8881" s="3">
        <v>4500</v>
      </c>
      <c r="D8881" s="3">
        <v>4500</v>
      </c>
      <c r="E8881" s="201">
        <f t="shared" si="287"/>
        <v>1</v>
      </c>
      <c r="F8881" s="145"/>
      <c r="G8881" s="211">
        <f t="shared" si="286"/>
        <v>2</v>
      </c>
    </row>
    <row r="8882" spans="1:7" outlineLevel="1">
      <c r="A8882" s="1" t="s">
        <v>512</v>
      </c>
      <c r="B8882" s="2" t="s">
        <v>10414</v>
      </c>
      <c r="C8882" s="3">
        <v>5200</v>
      </c>
      <c r="D8882" s="3">
        <v>5200</v>
      </c>
      <c r="E8882" s="201">
        <f t="shared" si="287"/>
        <v>1</v>
      </c>
      <c r="F8882" s="145"/>
      <c r="G8882" s="211">
        <f t="shared" si="286"/>
        <v>2</v>
      </c>
    </row>
    <row r="8883" spans="1:7" ht="49.5" outlineLevel="1">
      <c r="A8883" s="1">
        <v>8</v>
      </c>
      <c r="B8883" s="2" t="s">
        <v>10415</v>
      </c>
      <c r="C8883" s="9"/>
      <c r="D8883" s="9"/>
      <c r="E8883" s="201"/>
      <c r="F8883" s="145"/>
      <c r="G8883" s="211">
        <f t="shared" si="286"/>
        <v>2</v>
      </c>
    </row>
    <row r="8884" spans="1:7" ht="33" outlineLevel="1">
      <c r="A8884" s="1" t="s">
        <v>531</v>
      </c>
      <c r="B8884" s="2" t="s">
        <v>10416</v>
      </c>
      <c r="C8884" s="3">
        <v>5500</v>
      </c>
      <c r="D8884" s="3">
        <v>5500</v>
      </c>
      <c r="E8884" s="201">
        <f t="shared" si="287"/>
        <v>1</v>
      </c>
      <c r="F8884" s="145"/>
      <c r="G8884" s="211">
        <f t="shared" si="286"/>
        <v>2</v>
      </c>
    </row>
    <row r="8885" spans="1:7" ht="33" outlineLevel="1">
      <c r="A8885" s="1" t="s">
        <v>533</v>
      </c>
      <c r="B8885" s="2" t="s">
        <v>10417</v>
      </c>
      <c r="C8885" s="3">
        <v>4500</v>
      </c>
      <c r="D8885" s="3">
        <v>4500</v>
      </c>
      <c r="E8885" s="201">
        <f t="shared" si="287"/>
        <v>1</v>
      </c>
      <c r="F8885" s="145"/>
      <c r="G8885" s="211">
        <f t="shared" si="286"/>
        <v>2</v>
      </c>
    </row>
    <row r="8886" spans="1:7" outlineLevel="1">
      <c r="A8886" s="1" t="s">
        <v>535</v>
      </c>
      <c r="B8886" s="2" t="s">
        <v>10155</v>
      </c>
      <c r="C8886" s="3">
        <v>4000</v>
      </c>
      <c r="D8886" s="3">
        <v>4000</v>
      </c>
      <c r="E8886" s="201">
        <f t="shared" si="287"/>
        <v>1</v>
      </c>
      <c r="F8886" s="145"/>
      <c r="G8886" s="211">
        <f t="shared" si="286"/>
        <v>2</v>
      </c>
    </row>
    <row r="8887" spans="1:7" ht="33" outlineLevel="1">
      <c r="A8887" s="1">
        <v>9</v>
      </c>
      <c r="B8887" s="68" t="s">
        <v>10418</v>
      </c>
      <c r="C8887" s="3">
        <v>2000</v>
      </c>
      <c r="D8887" s="3">
        <v>2000</v>
      </c>
      <c r="E8887" s="201">
        <f t="shared" si="287"/>
        <v>1</v>
      </c>
      <c r="F8887" s="145"/>
      <c r="G8887" s="211">
        <f t="shared" si="286"/>
        <v>2</v>
      </c>
    </row>
    <row r="8888" spans="1:7" outlineLevel="1">
      <c r="A8888" s="1">
        <v>10</v>
      </c>
      <c r="B8888" s="68" t="s">
        <v>10419</v>
      </c>
      <c r="C8888" s="3">
        <v>2000</v>
      </c>
      <c r="D8888" s="3">
        <v>2000</v>
      </c>
      <c r="E8888" s="201">
        <f t="shared" si="287"/>
        <v>1</v>
      </c>
      <c r="F8888" s="145"/>
      <c r="G8888" s="211">
        <f t="shared" si="286"/>
        <v>2</v>
      </c>
    </row>
    <row r="8889" spans="1:7" outlineLevel="1">
      <c r="A8889" s="1">
        <v>11</v>
      </c>
      <c r="B8889" s="63" t="s">
        <v>10420</v>
      </c>
      <c r="C8889" s="3">
        <v>2000</v>
      </c>
      <c r="D8889" s="3"/>
      <c r="E8889" s="201"/>
      <c r="F8889" s="145" t="s">
        <v>417</v>
      </c>
      <c r="G8889" s="211">
        <f t="shared" si="286"/>
        <v>2</v>
      </c>
    </row>
    <row r="8890" spans="1:7" outlineLevel="1">
      <c r="A8890" s="8" t="s">
        <v>2454</v>
      </c>
      <c r="B8890" s="97" t="s">
        <v>10421</v>
      </c>
      <c r="C8890" s="9"/>
      <c r="D8890" s="9"/>
      <c r="E8890" s="201"/>
      <c r="F8890" s="145"/>
      <c r="G8890" s="211">
        <f t="shared" si="286"/>
        <v>2</v>
      </c>
    </row>
    <row r="8891" spans="1:7" outlineLevel="1">
      <c r="A8891" s="1">
        <v>1</v>
      </c>
      <c r="B8891" s="68" t="s">
        <v>7548</v>
      </c>
      <c r="C8891" s="9"/>
      <c r="D8891" s="9"/>
      <c r="E8891" s="201"/>
      <c r="F8891" s="145"/>
      <c r="G8891" s="211">
        <f t="shared" si="286"/>
        <v>2</v>
      </c>
    </row>
    <row r="8892" spans="1:7" outlineLevel="1">
      <c r="A8892" s="1" t="s">
        <v>477</v>
      </c>
      <c r="B8892" s="68" t="s">
        <v>10422</v>
      </c>
      <c r="C8892" s="3">
        <v>1000</v>
      </c>
      <c r="D8892" s="3">
        <v>1000</v>
      </c>
      <c r="E8892" s="201">
        <f t="shared" si="287"/>
        <v>1</v>
      </c>
      <c r="F8892" s="145"/>
      <c r="G8892" s="211">
        <f t="shared" si="286"/>
        <v>2</v>
      </c>
    </row>
    <row r="8893" spans="1:7" outlineLevel="1">
      <c r="A8893" s="1" t="s">
        <v>479</v>
      </c>
      <c r="B8893" s="68" t="s">
        <v>10423</v>
      </c>
      <c r="C8893" s="3">
        <v>1200</v>
      </c>
      <c r="D8893" s="3">
        <v>1200</v>
      </c>
      <c r="E8893" s="201">
        <f t="shared" si="287"/>
        <v>1</v>
      </c>
      <c r="F8893" s="145"/>
      <c r="G8893" s="211">
        <f t="shared" si="286"/>
        <v>2</v>
      </c>
    </row>
    <row r="8894" spans="1:7" outlineLevel="1">
      <c r="A8894" s="1" t="s">
        <v>482</v>
      </c>
      <c r="B8894" s="2" t="s">
        <v>10424</v>
      </c>
      <c r="C8894" s="3">
        <v>1000</v>
      </c>
      <c r="D8894" s="3">
        <v>1000</v>
      </c>
      <c r="E8894" s="201">
        <f t="shared" si="287"/>
        <v>1</v>
      </c>
      <c r="F8894" s="145"/>
      <c r="G8894" s="211">
        <f t="shared" si="286"/>
        <v>2</v>
      </c>
    </row>
    <row r="8895" spans="1:7" outlineLevel="1">
      <c r="A8895" s="1" t="s">
        <v>1438</v>
      </c>
      <c r="B8895" s="68" t="s">
        <v>10425</v>
      </c>
      <c r="C8895" s="3">
        <v>1200</v>
      </c>
      <c r="D8895" s="3">
        <v>1200</v>
      </c>
      <c r="E8895" s="201">
        <f t="shared" si="287"/>
        <v>1</v>
      </c>
      <c r="F8895" s="145"/>
      <c r="G8895" s="211">
        <f t="shared" si="286"/>
        <v>2</v>
      </c>
    </row>
    <row r="8896" spans="1:7" outlineLevel="1">
      <c r="A8896" s="1" t="s">
        <v>1440</v>
      </c>
      <c r="B8896" s="68" t="s">
        <v>10426</v>
      </c>
      <c r="C8896" s="3">
        <v>1000</v>
      </c>
      <c r="D8896" s="3">
        <v>1000</v>
      </c>
      <c r="E8896" s="201">
        <f t="shared" si="287"/>
        <v>1</v>
      </c>
      <c r="F8896" s="145"/>
      <c r="G8896" s="211">
        <f t="shared" si="286"/>
        <v>2</v>
      </c>
    </row>
    <row r="8897" spans="1:7" outlineLevel="1">
      <c r="A8897" s="1">
        <v>2</v>
      </c>
      <c r="B8897" s="68" t="s">
        <v>10338</v>
      </c>
      <c r="C8897" s="9"/>
      <c r="D8897" s="9"/>
      <c r="E8897" s="201"/>
      <c r="F8897" s="145"/>
      <c r="G8897" s="211">
        <f t="shared" si="286"/>
        <v>2</v>
      </c>
    </row>
    <row r="8898" spans="1:7" outlineLevel="1">
      <c r="A8898" s="1" t="s">
        <v>156</v>
      </c>
      <c r="B8898" s="2" t="s">
        <v>10427</v>
      </c>
      <c r="C8898" s="3">
        <v>1200</v>
      </c>
      <c r="D8898" s="3">
        <v>1200</v>
      </c>
      <c r="E8898" s="201">
        <f t="shared" si="287"/>
        <v>1</v>
      </c>
      <c r="F8898" s="145"/>
      <c r="G8898" s="211">
        <f t="shared" si="286"/>
        <v>2</v>
      </c>
    </row>
    <row r="8899" spans="1:7" ht="33" outlineLevel="1">
      <c r="A8899" s="1" t="s">
        <v>158</v>
      </c>
      <c r="B8899" s="68" t="s">
        <v>10428</v>
      </c>
      <c r="C8899" s="3">
        <v>1500</v>
      </c>
      <c r="D8899" s="3">
        <v>1500</v>
      </c>
      <c r="E8899" s="201">
        <f t="shared" si="287"/>
        <v>1</v>
      </c>
      <c r="F8899" s="145"/>
      <c r="G8899" s="211">
        <f t="shared" si="286"/>
        <v>2</v>
      </c>
    </row>
    <row r="8900" spans="1:7" outlineLevel="1">
      <c r="A8900" s="1" t="s">
        <v>160</v>
      </c>
      <c r="B8900" s="68" t="s">
        <v>10429</v>
      </c>
      <c r="C8900" s="3">
        <v>4500</v>
      </c>
      <c r="D8900" s="3">
        <v>4500</v>
      </c>
      <c r="E8900" s="201">
        <f t="shared" si="287"/>
        <v>1</v>
      </c>
      <c r="F8900" s="145"/>
      <c r="G8900" s="211">
        <f t="shared" ref="G8900:G8963" si="288">COUNTA(B8900,1)</f>
        <v>2</v>
      </c>
    </row>
    <row r="8901" spans="1:7" outlineLevel="1">
      <c r="A8901" s="1" t="s">
        <v>162</v>
      </c>
      <c r="B8901" s="2" t="s">
        <v>10430</v>
      </c>
      <c r="C8901" s="3">
        <v>1397</v>
      </c>
      <c r="D8901" s="3">
        <v>1200</v>
      </c>
      <c r="E8901" s="201">
        <f t="shared" si="287"/>
        <v>1.1641666666666666</v>
      </c>
      <c r="F8901" s="145" t="s">
        <v>9993</v>
      </c>
      <c r="G8901" s="211">
        <f t="shared" si="288"/>
        <v>2</v>
      </c>
    </row>
    <row r="8902" spans="1:7" outlineLevel="1">
      <c r="A8902" s="1" t="s">
        <v>164</v>
      </c>
      <c r="B8902" s="2" t="s">
        <v>10431</v>
      </c>
      <c r="C8902" s="3">
        <v>2500</v>
      </c>
      <c r="D8902" s="3">
        <v>2500</v>
      </c>
      <c r="E8902" s="201">
        <f t="shared" si="287"/>
        <v>1</v>
      </c>
      <c r="F8902" s="145"/>
      <c r="G8902" s="211">
        <f t="shared" si="288"/>
        <v>2</v>
      </c>
    </row>
    <row r="8903" spans="1:7" outlineLevel="1">
      <c r="A8903" s="1">
        <v>4</v>
      </c>
      <c r="B8903" s="68" t="s">
        <v>10432</v>
      </c>
      <c r="C8903" s="3">
        <v>4500</v>
      </c>
      <c r="D8903" s="3">
        <v>4500</v>
      </c>
      <c r="E8903" s="201">
        <f t="shared" si="287"/>
        <v>1</v>
      </c>
      <c r="F8903" s="145"/>
      <c r="G8903" s="211">
        <f t="shared" si="288"/>
        <v>2</v>
      </c>
    </row>
    <row r="8904" spans="1:7" outlineLevel="1">
      <c r="A8904" s="1">
        <v>5</v>
      </c>
      <c r="B8904" s="68" t="s">
        <v>10010</v>
      </c>
      <c r="C8904" s="9">
        <v>800</v>
      </c>
      <c r="D8904" s="9">
        <v>800</v>
      </c>
      <c r="E8904" s="201">
        <f t="shared" si="287"/>
        <v>1</v>
      </c>
      <c r="F8904" s="145"/>
      <c r="G8904" s="211">
        <f t="shared" si="288"/>
        <v>2</v>
      </c>
    </row>
    <row r="8905" spans="1:7" outlineLevel="1">
      <c r="A8905" s="1">
        <v>6</v>
      </c>
      <c r="B8905" s="68" t="s">
        <v>10224</v>
      </c>
      <c r="C8905" s="9">
        <v>700</v>
      </c>
      <c r="D8905" s="9">
        <v>700</v>
      </c>
      <c r="E8905" s="201">
        <f t="shared" si="287"/>
        <v>1</v>
      </c>
      <c r="F8905" s="145"/>
      <c r="G8905" s="211">
        <f t="shared" si="288"/>
        <v>2</v>
      </c>
    </row>
    <row r="8906" spans="1:7" outlineLevel="1">
      <c r="A8906" s="1">
        <v>7</v>
      </c>
      <c r="B8906" s="68" t="s">
        <v>10225</v>
      </c>
      <c r="C8906" s="9">
        <v>500</v>
      </c>
      <c r="D8906" s="9">
        <v>500</v>
      </c>
      <c r="E8906" s="201">
        <f t="shared" si="287"/>
        <v>1</v>
      </c>
      <c r="F8906" s="145"/>
      <c r="G8906" s="211">
        <f t="shared" si="288"/>
        <v>2</v>
      </c>
    </row>
    <row r="8907" spans="1:7" ht="33" outlineLevel="1">
      <c r="A8907" s="1">
        <v>8</v>
      </c>
      <c r="B8907" s="2" t="s">
        <v>10433</v>
      </c>
      <c r="C8907" s="3">
        <v>2500</v>
      </c>
      <c r="D8907" s="3">
        <v>2500</v>
      </c>
      <c r="E8907" s="201">
        <f t="shared" si="287"/>
        <v>1</v>
      </c>
      <c r="F8907" s="145"/>
      <c r="G8907" s="211">
        <f t="shared" si="288"/>
        <v>2</v>
      </c>
    </row>
    <row r="8908" spans="1:7" ht="33" outlineLevel="1">
      <c r="A8908" s="1">
        <v>9</v>
      </c>
      <c r="B8908" s="2" t="s">
        <v>10434</v>
      </c>
      <c r="C8908" s="3">
        <v>2700</v>
      </c>
      <c r="D8908" s="3">
        <v>2700</v>
      </c>
      <c r="E8908" s="201">
        <f t="shared" si="287"/>
        <v>1</v>
      </c>
      <c r="F8908" s="145"/>
      <c r="G8908" s="211">
        <f t="shared" si="288"/>
        <v>2</v>
      </c>
    </row>
    <row r="8909" spans="1:7" ht="33" outlineLevel="1">
      <c r="A8909" s="1">
        <v>10</v>
      </c>
      <c r="B8909" s="2" t="s">
        <v>10435</v>
      </c>
      <c r="C8909" s="3">
        <v>3000</v>
      </c>
      <c r="D8909" s="9"/>
      <c r="E8909" s="201"/>
      <c r="F8909" s="145" t="s">
        <v>417</v>
      </c>
      <c r="G8909" s="211">
        <f t="shared" si="288"/>
        <v>2</v>
      </c>
    </row>
    <row r="8910" spans="1:7" ht="33" outlineLevel="1">
      <c r="A8910" s="1">
        <v>11</v>
      </c>
      <c r="B8910" s="2" t="s">
        <v>10436</v>
      </c>
      <c r="C8910" s="3">
        <v>1200</v>
      </c>
      <c r="D8910" s="9"/>
      <c r="E8910" s="201"/>
      <c r="F8910" s="145" t="s">
        <v>417</v>
      </c>
      <c r="G8910" s="211">
        <f t="shared" si="288"/>
        <v>2</v>
      </c>
    </row>
    <row r="8911" spans="1:7" outlineLevel="1">
      <c r="A8911" s="8" t="s">
        <v>4032</v>
      </c>
      <c r="B8911" s="97" t="s">
        <v>10437</v>
      </c>
      <c r="C8911" s="9"/>
      <c r="D8911" s="9"/>
      <c r="E8911" s="201"/>
      <c r="F8911" s="145"/>
      <c r="G8911" s="211">
        <f t="shared" si="288"/>
        <v>2</v>
      </c>
    </row>
    <row r="8912" spans="1:7" outlineLevel="1">
      <c r="A8912" s="1">
        <v>1</v>
      </c>
      <c r="B8912" s="68" t="s">
        <v>10438</v>
      </c>
      <c r="C8912" s="3">
        <v>1800</v>
      </c>
      <c r="D8912" s="3">
        <v>1800</v>
      </c>
      <c r="E8912" s="201">
        <f t="shared" ref="E8912:E8972" si="289">C8912/D8912</f>
        <v>1</v>
      </c>
      <c r="F8912" s="145"/>
      <c r="G8912" s="211">
        <f t="shared" si="288"/>
        <v>2</v>
      </c>
    </row>
    <row r="8913" spans="1:7" outlineLevel="1">
      <c r="A8913" s="1">
        <v>2</v>
      </c>
      <c r="B8913" s="68" t="s">
        <v>7548</v>
      </c>
      <c r="C8913" s="9"/>
      <c r="D8913" s="9"/>
      <c r="E8913" s="201"/>
      <c r="F8913" s="145"/>
      <c r="G8913" s="211">
        <f t="shared" si="288"/>
        <v>2</v>
      </c>
    </row>
    <row r="8914" spans="1:7" outlineLevel="1">
      <c r="A8914" s="1" t="s">
        <v>156</v>
      </c>
      <c r="B8914" s="68" t="s">
        <v>10439</v>
      </c>
      <c r="C8914" s="3">
        <v>3000</v>
      </c>
      <c r="D8914" s="3">
        <v>3000</v>
      </c>
      <c r="E8914" s="201">
        <f t="shared" si="289"/>
        <v>1</v>
      </c>
      <c r="F8914" s="145"/>
      <c r="G8914" s="211">
        <f t="shared" si="288"/>
        <v>2</v>
      </c>
    </row>
    <row r="8915" spans="1:7" outlineLevel="1">
      <c r="A8915" s="1" t="s">
        <v>158</v>
      </c>
      <c r="B8915" s="2" t="s">
        <v>10440</v>
      </c>
      <c r="C8915" s="3">
        <v>2500</v>
      </c>
      <c r="D8915" s="3">
        <v>2500</v>
      </c>
      <c r="E8915" s="201">
        <f t="shared" si="289"/>
        <v>1</v>
      </c>
      <c r="F8915" s="145"/>
      <c r="G8915" s="211">
        <f t="shared" si="288"/>
        <v>2</v>
      </c>
    </row>
    <row r="8916" spans="1:7" outlineLevel="1">
      <c r="A8916" s="1" t="s">
        <v>160</v>
      </c>
      <c r="B8916" s="68" t="s">
        <v>10441</v>
      </c>
      <c r="C8916" s="3">
        <v>2000</v>
      </c>
      <c r="D8916" s="3">
        <v>2000</v>
      </c>
      <c r="E8916" s="201">
        <f t="shared" si="289"/>
        <v>1</v>
      </c>
      <c r="F8916" s="145"/>
      <c r="G8916" s="211">
        <f t="shared" si="288"/>
        <v>2</v>
      </c>
    </row>
    <row r="8917" spans="1:7" outlineLevel="1">
      <c r="A8917" s="1" t="s">
        <v>162</v>
      </c>
      <c r="B8917" s="68" t="s">
        <v>10442</v>
      </c>
      <c r="C8917" s="3">
        <v>1500</v>
      </c>
      <c r="D8917" s="3">
        <v>1500</v>
      </c>
      <c r="E8917" s="201">
        <f t="shared" si="289"/>
        <v>1</v>
      </c>
      <c r="F8917" s="145"/>
      <c r="G8917" s="211">
        <f t="shared" si="288"/>
        <v>2</v>
      </c>
    </row>
    <row r="8918" spans="1:7" outlineLevel="1">
      <c r="A8918" s="1" t="s">
        <v>164</v>
      </c>
      <c r="B8918" s="68" t="s">
        <v>10443</v>
      </c>
      <c r="C8918" s="3">
        <v>1200</v>
      </c>
      <c r="D8918" s="3">
        <v>1200</v>
      </c>
      <c r="E8918" s="201">
        <f t="shared" si="289"/>
        <v>1</v>
      </c>
      <c r="F8918" s="145"/>
      <c r="G8918" s="211">
        <f t="shared" si="288"/>
        <v>2</v>
      </c>
    </row>
    <row r="8919" spans="1:7" outlineLevel="1">
      <c r="A8919" s="1">
        <v>3</v>
      </c>
      <c r="B8919" s="68" t="s">
        <v>10444</v>
      </c>
      <c r="C8919" s="9"/>
      <c r="D8919" s="9"/>
      <c r="E8919" s="201"/>
      <c r="F8919" s="145"/>
      <c r="G8919" s="211">
        <f t="shared" si="288"/>
        <v>2</v>
      </c>
    </row>
    <row r="8920" spans="1:7" outlineLevel="1">
      <c r="A8920" s="1" t="s">
        <v>167</v>
      </c>
      <c r="B8920" s="68" t="s">
        <v>10445</v>
      </c>
      <c r="C8920" s="3">
        <v>1200</v>
      </c>
      <c r="D8920" s="3">
        <v>1200</v>
      </c>
      <c r="E8920" s="201">
        <f t="shared" si="289"/>
        <v>1</v>
      </c>
      <c r="F8920" s="145"/>
      <c r="G8920" s="211">
        <f t="shared" si="288"/>
        <v>2</v>
      </c>
    </row>
    <row r="8921" spans="1:7" outlineLevel="1">
      <c r="A8921" s="1" t="s">
        <v>169</v>
      </c>
      <c r="B8921" s="68" t="s">
        <v>10446</v>
      </c>
      <c r="C8921" s="3">
        <v>1200</v>
      </c>
      <c r="D8921" s="3">
        <v>1200</v>
      </c>
      <c r="E8921" s="201">
        <f t="shared" si="289"/>
        <v>1</v>
      </c>
      <c r="F8921" s="145"/>
      <c r="G8921" s="211">
        <f t="shared" si="288"/>
        <v>2</v>
      </c>
    </row>
    <row r="8922" spans="1:7" outlineLevel="1">
      <c r="A8922" s="1">
        <v>4</v>
      </c>
      <c r="B8922" s="68" t="s">
        <v>10010</v>
      </c>
      <c r="C8922" s="3">
        <v>1000</v>
      </c>
      <c r="D8922" s="3">
        <v>1000</v>
      </c>
      <c r="E8922" s="201">
        <f t="shared" si="289"/>
        <v>1</v>
      </c>
      <c r="F8922" s="145"/>
      <c r="G8922" s="211">
        <f t="shared" si="288"/>
        <v>2</v>
      </c>
    </row>
    <row r="8923" spans="1:7" outlineLevel="1">
      <c r="A8923" s="1">
        <v>5</v>
      </c>
      <c r="B8923" s="68" t="s">
        <v>10224</v>
      </c>
      <c r="C8923" s="9">
        <v>800</v>
      </c>
      <c r="D8923" s="9">
        <v>800</v>
      </c>
      <c r="E8923" s="201">
        <f t="shared" si="289"/>
        <v>1</v>
      </c>
      <c r="F8923" s="145"/>
      <c r="G8923" s="211">
        <f t="shared" si="288"/>
        <v>2</v>
      </c>
    </row>
    <row r="8924" spans="1:7" ht="33" outlineLevel="1">
      <c r="A8924" s="1">
        <v>6</v>
      </c>
      <c r="B8924" s="2" t="s">
        <v>10447</v>
      </c>
      <c r="C8924" s="3">
        <v>1500</v>
      </c>
      <c r="D8924" s="3">
        <v>1500</v>
      </c>
      <c r="E8924" s="201">
        <f t="shared" si="289"/>
        <v>1</v>
      </c>
      <c r="F8924" s="145"/>
      <c r="G8924" s="211">
        <f t="shared" si="288"/>
        <v>2</v>
      </c>
    </row>
    <row r="8925" spans="1:7" ht="49.5" outlineLevel="1">
      <c r="A8925" s="1">
        <v>7</v>
      </c>
      <c r="B8925" s="2" t="s">
        <v>10448</v>
      </c>
      <c r="C8925" s="9"/>
      <c r="D8925" s="3"/>
      <c r="E8925" s="201"/>
      <c r="F8925" s="145"/>
      <c r="G8925" s="211">
        <f t="shared" si="288"/>
        <v>2</v>
      </c>
    </row>
    <row r="8926" spans="1:7" outlineLevel="1">
      <c r="A8926" s="1" t="s">
        <v>508</v>
      </c>
      <c r="B8926" s="2" t="s">
        <v>10449</v>
      </c>
      <c r="C8926" s="3">
        <v>6000</v>
      </c>
      <c r="D8926" s="3">
        <v>6000</v>
      </c>
      <c r="E8926" s="201">
        <f t="shared" si="289"/>
        <v>1</v>
      </c>
      <c r="F8926" s="145"/>
      <c r="G8926" s="211">
        <f t="shared" si="288"/>
        <v>2</v>
      </c>
    </row>
    <row r="8927" spans="1:7" outlineLevel="1">
      <c r="A8927" s="1" t="s">
        <v>510</v>
      </c>
      <c r="B8927" s="2" t="s">
        <v>10450</v>
      </c>
      <c r="C8927" s="3">
        <v>4800</v>
      </c>
      <c r="D8927" s="3">
        <v>4800</v>
      </c>
      <c r="E8927" s="201">
        <f t="shared" si="289"/>
        <v>1</v>
      </c>
      <c r="F8927" s="145"/>
      <c r="G8927" s="211">
        <f t="shared" si="288"/>
        <v>2</v>
      </c>
    </row>
    <row r="8928" spans="1:7" outlineLevel="1">
      <c r="A8928" s="1" t="s">
        <v>512</v>
      </c>
      <c r="B8928" s="2" t="s">
        <v>10451</v>
      </c>
      <c r="C8928" s="3">
        <v>3600</v>
      </c>
      <c r="D8928" s="3">
        <v>3600</v>
      </c>
      <c r="E8928" s="201">
        <f t="shared" si="289"/>
        <v>1</v>
      </c>
      <c r="F8928" s="145"/>
      <c r="G8928" s="211">
        <f t="shared" si="288"/>
        <v>2</v>
      </c>
    </row>
    <row r="8929" spans="1:7" outlineLevel="1">
      <c r="A8929" s="1" t="s">
        <v>514</v>
      </c>
      <c r="B8929" s="2" t="s">
        <v>10452</v>
      </c>
      <c r="C8929" s="3">
        <v>4200</v>
      </c>
      <c r="D8929" s="3">
        <v>4200</v>
      </c>
      <c r="E8929" s="201">
        <f t="shared" si="289"/>
        <v>1</v>
      </c>
      <c r="F8929" s="145"/>
      <c r="G8929" s="211">
        <f t="shared" si="288"/>
        <v>2</v>
      </c>
    </row>
    <row r="8930" spans="1:7" outlineLevel="1">
      <c r="A8930" s="1">
        <v>9</v>
      </c>
      <c r="B8930" s="68" t="s">
        <v>10225</v>
      </c>
      <c r="C8930" s="9">
        <v>700</v>
      </c>
      <c r="D8930" s="9">
        <v>700</v>
      </c>
      <c r="E8930" s="201">
        <f t="shared" si="289"/>
        <v>1</v>
      </c>
      <c r="F8930" s="145"/>
      <c r="G8930" s="211">
        <f t="shared" si="288"/>
        <v>2</v>
      </c>
    </row>
    <row r="8931" spans="1:7" outlineLevel="1">
      <c r="A8931" s="1">
        <v>10</v>
      </c>
      <c r="B8931" s="68" t="s">
        <v>10453</v>
      </c>
      <c r="C8931" s="9"/>
      <c r="D8931" s="9"/>
      <c r="E8931" s="201"/>
      <c r="F8931" s="145"/>
      <c r="G8931" s="211">
        <f t="shared" si="288"/>
        <v>2</v>
      </c>
    </row>
    <row r="8932" spans="1:7" outlineLevel="1">
      <c r="A8932" s="1" t="s">
        <v>577</v>
      </c>
      <c r="B8932" s="68" t="s">
        <v>10454</v>
      </c>
      <c r="C8932" s="3">
        <v>4500</v>
      </c>
      <c r="D8932" s="3">
        <v>4500</v>
      </c>
      <c r="E8932" s="201">
        <f t="shared" si="289"/>
        <v>1</v>
      </c>
      <c r="F8932" s="145"/>
      <c r="G8932" s="211">
        <f t="shared" si="288"/>
        <v>2</v>
      </c>
    </row>
    <row r="8933" spans="1:7" outlineLevel="1">
      <c r="A8933" s="1" t="s">
        <v>579</v>
      </c>
      <c r="B8933" s="68" t="s">
        <v>10449</v>
      </c>
      <c r="C8933" s="3">
        <v>5000</v>
      </c>
      <c r="D8933" s="3">
        <v>5000</v>
      </c>
      <c r="E8933" s="201">
        <f t="shared" si="289"/>
        <v>1</v>
      </c>
      <c r="F8933" s="145"/>
      <c r="G8933" s="211">
        <f t="shared" si="288"/>
        <v>2</v>
      </c>
    </row>
    <row r="8934" spans="1:7" outlineLevel="1">
      <c r="A8934" s="1" t="s">
        <v>581</v>
      </c>
      <c r="B8934" s="68" t="s">
        <v>1531</v>
      </c>
      <c r="C8934" s="3">
        <v>3000</v>
      </c>
      <c r="D8934" s="3">
        <v>3000</v>
      </c>
      <c r="E8934" s="201">
        <f t="shared" si="289"/>
        <v>1</v>
      </c>
      <c r="F8934" s="145"/>
      <c r="G8934" s="211">
        <f t="shared" si="288"/>
        <v>2</v>
      </c>
    </row>
    <row r="8935" spans="1:7" outlineLevel="1">
      <c r="A8935" s="8" t="s">
        <v>4037</v>
      </c>
      <c r="B8935" s="97" t="s">
        <v>10455</v>
      </c>
      <c r="C8935" s="9"/>
      <c r="D8935" s="9"/>
      <c r="E8935" s="201"/>
      <c r="F8935" s="145"/>
      <c r="G8935" s="211">
        <f t="shared" si="288"/>
        <v>2</v>
      </c>
    </row>
    <row r="8936" spans="1:7" outlineLevel="1">
      <c r="A8936" s="1">
        <v>1</v>
      </c>
      <c r="B8936" s="68" t="s">
        <v>10338</v>
      </c>
      <c r="C8936" s="9"/>
      <c r="D8936" s="9"/>
      <c r="E8936" s="201"/>
      <c r="F8936" s="145"/>
      <c r="G8936" s="211">
        <f t="shared" si="288"/>
        <v>2</v>
      </c>
    </row>
    <row r="8937" spans="1:7" outlineLevel="1">
      <c r="A8937" s="1" t="s">
        <v>477</v>
      </c>
      <c r="B8937" s="68" t="s">
        <v>10456</v>
      </c>
      <c r="C8937" s="3">
        <v>1200</v>
      </c>
      <c r="D8937" s="3">
        <v>1200</v>
      </c>
      <c r="E8937" s="201">
        <f t="shared" si="289"/>
        <v>1</v>
      </c>
      <c r="F8937" s="145"/>
      <c r="G8937" s="211">
        <f t="shared" si="288"/>
        <v>2</v>
      </c>
    </row>
    <row r="8938" spans="1:7" outlineLevel="1">
      <c r="A8938" s="1" t="s">
        <v>479</v>
      </c>
      <c r="B8938" s="68" t="s">
        <v>10457</v>
      </c>
      <c r="C8938" s="3">
        <v>1200</v>
      </c>
      <c r="D8938" s="3">
        <v>1200</v>
      </c>
      <c r="E8938" s="201">
        <f t="shared" si="289"/>
        <v>1</v>
      </c>
      <c r="F8938" s="145"/>
      <c r="G8938" s="211">
        <f t="shared" si="288"/>
        <v>2</v>
      </c>
    </row>
    <row r="8939" spans="1:7" outlineLevel="1">
      <c r="A8939" s="1" t="s">
        <v>482</v>
      </c>
      <c r="B8939" s="68" t="s">
        <v>10458</v>
      </c>
      <c r="C8939" s="3">
        <v>1200</v>
      </c>
      <c r="D8939" s="3">
        <v>1200</v>
      </c>
      <c r="E8939" s="201">
        <f t="shared" si="289"/>
        <v>1</v>
      </c>
      <c r="F8939" s="145"/>
      <c r="G8939" s="211">
        <f t="shared" si="288"/>
        <v>2</v>
      </c>
    </row>
    <row r="8940" spans="1:7" outlineLevel="1">
      <c r="A8940" s="1" t="s">
        <v>1438</v>
      </c>
      <c r="B8940" s="68" t="s">
        <v>10459</v>
      </c>
      <c r="C8940" s="3">
        <v>2500</v>
      </c>
      <c r="D8940" s="3">
        <v>2500</v>
      </c>
      <c r="E8940" s="201">
        <f t="shared" si="289"/>
        <v>1</v>
      </c>
      <c r="F8940" s="145"/>
      <c r="G8940" s="211">
        <f t="shared" si="288"/>
        <v>2</v>
      </c>
    </row>
    <row r="8941" spans="1:7" outlineLevel="1">
      <c r="A8941" s="1" t="s">
        <v>1440</v>
      </c>
      <c r="B8941" s="68" t="s">
        <v>10460</v>
      </c>
      <c r="C8941" s="3">
        <v>2500</v>
      </c>
      <c r="D8941" s="3">
        <v>2500</v>
      </c>
      <c r="E8941" s="201">
        <f t="shared" si="289"/>
        <v>1</v>
      </c>
      <c r="F8941" s="145"/>
      <c r="G8941" s="211">
        <f t="shared" si="288"/>
        <v>2</v>
      </c>
    </row>
    <row r="8942" spans="1:7" outlineLevel="1">
      <c r="A8942" s="1" t="s">
        <v>1442</v>
      </c>
      <c r="B8942" s="68" t="s">
        <v>10461</v>
      </c>
      <c r="C8942" s="3">
        <v>2500</v>
      </c>
      <c r="D8942" s="3">
        <v>2500</v>
      </c>
      <c r="E8942" s="201">
        <f t="shared" si="289"/>
        <v>1</v>
      </c>
      <c r="F8942" s="145"/>
      <c r="G8942" s="211">
        <f t="shared" si="288"/>
        <v>2</v>
      </c>
    </row>
    <row r="8943" spans="1:7" outlineLevel="1">
      <c r="A8943" s="1" t="s">
        <v>1444</v>
      </c>
      <c r="B8943" s="68" t="s">
        <v>10462</v>
      </c>
      <c r="C8943" s="3">
        <v>2500</v>
      </c>
      <c r="D8943" s="3">
        <v>2500</v>
      </c>
      <c r="E8943" s="201">
        <f t="shared" si="289"/>
        <v>1</v>
      </c>
      <c r="F8943" s="145"/>
      <c r="G8943" s="211">
        <f t="shared" si="288"/>
        <v>2</v>
      </c>
    </row>
    <row r="8944" spans="1:7" outlineLevel="1">
      <c r="A8944" s="1" t="s">
        <v>1446</v>
      </c>
      <c r="B8944" s="68" t="s">
        <v>10463</v>
      </c>
      <c r="C8944" s="3">
        <v>2500</v>
      </c>
      <c r="D8944" s="3">
        <v>2500</v>
      </c>
      <c r="E8944" s="201">
        <f t="shared" si="289"/>
        <v>1</v>
      </c>
      <c r="F8944" s="145"/>
      <c r="G8944" s="211">
        <f t="shared" si="288"/>
        <v>2</v>
      </c>
    </row>
    <row r="8945" spans="1:7" outlineLevel="1">
      <c r="A8945" s="1" t="s">
        <v>5151</v>
      </c>
      <c r="B8945" s="68" t="s">
        <v>10464</v>
      </c>
      <c r="C8945" s="3">
        <v>1200</v>
      </c>
      <c r="D8945" s="3">
        <v>1200</v>
      </c>
      <c r="E8945" s="201">
        <f t="shared" si="289"/>
        <v>1</v>
      </c>
      <c r="F8945" s="145"/>
      <c r="G8945" s="211">
        <f t="shared" si="288"/>
        <v>2</v>
      </c>
    </row>
    <row r="8946" spans="1:7" outlineLevel="1">
      <c r="A8946" s="1" t="s">
        <v>5153</v>
      </c>
      <c r="B8946" s="68" t="s">
        <v>10465</v>
      </c>
      <c r="C8946" s="3">
        <v>1200</v>
      </c>
      <c r="D8946" s="3">
        <v>1200</v>
      </c>
      <c r="E8946" s="201">
        <f t="shared" si="289"/>
        <v>1</v>
      </c>
      <c r="F8946" s="145"/>
      <c r="G8946" s="211">
        <f t="shared" si="288"/>
        <v>2</v>
      </c>
    </row>
    <row r="8947" spans="1:7" outlineLevel="1">
      <c r="A8947" s="1" t="s">
        <v>5155</v>
      </c>
      <c r="B8947" s="68" t="s">
        <v>10466</v>
      </c>
      <c r="C8947" s="3">
        <v>2500</v>
      </c>
      <c r="D8947" s="3">
        <v>2500</v>
      </c>
      <c r="E8947" s="201">
        <f t="shared" si="289"/>
        <v>1</v>
      </c>
      <c r="F8947" s="145"/>
      <c r="G8947" s="211">
        <f t="shared" si="288"/>
        <v>2</v>
      </c>
    </row>
    <row r="8948" spans="1:7" outlineLevel="1">
      <c r="A8948" s="1" t="s">
        <v>5799</v>
      </c>
      <c r="B8948" s="68" t="s">
        <v>10467</v>
      </c>
      <c r="C8948" s="3">
        <v>2500</v>
      </c>
      <c r="D8948" s="3">
        <v>2500</v>
      </c>
      <c r="E8948" s="201">
        <f t="shared" si="289"/>
        <v>1</v>
      </c>
      <c r="F8948" s="145"/>
      <c r="G8948" s="211">
        <f t="shared" si="288"/>
        <v>2</v>
      </c>
    </row>
    <row r="8949" spans="1:7" outlineLevel="1">
      <c r="A8949" s="1">
        <v>2</v>
      </c>
      <c r="B8949" s="68" t="s">
        <v>10010</v>
      </c>
      <c r="C8949" s="3">
        <v>1101</v>
      </c>
      <c r="D8949" s="3">
        <v>1000</v>
      </c>
      <c r="E8949" s="201">
        <f t="shared" si="289"/>
        <v>1.101</v>
      </c>
      <c r="F8949" s="145" t="s">
        <v>9993</v>
      </c>
      <c r="G8949" s="211">
        <f t="shared" si="288"/>
        <v>2</v>
      </c>
    </row>
    <row r="8950" spans="1:7" outlineLevel="1">
      <c r="A8950" s="1">
        <v>3</v>
      </c>
      <c r="B8950" s="68" t="s">
        <v>10224</v>
      </c>
      <c r="C8950" s="9">
        <v>800</v>
      </c>
      <c r="D8950" s="9">
        <v>800</v>
      </c>
      <c r="E8950" s="201">
        <f t="shared" si="289"/>
        <v>1</v>
      </c>
      <c r="F8950" s="145"/>
      <c r="G8950" s="211">
        <f t="shared" si="288"/>
        <v>2</v>
      </c>
    </row>
    <row r="8951" spans="1:7" outlineLevel="1">
      <c r="A8951" s="1">
        <v>4</v>
      </c>
      <c r="B8951" s="68" t="s">
        <v>10225</v>
      </c>
      <c r="C8951" s="9">
        <v>700</v>
      </c>
      <c r="D8951" s="9">
        <v>700</v>
      </c>
      <c r="E8951" s="201">
        <f t="shared" si="289"/>
        <v>1</v>
      </c>
      <c r="F8951" s="145"/>
      <c r="G8951" s="211">
        <f t="shared" si="288"/>
        <v>2</v>
      </c>
    </row>
    <row r="8952" spans="1:7" ht="33" outlineLevel="1">
      <c r="A8952" s="1">
        <v>5</v>
      </c>
      <c r="B8952" s="2" t="s">
        <v>10468</v>
      </c>
      <c r="C8952" s="3">
        <v>2700</v>
      </c>
      <c r="D8952" s="3">
        <v>2700</v>
      </c>
      <c r="E8952" s="201">
        <f t="shared" si="289"/>
        <v>1</v>
      </c>
      <c r="F8952" s="467" t="s">
        <v>10391</v>
      </c>
      <c r="G8952" s="211">
        <f t="shared" si="288"/>
        <v>2</v>
      </c>
    </row>
    <row r="8953" spans="1:7" ht="33" outlineLevel="1">
      <c r="A8953" s="1">
        <v>6</v>
      </c>
      <c r="B8953" s="2" t="s">
        <v>10469</v>
      </c>
      <c r="C8953" s="3">
        <v>3000</v>
      </c>
      <c r="D8953" s="3">
        <v>3000</v>
      </c>
      <c r="E8953" s="201">
        <f t="shared" si="289"/>
        <v>1</v>
      </c>
      <c r="F8953" s="467" t="s">
        <v>10391</v>
      </c>
      <c r="G8953" s="211">
        <f t="shared" si="288"/>
        <v>2</v>
      </c>
    </row>
    <row r="8954" spans="1:7" ht="49.5" outlineLevel="1">
      <c r="A8954" s="1">
        <v>7</v>
      </c>
      <c r="B8954" s="2" t="s">
        <v>10470</v>
      </c>
      <c r="C8954" s="9"/>
      <c r="D8954" s="9"/>
      <c r="E8954" s="201"/>
      <c r="F8954" s="145"/>
      <c r="G8954" s="211">
        <f t="shared" si="288"/>
        <v>2</v>
      </c>
    </row>
    <row r="8955" spans="1:7" outlineLevel="1">
      <c r="A8955" s="1" t="s">
        <v>508</v>
      </c>
      <c r="B8955" s="2" t="s">
        <v>1531</v>
      </c>
      <c r="C8955" s="3">
        <v>4000</v>
      </c>
      <c r="D8955" s="3">
        <v>4000</v>
      </c>
      <c r="E8955" s="201">
        <f t="shared" si="289"/>
        <v>1</v>
      </c>
      <c r="F8955" s="145"/>
      <c r="G8955" s="211">
        <f t="shared" si="288"/>
        <v>2</v>
      </c>
    </row>
    <row r="8956" spans="1:7">
      <c r="A8956" s="240"/>
      <c r="B8956" s="65" t="s">
        <v>47</v>
      </c>
      <c r="C8956" s="241"/>
      <c r="D8956" s="241"/>
      <c r="E8956" s="201"/>
      <c r="F8956" s="242"/>
      <c r="G8956" s="211">
        <f t="shared" si="288"/>
        <v>2</v>
      </c>
    </row>
    <row r="8957" spans="1:7" outlineLevel="1">
      <c r="A8957" s="8" t="s">
        <v>1088</v>
      </c>
      <c r="B8957" s="4" t="s">
        <v>10471</v>
      </c>
      <c r="C8957" s="4"/>
      <c r="D8957" s="4"/>
      <c r="E8957" s="201"/>
      <c r="F8957" s="465"/>
      <c r="G8957" s="211">
        <f t="shared" si="288"/>
        <v>2</v>
      </c>
    </row>
    <row r="8958" spans="1:7" outlineLevel="1">
      <c r="A8958" s="8">
        <v>1</v>
      </c>
      <c r="B8958" s="4" t="s">
        <v>10472</v>
      </c>
      <c r="C8958" s="4"/>
      <c r="D8958" s="4"/>
      <c r="E8958" s="201"/>
      <c r="F8958" s="465"/>
      <c r="G8958" s="211">
        <f t="shared" si="288"/>
        <v>2</v>
      </c>
    </row>
    <row r="8959" spans="1:7" outlineLevel="1">
      <c r="A8959" s="1" t="s">
        <v>10473</v>
      </c>
      <c r="B8959" s="2" t="s">
        <v>10474</v>
      </c>
      <c r="C8959" s="37">
        <v>9500</v>
      </c>
      <c r="D8959" s="37">
        <v>9500</v>
      </c>
      <c r="E8959" s="201">
        <f t="shared" si="289"/>
        <v>1</v>
      </c>
      <c r="F8959" s="465"/>
      <c r="G8959" s="211">
        <f t="shared" si="288"/>
        <v>2</v>
      </c>
    </row>
    <row r="8960" spans="1:7" outlineLevel="1">
      <c r="A8960" s="1" t="s">
        <v>10475</v>
      </c>
      <c r="B8960" s="2" t="s">
        <v>10476</v>
      </c>
      <c r="C8960" s="37">
        <v>10000</v>
      </c>
      <c r="D8960" s="37">
        <v>10000</v>
      </c>
      <c r="E8960" s="201">
        <f t="shared" si="289"/>
        <v>1</v>
      </c>
      <c r="F8960" s="465"/>
      <c r="G8960" s="211">
        <f t="shared" si="288"/>
        <v>2</v>
      </c>
    </row>
    <row r="8961" spans="1:7" outlineLevel="1">
      <c r="A8961" s="1" t="s">
        <v>482</v>
      </c>
      <c r="B8961" s="2" t="s">
        <v>10477</v>
      </c>
      <c r="C8961" s="37">
        <v>9500</v>
      </c>
      <c r="D8961" s="37">
        <v>9500</v>
      </c>
      <c r="E8961" s="201">
        <f t="shared" si="289"/>
        <v>1</v>
      </c>
      <c r="F8961" s="465"/>
      <c r="G8961" s="211">
        <f t="shared" si="288"/>
        <v>2</v>
      </c>
    </row>
    <row r="8962" spans="1:7" outlineLevel="1">
      <c r="A8962" s="1" t="s">
        <v>1438</v>
      </c>
      <c r="B8962" s="2" t="s">
        <v>10478</v>
      </c>
      <c r="C8962" s="37">
        <v>2000</v>
      </c>
      <c r="D8962" s="37">
        <v>2000</v>
      </c>
      <c r="E8962" s="201">
        <f t="shared" si="289"/>
        <v>1</v>
      </c>
      <c r="F8962" s="465"/>
      <c r="G8962" s="211">
        <f t="shared" si="288"/>
        <v>2</v>
      </c>
    </row>
    <row r="8963" spans="1:7" outlineLevel="1">
      <c r="A8963" s="1" t="s">
        <v>1440</v>
      </c>
      <c r="B8963" s="2" t="s">
        <v>10479</v>
      </c>
      <c r="C8963" s="37">
        <v>9000</v>
      </c>
      <c r="D8963" s="37">
        <v>9000</v>
      </c>
      <c r="E8963" s="201">
        <f t="shared" si="289"/>
        <v>1</v>
      </c>
      <c r="F8963" s="465"/>
      <c r="G8963" s="211">
        <f t="shared" si="288"/>
        <v>2</v>
      </c>
    </row>
    <row r="8964" spans="1:7" outlineLevel="1">
      <c r="A8964" s="1" t="s">
        <v>1442</v>
      </c>
      <c r="B8964" s="2" t="s">
        <v>10480</v>
      </c>
      <c r="C8964" s="37">
        <v>9200</v>
      </c>
      <c r="D8964" s="37">
        <v>9200</v>
      </c>
      <c r="E8964" s="201">
        <f t="shared" si="289"/>
        <v>1</v>
      </c>
      <c r="F8964" s="465"/>
      <c r="G8964" s="211">
        <f t="shared" ref="G8964:G9027" si="290">COUNTA(B8964,1)</f>
        <v>2</v>
      </c>
    </row>
    <row r="8965" spans="1:7" outlineLevel="1">
      <c r="A8965" s="1" t="s">
        <v>1444</v>
      </c>
      <c r="B8965" s="2" t="s">
        <v>10481</v>
      </c>
      <c r="C8965" s="37">
        <v>9000</v>
      </c>
      <c r="D8965" s="37">
        <v>9000</v>
      </c>
      <c r="E8965" s="201">
        <f t="shared" si="289"/>
        <v>1</v>
      </c>
      <c r="F8965" s="465"/>
      <c r="G8965" s="211">
        <f t="shared" si="290"/>
        <v>2</v>
      </c>
    </row>
    <row r="8966" spans="1:7" outlineLevel="1">
      <c r="A8966" s="1" t="s">
        <v>1446</v>
      </c>
      <c r="B8966" s="2" t="s">
        <v>10482</v>
      </c>
      <c r="C8966" s="37">
        <v>7000</v>
      </c>
      <c r="D8966" s="37">
        <v>7000</v>
      </c>
      <c r="E8966" s="201">
        <f t="shared" si="289"/>
        <v>1</v>
      </c>
      <c r="F8966" s="465"/>
      <c r="G8966" s="211">
        <f t="shared" si="290"/>
        <v>2</v>
      </c>
    </row>
    <row r="8967" spans="1:7" outlineLevel="1">
      <c r="A8967" s="8">
        <v>2</v>
      </c>
      <c r="B8967" s="4" t="s">
        <v>10483</v>
      </c>
      <c r="C8967" s="4"/>
      <c r="D8967" s="4"/>
      <c r="E8967" s="201"/>
      <c r="F8967" s="465"/>
      <c r="G8967" s="211">
        <f t="shared" si="290"/>
        <v>2</v>
      </c>
    </row>
    <row r="8968" spans="1:7" outlineLevel="1">
      <c r="A8968" s="1" t="s">
        <v>156</v>
      </c>
      <c r="B8968" s="2" t="s">
        <v>10484</v>
      </c>
      <c r="C8968" s="37">
        <v>6000</v>
      </c>
      <c r="D8968" s="37">
        <v>6000</v>
      </c>
      <c r="E8968" s="201">
        <f t="shared" si="289"/>
        <v>1</v>
      </c>
      <c r="F8968" s="465"/>
      <c r="G8968" s="211">
        <f t="shared" si="290"/>
        <v>2</v>
      </c>
    </row>
    <row r="8969" spans="1:7" outlineLevel="1">
      <c r="A8969" s="8">
        <v>3</v>
      </c>
      <c r="B8969" s="4" t="s">
        <v>10485</v>
      </c>
      <c r="C8969" s="4"/>
      <c r="D8969" s="37"/>
      <c r="E8969" s="201"/>
      <c r="F8969" s="465"/>
      <c r="G8969" s="211">
        <f t="shared" si="290"/>
        <v>2</v>
      </c>
    </row>
    <row r="8970" spans="1:7" outlineLevel="1">
      <c r="A8970" s="1" t="s">
        <v>167</v>
      </c>
      <c r="B8970" s="2" t="s">
        <v>10486</v>
      </c>
      <c r="C8970" s="37">
        <v>1500</v>
      </c>
      <c r="D8970" s="37">
        <v>1500</v>
      </c>
      <c r="E8970" s="201">
        <f t="shared" si="289"/>
        <v>1</v>
      </c>
      <c r="F8970" s="465"/>
      <c r="G8970" s="211">
        <f t="shared" si="290"/>
        <v>2</v>
      </c>
    </row>
    <row r="8971" spans="1:7" outlineLevel="1">
      <c r="A8971" s="1" t="s">
        <v>169</v>
      </c>
      <c r="B8971" s="2" t="s">
        <v>10487</v>
      </c>
      <c r="C8971" s="37">
        <v>1500</v>
      </c>
      <c r="D8971" s="37">
        <v>1500</v>
      </c>
      <c r="E8971" s="201">
        <f t="shared" si="289"/>
        <v>1</v>
      </c>
      <c r="F8971" s="465"/>
      <c r="G8971" s="211">
        <f t="shared" si="290"/>
        <v>2</v>
      </c>
    </row>
    <row r="8972" spans="1:7" outlineLevel="1">
      <c r="A8972" s="1" t="s">
        <v>171</v>
      </c>
      <c r="B8972" s="2" t="s">
        <v>10488</v>
      </c>
      <c r="C8972" s="37">
        <v>1000</v>
      </c>
      <c r="D8972" s="37">
        <v>1000</v>
      </c>
      <c r="E8972" s="201">
        <f t="shared" si="289"/>
        <v>1</v>
      </c>
      <c r="F8972" s="465"/>
      <c r="G8972" s="211">
        <f t="shared" si="290"/>
        <v>2</v>
      </c>
    </row>
    <row r="8973" spans="1:7" outlineLevel="1">
      <c r="A8973" s="8">
        <v>4</v>
      </c>
      <c r="B8973" s="4" t="s">
        <v>10489</v>
      </c>
      <c r="C8973" s="37"/>
      <c r="D8973" s="37"/>
      <c r="E8973" s="201"/>
      <c r="F8973" s="465"/>
      <c r="G8973" s="211">
        <f t="shared" si="290"/>
        <v>2</v>
      </c>
    </row>
    <row r="8974" spans="1:7" outlineLevel="1">
      <c r="A8974" s="1" t="s">
        <v>178</v>
      </c>
      <c r="B8974" s="2" t="s">
        <v>10490</v>
      </c>
      <c r="C8974" s="37">
        <v>2000</v>
      </c>
      <c r="D8974" s="37">
        <v>2000</v>
      </c>
      <c r="E8974" s="201">
        <f t="shared" ref="E8974:E9037" si="291">C8974/D8974</f>
        <v>1</v>
      </c>
      <c r="F8974" s="465"/>
      <c r="G8974" s="211">
        <f t="shared" si="290"/>
        <v>2</v>
      </c>
    </row>
    <row r="8975" spans="1:7" outlineLevel="1">
      <c r="A8975" s="1" t="s">
        <v>495</v>
      </c>
      <c r="B8975" s="2" t="s">
        <v>10491</v>
      </c>
      <c r="C8975" s="37">
        <v>2000</v>
      </c>
      <c r="D8975" s="37">
        <v>2000</v>
      </c>
      <c r="E8975" s="201">
        <f t="shared" si="291"/>
        <v>1</v>
      </c>
      <c r="F8975" s="465"/>
      <c r="G8975" s="211">
        <f t="shared" si="290"/>
        <v>2</v>
      </c>
    </row>
    <row r="8976" spans="1:7" outlineLevel="1">
      <c r="A8976" s="1" t="s">
        <v>497</v>
      </c>
      <c r="B8976" s="2" t="s">
        <v>10492</v>
      </c>
      <c r="C8976" s="37">
        <v>2000</v>
      </c>
      <c r="D8976" s="37">
        <v>2000</v>
      </c>
      <c r="E8976" s="201">
        <f t="shared" si="291"/>
        <v>1</v>
      </c>
      <c r="F8976" s="465"/>
      <c r="G8976" s="211">
        <f t="shared" si="290"/>
        <v>2</v>
      </c>
    </row>
    <row r="8977" spans="1:7" outlineLevel="1">
      <c r="A8977" s="1" t="s">
        <v>499</v>
      </c>
      <c r="B8977" s="2" t="s">
        <v>10493</v>
      </c>
      <c r="C8977" s="37">
        <v>2000</v>
      </c>
      <c r="D8977" s="37">
        <v>2000</v>
      </c>
      <c r="E8977" s="201">
        <f t="shared" si="291"/>
        <v>1</v>
      </c>
      <c r="F8977" s="465"/>
      <c r="G8977" s="211">
        <f t="shared" si="290"/>
        <v>2</v>
      </c>
    </row>
    <row r="8978" spans="1:7" outlineLevel="1">
      <c r="A8978" s="1" t="s">
        <v>2541</v>
      </c>
      <c r="B8978" s="2" t="s">
        <v>10494</v>
      </c>
      <c r="C8978" s="37">
        <v>1600</v>
      </c>
      <c r="D8978" s="37">
        <v>1600</v>
      </c>
      <c r="E8978" s="201">
        <f t="shared" si="291"/>
        <v>1</v>
      </c>
      <c r="F8978" s="465"/>
      <c r="G8978" s="211">
        <f t="shared" si="290"/>
        <v>2</v>
      </c>
    </row>
    <row r="8979" spans="1:7" outlineLevel="1">
      <c r="A8979" s="1" t="s">
        <v>2659</v>
      </c>
      <c r="B8979" s="2" t="s">
        <v>10495</v>
      </c>
      <c r="C8979" s="37">
        <v>1600</v>
      </c>
      <c r="D8979" s="37">
        <v>1600</v>
      </c>
      <c r="E8979" s="201">
        <f t="shared" si="291"/>
        <v>1</v>
      </c>
      <c r="F8979" s="465"/>
      <c r="G8979" s="211">
        <f t="shared" si="290"/>
        <v>2</v>
      </c>
    </row>
    <row r="8980" spans="1:7" outlineLevel="1">
      <c r="A8980" s="8">
        <v>5</v>
      </c>
      <c r="B8980" s="4" t="s">
        <v>10496</v>
      </c>
      <c r="C8980" s="37"/>
      <c r="D8980" s="37"/>
      <c r="E8980" s="201"/>
      <c r="F8980" s="465"/>
      <c r="G8980" s="211">
        <f t="shared" si="290"/>
        <v>2</v>
      </c>
    </row>
    <row r="8981" spans="1:7" outlineLevel="1">
      <c r="A8981" s="1" t="s">
        <v>210</v>
      </c>
      <c r="B8981" s="2" t="s">
        <v>10497</v>
      </c>
      <c r="C8981" s="37">
        <v>1500</v>
      </c>
      <c r="D8981" s="37">
        <v>1500</v>
      </c>
      <c r="E8981" s="201">
        <f t="shared" si="291"/>
        <v>1</v>
      </c>
      <c r="F8981" s="465"/>
      <c r="G8981" s="211">
        <f t="shared" si="290"/>
        <v>2</v>
      </c>
    </row>
    <row r="8982" spans="1:7" outlineLevel="1">
      <c r="A8982" s="1" t="s">
        <v>225</v>
      </c>
      <c r="B8982" s="2" t="s">
        <v>10498</v>
      </c>
      <c r="C8982" s="37">
        <v>1000</v>
      </c>
      <c r="D8982" s="37">
        <v>1000</v>
      </c>
      <c r="E8982" s="201">
        <f t="shared" si="291"/>
        <v>1</v>
      </c>
      <c r="F8982" s="465"/>
      <c r="G8982" s="211">
        <f t="shared" si="290"/>
        <v>2</v>
      </c>
    </row>
    <row r="8983" spans="1:7" outlineLevel="1">
      <c r="A8983" s="1">
        <v>6</v>
      </c>
      <c r="B8983" s="2" t="s">
        <v>10499</v>
      </c>
      <c r="C8983" s="37">
        <v>800</v>
      </c>
      <c r="D8983" s="37">
        <v>800</v>
      </c>
      <c r="E8983" s="201">
        <f t="shared" si="291"/>
        <v>1</v>
      </c>
      <c r="F8983" s="465"/>
      <c r="G8983" s="211">
        <f t="shared" si="290"/>
        <v>2</v>
      </c>
    </row>
    <row r="8984" spans="1:7" outlineLevel="1">
      <c r="A8984" s="1">
        <v>7</v>
      </c>
      <c r="B8984" s="2" t="s">
        <v>10500</v>
      </c>
      <c r="C8984" s="37">
        <v>700</v>
      </c>
      <c r="D8984" s="37">
        <v>700</v>
      </c>
      <c r="E8984" s="201">
        <f t="shared" si="291"/>
        <v>1</v>
      </c>
      <c r="F8984" s="465"/>
      <c r="G8984" s="211">
        <f t="shared" si="290"/>
        <v>2</v>
      </c>
    </row>
    <row r="8985" spans="1:7" outlineLevel="1">
      <c r="A8985" s="8">
        <v>8</v>
      </c>
      <c r="B8985" s="4" t="s">
        <v>10501</v>
      </c>
      <c r="C8985" s="4"/>
      <c r="D8985" s="37"/>
      <c r="E8985" s="201"/>
      <c r="F8985" s="465"/>
      <c r="G8985" s="211">
        <f t="shared" si="290"/>
        <v>2</v>
      </c>
    </row>
    <row r="8986" spans="1:7" outlineLevel="1">
      <c r="A8986" s="1" t="s">
        <v>531</v>
      </c>
      <c r="B8986" s="2" t="s">
        <v>10502</v>
      </c>
      <c r="C8986" s="37">
        <v>1200</v>
      </c>
      <c r="D8986" s="37">
        <v>1200</v>
      </c>
      <c r="E8986" s="201">
        <f t="shared" si="291"/>
        <v>1</v>
      </c>
      <c r="F8986" s="465"/>
      <c r="G8986" s="211">
        <f t="shared" si="290"/>
        <v>2</v>
      </c>
    </row>
    <row r="8987" spans="1:7" ht="33" outlineLevel="1">
      <c r="A8987" s="1" t="s">
        <v>533</v>
      </c>
      <c r="B8987" s="2" t="s">
        <v>10503</v>
      </c>
      <c r="C8987" s="37">
        <v>600</v>
      </c>
      <c r="D8987" s="37">
        <v>600</v>
      </c>
      <c r="E8987" s="201">
        <f t="shared" si="291"/>
        <v>1</v>
      </c>
      <c r="F8987" s="465"/>
      <c r="G8987" s="211">
        <f t="shared" si="290"/>
        <v>2</v>
      </c>
    </row>
    <row r="8988" spans="1:7" outlineLevel="1">
      <c r="A8988" s="8">
        <v>9</v>
      </c>
      <c r="B8988" s="4" t="s">
        <v>10504</v>
      </c>
      <c r="C8988" s="37"/>
      <c r="D8988" s="37"/>
      <c r="E8988" s="201"/>
      <c r="F8988" s="465"/>
      <c r="G8988" s="211">
        <f t="shared" si="290"/>
        <v>2</v>
      </c>
    </row>
    <row r="8989" spans="1:7" outlineLevel="1">
      <c r="A8989" s="1" t="s">
        <v>548</v>
      </c>
      <c r="B8989" s="2" t="s">
        <v>10505</v>
      </c>
      <c r="C8989" s="37">
        <v>1600</v>
      </c>
      <c r="D8989" s="37">
        <v>1600</v>
      </c>
      <c r="E8989" s="201">
        <f t="shared" si="291"/>
        <v>1</v>
      </c>
      <c r="F8989" s="465"/>
      <c r="G8989" s="211">
        <f t="shared" si="290"/>
        <v>2</v>
      </c>
    </row>
    <row r="8990" spans="1:7" outlineLevel="1">
      <c r="A8990" s="1" t="s">
        <v>550</v>
      </c>
      <c r="B8990" s="2" t="s">
        <v>10506</v>
      </c>
      <c r="C8990" s="37">
        <v>600</v>
      </c>
      <c r="D8990" s="37">
        <v>600</v>
      </c>
      <c r="E8990" s="201">
        <f t="shared" si="291"/>
        <v>1</v>
      </c>
      <c r="F8990" s="465"/>
      <c r="G8990" s="211">
        <f t="shared" si="290"/>
        <v>2</v>
      </c>
    </row>
    <row r="8991" spans="1:7" ht="33" outlineLevel="1">
      <c r="A8991" s="8">
        <v>10</v>
      </c>
      <c r="B8991" s="4" t="s">
        <v>10507</v>
      </c>
      <c r="C8991" s="4"/>
      <c r="D8991" s="37"/>
      <c r="E8991" s="201"/>
      <c r="F8991" s="465"/>
      <c r="G8991" s="211">
        <f t="shared" si="290"/>
        <v>2</v>
      </c>
    </row>
    <row r="8992" spans="1:7" ht="33" outlineLevel="1">
      <c r="A8992" s="1" t="s">
        <v>577</v>
      </c>
      <c r="B8992" s="2" t="s">
        <v>10508</v>
      </c>
      <c r="C8992" s="37">
        <v>6300</v>
      </c>
      <c r="D8992" s="37">
        <v>6300</v>
      </c>
      <c r="E8992" s="201">
        <f t="shared" si="291"/>
        <v>1</v>
      </c>
      <c r="F8992" s="465"/>
      <c r="G8992" s="211">
        <f t="shared" si="290"/>
        <v>2</v>
      </c>
    </row>
    <row r="8993" spans="1:7" ht="33" outlineLevel="1">
      <c r="A8993" s="1" t="s">
        <v>579</v>
      </c>
      <c r="B8993" s="2" t="s">
        <v>10509</v>
      </c>
      <c r="C8993" s="37">
        <v>9200</v>
      </c>
      <c r="D8993" s="37">
        <v>9200</v>
      </c>
      <c r="E8993" s="201">
        <f t="shared" si="291"/>
        <v>1</v>
      </c>
      <c r="F8993" s="465"/>
      <c r="G8993" s="211">
        <f t="shared" si="290"/>
        <v>2</v>
      </c>
    </row>
    <row r="8994" spans="1:7" outlineLevel="1">
      <c r="A8994" s="1" t="s">
        <v>581</v>
      </c>
      <c r="B8994" s="2" t="s">
        <v>10510</v>
      </c>
      <c r="C8994" s="37">
        <v>5500</v>
      </c>
      <c r="D8994" s="37">
        <v>5500</v>
      </c>
      <c r="E8994" s="201">
        <f t="shared" si="291"/>
        <v>1</v>
      </c>
      <c r="F8994" s="465"/>
      <c r="G8994" s="211">
        <f t="shared" si="290"/>
        <v>2</v>
      </c>
    </row>
    <row r="8995" spans="1:7" ht="33" outlineLevel="1">
      <c r="A8995" s="1" t="s">
        <v>579</v>
      </c>
      <c r="B8995" s="2" t="s">
        <v>10511</v>
      </c>
      <c r="C8995" s="37"/>
      <c r="D8995" s="37"/>
      <c r="E8995" s="201"/>
      <c r="F8995" s="465"/>
      <c r="G8995" s="211">
        <f t="shared" si="290"/>
        <v>2</v>
      </c>
    </row>
    <row r="8996" spans="1:7" outlineLevel="1">
      <c r="A8996" s="1" t="s">
        <v>581</v>
      </c>
      <c r="B8996" s="2" t="s">
        <v>10512</v>
      </c>
      <c r="C8996" s="37">
        <v>9000</v>
      </c>
      <c r="D8996" s="37">
        <v>9000</v>
      </c>
      <c r="E8996" s="201">
        <f t="shared" si="291"/>
        <v>1</v>
      </c>
      <c r="F8996" s="465"/>
      <c r="G8996" s="211">
        <f t="shared" si="290"/>
        <v>2</v>
      </c>
    </row>
    <row r="8997" spans="1:7" outlineLevel="1">
      <c r="A8997" s="1" t="s">
        <v>1141</v>
      </c>
      <c r="B8997" s="2" t="s">
        <v>10513</v>
      </c>
      <c r="C8997" s="37">
        <v>5500</v>
      </c>
      <c r="D8997" s="37">
        <v>5500</v>
      </c>
      <c r="E8997" s="201">
        <f t="shared" si="291"/>
        <v>1</v>
      </c>
      <c r="F8997" s="465"/>
      <c r="G8997" s="211">
        <f t="shared" si="290"/>
        <v>2</v>
      </c>
    </row>
    <row r="8998" spans="1:7" outlineLevel="1">
      <c r="A8998" s="8" t="s">
        <v>2454</v>
      </c>
      <c r="B8998" s="4" t="s">
        <v>10514</v>
      </c>
      <c r="C8998" s="4"/>
      <c r="D8998" s="37"/>
      <c r="E8998" s="201"/>
      <c r="F8998" s="465"/>
      <c r="G8998" s="211">
        <f t="shared" si="290"/>
        <v>2</v>
      </c>
    </row>
    <row r="8999" spans="1:7" outlineLevel="1">
      <c r="A8999" s="8">
        <v>1</v>
      </c>
      <c r="B8999" s="4" t="s">
        <v>10472</v>
      </c>
      <c r="C8999" s="4"/>
      <c r="D8999" s="4"/>
      <c r="E8999" s="201"/>
      <c r="F8999" s="465"/>
      <c r="G8999" s="211">
        <f t="shared" si="290"/>
        <v>2</v>
      </c>
    </row>
    <row r="9000" spans="1:7" outlineLevel="1">
      <c r="A9000" s="1" t="s">
        <v>477</v>
      </c>
      <c r="B9000" s="2" t="s">
        <v>10515</v>
      </c>
      <c r="C9000" s="37">
        <v>8000</v>
      </c>
      <c r="D9000" s="37">
        <v>8000</v>
      </c>
      <c r="E9000" s="201">
        <f t="shared" si="291"/>
        <v>1</v>
      </c>
      <c r="F9000" s="465"/>
      <c r="G9000" s="211">
        <f t="shared" si="290"/>
        <v>2</v>
      </c>
    </row>
    <row r="9001" spans="1:7" outlineLevel="1">
      <c r="A9001" s="1" t="s">
        <v>479</v>
      </c>
      <c r="B9001" s="2" t="s">
        <v>10516</v>
      </c>
      <c r="C9001" s="37">
        <v>7500</v>
      </c>
      <c r="D9001" s="37">
        <v>7500</v>
      </c>
      <c r="E9001" s="201">
        <f t="shared" si="291"/>
        <v>1</v>
      </c>
      <c r="F9001" s="465"/>
      <c r="G9001" s="211">
        <f t="shared" si="290"/>
        <v>2</v>
      </c>
    </row>
    <row r="9002" spans="1:7" outlineLevel="1">
      <c r="A9002" s="1" t="s">
        <v>482</v>
      </c>
      <c r="B9002" s="2" t="s">
        <v>10517</v>
      </c>
      <c r="C9002" s="37">
        <v>6000</v>
      </c>
      <c r="D9002" s="37">
        <v>6000</v>
      </c>
      <c r="E9002" s="201">
        <f t="shared" si="291"/>
        <v>1</v>
      </c>
      <c r="F9002" s="465"/>
      <c r="G9002" s="211">
        <f t="shared" si="290"/>
        <v>2</v>
      </c>
    </row>
    <row r="9003" spans="1:7" outlineLevel="1">
      <c r="A9003" s="8">
        <v>2</v>
      </c>
      <c r="B9003" s="4" t="s">
        <v>10518</v>
      </c>
      <c r="C9003" s="4"/>
      <c r="D9003" s="2"/>
      <c r="E9003" s="201"/>
      <c r="F9003" s="465"/>
      <c r="G9003" s="211">
        <f t="shared" si="290"/>
        <v>2</v>
      </c>
    </row>
    <row r="9004" spans="1:7" outlineLevel="1">
      <c r="A9004" s="1" t="s">
        <v>156</v>
      </c>
      <c r="B9004" s="2" t="s">
        <v>10519</v>
      </c>
      <c r="C9004" s="37">
        <v>1500</v>
      </c>
      <c r="D9004" s="37">
        <v>1500</v>
      </c>
      <c r="E9004" s="201">
        <f t="shared" si="291"/>
        <v>1</v>
      </c>
      <c r="F9004" s="465"/>
      <c r="G9004" s="211">
        <f t="shared" si="290"/>
        <v>2</v>
      </c>
    </row>
    <row r="9005" spans="1:7" outlineLevel="1">
      <c r="A9005" s="1" t="s">
        <v>158</v>
      </c>
      <c r="B9005" s="2" t="s">
        <v>10520</v>
      </c>
      <c r="C9005" s="37">
        <v>1000</v>
      </c>
      <c r="D9005" s="37">
        <v>1000</v>
      </c>
      <c r="E9005" s="201">
        <f t="shared" si="291"/>
        <v>1</v>
      </c>
      <c r="F9005" s="465"/>
      <c r="G9005" s="211">
        <f t="shared" si="290"/>
        <v>2</v>
      </c>
    </row>
    <row r="9006" spans="1:7" outlineLevel="1">
      <c r="A9006" s="1" t="s">
        <v>160</v>
      </c>
      <c r="B9006" s="2" t="s">
        <v>10521</v>
      </c>
      <c r="C9006" s="37">
        <v>1000</v>
      </c>
      <c r="D9006" s="37">
        <v>1000</v>
      </c>
      <c r="E9006" s="201">
        <f t="shared" si="291"/>
        <v>1</v>
      </c>
      <c r="F9006" s="465"/>
      <c r="G9006" s="211">
        <f t="shared" si="290"/>
        <v>2</v>
      </c>
    </row>
    <row r="9007" spans="1:7" outlineLevel="1">
      <c r="A9007" s="1" t="s">
        <v>162</v>
      </c>
      <c r="B9007" s="2" t="s">
        <v>10522</v>
      </c>
      <c r="C9007" s="37">
        <v>1000</v>
      </c>
      <c r="D9007" s="37">
        <v>1000</v>
      </c>
      <c r="E9007" s="201">
        <f t="shared" si="291"/>
        <v>1</v>
      </c>
      <c r="F9007" s="465"/>
      <c r="G9007" s="211">
        <f t="shared" si="290"/>
        <v>2</v>
      </c>
    </row>
    <row r="9008" spans="1:7" outlineLevel="1">
      <c r="A9008" s="1" t="s">
        <v>164</v>
      </c>
      <c r="B9008" s="2" t="s">
        <v>10523</v>
      </c>
      <c r="C9008" s="37">
        <v>1000</v>
      </c>
      <c r="D9008" s="37">
        <v>1000</v>
      </c>
      <c r="E9008" s="201">
        <f t="shared" si="291"/>
        <v>1</v>
      </c>
      <c r="F9008" s="465"/>
      <c r="G9008" s="211">
        <f t="shared" si="290"/>
        <v>2</v>
      </c>
    </row>
    <row r="9009" spans="1:7" outlineLevel="1">
      <c r="A9009" s="1" t="s">
        <v>1096</v>
      </c>
      <c r="B9009" s="2" t="s">
        <v>10524</v>
      </c>
      <c r="C9009" s="37">
        <v>1000</v>
      </c>
      <c r="D9009" s="37">
        <v>1000</v>
      </c>
      <c r="E9009" s="201">
        <f t="shared" si="291"/>
        <v>1</v>
      </c>
      <c r="F9009" s="465"/>
      <c r="G9009" s="211">
        <f t="shared" si="290"/>
        <v>2</v>
      </c>
    </row>
    <row r="9010" spans="1:7" outlineLevel="1">
      <c r="A9010" s="1" t="s">
        <v>1097</v>
      </c>
      <c r="B9010" s="2" t="s">
        <v>10525</v>
      </c>
      <c r="C9010" s="37">
        <v>1000</v>
      </c>
      <c r="D9010" s="37">
        <v>1000</v>
      </c>
      <c r="E9010" s="201">
        <f t="shared" si="291"/>
        <v>1</v>
      </c>
      <c r="F9010" s="465"/>
      <c r="G9010" s="211">
        <f t="shared" si="290"/>
        <v>2</v>
      </c>
    </row>
    <row r="9011" spans="1:7" outlineLevel="1">
      <c r="A9011" s="1" t="s">
        <v>1454</v>
      </c>
      <c r="B9011" s="2" t="s">
        <v>10526</v>
      </c>
      <c r="C9011" s="37">
        <v>1000</v>
      </c>
      <c r="D9011" s="37">
        <v>1000</v>
      </c>
      <c r="E9011" s="201">
        <f t="shared" si="291"/>
        <v>1</v>
      </c>
      <c r="F9011" s="465"/>
      <c r="G9011" s="211">
        <f t="shared" si="290"/>
        <v>2</v>
      </c>
    </row>
    <row r="9012" spans="1:7" outlineLevel="1">
      <c r="A9012" s="8">
        <v>3</v>
      </c>
      <c r="B9012" s="4" t="s">
        <v>10527</v>
      </c>
      <c r="C9012" s="37"/>
      <c r="D9012" s="37"/>
      <c r="E9012" s="201"/>
      <c r="F9012" s="465"/>
      <c r="G9012" s="211">
        <f t="shared" si="290"/>
        <v>2</v>
      </c>
    </row>
    <row r="9013" spans="1:7" outlineLevel="1">
      <c r="A9013" s="1" t="s">
        <v>167</v>
      </c>
      <c r="B9013" s="2" t="s">
        <v>10498</v>
      </c>
      <c r="C9013" s="37">
        <v>1000</v>
      </c>
      <c r="D9013" s="37">
        <v>1000</v>
      </c>
      <c r="E9013" s="201">
        <f t="shared" si="291"/>
        <v>1</v>
      </c>
      <c r="F9013" s="465"/>
      <c r="G9013" s="211">
        <f t="shared" si="290"/>
        <v>2</v>
      </c>
    </row>
    <row r="9014" spans="1:7" outlineLevel="1">
      <c r="A9014" s="1" t="s">
        <v>169</v>
      </c>
      <c r="B9014" s="2" t="s">
        <v>10499</v>
      </c>
      <c r="C9014" s="37">
        <v>800</v>
      </c>
      <c r="D9014" s="37">
        <v>800</v>
      </c>
      <c r="E9014" s="201">
        <f t="shared" si="291"/>
        <v>1</v>
      </c>
      <c r="F9014" s="465"/>
      <c r="G9014" s="211">
        <f t="shared" si="290"/>
        <v>2</v>
      </c>
    </row>
    <row r="9015" spans="1:7" outlineLevel="1">
      <c r="A9015" s="1" t="s">
        <v>171</v>
      </c>
      <c r="B9015" s="2" t="s">
        <v>10500</v>
      </c>
      <c r="C9015" s="37">
        <v>700</v>
      </c>
      <c r="D9015" s="37">
        <v>700</v>
      </c>
      <c r="E9015" s="201">
        <f t="shared" si="291"/>
        <v>1</v>
      </c>
      <c r="F9015" s="465"/>
      <c r="G9015" s="211">
        <f t="shared" si="290"/>
        <v>2</v>
      </c>
    </row>
    <row r="9016" spans="1:7" outlineLevel="1">
      <c r="A9016" s="8">
        <v>4</v>
      </c>
      <c r="B9016" s="4" t="s">
        <v>10528</v>
      </c>
      <c r="C9016" s="4"/>
      <c r="D9016" s="37"/>
      <c r="E9016" s="201"/>
      <c r="F9016" s="465"/>
      <c r="G9016" s="211">
        <f t="shared" si="290"/>
        <v>2</v>
      </c>
    </row>
    <row r="9017" spans="1:7" ht="33" outlineLevel="1">
      <c r="A9017" s="1" t="s">
        <v>178</v>
      </c>
      <c r="B9017" s="2" t="s">
        <v>10529</v>
      </c>
      <c r="C9017" s="37">
        <v>3600</v>
      </c>
      <c r="D9017" s="37">
        <v>3600</v>
      </c>
      <c r="E9017" s="201">
        <f t="shared" si="291"/>
        <v>1</v>
      </c>
      <c r="F9017" s="465"/>
      <c r="G9017" s="211">
        <f t="shared" si="290"/>
        <v>2</v>
      </c>
    </row>
    <row r="9018" spans="1:7" ht="49.5" outlineLevel="1">
      <c r="A9018" s="1" t="s">
        <v>495</v>
      </c>
      <c r="B9018" s="2" t="s">
        <v>10530</v>
      </c>
      <c r="C9018" s="37"/>
      <c r="D9018" s="37"/>
      <c r="E9018" s="201"/>
      <c r="F9018" s="465"/>
      <c r="G9018" s="211">
        <f t="shared" si="290"/>
        <v>2</v>
      </c>
    </row>
    <row r="9019" spans="1:7" outlineLevel="1">
      <c r="A9019" s="1" t="s">
        <v>10531</v>
      </c>
      <c r="B9019" s="2" t="s">
        <v>10532</v>
      </c>
      <c r="C9019" s="37">
        <v>6500</v>
      </c>
      <c r="D9019" s="37">
        <v>6500</v>
      </c>
      <c r="E9019" s="201">
        <f t="shared" si="291"/>
        <v>1</v>
      </c>
      <c r="F9019" s="465"/>
      <c r="G9019" s="211">
        <f t="shared" si="290"/>
        <v>2</v>
      </c>
    </row>
    <row r="9020" spans="1:7" ht="49.5" outlineLevel="1">
      <c r="A9020" s="1" t="s">
        <v>10533</v>
      </c>
      <c r="B9020" s="2" t="s">
        <v>10534</v>
      </c>
      <c r="C9020" s="37">
        <v>2000</v>
      </c>
      <c r="D9020" s="37"/>
      <c r="E9020" s="201"/>
      <c r="F9020" s="465" t="s">
        <v>8922</v>
      </c>
      <c r="G9020" s="211">
        <f t="shared" si="290"/>
        <v>2</v>
      </c>
    </row>
    <row r="9021" spans="1:7" outlineLevel="1">
      <c r="A9021" s="8" t="s">
        <v>4032</v>
      </c>
      <c r="B9021" s="4" t="s">
        <v>10535</v>
      </c>
      <c r="C9021" s="4"/>
      <c r="D9021" s="37"/>
      <c r="E9021" s="201"/>
      <c r="F9021" s="172"/>
      <c r="G9021" s="211">
        <f t="shared" si="290"/>
        <v>2</v>
      </c>
    </row>
    <row r="9022" spans="1:7" outlineLevel="1">
      <c r="A9022" s="8">
        <v>1</v>
      </c>
      <c r="B9022" s="4" t="s">
        <v>10483</v>
      </c>
      <c r="C9022" s="4"/>
      <c r="D9022" s="37"/>
      <c r="E9022" s="201"/>
      <c r="F9022" s="172"/>
      <c r="G9022" s="211">
        <f t="shared" si="290"/>
        <v>2</v>
      </c>
    </row>
    <row r="9023" spans="1:7" outlineLevel="1">
      <c r="A9023" s="1" t="s">
        <v>477</v>
      </c>
      <c r="B9023" s="2" t="s">
        <v>10536</v>
      </c>
      <c r="C9023" s="37">
        <v>2671</v>
      </c>
      <c r="D9023" s="37">
        <v>2500</v>
      </c>
      <c r="E9023" s="201">
        <f t="shared" si="291"/>
        <v>1.0684</v>
      </c>
      <c r="F9023" s="172" t="s">
        <v>10090</v>
      </c>
      <c r="G9023" s="211">
        <f t="shared" si="290"/>
        <v>2</v>
      </c>
    </row>
    <row r="9024" spans="1:7" outlineLevel="1">
      <c r="A9024" s="1" t="s">
        <v>479</v>
      </c>
      <c r="B9024" s="2" t="s">
        <v>10537</v>
      </c>
      <c r="C9024" s="37">
        <v>2800</v>
      </c>
      <c r="D9024" s="37">
        <v>2800</v>
      </c>
      <c r="E9024" s="201">
        <f t="shared" si="291"/>
        <v>1</v>
      </c>
      <c r="F9024" s="172"/>
      <c r="G9024" s="211">
        <f t="shared" si="290"/>
        <v>2</v>
      </c>
    </row>
    <row r="9025" spans="1:7" outlineLevel="1">
      <c r="A9025" s="8">
        <v>2</v>
      </c>
      <c r="B9025" s="2" t="s">
        <v>10538</v>
      </c>
      <c r="C9025" s="37">
        <v>1500</v>
      </c>
      <c r="D9025" s="37">
        <v>1500</v>
      </c>
      <c r="E9025" s="201">
        <f t="shared" si="291"/>
        <v>1</v>
      </c>
      <c r="F9025" s="172"/>
      <c r="G9025" s="211">
        <f t="shared" si="290"/>
        <v>2</v>
      </c>
    </row>
    <row r="9026" spans="1:7" outlineLevel="1">
      <c r="A9026" s="1">
        <v>3</v>
      </c>
      <c r="B9026" s="2" t="s">
        <v>10539</v>
      </c>
      <c r="C9026" s="37">
        <v>1500</v>
      </c>
      <c r="D9026" s="37">
        <v>1500</v>
      </c>
      <c r="E9026" s="201">
        <f t="shared" si="291"/>
        <v>1</v>
      </c>
      <c r="F9026" s="172"/>
      <c r="G9026" s="211">
        <f t="shared" si="290"/>
        <v>2</v>
      </c>
    </row>
    <row r="9027" spans="1:7" outlineLevel="1">
      <c r="A9027" s="8">
        <v>4</v>
      </c>
      <c r="B9027" s="4" t="s">
        <v>7548</v>
      </c>
      <c r="C9027" s="37"/>
      <c r="D9027" s="37"/>
      <c r="E9027" s="201"/>
      <c r="F9027" s="172"/>
      <c r="G9027" s="211">
        <f t="shared" si="290"/>
        <v>2</v>
      </c>
    </row>
    <row r="9028" spans="1:7" outlineLevel="1">
      <c r="A9028" s="1" t="s">
        <v>178</v>
      </c>
      <c r="B9028" s="2" t="s">
        <v>10540</v>
      </c>
      <c r="C9028" s="37">
        <v>1500</v>
      </c>
      <c r="D9028" s="37">
        <v>1500</v>
      </c>
      <c r="E9028" s="201">
        <f t="shared" si="291"/>
        <v>1</v>
      </c>
      <c r="F9028" s="172"/>
      <c r="G9028" s="211">
        <f t="shared" ref="G9028:G9091" si="292">COUNTA(B9028,1)</f>
        <v>2</v>
      </c>
    </row>
    <row r="9029" spans="1:7" outlineLevel="1">
      <c r="A9029" s="1" t="s">
        <v>495</v>
      </c>
      <c r="B9029" s="2" t="s">
        <v>10541</v>
      </c>
      <c r="C9029" s="37">
        <v>1500</v>
      </c>
      <c r="D9029" s="37">
        <v>1500</v>
      </c>
      <c r="E9029" s="201">
        <f t="shared" si="291"/>
        <v>1</v>
      </c>
      <c r="F9029" s="172"/>
      <c r="G9029" s="211">
        <f t="shared" si="292"/>
        <v>2</v>
      </c>
    </row>
    <row r="9030" spans="1:7" outlineLevel="1">
      <c r="A9030" s="1">
        <v>5</v>
      </c>
      <c r="B9030" s="2" t="s">
        <v>10498</v>
      </c>
      <c r="C9030" s="37">
        <v>1000</v>
      </c>
      <c r="D9030" s="37">
        <v>1000</v>
      </c>
      <c r="E9030" s="201">
        <f t="shared" si="291"/>
        <v>1</v>
      </c>
      <c r="F9030" s="172"/>
      <c r="G9030" s="211">
        <f t="shared" si="292"/>
        <v>2</v>
      </c>
    </row>
    <row r="9031" spans="1:7" outlineLevel="1">
      <c r="A9031" s="1">
        <v>6</v>
      </c>
      <c r="B9031" s="2" t="s">
        <v>10499</v>
      </c>
      <c r="C9031" s="37">
        <v>800</v>
      </c>
      <c r="D9031" s="37">
        <v>800</v>
      </c>
      <c r="E9031" s="201">
        <f t="shared" si="291"/>
        <v>1</v>
      </c>
      <c r="F9031" s="172"/>
      <c r="G9031" s="211">
        <f t="shared" si="292"/>
        <v>2</v>
      </c>
    </row>
    <row r="9032" spans="1:7" ht="33" outlineLevel="1">
      <c r="A9032" s="1">
        <v>6</v>
      </c>
      <c r="B9032" s="2" t="s">
        <v>10542</v>
      </c>
      <c r="C9032" s="37">
        <v>2800</v>
      </c>
      <c r="D9032" s="37">
        <v>2800</v>
      </c>
      <c r="E9032" s="201">
        <f t="shared" si="291"/>
        <v>1</v>
      </c>
      <c r="F9032" s="172"/>
      <c r="G9032" s="211">
        <f t="shared" si="292"/>
        <v>2</v>
      </c>
    </row>
    <row r="9033" spans="1:7" outlineLevel="1">
      <c r="A9033" s="1">
        <v>7</v>
      </c>
      <c r="B9033" s="2" t="s">
        <v>10500</v>
      </c>
      <c r="C9033" s="37">
        <v>700</v>
      </c>
      <c r="D9033" s="37">
        <v>700</v>
      </c>
      <c r="E9033" s="201">
        <f t="shared" si="291"/>
        <v>1</v>
      </c>
      <c r="F9033" s="172"/>
      <c r="G9033" s="211">
        <f t="shared" si="292"/>
        <v>2</v>
      </c>
    </row>
    <row r="9034" spans="1:7" outlineLevel="1">
      <c r="A9034" s="8" t="s">
        <v>4037</v>
      </c>
      <c r="B9034" s="4" t="s">
        <v>10543</v>
      </c>
      <c r="C9034" s="37"/>
      <c r="D9034" s="37"/>
      <c r="E9034" s="201"/>
      <c r="F9034" s="172"/>
      <c r="G9034" s="211">
        <f t="shared" si="292"/>
        <v>2</v>
      </c>
    </row>
    <row r="9035" spans="1:7" outlineLevel="1">
      <c r="A9035" s="8">
        <v>1</v>
      </c>
      <c r="B9035" s="4" t="s">
        <v>10472</v>
      </c>
      <c r="C9035" s="37"/>
      <c r="D9035" s="37"/>
      <c r="E9035" s="201"/>
      <c r="F9035" s="172"/>
      <c r="G9035" s="211">
        <f t="shared" si="292"/>
        <v>2</v>
      </c>
    </row>
    <row r="9036" spans="1:7" outlineLevel="1">
      <c r="A9036" s="245" t="s">
        <v>477</v>
      </c>
      <c r="B9036" s="2" t="s">
        <v>10544</v>
      </c>
      <c r="C9036" s="37">
        <v>12000</v>
      </c>
      <c r="D9036" s="37">
        <v>12000</v>
      </c>
      <c r="E9036" s="201">
        <f t="shared" si="291"/>
        <v>1</v>
      </c>
      <c r="F9036" s="172"/>
      <c r="G9036" s="211">
        <f t="shared" si="292"/>
        <v>2</v>
      </c>
    </row>
    <row r="9037" spans="1:7" ht="33" outlineLevel="1">
      <c r="A9037" s="1" t="s">
        <v>479</v>
      </c>
      <c r="B9037" s="7" t="s">
        <v>10545</v>
      </c>
      <c r="C9037" s="37">
        <v>9500</v>
      </c>
      <c r="D9037" s="37">
        <v>9500</v>
      </c>
      <c r="E9037" s="201">
        <f t="shared" si="291"/>
        <v>1</v>
      </c>
      <c r="F9037" s="172"/>
      <c r="G9037" s="211">
        <f t="shared" si="292"/>
        <v>2</v>
      </c>
    </row>
    <row r="9038" spans="1:7" ht="50.25" outlineLevel="1">
      <c r="A9038" s="8">
        <v>2</v>
      </c>
      <c r="B9038" s="69" t="s">
        <v>10546</v>
      </c>
      <c r="C9038" s="4"/>
      <c r="D9038" s="37"/>
      <c r="E9038" s="201"/>
      <c r="F9038" s="172"/>
      <c r="G9038" s="211">
        <f t="shared" si="292"/>
        <v>2</v>
      </c>
    </row>
    <row r="9039" spans="1:7" outlineLevel="1">
      <c r="A9039" s="1" t="s">
        <v>156</v>
      </c>
      <c r="B9039" s="2" t="s">
        <v>10547</v>
      </c>
      <c r="C9039" s="37">
        <v>10000</v>
      </c>
      <c r="D9039" s="37">
        <v>10000</v>
      </c>
      <c r="E9039" s="201">
        <f t="shared" ref="E9039:E9101" si="293">C9039/D9039</f>
        <v>1</v>
      </c>
      <c r="F9039" s="172"/>
      <c r="G9039" s="211">
        <f t="shared" si="292"/>
        <v>2</v>
      </c>
    </row>
    <row r="9040" spans="1:7" ht="33.75" outlineLevel="1">
      <c r="A9040" s="1" t="s">
        <v>158</v>
      </c>
      <c r="B9040" s="63" t="s">
        <v>10548</v>
      </c>
      <c r="C9040" s="37">
        <v>5000</v>
      </c>
      <c r="D9040" s="37">
        <v>5000</v>
      </c>
      <c r="E9040" s="201">
        <f t="shared" si="293"/>
        <v>1</v>
      </c>
      <c r="F9040" s="172"/>
      <c r="G9040" s="211">
        <f t="shared" si="292"/>
        <v>2</v>
      </c>
    </row>
    <row r="9041" spans="1:7" outlineLevel="1">
      <c r="A9041" s="245" t="s">
        <v>160</v>
      </c>
      <c r="B9041" s="63" t="s">
        <v>10549</v>
      </c>
      <c r="C9041" s="37">
        <v>5700</v>
      </c>
      <c r="D9041" s="37">
        <v>5700</v>
      </c>
      <c r="E9041" s="201">
        <f t="shared" si="293"/>
        <v>1</v>
      </c>
      <c r="F9041" s="172"/>
      <c r="G9041" s="211">
        <f t="shared" si="292"/>
        <v>2</v>
      </c>
    </row>
    <row r="9042" spans="1:7" ht="33.75" outlineLevel="1">
      <c r="A9042" s="8">
        <v>3</v>
      </c>
      <c r="B9042" s="69" t="s">
        <v>10550</v>
      </c>
      <c r="C9042" s="37"/>
      <c r="D9042" s="37"/>
      <c r="E9042" s="201"/>
      <c r="F9042" s="172"/>
      <c r="G9042" s="211">
        <f t="shared" si="292"/>
        <v>2</v>
      </c>
    </row>
    <row r="9043" spans="1:7" outlineLevel="1">
      <c r="A9043" s="245" t="s">
        <v>167</v>
      </c>
      <c r="B9043" s="63" t="s">
        <v>10547</v>
      </c>
      <c r="C9043" s="37">
        <v>10000</v>
      </c>
      <c r="D9043" s="37">
        <v>10000</v>
      </c>
      <c r="E9043" s="201">
        <f t="shared" si="293"/>
        <v>1</v>
      </c>
      <c r="F9043" s="172"/>
      <c r="G9043" s="211">
        <f t="shared" si="292"/>
        <v>2</v>
      </c>
    </row>
    <row r="9044" spans="1:7" outlineLevel="1">
      <c r="A9044" s="245" t="s">
        <v>169</v>
      </c>
      <c r="B9044" s="63" t="s">
        <v>10551</v>
      </c>
      <c r="C9044" s="37">
        <v>7000</v>
      </c>
      <c r="D9044" s="37">
        <v>7000</v>
      </c>
      <c r="E9044" s="201">
        <f t="shared" si="293"/>
        <v>1</v>
      </c>
      <c r="F9044" s="172"/>
      <c r="G9044" s="211">
        <f t="shared" si="292"/>
        <v>2</v>
      </c>
    </row>
    <row r="9045" spans="1:7" outlineLevel="1">
      <c r="A9045" s="245" t="s">
        <v>171</v>
      </c>
      <c r="B9045" s="63" t="s">
        <v>10552</v>
      </c>
      <c r="C9045" s="37">
        <v>5000</v>
      </c>
      <c r="D9045" s="37">
        <v>5000</v>
      </c>
      <c r="E9045" s="201">
        <f t="shared" si="293"/>
        <v>1</v>
      </c>
      <c r="F9045" s="172"/>
      <c r="G9045" s="211">
        <f t="shared" si="292"/>
        <v>2</v>
      </c>
    </row>
    <row r="9046" spans="1:7" outlineLevel="1">
      <c r="A9046" s="245">
        <v>4</v>
      </c>
      <c r="B9046" s="4" t="s">
        <v>10483</v>
      </c>
      <c r="C9046" s="37"/>
      <c r="D9046" s="37"/>
      <c r="E9046" s="201"/>
      <c r="F9046" s="172"/>
      <c r="G9046" s="211">
        <f t="shared" si="292"/>
        <v>2</v>
      </c>
    </row>
    <row r="9047" spans="1:7" outlineLevel="1">
      <c r="A9047" s="1" t="s">
        <v>178</v>
      </c>
      <c r="B9047" s="2" t="s">
        <v>10553</v>
      </c>
      <c r="C9047" s="37">
        <v>2500</v>
      </c>
      <c r="D9047" s="37">
        <v>2500</v>
      </c>
      <c r="E9047" s="201">
        <f t="shared" si="293"/>
        <v>1</v>
      </c>
      <c r="F9047" s="172"/>
      <c r="G9047" s="211">
        <f t="shared" si="292"/>
        <v>2</v>
      </c>
    </row>
    <row r="9048" spans="1:7" outlineLevel="1">
      <c r="A9048" s="1" t="s">
        <v>495</v>
      </c>
      <c r="B9048" s="2" t="s">
        <v>10537</v>
      </c>
      <c r="C9048" s="37">
        <v>2800</v>
      </c>
      <c r="D9048" s="37">
        <v>2800</v>
      </c>
      <c r="E9048" s="201">
        <f t="shared" si="293"/>
        <v>1</v>
      </c>
      <c r="F9048" s="172"/>
      <c r="G9048" s="211">
        <f t="shared" si="292"/>
        <v>2</v>
      </c>
    </row>
    <row r="9049" spans="1:7" outlineLevel="1">
      <c r="A9049" s="8">
        <v>5</v>
      </c>
      <c r="B9049" s="4" t="s">
        <v>10554</v>
      </c>
      <c r="C9049" s="37"/>
      <c r="D9049" s="37"/>
      <c r="E9049" s="201"/>
      <c r="F9049" s="172"/>
      <c r="G9049" s="211">
        <f t="shared" si="292"/>
        <v>2</v>
      </c>
    </row>
    <row r="9050" spans="1:7" outlineLevel="1">
      <c r="A9050" s="1" t="s">
        <v>210</v>
      </c>
      <c r="B9050" s="2" t="s">
        <v>10555</v>
      </c>
      <c r="C9050" s="37">
        <v>3000</v>
      </c>
      <c r="D9050" s="37">
        <v>3000</v>
      </c>
      <c r="E9050" s="201">
        <f t="shared" si="293"/>
        <v>1</v>
      </c>
      <c r="F9050" s="172"/>
      <c r="G9050" s="211">
        <f t="shared" si="292"/>
        <v>2</v>
      </c>
    </row>
    <row r="9051" spans="1:7" outlineLevel="1">
      <c r="A9051" s="1" t="s">
        <v>225</v>
      </c>
      <c r="B9051" s="2" t="s">
        <v>10556</v>
      </c>
      <c r="C9051" s="37">
        <v>3000</v>
      </c>
      <c r="D9051" s="37">
        <v>3000</v>
      </c>
      <c r="E9051" s="201">
        <f t="shared" si="293"/>
        <v>1</v>
      </c>
      <c r="F9051" s="172"/>
      <c r="G9051" s="211">
        <f t="shared" si="292"/>
        <v>2</v>
      </c>
    </row>
    <row r="9052" spans="1:7" outlineLevel="1">
      <c r="A9052" s="1" t="s">
        <v>247</v>
      </c>
      <c r="B9052" s="2" t="s">
        <v>10557</v>
      </c>
      <c r="C9052" s="37">
        <v>3000</v>
      </c>
      <c r="D9052" s="37">
        <v>3000</v>
      </c>
      <c r="E9052" s="201">
        <f t="shared" si="293"/>
        <v>1</v>
      </c>
      <c r="F9052" s="172"/>
      <c r="G9052" s="211">
        <f t="shared" si="292"/>
        <v>2</v>
      </c>
    </row>
    <row r="9053" spans="1:7" outlineLevel="1">
      <c r="A9053" s="1" t="s">
        <v>273</v>
      </c>
      <c r="B9053" s="2" t="s">
        <v>10558</v>
      </c>
      <c r="C9053" s="37">
        <v>3000</v>
      </c>
      <c r="D9053" s="37">
        <v>3000</v>
      </c>
      <c r="E9053" s="201">
        <f t="shared" si="293"/>
        <v>1</v>
      </c>
      <c r="F9053" s="172"/>
      <c r="G9053" s="211">
        <f t="shared" si="292"/>
        <v>2</v>
      </c>
    </row>
    <row r="9054" spans="1:7" outlineLevel="1">
      <c r="A9054" s="1" t="s">
        <v>301</v>
      </c>
      <c r="B9054" s="2" t="s">
        <v>10559</v>
      </c>
      <c r="C9054" s="37">
        <v>3000</v>
      </c>
      <c r="D9054" s="37"/>
      <c r="E9054" s="201"/>
      <c r="F9054" s="188" t="s">
        <v>3096</v>
      </c>
      <c r="G9054" s="211">
        <f t="shared" si="292"/>
        <v>2</v>
      </c>
    </row>
    <row r="9055" spans="1:7" outlineLevel="1">
      <c r="A9055" s="1" t="s">
        <v>327</v>
      </c>
      <c r="B9055" s="2" t="s">
        <v>10560</v>
      </c>
      <c r="C9055" s="37">
        <v>1500</v>
      </c>
      <c r="D9055" s="37">
        <v>1500</v>
      </c>
      <c r="E9055" s="201">
        <f t="shared" si="293"/>
        <v>1</v>
      </c>
      <c r="F9055" s="172"/>
      <c r="G9055" s="211">
        <f t="shared" si="292"/>
        <v>2</v>
      </c>
    </row>
    <row r="9056" spans="1:7" outlineLevel="1">
      <c r="A9056" s="1" t="s">
        <v>349</v>
      </c>
      <c r="B9056" s="2" t="s">
        <v>10561</v>
      </c>
      <c r="C9056" s="37">
        <v>2500</v>
      </c>
      <c r="D9056" s="37">
        <v>2500</v>
      </c>
      <c r="E9056" s="201">
        <f t="shared" si="293"/>
        <v>1</v>
      </c>
      <c r="F9056" s="172"/>
      <c r="G9056" s="211">
        <f t="shared" si="292"/>
        <v>2</v>
      </c>
    </row>
    <row r="9057" spans="1:7" outlineLevel="1">
      <c r="A9057" s="1" t="s">
        <v>399</v>
      </c>
      <c r="B9057" s="2" t="s">
        <v>10562</v>
      </c>
      <c r="C9057" s="277">
        <v>2.5</v>
      </c>
      <c r="D9057" s="37"/>
      <c r="E9057" s="201"/>
      <c r="F9057" s="188" t="s">
        <v>3096</v>
      </c>
      <c r="G9057" s="211">
        <f t="shared" si="292"/>
        <v>2</v>
      </c>
    </row>
    <row r="9058" spans="1:7" outlineLevel="1">
      <c r="A9058" s="1" t="s">
        <v>400</v>
      </c>
      <c r="B9058" s="2" t="s">
        <v>10563</v>
      </c>
      <c r="C9058" s="37">
        <v>1500</v>
      </c>
      <c r="D9058" s="37">
        <v>1500</v>
      </c>
      <c r="E9058" s="201">
        <f t="shared" si="293"/>
        <v>1</v>
      </c>
      <c r="F9058" s="172"/>
      <c r="G9058" s="211">
        <f t="shared" si="292"/>
        <v>2</v>
      </c>
    </row>
    <row r="9059" spans="1:7" outlineLevel="1">
      <c r="A9059" s="1">
        <v>6</v>
      </c>
      <c r="B9059" s="2" t="s">
        <v>10564</v>
      </c>
      <c r="C9059" s="37">
        <v>1500</v>
      </c>
      <c r="D9059" s="37">
        <v>1500</v>
      </c>
      <c r="E9059" s="201">
        <f t="shared" si="293"/>
        <v>1</v>
      </c>
      <c r="F9059" s="172"/>
      <c r="G9059" s="211">
        <f t="shared" si="292"/>
        <v>2</v>
      </c>
    </row>
    <row r="9060" spans="1:7" outlineLevel="1">
      <c r="A9060" s="1" t="s">
        <v>407</v>
      </c>
      <c r="B9060" s="2" t="s">
        <v>10565</v>
      </c>
      <c r="C9060" s="37">
        <v>1500</v>
      </c>
      <c r="D9060" s="37"/>
      <c r="E9060" s="201"/>
      <c r="F9060" s="188" t="s">
        <v>3096</v>
      </c>
      <c r="G9060" s="211">
        <f t="shared" si="292"/>
        <v>2</v>
      </c>
    </row>
    <row r="9061" spans="1:7" outlineLevel="1">
      <c r="A9061" s="1" t="s">
        <v>426</v>
      </c>
      <c r="B9061" s="2" t="s">
        <v>10566</v>
      </c>
      <c r="C9061" s="37">
        <v>2000</v>
      </c>
      <c r="D9061" s="37">
        <v>2000</v>
      </c>
      <c r="E9061" s="201">
        <f t="shared" si="293"/>
        <v>1</v>
      </c>
      <c r="F9061" s="172"/>
      <c r="G9061" s="211">
        <f t="shared" si="292"/>
        <v>2</v>
      </c>
    </row>
    <row r="9062" spans="1:7" outlineLevel="1">
      <c r="A9062" s="1" t="s">
        <v>443</v>
      </c>
      <c r="B9062" s="2" t="s">
        <v>10567</v>
      </c>
      <c r="C9062" s="37">
        <v>1500</v>
      </c>
      <c r="D9062" s="37">
        <v>1500</v>
      </c>
      <c r="E9062" s="201">
        <f t="shared" si="293"/>
        <v>1</v>
      </c>
      <c r="F9062" s="172"/>
      <c r="G9062" s="211">
        <f t="shared" si="292"/>
        <v>2</v>
      </c>
    </row>
    <row r="9063" spans="1:7" outlineLevel="1">
      <c r="A9063" s="8">
        <v>7</v>
      </c>
      <c r="B9063" s="4" t="s">
        <v>10568</v>
      </c>
      <c r="C9063" s="37"/>
      <c r="D9063" s="37"/>
      <c r="E9063" s="201"/>
      <c r="F9063" s="172"/>
      <c r="G9063" s="211">
        <f t="shared" si="292"/>
        <v>2</v>
      </c>
    </row>
    <row r="9064" spans="1:7" outlineLevel="1">
      <c r="A9064" s="1" t="s">
        <v>508</v>
      </c>
      <c r="B9064" s="2" t="s">
        <v>10569</v>
      </c>
      <c r="C9064" s="37">
        <v>4000</v>
      </c>
      <c r="D9064" s="37">
        <v>4000</v>
      </c>
      <c r="E9064" s="201">
        <f t="shared" si="293"/>
        <v>1</v>
      </c>
      <c r="F9064" s="172"/>
      <c r="G9064" s="211">
        <f t="shared" si="292"/>
        <v>2</v>
      </c>
    </row>
    <row r="9065" spans="1:7" outlineLevel="1">
      <c r="A9065" s="1" t="s">
        <v>510</v>
      </c>
      <c r="B9065" s="2" t="s">
        <v>10570</v>
      </c>
      <c r="C9065" s="37">
        <v>4000</v>
      </c>
      <c r="D9065" s="37"/>
      <c r="E9065" s="201"/>
      <c r="F9065" s="188" t="s">
        <v>3096</v>
      </c>
      <c r="G9065" s="211">
        <f t="shared" si="292"/>
        <v>2</v>
      </c>
    </row>
    <row r="9066" spans="1:7" outlineLevel="1">
      <c r="A9066" s="1" t="s">
        <v>512</v>
      </c>
      <c r="B9066" s="2" t="s">
        <v>10571</v>
      </c>
      <c r="C9066" s="37">
        <v>4000</v>
      </c>
      <c r="D9066" s="37">
        <v>4000</v>
      </c>
      <c r="E9066" s="201">
        <f t="shared" si="293"/>
        <v>1</v>
      </c>
      <c r="F9066" s="172"/>
      <c r="G9066" s="211">
        <f t="shared" si="292"/>
        <v>2</v>
      </c>
    </row>
    <row r="9067" spans="1:7" outlineLevel="1">
      <c r="A9067" s="1" t="s">
        <v>514</v>
      </c>
      <c r="B9067" s="2" t="s">
        <v>10572</v>
      </c>
      <c r="C9067" s="37">
        <v>4000</v>
      </c>
      <c r="D9067" s="37">
        <v>4000</v>
      </c>
      <c r="E9067" s="201">
        <f t="shared" si="293"/>
        <v>1</v>
      </c>
      <c r="F9067" s="465"/>
      <c r="G9067" s="211">
        <f t="shared" si="292"/>
        <v>2</v>
      </c>
    </row>
    <row r="9068" spans="1:7" outlineLevel="1">
      <c r="A9068" s="1" t="s">
        <v>516</v>
      </c>
      <c r="B9068" s="2" t="s">
        <v>10573</v>
      </c>
      <c r="C9068" s="37">
        <v>4000</v>
      </c>
      <c r="D9068" s="37">
        <v>4000</v>
      </c>
      <c r="E9068" s="201">
        <f t="shared" si="293"/>
        <v>1</v>
      </c>
      <c r="F9068" s="465"/>
      <c r="G9068" s="211">
        <f t="shared" si="292"/>
        <v>2</v>
      </c>
    </row>
    <row r="9069" spans="1:7" outlineLevel="1">
      <c r="A9069" s="1" t="s">
        <v>518</v>
      </c>
      <c r="B9069" s="2" t="s">
        <v>10498</v>
      </c>
      <c r="C9069" s="37">
        <v>1000</v>
      </c>
      <c r="D9069" s="37">
        <v>1000</v>
      </c>
      <c r="E9069" s="201">
        <f t="shared" si="293"/>
        <v>1</v>
      </c>
      <c r="F9069" s="465"/>
      <c r="G9069" s="211">
        <f t="shared" si="292"/>
        <v>2</v>
      </c>
    </row>
    <row r="9070" spans="1:7" outlineLevel="1">
      <c r="A9070" s="1" t="s">
        <v>520</v>
      </c>
      <c r="B9070" s="2" t="s">
        <v>10499</v>
      </c>
      <c r="C9070" s="37">
        <v>800</v>
      </c>
      <c r="D9070" s="37">
        <v>800</v>
      </c>
      <c r="E9070" s="201">
        <f t="shared" si="293"/>
        <v>1</v>
      </c>
      <c r="F9070" s="465"/>
      <c r="G9070" s="211">
        <f t="shared" si="292"/>
        <v>2</v>
      </c>
    </row>
    <row r="9071" spans="1:7" outlineLevel="1">
      <c r="A9071" s="1" t="s">
        <v>522</v>
      </c>
      <c r="B9071" s="2" t="s">
        <v>10500</v>
      </c>
      <c r="C9071" s="37">
        <v>700</v>
      </c>
      <c r="D9071" s="37">
        <v>700</v>
      </c>
      <c r="E9071" s="201">
        <f t="shared" si="293"/>
        <v>1</v>
      </c>
      <c r="F9071" s="465"/>
      <c r="G9071" s="211">
        <f t="shared" si="292"/>
        <v>2</v>
      </c>
    </row>
    <row r="9072" spans="1:7" outlineLevel="1">
      <c r="A9072" s="476" t="s">
        <v>4045</v>
      </c>
      <c r="B9072" s="477" t="s">
        <v>10574</v>
      </c>
      <c r="C9072" s="37"/>
      <c r="D9072" s="37"/>
      <c r="E9072" s="201"/>
      <c r="F9072" s="465"/>
      <c r="G9072" s="211">
        <f t="shared" si="292"/>
        <v>2</v>
      </c>
    </row>
    <row r="9073" spans="1:7" outlineLevel="1">
      <c r="A9073" s="8">
        <v>1</v>
      </c>
      <c r="B9073" s="477" t="s">
        <v>10575</v>
      </c>
      <c r="C9073" s="37"/>
      <c r="D9073" s="37"/>
      <c r="E9073" s="201"/>
      <c r="F9073" s="465"/>
      <c r="G9073" s="211">
        <f t="shared" si="292"/>
        <v>2</v>
      </c>
    </row>
    <row r="9074" spans="1:7" outlineLevel="1">
      <c r="A9074" s="478" t="s">
        <v>477</v>
      </c>
      <c r="B9074" s="479" t="s">
        <v>10576</v>
      </c>
      <c r="C9074" s="37">
        <v>12000</v>
      </c>
      <c r="D9074" s="37">
        <v>12000</v>
      </c>
      <c r="E9074" s="201">
        <f t="shared" si="293"/>
        <v>1</v>
      </c>
      <c r="F9074" s="465"/>
      <c r="G9074" s="211">
        <f t="shared" si="292"/>
        <v>2</v>
      </c>
    </row>
    <row r="9075" spans="1:7" outlineLevel="1">
      <c r="A9075" s="478" t="s">
        <v>479</v>
      </c>
      <c r="B9075" s="479" t="s">
        <v>10577</v>
      </c>
      <c r="C9075" s="37">
        <v>14000</v>
      </c>
      <c r="D9075" s="37">
        <v>14000</v>
      </c>
      <c r="E9075" s="201">
        <f t="shared" si="293"/>
        <v>1</v>
      </c>
      <c r="F9075" s="465"/>
      <c r="G9075" s="211">
        <f t="shared" si="292"/>
        <v>2</v>
      </c>
    </row>
    <row r="9076" spans="1:7" outlineLevel="1">
      <c r="A9076" s="478" t="s">
        <v>482</v>
      </c>
      <c r="B9076" s="479" t="s">
        <v>10578</v>
      </c>
      <c r="C9076" s="37">
        <v>13000</v>
      </c>
      <c r="D9076" s="37">
        <v>13000</v>
      </c>
      <c r="E9076" s="201">
        <f t="shared" si="293"/>
        <v>1</v>
      </c>
      <c r="F9076" s="465"/>
      <c r="G9076" s="211">
        <f t="shared" si="292"/>
        <v>2</v>
      </c>
    </row>
    <row r="9077" spans="1:7" outlineLevel="1">
      <c r="A9077" s="8">
        <v>2</v>
      </c>
      <c r="B9077" s="480" t="s">
        <v>10483</v>
      </c>
      <c r="C9077" s="37"/>
      <c r="D9077" s="37"/>
      <c r="E9077" s="201"/>
      <c r="F9077" s="465"/>
      <c r="G9077" s="211">
        <f t="shared" si="292"/>
        <v>2</v>
      </c>
    </row>
    <row r="9078" spans="1:7" outlineLevel="1">
      <c r="A9078" s="478" t="s">
        <v>156</v>
      </c>
      <c r="B9078" s="479" t="s">
        <v>10579</v>
      </c>
      <c r="C9078" s="37">
        <v>4500</v>
      </c>
      <c r="D9078" s="37">
        <v>4500</v>
      </c>
      <c r="E9078" s="201">
        <f t="shared" si="293"/>
        <v>1</v>
      </c>
      <c r="F9078" s="465"/>
      <c r="G9078" s="211">
        <f t="shared" si="292"/>
        <v>2</v>
      </c>
    </row>
    <row r="9079" spans="1:7" outlineLevel="1">
      <c r="A9079" s="478" t="s">
        <v>158</v>
      </c>
      <c r="B9079" s="479" t="s">
        <v>10580</v>
      </c>
      <c r="C9079" s="37">
        <v>3500</v>
      </c>
      <c r="D9079" s="37">
        <v>3500</v>
      </c>
      <c r="E9079" s="201">
        <f t="shared" si="293"/>
        <v>1</v>
      </c>
      <c r="F9079" s="465"/>
      <c r="G9079" s="211">
        <f t="shared" si="292"/>
        <v>2</v>
      </c>
    </row>
    <row r="9080" spans="1:7" outlineLevel="1">
      <c r="A9080" s="478" t="s">
        <v>160</v>
      </c>
      <c r="B9080" s="479" t="s">
        <v>10581</v>
      </c>
      <c r="C9080" s="37">
        <v>3000</v>
      </c>
      <c r="D9080" s="37">
        <v>3000</v>
      </c>
      <c r="E9080" s="201">
        <f t="shared" si="293"/>
        <v>1</v>
      </c>
      <c r="F9080" s="465"/>
      <c r="G9080" s="211">
        <f t="shared" si="292"/>
        <v>2</v>
      </c>
    </row>
    <row r="9081" spans="1:7" outlineLevel="1">
      <c r="A9081" s="478" t="s">
        <v>162</v>
      </c>
      <c r="B9081" s="479" t="s">
        <v>10582</v>
      </c>
      <c r="C9081" s="37">
        <v>2500</v>
      </c>
      <c r="D9081" s="37">
        <v>2500</v>
      </c>
      <c r="E9081" s="201">
        <f t="shared" si="293"/>
        <v>1</v>
      </c>
      <c r="F9081" s="465"/>
      <c r="G9081" s="211">
        <f t="shared" si="292"/>
        <v>2</v>
      </c>
    </row>
    <row r="9082" spans="1:7" outlineLevel="1">
      <c r="A9082" s="8">
        <v>3</v>
      </c>
      <c r="B9082" s="480" t="s">
        <v>10583</v>
      </c>
      <c r="C9082" s="4"/>
      <c r="D9082" s="37"/>
      <c r="E9082" s="201"/>
      <c r="F9082" s="465"/>
      <c r="G9082" s="211">
        <f t="shared" si="292"/>
        <v>2</v>
      </c>
    </row>
    <row r="9083" spans="1:7" outlineLevel="1">
      <c r="A9083" s="1" t="s">
        <v>167</v>
      </c>
      <c r="B9083" s="2" t="s">
        <v>10584</v>
      </c>
      <c r="C9083" s="37">
        <v>800</v>
      </c>
      <c r="D9083" s="37">
        <v>800</v>
      </c>
      <c r="E9083" s="201">
        <f t="shared" si="293"/>
        <v>1</v>
      </c>
      <c r="F9083" s="465"/>
      <c r="G9083" s="211">
        <f t="shared" si="292"/>
        <v>2</v>
      </c>
    </row>
    <row r="9084" spans="1:7" outlineLevel="1">
      <c r="A9084" s="8">
        <v>4</v>
      </c>
      <c r="B9084" s="4" t="s">
        <v>10585</v>
      </c>
      <c r="C9084" s="37"/>
      <c r="D9084" s="37"/>
      <c r="E9084" s="201"/>
      <c r="F9084" s="465"/>
      <c r="G9084" s="211">
        <f t="shared" si="292"/>
        <v>2</v>
      </c>
    </row>
    <row r="9085" spans="1:7" outlineLevel="1">
      <c r="A9085" s="1" t="s">
        <v>178</v>
      </c>
      <c r="B9085" s="2" t="s">
        <v>10586</v>
      </c>
      <c r="C9085" s="37">
        <v>2000</v>
      </c>
      <c r="D9085" s="37"/>
      <c r="E9085" s="201"/>
      <c r="F9085" s="465" t="s">
        <v>3096</v>
      </c>
      <c r="G9085" s="211">
        <f t="shared" si="292"/>
        <v>2</v>
      </c>
    </row>
    <row r="9086" spans="1:7" outlineLevel="1">
      <c r="A9086" s="1" t="s">
        <v>495</v>
      </c>
      <c r="B9086" s="2" t="s">
        <v>10587</v>
      </c>
      <c r="C9086" s="37">
        <v>2500</v>
      </c>
      <c r="D9086" s="37">
        <v>2500</v>
      </c>
      <c r="E9086" s="201">
        <f t="shared" si="293"/>
        <v>1</v>
      </c>
      <c r="F9086" s="465"/>
      <c r="G9086" s="211">
        <f t="shared" si="292"/>
        <v>2</v>
      </c>
    </row>
    <row r="9087" spans="1:7" outlineLevel="1">
      <c r="A9087" s="8">
        <v>5</v>
      </c>
      <c r="B9087" s="4" t="s">
        <v>10554</v>
      </c>
      <c r="C9087" s="37"/>
      <c r="D9087" s="37"/>
      <c r="E9087" s="201"/>
      <c r="F9087" s="465"/>
      <c r="G9087" s="211">
        <f t="shared" si="292"/>
        <v>2</v>
      </c>
    </row>
    <row r="9088" spans="1:7" outlineLevel="1">
      <c r="A9088" s="1" t="s">
        <v>210</v>
      </c>
      <c r="B9088" s="2" t="s">
        <v>10588</v>
      </c>
      <c r="C9088" s="37">
        <v>1200</v>
      </c>
      <c r="D9088" s="37">
        <v>1200</v>
      </c>
      <c r="E9088" s="201">
        <f t="shared" si="293"/>
        <v>1</v>
      </c>
      <c r="F9088" s="465"/>
      <c r="G9088" s="211">
        <f t="shared" si="292"/>
        <v>2</v>
      </c>
    </row>
    <row r="9089" spans="1:7" outlineLevel="1">
      <c r="A9089" s="1" t="s">
        <v>225</v>
      </c>
      <c r="B9089" s="2" t="s">
        <v>10589</v>
      </c>
      <c r="C9089" s="37">
        <v>1500</v>
      </c>
      <c r="D9089" s="37">
        <v>1500</v>
      </c>
      <c r="E9089" s="201">
        <f t="shared" si="293"/>
        <v>1</v>
      </c>
      <c r="F9089" s="465"/>
      <c r="G9089" s="211">
        <f t="shared" si="292"/>
        <v>2</v>
      </c>
    </row>
    <row r="9090" spans="1:7" outlineLevel="1">
      <c r="A9090" s="1" t="s">
        <v>247</v>
      </c>
      <c r="B9090" s="2" t="s">
        <v>10590</v>
      </c>
      <c r="C9090" s="37">
        <v>1000</v>
      </c>
      <c r="D9090" s="37">
        <v>1000</v>
      </c>
      <c r="E9090" s="201">
        <f t="shared" si="293"/>
        <v>1</v>
      </c>
      <c r="F9090" s="465"/>
      <c r="G9090" s="211">
        <f t="shared" si="292"/>
        <v>2</v>
      </c>
    </row>
    <row r="9091" spans="1:7" outlineLevel="1">
      <c r="A9091" s="1">
        <v>6</v>
      </c>
      <c r="B9091" s="2" t="s">
        <v>10498</v>
      </c>
      <c r="C9091" s="37">
        <v>800</v>
      </c>
      <c r="D9091" s="37">
        <v>800</v>
      </c>
      <c r="E9091" s="201">
        <f t="shared" si="293"/>
        <v>1</v>
      </c>
      <c r="F9091" s="465"/>
      <c r="G9091" s="211">
        <f t="shared" si="292"/>
        <v>2</v>
      </c>
    </row>
    <row r="9092" spans="1:7" outlineLevel="1">
      <c r="A9092" s="1">
        <v>7</v>
      </c>
      <c r="B9092" s="2" t="s">
        <v>10499</v>
      </c>
      <c r="C9092" s="37">
        <v>700</v>
      </c>
      <c r="D9092" s="37">
        <v>700</v>
      </c>
      <c r="E9092" s="201">
        <f t="shared" si="293"/>
        <v>1</v>
      </c>
      <c r="F9092" s="465"/>
      <c r="G9092" s="211">
        <f t="shared" ref="G9092:G9155" si="294">COUNTA(B9092,1)</f>
        <v>2</v>
      </c>
    </row>
    <row r="9093" spans="1:7" outlineLevel="1">
      <c r="A9093" s="1">
        <v>8</v>
      </c>
      <c r="B9093" s="2" t="s">
        <v>10500</v>
      </c>
      <c r="C9093" s="37">
        <v>500</v>
      </c>
      <c r="D9093" s="37">
        <v>500</v>
      </c>
      <c r="E9093" s="201">
        <f t="shared" si="293"/>
        <v>1</v>
      </c>
      <c r="F9093" s="465"/>
      <c r="G9093" s="211">
        <f t="shared" si="294"/>
        <v>2</v>
      </c>
    </row>
    <row r="9094" spans="1:7" outlineLevel="1">
      <c r="A9094" s="244" t="s">
        <v>4051</v>
      </c>
      <c r="B9094" s="69" t="s">
        <v>10591</v>
      </c>
      <c r="C9094" s="37"/>
      <c r="D9094" s="37"/>
      <c r="E9094" s="201"/>
      <c r="F9094" s="465"/>
      <c r="G9094" s="211">
        <f t="shared" si="294"/>
        <v>2</v>
      </c>
    </row>
    <row r="9095" spans="1:7" outlineLevel="1">
      <c r="A9095" s="244">
        <v>1</v>
      </c>
      <c r="B9095" s="69" t="s">
        <v>10483</v>
      </c>
      <c r="C9095" s="37"/>
      <c r="D9095" s="37"/>
      <c r="E9095" s="201"/>
      <c r="F9095" s="465"/>
      <c r="G9095" s="211">
        <f t="shared" si="294"/>
        <v>2</v>
      </c>
    </row>
    <row r="9096" spans="1:7" ht="33" outlineLevel="1">
      <c r="A9096" s="1" t="s">
        <v>477</v>
      </c>
      <c r="B9096" s="2" t="s">
        <v>10592</v>
      </c>
      <c r="C9096" s="37">
        <v>5000</v>
      </c>
      <c r="D9096" s="37">
        <v>5000</v>
      </c>
      <c r="E9096" s="201">
        <f t="shared" si="293"/>
        <v>1</v>
      </c>
      <c r="F9096" s="465"/>
      <c r="G9096" s="211">
        <f t="shared" si="294"/>
        <v>2</v>
      </c>
    </row>
    <row r="9097" spans="1:7" outlineLevel="1">
      <c r="A9097" s="245" t="s">
        <v>479</v>
      </c>
      <c r="B9097" s="2" t="s">
        <v>10593</v>
      </c>
      <c r="C9097" s="37">
        <v>7000</v>
      </c>
      <c r="D9097" s="37">
        <v>7000</v>
      </c>
      <c r="E9097" s="201">
        <f t="shared" si="293"/>
        <v>1</v>
      </c>
      <c r="F9097" s="465"/>
      <c r="G9097" s="211">
        <f t="shared" si="294"/>
        <v>2</v>
      </c>
    </row>
    <row r="9098" spans="1:7" outlineLevel="1">
      <c r="A9098" s="245" t="s">
        <v>482</v>
      </c>
      <c r="B9098" s="2" t="s">
        <v>10594</v>
      </c>
      <c r="C9098" s="37">
        <v>10000</v>
      </c>
      <c r="D9098" s="37">
        <v>10000</v>
      </c>
      <c r="E9098" s="201">
        <f t="shared" si="293"/>
        <v>1</v>
      </c>
      <c r="F9098" s="465"/>
      <c r="G9098" s="211">
        <f t="shared" si="294"/>
        <v>2</v>
      </c>
    </row>
    <row r="9099" spans="1:7" outlineLevel="1">
      <c r="A9099" s="245">
        <v>2</v>
      </c>
      <c r="B9099" s="2" t="s">
        <v>10498</v>
      </c>
      <c r="C9099" s="37">
        <v>1000</v>
      </c>
      <c r="D9099" s="37">
        <v>1000</v>
      </c>
      <c r="E9099" s="201">
        <f t="shared" si="293"/>
        <v>1</v>
      </c>
      <c r="F9099" s="465"/>
      <c r="G9099" s="211">
        <f t="shared" si="294"/>
        <v>2</v>
      </c>
    </row>
    <row r="9100" spans="1:7" outlineLevel="1">
      <c r="A9100" s="245">
        <v>3</v>
      </c>
      <c r="B9100" s="2" t="s">
        <v>10499</v>
      </c>
      <c r="C9100" s="37">
        <v>800</v>
      </c>
      <c r="D9100" s="37">
        <v>800</v>
      </c>
      <c r="E9100" s="201">
        <f t="shared" si="293"/>
        <v>1</v>
      </c>
      <c r="F9100" s="465"/>
      <c r="G9100" s="211">
        <f t="shared" si="294"/>
        <v>2</v>
      </c>
    </row>
    <row r="9101" spans="1:7" outlineLevel="1">
      <c r="A9101" s="245">
        <v>4</v>
      </c>
      <c r="B9101" s="2" t="s">
        <v>10500</v>
      </c>
      <c r="C9101" s="37">
        <v>700</v>
      </c>
      <c r="D9101" s="37">
        <v>700</v>
      </c>
      <c r="E9101" s="201">
        <f t="shared" si="293"/>
        <v>1</v>
      </c>
      <c r="F9101" s="465"/>
      <c r="G9101" s="211">
        <f t="shared" si="294"/>
        <v>2</v>
      </c>
    </row>
    <row r="9102" spans="1:7" outlineLevel="1">
      <c r="A9102" s="245">
        <v>5</v>
      </c>
      <c r="B9102" s="63" t="s">
        <v>10595</v>
      </c>
      <c r="C9102" s="37"/>
      <c r="D9102" s="37"/>
      <c r="E9102" s="201"/>
      <c r="F9102" s="465"/>
      <c r="G9102" s="211">
        <f t="shared" si="294"/>
        <v>2</v>
      </c>
    </row>
    <row r="9103" spans="1:7" outlineLevel="1">
      <c r="A9103" s="245" t="s">
        <v>210</v>
      </c>
      <c r="B9103" s="2" t="s">
        <v>10596</v>
      </c>
      <c r="C9103" s="37">
        <v>4000</v>
      </c>
      <c r="D9103" s="37"/>
      <c r="E9103" s="201"/>
      <c r="F9103" s="465" t="s">
        <v>3096</v>
      </c>
      <c r="G9103" s="211">
        <f t="shared" si="294"/>
        <v>2</v>
      </c>
    </row>
    <row r="9104" spans="1:7" ht="49.5" outlineLevel="1">
      <c r="A9104" s="1" t="s">
        <v>225</v>
      </c>
      <c r="B9104" s="2" t="s">
        <v>10597</v>
      </c>
      <c r="C9104" s="37">
        <v>2000</v>
      </c>
      <c r="D9104" s="37">
        <v>2000</v>
      </c>
      <c r="E9104" s="201">
        <f t="shared" ref="E9104:E9167" si="295">C9104/D9104</f>
        <v>1</v>
      </c>
      <c r="F9104" s="465"/>
      <c r="G9104" s="211">
        <f t="shared" si="294"/>
        <v>2</v>
      </c>
    </row>
    <row r="9105" spans="1:7" ht="50.25" outlineLevel="1">
      <c r="A9105" s="1" t="s">
        <v>247</v>
      </c>
      <c r="B9105" s="63" t="s">
        <v>10598</v>
      </c>
      <c r="C9105" s="37">
        <v>5500</v>
      </c>
      <c r="D9105" s="37">
        <v>5500</v>
      </c>
      <c r="E9105" s="201">
        <f t="shared" si="295"/>
        <v>1</v>
      </c>
      <c r="F9105" s="465"/>
      <c r="G9105" s="211">
        <f t="shared" si="294"/>
        <v>2</v>
      </c>
    </row>
    <row r="9106" spans="1:7" ht="82.5" outlineLevel="1">
      <c r="A9106" s="1" t="s">
        <v>273</v>
      </c>
      <c r="B9106" s="95" t="s">
        <v>10599</v>
      </c>
      <c r="C9106" s="3">
        <v>5500</v>
      </c>
      <c r="D9106" s="37"/>
      <c r="E9106" s="201"/>
      <c r="F9106" s="465" t="s">
        <v>10600</v>
      </c>
      <c r="G9106" s="211">
        <f t="shared" si="294"/>
        <v>2</v>
      </c>
    </row>
    <row r="9107" spans="1:7" outlineLevel="1">
      <c r="A9107" s="245" t="s">
        <v>275</v>
      </c>
      <c r="B9107" s="63" t="s">
        <v>10601</v>
      </c>
      <c r="C9107" s="37">
        <v>2700</v>
      </c>
      <c r="D9107" s="37">
        <v>2700</v>
      </c>
      <c r="E9107" s="201">
        <f t="shared" si="295"/>
        <v>1</v>
      </c>
      <c r="F9107" s="465"/>
      <c r="G9107" s="211">
        <f t="shared" si="294"/>
        <v>2</v>
      </c>
    </row>
    <row r="9108" spans="1:7" outlineLevel="1">
      <c r="A9108" s="245" t="s">
        <v>277</v>
      </c>
      <c r="B9108" s="63" t="s">
        <v>10602</v>
      </c>
      <c r="C9108" s="37">
        <v>3400</v>
      </c>
      <c r="D9108" s="37">
        <v>3400</v>
      </c>
      <c r="E9108" s="201">
        <f t="shared" si="295"/>
        <v>1</v>
      </c>
      <c r="F9108" s="465"/>
      <c r="G9108" s="211">
        <f t="shared" si="294"/>
        <v>2</v>
      </c>
    </row>
    <row r="9109" spans="1:7" outlineLevel="1">
      <c r="A9109" s="1" t="s">
        <v>279</v>
      </c>
      <c r="B9109" s="2" t="s">
        <v>10603</v>
      </c>
      <c r="C9109" s="37">
        <v>3800</v>
      </c>
      <c r="D9109" s="37">
        <v>3800</v>
      </c>
      <c r="E9109" s="201">
        <f t="shared" si="295"/>
        <v>1</v>
      </c>
      <c r="F9109" s="465"/>
      <c r="G9109" s="211">
        <f t="shared" si="294"/>
        <v>2</v>
      </c>
    </row>
    <row r="9110" spans="1:7" ht="82.5" outlineLevel="1">
      <c r="A9110" s="1" t="s">
        <v>301</v>
      </c>
      <c r="B9110" s="2" t="s">
        <v>10604</v>
      </c>
      <c r="C9110" s="3">
        <v>5000</v>
      </c>
      <c r="D9110" s="37"/>
      <c r="E9110" s="201"/>
      <c r="F9110" s="465" t="s">
        <v>10600</v>
      </c>
      <c r="G9110" s="211">
        <f t="shared" si="294"/>
        <v>2</v>
      </c>
    </row>
    <row r="9111" spans="1:7" outlineLevel="1">
      <c r="A9111" s="245" t="s">
        <v>303</v>
      </c>
      <c r="B9111" s="63" t="s">
        <v>10605</v>
      </c>
      <c r="C9111" s="37">
        <v>5500</v>
      </c>
      <c r="D9111" s="37">
        <v>5500</v>
      </c>
      <c r="E9111" s="201">
        <f t="shared" si="295"/>
        <v>1</v>
      </c>
      <c r="F9111" s="465"/>
      <c r="G9111" s="211">
        <f t="shared" si="294"/>
        <v>2</v>
      </c>
    </row>
    <row r="9112" spans="1:7" ht="33" outlineLevel="1">
      <c r="A9112" s="1">
        <v>6</v>
      </c>
      <c r="B9112" s="2" t="s">
        <v>10606</v>
      </c>
      <c r="C9112" s="37"/>
      <c r="D9112" s="37"/>
      <c r="E9112" s="201"/>
      <c r="F9112" s="465"/>
      <c r="G9112" s="211">
        <f t="shared" si="294"/>
        <v>2</v>
      </c>
    </row>
    <row r="9113" spans="1:7" outlineLevel="1">
      <c r="A9113" s="1" t="s">
        <v>407</v>
      </c>
      <c r="B9113" s="2" t="s">
        <v>10607</v>
      </c>
      <c r="C9113" s="37">
        <v>3200</v>
      </c>
      <c r="D9113" s="37">
        <v>3200</v>
      </c>
      <c r="E9113" s="201">
        <f t="shared" si="295"/>
        <v>1</v>
      </c>
      <c r="F9113" s="465"/>
      <c r="G9113" s="211">
        <f t="shared" si="294"/>
        <v>2</v>
      </c>
    </row>
    <row r="9114" spans="1:7" outlineLevel="1">
      <c r="A9114" s="1" t="s">
        <v>426</v>
      </c>
      <c r="B9114" s="2" t="s">
        <v>10608</v>
      </c>
      <c r="C9114" s="37">
        <v>2400</v>
      </c>
      <c r="D9114" s="37">
        <v>2400</v>
      </c>
      <c r="E9114" s="201">
        <f t="shared" si="295"/>
        <v>1</v>
      </c>
      <c r="F9114" s="465"/>
      <c r="G9114" s="211">
        <f t="shared" si="294"/>
        <v>2</v>
      </c>
    </row>
    <row r="9115" spans="1:7" outlineLevel="1">
      <c r="A9115" s="1" t="s">
        <v>443</v>
      </c>
      <c r="B9115" s="2" t="s">
        <v>10609</v>
      </c>
      <c r="C9115" s="37">
        <v>2400</v>
      </c>
      <c r="D9115" s="37">
        <v>2400</v>
      </c>
      <c r="E9115" s="201">
        <f t="shared" si="295"/>
        <v>1</v>
      </c>
      <c r="F9115" s="465"/>
      <c r="G9115" s="211">
        <f t="shared" si="294"/>
        <v>2</v>
      </c>
    </row>
    <row r="9116" spans="1:7" outlineLevel="1">
      <c r="A9116" s="1">
        <v>7</v>
      </c>
      <c r="B9116" s="2" t="s">
        <v>10610</v>
      </c>
      <c r="C9116" s="37"/>
      <c r="D9116" s="37"/>
      <c r="E9116" s="201"/>
      <c r="F9116" s="465"/>
      <c r="G9116" s="211">
        <f t="shared" si="294"/>
        <v>2</v>
      </c>
    </row>
    <row r="9117" spans="1:7" outlineLevel="1">
      <c r="A9117" s="1" t="s">
        <v>508</v>
      </c>
      <c r="B9117" s="2" t="s">
        <v>10611</v>
      </c>
      <c r="C9117" s="37">
        <v>2000</v>
      </c>
      <c r="D9117" s="37">
        <v>2000</v>
      </c>
      <c r="E9117" s="201">
        <f t="shared" si="295"/>
        <v>1</v>
      </c>
      <c r="F9117" s="465"/>
      <c r="G9117" s="211">
        <f t="shared" si="294"/>
        <v>2</v>
      </c>
    </row>
    <row r="9118" spans="1:7" outlineLevel="1">
      <c r="A9118" s="1" t="s">
        <v>510</v>
      </c>
      <c r="B9118" s="2" t="s">
        <v>10612</v>
      </c>
      <c r="C9118" s="37">
        <v>2000</v>
      </c>
      <c r="D9118" s="37">
        <v>2000</v>
      </c>
      <c r="E9118" s="201">
        <f t="shared" si="295"/>
        <v>1</v>
      </c>
      <c r="F9118" s="465"/>
      <c r="G9118" s="211">
        <f t="shared" si="294"/>
        <v>2</v>
      </c>
    </row>
    <row r="9119" spans="1:7" outlineLevel="1">
      <c r="A9119" s="1" t="s">
        <v>512</v>
      </c>
      <c r="B9119" s="2" t="s">
        <v>10613</v>
      </c>
      <c r="C9119" s="37">
        <v>1300</v>
      </c>
      <c r="D9119" s="37">
        <v>1300</v>
      </c>
      <c r="E9119" s="201">
        <f t="shared" si="295"/>
        <v>1</v>
      </c>
      <c r="F9119" s="465"/>
      <c r="G9119" s="211">
        <f t="shared" si="294"/>
        <v>2</v>
      </c>
    </row>
    <row r="9120" spans="1:7" outlineLevel="1">
      <c r="A9120" s="1" t="s">
        <v>514</v>
      </c>
      <c r="B9120" s="2" t="s">
        <v>10614</v>
      </c>
      <c r="C9120" s="37">
        <v>1300</v>
      </c>
      <c r="D9120" s="37">
        <v>1300</v>
      </c>
      <c r="E9120" s="201">
        <f t="shared" si="295"/>
        <v>1</v>
      </c>
      <c r="F9120" s="465"/>
      <c r="G9120" s="211">
        <f t="shared" si="294"/>
        <v>2</v>
      </c>
    </row>
    <row r="9121" spans="1:7" outlineLevel="1">
      <c r="A9121" s="1" t="s">
        <v>516</v>
      </c>
      <c r="B9121" s="2" t="s">
        <v>10615</v>
      </c>
      <c r="C9121" s="37">
        <v>1300</v>
      </c>
      <c r="D9121" s="37">
        <v>1300</v>
      </c>
      <c r="E9121" s="201">
        <f t="shared" si="295"/>
        <v>1</v>
      </c>
      <c r="F9121" s="465"/>
      <c r="G9121" s="211">
        <f t="shared" si="294"/>
        <v>2</v>
      </c>
    </row>
    <row r="9122" spans="1:7" outlineLevel="1">
      <c r="A9122" s="1" t="s">
        <v>518</v>
      </c>
      <c r="B9122" s="2" t="s">
        <v>10616</v>
      </c>
      <c r="C9122" s="37">
        <v>1300</v>
      </c>
      <c r="D9122" s="37">
        <v>1300</v>
      </c>
      <c r="E9122" s="201">
        <f t="shared" si="295"/>
        <v>1</v>
      </c>
      <c r="F9122" s="465"/>
      <c r="G9122" s="211">
        <f t="shared" si="294"/>
        <v>2</v>
      </c>
    </row>
    <row r="9123" spans="1:7" outlineLevel="1">
      <c r="A9123" s="1" t="s">
        <v>520</v>
      </c>
      <c r="B9123" s="2" t="s">
        <v>10617</v>
      </c>
      <c r="C9123" s="37">
        <v>1300</v>
      </c>
      <c r="D9123" s="37">
        <v>1300</v>
      </c>
      <c r="E9123" s="201">
        <f t="shared" si="295"/>
        <v>1</v>
      </c>
      <c r="F9123" s="465"/>
      <c r="G9123" s="211">
        <f t="shared" si="294"/>
        <v>2</v>
      </c>
    </row>
    <row r="9124" spans="1:7" outlineLevel="1">
      <c r="A9124" s="1">
        <v>8</v>
      </c>
      <c r="B9124" s="2" t="s">
        <v>10236</v>
      </c>
      <c r="C9124" s="37"/>
      <c r="D9124" s="37"/>
      <c r="E9124" s="201"/>
      <c r="F9124" s="465"/>
      <c r="G9124" s="211">
        <f t="shared" si="294"/>
        <v>2</v>
      </c>
    </row>
    <row r="9125" spans="1:7" outlineLevel="1">
      <c r="A9125" s="1" t="s">
        <v>531</v>
      </c>
      <c r="B9125" s="2" t="s">
        <v>10010</v>
      </c>
      <c r="C9125" s="37">
        <v>800</v>
      </c>
      <c r="D9125" s="37">
        <v>800</v>
      </c>
      <c r="E9125" s="201">
        <f t="shared" si="295"/>
        <v>1</v>
      </c>
      <c r="F9125" s="465"/>
      <c r="G9125" s="211">
        <f t="shared" si="294"/>
        <v>2</v>
      </c>
    </row>
    <row r="9126" spans="1:7" outlineLevel="1">
      <c r="A9126" s="1" t="s">
        <v>533</v>
      </c>
      <c r="B9126" s="2" t="s">
        <v>10224</v>
      </c>
      <c r="C9126" s="37">
        <v>600</v>
      </c>
      <c r="D9126" s="37">
        <v>600</v>
      </c>
      <c r="E9126" s="201">
        <f t="shared" si="295"/>
        <v>1</v>
      </c>
      <c r="F9126" s="465"/>
      <c r="G9126" s="211">
        <f t="shared" si="294"/>
        <v>2</v>
      </c>
    </row>
    <row r="9127" spans="1:7" outlineLevel="1">
      <c r="A9127" s="1" t="s">
        <v>535</v>
      </c>
      <c r="B9127" s="2" t="s">
        <v>10225</v>
      </c>
      <c r="C9127" s="37">
        <v>400</v>
      </c>
      <c r="D9127" s="37">
        <v>400</v>
      </c>
      <c r="E9127" s="201">
        <f t="shared" si="295"/>
        <v>1</v>
      </c>
      <c r="F9127" s="465"/>
      <c r="G9127" s="211">
        <f t="shared" si="294"/>
        <v>2</v>
      </c>
    </row>
    <row r="9128" spans="1:7" outlineLevel="1">
      <c r="A9128" s="244" t="s">
        <v>10618</v>
      </c>
      <c r="B9128" s="69" t="s">
        <v>10619</v>
      </c>
      <c r="C9128" s="70"/>
      <c r="D9128" s="70"/>
      <c r="E9128" s="201"/>
      <c r="F9128" s="465"/>
      <c r="G9128" s="211">
        <f t="shared" si="294"/>
        <v>2</v>
      </c>
    </row>
    <row r="9129" spans="1:7" outlineLevel="1">
      <c r="A9129" s="244">
        <v>1</v>
      </c>
      <c r="B9129" s="69" t="s">
        <v>10472</v>
      </c>
      <c r="C9129" s="70"/>
      <c r="D9129" s="70"/>
      <c r="E9129" s="201"/>
      <c r="F9129" s="465"/>
      <c r="G9129" s="211">
        <f t="shared" si="294"/>
        <v>2</v>
      </c>
    </row>
    <row r="9130" spans="1:7" outlineLevel="1">
      <c r="A9130" s="245" t="s">
        <v>477</v>
      </c>
      <c r="B9130" s="2" t="s">
        <v>10620</v>
      </c>
      <c r="C9130" s="37">
        <v>7000</v>
      </c>
      <c r="D9130" s="37">
        <v>7000</v>
      </c>
      <c r="E9130" s="201">
        <f t="shared" si="295"/>
        <v>1</v>
      </c>
      <c r="F9130" s="465"/>
      <c r="G9130" s="211">
        <f t="shared" si="294"/>
        <v>2</v>
      </c>
    </row>
    <row r="9131" spans="1:7" outlineLevel="1">
      <c r="A9131" s="244">
        <v>2</v>
      </c>
      <c r="B9131" s="69" t="s">
        <v>10483</v>
      </c>
      <c r="C9131" s="37"/>
      <c r="D9131" s="37"/>
      <c r="E9131" s="201"/>
      <c r="F9131" s="465"/>
      <c r="G9131" s="211">
        <f t="shared" si="294"/>
        <v>2</v>
      </c>
    </row>
    <row r="9132" spans="1:7" outlineLevel="1">
      <c r="A9132" s="1" t="s">
        <v>156</v>
      </c>
      <c r="B9132" s="2" t="s">
        <v>10621</v>
      </c>
      <c r="C9132" s="37">
        <v>3000</v>
      </c>
      <c r="D9132" s="37">
        <v>3000</v>
      </c>
      <c r="E9132" s="201">
        <f t="shared" si="295"/>
        <v>1</v>
      </c>
      <c r="F9132" s="465"/>
      <c r="G9132" s="211">
        <f t="shared" si="294"/>
        <v>2</v>
      </c>
    </row>
    <row r="9133" spans="1:7" outlineLevel="1">
      <c r="A9133" s="1" t="s">
        <v>158</v>
      </c>
      <c r="B9133" s="2" t="s">
        <v>10622</v>
      </c>
      <c r="C9133" s="37">
        <v>3000</v>
      </c>
      <c r="D9133" s="37">
        <v>3000</v>
      </c>
      <c r="E9133" s="201">
        <f t="shared" si="295"/>
        <v>1</v>
      </c>
      <c r="F9133" s="465"/>
      <c r="G9133" s="211">
        <f t="shared" si="294"/>
        <v>2</v>
      </c>
    </row>
    <row r="9134" spans="1:7" outlineLevel="1">
      <c r="A9134" s="1" t="s">
        <v>160</v>
      </c>
      <c r="B9134" s="2" t="s">
        <v>10623</v>
      </c>
      <c r="C9134" s="37">
        <v>5000</v>
      </c>
      <c r="D9134" s="37">
        <v>5000</v>
      </c>
      <c r="E9134" s="201">
        <f t="shared" si="295"/>
        <v>1</v>
      </c>
      <c r="F9134" s="465"/>
      <c r="G9134" s="211">
        <f t="shared" si="294"/>
        <v>2</v>
      </c>
    </row>
    <row r="9135" spans="1:7" outlineLevel="1">
      <c r="A9135" s="1" t="s">
        <v>162</v>
      </c>
      <c r="B9135" s="2" t="s">
        <v>10624</v>
      </c>
      <c r="C9135" s="37">
        <v>3000</v>
      </c>
      <c r="D9135" s="37">
        <v>3000</v>
      </c>
      <c r="E9135" s="201">
        <f t="shared" si="295"/>
        <v>1</v>
      </c>
      <c r="F9135" s="465"/>
      <c r="G9135" s="211">
        <f t="shared" si="294"/>
        <v>2</v>
      </c>
    </row>
    <row r="9136" spans="1:7" outlineLevel="1">
      <c r="A9136" s="8">
        <v>3</v>
      </c>
      <c r="B9136" s="4" t="s">
        <v>10625</v>
      </c>
      <c r="C9136" s="37"/>
      <c r="D9136" s="37"/>
      <c r="E9136" s="201"/>
      <c r="F9136" s="465"/>
      <c r="G9136" s="211">
        <f t="shared" si="294"/>
        <v>2</v>
      </c>
    </row>
    <row r="9137" spans="1:7" outlineLevel="1">
      <c r="A9137" s="1" t="s">
        <v>167</v>
      </c>
      <c r="B9137" s="2" t="s">
        <v>10626</v>
      </c>
      <c r="C9137" s="37">
        <v>1200</v>
      </c>
      <c r="D9137" s="37">
        <v>1200</v>
      </c>
      <c r="E9137" s="201">
        <f t="shared" si="295"/>
        <v>1</v>
      </c>
      <c r="F9137" s="465"/>
      <c r="G9137" s="211">
        <f t="shared" si="294"/>
        <v>2</v>
      </c>
    </row>
    <row r="9138" spans="1:7" outlineLevel="1">
      <c r="A9138" s="1" t="s">
        <v>169</v>
      </c>
      <c r="B9138" s="2" t="s">
        <v>10627</v>
      </c>
      <c r="C9138" s="37">
        <v>1000</v>
      </c>
      <c r="D9138" s="37">
        <v>1000</v>
      </c>
      <c r="E9138" s="201">
        <f t="shared" si="295"/>
        <v>1</v>
      </c>
      <c r="F9138" s="465"/>
      <c r="G9138" s="211">
        <f t="shared" si="294"/>
        <v>2</v>
      </c>
    </row>
    <row r="9139" spans="1:7" outlineLevel="1">
      <c r="A9139" s="8">
        <v>4</v>
      </c>
      <c r="B9139" s="4" t="s">
        <v>10554</v>
      </c>
      <c r="C9139" s="37"/>
      <c r="D9139" s="37"/>
      <c r="E9139" s="201"/>
      <c r="F9139" s="465"/>
      <c r="G9139" s="211">
        <f t="shared" si="294"/>
        <v>2</v>
      </c>
    </row>
    <row r="9140" spans="1:7" outlineLevel="1">
      <c r="A9140" s="1" t="s">
        <v>178</v>
      </c>
      <c r="B9140" s="2" t="s">
        <v>10628</v>
      </c>
      <c r="C9140" s="37">
        <v>1500</v>
      </c>
      <c r="D9140" s="37">
        <v>1500</v>
      </c>
      <c r="E9140" s="201">
        <f t="shared" si="295"/>
        <v>1</v>
      </c>
      <c r="F9140" s="421"/>
      <c r="G9140" s="211">
        <f t="shared" si="294"/>
        <v>2</v>
      </c>
    </row>
    <row r="9141" spans="1:7" outlineLevel="1">
      <c r="A9141" s="1" t="s">
        <v>495</v>
      </c>
      <c r="B9141" s="2" t="s">
        <v>10629</v>
      </c>
      <c r="C9141" s="37">
        <v>1300</v>
      </c>
      <c r="D9141" s="37">
        <v>1300</v>
      </c>
      <c r="E9141" s="201">
        <f t="shared" si="295"/>
        <v>1</v>
      </c>
      <c r="F9141" s="465"/>
      <c r="G9141" s="211">
        <f t="shared" si="294"/>
        <v>2</v>
      </c>
    </row>
    <row r="9142" spans="1:7" outlineLevel="1">
      <c r="A9142" s="1" t="s">
        <v>497</v>
      </c>
      <c r="B9142" s="2" t="s">
        <v>10630</v>
      </c>
      <c r="C9142" s="37">
        <v>1200</v>
      </c>
      <c r="D9142" s="37">
        <v>1200</v>
      </c>
      <c r="E9142" s="201">
        <f t="shared" si="295"/>
        <v>1</v>
      </c>
      <c r="F9142" s="465"/>
      <c r="G9142" s="211">
        <f t="shared" si="294"/>
        <v>2</v>
      </c>
    </row>
    <row r="9143" spans="1:7" outlineLevel="1">
      <c r="A9143" s="1" t="s">
        <v>499</v>
      </c>
      <c r="B9143" s="2" t="s">
        <v>10631</v>
      </c>
      <c r="C9143" s="37">
        <v>1500</v>
      </c>
      <c r="D9143" s="37">
        <v>1500</v>
      </c>
      <c r="E9143" s="201">
        <f t="shared" si="295"/>
        <v>1</v>
      </c>
      <c r="F9143" s="465"/>
      <c r="G9143" s="211">
        <f t="shared" si="294"/>
        <v>2</v>
      </c>
    </row>
    <row r="9144" spans="1:7" outlineLevel="1">
      <c r="A9144" s="1" t="s">
        <v>2541</v>
      </c>
      <c r="B9144" s="2" t="s">
        <v>10632</v>
      </c>
      <c r="C9144" s="37">
        <v>2000</v>
      </c>
      <c r="D9144" s="37">
        <v>2000</v>
      </c>
      <c r="E9144" s="201">
        <f t="shared" si="295"/>
        <v>1</v>
      </c>
      <c r="F9144" s="421"/>
      <c r="G9144" s="211">
        <f t="shared" si="294"/>
        <v>2</v>
      </c>
    </row>
    <row r="9145" spans="1:7" outlineLevel="1">
      <c r="A9145" s="1" t="s">
        <v>2659</v>
      </c>
      <c r="B9145" s="2" t="s">
        <v>10633</v>
      </c>
      <c r="C9145" s="37">
        <v>1500</v>
      </c>
      <c r="D9145" s="37">
        <v>1500</v>
      </c>
      <c r="E9145" s="201">
        <f t="shared" si="295"/>
        <v>1</v>
      </c>
      <c r="F9145" s="421"/>
      <c r="G9145" s="211">
        <f t="shared" si="294"/>
        <v>2</v>
      </c>
    </row>
    <row r="9146" spans="1:7" outlineLevel="1">
      <c r="A9146" s="1" t="s">
        <v>2660</v>
      </c>
      <c r="B9146" s="2" t="s">
        <v>10634</v>
      </c>
      <c r="C9146" s="37">
        <v>1500</v>
      </c>
      <c r="D9146" s="37">
        <v>1500</v>
      </c>
      <c r="E9146" s="201">
        <f t="shared" si="295"/>
        <v>1</v>
      </c>
      <c r="F9146" s="465"/>
      <c r="G9146" s="211">
        <f t="shared" si="294"/>
        <v>2</v>
      </c>
    </row>
    <row r="9147" spans="1:7" outlineLevel="1">
      <c r="A9147" s="1" t="s">
        <v>2661</v>
      </c>
      <c r="B9147" s="2" t="s">
        <v>10635</v>
      </c>
      <c r="C9147" s="37">
        <v>1500</v>
      </c>
      <c r="D9147" s="37">
        <v>1500</v>
      </c>
      <c r="E9147" s="201">
        <f t="shared" si="295"/>
        <v>1</v>
      </c>
      <c r="F9147" s="465"/>
      <c r="G9147" s="211">
        <f t="shared" si="294"/>
        <v>2</v>
      </c>
    </row>
    <row r="9148" spans="1:7" outlineLevel="1">
      <c r="A9148" s="1">
        <v>5</v>
      </c>
      <c r="B9148" s="2" t="s">
        <v>10498</v>
      </c>
      <c r="C9148" s="37">
        <v>1000</v>
      </c>
      <c r="D9148" s="37"/>
      <c r="E9148" s="201"/>
      <c r="F9148" s="465" t="s">
        <v>3096</v>
      </c>
      <c r="G9148" s="211">
        <f t="shared" si="294"/>
        <v>2</v>
      </c>
    </row>
    <row r="9149" spans="1:7" outlineLevel="1">
      <c r="A9149" s="1">
        <v>6</v>
      </c>
      <c r="B9149" s="2" t="s">
        <v>10499</v>
      </c>
      <c r="C9149" s="37">
        <v>800</v>
      </c>
      <c r="D9149" s="37"/>
      <c r="E9149" s="201"/>
      <c r="F9149" s="465" t="s">
        <v>3096</v>
      </c>
      <c r="G9149" s="211">
        <f t="shared" si="294"/>
        <v>2</v>
      </c>
    </row>
    <row r="9150" spans="1:7" outlineLevel="1">
      <c r="A9150" s="1">
        <v>7</v>
      </c>
      <c r="B9150" s="2" t="s">
        <v>10636</v>
      </c>
      <c r="C9150" s="37">
        <v>700</v>
      </c>
      <c r="D9150" s="4"/>
      <c r="E9150" s="201"/>
      <c r="F9150" s="465" t="s">
        <v>3096</v>
      </c>
      <c r="G9150" s="211">
        <f t="shared" si="294"/>
        <v>2</v>
      </c>
    </row>
    <row r="9151" spans="1:7" outlineLevel="1">
      <c r="A9151" s="8" t="s">
        <v>10637</v>
      </c>
      <c r="B9151" s="4" t="s">
        <v>10638</v>
      </c>
      <c r="C9151" s="2"/>
      <c r="D9151" s="2"/>
      <c r="E9151" s="201"/>
      <c r="F9151" s="98"/>
      <c r="G9151" s="211">
        <f t="shared" si="294"/>
        <v>2</v>
      </c>
    </row>
    <row r="9152" spans="1:7" outlineLevel="1">
      <c r="A9152" s="5">
        <v>1</v>
      </c>
      <c r="B9152" s="479" t="s">
        <v>10639</v>
      </c>
      <c r="C9152" s="2"/>
      <c r="D9152" s="2"/>
      <c r="E9152" s="201"/>
      <c r="F9152" s="98"/>
      <c r="G9152" s="211">
        <f t="shared" si="294"/>
        <v>2</v>
      </c>
    </row>
    <row r="9153" spans="1:7" outlineLevel="1">
      <c r="A9153" s="478" t="s">
        <v>477</v>
      </c>
      <c r="B9153" s="479" t="s">
        <v>10640</v>
      </c>
      <c r="C9153" s="37">
        <v>10000</v>
      </c>
      <c r="D9153" s="37">
        <v>10000</v>
      </c>
      <c r="E9153" s="201">
        <f t="shared" si="295"/>
        <v>1</v>
      </c>
      <c r="F9153" s="98"/>
      <c r="G9153" s="211">
        <f t="shared" si="294"/>
        <v>2</v>
      </c>
    </row>
    <row r="9154" spans="1:7" outlineLevel="1">
      <c r="A9154" s="478" t="s">
        <v>479</v>
      </c>
      <c r="B9154" s="479" t="s">
        <v>10641</v>
      </c>
      <c r="C9154" s="37">
        <v>7000</v>
      </c>
      <c r="D9154" s="37">
        <v>7000</v>
      </c>
      <c r="E9154" s="201">
        <f t="shared" si="295"/>
        <v>1</v>
      </c>
      <c r="F9154" s="98"/>
      <c r="G9154" s="211">
        <f t="shared" si="294"/>
        <v>2</v>
      </c>
    </row>
    <row r="9155" spans="1:7" outlineLevel="1">
      <c r="A9155" s="478" t="s">
        <v>482</v>
      </c>
      <c r="B9155" s="479" t="s">
        <v>10642</v>
      </c>
      <c r="C9155" s="37">
        <v>5500</v>
      </c>
      <c r="D9155" s="37">
        <v>5500</v>
      </c>
      <c r="E9155" s="201">
        <f t="shared" si="295"/>
        <v>1</v>
      </c>
      <c r="F9155" s="98"/>
      <c r="G9155" s="211">
        <f t="shared" si="294"/>
        <v>2</v>
      </c>
    </row>
    <row r="9156" spans="1:7" outlineLevel="1">
      <c r="A9156" s="5">
        <v>2</v>
      </c>
      <c r="B9156" s="479" t="s">
        <v>10643</v>
      </c>
      <c r="C9156" s="2"/>
      <c r="D9156" s="2"/>
      <c r="E9156" s="201"/>
      <c r="F9156" s="98"/>
      <c r="G9156" s="211">
        <f t="shared" ref="G9156:G9219" si="296">COUNTA(B9156,1)</f>
        <v>2</v>
      </c>
    </row>
    <row r="9157" spans="1:7" outlineLevel="1">
      <c r="A9157" s="478" t="s">
        <v>156</v>
      </c>
      <c r="B9157" s="479" t="s">
        <v>10641</v>
      </c>
      <c r="C9157" s="37">
        <v>5500</v>
      </c>
      <c r="D9157" s="37">
        <v>5500</v>
      </c>
      <c r="E9157" s="201">
        <f t="shared" si="295"/>
        <v>1</v>
      </c>
      <c r="F9157" s="98"/>
      <c r="G9157" s="211">
        <f t="shared" si="296"/>
        <v>2</v>
      </c>
    </row>
    <row r="9158" spans="1:7" outlineLevel="1">
      <c r="A9158" s="478" t="s">
        <v>158</v>
      </c>
      <c r="B9158" s="479" t="s">
        <v>10642</v>
      </c>
      <c r="C9158" s="37">
        <v>5500</v>
      </c>
      <c r="D9158" s="37">
        <v>5500</v>
      </c>
      <c r="E9158" s="201">
        <f t="shared" si="295"/>
        <v>1</v>
      </c>
      <c r="F9158" s="98"/>
      <c r="G9158" s="211">
        <f t="shared" si="296"/>
        <v>2</v>
      </c>
    </row>
    <row r="9159" spans="1:7">
      <c r="A9159" s="240"/>
      <c r="B9159" s="65" t="s">
        <v>48</v>
      </c>
      <c r="C9159" s="241"/>
      <c r="D9159" s="241"/>
      <c r="E9159" s="201"/>
      <c r="F9159" s="242"/>
      <c r="G9159" s="211">
        <f t="shared" si="296"/>
        <v>2</v>
      </c>
    </row>
    <row r="9160" spans="1:7" outlineLevel="1">
      <c r="A9160" s="8" t="s">
        <v>152</v>
      </c>
      <c r="B9160" s="4" t="s">
        <v>5761</v>
      </c>
      <c r="C9160" s="12"/>
      <c r="D9160" s="12"/>
      <c r="E9160" s="201"/>
      <c r="F9160" s="467"/>
      <c r="G9160" s="211">
        <f t="shared" si="296"/>
        <v>2</v>
      </c>
    </row>
    <row r="9161" spans="1:7" outlineLevel="1">
      <c r="A9161" s="8">
        <v>1</v>
      </c>
      <c r="B9161" s="4" t="s">
        <v>10042</v>
      </c>
      <c r="C9161" s="12"/>
      <c r="D9161" s="12"/>
      <c r="E9161" s="201"/>
      <c r="F9161" s="467"/>
      <c r="G9161" s="211">
        <f t="shared" si="296"/>
        <v>2</v>
      </c>
    </row>
    <row r="9162" spans="1:7" outlineLevel="1">
      <c r="A9162" s="1" t="s">
        <v>477</v>
      </c>
      <c r="B9162" s="2" t="s">
        <v>10644</v>
      </c>
      <c r="C9162" s="3">
        <v>8600</v>
      </c>
      <c r="D9162" s="3">
        <v>8600</v>
      </c>
      <c r="E9162" s="201">
        <f t="shared" si="295"/>
        <v>1</v>
      </c>
      <c r="F9162" s="467"/>
      <c r="G9162" s="211">
        <f t="shared" si="296"/>
        <v>2</v>
      </c>
    </row>
    <row r="9163" spans="1:7" outlineLevel="1">
      <c r="A9163" s="1" t="s">
        <v>479</v>
      </c>
      <c r="B9163" s="2" t="s">
        <v>10645</v>
      </c>
      <c r="C9163" s="3">
        <v>8600</v>
      </c>
      <c r="D9163" s="3">
        <v>8600</v>
      </c>
      <c r="E9163" s="201">
        <f t="shared" si="295"/>
        <v>1</v>
      </c>
      <c r="F9163" s="467"/>
      <c r="G9163" s="211">
        <f t="shared" si="296"/>
        <v>2</v>
      </c>
    </row>
    <row r="9164" spans="1:7" outlineLevel="1">
      <c r="A9164" s="1" t="s">
        <v>482</v>
      </c>
      <c r="B9164" s="2" t="s">
        <v>10646</v>
      </c>
      <c r="C9164" s="3">
        <v>8600</v>
      </c>
      <c r="D9164" s="3">
        <v>8600</v>
      </c>
      <c r="E9164" s="201">
        <f t="shared" si="295"/>
        <v>1</v>
      </c>
      <c r="F9164" s="467"/>
      <c r="G9164" s="211">
        <f t="shared" si="296"/>
        <v>2</v>
      </c>
    </row>
    <row r="9165" spans="1:7" outlineLevel="1">
      <c r="A9165" s="1" t="s">
        <v>1438</v>
      </c>
      <c r="B9165" s="2" t="s">
        <v>10647</v>
      </c>
      <c r="C9165" s="3">
        <v>8600</v>
      </c>
      <c r="D9165" s="3">
        <v>8600</v>
      </c>
      <c r="E9165" s="201">
        <f t="shared" si="295"/>
        <v>1</v>
      </c>
      <c r="F9165" s="145"/>
      <c r="G9165" s="211">
        <f t="shared" si="296"/>
        <v>2</v>
      </c>
    </row>
    <row r="9166" spans="1:7" outlineLevel="1">
      <c r="A9166" s="1" t="s">
        <v>1440</v>
      </c>
      <c r="B9166" s="2" t="s">
        <v>10648</v>
      </c>
      <c r="C9166" s="3">
        <v>9000</v>
      </c>
      <c r="D9166" s="3">
        <v>9000</v>
      </c>
      <c r="E9166" s="201">
        <f t="shared" si="295"/>
        <v>1</v>
      </c>
      <c r="F9166" s="467"/>
      <c r="G9166" s="211">
        <f t="shared" si="296"/>
        <v>2</v>
      </c>
    </row>
    <row r="9167" spans="1:7" outlineLevel="1">
      <c r="A9167" s="1" t="s">
        <v>1442</v>
      </c>
      <c r="B9167" s="2" t="s">
        <v>10649</v>
      </c>
      <c r="C9167" s="3">
        <v>9000</v>
      </c>
      <c r="D9167" s="3">
        <v>9000</v>
      </c>
      <c r="E9167" s="201">
        <f t="shared" si="295"/>
        <v>1</v>
      </c>
      <c r="F9167" s="155"/>
      <c r="G9167" s="211">
        <f t="shared" si="296"/>
        <v>2</v>
      </c>
    </row>
    <row r="9168" spans="1:7" outlineLevel="1">
      <c r="A9168" s="1" t="s">
        <v>1444</v>
      </c>
      <c r="B9168" s="2" t="s">
        <v>10650</v>
      </c>
      <c r="C9168" s="3">
        <v>8000</v>
      </c>
      <c r="D9168" s="3">
        <v>8000</v>
      </c>
      <c r="E9168" s="201">
        <f t="shared" ref="E9168:E9231" si="297">C9168/D9168</f>
        <v>1</v>
      </c>
      <c r="F9168" s="155"/>
      <c r="G9168" s="211">
        <f t="shared" si="296"/>
        <v>2</v>
      </c>
    </row>
    <row r="9169" spans="1:7" outlineLevel="1">
      <c r="A9169" s="1" t="s">
        <v>1446</v>
      </c>
      <c r="B9169" s="2" t="s">
        <v>10651</v>
      </c>
      <c r="C9169" s="3">
        <v>8500</v>
      </c>
      <c r="D9169" s="3">
        <v>8500</v>
      </c>
      <c r="E9169" s="201">
        <f t="shared" si="297"/>
        <v>1</v>
      </c>
      <c r="F9169" s="155"/>
      <c r="G9169" s="211">
        <f t="shared" si="296"/>
        <v>2</v>
      </c>
    </row>
    <row r="9170" spans="1:7" outlineLevel="1">
      <c r="A9170" s="1" t="s">
        <v>5151</v>
      </c>
      <c r="B9170" s="2" t="s">
        <v>10652</v>
      </c>
      <c r="C9170" s="3">
        <v>9000</v>
      </c>
      <c r="D9170" s="3">
        <v>9000</v>
      </c>
      <c r="E9170" s="201">
        <f t="shared" si="297"/>
        <v>1</v>
      </c>
      <c r="F9170" s="148"/>
      <c r="G9170" s="211">
        <f t="shared" si="296"/>
        <v>2</v>
      </c>
    </row>
    <row r="9171" spans="1:7" outlineLevel="1">
      <c r="A9171" s="1" t="s">
        <v>5153</v>
      </c>
      <c r="B9171" s="2" t="s">
        <v>10653</v>
      </c>
      <c r="C9171" s="3">
        <v>8000</v>
      </c>
      <c r="D9171" s="3">
        <v>8000</v>
      </c>
      <c r="E9171" s="201">
        <f t="shared" si="297"/>
        <v>1</v>
      </c>
      <c r="F9171" s="148"/>
      <c r="G9171" s="211">
        <f t="shared" si="296"/>
        <v>2</v>
      </c>
    </row>
    <row r="9172" spans="1:7" outlineLevel="1">
      <c r="A9172" s="1" t="s">
        <v>5155</v>
      </c>
      <c r="B9172" s="2" t="s">
        <v>10654</v>
      </c>
      <c r="C9172" s="3">
        <v>8000</v>
      </c>
      <c r="D9172" s="3">
        <v>8000</v>
      </c>
      <c r="E9172" s="201">
        <f t="shared" si="297"/>
        <v>1</v>
      </c>
      <c r="F9172" s="148"/>
      <c r="G9172" s="211">
        <f t="shared" si="296"/>
        <v>2</v>
      </c>
    </row>
    <row r="9173" spans="1:7" outlineLevel="1">
      <c r="A9173" s="1" t="s">
        <v>5799</v>
      </c>
      <c r="B9173" s="2" t="s">
        <v>10655</v>
      </c>
      <c r="C9173" s="3">
        <v>8000</v>
      </c>
      <c r="D9173" s="3">
        <v>8000</v>
      </c>
      <c r="E9173" s="201">
        <f t="shared" si="297"/>
        <v>1</v>
      </c>
      <c r="F9173" s="148"/>
      <c r="G9173" s="211">
        <f t="shared" si="296"/>
        <v>2</v>
      </c>
    </row>
    <row r="9174" spans="1:7" outlineLevel="1">
      <c r="A9174" s="1" t="s">
        <v>5801</v>
      </c>
      <c r="B9174" s="2" t="s">
        <v>10656</v>
      </c>
      <c r="C9174" s="3">
        <v>6000</v>
      </c>
      <c r="D9174" s="3">
        <v>6000</v>
      </c>
      <c r="E9174" s="201">
        <f t="shared" si="297"/>
        <v>1</v>
      </c>
      <c r="F9174" s="148"/>
      <c r="G9174" s="211">
        <f t="shared" si="296"/>
        <v>2</v>
      </c>
    </row>
    <row r="9175" spans="1:7" outlineLevel="1">
      <c r="A9175" s="1" t="s">
        <v>5802</v>
      </c>
      <c r="B9175" s="2" t="s">
        <v>10657</v>
      </c>
      <c r="C9175" s="3">
        <v>8000</v>
      </c>
      <c r="D9175" s="3">
        <v>8000</v>
      </c>
      <c r="E9175" s="201">
        <f t="shared" si="297"/>
        <v>1</v>
      </c>
      <c r="F9175" s="148"/>
      <c r="G9175" s="211">
        <f t="shared" si="296"/>
        <v>2</v>
      </c>
    </row>
    <row r="9176" spans="1:7" outlineLevel="1">
      <c r="A9176" s="1" t="s">
        <v>5804</v>
      </c>
      <c r="B9176" s="2" t="s">
        <v>10658</v>
      </c>
      <c r="C9176" s="3">
        <v>8000</v>
      </c>
      <c r="D9176" s="3">
        <v>8000</v>
      </c>
      <c r="E9176" s="201">
        <f t="shared" si="297"/>
        <v>1</v>
      </c>
      <c r="F9176" s="148"/>
      <c r="G9176" s="211">
        <f t="shared" si="296"/>
        <v>2</v>
      </c>
    </row>
    <row r="9177" spans="1:7" outlineLevel="1">
      <c r="A9177" s="1" t="s">
        <v>5806</v>
      </c>
      <c r="B9177" s="2" t="s">
        <v>10659</v>
      </c>
      <c r="C9177" s="3">
        <v>6000</v>
      </c>
      <c r="D9177" s="3">
        <v>6000</v>
      </c>
      <c r="E9177" s="201">
        <f t="shared" si="297"/>
        <v>1</v>
      </c>
      <c r="F9177" s="148"/>
      <c r="G9177" s="211">
        <f t="shared" si="296"/>
        <v>2</v>
      </c>
    </row>
    <row r="9178" spans="1:7" outlineLevel="1">
      <c r="A9178" s="1" t="s">
        <v>5907</v>
      </c>
      <c r="B9178" s="2" t="s">
        <v>10660</v>
      </c>
      <c r="C9178" s="3">
        <v>7000</v>
      </c>
      <c r="D9178" s="3">
        <v>7000</v>
      </c>
      <c r="E9178" s="201">
        <f t="shared" si="297"/>
        <v>1</v>
      </c>
      <c r="F9178" s="148"/>
      <c r="G9178" s="211">
        <f t="shared" si="296"/>
        <v>2</v>
      </c>
    </row>
    <row r="9179" spans="1:7" outlineLevel="1">
      <c r="A9179" s="1" t="s">
        <v>5909</v>
      </c>
      <c r="B9179" s="2" t="s">
        <v>10661</v>
      </c>
      <c r="C9179" s="3">
        <v>7500</v>
      </c>
      <c r="D9179" s="3">
        <v>7500</v>
      </c>
      <c r="E9179" s="201">
        <f t="shared" si="297"/>
        <v>1</v>
      </c>
      <c r="F9179" s="148"/>
      <c r="G9179" s="211">
        <f t="shared" si="296"/>
        <v>2</v>
      </c>
    </row>
    <row r="9180" spans="1:7" outlineLevel="1">
      <c r="A9180" s="1" t="s">
        <v>5911</v>
      </c>
      <c r="B9180" s="2" t="s">
        <v>10662</v>
      </c>
      <c r="C9180" s="3">
        <v>4000</v>
      </c>
      <c r="D9180" s="3">
        <v>4000</v>
      </c>
      <c r="E9180" s="201">
        <f t="shared" si="297"/>
        <v>1</v>
      </c>
      <c r="F9180" s="467"/>
      <c r="G9180" s="211">
        <f t="shared" si="296"/>
        <v>2</v>
      </c>
    </row>
    <row r="9181" spans="1:7" outlineLevel="1">
      <c r="A9181" s="1" t="s">
        <v>5913</v>
      </c>
      <c r="B9181" s="2" t="s">
        <v>10663</v>
      </c>
      <c r="C9181" s="3">
        <v>1500</v>
      </c>
      <c r="D9181" s="3">
        <v>1500</v>
      </c>
      <c r="E9181" s="201">
        <f t="shared" si="297"/>
        <v>1</v>
      </c>
      <c r="F9181" s="467"/>
      <c r="G9181" s="211">
        <f t="shared" si="296"/>
        <v>2</v>
      </c>
    </row>
    <row r="9182" spans="1:7" outlineLevel="1">
      <c r="A9182" s="1" t="s">
        <v>5915</v>
      </c>
      <c r="B9182" s="2" t="s">
        <v>10664</v>
      </c>
      <c r="C9182" s="3">
        <v>6000</v>
      </c>
      <c r="D9182" s="3">
        <v>6000</v>
      </c>
      <c r="E9182" s="201">
        <f t="shared" si="297"/>
        <v>1</v>
      </c>
      <c r="F9182" s="467"/>
      <c r="G9182" s="211">
        <f t="shared" si="296"/>
        <v>2</v>
      </c>
    </row>
    <row r="9183" spans="1:7" outlineLevel="1">
      <c r="A9183" s="1" t="s">
        <v>5917</v>
      </c>
      <c r="B9183" s="2" t="s">
        <v>10665</v>
      </c>
      <c r="C9183" s="3">
        <v>7500</v>
      </c>
      <c r="D9183" s="3">
        <v>7500</v>
      </c>
      <c r="E9183" s="201">
        <f t="shared" si="297"/>
        <v>1</v>
      </c>
      <c r="F9183" s="145"/>
      <c r="G9183" s="211">
        <f t="shared" si="296"/>
        <v>2</v>
      </c>
    </row>
    <row r="9184" spans="1:7" outlineLevel="1">
      <c r="A9184" s="1" t="s">
        <v>5919</v>
      </c>
      <c r="B9184" s="2" t="s">
        <v>10666</v>
      </c>
      <c r="C9184" s="3">
        <v>7000</v>
      </c>
      <c r="D9184" s="3">
        <v>7000</v>
      </c>
      <c r="E9184" s="201">
        <f t="shared" si="297"/>
        <v>1</v>
      </c>
      <c r="F9184" s="145"/>
      <c r="G9184" s="211">
        <f t="shared" si="296"/>
        <v>2</v>
      </c>
    </row>
    <row r="9185" spans="1:7" outlineLevel="1">
      <c r="A9185" s="1" t="s">
        <v>5921</v>
      </c>
      <c r="B9185" s="2" t="s">
        <v>10667</v>
      </c>
      <c r="C9185" s="3">
        <v>5000</v>
      </c>
      <c r="D9185" s="3">
        <v>5000</v>
      </c>
      <c r="E9185" s="201">
        <f t="shared" si="297"/>
        <v>1</v>
      </c>
      <c r="F9185" s="145"/>
      <c r="G9185" s="211">
        <f t="shared" si="296"/>
        <v>2</v>
      </c>
    </row>
    <row r="9186" spans="1:7" outlineLevel="1">
      <c r="A9186" s="1" t="s">
        <v>5923</v>
      </c>
      <c r="B9186" s="2" t="s">
        <v>10668</v>
      </c>
      <c r="C9186" s="3">
        <v>2700</v>
      </c>
      <c r="D9186" s="3">
        <v>2700</v>
      </c>
      <c r="E9186" s="201">
        <f t="shared" si="297"/>
        <v>1</v>
      </c>
      <c r="F9186" s="145"/>
      <c r="G9186" s="211">
        <f t="shared" si="296"/>
        <v>2</v>
      </c>
    </row>
    <row r="9187" spans="1:7" outlineLevel="1">
      <c r="A9187" s="8">
        <v>2</v>
      </c>
      <c r="B9187" s="4" t="s">
        <v>9956</v>
      </c>
      <c r="C9187" s="3"/>
      <c r="D9187" s="3"/>
      <c r="E9187" s="201"/>
      <c r="F9187" s="145"/>
      <c r="G9187" s="211">
        <f t="shared" si="296"/>
        <v>2</v>
      </c>
    </row>
    <row r="9188" spans="1:7" outlineLevel="1">
      <c r="A9188" s="1" t="s">
        <v>156</v>
      </c>
      <c r="B9188" s="2" t="s">
        <v>10669</v>
      </c>
      <c r="C9188" s="3">
        <v>6500</v>
      </c>
      <c r="D9188" s="3">
        <v>6500</v>
      </c>
      <c r="E9188" s="201">
        <f t="shared" si="297"/>
        <v>1</v>
      </c>
      <c r="F9188" s="145"/>
      <c r="G9188" s="211">
        <f t="shared" si="296"/>
        <v>2</v>
      </c>
    </row>
    <row r="9189" spans="1:7" outlineLevel="1">
      <c r="A9189" s="1" t="s">
        <v>158</v>
      </c>
      <c r="B9189" s="2" t="s">
        <v>9960</v>
      </c>
      <c r="C9189" s="3">
        <v>3750</v>
      </c>
      <c r="D9189" s="3">
        <v>3750</v>
      </c>
      <c r="E9189" s="201">
        <f t="shared" si="297"/>
        <v>1</v>
      </c>
      <c r="F9189" s="145"/>
      <c r="G9189" s="211">
        <f t="shared" si="296"/>
        <v>2</v>
      </c>
    </row>
    <row r="9190" spans="1:7" outlineLevel="1">
      <c r="A9190" s="1" t="s">
        <v>160</v>
      </c>
      <c r="B9190" s="2" t="s">
        <v>10670</v>
      </c>
      <c r="C9190" s="3">
        <v>8000</v>
      </c>
      <c r="D9190" s="3">
        <v>8000</v>
      </c>
      <c r="E9190" s="201">
        <f t="shared" si="297"/>
        <v>1</v>
      </c>
      <c r="F9190" s="145"/>
      <c r="G9190" s="211">
        <f t="shared" si="296"/>
        <v>2</v>
      </c>
    </row>
    <row r="9191" spans="1:7" outlineLevel="1">
      <c r="A9191" s="1" t="s">
        <v>162</v>
      </c>
      <c r="B9191" s="2" t="s">
        <v>10671</v>
      </c>
      <c r="C9191" s="3">
        <v>6000</v>
      </c>
      <c r="D9191" s="3">
        <v>6000</v>
      </c>
      <c r="E9191" s="201">
        <f t="shared" si="297"/>
        <v>1</v>
      </c>
      <c r="F9191" s="145"/>
      <c r="G9191" s="211">
        <f t="shared" si="296"/>
        <v>2</v>
      </c>
    </row>
    <row r="9192" spans="1:7" outlineLevel="1">
      <c r="A9192" s="1" t="s">
        <v>164</v>
      </c>
      <c r="B9192" s="2" t="s">
        <v>10672</v>
      </c>
      <c r="C9192" s="3">
        <v>7000</v>
      </c>
      <c r="D9192" s="3">
        <v>7000</v>
      </c>
      <c r="E9192" s="201">
        <f t="shared" si="297"/>
        <v>1</v>
      </c>
      <c r="F9192" s="145"/>
      <c r="G9192" s="211">
        <f t="shared" si="296"/>
        <v>2</v>
      </c>
    </row>
    <row r="9193" spans="1:7" outlineLevel="1">
      <c r="A9193" s="1" t="s">
        <v>1096</v>
      </c>
      <c r="B9193" s="2" t="s">
        <v>9960</v>
      </c>
      <c r="C9193" s="3">
        <v>3750</v>
      </c>
      <c r="D9193" s="3">
        <v>3750</v>
      </c>
      <c r="E9193" s="201">
        <f t="shared" si="297"/>
        <v>1</v>
      </c>
      <c r="F9193" s="145"/>
      <c r="G9193" s="211">
        <f t="shared" si="296"/>
        <v>2</v>
      </c>
    </row>
    <row r="9194" spans="1:7" outlineLevel="1">
      <c r="A9194" s="1" t="s">
        <v>1097</v>
      </c>
      <c r="B9194" s="2" t="s">
        <v>10673</v>
      </c>
      <c r="C9194" s="3">
        <v>6500</v>
      </c>
      <c r="D9194" s="3">
        <v>6500</v>
      </c>
      <c r="E9194" s="201">
        <f t="shared" si="297"/>
        <v>1</v>
      </c>
      <c r="F9194" s="145"/>
      <c r="G9194" s="211">
        <f t="shared" si="296"/>
        <v>2</v>
      </c>
    </row>
    <row r="9195" spans="1:7" ht="33" outlineLevel="1">
      <c r="A9195" s="1" t="s">
        <v>1454</v>
      </c>
      <c r="B9195" s="2" t="s">
        <v>10674</v>
      </c>
      <c r="C9195" s="3">
        <v>5000</v>
      </c>
      <c r="D9195" s="3">
        <v>5000</v>
      </c>
      <c r="E9195" s="201">
        <f t="shared" si="297"/>
        <v>1</v>
      </c>
      <c r="F9195" s="145"/>
      <c r="G9195" s="211">
        <f t="shared" si="296"/>
        <v>2</v>
      </c>
    </row>
    <row r="9196" spans="1:7" outlineLevel="1">
      <c r="A9196" s="1" t="s">
        <v>3350</v>
      </c>
      <c r="B9196" s="2" t="s">
        <v>9960</v>
      </c>
      <c r="C9196" s="3">
        <v>3750</v>
      </c>
      <c r="D9196" s="3">
        <v>3750</v>
      </c>
      <c r="E9196" s="201">
        <f t="shared" si="297"/>
        <v>1</v>
      </c>
      <c r="F9196" s="145"/>
      <c r="G9196" s="211">
        <f t="shared" si="296"/>
        <v>2</v>
      </c>
    </row>
    <row r="9197" spans="1:7" outlineLevel="1">
      <c r="A9197" s="1" t="s">
        <v>3352</v>
      </c>
      <c r="B9197" s="2" t="s">
        <v>10675</v>
      </c>
      <c r="C9197" s="3">
        <v>6000</v>
      </c>
      <c r="D9197" s="3">
        <v>6000</v>
      </c>
      <c r="E9197" s="201">
        <f t="shared" si="297"/>
        <v>1</v>
      </c>
      <c r="F9197" s="145"/>
      <c r="G9197" s="211">
        <f t="shared" si="296"/>
        <v>2</v>
      </c>
    </row>
    <row r="9198" spans="1:7" outlineLevel="1">
      <c r="A9198" s="1" t="s">
        <v>3354</v>
      </c>
      <c r="B9198" s="2" t="s">
        <v>9960</v>
      </c>
      <c r="C9198" s="3">
        <v>3750</v>
      </c>
      <c r="D9198" s="3">
        <v>3750</v>
      </c>
      <c r="E9198" s="201">
        <f t="shared" si="297"/>
        <v>1</v>
      </c>
      <c r="F9198" s="145"/>
      <c r="G9198" s="211">
        <f t="shared" si="296"/>
        <v>2</v>
      </c>
    </row>
    <row r="9199" spans="1:7" outlineLevel="1">
      <c r="A9199" s="8">
        <v>3</v>
      </c>
      <c r="B9199" s="4" t="s">
        <v>10676</v>
      </c>
      <c r="C9199" s="9"/>
      <c r="D9199" s="9"/>
      <c r="E9199" s="201"/>
      <c r="F9199" s="145"/>
      <c r="G9199" s="211">
        <f t="shared" si="296"/>
        <v>2</v>
      </c>
    </row>
    <row r="9200" spans="1:7" outlineLevel="1">
      <c r="A9200" s="1" t="s">
        <v>167</v>
      </c>
      <c r="B9200" s="2" t="s">
        <v>10677</v>
      </c>
      <c r="C9200" s="3">
        <v>4000</v>
      </c>
      <c r="D9200" s="3">
        <v>4000</v>
      </c>
      <c r="E9200" s="201">
        <f t="shared" si="297"/>
        <v>1</v>
      </c>
      <c r="F9200" s="145"/>
      <c r="G9200" s="211">
        <f t="shared" si="296"/>
        <v>2</v>
      </c>
    </row>
    <row r="9201" spans="1:7" outlineLevel="1">
      <c r="A9201" s="1" t="s">
        <v>169</v>
      </c>
      <c r="B9201" s="2" t="s">
        <v>10678</v>
      </c>
      <c r="C9201" s="3">
        <v>3000</v>
      </c>
      <c r="D9201" s="3">
        <v>3000</v>
      </c>
      <c r="E9201" s="201">
        <f t="shared" si="297"/>
        <v>1</v>
      </c>
      <c r="F9201" s="145"/>
      <c r="G9201" s="211">
        <f t="shared" si="296"/>
        <v>2</v>
      </c>
    </row>
    <row r="9202" spans="1:7" outlineLevel="1">
      <c r="A9202" s="1" t="s">
        <v>171</v>
      </c>
      <c r="B9202" s="2" t="s">
        <v>10679</v>
      </c>
      <c r="C9202" s="3">
        <v>4500</v>
      </c>
      <c r="D9202" s="3">
        <v>4500</v>
      </c>
      <c r="E9202" s="201">
        <f t="shared" si="297"/>
        <v>1</v>
      </c>
      <c r="F9202" s="145"/>
      <c r="G9202" s="211">
        <f t="shared" si="296"/>
        <v>2</v>
      </c>
    </row>
    <row r="9203" spans="1:7" outlineLevel="1">
      <c r="A9203" s="1" t="s">
        <v>173</v>
      </c>
      <c r="B9203" s="2" t="s">
        <v>10680</v>
      </c>
      <c r="C9203" s="3">
        <v>5000</v>
      </c>
      <c r="D9203" s="3">
        <v>5000</v>
      </c>
      <c r="E9203" s="201">
        <f t="shared" si="297"/>
        <v>1</v>
      </c>
      <c r="F9203" s="145"/>
      <c r="G9203" s="211">
        <f t="shared" si="296"/>
        <v>2</v>
      </c>
    </row>
    <row r="9204" spans="1:7" outlineLevel="1">
      <c r="A9204" s="8">
        <v>4</v>
      </c>
      <c r="B9204" s="4" t="s">
        <v>9961</v>
      </c>
      <c r="C9204" s="3"/>
      <c r="D9204" s="3"/>
      <c r="E9204" s="201"/>
      <c r="F9204" s="145"/>
      <c r="G9204" s="211">
        <f t="shared" si="296"/>
        <v>2</v>
      </c>
    </row>
    <row r="9205" spans="1:7" ht="49.5" outlineLevel="1">
      <c r="A9205" s="1" t="s">
        <v>178</v>
      </c>
      <c r="B9205" s="2" t="s">
        <v>10681</v>
      </c>
      <c r="C9205" s="9"/>
      <c r="D9205" s="9"/>
      <c r="E9205" s="201"/>
      <c r="F9205" s="145"/>
      <c r="G9205" s="211">
        <f t="shared" si="296"/>
        <v>2</v>
      </c>
    </row>
    <row r="9206" spans="1:7" outlineLevel="1">
      <c r="A9206" s="1" t="s">
        <v>180</v>
      </c>
      <c r="B9206" s="2" t="s">
        <v>10682</v>
      </c>
      <c r="C9206" s="246">
        <v>3000</v>
      </c>
      <c r="D9206" s="246">
        <v>3000</v>
      </c>
      <c r="E9206" s="201">
        <f t="shared" si="297"/>
        <v>1</v>
      </c>
      <c r="F9206" s="145"/>
      <c r="G9206" s="211">
        <f t="shared" si="296"/>
        <v>2</v>
      </c>
    </row>
    <row r="9207" spans="1:7" outlineLevel="1">
      <c r="A9207" s="8" t="s">
        <v>175</v>
      </c>
      <c r="B9207" s="4" t="s">
        <v>10683</v>
      </c>
      <c r="C9207" s="3"/>
      <c r="D9207" s="3"/>
      <c r="E9207" s="201"/>
      <c r="F9207" s="145"/>
      <c r="G9207" s="211">
        <f t="shared" si="296"/>
        <v>2</v>
      </c>
    </row>
    <row r="9208" spans="1:7" outlineLevel="1">
      <c r="A9208" s="8"/>
      <c r="B9208" s="97" t="s">
        <v>10684</v>
      </c>
      <c r="C9208" s="9"/>
      <c r="D9208" s="9"/>
      <c r="E9208" s="201"/>
      <c r="F9208" s="145"/>
      <c r="G9208" s="211">
        <f t="shared" si="296"/>
        <v>2</v>
      </c>
    </row>
    <row r="9209" spans="1:7" outlineLevel="1">
      <c r="A9209" s="1">
        <v>1</v>
      </c>
      <c r="B9209" s="2" t="s">
        <v>10685</v>
      </c>
      <c r="C9209" s="3">
        <v>2500</v>
      </c>
      <c r="D9209" s="3">
        <v>2500</v>
      </c>
      <c r="E9209" s="201">
        <f t="shared" si="297"/>
        <v>1</v>
      </c>
      <c r="F9209" s="145"/>
      <c r="G9209" s="211">
        <f t="shared" si="296"/>
        <v>2</v>
      </c>
    </row>
    <row r="9210" spans="1:7" ht="33" outlineLevel="1">
      <c r="A9210" s="1">
        <v>2</v>
      </c>
      <c r="B9210" s="2" t="s">
        <v>10686</v>
      </c>
      <c r="C9210" s="3">
        <v>1800</v>
      </c>
      <c r="D9210" s="3">
        <v>1800</v>
      </c>
      <c r="E9210" s="201">
        <f t="shared" si="297"/>
        <v>1</v>
      </c>
      <c r="F9210" s="145"/>
      <c r="G9210" s="211">
        <f t="shared" si="296"/>
        <v>2</v>
      </c>
    </row>
    <row r="9211" spans="1:7" outlineLevel="1">
      <c r="A9211" s="1">
        <v>3</v>
      </c>
      <c r="B9211" s="2" t="s">
        <v>10687</v>
      </c>
      <c r="C9211" s="3">
        <v>5000</v>
      </c>
      <c r="D9211" s="3">
        <v>5000</v>
      </c>
      <c r="E9211" s="201">
        <f t="shared" si="297"/>
        <v>1</v>
      </c>
      <c r="F9211" s="145"/>
      <c r="G9211" s="211">
        <f t="shared" si="296"/>
        <v>2</v>
      </c>
    </row>
    <row r="9212" spans="1:7" ht="33" outlineLevel="1">
      <c r="A9212" s="1">
        <v>4</v>
      </c>
      <c r="B9212" s="2" t="s">
        <v>10688</v>
      </c>
      <c r="C9212" s="3">
        <v>1800</v>
      </c>
      <c r="D9212" s="3">
        <v>1800</v>
      </c>
      <c r="E9212" s="201">
        <f t="shared" si="297"/>
        <v>1</v>
      </c>
      <c r="F9212" s="145"/>
      <c r="G9212" s="211">
        <f t="shared" si="296"/>
        <v>2</v>
      </c>
    </row>
    <row r="9213" spans="1:7" ht="33" outlineLevel="1">
      <c r="A9213" s="1">
        <v>5</v>
      </c>
      <c r="B9213" s="2" t="s">
        <v>10689</v>
      </c>
      <c r="C9213" s="3">
        <v>1800</v>
      </c>
      <c r="D9213" s="3">
        <v>1800</v>
      </c>
      <c r="E9213" s="201">
        <f t="shared" si="297"/>
        <v>1</v>
      </c>
      <c r="F9213" s="145"/>
      <c r="G9213" s="211">
        <f t="shared" si="296"/>
        <v>2</v>
      </c>
    </row>
    <row r="9214" spans="1:7" outlineLevel="1">
      <c r="A9214" s="1">
        <v>6</v>
      </c>
      <c r="B9214" s="2" t="s">
        <v>10690</v>
      </c>
      <c r="C9214" s="3">
        <v>1800</v>
      </c>
      <c r="D9214" s="3">
        <v>1800</v>
      </c>
      <c r="E9214" s="201">
        <f t="shared" si="297"/>
        <v>1</v>
      </c>
      <c r="F9214" s="145"/>
      <c r="G9214" s="211">
        <f t="shared" si="296"/>
        <v>2</v>
      </c>
    </row>
    <row r="9215" spans="1:7" outlineLevel="1">
      <c r="A9215" s="1">
        <v>7</v>
      </c>
      <c r="B9215" s="2" t="s">
        <v>10010</v>
      </c>
      <c r="C9215" s="9">
        <v>800</v>
      </c>
      <c r="D9215" s="9">
        <v>800</v>
      </c>
      <c r="E9215" s="201">
        <f t="shared" si="297"/>
        <v>1</v>
      </c>
      <c r="F9215" s="145"/>
      <c r="G9215" s="211">
        <f t="shared" si="296"/>
        <v>2</v>
      </c>
    </row>
    <row r="9216" spans="1:7" outlineLevel="1">
      <c r="A9216" s="1">
        <v>8</v>
      </c>
      <c r="B9216" s="2" t="s">
        <v>10224</v>
      </c>
      <c r="C9216" s="9">
        <v>600</v>
      </c>
      <c r="D9216" s="9">
        <v>600</v>
      </c>
      <c r="E9216" s="201">
        <f t="shared" si="297"/>
        <v>1</v>
      </c>
      <c r="F9216" s="145"/>
      <c r="G9216" s="211">
        <f t="shared" si="296"/>
        <v>2</v>
      </c>
    </row>
    <row r="9217" spans="1:7" outlineLevel="1">
      <c r="A9217" s="1">
        <v>9</v>
      </c>
      <c r="B9217" s="2" t="s">
        <v>10225</v>
      </c>
      <c r="C9217" s="9">
        <v>400</v>
      </c>
      <c r="D9217" s="9">
        <v>400</v>
      </c>
      <c r="E9217" s="201">
        <f t="shared" si="297"/>
        <v>1</v>
      </c>
      <c r="F9217" s="145"/>
      <c r="G9217" s="211">
        <f t="shared" si="296"/>
        <v>2</v>
      </c>
    </row>
    <row r="9218" spans="1:7" ht="49.5" outlineLevel="1">
      <c r="A9218" s="1">
        <v>10</v>
      </c>
      <c r="B9218" s="2" t="s">
        <v>10691</v>
      </c>
      <c r="C9218" s="3">
        <v>2000</v>
      </c>
      <c r="D9218" s="3">
        <v>2000</v>
      </c>
      <c r="E9218" s="201">
        <f t="shared" si="297"/>
        <v>1</v>
      </c>
      <c r="F9218" s="145"/>
      <c r="G9218" s="211">
        <f t="shared" si="296"/>
        <v>2</v>
      </c>
    </row>
    <row r="9219" spans="1:7" outlineLevel="1">
      <c r="A9219" s="8"/>
      <c r="B9219" s="97" t="s">
        <v>10692</v>
      </c>
      <c r="C9219" s="9"/>
      <c r="D9219" s="9"/>
      <c r="E9219" s="201"/>
      <c r="F9219" s="145"/>
      <c r="G9219" s="211">
        <f t="shared" si="296"/>
        <v>2</v>
      </c>
    </row>
    <row r="9220" spans="1:7" ht="33" outlineLevel="1">
      <c r="A9220" s="1">
        <v>11</v>
      </c>
      <c r="B9220" s="2" t="s">
        <v>10693</v>
      </c>
      <c r="C9220" s="3">
        <v>5500</v>
      </c>
      <c r="D9220" s="3">
        <v>5500</v>
      </c>
      <c r="E9220" s="201">
        <f t="shared" si="297"/>
        <v>1</v>
      </c>
      <c r="F9220" s="145"/>
      <c r="G9220" s="211">
        <f t="shared" ref="G9220:G9283" si="298">COUNTA(B9220,1)</f>
        <v>2</v>
      </c>
    </row>
    <row r="9221" spans="1:7" outlineLevel="1">
      <c r="A9221" s="1">
        <v>12</v>
      </c>
      <c r="B9221" s="2" t="s">
        <v>7548</v>
      </c>
      <c r="C9221" s="9"/>
      <c r="D9221" s="9"/>
      <c r="E9221" s="201"/>
      <c r="F9221" s="145"/>
      <c r="G9221" s="211">
        <f t="shared" si="298"/>
        <v>2</v>
      </c>
    </row>
    <row r="9222" spans="1:7" outlineLevel="1">
      <c r="A9222" s="1" t="s">
        <v>595</v>
      </c>
      <c r="B9222" s="2" t="s">
        <v>10694</v>
      </c>
      <c r="C9222" s="3">
        <v>4000</v>
      </c>
      <c r="D9222" s="3">
        <v>4000</v>
      </c>
      <c r="E9222" s="201">
        <f t="shared" si="297"/>
        <v>1</v>
      </c>
      <c r="F9222" s="145"/>
      <c r="G9222" s="211">
        <f t="shared" si="298"/>
        <v>2</v>
      </c>
    </row>
    <row r="9223" spans="1:7" outlineLevel="1">
      <c r="A9223" s="1" t="s">
        <v>597</v>
      </c>
      <c r="B9223" s="2" t="s">
        <v>10695</v>
      </c>
      <c r="C9223" s="3">
        <v>4000</v>
      </c>
      <c r="D9223" s="3">
        <v>4000</v>
      </c>
      <c r="E9223" s="201">
        <f t="shared" si="297"/>
        <v>1</v>
      </c>
      <c r="F9223" s="145"/>
      <c r="G9223" s="211">
        <f t="shared" si="298"/>
        <v>2</v>
      </c>
    </row>
    <row r="9224" spans="1:7" outlineLevel="1">
      <c r="A9224" s="1" t="s">
        <v>599</v>
      </c>
      <c r="B9224" s="2" t="s">
        <v>10696</v>
      </c>
      <c r="C9224" s="3">
        <v>4000</v>
      </c>
      <c r="D9224" s="3">
        <v>4000</v>
      </c>
      <c r="E9224" s="201">
        <f t="shared" si="297"/>
        <v>1</v>
      </c>
      <c r="F9224" s="145"/>
      <c r="G9224" s="211">
        <f t="shared" si="298"/>
        <v>2</v>
      </c>
    </row>
    <row r="9225" spans="1:7" outlineLevel="1">
      <c r="A9225" s="1" t="s">
        <v>3307</v>
      </c>
      <c r="B9225" s="2" t="s">
        <v>10697</v>
      </c>
      <c r="C9225" s="3">
        <v>3000</v>
      </c>
      <c r="D9225" s="3">
        <v>3000</v>
      </c>
      <c r="E9225" s="201">
        <f t="shared" si="297"/>
        <v>1</v>
      </c>
      <c r="F9225" s="145"/>
      <c r="G9225" s="211">
        <f t="shared" si="298"/>
        <v>2</v>
      </c>
    </row>
    <row r="9226" spans="1:7" outlineLevel="1">
      <c r="A9226" s="1" t="s">
        <v>6559</v>
      </c>
      <c r="B9226" s="2" t="s">
        <v>10698</v>
      </c>
      <c r="C9226" s="3">
        <v>3000</v>
      </c>
      <c r="D9226" s="3">
        <v>3000</v>
      </c>
      <c r="E9226" s="201">
        <f t="shared" si="297"/>
        <v>1</v>
      </c>
      <c r="F9226" s="145"/>
      <c r="G9226" s="211">
        <f t="shared" si="298"/>
        <v>2</v>
      </c>
    </row>
    <row r="9227" spans="1:7" outlineLevel="1">
      <c r="A9227" s="1" t="s">
        <v>6561</v>
      </c>
      <c r="B9227" s="2" t="s">
        <v>10699</v>
      </c>
      <c r="C9227" s="3">
        <v>7500</v>
      </c>
      <c r="D9227" s="3">
        <v>7500</v>
      </c>
      <c r="E9227" s="201">
        <f t="shared" si="297"/>
        <v>1</v>
      </c>
      <c r="F9227" s="145"/>
      <c r="G9227" s="211">
        <f t="shared" si="298"/>
        <v>2</v>
      </c>
    </row>
    <row r="9228" spans="1:7" outlineLevel="1">
      <c r="A9228" s="1" t="s">
        <v>6563</v>
      </c>
      <c r="B9228" s="2" t="s">
        <v>10700</v>
      </c>
      <c r="C9228" s="3">
        <v>3500</v>
      </c>
      <c r="D9228" s="3">
        <v>3500</v>
      </c>
      <c r="E9228" s="201">
        <f t="shared" si="297"/>
        <v>1</v>
      </c>
      <c r="F9228" s="145"/>
      <c r="G9228" s="211">
        <f t="shared" si="298"/>
        <v>2</v>
      </c>
    </row>
    <row r="9229" spans="1:7" outlineLevel="1">
      <c r="A9229" s="1" t="s">
        <v>6565</v>
      </c>
      <c r="B9229" s="2" t="s">
        <v>10701</v>
      </c>
      <c r="C9229" s="3">
        <v>3000</v>
      </c>
      <c r="D9229" s="3">
        <v>3000</v>
      </c>
      <c r="E9229" s="201">
        <f t="shared" si="297"/>
        <v>1</v>
      </c>
      <c r="F9229" s="145"/>
      <c r="G9229" s="211">
        <f t="shared" si="298"/>
        <v>2</v>
      </c>
    </row>
    <row r="9230" spans="1:7" outlineLevel="1">
      <c r="A9230" s="1" t="s">
        <v>6567</v>
      </c>
      <c r="B9230" s="2" t="s">
        <v>10702</v>
      </c>
      <c r="C9230" s="3">
        <v>3500</v>
      </c>
      <c r="D9230" s="3">
        <v>3500</v>
      </c>
      <c r="E9230" s="201">
        <f t="shared" si="297"/>
        <v>1</v>
      </c>
      <c r="F9230" s="145"/>
      <c r="G9230" s="211">
        <f t="shared" si="298"/>
        <v>2</v>
      </c>
    </row>
    <row r="9231" spans="1:7" outlineLevel="1">
      <c r="A9231" s="1">
        <v>13</v>
      </c>
      <c r="B9231" s="2" t="s">
        <v>10010</v>
      </c>
      <c r="C9231" s="3">
        <v>1000</v>
      </c>
      <c r="D9231" s="3">
        <v>1000</v>
      </c>
      <c r="E9231" s="201">
        <f t="shared" si="297"/>
        <v>1</v>
      </c>
      <c r="F9231" s="145"/>
      <c r="G9231" s="211">
        <f t="shared" si="298"/>
        <v>2</v>
      </c>
    </row>
    <row r="9232" spans="1:7" outlineLevel="1">
      <c r="A9232" s="1">
        <v>14</v>
      </c>
      <c r="B9232" s="2" t="s">
        <v>10224</v>
      </c>
      <c r="C9232" s="9">
        <v>800</v>
      </c>
      <c r="D9232" s="9">
        <v>800</v>
      </c>
      <c r="E9232" s="201">
        <f t="shared" ref="E9232:E9295" si="299">C9232/D9232</f>
        <v>1</v>
      </c>
      <c r="F9232" s="145"/>
      <c r="G9232" s="211">
        <f t="shared" si="298"/>
        <v>2</v>
      </c>
    </row>
    <row r="9233" spans="1:7" outlineLevel="1">
      <c r="A9233" s="1">
        <v>15</v>
      </c>
      <c r="B9233" s="2" t="s">
        <v>10225</v>
      </c>
      <c r="C9233" s="9">
        <v>600</v>
      </c>
      <c r="D9233" s="9">
        <v>600</v>
      </c>
      <c r="E9233" s="201">
        <f t="shared" si="299"/>
        <v>1</v>
      </c>
      <c r="F9233" s="145"/>
      <c r="G9233" s="211">
        <f t="shared" si="298"/>
        <v>2</v>
      </c>
    </row>
    <row r="9234" spans="1:7" ht="49.5" outlineLevel="1">
      <c r="A9234" s="1">
        <v>16</v>
      </c>
      <c r="B9234" s="2" t="s">
        <v>10703</v>
      </c>
      <c r="C9234" s="9"/>
      <c r="D9234" s="9"/>
      <c r="E9234" s="201"/>
      <c r="F9234" s="145"/>
      <c r="G9234" s="211">
        <f t="shared" si="298"/>
        <v>2</v>
      </c>
    </row>
    <row r="9235" spans="1:7" outlineLevel="1">
      <c r="A9235" s="1" t="s">
        <v>641</v>
      </c>
      <c r="B9235" s="2" t="s">
        <v>10704</v>
      </c>
      <c r="C9235" s="3">
        <v>6000</v>
      </c>
      <c r="D9235" s="3">
        <v>6000</v>
      </c>
      <c r="E9235" s="201">
        <f t="shared" si="299"/>
        <v>1</v>
      </c>
      <c r="F9235" s="145"/>
      <c r="G9235" s="211">
        <f t="shared" si="298"/>
        <v>2</v>
      </c>
    </row>
    <row r="9236" spans="1:7" outlineLevel="1">
      <c r="A9236" s="1" t="s">
        <v>643</v>
      </c>
      <c r="B9236" s="2" t="s">
        <v>10705</v>
      </c>
      <c r="C9236" s="3">
        <v>5600</v>
      </c>
      <c r="D9236" s="3">
        <v>5600</v>
      </c>
      <c r="E9236" s="201">
        <f t="shared" si="299"/>
        <v>1</v>
      </c>
      <c r="F9236" s="145"/>
      <c r="G9236" s="211">
        <f t="shared" si="298"/>
        <v>2</v>
      </c>
    </row>
    <row r="9237" spans="1:7" outlineLevel="1">
      <c r="A9237" s="1" t="s">
        <v>645</v>
      </c>
      <c r="B9237" s="2" t="s">
        <v>10706</v>
      </c>
      <c r="C9237" s="3">
        <v>6500</v>
      </c>
      <c r="D9237" s="3">
        <v>6500</v>
      </c>
      <c r="E9237" s="201">
        <f t="shared" si="299"/>
        <v>1</v>
      </c>
      <c r="F9237" s="145"/>
      <c r="G9237" s="211">
        <f t="shared" si="298"/>
        <v>2</v>
      </c>
    </row>
    <row r="9238" spans="1:7" ht="49.5" outlineLevel="1">
      <c r="A9238" s="1">
        <v>17</v>
      </c>
      <c r="B9238" s="2" t="s">
        <v>10707</v>
      </c>
      <c r="C9238" s="9"/>
      <c r="D9238" s="9"/>
      <c r="E9238" s="201"/>
      <c r="F9238" s="145"/>
      <c r="G9238" s="211">
        <f t="shared" si="298"/>
        <v>2</v>
      </c>
    </row>
    <row r="9239" spans="1:7" outlineLevel="1">
      <c r="A9239" s="1" t="s">
        <v>1159</v>
      </c>
      <c r="B9239" s="2" t="s">
        <v>10708</v>
      </c>
      <c r="C9239" s="3">
        <v>6500</v>
      </c>
      <c r="D9239" s="3">
        <v>6500</v>
      </c>
      <c r="E9239" s="201">
        <f t="shared" si="299"/>
        <v>1</v>
      </c>
      <c r="F9239" s="145"/>
      <c r="G9239" s="211">
        <f t="shared" si="298"/>
        <v>2</v>
      </c>
    </row>
    <row r="9240" spans="1:7" outlineLevel="1">
      <c r="A9240" s="1" t="s">
        <v>1160</v>
      </c>
      <c r="B9240" s="2" t="s">
        <v>10228</v>
      </c>
      <c r="C9240" s="3">
        <v>6000</v>
      </c>
      <c r="D9240" s="3">
        <v>6000</v>
      </c>
      <c r="E9240" s="201">
        <f t="shared" si="299"/>
        <v>1</v>
      </c>
      <c r="F9240" s="145"/>
      <c r="G9240" s="211">
        <f t="shared" si="298"/>
        <v>2</v>
      </c>
    </row>
    <row r="9241" spans="1:7" outlineLevel="1">
      <c r="A9241" s="8"/>
      <c r="B9241" s="97" t="s">
        <v>10709</v>
      </c>
      <c r="C9241" s="9"/>
      <c r="D9241" s="9"/>
      <c r="E9241" s="201"/>
      <c r="F9241" s="145"/>
      <c r="G9241" s="211">
        <f t="shared" si="298"/>
        <v>2</v>
      </c>
    </row>
    <row r="9242" spans="1:7" outlineLevel="1">
      <c r="A9242" s="1">
        <v>18</v>
      </c>
      <c r="B9242" s="2" t="s">
        <v>7548</v>
      </c>
      <c r="C9242" s="9"/>
      <c r="D9242" s="9"/>
      <c r="E9242" s="201"/>
      <c r="F9242" s="145"/>
      <c r="G9242" s="211">
        <f t="shared" si="298"/>
        <v>2</v>
      </c>
    </row>
    <row r="9243" spans="1:7" outlineLevel="1">
      <c r="A9243" s="1" t="s">
        <v>1172</v>
      </c>
      <c r="B9243" s="2" t="s">
        <v>10710</v>
      </c>
      <c r="C9243" s="3">
        <v>1000</v>
      </c>
      <c r="D9243" s="3">
        <v>1000</v>
      </c>
      <c r="E9243" s="201">
        <f t="shared" si="299"/>
        <v>1</v>
      </c>
      <c r="F9243" s="145"/>
      <c r="G9243" s="211">
        <f t="shared" si="298"/>
        <v>2</v>
      </c>
    </row>
    <row r="9244" spans="1:7" outlineLevel="1">
      <c r="A9244" s="1" t="s">
        <v>1174</v>
      </c>
      <c r="B9244" s="2" t="s">
        <v>10711</v>
      </c>
      <c r="C9244" s="3">
        <v>3000</v>
      </c>
      <c r="D9244" s="3">
        <v>3000</v>
      </c>
      <c r="E9244" s="201">
        <f t="shared" si="299"/>
        <v>1</v>
      </c>
      <c r="F9244" s="145"/>
      <c r="G9244" s="211">
        <f t="shared" si="298"/>
        <v>2</v>
      </c>
    </row>
    <row r="9245" spans="1:7" ht="33" outlineLevel="1">
      <c r="A9245" s="1" t="s">
        <v>1176</v>
      </c>
      <c r="B9245" s="2" t="s">
        <v>10712</v>
      </c>
      <c r="C9245" s="3">
        <v>1500</v>
      </c>
      <c r="D9245" s="3">
        <v>1500</v>
      </c>
      <c r="E9245" s="201">
        <f t="shared" si="299"/>
        <v>1</v>
      </c>
      <c r="F9245" s="145"/>
      <c r="G9245" s="211">
        <f t="shared" si="298"/>
        <v>2</v>
      </c>
    </row>
    <row r="9246" spans="1:7" outlineLevel="1">
      <c r="A9246" s="1">
        <v>19</v>
      </c>
      <c r="B9246" s="2" t="s">
        <v>10010</v>
      </c>
      <c r="C9246" s="9">
        <v>800</v>
      </c>
      <c r="D9246" s="9">
        <v>800</v>
      </c>
      <c r="E9246" s="201">
        <f t="shared" si="299"/>
        <v>1</v>
      </c>
      <c r="F9246" s="145"/>
      <c r="G9246" s="211">
        <f t="shared" si="298"/>
        <v>2</v>
      </c>
    </row>
    <row r="9247" spans="1:7" outlineLevel="1">
      <c r="A9247" s="1">
        <v>20</v>
      </c>
      <c r="B9247" s="2" t="s">
        <v>10224</v>
      </c>
      <c r="C9247" s="9">
        <v>600</v>
      </c>
      <c r="D9247" s="9">
        <v>600</v>
      </c>
      <c r="E9247" s="201">
        <f t="shared" si="299"/>
        <v>1</v>
      </c>
      <c r="F9247" s="145"/>
      <c r="G9247" s="211">
        <f t="shared" si="298"/>
        <v>2</v>
      </c>
    </row>
    <row r="9248" spans="1:7" outlineLevel="1">
      <c r="A9248" s="1">
        <v>21</v>
      </c>
      <c r="B9248" s="2" t="s">
        <v>10225</v>
      </c>
      <c r="C9248" s="9">
        <v>400</v>
      </c>
      <c r="D9248" s="9">
        <v>400</v>
      </c>
      <c r="E9248" s="201">
        <f t="shared" si="299"/>
        <v>1</v>
      </c>
      <c r="F9248" s="145"/>
      <c r="G9248" s="211">
        <f t="shared" si="298"/>
        <v>2</v>
      </c>
    </row>
    <row r="9249" spans="1:7" ht="49.5" outlineLevel="1">
      <c r="A9249" s="1">
        <v>22</v>
      </c>
      <c r="B9249" s="2" t="s">
        <v>10713</v>
      </c>
      <c r="C9249" s="9"/>
      <c r="D9249" s="9"/>
      <c r="E9249" s="201"/>
      <c r="F9249" s="145"/>
      <c r="G9249" s="211">
        <f t="shared" si="298"/>
        <v>2</v>
      </c>
    </row>
    <row r="9250" spans="1:7" outlineLevel="1">
      <c r="A9250" s="1" t="s">
        <v>1062</v>
      </c>
      <c r="B9250" s="2" t="s">
        <v>10414</v>
      </c>
      <c r="C9250" s="3">
        <v>4800</v>
      </c>
      <c r="D9250" s="3">
        <v>4800</v>
      </c>
      <c r="E9250" s="201">
        <f t="shared" si="299"/>
        <v>1</v>
      </c>
      <c r="F9250" s="145"/>
      <c r="G9250" s="211">
        <f t="shared" si="298"/>
        <v>2</v>
      </c>
    </row>
    <row r="9251" spans="1:7" outlineLevel="1">
      <c r="A9251" s="1" t="s">
        <v>1064</v>
      </c>
      <c r="B9251" s="2" t="s">
        <v>10155</v>
      </c>
      <c r="C9251" s="3">
        <v>4000</v>
      </c>
      <c r="D9251" s="3">
        <v>4000</v>
      </c>
      <c r="E9251" s="201">
        <f t="shared" si="299"/>
        <v>1</v>
      </c>
      <c r="F9251" s="145"/>
      <c r="G9251" s="211">
        <f t="shared" si="298"/>
        <v>2</v>
      </c>
    </row>
    <row r="9252" spans="1:7" ht="33.75" outlineLevel="1">
      <c r="A9252" s="1">
        <v>23</v>
      </c>
      <c r="B9252" s="63" t="s">
        <v>10714</v>
      </c>
      <c r="C9252" s="9"/>
      <c r="D9252" s="9"/>
      <c r="E9252" s="201"/>
      <c r="F9252" s="145" t="s">
        <v>10715</v>
      </c>
      <c r="G9252" s="211">
        <f t="shared" si="298"/>
        <v>2</v>
      </c>
    </row>
    <row r="9253" spans="1:7" outlineLevel="1">
      <c r="A9253" s="8"/>
      <c r="B9253" s="97" t="s">
        <v>10716</v>
      </c>
      <c r="C9253" s="9"/>
      <c r="D9253" s="9"/>
      <c r="E9253" s="201"/>
      <c r="F9253" s="145"/>
      <c r="G9253" s="211">
        <f t="shared" si="298"/>
        <v>2</v>
      </c>
    </row>
    <row r="9254" spans="1:7" outlineLevel="1">
      <c r="A9254" s="1">
        <v>24</v>
      </c>
      <c r="B9254" s="2" t="s">
        <v>10007</v>
      </c>
      <c r="C9254" s="9"/>
      <c r="D9254" s="9"/>
      <c r="E9254" s="201"/>
      <c r="F9254" s="145"/>
      <c r="G9254" s="211">
        <f t="shared" si="298"/>
        <v>2</v>
      </c>
    </row>
    <row r="9255" spans="1:7" outlineLevel="1">
      <c r="A9255" s="1" t="s">
        <v>1079</v>
      </c>
      <c r="B9255" s="2" t="s">
        <v>10717</v>
      </c>
      <c r="C9255" s="3">
        <v>4500</v>
      </c>
      <c r="D9255" s="3">
        <v>4500</v>
      </c>
      <c r="E9255" s="201">
        <f t="shared" si="299"/>
        <v>1</v>
      </c>
      <c r="F9255" s="145"/>
      <c r="G9255" s="211">
        <f t="shared" si="298"/>
        <v>2</v>
      </c>
    </row>
    <row r="9256" spans="1:7" outlineLevel="1">
      <c r="A9256" s="1" t="s">
        <v>1081</v>
      </c>
      <c r="B9256" s="2" t="s">
        <v>10718</v>
      </c>
      <c r="C9256" s="3">
        <v>1500</v>
      </c>
      <c r="D9256" s="3">
        <v>1500</v>
      </c>
      <c r="E9256" s="201">
        <f t="shared" si="299"/>
        <v>1</v>
      </c>
      <c r="F9256" s="145"/>
      <c r="G9256" s="211">
        <f t="shared" si="298"/>
        <v>2</v>
      </c>
    </row>
    <row r="9257" spans="1:7" outlineLevel="1">
      <c r="A9257" s="1">
        <v>25</v>
      </c>
      <c r="B9257" s="2" t="s">
        <v>10719</v>
      </c>
      <c r="C9257" s="3">
        <v>1000</v>
      </c>
      <c r="D9257" s="3">
        <v>1000</v>
      </c>
      <c r="E9257" s="201">
        <f t="shared" si="299"/>
        <v>1</v>
      </c>
      <c r="F9257" s="145"/>
      <c r="G9257" s="211">
        <f t="shared" si="298"/>
        <v>2</v>
      </c>
    </row>
    <row r="9258" spans="1:7" outlineLevel="1">
      <c r="A9258" s="1">
        <v>26</v>
      </c>
      <c r="B9258" s="2" t="s">
        <v>10720</v>
      </c>
      <c r="C9258" s="9">
        <v>800</v>
      </c>
      <c r="D9258" s="9">
        <v>800</v>
      </c>
      <c r="E9258" s="201">
        <f t="shared" si="299"/>
        <v>1</v>
      </c>
      <c r="F9258" s="145"/>
      <c r="G9258" s="211">
        <f t="shared" si="298"/>
        <v>2</v>
      </c>
    </row>
    <row r="9259" spans="1:7" outlineLevel="1">
      <c r="A9259" s="1">
        <v>27</v>
      </c>
      <c r="B9259" s="2" t="s">
        <v>10721</v>
      </c>
      <c r="C9259" s="9">
        <v>800</v>
      </c>
      <c r="D9259" s="9">
        <v>800</v>
      </c>
      <c r="E9259" s="201">
        <f t="shared" si="299"/>
        <v>1</v>
      </c>
      <c r="F9259" s="145"/>
      <c r="G9259" s="211">
        <f t="shared" si="298"/>
        <v>2</v>
      </c>
    </row>
    <row r="9260" spans="1:7" outlineLevel="1">
      <c r="A9260" s="1">
        <v>28</v>
      </c>
      <c r="B9260" s="2" t="s">
        <v>10010</v>
      </c>
      <c r="C9260" s="9">
        <v>859</v>
      </c>
      <c r="D9260" s="9">
        <v>800</v>
      </c>
      <c r="E9260" s="201">
        <f t="shared" si="299"/>
        <v>1.07375</v>
      </c>
      <c r="F9260" s="145" t="s">
        <v>10090</v>
      </c>
      <c r="G9260" s="211">
        <f t="shared" si="298"/>
        <v>2</v>
      </c>
    </row>
    <row r="9261" spans="1:7" outlineLevel="1">
      <c r="A9261" s="1">
        <v>29</v>
      </c>
      <c r="B9261" s="2" t="s">
        <v>10224</v>
      </c>
      <c r="C9261" s="9">
        <v>634</v>
      </c>
      <c r="D9261" s="9">
        <v>600</v>
      </c>
      <c r="E9261" s="201">
        <f t="shared" si="299"/>
        <v>1.0566666666666666</v>
      </c>
      <c r="F9261" s="145" t="s">
        <v>10090</v>
      </c>
      <c r="G9261" s="211">
        <f t="shared" si="298"/>
        <v>2</v>
      </c>
    </row>
    <row r="9262" spans="1:7" outlineLevel="1">
      <c r="A9262" s="1">
        <v>30</v>
      </c>
      <c r="B9262" s="2" t="s">
        <v>10225</v>
      </c>
      <c r="C9262" s="9">
        <v>400</v>
      </c>
      <c r="D9262" s="9">
        <v>400</v>
      </c>
      <c r="E9262" s="201">
        <f t="shared" si="299"/>
        <v>1</v>
      </c>
      <c r="F9262" s="145"/>
      <c r="G9262" s="211">
        <f t="shared" si="298"/>
        <v>2</v>
      </c>
    </row>
    <row r="9263" spans="1:7" ht="49.5" outlineLevel="1">
      <c r="A9263" s="1">
        <v>31</v>
      </c>
      <c r="B9263" s="2" t="s">
        <v>10722</v>
      </c>
      <c r="C9263" s="9"/>
      <c r="D9263" s="9"/>
      <c r="E9263" s="201"/>
      <c r="F9263" s="145"/>
      <c r="G9263" s="211">
        <f t="shared" si="298"/>
        <v>2</v>
      </c>
    </row>
    <row r="9264" spans="1:7" outlineLevel="1">
      <c r="A9264" s="1" t="s">
        <v>1511</v>
      </c>
      <c r="B9264" s="2" t="s">
        <v>10723</v>
      </c>
      <c r="C9264" s="3">
        <v>3900</v>
      </c>
      <c r="D9264" s="3">
        <v>3900</v>
      </c>
      <c r="E9264" s="201">
        <f t="shared" si="299"/>
        <v>1</v>
      </c>
      <c r="F9264" s="145"/>
      <c r="G9264" s="211">
        <f t="shared" si="298"/>
        <v>2</v>
      </c>
    </row>
    <row r="9265" spans="1:7" outlineLevel="1">
      <c r="A9265" s="8"/>
      <c r="B9265" s="97" t="s">
        <v>10724</v>
      </c>
      <c r="C9265" s="9"/>
      <c r="D9265" s="9"/>
      <c r="E9265" s="201"/>
      <c r="F9265" s="145"/>
      <c r="G9265" s="211">
        <f t="shared" si="298"/>
        <v>2</v>
      </c>
    </row>
    <row r="9266" spans="1:7" outlineLevel="1">
      <c r="A9266" s="1">
        <v>32</v>
      </c>
      <c r="B9266" s="2" t="s">
        <v>7548</v>
      </c>
      <c r="C9266" s="9"/>
      <c r="D9266" s="9"/>
      <c r="E9266" s="201"/>
      <c r="F9266" s="145"/>
      <c r="G9266" s="211">
        <f t="shared" si="298"/>
        <v>2</v>
      </c>
    </row>
    <row r="9267" spans="1:7" outlineLevel="1">
      <c r="A9267" s="1" t="s">
        <v>1516</v>
      </c>
      <c r="B9267" s="2" t="s">
        <v>10725</v>
      </c>
      <c r="C9267" s="9">
        <v>900</v>
      </c>
      <c r="D9267" s="9">
        <v>900</v>
      </c>
      <c r="E9267" s="201">
        <f t="shared" si="299"/>
        <v>1</v>
      </c>
      <c r="F9267" s="145"/>
      <c r="G9267" s="211">
        <f t="shared" si="298"/>
        <v>2</v>
      </c>
    </row>
    <row r="9268" spans="1:7" outlineLevel="1">
      <c r="A9268" s="1" t="s">
        <v>1518</v>
      </c>
      <c r="B9268" s="2" t="s">
        <v>10726</v>
      </c>
      <c r="C9268" s="3">
        <v>1600</v>
      </c>
      <c r="D9268" s="3">
        <v>1600</v>
      </c>
      <c r="E9268" s="201">
        <f t="shared" si="299"/>
        <v>1</v>
      </c>
      <c r="F9268" s="145"/>
      <c r="G9268" s="211">
        <f t="shared" si="298"/>
        <v>2</v>
      </c>
    </row>
    <row r="9269" spans="1:7" outlineLevel="1">
      <c r="A9269" s="1" t="s">
        <v>2989</v>
      </c>
      <c r="B9269" s="2" t="s">
        <v>10727</v>
      </c>
      <c r="C9269" s="3">
        <v>2000</v>
      </c>
      <c r="D9269" s="3">
        <v>2000</v>
      </c>
      <c r="E9269" s="201">
        <f t="shared" si="299"/>
        <v>1</v>
      </c>
      <c r="F9269" s="145"/>
      <c r="G9269" s="211">
        <f t="shared" si="298"/>
        <v>2</v>
      </c>
    </row>
    <row r="9270" spans="1:7" outlineLevel="1">
      <c r="A9270" s="1" t="s">
        <v>2991</v>
      </c>
      <c r="B9270" s="2" t="s">
        <v>10728</v>
      </c>
      <c r="C9270" s="3">
        <v>1600</v>
      </c>
      <c r="D9270" s="3">
        <v>1600</v>
      </c>
      <c r="E9270" s="201">
        <f t="shared" si="299"/>
        <v>1</v>
      </c>
      <c r="F9270" s="145"/>
      <c r="G9270" s="211">
        <f t="shared" si="298"/>
        <v>2</v>
      </c>
    </row>
    <row r="9271" spans="1:7" outlineLevel="1">
      <c r="A9271" s="1" t="s">
        <v>2993</v>
      </c>
      <c r="B9271" s="2" t="s">
        <v>10729</v>
      </c>
      <c r="C9271" s="9">
        <v>900</v>
      </c>
      <c r="D9271" s="9">
        <v>900</v>
      </c>
      <c r="E9271" s="201">
        <f t="shared" si="299"/>
        <v>1</v>
      </c>
      <c r="F9271" s="145"/>
      <c r="G9271" s="211">
        <f t="shared" si="298"/>
        <v>2</v>
      </c>
    </row>
    <row r="9272" spans="1:7" outlineLevel="1">
      <c r="A9272" s="1" t="s">
        <v>2995</v>
      </c>
      <c r="B9272" s="2" t="s">
        <v>10730</v>
      </c>
      <c r="C9272" s="3">
        <v>1400</v>
      </c>
      <c r="D9272" s="3">
        <v>1400</v>
      </c>
      <c r="E9272" s="201">
        <f t="shared" si="299"/>
        <v>1</v>
      </c>
      <c r="F9272" s="145"/>
      <c r="G9272" s="211">
        <f t="shared" si="298"/>
        <v>2</v>
      </c>
    </row>
    <row r="9273" spans="1:7" outlineLevel="1">
      <c r="A9273" s="1" t="s">
        <v>2997</v>
      </c>
      <c r="B9273" s="2" t="s">
        <v>10731</v>
      </c>
      <c r="C9273" s="9">
        <v>900</v>
      </c>
      <c r="D9273" s="9">
        <v>900</v>
      </c>
      <c r="E9273" s="201">
        <f t="shared" si="299"/>
        <v>1</v>
      </c>
      <c r="F9273" s="145"/>
      <c r="G9273" s="211">
        <f t="shared" si="298"/>
        <v>2</v>
      </c>
    </row>
    <row r="9274" spans="1:7" outlineLevel="1">
      <c r="A9274" s="1" t="s">
        <v>2999</v>
      </c>
      <c r="B9274" s="2" t="s">
        <v>10732</v>
      </c>
      <c r="C9274" s="3">
        <v>1600</v>
      </c>
      <c r="D9274" s="3">
        <v>1600</v>
      </c>
      <c r="E9274" s="201">
        <f t="shared" si="299"/>
        <v>1</v>
      </c>
      <c r="F9274" s="145"/>
      <c r="G9274" s="211">
        <f t="shared" si="298"/>
        <v>2</v>
      </c>
    </row>
    <row r="9275" spans="1:7" outlineLevel="1">
      <c r="A9275" s="1" t="s">
        <v>3001</v>
      </c>
      <c r="B9275" s="2" t="s">
        <v>10733</v>
      </c>
      <c r="C9275" s="3">
        <v>1400</v>
      </c>
      <c r="D9275" s="3">
        <v>1400</v>
      </c>
      <c r="E9275" s="201">
        <f t="shared" si="299"/>
        <v>1</v>
      </c>
      <c r="F9275" s="145"/>
      <c r="G9275" s="211">
        <f t="shared" si="298"/>
        <v>2</v>
      </c>
    </row>
    <row r="9276" spans="1:7" outlineLevel="1">
      <c r="A9276" s="1" t="s">
        <v>3003</v>
      </c>
      <c r="B9276" s="2" t="s">
        <v>10734</v>
      </c>
      <c r="C9276" s="9">
        <v>900</v>
      </c>
      <c r="D9276" s="9">
        <v>900</v>
      </c>
      <c r="E9276" s="201">
        <f t="shared" si="299"/>
        <v>1</v>
      </c>
      <c r="F9276" s="145"/>
      <c r="G9276" s="211">
        <f t="shared" si="298"/>
        <v>2</v>
      </c>
    </row>
    <row r="9277" spans="1:7" outlineLevel="1">
      <c r="A9277" s="1" t="s">
        <v>10735</v>
      </c>
      <c r="B9277" s="2" t="s">
        <v>10010</v>
      </c>
      <c r="C9277" s="9">
        <v>600</v>
      </c>
      <c r="D9277" s="9">
        <v>600</v>
      </c>
      <c r="E9277" s="201">
        <f t="shared" si="299"/>
        <v>1</v>
      </c>
      <c r="F9277" s="145"/>
      <c r="G9277" s="211">
        <f t="shared" si="298"/>
        <v>2</v>
      </c>
    </row>
    <row r="9278" spans="1:7" outlineLevel="1">
      <c r="A9278" s="1" t="s">
        <v>10736</v>
      </c>
      <c r="B9278" s="2" t="s">
        <v>10224</v>
      </c>
      <c r="C9278" s="9">
        <v>629</v>
      </c>
      <c r="D9278" s="9">
        <v>500</v>
      </c>
      <c r="E9278" s="201">
        <f t="shared" si="299"/>
        <v>1.258</v>
      </c>
      <c r="F9278" s="145" t="s">
        <v>10090</v>
      </c>
      <c r="G9278" s="211">
        <f t="shared" si="298"/>
        <v>2</v>
      </c>
    </row>
    <row r="9279" spans="1:7" outlineLevel="1">
      <c r="A9279" s="1" t="s">
        <v>10737</v>
      </c>
      <c r="B9279" s="2" t="s">
        <v>10225</v>
      </c>
      <c r="C9279" s="9">
        <v>455</v>
      </c>
      <c r="D9279" s="9">
        <v>400</v>
      </c>
      <c r="E9279" s="201">
        <f t="shared" si="299"/>
        <v>1.1375</v>
      </c>
      <c r="F9279" s="145" t="s">
        <v>10090</v>
      </c>
      <c r="G9279" s="211">
        <f t="shared" si="298"/>
        <v>2</v>
      </c>
    </row>
    <row r="9280" spans="1:7" outlineLevel="1">
      <c r="A9280" s="1">
        <v>33</v>
      </c>
      <c r="B9280" s="2" t="s">
        <v>10738</v>
      </c>
      <c r="C9280" s="3">
        <v>3000</v>
      </c>
      <c r="D9280" s="3">
        <v>3000</v>
      </c>
      <c r="E9280" s="201">
        <f t="shared" si="299"/>
        <v>1</v>
      </c>
      <c r="F9280" s="145"/>
      <c r="G9280" s="211">
        <f t="shared" si="298"/>
        <v>2</v>
      </c>
    </row>
    <row r="9281" spans="1:7">
      <c r="A9281" s="240"/>
      <c r="B9281" s="65" t="s">
        <v>49</v>
      </c>
      <c r="C9281" s="241"/>
      <c r="D9281" s="241"/>
      <c r="E9281" s="202"/>
      <c r="F9281" s="242"/>
      <c r="G9281" s="211">
        <f t="shared" si="298"/>
        <v>2</v>
      </c>
    </row>
    <row r="9282" spans="1:7" outlineLevel="1">
      <c r="A9282" s="8" t="s">
        <v>152</v>
      </c>
      <c r="B9282" s="4" t="s">
        <v>153</v>
      </c>
      <c r="C9282" s="12"/>
      <c r="D9282" s="12"/>
      <c r="E9282" s="201"/>
      <c r="F9282" s="467"/>
      <c r="G9282" s="211">
        <f t="shared" si="298"/>
        <v>2</v>
      </c>
    </row>
    <row r="9283" spans="1:7" outlineLevel="1">
      <c r="A9283" s="8" t="s">
        <v>1088</v>
      </c>
      <c r="B9283" s="4" t="s">
        <v>10034</v>
      </c>
      <c r="C9283" s="12"/>
      <c r="D9283" s="12"/>
      <c r="E9283" s="201"/>
      <c r="F9283" s="467"/>
      <c r="G9283" s="211">
        <f t="shared" si="298"/>
        <v>2</v>
      </c>
    </row>
    <row r="9284" spans="1:7" outlineLevel="1">
      <c r="A9284" s="8"/>
      <c r="B9284" s="4" t="s">
        <v>10739</v>
      </c>
      <c r="C9284" s="9"/>
      <c r="D9284" s="9"/>
      <c r="E9284" s="201"/>
      <c r="F9284" s="467"/>
      <c r="G9284" s="211">
        <f t="shared" ref="G9284:G9347" si="300">COUNTA(B9284,1)</f>
        <v>2</v>
      </c>
    </row>
    <row r="9285" spans="1:7" outlineLevel="1">
      <c r="A9285" s="1">
        <v>1</v>
      </c>
      <c r="B9285" s="2" t="s">
        <v>10740</v>
      </c>
      <c r="C9285" s="3">
        <v>11000</v>
      </c>
      <c r="D9285" s="3">
        <v>11000</v>
      </c>
      <c r="E9285" s="201">
        <f t="shared" si="299"/>
        <v>1</v>
      </c>
      <c r="F9285" s="467"/>
      <c r="G9285" s="211">
        <f t="shared" si="300"/>
        <v>2</v>
      </c>
    </row>
    <row r="9286" spans="1:7" ht="33" outlineLevel="1">
      <c r="A9286" s="1">
        <v>2</v>
      </c>
      <c r="B9286" s="2" t="s">
        <v>10741</v>
      </c>
      <c r="C9286" s="3">
        <v>9000</v>
      </c>
      <c r="D9286" s="3">
        <v>9000</v>
      </c>
      <c r="E9286" s="201">
        <f t="shared" si="299"/>
        <v>1</v>
      </c>
      <c r="F9286" s="467"/>
      <c r="G9286" s="211">
        <f t="shared" si="300"/>
        <v>2</v>
      </c>
    </row>
    <row r="9287" spans="1:7" outlineLevel="1">
      <c r="A9287" s="1"/>
      <c r="B9287" s="4" t="s">
        <v>10742</v>
      </c>
      <c r="C9287" s="9"/>
      <c r="D9287" s="9"/>
      <c r="E9287" s="201"/>
      <c r="F9287" s="467"/>
      <c r="G9287" s="211">
        <f t="shared" si="300"/>
        <v>2</v>
      </c>
    </row>
    <row r="9288" spans="1:7" outlineLevel="1">
      <c r="A9288" s="1">
        <v>3</v>
      </c>
      <c r="B9288" s="2" t="s">
        <v>10743</v>
      </c>
      <c r="C9288" s="3">
        <v>10500</v>
      </c>
      <c r="D9288" s="3">
        <v>10500</v>
      </c>
      <c r="E9288" s="201">
        <f t="shared" si="299"/>
        <v>1</v>
      </c>
      <c r="F9288" s="145"/>
      <c r="G9288" s="211">
        <f t="shared" si="300"/>
        <v>2</v>
      </c>
    </row>
    <row r="9289" spans="1:7" outlineLevel="1">
      <c r="A9289" s="1">
        <v>4</v>
      </c>
      <c r="B9289" s="2" t="s">
        <v>10744</v>
      </c>
      <c r="C9289" s="3">
        <v>9000</v>
      </c>
      <c r="D9289" s="3">
        <v>9000</v>
      </c>
      <c r="E9289" s="201">
        <f t="shared" si="299"/>
        <v>1</v>
      </c>
      <c r="F9289" s="467"/>
      <c r="G9289" s="211">
        <f t="shared" si="300"/>
        <v>2</v>
      </c>
    </row>
    <row r="9290" spans="1:7" outlineLevel="1">
      <c r="A9290" s="8" t="s">
        <v>2454</v>
      </c>
      <c r="B9290" s="4" t="s">
        <v>9956</v>
      </c>
      <c r="C9290" s="9"/>
      <c r="D9290" s="9"/>
      <c r="E9290" s="201"/>
      <c r="F9290" s="467"/>
      <c r="G9290" s="211">
        <f t="shared" si="300"/>
        <v>2</v>
      </c>
    </row>
    <row r="9291" spans="1:7" outlineLevel="1">
      <c r="A9291" s="8"/>
      <c r="B9291" s="4" t="s">
        <v>10745</v>
      </c>
      <c r="C9291" s="9"/>
      <c r="D9291" s="9"/>
      <c r="E9291" s="201"/>
      <c r="F9291" s="155"/>
      <c r="G9291" s="211">
        <f t="shared" si="300"/>
        <v>2</v>
      </c>
    </row>
    <row r="9292" spans="1:7" outlineLevel="1">
      <c r="A9292" s="8">
        <v>1</v>
      </c>
      <c r="B9292" s="2" t="s">
        <v>10746</v>
      </c>
      <c r="C9292" s="3">
        <v>5500</v>
      </c>
      <c r="D9292" s="3">
        <v>5500</v>
      </c>
      <c r="E9292" s="201">
        <f t="shared" si="299"/>
        <v>1</v>
      </c>
      <c r="F9292" s="155"/>
      <c r="G9292" s="211">
        <f t="shared" si="300"/>
        <v>2</v>
      </c>
    </row>
    <row r="9293" spans="1:7" outlineLevel="1">
      <c r="A9293" s="8">
        <v>2</v>
      </c>
      <c r="B9293" s="2" t="s">
        <v>9960</v>
      </c>
      <c r="C9293" s="3">
        <v>3750</v>
      </c>
      <c r="D9293" s="3">
        <v>3750</v>
      </c>
      <c r="E9293" s="201">
        <f t="shared" si="299"/>
        <v>1</v>
      </c>
      <c r="F9293" s="155"/>
      <c r="G9293" s="211">
        <f t="shared" si="300"/>
        <v>2</v>
      </c>
    </row>
    <row r="9294" spans="1:7" outlineLevel="1">
      <c r="A9294" s="8">
        <v>3</v>
      </c>
      <c r="B9294" s="4" t="s">
        <v>10747</v>
      </c>
      <c r="C9294" s="3">
        <v>6500</v>
      </c>
      <c r="D9294" s="3">
        <v>6500</v>
      </c>
      <c r="E9294" s="201">
        <f t="shared" si="299"/>
        <v>1</v>
      </c>
      <c r="F9294" s="148"/>
      <c r="G9294" s="211">
        <f t="shared" si="300"/>
        <v>2</v>
      </c>
    </row>
    <row r="9295" spans="1:7" outlineLevel="1">
      <c r="A9295" s="8">
        <v>4</v>
      </c>
      <c r="B9295" s="2" t="s">
        <v>9960</v>
      </c>
      <c r="C9295" s="3">
        <v>3750</v>
      </c>
      <c r="D9295" s="3">
        <v>3750</v>
      </c>
      <c r="E9295" s="201">
        <f t="shared" si="299"/>
        <v>1</v>
      </c>
      <c r="F9295" s="148"/>
      <c r="G9295" s="211">
        <f t="shared" si="300"/>
        <v>2</v>
      </c>
    </row>
    <row r="9296" spans="1:7" outlineLevel="1">
      <c r="A9296" s="8">
        <v>5</v>
      </c>
      <c r="B9296" s="4" t="s">
        <v>10748</v>
      </c>
      <c r="C9296" s="3">
        <v>6500</v>
      </c>
      <c r="D9296" s="3">
        <v>6500</v>
      </c>
      <c r="E9296" s="201">
        <f t="shared" ref="E9296:E9355" si="301">C9296/D9296</f>
        <v>1</v>
      </c>
      <c r="F9296" s="148"/>
      <c r="G9296" s="211">
        <f t="shared" si="300"/>
        <v>2</v>
      </c>
    </row>
    <row r="9297" spans="1:7" outlineLevel="1">
      <c r="A9297" s="8">
        <v>6</v>
      </c>
      <c r="B9297" s="2" t="s">
        <v>9960</v>
      </c>
      <c r="C9297" s="3">
        <v>3750</v>
      </c>
      <c r="D9297" s="3">
        <v>3750</v>
      </c>
      <c r="E9297" s="201">
        <f t="shared" si="301"/>
        <v>1</v>
      </c>
      <c r="F9297" s="148"/>
      <c r="G9297" s="211">
        <f t="shared" si="300"/>
        <v>2</v>
      </c>
    </row>
    <row r="9298" spans="1:7" outlineLevel="1">
      <c r="A9298" s="8" t="s">
        <v>4032</v>
      </c>
      <c r="B9298" s="4" t="s">
        <v>9961</v>
      </c>
      <c r="C9298" s="9"/>
      <c r="D9298" s="9"/>
      <c r="E9298" s="201"/>
      <c r="F9298" s="148"/>
      <c r="G9298" s="211">
        <f t="shared" si="300"/>
        <v>2</v>
      </c>
    </row>
    <row r="9299" spans="1:7" ht="33" outlineLevel="1">
      <c r="A9299" s="1">
        <v>1</v>
      </c>
      <c r="B9299" s="2" t="s">
        <v>10749</v>
      </c>
      <c r="C9299" s="9"/>
      <c r="D9299" s="9"/>
      <c r="E9299" s="201"/>
      <c r="F9299" s="148"/>
      <c r="G9299" s="211">
        <f t="shared" si="300"/>
        <v>2</v>
      </c>
    </row>
    <row r="9300" spans="1:7" outlineLevel="1">
      <c r="A9300" s="1" t="s">
        <v>477</v>
      </c>
      <c r="B9300" s="2" t="s">
        <v>10747</v>
      </c>
      <c r="C9300" s="3">
        <v>5100</v>
      </c>
      <c r="D9300" s="3">
        <v>5100</v>
      </c>
      <c r="E9300" s="201">
        <f t="shared" si="301"/>
        <v>1</v>
      </c>
      <c r="F9300" s="148"/>
      <c r="G9300" s="211">
        <f t="shared" si="300"/>
        <v>2</v>
      </c>
    </row>
    <row r="9301" spans="1:7" outlineLevel="1">
      <c r="A9301" s="1" t="s">
        <v>479</v>
      </c>
      <c r="B9301" s="2" t="s">
        <v>10750</v>
      </c>
      <c r="C9301" s="3">
        <v>5100</v>
      </c>
      <c r="D9301" s="3">
        <v>5100</v>
      </c>
      <c r="E9301" s="201">
        <f t="shared" si="301"/>
        <v>1</v>
      </c>
      <c r="F9301" s="148"/>
      <c r="G9301" s="211">
        <f t="shared" si="300"/>
        <v>2</v>
      </c>
    </row>
    <row r="9302" spans="1:7" outlineLevel="1">
      <c r="A9302" s="8" t="s">
        <v>175</v>
      </c>
      <c r="B9302" s="4" t="s">
        <v>176</v>
      </c>
      <c r="C9302" s="9"/>
      <c r="D9302" s="9"/>
      <c r="E9302" s="201"/>
      <c r="F9302" s="148"/>
      <c r="G9302" s="211">
        <f t="shared" si="300"/>
        <v>2</v>
      </c>
    </row>
    <row r="9303" spans="1:7" outlineLevel="1">
      <c r="A9303" s="1"/>
      <c r="B9303" s="2" t="s">
        <v>10751</v>
      </c>
      <c r="C9303" s="9"/>
      <c r="D9303" s="9"/>
      <c r="E9303" s="201"/>
      <c r="F9303" s="148"/>
      <c r="G9303" s="211">
        <f t="shared" si="300"/>
        <v>2</v>
      </c>
    </row>
    <row r="9304" spans="1:7" outlineLevel="1">
      <c r="A9304" s="1">
        <v>1</v>
      </c>
      <c r="B9304" s="2" t="s">
        <v>10752</v>
      </c>
      <c r="C9304" s="9"/>
      <c r="D9304" s="9"/>
      <c r="E9304" s="201"/>
      <c r="F9304" s="148"/>
      <c r="G9304" s="211">
        <f t="shared" si="300"/>
        <v>2</v>
      </c>
    </row>
    <row r="9305" spans="1:7" outlineLevel="1">
      <c r="A9305" s="1" t="s">
        <v>10473</v>
      </c>
      <c r="B9305" s="2" t="s">
        <v>10753</v>
      </c>
      <c r="C9305" s="3">
        <v>7000</v>
      </c>
      <c r="D9305" s="3">
        <v>7000</v>
      </c>
      <c r="E9305" s="201">
        <f t="shared" si="301"/>
        <v>1</v>
      </c>
      <c r="F9305" s="467"/>
      <c r="G9305" s="211">
        <f t="shared" si="300"/>
        <v>2</v>
      </c>
    </row>
    <row r="9306" spans="1:7" outlineLevel="1">
      <c r="A9306" s="1" t="s">
        <v>10475</v>
      </c>
      <c r="B9306" s="2" t="s">
        <v>10754</v>
      </c>
      <c r="C9306" s="3">
        <v>1200</v>
      </c>
      <c r="D9306" s="3">
        <v>1200</v>
      </c>
      <c r="E9306" s="201">
        <f t="shared" si="301"/>
        <v>1</v>
      </c>
      <c r="F9306" s="467"/>
      <c r="G9306" s="211">
        <f t="shared" si="300"/>
        <v>2</v>
      </c>
    </row>
    <row r="9307" spans="1:7" outlineLevel="1">
      <c r="A9307" s="1">
        <v>2</v>
      </c>
      <c r="B9307" s="2" t="s">
        <v>10338</v>
      </c>
      <c r="C9307" s="9"/>
      <c r="D9307" s="9"/>
      <c r="E9307" s="201"/>
      <c r="F9307" s="145"/>
      <c r="G9307" s="211">
        <f t="shared" si="300"/>
        <v>2</v>
      </c>
    </row>
    <row r="9308" spans="1:7" outlineLevel="1">
      <c r="A9308" s="1" t="s">
        <v>10755</v>
      </c>
      <c r="B9308" s="2" t="s">
        <v>10756</v>
      </c>
      <c r="C9308" s="3">
        <v>1200</v>
      </c>
      <c r="D9308" s="3">
        <v>1200</v>
      </c>
      <c r="E9308" s="201">
        <f t="shared" si="301"/>
        <v>1</v>
      </c>
      <c r="F9308" s="467"/>
      <c r="G9308" s="211">
        <f t="shared" si="300"/>
        <v>2</v>
      </c>
    </row>
    <row r="9309" spans="1:7" outlineLevel="1">
      <c r="A9309" s="1" t="s">
        <v>10757</v>
      </c>
      <c r="B9309" s="2" t="s">
        <v>10758</v>
      </c>
      <c r="C9309" s="3">
        <v>1200</v>
      </c>
      <c r="D9309" s="3">
        <v>1200</v>
      </c>
      <c r="E9309" s="201">
        <f t="shared" si="301"/>
        <v>1</v>
      </c>
      <c r="F9309" s="145"/>
      <c r="G9309" s="211">
        <f t="shared" si="300"/>
        <v>2</v>
      </c>
    </row>
    <row r="9310" spans="1:7" outlineLevel="1">
      <c r="A9310" s="1" t="s">
        <v>10759</v>
      </c>
      <c r="B9310" s="2" t="s">
        <v>10760</v>
      </c>
      <c r="C9310" s="3">
        <v>1200</v>
      </c>
      <c r="D9310" s="3">
        <v>1200</v>
      </c>
      <c r="E9310" s="201">
        <f t="shared" si="301"/>
        <v>1</v>
      </c>
      <c r="F9310" s="145"/>
      <c r="G9310" s="211">
        <f t="shared" si="300"/>
        <v>2</v>
      </c>
    </row>
    <row r="9311" spans="1:7" outlineLevel="1">
      <c r="A9311" s="1">
        <v>3</v>
      </c>
      <c r="B9311" s="2" t="s">
        <v>10761</v>
      </c>
      <c r="C9311" s="9"/>
      <c r="D9311" s="9"/>
      <c r="E9311" s="201"/>
      <c r="F9311" s="145"/>
      <c r="G9311" s="211">
        <f t="shared" si="300"/>
        <v>2</v>
      </c>
    </row>
    <row r="9312" spans="1:7" outlineLevel="1">
      <c r="A9312" s="1" t="s">
        <v>10762</v>
      </c>
      <c r="B9312" s="2" t="s">
        <v>10763</v>
      </c>
      <c r="C9312" s="3">
        <v>1200</v>
      </c>
      <c r="D9312" s="3">
        <v>1200</v>
      </c>
      <c r="E9312" s="201">
        <f t="shared" si="301"/>
        <v>1</v>
      </c>
      <c r="F9312" s="145"/>
      <c r="G9312" s="211">
        <f t="shared" si="300"/>
        <v>2</v>
      </c>
    </row>
    <row r="9313" spans="1:7" outlineLevel="1">
      <c r="A9313" s="1" t="s">
        <v>10764</v>
      </c>
      <c r="B9313" s="2" t="s">
        <v>10765</v>
      </c>
      <c r="C9313" s="3">
        <v>1200</v>
      </c>
      <c r="D9313" s="3">
        <v>1200</v>
      </c>
      <c r="E9313" s="201">
        <f t="shared" si="301"/>
        <v>1</v>
      </c>
      <c r="F9313" s="145"/>
      <c r="G9313" s="211">
        <f t="shared" si="300"/>
        <v>2</v>
      </c>
    </row>
    <row r="9314" spans="1:7" outlineLevel="1">
      <c r="A9314" s="1">
        <v>4</v>
      </c>
      <c r="B9314" s="2" t="s">
        <v>10766</v>
      </c>
      <c r="C9314" s="9"/>
      <c r="D9314" s="9"/>
      <c r="E9314" s="201"/>
      <c r="F9314" s="145"/>
      <c r="G9314" s="211">
        <f t="shared" si="300"/>
        <v>2</v>
      </c>
    </row>
    <row r="9315" spans="1:7" outlineLevel="1">
      <c r="A9315" s="1" t="s">
        <v>10767</v>
      </c>
      <c r="B9315" s="2" t="s">
        <v>10768</v>
      </c>
      <c r="C9315" s="3">
        <v>6000</v>
      </c>
      <c r="D9315" s="3">
        <v>6000</v>
      </c>
      <c r="E9315" s="201">
        <f t="shared" si="301"/>
        <v>1</v>
      </c>
      <c r="F9315" s="145"/>
      <c r="G9315" s="211">
        <f t="shared" si="300"/>
        <v>2</v>
      </c>
    </row>
    <row r="9316" spans="1:7" outlineLevel="1">
      <c r="A9316" s="1" t="s">
        <v>10769</v>
      </c>
      <c r="B9316" s="2" t="s">
        <v>10770</v>
      </c>
      <c r="C9316" s="3">
        <v>6500</v>
      </c>
      <c r="D9316" s="3">
        <v>6500</v>
      </c>
      <c r="E9316" s="201">
        <f t="shared" si="301"/>
        <v>1</v>
      </c>
      <c r="F9316" s="145"/>
      <c r="G9316" s="211">
        <f t="shared" si="300"/>
        <v>2</v>
      </c>
    </row>
    <row r="9317" spans="1:7" outlineLevel="1">
      <c r="A9317" s="1" t="s">
        <v>10771</v>
      </c>
      <c r="B9317" s="2" t="s">
        <v>10772</v>
      </c>
      <c r="C9317" s="3">
        <v>6500</v>
      </c>
      <c r="D9317" s="3">
        <v>6500</v>
      </c>
      <c r="E9317" s="201">
        <f t="shared" si="301"/>
        <v>1</v>
      </c>
      <c r="F9317" s="145"/>
      <c r="G9317" s="211">
        <f t="shared" si="300"/>
        <v>2</v>
      </c>
    </row>
    <row r="9318" spans="1:7" outlineLevel="1">
      <c r="A9318" s="1" t="s">
        <v>10773</v>
      </c>
      <c r="B9318" s="2" t="s">
        <v>10774</v>
      </c>
      <c r="C9318" s="3">
        <v>6500</v>
      </c>
      <c r="D9318" s="3">
        <v>6500</v>
      </c>
      <c r="E9318" s="201">
        <f t="shared" si="301"/>
        <v>1</v>
      </c>
      <c r="F9318" s="145"/>
      <c r="G9318" s="211">
        <f t="shared" si="300"/>
        <v>2</v>
      </c>
    </row>
    <row r="9319" spans="1:7" outlineLevel="1">
      <c r="A9319" s="1" t="s">
        <v>10775</v>
      </c>
      <c r="B9319" s="2" t="s">
        <v>10776</v>
      </c>
      <c r="C9319" s="3">
        <v>6000</v>
      </c>
      <c r="D9319" s="3">
        <v>6000</v>
      </c>
      <c r="E9319" s="201">
        <f t="shared" si="301"/>
        <v>1</v>
      </c>
      <c r="F9319" s="145"/>
      <c r="G9319" s="211">
        <f t="shared" si="300"/>
        <v>2</v>
      </c>
    </row>
    <row r="9320" spans="1:7" outlineLevel="1">
      <c r="A9320" s="1">
        <v>5</v>
      </c>
      <c r="B9320" s="2" t="s">
        <v>10777</v>
      </c>
      <c r="C9320" s="9"/>
      <c r="D9320" s="9"/>
      <c r="E9320" s="201"/>
      <c r="F9320" s="145"/>
      <c r="G9320" s="211">
        <f t="shared" si="300"/>
        <v>2</v>
      </c>
    </row>
    <row r="9321" spans="1:7" outlineLevel="1">
      <c r="A9321" s="1" t="s">
        <v>10778</v>
      </c>
      <c r="B9321" s="2" t="s">
        <v>10779</v>
      </c>
      <c r="C9321" s="3">
        <v>5500</v>
      </c>
      <c r="D9321" s="3">
        <v>5500</v>
      </c>
      <c r="E9321" s="201">
        <f t="shared" si="301"/>
        <v>1</v>
      </c>
      <c r="F9321" s="145"/>
      <c r="G9321" s="211">
        <f t="shared" si="300"/>
        <v>2</v>
      </c>
    </row>
    <row r="9322" spans="1:7" outlineLevel="1">
      <c r="A9322" s="1">
        <v>6</v>
      </c>
      <c r="B9322" s="2" t="s">
        <v>10498</v>
      </c>
      <c r="C9322" s="3">
        <v>1000</v>
      </c>
      <c r="D9322" s="3">
        <v>1000</v>
      </c>
      <c r="E9322" s="201">
        <f t="shared" si="301"/>
        <v>1</v>
      </c>
      <c r="F9322" s="145"/>
      <c r="G9322" s="211">
        <f t="shared" si="300"/>
        <v>2</v>
      </c>
    </row>
    <row r="9323" spans="1:7" outlineLevel="1">
      <c r="A9323" s="1">
        <v>7</v>
      </c>
      <c r="B9323" s="2" t="s">
        <v>10499</v>
      </c>
      <c r="C9323" s="9">
        <v>800</v>
      </c>
      <c r="D9323" s="9">
        <v>800</v>
      </c>
      <c r="E9323" s="201">
        <f t="shared" si="301"/>
        <v>1</v>
      </c>
      <c r="F9323" s="145"/>
      <c r="G9323" s="211">
        <f t="shared" si="300"/>
        <v>2</v>
      </c>
    </row>
    <row r="9324" spans="1:7" outlineLevel="1">
      <c r="A9324" s="1">
        <v>8</v>
      </c>
      <c r="B9324" s="2" t="s">
        <v>10500</v>
      </c>
      <c r="C9324" s="9">
        <v>700</v>
      </c>
      <c r="D9324" s="9">
        <v>700</v>
      </c>
      <c r="E9324" s="201">
        <f t="shared" si="301"/>
        <v>1</v>
      </c>
      <c r="F9324" s="145"/>
      <c r="G9324" s="211">
        <f t="shared" si="300"/>
        <v>2</v>
      </c>
    </row>
    <row r="9325" spans="1:7" ht="49.5" outlineLevel="1">
      <c r="A9325" s="1">
        <v>9</v>
      </c>
      <c r="B9325" s="2" t="s">
        <v>10780</v>
      </c>
      <c r="C9325" s="9"/>
      <c r="D9325" s="9"/>
      <c r="E9325" s="201"/>
      <c r="F9325" s="145"/>
      <c r="G9325" s="211">
        <f t="shared" si="300"/>
        <v>2</v>
      </c>
    </row>
    <row r="9326" spans="1:7" outlineLevel="1">
      <c r="A9326" s="1" t="s">
        <v>548</v>
      </c>
      <c r="B9326" s="2" t="s">
        <v>10781</v>
      </c>
      <c r="C9326" s="3">
        <v>9000</v>
      </c>
      <c r="D9326" s="3">
        <v>9000</v>
      </c>
      <c r="E9326" s="201">
        <f t="shared" si="301"/>
        <v>1</v>
      </c>
      <c r="F9326" s="145"/>
      <c r="G9326" s="211">
        <f t="shared" si="300"/>
        <v>2</v>
      </c>
    </row>
    <row r="9327" spans="1:7" ht="49.5" outlineLevel="1">
      <c r="A9327" s="1" t="s">
        <v>550</v>
      </c>
      <c r="B9327" s="2" t="s">
        <v>10782</v>
      </c>
      <c r="C9327" s="3">
        <v>6000</v>
      </c>
      <c r="D9327" s="3">
        <v>6000</v>
      </c>
      <c r="E9327" s="201">
        <f t="shared" si="301"/>
        <v>1</v>
      </c>
      <c r="F9327" s="145"/>
      <c r="G9327" s="211">
        <f t="shared" si="300"/>
        <v>2</v>
      </c>
    </row>
    <row r="9328" spans="1:7" outlineLevel="1">
      <c r="A9328" s="8"/>
      <c r="B9328" s="4" t="s">
        <v>10783</v>
      </c>
      <c r="C9328" s="9"/>
      <c r="D9328" s="9"/>
      <c r="E9328" s="201"/>
      <c r="F9328" s="145"/>
      <c r="G9328" s="211">
        <f t="shared" si="300"/>
        <v>2</v>
      </c>
    </row>
    <row r="9329" spans="1:7" outlineLevel="1">
      <c r="A9329" s="1">
        <v>10</v>
      </c>
      <c r="B9329" s="2" t="s">
        <v>10784</v>
      </c>
      <c r="C9329" s="9"/>
      <c r="D9329" s="9"/>
      <c r="E9329" s="201"/>
      <c r="F9329" s="145"/>
      <c r="G9329" s="211">
        <f t="shared" si="300"/>
        <v>2</v>
      </c>
    </row>
    <row r="9330" spans="1:7" outlineLevel="1">
      <c r="A9330" s="1" t="s">
        <v>10785</v>
      </c>
      <c r="B9330" s="2" t="s">
        <v>10786</v>
      </c>
      <c r="C9330" s="3">
        <v>4500</v>
      </c>
      <c r="D9330" s="3">
        <v>4500</v>
      </c>
      <c r="E9330" s="201">
        <f t="shared" si="301"/>
        <v>1</v>
      </c>
      <c r="F9330" s="145"/>
      <c r="G9330" s="211">
        <f t="shared" si="300"/>
        <v>2</v>
      </c>
    </row>
    <row r="9331" spans="1:7" outlineLevel="1">
      <c r="A9331" s="1" t="s">
        <v>10787</v>
      </c>
      <c r="B9331" s="2" t="s">
        <v>10788</v>
      </c>
      <c r="C9331" s="3">
        <v>5500</v>
      </c>
      <c r="D9331" s="3">
        <v>5500</v>
      </c>
      <c r="E9331" s="201">
        <f t="shared" si="301"/>
        <v>1</v>
      </c>
      <c r="F9331" s="145"/>
      <c r="G9331" s="211">
        <f t="shared" si="300"/>
        <v>2</v>
      </c>
    </row>
    <row r="9332" spans="1:7" outlineLevel="1">
      <c r="A9332" s="1" t="s">
        <v>10789</v>
      </c>
      <c r="B9332" s="2" t="s">
        <v>10790</v>
      </c>
      <c r="C9332" s="3">
        <v>3000</v>
      </c>
      <c r="D9332" s="3">
        <v>3000</v>
      </c>
      <c r="E9332" s="201">
        <f t="shared" si="301"/>
        <v>1</v>
      </c>
      <c r="F9332" s="145"/>
      <c r="G9332" s="211">
        <f t="shared" si="300"/>
        <v>2</v>
      </c>
    </row>
    <row r="9333" spans="1:7" outlineLevel="1">
      <c r="A9333" s="1">
        <v>11</v>
      </c>
      <c r="B9333" s="2" t="s">
        <v>10791</v>
      </c>
      <c r="C9333" s="3">
        <v>2500</v>
      </c>
      <c r="D9333" s="3">
        <v>2500</v>
      </c>
      <c r="E9333" s="201">
        <f t="shared" si="301"/>
        <v>1</v>
      </c>
      <c r="F9333" s="145"/>
      <c r="G9333" s="211">
        <f t="shared" si="300"/>
        <v>2</v>
      </c>
    </row>
    <row r="9334" spans="1:7" outlineLevel="1">
      <c r="A9334" s="1">
        <v>12</v>
      </c>
      <c r="B9334" s="2" t="s">
        <v>10792</v>
      </c>
      <c r="C9334" s="3">
        <v>4000</v>
      </c>
      <c r="D9334" s="3">
        <v>4000</v>
      </c>
      <c r="E9334" s="201">
        <f t="shared" si="301"/>
        <v>1</v>
      </c>
      <c r="F9334" s="145"/>
      <c r="G9334" s="211">
        <f t="shared" si="300"/>
        <v>2</v>
      </c>
    </row>
    <row r="9335" spans="1:7" outlineLevel="1">
      <c r="A9335" s="1">
        <v>13</v>
      </c>
      <c r="B9335" s="2" t="s">
        <v>10793</v>
      </c>
      <c r="C9335" s="3">
        <v>1000</v>
      </c>
      <c r="D9335" s="3">
        <v>1000</v>
      </c>
      <c r="E9335" s="201">
        <f t="shared" si="301"/>
        <v>1</v>
      </c>
      <c r="F9335" s="145"/>
      <c r="G9335" s="211">
        <f t="shared" si="300"/>
        <v>2</v>
      </c>
    </row>
    <row r="9336" spans="1:7" outlineLevel="1">
      <c r="A9336" s="1">
        <v>14</v>
      </c>
      <c r="B9336" s="2" t="s">
        <v>7548</v>
      </c>
      <c r="C9336" s="9"/>
      <c r="D9336" s="3"/>
      <c r="E9336" s="201"/>
      <c r="F9336" s="145"/>
      <c r="G9336" s="211">
        <f t="shared" si="300"/>
        <v>2</v>
      </c>
    </row>
    <row r="9337" spans="1:7" outlineLevel="1">
      <c r="A9337" s="1" t="s">
        <v>10794</v>
      </c>
      <c r="B9337" s="2" t="s">
        <v>10795</v>
      </c>
      <c r="C9337" s="3">
        <v>1200</v>
      </c>
      <c r="D9337" s="3">
        <v>1200</v>
      </c>
      <c r="E9337" s="201">
        <f t="shared" si="301"/>
        <v>1</v>
      </c>
      <c r="F9337" s="145"/>
      <c r="G9337" s="211">
        <f t="shared" si="300"/>
        <v>2</v>
      </c>
    </row>
    <row r="9338" spans="1:7" outlineLevel="1">
      <c r="A9338" s="1" t="s">
        <v>10796</v>
      </c>
      <c r="B9338" s="2" t="s">
        <v>10797</v>
      </c>
      <c r="C9338" s="3">
        <v>1500</v>
      </c>
      <c r="D9338" s="3">
        <v>1500</v>
      </c>
      <c r="E9338" s="201">
        <f t="shared" si="301"/>
        <v>1</v>
      </c>
      <c r="F9338" s="145"/>
      <c r="G9338" s="211">
        <f t="shared" si="300"/>
        <v>2</v>
      </c>
    </row>
    <row r="9339" spans="1:7" outlineLevel="1">
      <c r="A9339" s="1" t="s">
        <v>10798</v>
      </c>
      <c r="B9339" s="2" t="s">
        <v>10799</v>
      </c>
      <c r="C9339" s="3">
        <v>1200</v>
      </c>
      <c r="D9339" s="3">
        <v>1200</v>
      </c>
      <c r="E9339" s="201">
        <f t="shared" si="301"/>
        <v>1</v>
      </c>
      <c r="F9339" s="145"/>
      <c r="G9339" s="211">
        <f t="shared" si="300"/>
        <v>2</v>
      </c>
    </row>
    <row r="9340" spans="1:7" outlineLevel="1">
      <c r="A9340" s="1" t="s">
        <v>10800</v>
      </c>
      <c r="B9340" s="2" t="s">
        <v>10801</v>
      </c>
      <c r="C9340" s="3">
        <v>1500</v>
      </c>
      <c r="D9340" s="3">
        <v>1500</v>
      </c>
      <c r="E9340" s="201">
        <f t="shared" si="301"/>
        <v>1</v>
      </c>
      <c r="F9340" s="145"/>
      <c r="G9340" s="211">
        <f t="shared" si="300"/>
        <v>2</v>
      </c>
    </row>
    <row r="9341" spans="1:7" outlineLevel="1">
      <c r="A9341" s="1" t="s">
        <v>10802</v>
      </c>
      <c r="B9341" s="2" t="s">
        <v>10803</v>
      </c>
      <c r="C9341" s="3">
        <v>1200</v>
      </c>
      <c r="D9341" s="3">
        <v>1200</v>
      </c>
      <c r="E9341" s="201">
        <f t="shared" si="301"/>
        <v>1</v>
      </c>
      <c r="F9341" s="145"/>
      <c r="G9341" s="211">
        <f t="shared" si="300"/>
        <v>2</v>
      </c>
    </row>
    <row r="9342" spans="1:7" outlineLevel="1">
      <c r="A9342" s="1" t="s">
        <v>10804</v>
      </c>
      <c r="B9342" s="2" t="s">
        <v>10805</v>
      </c>
      <c r="C9342" s="3">
        <v>1200</v>
      </c>
      <c r="D9342" s="3">
        <v>1200</v>
      </c>
      <c r="E9342" s="201">
        <f t="shared" si="301"/>
        <v>1</v>
      </c>
      <c r="F9342" s="145"/>
      <c r="G9342" s="211">
        <f t="shared" si="300"/>
        <v>2</v>
      </c>
    </row>
    <row r="9343" spans="1:7" outlineLevel="1">
      <c r="A9343" s="1" t="s">
        <v>10806</v>
      </c>
      <c r="B9343" s="2" t="s">
        <v>10807</v>
      </c>
      <c r="C9343" s="3">
        <v>1500</v>
      </c>
      <c r="D9343" s="3">
        <v>1500</v>
      </c>
      <c r="E9343" s="201">
        <f t="shared" si="301"/>
        <v>1</v>
      </c>
      <c r="F9343" s="145"/>
      <c r="G9343" s="211">
        <f t="shared" si="300"/>
        <v>2</v>
      </c>
    </row>
    <row r="9344" spans="1:7" outlineLevel="1">
      <c r="A9344" s="1">
        <v>15</v>
      </c>
      <c r="B9344" s="2" t="s">
        <v>10498</v>
      </c>
      <c r="C9344" s="3">
        <v>1000</v>
      </c>
      <c r="D9344" s="3">
        <v>1000</v>
      </c>
      <c r="E9344" s="201">
        <f t="shared" si="301"/>
        <v>1</v>
      </c>
      <c r="F9344" s="145"/>
      <c r="G9344" s="211">
        <f t="shared" si="300"/>
        <v>2</v>
      </c>
    </row>
    <row r="9345" spans="1:7" ht="49.5" outlineLevel="1">
      <c r="A9345" s="1">
        <v>16</v>
      </c>
      <c r="B9345" s="2" t="s">
        <v>10808</v>
      </c>
      <c r="C9345" s="9"/>
      <c r="D9345" s="3"/>
      <c r="E9345" s="201"/>
      <c r="F9345" s="145"/>
      <c r="G9345" s="211">
        <f t="shared" si="300"/>
        <v>2</v>
      </c>
    </row>
    <row r="9346" spans="1:7" outlineLevel="1">
      <c r="A9346" s="1">
        <v>17</v>
      </c>
      <c r="B9346" s="2" t="s">
        <v>1531</v>
      </c>
      <c r="C9346" s="9">
        <v>800</v>
      </c>
      <c r="D9346" s="3">
        <v>800</v>
      </c>
      <c r="E9346" s="201">
        <f t="shared" si="301"/>
        <v>1</v>
      </c>
      <c r="F9346" s="145"/>
      <c r="G9346" s="211">
        <f t="shared" si="300"/>
        <v>2</v>
      </c>
    </row>
    <row r="9347" spans="1:7" ht="33" outlineLevel="1">
      <c r="A9347" s="1">
        <v>18</v>
      </c>
      <c r="B9347" s="2" t="s">
        <v>10809</v>
      </c>
      <c r="C9347" s="9"/>
      <c r="D9347" s="3"/>
      <c r="E9347" s="201"/>
      <c r="F9347" s="145"/>
      <c r="G9347" s="211">
        <f t="shared" si="300"/>
        <v>2</v>
      </c>
    </row>
    <row r="9348" spans="1:7" outlineLevel="1">
      <c r="A9348" s="1" t="s">
        <v>1172</v>
      </c>
      <c r="B9348" s="2" t="s">
        <v>10810</v>
      </c>
      <c r="C9348" s="3">
        <v>5800</v>
      </c>
      <c r="D9348" s="3">
        <v>5800</v>
      </c>
      <c r="E9348" s="201">
        <f t="shared" si="301"/>
        <v>1</v>
      </c>
      <c r="F9348" s="145"/>
      <c r="G9348" s="211">
        <f t="shared" ref="G9348:G9411" si="302">COUNTA(B9348,1)</f>
        <v>2</v>
      </c>
    </row>
    <row r="9349" spans="1:7" outlineLevel="1">
      <c r="A9349" s="1" t="s">
        <v>1174</v>
      </c>
      <c r="B9349" s="2" t="s">
        <v>1531</v>
      </c>
      <c r="C9349" s="3">
        <v>3700</v>
      </c>
      <c r="D9349" s="3">
        <v>3700</v>
      </c>
      <c r="E9349" s="201">
        <f t="shared" si="301"/>
        <v>1</v>
      </c>
      <c r="F9349" s="145"/>
      <c r="G9349" s="211">
        <f t="shared" si="302"/>
        <v>2</v>
      </c>
    </row>
    <row r="9350" spans="1:7" ht="49.5" outlineLevel="1">
      <c r="A9350" s="1">
        <v>19</v>
      </c>
      <c r="B9350" s="2" t="s">
        <v>10811</v>
      </c>
      <c r="C9350" s="9"/>
      <c r="D9350" s="3"/>
      <c r="E9350" s="201"/>
      <c r="F9350" s="145"/>
      <c r="G9350" s="211">
        <f t="shared" si="302"/>
        <v>2</v>
      </c>
    </row>
    <row r="9351" spans="1:7" outlineLevel="1">
      <c r="A9351" s="1" t="s">
        <v>651</v>
      </c>
      <c r="B9351" s="2" t="s">
        <v>10812</v>
      </c>
      <c r="C9351" s="3">
        <v>5500</v>
      </c>
      <c r="D9351" s="3">
        <v>5500</v>
      </c>
      <c r="E9351" s="201">
        <f t="shared" si="301"/>
        <v>1</v>
      </c>
      <c r="F9351" s="145"/>
      <c r="G9351" s="211">
        <f t="shared" si="302"/>
        <v>2</v>
      </c>
    </row>
    <row r="9352" spans="1:7" outlineLevel="1">
      <c r="A9352" s="1" t="s">
        <v>661</v>
      </c>
      <c r="B9352" s="2" t="s">
        <v>10813</v>
      </c>
      <c r="C9352" s="3">
        <v>3000</v>
      </c>
      <c r="D9352" s="3">
        <v>3000</v>
      </c>
      <c r="E9352" s="201">
        <f t="shared" si="301"/>
        <v>1</v>
      </c>
      <c r="F9352" s="145"/>
      <c r="G9352" s="211">
        <f t="shared" si="302"/>
        <v>2</v>
      </c>
    </row>
    <row r="9353" spans="1:7" outlineLevel="1">
      <c r="A9353" s="1" t="s">
        <v>663</v>
      </c>
      <c r="B9353" s="2" t="s">
        <v>1531</v>
      </c>
      <c r="C9353" s="3">
        <v>2500</v>
      </c>
      <c r="D9353" s="3">
        <v>2500</v>
      </c>
      <c r="E9353" s="201">
        <f t="shared" si="301"/>
        <v>1</v>
      </c>
      <c r="F9353" s="145"/>
      <c r="G9353" s="211">
        <f t="shared" si="302"/>
        <v>2</v>
      </c>
    </row>
    <row r="9354" spans="1:7" outlineLevel="1">
      <c r="A9354" s="1">
        <v>20</v>
      </c>
      <c r="B9354" s="2" t="s">
        <v>10499</v>
      </c>
      <c r="C9354" s="9">
        <v>800</v>
      </c>
      <c r="D9354" s="3">
        <v>800</v>
      </c>
      <c r="E9354" s="201">
        <f t="shared" si="301"/>
        <v>1</v>
      </c>
      <c r="F9354" s="145"/>
      <c r="G9354" s="211">
        <f t="shared" si="302"/>
        <v>2</v>
      </c>
    </row>
    <row r="9355" spans="1:7" outlineLevel="1">
      <c r="A9355" s="1">
        <v>21</v>
      </c>
      <c r="B9355" s="2" t="s">
        <v>10500</v>
      </c>
      <c r="C9355" s="9">
        <v>700</v>
      </c>
      <c r="D9355" s="3">
        <v>700</v>
      </c>
      <c r="E9355" s="201">
        <f t="shared" si="301"/>
        <v>1</v>
      </c>
      <c r="F9355" s="145"/>
      <c r="G9355" s="211">
        <f t="shared" si="302"/>
        <v>2</v>
      </c>
    </row>
    <row r="9356" spans="1:7" outlineLevel="1">
      <c r="A9356" s="8"/>
      <c r="B9356" s="4" t="s">
        <v>10814</v>
      </c>
      <c r="C9356" s="9"/>
      <c r="D9356" s="9"/>
      <c r="E9356" s="201"/>
      <c r="F9356" s="145"/>
      <c r="G9356" s="211">
        <f t="shared" si="302"/>
        <v>2</v>
      </c>
    </row>
    <row r="9357" spans="1:7" outlineLevel="1">
      <c r="A9357" s="1">
        <v>22</v>
      </c>
      <c r="B9357" s="2" t="s">
        <v>10815</v>
      </c>
      <c r="C9357" s="9"/>
      <c r="D9357" s="9"/>
      <c r="E9357" s="201"/>
      <c r="F9357" s="145"/>
      <c r="G9357" s="211">
        <f t="shared" si="302"/>
        <v>2</v>
      </c>
    </row>
    <row r="9358" spans="1:7" outlineLevel="1">
      <c r="A9358" s="1" t="s">
        <v>10816</v>
      </c>
      <c r="B9358" s="2" t="s">
        <v>10817</v>
      </c>
      <c r="C9358" s="3">
        <v>6000</v>
      </c>
      <c r="D9358" s="3">
        <v>6000</v>
      </c>
      <c r="E9358" s="201">
        <f t="shared" ref="E9358:E9421" si="303">C9358/D9358</f>
        <v>1</v>
      </c>
      <c r="F9358" s="145"/>
      <c r="G9358" s="211">
        <f t="shared" si="302"/>
        <v>2</v>
      </c>
    </row>
    <row r="9359" spans="1:7" outlineLevel="1">
      <c r="A9359" s="1" t="s">
        <v>10818</v>
      </c>
      <c r="B9359" s="2" t="s">
        <v>10819</v>
      </c>
      <c r="C9359" s="3">
        <v>6000</v>
      </c>
      <c r="D9359" s="3">
        <v>6000</v>
      </c>
      <c r="E9359" s="201">
        <f t="shared" si="303"/>
        <v>1</v>
      </c>
      <c r="F9359" s="145"/>
      <c r="G9359" s="211">
        <f t="shared" si="302"/>
        <v>2</v>
      </c>
    </row>
    <row r="9360" spans="1:7" outlineLevel="1">
      <c r="A9360" s="1" t="s">
        <v>10820</v>
      </c>
      <c r="B9360" s="2" t="s">
        <v>10821</v>
      </c>
      <c r="C9360" s="3">
        <v>6000</v>
      </c>
      <c r="D9360" s="3">
        <v>6000</v>
      </c>
      <c r="E9360" s="201">
        <f t="shared" si="303"/>
        <v>1</v>
      </c>
      <c r="F9360" s="145"/>
      <c r="G9360" s="211">
        <f t="shared" si="302"/>
        <v>2</v>
      </c>
    </row>
    <row r="9361" spans="1:7" outlineLevel="1">
      <c r="A9361" s="1" t="s">
        <v>10822</v>
      </c>
      <c r="B9361" s="2" t="s">
        <v>10823</v>
      </c>
      <c r="C9361" s="3">
        <v>6000</v>
      </c>
      <c r="D9361" s="3">
        <v>6000</v>
      </c>
      <c r="E9361" s="201">
        <f t="shared" si="303"/>
        <v>1</v>
      </c>
      <c r="F9361" s="145"/>
      <c r="G9361" s="211">
        <f t="shared" si="302"/>
        <v>2</v>
      </c>
    </row>
    <row r="9362" spans="1:7" outlineLevel="1">
      <c r="A9362" s="1" t="s">
        <v>10824</v>
      </c>
      <c r="B9362" s="2" t="s">
        <v>10825</v>
      </c>
      <c r="C9362" s="3">
        <v>6000</v>
      </c>
      <c r="D9362" s="3">
        <v>6000</v>
      </c>
      <c r="E9362" s="201">
        <f t="shared" si="303"/>
        <v>1</v>
      </c>
      <c r="F9362" s="145"/>
      <c r="G9362" s="211">
        <f t="shared" si="302"/>
        <v>2</v>
      </c>
    </row>
    <row r="9363" spans="1:7" outlineLevel="1">
      <c r="A9363" s="1" t="s">
        <v>10826</v>
      </c>
      <c r="B9363" s="2" t="s">
        <v>10827</v>
      </c>
      <c r="C9363" s="3">
        <v>6000</v>
      </c>
      <c r="D9363" s="3">
        <v>6000</v>
      </c>
      <c r="E9363" s="201">
        <f t="shared" si="303"/>
        <v>1</v>
      </c>
      <c r="F9363" s="145"/>
      <c r="G9363" s="211">
        <f t="shared" si="302"/>
        <v>2</v>
      </c>
    </row>
    <row r="9364" spans="1:7" outlineLevel="1">
      <c r="A9364" s="1">
        <v>23</v>
      </c>
      <c r="B9364" s="2" t="s">
        <v>10828</v>
      </c>
      <c r="C9364" s="3"/>
      <c r="D9364" s="3"/>
      <c r="E9364" s="201"/>
      <c r="F9364" s="145"/>
      <c r="G9364" s="211">
        <f t="shared" si="302"/>
        <v>2</v>
      </c>
    </row>
    <row r="9365" spans="1:7" outlineLevel="1">
      <c r="A9365" s="1" t="s">
        <v>10829</v>
      </c>
      <c r="B9365" s="2" t="s">
        <v>10830</v>
      </c>
      <c r="C9365" s="3">
        <v>3000</v>
      </c>
      <c r="D9365" s="3">
        <v>3000</v>
      </c>
      <c r="E9365" s="201">
        <f t="shared" si="303"/>
        <v>1</v>
      </c>
      <c r="F9365" s="145"/>
      <c r="G9365" s="211">
        <f t="shared" si="302"/>
        <v>2</v>
      </c>
    </row>
    <row r="9366" spans="1:7" outlineLevel="1">
      <c r="A9366" s="1">
        <v>24</v>
      </c>
      <c r="B9366" s="2" t="s">
        <v>10831</v>
      </c>
      <c r="C9366" s="3"/>
      <c r="D9366" s="3"/>
      <c r="E9366" s="201"/>
      <c r="F9366" s="145"/>
      <c r="G9366" s="211">
        <f t="shared" si="302"/>
        <v>2</v>
      </c>
    </row>
    <row r="9367" spans="1:7" outlineLevel="1">
      <c r="A9367" s="1" t="s">
        <v>10832</v>
      </c>
      <c r="B9367" s="2" t="s">
        <v>10833</v>
      </c>
      <c r="C9367" s="3">
        <v>6000</v>
      </c>
      <c r="D9367" s="3">
        <v>6000</v>
      </c>
      <c r="E9367" s="201">
        <f t="shared" si="303"/>
        <v>1</v>
      </c>
      <c r="F9367" s="145"/>
      <c r="G9367" s="211">
        <f t="shared" si="302"/>
        <v>2</v>
      </c>
    </row>
    <row r="9368" spans="1:7" outlineLevel="1">
      <c r="A9368" s="1">
        <v>25</v>
      </c>
      <c r="B9368" s="2" t="s">
        <v>10834</v>
      </c>
      <c r="C9368" s="3"/>
      <c r="D9368" s="3"/>
      <c r="E9368" s="201"/>
      <c r="F9368" s="145"/>
      <c r="G9368" s="211">
        <f t="shared" si="302"/>
        <v>2</v>
      </c>
    </row>
    <row r="9369" spans="1:7" outlineLevel="1">
      <c r="A9369" s="1" t="s">
        <v>10835</v>
      </c>
      <c r="B9369" s="2" t="s">
        <v>10836</v>
      </c>
      <c r="C9369" s="3">
        <v>3000</v>
      </c>
      <c r="D9369" s="3">
        <v>3000</v>
      </c>
      <c r="E9369" s="201">
        <f t="shared" si="303"/>
        <v>1</v>
      </c>
      <c r="F9369" s="145"/>
      <c r="G9369" s="211">
        <f t="shared" si="302"/>
        <v>2</v>
      </c>
    </row>
    <row r="9370" spans="1:7" outlineLevel="1">
      <c r="A9370" s="1">
        <v>26</v>
      </c>
      <c r="B9370" s="2" t="s">
        <v>10498</v>
      </c>
      <c r="C9370" s="3">
        <v>1000</v>
      </c>
      <c r="D9370" s="3">
        <v>1000</v>
      </c>
      <c r="E9370" s="201">
        <f t="shared" si="303"/>
        <v>1</v>
      </c>
      <c r="F9370" s="145"/>
      <c r="G9370" s="211">
        <f t="shared" si="302"/>
        <v>2</v>
      </c>
    </row>
    <row r="9371" spans="1:7" outlineLevel="1">
      <c r="A9371" s="1">
        <v>27</v>
      </c>
      <c r="B9371" s="2" t="s">
        <v>10499</v>
      </c>
      <c r="C9371" s="9">
        <v>800</v>
      </c>
      <c r="D9371" s="3">
        <v>800</v>
      </c>
      <c r="E9371" s="201">
        <f t="shared" si="303"/>
        <v>1</v>
      </c>
      <c r="F9371" s="145"/>
      <c r="G9371" s="211">
        <f t="shared" si="302"/>
        <v>2</v>
      </c>
    </row>
    <row r="9372" spans="1:7" outlineLevel="1">
      <c r="A9372" s="1">
        <v>28</v>
      </c>
      <c r="B9372" s="2" t="s">
        <v>10500</v>
      </c>
      <c r="C9372" s="9">
        <v>700</v>
      </c>
      <c r="D9372" s="3">
        <v>700</v>
      </c>
      <c r="E9372" s="201">
        <f t="shared" si="303"/>
        <v>1</v>
      </c>
      <c r="F9372" s="145"/>
      <c r="G9372" s="211">
        <f t="shared" si="302"/>
        <v>2</v>
      </c>
    </row>
    <row r="9373" spans="1:7" ht="49.5" outlineLevel="1">
      <c r="A9373" s="1">
        <v>29</v>
      </c>
      <c r="B9373" s="2" t="s">
        <v>10837</v>
      </c>
      <c r="C9373" s="3">
        <v>5100</v>
      </c>
      <c r="D9373" s="3">
        <v>5100</v>
      </c>
      <c r="E9373" s="201">
        <f t="shared" si="303"/>
        <v>1</v>
      </c>
      <c r="F9373" s="145"/>
      <c r="G9373" s="211">
        <f t="shared" si="302"/>
        <v>2</v>
      </c>
    </row>
    <row r="9374" spans="1:7" ht="49.5" outlineLevel="1">
      <c r="A9374" s="1">
        <v>30</v>
      </c>
      <c r="B9374" s="2" t="s">
        <v>10838</v>
      </c>
      <c r="C9374" s="3">
        <v>5100</v>
      </c>
      <c r="D9374" s="3">
        <v>5100</v>
      </c>
      <c r="E9374" s="201">
        <f t="shared" si="303"/>
        <v>1</v>
      </c>
      <c r="F9374" s="145"/>
      <c r="G9374" s="211">
        <f t="shared" si="302"/>
        <v>2</v>
      </c>
    </row>
    <row r="9375" spans="1:7" outlineLevel="1">
      <c r="A9375" s="8"/>
      <c r="B9375" s="4" t="s">
        <v>10839</v>
      </c>
      <c r="C9375" s="9"/>
      <c r="D9375" s="9"/>
      <c r="E9375" s="201"/>
      <c r="F9375" s="145"/>
      <c r="G9375" s="211">
        <f t="shared" si="302"/>
        <v>2</v>
      </c>
    </row>
    <row r="9376" spans="1:7" outlineLevel="1">
      <c r="A9376" s="1">
        <v>31</v>
      </c>
      <c r="B9376" s="2" t="s">
        <v>7548</v>
      </c>
      <c r="C9376" s="9"/>
      <c r="D9376" s="9"/>
      <c r="E9376" s="201"/>
      <c r="F9376" s="145"/>
      <c r="G9376" s="211">
        <f t="shared" si="302"/>
        <v>2</v>
      </c>
    </row>
    <row r="9377" spans="1:7" outlineLevel="1">
      <c r="A9377" s="1" t="s">
        <v>10840</v>
      </c>
      <c r="B9377" s="2" t="s">
        <v>10841</v>
      </c>
      <c r="C9377" s="3">
        <v>2200</v>
      </c>
      <c r="D9377" s="3">
        <v>2200</v>
      </c>
      <c r="E9377" s="201">
        <f t="shared" si="303"/>
        <v>1</v>
      </c>
      <c r="F9377" s="145"/>
      <c r="G9377" s="211">
        <f t="shared" si="302"/>
        <v>2</v>
      </c>
    </row>
    <row r="9378" spans="1:7" outlineLevel="1">
      <c r="A9378" s="1" t="s">
        <v>10842</v>
      </c>
      <c r="B9378" s="2" t="s">
        <v>10843</v>
      </c>
      <c r="C9378" s="3">
        <v>2000</v>
      </c>
      <c r="D9378" s="3">
        <v>2000</v>
      </c>
      <c r="E9378" s="201">
        <f t="shared" si="303"/>
        <v>1</v>
      </c>
      <c r="F9378" s="145"/>
      <c r="G9378" s="211">
        <f t="shared" si="302"/>
        <v>2</v>
      </c>
    </row>
    <row r="9379" spans="1:7" outlineLevel="1">
      <c r="A9379" s="1" t="s">
        <v>10844</v>
      </c>
      <c r="B9379" s="2" t="s">
        <v>10845</v>
      </c>
      <c r="C9379" s="3">
        <v>2500</v>
      </c>
      <c r="D9379" s="3">
        <v>2500</v>
      </c>
      <c r="E9379" s="201">
        <f t="shared" si="303"/>
        <v>1</v>
      </c>
      <c r="F9379" s="145"/>
      <c r="G9379" s="211">
        <f t="shared" si="302"/>
        <v>2</v>
      </c>
    </row>
    <row r="9380" spans="1:7" outlineLevel="1">
      <c r="A9380" s="1" t="s">
        <v>10846</v>
      </c>
      <c r="B9380" s="2" t="s">
        <v>10847</v>
      </c>
      <c r="C9380" s="3">
        <v>2000</v>
      </c>
      <c r="D9380" s="3">
        <v>2000</v>
      </c>
      <c r="E9380" s="201">
        <f t="shared" si="303"/>
        <v>1</v>
      </c>
      <c r="F9380" s="145"/>
      <c r="G9380" s="211">
        <f t="shared" si="302"/>
        <v>2</v>
      </c>
    </row>
    <row r="9381" spans="1:7" outlineLevel="1">
      <c r="A9381" s="1" t="s">
        <v>10848</v>
      </c>
      <c r="B9381" s="2" t="s">
        <v>10849</v>
      </c>
      <c r="C9381" s="3">
        <v>1800</v>
      </c>
      <c r="D9381" s="3">
        <v>1800</v>
      </c>
      <c r="E9381" s="201">
        <f t="shared" si="303"/>
        <v>1</v>
      </c>
      <c r="F9381" s="145"/>
      <c r="G9381" s="211">
        <f t="shared" si="302"/>
        <v>2</v>
      </c>
    </row>
    <row r="9382" spans="1:7" outlineLevel="1">
      <c r="A9382" s="1" t="s">
        <v>10850</v>
      </c>
      <c r="B9382" s="2" t="s">
        <v>10851</v>
      </c>
      <c r="C9382" s="3">
        <v>2000</v>
      </c>
      <c r="D9382" s="3">
        <v>2000</v>
      </c>
      <c r="E9382" s="201">
        <f t="shared" si="303"/>
        <v>1</v>
      </c>
      <c r="F9382" s="145"/>
      <c r="G9382" s="211">
        <f t="shared" si="302"/>
        <v>2</v>
      </c>
    </row>
    <row r="9383" spans="1:7" outlineLevel="1">
      <c r="A9383" s="1" t="s">
        <v>10852</v>
      </c>
      <c r="B9383" s="2" t="s">
        <v>10853</v>
      </c>
      <c r="C9383" s="3">
        <v>2000</v>
      </c>
      <c r="D9383" s="3">
        <v>2000</v>
      </c>
      <c r="E9383" s="201">
        <f t="shared" si="303"/>
        <v>1</v>
      </c>
      <c r="F9383" s="145"/>
      <c r="G9383" s="211">
        <f t="shared" si="302"/>
        <v>2</v>
      </c>
    </row>
    <row r="9384" spans="1:7" outlineLevel="1">
      <c r="A9384" s="1" t="s">
        <v>10854</v>
      </c>
      <c r="B9384" s="2" t="s">
        <v>10855</v>
      </c>
      <c r="C9384" s="3">
        <v>2000</v>
      </c>
      <c r="D9384" s="3">
        <v>2000</v>
      </c>
      <c r="E9384" s="201">
        <f t="shared" si="303"/>
        <v>1</v>
      </c>
      <c r="F9384" s="145"/>
      <c r="G9384" s="211">
        <f t="shared" si="302"/>
        <v>2</v>
      </c>
    </row>
    <row r="9385" spans="1:7" ht="33" outlineLevel="1">
      <c r="A9385" s="1" t="s">
        <v>10856</v>
      </c>
      <c r="B9385" s="2" t="s">
        <v>10857</v>
      </c>
      <c r="C9385" s="3">
        <v>5000</v>
      </c>
      <c r="D9385" s="3">
        <v>5000</v>
      </c>
      <c r="E9385" s="201">
        <f t="shared" si="303"/>
        <v>1</v>
      </c>
      <c r="F9385" s="145"/>
      <c r="G9385" s="211">
        <f t="shared" si="302"/>
        <v>2</v>
      </c>
    </row>
    <row r="9386" spans="1:7" ht="33" outlineLevel="1">
      <c r="A9386" s="1" t="s">
        <v>10858</v>
      </c>
      <c r="B9386" s="2" t="s">
        <v>10859</v>
      </c>
      <c r="C9386" s="3">
        <v>2000</v>
      </c>
      <c r="D9386" s="3">
        <v>2000</v>
      </c>
      <c r="E9386" s="201">
        <f t="shared" si="303"/>
        <v>1</v>
      </c>
      <c r="F9386" s="145"/>
      <c r="G9386" s="211">
        <f t="shared" si="302"/>
        <v>2</v>
      </c>
    </row>
    <row r="9387" spans="1:7" outlineLevel="1">
      <c r="A9387" s="1">
        <v>32</v>
      </c>
      <c r="B9387" s="2" t="s">
        <v>10010</v>
      </c>
      <c r="C9387" s="9"/>
      <c r="D9387" s="3"/>
      <c r="E9387" s="201"/>
      <c r="F9387" s="145"/>
      <c r="G9387" s="211">
        <f t="shared" si="302"/>
        <v>2</v>
      </c>
    </row>
    <row r="9388" spans="1:7" outlineLevel="1">
      <c r="A9388" s="1" t="s">
        <v>10860</v>
      </c>
      <c r="B9388" s="2" t="s">
        <v>10861</v>
      </c>
      <c r="C9388" s="3">
        <v>1200</v>
      </c>
      <c r="D9388" s="3">
        <v>1200</v>
      </c>
      <c r="E9388" s="201">
        <f t="shared" si="303"/>
        <v>1</v>
      </c>
      <c r="F9388" s="145"/>
      <c r="G9388" s="211">
        <f t="shared" si="302"/>
        <v>2</v>
      </c>
    </row>
    <row r="9389" spans="1:7" ht="33" outlineLevel="1">
      <c r="A9389" s="1" t="s">
        <v>10862</v>
      </c>
      <c r="B9389" s="2" t="s">
        <v>10863</v>
      </c>
      <c r="C9389" s="3">
        <v>1200</v>
      </c>
      <c r="D9389" s="3">
        <v>1200</v>
      </c>
      <c r="E9389" s="201">
        <f t="shared" si="303"/>
        <v>1</v>
      </c>
      <c r="F9389" s="145"/>
      <c r="G9389" s="211">
        <f t="shared" si="302"/>
        <v>2</v>
      </c>
    </row>
    <row r="9390" spans="1:7" outlineLevel="1">
      <c r="A9390" s="1" t="s">
        <v>10864</v>
      </c>
      <c r="B9390" s="2" t="s">
        <v>10865</v>
      </c>
      <c r="C9390" s="3">
        <v>1200</v>
      </c>
      <c r="D9390" s="3">
        <v>1200</v>
      </c>
      <c r="E9390" s="201">
        <f t="shared" si="303"/>
        <v>1</v>
      </c>
      <c r="F9390" s="467"/>
      <c r="G9390" s="211">
        <f t="shared" si="302"/>
        <v>2</v>
      </c>
    </row>
    <row r="9391" spans="1:7" outlineLevel="1">
      <c r="A9391" s="1" t="s">
        <v>10866</v>
      </c>
      <c r="B9391" s="2" t="s">
        <v>10867</v>
      </c>
      <c r="C9391" s="3">
        <v>1200</v>
      </c>
      <c r="D9391" s="3">
        <v>1200</v>
      </c>
      <c r="E9391" s="201">
        <f t="shared" si="303"/>
        <v>1</v>
      </c>
      <c r="F9391" s="467"/>
      <c r="G9391" s="211">
        <f t="shared" si="302"/>
        <v>2</v>
      </c>
    </row>
    <row r="9392" spans="1:7" outlineLevel="1">
      <c r="A9392" s="1" t="s">
        <v>10868</v>
      </c>
      <c r="B9392" s="2" t="s">
        <v>10869</v>
      </c>
      <c r="C9392" s="3">
        <v>1200</v>
      </c>
      <c r="D9392" s="3">
        <v>1200</v>
      </c>
      <c r="E9392" s="201">
        <f t="shared" si="303"/>
        <v>1</v>
      </c>
      <c r="F9392" s="145"/>
      <c r="G9392" s="211">
        <f t="shared" si="302"/>
        <v>2</v>
      </c>
    </row>
    <row r="9393" spans="1:7" outlineLevel="1">
      <c r="A9393" s="1" t="s">
        <v>10870</v>
      </c>
      <c r="B9393" s="2" t="s">
        <v>10871</v>
      </c>
      <c r="C9393" s="9"/>
      <c r="D9393" s="3"/>
      <c r="E9393" s="201"/>
      <c r="F9393" s="145"/>
      <c r="G9393" s="211">
        <f t="shared" si="302"/>
        <v>2</v>
      </c>
    </row>
    <row r="9394" spans="1:7" outlineLevel="1">
      <c r="A9394" s="1">
        <v>33</v>
      </c>
      <c r="B9394" s="2" t="s">
        <v>10499</v>
      </c>
      <c r="C9394" s="3">
        <v>1000</v>
      </c>
      <c r="D9394" s="3">
        <v>1000</v>
      </c>
      <c r="E9394" s="201">
        <f t="shared" si="303"/>
        <v>1</v>
      </c>
      <c r="F9394" s="145"/>
      <c r="G9394" s="211">
        <f t="shared" si="302"/>
        <v>2</v>
      </c>
    </row>
    <row r="9395" spans="1:7" outlineLevel="1">
      <c r="A9395" s="1">
        <v>34</v>
      </c>
      <c r="B9395" s="2" t="s">
        <v>10500</v>
      </c>
      <c r="C9395" s="9">
        <v>700</v>
      </c>
      <c r="D9395" s="3">
        <v>700</v>
      </c>
      <c r="E9395" s="201">
        <f t="shared" si="303"/>
        <v>1</v>
      </c>
      <c r="F9395" s="145"/>
      <c r="G9395" s="211">
        <f t="shared" si="302"/>
        <v>2</v>
      </c>
    </row>
    <row r="9396" spans="1:7" ht="33" outlineLevel="1">
      <c r="A9396" s="1">
        <v>35</v>
      </c>
      <c r="B9396" s="4" t="s">
        <v>10872</v>
      </c>
      <c r="C9396" s="9"/>
      <c r="D9396" s="3"/>
      <c r="E9396" s="201"/>
      <c r="F9396" s="145"/>
      <c r="G9396" s="211">
        <f t="shared" si="302"/>
        <v>2</v>
      </c>
    </row>
    <row r="9397" spans="1:7" ht="33" outlineLevel="1">
      <c r="A9397" s="1">
        <v>36</v>
      </c>
      <c r="B9397" s="2" t="s">
        <v>10873</v>
      </c>
      <c r="C9397" s="3">
        <v>6300</v>
      </c>
      <c r="D9397" s="3">
        <v>6300</v>
      </c>
      <c r="E9397" s="201">
        <f t="shared" si="303"/>
        <v>1</v>
      </c>
      <c r="F9397" s="145"/>
      <c r="G9397" s="211">
        <f t="shared" si="302"/>
        <v>2</v>
      </c>
    </row>
    <row r="9398" spans="1:7" outlineLevel="1">
      <c r="A9398" s="1">
        <v>37</v>
      </c>
      <c r="B9398" s="2" t="s">
        <v>10874</v>
      </c>
      <c r="C9398" s="3">
        <v>6600</v>
      </c>
      <c r="D9398" s="3">
        <v>6600</v>
      </c>
      <c r="E9398" s="201">
        <f t="shared" si="303"/>
        <v>1</v>
      </c>
      <c r="F9398" s="145"/>
      <c r="G9398" s="211">
        <f t="shared" si="302"/>
        <v>2</v>
      </c>
    </row>
    <row r="9399" spans="1:7" outlineLevel="1">
      <c r="A9399" s="1">
        <v>38</v>
      </c>
      <c r="B9399" s="2" t="s">
        <v>1531</v>
      </c>
      <c r="C9399" s="3">
        <v>6000</v>
      </c>
      <c r="D9399" s="3">
        <v>6000</v>
      </c>
      <c r="E9399" s="201">
        <f t="shared" si="303"/>
        <v>1</v>
      </c>
      <c r="F9399" s="145"/>
      <c r="G9399" s="211">
        <f t="shared" si="302"/>
        <v>2</v>
      </c>
    </row>
    <row r="9400" spans="1:7" ht="33" outlineLevel="1">
      <c r="A9400" s="1">
        <v>39</v>
      </c>
      <c r="B9400" s="2" t="s">
        <v>10875</v>
      </c>
      <c r="C9400" s="3">
        <v>4900</v>
      </c>
      <c r="D9400" s="3">
        <v>4900</v>
      </c>
      <c r="E9400" s="201">
        <f t="shared" si="303"/>
        <v>1</v>
      </c>
      <c r="F9400" s="145"/>
      <c r="G9400" s="211">
        <f t="shared" si="302"/>
        <v>2</v>
      </c>
    </row>
    <row r="9401" spans="1:7" outlineLevel="1">
      <c r="A9401" s="240"/>
      <c r="B9401" s="65" t="s">
        <v>50</v>
      </c>
      <c r="C9401" s="241"/>
      <c r="D9401" s="241"/>
      <c r="E9401" s="201"/>
      <c r="F9401" s="242"/>
      <c r="G9401" s="211">
        <f t="shared" si="302"/>
        <v>2</v>
      </c>
    </row>
    <row r="9402" spans="1:7" outlineLevel="1">
      <c r="A9402" s="8" t="s">
        <v>152</v>
      </c>
      <c r="B9402" s="4" t="s">
        <v>153</v>
      </c>
      <c r="C9402" s="12"/>
      <c r="D9402" s="12"/>
      <c r="E9402" s="201"/>
      <c r="F9402" s="465"/>
      <c r="G9402" s="211">
        <f t="shared" si="302"/>
        <v>2</v>
      </c>
    </row>
    <row r="9403" spans="1:7" outlineLevel="1">
      <c r="A9403" s="8">
        <v>1</v>
      </c>
      <c r="B9403" s="4" t="s">
        <v>10034</v>
      </c>
      <c r="C9403" s="12"/>
      <c r="D9403" s="12"/>
      <c r="E9403" s="201"/>
      <c r="F9403" s="465"/>
      <c r="G9403" s="211">
        <f t="shared" si="302"/>
        <v>2</v>
      </c>
    </row>
    <row r="9404" spans="1:7" outlineLevel="1">
      <c r="A9404" s="8"/>
      <c r="B9404" s="97" t="s">
        <v>10876</v>
      </c>
      <c r="C9404" s="9"/>
      <c r="D9404" s="9"/>
      <c r="E9404" s="201"/>
      <c r="F9404" s="465"/>
      <c r="G9404" s="211">
        <f t="shared" si="302"/>
        <v>2</v>
      </c>
    </row>
    <row r="9405" spans="1:7" outlineLevel="1">
      <c r="A9405" s="1" t="s">
        <v>477</v>
      </c>
      <c r="B9405" s="2" t="s">
        <v>10877</v>
      </c>
      <c r="C9405" s="3">
        <v>11500</v>
      </c>
      <c r="D9405" s="3">
        <v>11500</v>
      </c>
      <c r="E9405" s="201">
        <f t="shared" si="303"/>
        <v>1</v>
      </c>
      <c r="F9405" s="421"/>
      <c r="G9405" s="211">
        <f t="shared" si="302"/>
        <v>2</v>
      </c>
    </row>
    <row r="9406" spans="1:7" ht="33" outlineLevel="1">
      <c r="A9406" s="1" t="s">
        <v>479</v>
      </c>
      <c r="B9406" s="2" t="s">
        <v>10878</v>
      </c>
      <c r="C9406" s="3">
        <v>11500</v>
      </c>
      <c r="D9406" s="3">
        <v>11500</v>
      </c>
      <c r="E9406" s="201">
        <f t="shared" si="303"/>
        <v>1</v>
      </c>
      <c r="F9406" s="465"/>
      <c r="G9406" s="211">
        <f t="shared" si="302"/>
        <v>2</v>
      </c>
    </row>
    <row r="9407" spans="1:7" outlineLevel="1">
      <c r="A9407" s="1" t="s">
        <v>482</v>
      </c>
      <c r="B9407" s="2" t="s">
        <v>10879</v>
      </c>
      <c r="C9407" s="3">
        <v>10500</v>
      </c>
      <c r="D9407" s="3">
        <v>10500</v>
      </c>
      <c r="E9407" s="201">
        <f t="shared" si="303"/>
        <v>1</v>
      </c>
      <c r="F9407" s="465"/>
      <c r="G9407" s="211">
        <f t="shared" si="302"/>
        <v>2</v>
      </c>
    </row>
    <row r="9408" spans="1:7" outlineLevel="1">
      <c r="A9408" s="1" t="s">
        <v>1438</v>
      </c>
      <c r="B9408" s="2" t="s">
        <v>10744</v>
      </c>
      <c r="C9408" s="3">
        <v>9000</v>
      </c>
      <c r="D9408" s="3">
        <v>9000</v>
      </c>
      <c r="E9408" s="201">
        <f t="shared" si="303"/>
        <v>1</v>
      </c>
      <c r="F9408" s="465"/>
      <c r="G9408" s="211">
        <f t="shared" si="302"/>
        <v>2</v>
      </c>
    </row>
    <row r="9409" spans="1:7" outlineLevel="1">
      <c r="A9409" s="1" t="s">
        <v>1440</v>
      </c>
      <c r="B9409" s="2" t="s">
        <v>10880</v>
      </c>
      <c r="C9409" s="3">
        <v>10000</v>
      </c>
      <c r="D9409" s="3">
        <v>10000</v>
      </c>
      <c r="E9409" s="201">
        <f t="shared" si="303"/>
        <v>1</v>
      </c>
      <c r="F9409" s="421"/>
      <c r="G9409" s="211">
        <f t="shared" si="302"/>
        <v>2</v>
      </c>
    </row>
    <row r="9410" spans="1:7" outlineLevel="1">
      <c r="A9410" s="1" t="s">
        <v>1442</v>
      </c>
      <c r="B9410" s="2" t="s">
        <v>10881</v>
      </c>
      <c r="C9410" s="3">
        <v>9000</v>
      </c>
      <c r="D9410" s="3">
        <v>9000</v>
      </c>
      <c r="E9410" s="201">
        <f t="shared" si="303"/>
        <v>1</v>
      </c>
      <c r="F9410" s="421"/>
      <c r="G9410" s="211">
        <f t="shared" si="302"/>
        <v>2</v>
      </c>
    </row>
    <row r="9411" spans="1:7" outlineLevel="1">
      <c r="A9411" s="8"/>
      <c r="B9411" s="97" t="s">
        <v>10882</v>
      </c>
      <c r="C9411" s="9"/>
      <c r="D9411" s="9"/>
      <c r="E9411" s="201"/>
      <c r="F9411" s="465"/>
      <c r="G9411" s="211">
        <f t="shared" si="302"/>
        <v>2</v>
      </c>
    </row>
    <row r="9412" spans="1:7" outlineLevel="1">
      <c r="A9412" s="1" t="s">
        <v>1444</v>
      </c>
      <c r="B9412" s="2" t="s">
        <v>10883</v>
      </c>
      <c r="C9412" s="3">
        <v>10000</v>
      </c>
      <c r="D9412" s="3">
        <v>10000</v>
      </c>
      <c r="E9412" s="201">
        <f t="shared" si="303"/>
        <v>1</v>
      </c>
      <c r="F9412" s="465"/>
      <c r="G9412" s="211">
        <f t="shared" ref="G9412:G9475" si="304">COUNTA(B9412,1)</f>
        <v>2</v>
      </c>
    </row>
    <row r="9413" spans="1:7" outlineLevel="1">
      <c r="A9413" s="1" t="s">
        <v>1446</v>
      </c>
      <c r="B9413" s="2" t="s">
        <v>10884</v>
      </c>
      <c r="C9413" s="3">
        <v>10500</v>
      </c>
      <c r="D9413" s="3">
        <v>10500</v>
      </c>
      <c r="E9413" s="201">
        <f t="shared" si="303"/>
        <v>1</v>
      </c>
      <c r="F9413" s="465"/>
      <c r="G9413" s="211">
        <f t="shared" si="304"/>
        <v>2</v>
      </c>
    </row>
    <row r="9414" spans="1:7" outlineLevel="1">
      <c r="A9414" s="1" t="s">
        <v>5151</v>
      </c>
      <c r="B9414" s="2" t="s">
        <v>10885</v>
      </c>
      <c r="C9414" s="3">
        <v>8000</v>
      </c>
      <c r="D9414" s="3">
        <v>8000</v>
      </c>
      <c r="E9414" s="201">
        <f t="shared" si="303"/>
        <v>1</v>
      </c>
      <c r="F9414" s="465"/>
      <c r="G9414" s="211">
        <f t="shared" si="304"/>
        <v>2</v>
      </c>
    </row>
    <row r="9415" spans="1:7" outlineLevel="1">
      <c r="A9415" s="1" t="s">
        <v>5153</v>
      </c>
      <c r="B9415" s="2" t="s">
        <v>10886</v>
      </c>
      <c r="C9415" s="3">
        <v>7000</v>
      </c>
      <c r="D9415" s="3">
        <v>7000</v>
      </c>
      <c r="E9415" s="201">
        <f t="shared" si="303"/>
        <v>1</v>
      </c>
      <c r="F9415" s="465"/>
      <c r="G9415" s="211">
        <f t="shared" si="304"/>
        <v>2</v>
      </c>
    </row>
    <row r="9416" spans="1:7" outlineLevel="1">
      <c r="A9416" s="1" t="s">
        <v>5155</v>
      </c>
      <c r="B9416" s="2" t="s">
        <v>10887</v>
      </c>
      <c r="C9416" s="3">
        <v>10500</v>
      </c>
      <c r="D9416" s="3">
        <v>10500</v>
      </c>
      <c r="E9416" s="201">
        <f t="shared" si="303"/>
        <v>1</v>
      </c>
      <c r="F9416" s="467"/>
      <c r="G9416" s="211">
        <f t="shared" si="304"/>
        <v>2</v>
      </c>
    </row>
    <row r="9417" spans="1:7" outlineLevel="1">
      <c r="A9417" s="1" t="s">
        <v>5799</v>
      </c>
      <c r="B9417" s="2" t="s">
        <v>10888</v>
      </c>
      <c r="C9417" s="3">
        <v>10000</v>
      </c>
      <c r="D9417" s="3">
        <v>10000</v>
      </c>
      <c r="E9417" s="201">
        <f t="shared" si="303"/>
        <v>1</v>
      </c>
      <c r="F9417" s="467"/>
      <c r="G9417" s="211">
        <f t="shared" si="304"/>
        <v>2</v>
      </c>
    </row>
    <row r="9418" spans="1:7" outlineLevel="1">
      <c r="A9418" s="1" t="s">
        <v>5801</v>
      </c>
      <c r="B9418" s="2" t="s">
        <v>10889</v>
      </c>
      <c r="C9418" s="3">
        <v>8000</v>
      </c>
      <c r="D9418" s="3">
        <v>8000</v>
      </c>
      <c r="E9418" s="201">
        <f t="shared" si="303"/>
        <v>1</v>
      </c>
      <c r="F9418" s="467"/>
      <c r="G9418" s="211">
        <f t="shared" si="304"/>
        <v>2</v>
      </c>
    </row>
    <row r="9419" spans="1:7" outlineLevel="1">
      <c r="A9419" s="8"/>
      <c r="B9419" s="97" t="s">
        <v>10890</v>
      </c>
      <c r="C9419" s="9"/>
      <c r="D9419" s="9"/>
      <c r="E9419" s="201"/>
      <c r="F9419" s="145"/>
      <c r="G9419" s="211">
        <f t="shared" si="304"/>
        <v>2</v>
      </c>
    </row>
    <row r="9420" spans="1:7" outlineLevel="1">
      <c r="A9420" s="1" t="s">
        <v>5802</v>
      </c>
      <c r="B9420" s="2" t="s">
        <v>10891</v>
      </c>
      <c r="C9420" s="3">
        <v>8000</v>
      </c>
      <c r="D9420" s="3">
        <v>8000</v>
      </c>
      <c r="E9420" s="201">
        <f t="shared" si="303"/>
        <v>1</v>
      </c>
      <c r="F9420" s="467"/>
      <c r="G9420" s="211">
        <f t="shared" si="304"/>
        <v>2</v>
      </c>
    </row>
    <row r="9421" spans="1:7" ht="33" outlineLevel="1">
      <c r="A9421" s="1" t="s">
        <v>5804</v>
      </c>
      <c r="B9421" s="2" t="s">
        <v>10892</v>
      </c>
      <c r="C9421" s="3">
        <v>9000</v>
      </c>
      <c r="D9421" s="3">
        <v>9000</v>
      </c>
      <c r="E9421" s="201">
        <f t="shared" si="303"/>
        <v>1</v>
      </c>
      <c r="F9421" s="467"/>
      <c r="G9421" s="211">
        <f t="shared" si="304"/>
        <v>2</v>
      </c>
    </row>
    <row r="9422" spans="1:7" outlineLevel="1">
      <c r="A9422" s="1" t="s">
        <v>5806</v>
      </c>
      <c r="B9422" s="2" t="s">
        <v>10893</v>
      </c>
      <c r="C9422" s="3">
        <v>14000</v>
      </c>
      <c r="D9422" s="3">
        <v>14000</v>
      </c>
      <c r="E9422" s="201">
        <f t="shared" ref="E9422:E9483" si="305">C9422/D9422</f>
        <v>1</v>
      </c>
      <c r="F9422" s="467"/>
      <c r="G9422" s="211">
        <f t="shared" si="304"/>
        <v>2</v>
      </c>
    </row>
    <row r="9423" spans="1:7" outlineLevel="1">
      <c r="A9423" s="1" t="s">
        <v>5907</v>
      </c>
      <c r="B9423" s="2" t="s">
        <v>10894</v>
      </c>
      <c r="C9423" s="3">
        <v>10000</v>
      </c>
      <c r="D9423" s="3">
        <v>10000</v>
      </c>
      <c r="E9423" s="201">
        <f t="shared" si="305"/>
        <v>1</v>
      </c>
      <c r="F9423" s="467"/>
      <c r="G9423" s="211">
        <f t="shared" si="304"/>
        <v>2</v>
      </c>
    </row>
    <row r="9424" spans="1:7" outlineLevel="1">
      <c r="A9424" s="8">
        <v>2</v>
      </c>
      <c r="B9424" s="4" t="s">
        <v>9956</v>
      </c>
      <c r="C9424" s="3"/>
      <c r="D9424" s="3"/>
      <c r="E9424" s="201"/>
      <c r="F9424" s="145"/>
      <c r="G9424" s="211">
        <f t="shared" si="304"/>
        <v>2</v>
      </c>
    </row>
    <row r="9425" spans="1:7" outlineLevel="1">
      <c r="A9425" s="8"/>
      <c r="B9425" s="97" t="s">
        <v>10895</v>
      </c>
      <c r="C9425" s="9"/>
      <c r="D9425" s="9"/>
      <c r="E9425" s="201"/>
      <c r="F9425" s="467"/>
      <c r="G9425" s="211">
        <f t="shared" si="304"/>
        <v>2</v>
      </c>
    </row>
    <row r="9426" spans="1:7" outlineLevel="1">
      <c r="A9426" s="1" t="s">
        <v>156</v>
      </c>
      <c r="B9426" s="2" t="s">
        <v>10896</v>
      </c>
      <c r="C9426" s="3">
        <v>7000</v>
      </c>
      <c r="D9426" s="3">
        <v>7000</v>
      </c>
      <c r="E9426" s="201">
        <f t="shared" si="305"/>
        <v>1</v>
      </c>
      <c r="F9426" s="145"/>
      <c r="G9426" s="211">
        <f t="shared" si="304"/>
        <v>2</v>
      </c>
    </row>
    <row r="9427" spans="1:7" outlineLevel="1">
      <c r="A9427" s="1" t="s">
        <v>158</v>
      </c>
      <c r="B9427" s="2" t="s">
        <v>9960</v>
      </c>
      <c r="C9427" s="3">
        <v>3750</v>
      </c>
      <c r="D9427" s="3">
        <v>3750</v>
      </c>
      <c r="E9427" s="201">
        <f t="shared" si="305"/>
        <v>1</v>
      </c>
      <c r="F9427" s="467"/>
      <c r="G9427" s="211">
        <f t="shared" si="304"/>
        <v>2</v>
      </c>
    </row>
    <row r="9428" spans="1:7" outlineLevel="1">
      <c r="A9428" s="8"/>
      <c r="B9428" s="97" t="s">
        <v>10897</v>
      </c>
      <c r="C9428" s="9"/>
      <c r="D9428" s="9"/>
      <c r="E9428" s="201"/>
      <c r="F9428" s="467"/>
      <c r="G9428" s="211">
        <f t="shared" si="304"/>
        <v>2</v>
      </c>
    </row>
    <row r="9429" spans="1:7" outlineLevel="1">
      <c r="A9429" s="1" t="s">
        <v>160</v>
      </c>
      <c r="B9429" s="2" t="s">
        <v>10898</v>
      </c>
      <c r="C9429" s="3">
        <v>10500</v>
      </c>
      <c r="D9429" s="3">
        <v>10500</v>
      </c>
      <c r="E9429" s="201">
        <f t="shared" si="305"/>
        <v>1</v>
      </c>
      <c r="F9429" s="467"/>
      <c r="G9429" s="211">
        <f t="shared" si="304"/>
        <v>2</v>
      </c>
    </row>
    <row r="9430" spans="1:7" outlineLevel="1">
      <c r="A9430" s="1" t="s">
        <v>162</v>
      </c>
      <c r="B9430" s="2" t="s">
        <v>10899</v>
      </c>
      <c r="C9430" s="3">
        <v>6000</v>
      </c>
      <c r="D9430" s="3">
        <v>6000</v>
      </c>
      <c r="E9430" s="201">
        <f t="shared" si="305"/>
        <v>1</v>
      </c>
      <c r="F9430" s="467"/>
      <c r="G9430" s="211">
        <f t="shared" si="304"/>
        <v>2</v>
      </c>
    </row>
    <row r="9431" spans="1:7" outlineLevel="1">
      <c r="A9431" s="1" t="s">
        <v>164</v>
      </c>
      <c r="B9431" s="2" t="s">
        <v>10900</v>
      </c>
      <c r="C9431" s="3">
        <v>6500</v>
      </c>
      <c r="D9431" s="3">
        <v>6500</v>
      </c>
      <c r="E9431" s="201">
        <f t="shared" si="305"/>
        <v>1</v>
      </c>
      <c r="F9431" s="467"/>
      <c r="G9431" s="211">
        <f t="shared" si="304"/>
        <v>2</v>
      </c>
    </row>
    <row r="9432" spans="1:7" outlineLevel="1">
      <c r="A9432" s="1" t="s">
        <v>1096</v>
      </c>
      <c r="B9432" s="2" t="s">
        <v>10901</v>
      </c>
      <c r="C9432" s="3">
        <v>5500</v>
      </c>
      <c r="D9432" s="3">
        <v>5500</v>
      </c>
      <c r="E9432" s="201">
        <f t="shared" si="305"/>
        <v>1</v>
      </c>
      <c r="F9432" s="145"/>
      <c r="G9432" s="211">
        <f t="shared" si="304"/>
        <v>2</v>
      </c>
    </row>
    <row r="9433" spans="1:7" outlineLevel="1">
      <c r="A9433" s="1" t="s">
        <v>1097</v>
      </c>
      <c r="B9433" s="2" t="s">
        <v>9960</v>
      </c>
      <c r="C9433" s="3">
        <v>3750</v>
      </c>
      <c r="D9433" s="3">
        <v>3750</v>
      </c>
      <c r="E9433" s="201">
        <f t="shared" si="305"/>
        <v>1</v>
      </c>
      <c r="F9433" s="467"/>
      <c r="G9433" s="211">
        <f t="shared" si="304"/>
        <v>2</v>
      </c>
    </row>
    <row r="9434" spans="1:7" outlineLevel="1">
      <c r="A9434" s="8"/>
      <c r="B9434" s="97" t="s">
        <v>10876</v>
      </c>
      <c r="C9434" s="9"/>
      <c r="D9434" s="9"/>
      <c r="E9434" s="201"/>
      <c r="F9434" s="467"/>
      <c r="G9434" s="211">
        <f t="shared" si="304"/>
        <v>2</v>
      </c>
    </row>
    <row r="9435" spans="1:7" outlineLevel="1">
      <c r="A9435" s="1" t="s">
        <v>1454</v>
      </c>
      <c r="B9435" s="2" t="s">
        <v>10902</v>
      </c>
      <c r="C9435" s="3">
        <v>6500</v>
      </c>
      <c r="D9435" s="3">
        <v>6500</v>
      </c>
      <c r="E9435" s="201">
        <f t="shared" si="305"/>
        <v>1</v>
      </c>
      <c r="F9435" s="145"/>
      <c r="G9435" s="211">
        <f t="shared" si="304"/>
        <v>2</v>
      </c>
    </row>
    <row r="9436" spans="1:7" outlineLevel="1">
      <c r="A9436" s="1" t="s">
        <v>3350</v>
      </c>
      <c r="B9436" s="2" t="s">
        <v>10903</v>
      </c>
      <c r="C9436" s="3">
        <v>9000</v>
      </c>
      <c r="D9436" s="3">
        <v>9000</v>
      </c>
      <c r="E9436" s="201">
        <f t="shared" si="305"/>
        <v>1</v>
      </c>
      <c r="F9436" s="467"/>
      <c r="G9436" s="211">
        <f t="shared" si="304"/>
        <v>2</v>
      </c>
    </row>
    <row r="9437" spans="1:7" outlineLevel="1">
      <c r="A9437" s="1" t="s">
        <v>3352</v>
      </c>
      <c r="B9437" s="2" t="s">
        <v>10904</v>
      </c>
      <c r="C9437" s="3">
        <v>5000</v>
      </c>
      <c r="D9437" s="3">
        <v>5000</v>
      </c>
      <c r="E9437" s="201">
        <f t="shared" si="305"/>
        <v>1</v>
      </c>
      <c r="F9437" s="467"/>
      <c r="G9437" s="211">
        <f t="shared" si="304"/>
        <v>2</v>
      </c>
    </row>
    <row r="9438" spans="1:7" outlineLevel="1">
      <c r="A9438" s="1" t="s">
        <v>3354</v>
      </c>
      <c r="B9438" s="2" t="s">
        <v>9960</v>
      </c>
      <c r="C9438" s="3">
        <v>3750</v>
      </c>
      <c r="D9438" s="3">
        <v>3750</v>
      </c>
      <c r="E9438" s="201">
        <f t="shared" si="305"/>
        <v>1</v>
      </c>
      <c r="F9438" s="467"/>
      <c r="G9438" s="211">
        <f t="shared" si="304"/>
        <v>2</v>
      </c>
    </row>
    <row r="9439" spans="1:7" outlineLevel="1">
      <c r="A9439" s="8">
        <v>3</v>
      </c>
      <c r="B9439" s="4" t="s">
        <v>10905</v>
      </c>
      <c r="C9439" s="9"/>
      <c r="D9439" s="9"/>
      <c r="E9439" s="201"/>
      <c r="F9439" s="467"/>
      <c r="G9439" s="211">
        <f t="shared" si="304"/>
        <v>2</v>
      </c>
    </row>
    <row r="9440" spans="1:7" outlineLevel="1">
      <c r="A9440" s="1"/>
      <c r="B9440" s="97" t="s">
        <v>10890</v>
      </c>
      <c r="C9440" s="9"/>
      <c r="D9440" s="9"/>
      <c r="E9440" s="201"/>
      <c r="F9440" s="467"/>
      <c r="G9440" s="211">
        <f t="shared" si="304"/>
        <v>2</v>
      </c>
    </row>
    <row r="9441" spans="1:7" outlineLevel="1">
      <c r="A9441" s="1" t="s">
        <v>167</v>
      </c>
      <c r="B9441" s="2" t="s">
        <v>10906</v>
      </c>
      <c r="C9441" s="3">
        <v>8000</v>
      </c>
      <c r="D9441" s="3">
        <v>8000</v>
      </c>
      <c r="E9441" s="201">
        <f t="shared" si="305"/>
        <v>1</v>
      </c>
      <c r="F9441" s="145"/>
      <c r="G9441" s="211">
        <f t="shared" si="304"/>
        <v>2</v>
      </c>
    </row>
    <row r="9442" spans="1:7" outlineLevel="1">
      <c r="A9442" s="1" t="s">
        <v>169</v>
      </c>
      <c r="B9442" s="2" t="s">
        <v>10907</v>
      </c>
      <c r="C9442" s="3">
        <v>6000</v>
      </c>
      <c r="D9442" s="3">
        <v>6000</v>
      </c>
      <c r="E9442" s="201">
        <f t="shared" si="305"/>
        <v>1</v>
      </c>
      <c r="F9442" s="467"/>
      <c r="G9442" s="211">
        <f t="shared" si="304"/>
        <v>2</v>
      </c>
    </row>
    <row r="9443" spans="1:7" outlineLevel="1">
      <c r="A9443" s="8">
        <v>4</v>
      </c>
      <c r="B9443" s="4" t="s">
        <v>10908</v>
      </c>
      <c r="C9443" s="9"/>
      <c r="D9443" s="9"/>
      <c r="E9443" s="201"/>
      <c r="F9443" s="467"/>
      <c r="G9443" s="211">
        <f t="shared" si="304"/>
        <v>2</v>
      </c>
    </row>
    <row r="9444" spans="1:7" outlineLevel="1">
      <c r="A9444" s="1"/>
      <c r="B9444" s="97" t="s">
        <v>10909</v>
      </c>
      <c r="C9444" s="9"/>
      <c r="D9444" s="9"/>
      <c r="E9444" s="201"/>
      <c r="F9444" s="467"/>
      <c r="G9444" s="211">
        <f t="shared" si="304"/>
        <v>2</v>
      </c>
    </row>
    <row r="9445" spans="1:7" outlineLevel="1">
      <c r="A9445" s="1" t="s">
        <v>178</v>
      </c>
      <c r="B9445" s="2" t="s">
        <v>10910</v>
      </c>
      <c r="C9445" s="3">
        <v>8000</v>
      </c>
      <c r="D9445" s="3">
        <v>8000</v>
      </c>
      <c r="E9445" s="201">
        <f t="shared" si="305"/>
        <v>1</v>
      </c>
      <c r="F9445" s="467"/>
      <c r="G9445" s="211">
        <f t="shared" si="304"/>
        <v>2</v>
      </c>
    </row>
    <row r="9446" spans="1:7" outlineLevel="1">
      <c r="A9446" s="1" t="s">
        <v>495</v>
      </c>
      <c r="B9446" s="2" t="s">
        <v>10911</v>
      </c>
      <c r="C9446" s="3">
        <v>6000</v>
      </c>
      <c r="D9446" s="3">
        <v>6000</v>
      </c>
      <c r="E9446" s="201">
        <f t="shared" si="305"/>
        <v>1</v>
      </c>
      <c r="F9446" s="467"/>
      <c r="G9446" s="211">
        <f t="shared" si="304"/>
        <v>2</v>
      </c>
    </row>
    <row r="9447" spans="1:7" outlineLevel="1">
      <c r="A9447" s="1" t="s">
        <v>497</v>
      </c>
      <c r="B9447" s="2" t="s">
        <v>10912</v>
      </c>
      <c r="C9447" s="3">
        <v>4500</v>
      </c>
      <c r="D9447" s="3">
        <v>4500</v>
      </c>
      <c r="E9447" s="201">
        <f t="shared" si="305"/>
        <v>1</v>
      </c>
      <c r="F9447" s="145"/>
      <c r="G9447" s="211">
        <f t="shared" si="304"/>
        <v>2</v>
      </c>
    </row>
    <row r="9448" spans="1:7" ht="33" outlineLevel="1">
      <c r="A9448" s="1" t="s">
        <v>499</v>
      </c>
      <c r="B9448" s="2" t="s">
        <v>10913</v>
      </c>
      <c r="C9448" s="3">
        <v>3000</v>
      </c>
      <c r="D9448" s="3">
        <v>3000</v>
      </c>
      <c r="E9448" s="201">
        <f t="shared" si="305"/>
        <v>1</v>
      </c>
      <c r="F9448" s="467"/>
      <c r="G9448" s="211">
        <f t="shared" si="304"/>
        <v>2</v>
      </c>
    </row>
    <row r="9449" spans="1:7" outlineLevel="1">
      <c r="A9449" s="8">
        <v>5</v>
      </c>
      <c r="B9449" s="97" t="s">
        <v>10914</v>
      </c>
      <c r="C9449" s="481"/>
      <c r="D9449" s="3"/>
      <c r="E9449" s="201"/>
      <c r="F9449" s="467"/>
      <c r="G9449" s="211">
        <f t="shared" si="304"/>
        <v>2</v>
      </c>
    </row>
    <row r="9450" spans="1:7" ht="33" outlineLevel="1">
      <c r="A9450" s="1" t="s">
        <v>210</v>
      </c>
      <c r="B9450" s="2" t="s">
        <v>10915</v>
      </c>
      <c r="C9450" s="439"/>
      <c r="D9450" s="3"/>
      <c r="E9450" s="201"/>
      <c r="F9450" s="467"/>
      <c r="G9450" s="211">
        <f t="shared" si="304"/>
        <v>2</v>
      </c>
    </row>
    <row r="9451" spans="1:7" outlineLevel="1">
      <c r="A9451" s="1" t="s">
        <v>211</v>
      </c>
      <c r="B9451" s="2" t="s">
        <v>10916</v>
      </c>
      <c r="C9451" s="439">
        <v>6000</v>
      </c>
      <c r="D9451" s="3">
        <v>6000</v>
      </c>
      <c r="E9451" s="201">
        <f t="shared" si="305"/>
        <v>1</v>
      </c>
      <c r="F9451" s="467"/>
      <c r="G9451" s="211">
        <f t="shared" si="304"/>
        <v>2</v>
      </c>
    </row>
    <row r="9452" spans="1:7" outlineLevel="1">
      <c r="A9452" s="8" t="s">
        <v>175</v>
      </c>
      <c r="B9452" s="4" t="s">
        <v>153</v>
      </c>
      <c r="C9452" s="3"/>
      <c r="D9452" s="3"/>
      <c r="E9452" s="201"/>
      <c r="F9452" s="467"/>
      <c r="G9452" s="211">
        <f t="shared" si="304"/>
        <v>2</v>
      </c>
    </row>
    <row r="9453" spans="1:7" outlineLevel="1">
      <c r="A9453" s="8"/>
      <c r="B9453" s="4" t="s">
        <v>10917</v>
      </c>
      <c r="C9453" s="9"/>
      <c r="D9453" s="9"/>
      <c r="E9453" s="201"/>
      <c r="F9453" s="467"/>
      <c r="G9453" s="211">
        <f t="shared" si="304"/>
        <v>2</v>
      </c>
    </row>
    <row r="9454" spans="1:7" outlineLevel="1">
      <c r="A9454" s="1">
        <v>1</v>
      </c>
      <c r="B9454" s="2" t="s">
        <v>10918</v>
      </c>
      <c r="C9454" s="3">
        <v>6200</v>
      </c>
      <c r="D9454" s="3">
        <v>6200</v>
      </c>
      <c r="E9454" s="201">
        <f t="shared" si="305"/>
        <v>1</v>
      </c>
      <c r="F9454" s="467"/>
      <c r="G9454" s="211">
        <f t="shared" si="304"/>
        <v>2</v>
      </c>
    </row>
    <row r="9455" spans="1:7" outlineLevel="1">
      <c r="A9455" s="1">
        <f>MAX($A$1120:A9454)+1</f>
        <v>373</v>
      </c>
      <c r="B9455" s="2" t="s">
        <v>10919</v>
      </c>
      <c r="C9455" s="3">
        <v>5800</v>
      </c>
      <c r="D9455" s="3">
        <v>5800</v>
      </c>
      <c r="E9455" s="201">
        <f t="shared" si="305"/>
        <v>1</v>
      </c>
      <c r="F9455" s="467"/>
      <c r="G9455" s="211">
        <f t="shared" si="304"/>
        <v>2</v>
      </c>
    </row>
    <row r="9456" spans="1:7" outlineLevel="1">
      <c r="A9456" s="1">
        <f>MAX($A$1120:A9455)+1</f>
        <v>374</v>
      </c>
      <c r="B9456" s="2" t="s">
        <v>10920</v>
      </c>
      <c r="C9456" s="9"/>
      <c r="D9456" s="9"/>
      <c r="E9456" s="201"/>
      <c r="F9456" s="467"/>
      <c r="G9456" s="211">
        <f t="shared" si="304"/>
        <v>2</v>
      </c>
    </row>
    <row r="9457" spans="1:7" outlineLevel="1">
      <c r="A9457" s="1" t="s">
        <v>167</v>
      </c>
      <c r="B9457" s="2" t="s">
        <v>10921</v>
      </c>
      <c r="C9457" s="3">
        <v>2700</v>
      </c>
      <c r="D9457" s="3">
        <v>2700</v>
      </c>
      <c r="E9457" s="201">
        <f t="shared" si="305"/>
        <v>1</v>
      </c>
      <c r="F9457" s="467"/>
      <c r="G9457" s="211">
        <f t="shared" si="304"/>
        <v>2</v>
      </c>
    </row>
    <row r="9458" spans="1:7" outlineLevel="1">
      <c r="A9458" s="1" t="s">
        <v>169</v>
      </c>
      <c r="B9458" s="2" t="s">
        <v>10922</v>
      </c>
      <c r="C9458" s="3">
        <v>1000</v>
      </c>
      <c r="D9458" s="3">
        <v>1000</v>
      </c>
      <c r="E9458" s="201">
        <f t="shared" si="305"/>
        <v>1</v>
      </c>
      <c r="F9458" s="467"/>
      <c r="G9458" s="211">
        <f t="shared" si="304"/>
        <v>2</v>
      </c>
    </row>
    <row r="9459" spans="1:7" outlineLevel="1">
      <c r="A9459" s="1" t="s">
        <v>171</v>
      </c>
      <c r="B9459" s="2" t="s">
        <v>10923</v>
      </c>
      <c r="C9459" s="3">
        <v>1500</v>
      </c>
      <c r="D9459" s="3">
        <v>1500</v>
      </c>
      <c r="E9459" s="201">
        <f t="shared" si="305"/>
        <v>1</v>
      </c>
      <c r="F9459" s="467"/>
      <c r="G9459" s="211">
        <f t="shared" si="304"/>
        <v>2</v>
      </c>
    </row>
    <row r="9460" spans="1:7" ht="33" outlineLevel="1">
      <c r="A9460" s="1" t="s">
        <v>173</v>
      </c>
      <c r="B9460" s="2" t="s">
        <v>10924</v>
      </c>
      <c r="C9460" s="3">
        <v>1200</v>
      </c>
      <c r="D9460" s="3">
        <v>1200</v>
      </c>
      <c r="E9460" s="201">
        <f t="shared" si="305"/>
        <v>1</v>
      </c>
      <c r="F9460" s="467"/>
      <c r="G9460" s="211">
        <f t="shared" si="304"/>
        <v>2</v>
      </c>
    </row>
    <row r="9461" spans="1:7" outlineLevel="1">
      <c r="A9461" s="1">
        <f>MAX($A$1120:A9460)+1</f>
        <v>375</v>
      </c>
      <c r="B9461" s="2" t="s">
        <v>10925</v>
      </c>
      <c r="C9461" s="9"/>
      <c r="D9461" s="9"/>
      <c r="E9461" s="201"/>
      <c r="F9461" s="467"/>
      <c r="G9461" s="211">
        <f t="shared" si="304"/>
        <v>2</v>
      </c>
    </row>
    <row r="9462" spans="1:7" ht="33" outlineLevel="1">
      <c r="A9462" s="1" t="s">
        <v>178</v>
      </c>
      <c r="B9462" s="2" t="s">
        <v>10926</v>
      </c>
      <c r="C9462" s="3">
        <v>1500</v>
      </c>
      <c r="D9462" s="3">
        <v>1500</v>
      </c>
      <c r="E9462" s="201">
        <f t="shared" si="305"/>
        <v>1</v>
      </c>
      <c r="F9462" s="467"/>
      <c r="G9462" s="211">
        <f t="shared" si="304"/>
        <v>2</v>
      </c>
    </row>
    <row r="9463" spans="1:7" outlineLevel="1">
      <c r="A9463" s="1" t="s">
        <v>495</v>
      </c>
      <c r="B9463" s="2" t="s">
        <v>10927</v>
      </c>
      <c r="C9463" s="3">
        <v>1000</v>
      </c>
      <c r="D9463" s="3">
        <v>1000</v>
      </c>
      <c r="E9463" s="201">
        <f t="shared" si="305"/>
        <v>1</v>
      </c>
      <c r="F9463" s="467"/>
      <c r="G9463" s="211">
        <f t="shared" si="304"/>
        <v>2</v>
      </c>
    </row>
    <row r="9464" spans="1:7" outlineLevel="1">
      <c r="A9464" s="1" t="s">
        <v>497</v>
      </c>
      <c r="B9464" s="2" t="s">
        <v>10928</v>
      </c>
      <c r="C9464" s="3">
        <v>1500</v>
      </c>
      <c r="D9464" s="3">
        <v>1500</v>
      </c>
      <c r="E9464" s="201">
        <f t="shared" si="305"/>
        <v>1</v>
      </c>
      <c r="F9464" s="467"/>
      <c r="G9464" s="211">
        <f t="shared" si="304"/>
        <v>2</v>
      </c>
    </row>
    <row r="9465" spans="1:7" outlineLevel="1">
      <c r="A9465" s="1">
        <f>MAX($A$1120:A9464)+1</f>
        <v>376</v>
      </c>
      <c r="B9465" s="2" t="s">
        <v>10929</v>
      </c>
      <c r="C9465" s="9"/>
      <c r="D9465" s="9"/>
      <c r="E9465" s="201"/>
      <c r="F9465" s="467"/>
      <c r="G9465" s="211">
        <f t="shared" si="304"/>
        <v>2</v>
      </c>
    </row>
    <row r="9466" spans="1:7" outlineLevel="1">
      <c r="A9466" s="1" t="s">
        <v>210</v>
      </c>
      <c r="B9466" s="2" t="s">
        <v>10930</v>
      </c>
      <c r="C9466" s="3">
        <v>1500</v>
      </c>
      <c r="D9466" s="3">
        <v>1500</v>
      </c>
      <c r="E9466" s="201">
        <f t="shared" si="305"/>
        <v>1</v>
      </c>
      <c r="F9466" s="467"/>
      <c r="G9466" s="211">
        <f t="shared" si="304"/>
        <v>2</v>
      </c>
    </row>
    <row r="9467" spans="1:7" ht="33" outlineLevel="1">
      <c r="A9467" s="1" t="s">
        <v>225</v>
      </c>
      <c r="B9467" s="2" t="s">
        <v>10931</v>
      </c>
      <c r="C9467" s="3">
        <v>1500</v>
      </c>
      <c r="D9467" s="3">
        <v>1500</v>
      </c>
      <c r="E9467" s="201">
        <f t="shared" si="305"/>
        <v>1</v>
      </c>
      <c r="F9467" s="467"/>
      <c r="G9467" s="211">
        <f t="shared" si="304"/>
        <v>2</v>
      </c>
    </row>
    <row r="9468" spans="1:7" ht="33" outlineLevel="1">
      <c r="A9468" s="1" t="s">
        <v>247</v>
      </c>
      <c r="B9468" s="2" t="s">
        <v>10932</v>
      </c>
      <c r="C9468" s="3">
        <v>1500</v>
      </c>
      <c r="D9468" s="3">
        <v>1500</v>
      </c>
      <c r="E9468" s="201">
        <f t="shared" si="305"/>
        <v>1</v>
      </c>
      <c r="F9468" s="467"/>
      <c r="G9468" s="211">
        <f t="shared" si="304"/>
        <v>2</v>
      </c>
    </row>
    <row r="9469" spans="1:7" ht="33" outlineLevel="1">
      <c r="A9469" s="1" t="s">
        <v>273</v>
      </c>
      <c r="B9469" s="2" t="s">
        <v>10933</v>
      </c>
      <c r="C9469" s="3">
        <v>1000</v>
      </c>
      <c r="D9469" s="3">
        <v>1000</v>
      </c>
      <c r="E9469" s="201">
        <f t="shared" si="305"/>
        <v>1</v>
      </c>
      <c r="F9469" s="467"/>
      <c r="G9469" s="211">
        <f t="shared" si="304"/>
        <v>2</v>
      </c>
    </row>
    <row r="9470" spans="1:7" outlineLevel="1">
      <c r="A9470" s="1" t="s">
        <v>301</v>
      </c>
      <c r="B9470" s="2" t="s">
        <v>10934</v>
      </c>
      <c r="C9470" s="9">
        <v>800</v>
      </c>
      <c r="D9470" s="9">
        <v>800</v>
      </c>
      <c r="E9470" s="201">
        <f t="shared" si="305"/>
        <v>1</v>
      </c>
      <c r="F9470" s="467"/>
      <c r="G9470" s="211">
        <f t="shared" si="304"/>
        <v>2</v>
      </c>
    </row>
    <row r="9471" spans="1:7" outlineLevel="1">
      <c r="A9471" s="1" t="s">
        <v>327</v>
      </c>
      <c r="B9471" s="2" t="s">
        <v>10935</v>
      </c>
      <c r="C9471" s="3">
        <v>1200</v>
      </c>
      <c r="D9471" s="3">
        <v>1200</v>
      </c>
      <c r="E9471" s="201">
        <f t="shared" si="305"/>
        <v>1</v>
      </c>
      <c r="F9471" s="467"/>
      <c r="G9471" s="211">
        <f t="shared" si="304"/>
        <v>2</v>
      </c>
    </row>
    <row r="9472" spans="1:7" outlineLevel="1">
      <c r="A9472" s="1" t="s">
        <v>349</v>
      </c>
      <c r="B9472" s="2" t="s">
        <v>10936</v>
      </c>
      <c r="C9472" s="3">
        <v>1000</v>
      </c>
      <c r="D9472" s="3">
        <v>1000</v>
      </c>
      <c r="E9472" s="201">
        <f t="shared" si="305"/>
        <v>1</v>
      </c>
      <c r="F9472" s="467"/>
      <c r="G9472" s="211">
        <f t="shared" si="304"/>
        <v>2</v>
      </c>
    </row>
    <row r="9473" spans="1:7" outlineLevel="1">
      <c r="A9473" s="1" t="s">
        <v>399</v>
      </c>
      <c r="B9473" s="2" t="s">
        <v>10225</v>
      </c>
      <c r="C9473" s="9">
        <v>800</v>
      </c>
      <c r="D9473" s="9">
        <v>800</v>
      </c>
      <c r="E9473" s="201">
        <f t="shared" si="305"/>
        <v>1</v>
      </c>
      <c r="F9473" s="467"/>
      <c r="G9473" s="211">
        <f t="shared" si="304"/>
        <v>2</v>
      </c>
    </row>
    <row r="9474" spans="1:7" outlineLevel="1">
      <c r="A9474" s="1">
        <f>MAX($A$1120:A9473)+1</f>
        <v>377</v>
      </c>
      <c r="B9474" s="2" t="s">
        <v>10937</v>
      </c>
      <c r="C9474" s="9"/>
      <c r="D9474" s="9"/>
      <c r="E9474" s="201"/>
      <c r="F9474" s="467"/>
      <c r="G9474" s="211">
        <f t="shared" si="304"/>
        <v>2</v>
      </c>
    </row>
    <row r="9475" spans="1:7" outlineLevel="1">
      <c r="A9475" s="1" t="s">
        <v>407</v>
      </c>
      <c r="B9475" s="2" t="s">
        <v>10155</v>
      </c>
      <c r="C9475" s="3">
        <v>5850</v>
      </c>
      <c r="D9475" s="3">
        <v>5850</v>
      </c>
      <c r="E9475" s="201">
        <f t="shared" si="305"/>
        <v>1</v>
      </c>
      <c r="F9475" s="467"/>
      <c r="G9475" s="211">
        <f t="shared" si="304"/>
        <v>2</v>
      </c>
    </row>
    <row r="9476" spans="1:7" ht="49.5" outlineLevel="1">
      <c r="A9476" s="1">
        <f>MAX($A$1120:A9475)+1</f>
        <v>378</v>
      </c>
      <c r="B9476" s="2" t="s">
        <v>10938</v>
      </c>
      <c r="C9476" s="9"/>
      <c r="D9476" s="9"/>
      <c r="E9476" s="201"/>
      <c r="F9476" s="467"/>
      <c r="G9476" s="211">
        <f t="shared" ref="G9476:G9539" si="306">COUNTA(B9476,1)</f>
        <v>2</v>
      </c>
    </row>
    <row r="9477" spans="1:7" outlineLevel="1">
      <c r="A9477" s="1" t="s">
        <v>508</v>
      </c>
      <c r="B9477" s="2" t="s">
        <v>10939</v>
      </c>
      <c r="C9477" s="3">
        <v>10000</v>
      </c>
      <c r="D9477" s="3">
        <v>10000</v>
      </c>
      <c r="E9477" s="201">
        <f t="shared" si="305"/>
        <v>1</v>
      </c>
      <c r="F9477" s="467"/>
      <c r="G9477" s="211">
        <f t="shared" si="306"/>
        <v>2</v>
      </c>
    </row>
    <row r="9478" spans="1:7" outlineLevel="1">
      <c r="A9478" s="1" t="s">
        <v>510</v>
      </c>
      <c r="B9478" s="2" t="s">
        <v>10940</v>
      </c>
      <c r="C9478" s="3">
        <v>6200</v>
      </c>
      <c r="D9478" s="3">
        <v>6200</v>
      </c>
      <c r="E9478" s="201">
        <f t="shared" si="305"/>
        <v>1</v>
      </c>
      <c r="F9478" s="467"/>
      <c r="G9478" s="211">
        <f t="shared" si="306"/>
        <v>2</v>
      </c>
    </row>
    <row r="9479" spans="1:7" ht="49.5" outlineLevel="1">
      <c r="A9479" s="1">
        <f>MAX($A$1120:A9478)+1</f>
        <v>379</v>
      </c>
      <c r="B9479" s="2" t="s">
        <v>10941</v>
      </c>
      <c r="C9479" s="9"/>
      <c r="D9479" s="9"/>
      <c r="E9479" s="201"/>
      <c r="F9479" s="467"/>
      <c r="G9479" s="211">
        <f t="shared" si="306"/>
        <v>2</v>
      </c>
    </row>
    <row r="9480" spans="1:7" ht="33" outlineLevel="1">
      <c r="A9480" s="1" t="s">
        <v>531</v>
      </c>
      <c r="B9480" s="2" t="s">
        <v>10942</v>
      </c>
      <c r="C9480" s="3">
        <v>9500</v>
      </c>
      <c r="D9480" s="3">
        <v>9500</v>
      </c>
      <c r="E9480" s="201">
        <f t="shared" si="305"/>
        <v>1</v>
      </c>
      <c r="F9480" s="467"/>
      <c r="G9480" s="211">
        <f t="shared" si="306"/>
        <v>2</v>
      </c>
    </row>
    <row r="9481" spans="1:7" outlineLevel="1">
      <c r="A9481" s="1" t="s">
        <v>533</v>
      </c>
      <c r="B9481" s="2" t="s">
        <v>10155</v>
      </c>
      <c r="C9481" s="3">
        <v>5800</v>
      </c>
      <c r="D9481" s="3">
        <v>5800</v>
      </c>
      <c r="E9481" s="201">
        <f t="shared" si="305"/>
        <v>1</v>
      </c>
      <c r="F9481" s="467"/>
      <c r="G9481" s="211">
        <f t="shared" si="306"/>
        <v>2</v>
      </c>
    </row>
    <row r="9482" spans="1:7" outlineLevel="1">
      <c r="A9482" s="1">
        <f>MAX($A$1120:A9481)+1</f>
        <v>380</v>
      </c>
      <c r="B9482" s="2" t="s">
        <v>10943</v>
      </c>
      <c r="C9482" s="9"/>
      <c r="D9482" s="9"/>
      <c r="E9482" s="201"/>
      <c r="F9482" s="467"/>
      <c r="G9482" s="211">
        <f t="shared" si="306"/>
        <v>2</v>
      </c>
    </row>
    <row r="9483" spans="1:7" outlineLevel="1">
      <c r="A9483" s="1" t="s">
        <v>548</v>
      </c>
      <c r="B9483" s="2" t="s">
        <v>10944</v>
      </c>
      <c r="C9483" s="3">
        <v>2000</v>
      </c>
      <c r="D9483" s="3">
        <v>2000</v>
      </c>
      <c r="E9483" s="201">
        <f t="shared" si="305"/>
        <v>1</v>
      </c>
      <c r="F9483" s="467"/>
      <c r="G9483" s="211">
        <f t="shared" si="306"/>
        <v>2</v>
      </c>
    </row>
    <row r="9484" spans="1:7" outlineLevel="1">
      <c r="A9484" s="8"/>
      <c r="B9484" s="4" t="s">
        <v>10945</v>
      </c>
      <c r="C9484" s="9"/>
      <c r="D9484" s="9"/>
      <c r="E9484" s="201"/>
      <c r="F9484" s="467"/>
      <c r="G9484" s="211">
        <f t="shared" si="306"/>
        <v>2</v>
      </c>
    </row>
    <row r="9485" spans="1:7" outlineLevel="1">
      <c r="A9485" s="1">
        <f>MAX($A$1120:A9484)+1</f>
        <v>381</v>
      </c>
      <c r="B9485" s="2" t="s">
        <v>10946</v>
      </c>
      <c r="C9485" s="9"/>
      <c r="D9485" s="9"/>
      <c r="E9485" s="201"/>
      <c r="F9485" s="467"/>
      <c r="G9485" s="211">
        <f t="shared" si="306"/>
        <v>2</v>
      </c>
    </row>
    <row r="9486" spans="1:7" outlineLevel="1">
      <c r="A9486" s="1" t="s">
        <v>577</v>
      </c>
      <c r="B9486" s="2" t="s">
        <v>10947</v>
      </c>
      <c r="C9486" s="3">
        <v>2400</v>
      </c>
      <c r="D9486" s="3">
        <v>2400</v>
      </c>
      <c r="E9486" s="201">
        <f t="shared" ref="E9486:E9549" si="307">C9486/D9486</f>
        <v>1</v>
      </c>
      <c r="F9486" s="467"/>
      <c r="G9486" s="211">
        <f t="shared" si="306"/>
        <v>2</v>
      </c>
    </row>
    <row r="9487" spans="1:7" outlineLevel="1">
      <c r="A9487" s="1" t="s">
        <v>579</v>
      </c>
      <c r="B9487" s="2" t="s">
        <v>10948</v>
      </c>
      <c r="C9487" s="3">
        <v>1800</v>
      </c>
      <c r="D9487" s="3">
        <v>1800</v>
      </c>
      <c r="E9487" s="201">
        <f t="shared" si="307"/>
        <v>1</v>
      </c>
      <c r="F9487" s="467"/>
      <c r="G9487" s="211">
        <f t="shared" si="306"/>
        <v>2</v>
      </c>
    </row>
    <row r="9488" spans="1:7" outlineLevel="1">
      <c r="A9488" s="1" t="s">
        <v>581</v>
      </c>
      <c r="B9488" s="2" t="s">
        <v>10949</v>
      </c>
      <c r="C9488" s="3">
        <v>3000</v>
      </c>
      <c r="D9488" s="3">
        <v>3000</v>
      </c>
      <c r="E9488" s="201">
        <f t="shared" si="307"/>
        <v>1</v>
      </c>
      <c r="F9488" s="467"/>
      <c r="G9488" s="211">
        <f t="shared" si="306"/>
        <v>2</v>
      </c>
    </row>
    <row r="9489" spans="1:7" outlineLevel="1">
      <c r="A9489" s="1" t="s">
        <v>1141</v>
      </c>
      <c r="B9489" s="2" t="s">
        <v>10950</v>
      </c>
      <c r="C9489" s="3">
        <v>2000</v>
      </c>
      <c r="D9489" s="3">
        <v>2000</v>
      </c>
      <c r="E9489" s="201">
        <f t="shared" si="307"/>
        <v>1</v>
      </c>
      <c r="F9489" s="467"/>
      <c r="G9489" s="211">
        <f t="shared" si="306"/>
        <v>2</v>
      </c>
    </row>
    <row r="9490" spans="1:7" outlineLevel="1">
      <c r="A9490" s="1">
        <f>MAX($A$1120:A9489)+1</f>
        <v>382</v>
      </c>
      <c r="B9490" s="2" t="s">
        <v>7548</v>
      </c>
      <c r="C9490" s="9"/>
      <c r="D9490" s="9"/>
      <c r="E9490" s="201"/>
      <c r="F9490" s="467"/>
      <c r="G9490" s="211">
        <f t="shared" si="306"/>
        <v>2</v>
      </c>
    </row>
    <row r="9491" spans="1:7" outlineLevel="1">
      <c r="A9491" s="1" t="s">
        <v>584</v>
      </c>
      <c r="B9491" s="2" t="s">
        <v>10951</v>
      </c>
      <c r="C9491" s="3">
        <v>1200</v>
      </c>
      <c r="D9491" s="3">
        <v>1200</v>
      </c>
      <c r="E9491" s="201">
        <f t="shared" si="307"/>
        <v>1</v>
      </c>
      <c r="F9491" s="467"/>
      <c r="G9491" s="211">
        <f t="shared" si="306"/>
        <v>2</v>
      </c>
    </row>
    <row r="9492" spans="1:7" outlineLevel="1">
      <c r="A9492" s="1" t="s">
        <v>586</v>
      </c>
      <c r="B9492" s="2" t="s">
        <v>10952</v>
      </c>
      <c r="C9492" s="3">
        <v>1800</v>
      </c>
      <c r="D9492" s="3">
        <v>1800</v>
      </c>
      <c r="E9492" s="201">
        <f t="shared" si="307"/>
        <v>1</v>
      </c>
      <c r="F9492" s="467"/>
      <c r="G9492" s="211">
        <f t="shared" si="306"/>
        <v>2</v>
      </c>
    </row>
    <row r="9493" spans="1:7" outlineLevel="1">
      <c r="A9493" s="1">
        <f>MAX($A$1120:A9492)+1</f>
        <v>383</v>
      </c>
      <c r="B9493" s="2" t="s">
        <v>10953</v>
      </c>
      <c r="C9493" s="9"/>
      <c r="D9493" s="9"/>
      <c r="E9493" s="201"/>
      <c r="F9493" s="467"/>
      <c r="G9493" s="211">
        <f t="shared" si="306"/>
        <v>2</v>
      </c>
    </row>
    <row r="9494" spans="1:7" outlineLevel="1">
      <c r="A9494" s="1" t="s">
        <v>595</v>
      </c>
      <c r="B9494" s="2" t="s">
        <v>10954</v>
      </c>
      <c r="C9494" s="3">
        <v>1500</v>
      </c>
      <c r="D9494" s="3">
        <v>1500</v>
      </c>
      <c r="E9494" s="201">
        <f t="shared" si="307"/>
        <v>1</v>
      </c>
      <c r="F9494" s="467"/>
      <c r="G9494" s="211">
        <f t="shared" si="306"/>
        <v>2</v>
      </c>
    </row>
    <row r="9495" spans="1:7" outlineLevel="1">
      <c r="A9495" s="1" t="s">
        <v>597</v>
      </c>
      <c r="B9495" s="2" t="s">
        <v>10955</v>
      </c>
      <c r="C9495" s="3">
        <v>1200</v>
      </c>
      <c r="D9495" s="3">
        <v>1200</v>
      </c>
      <c r="E9495" s="201">
        <f t="shared" si="307"/>
        <v>1</v>
      </c>
      <c r="F9495" s="467"/>
      <c r="G9495" s="211">
        <f t="shared" si="306"/>
        <v>2</v>
      </c>
    </row>
    <row r="9496" spans="1:7" outlineLevel="1">
      <c r="A9496" s="1" t="s">
        <v>599</v>
      </c>
      <c r="B9496" s="2" t="s">
        <v>10010</v>
      </c>
      <c r="C9496" s="3">
        <v>1000</v>
      </c>
      <c r="D9496" s="3">
        <v>1000</v>
      </c>
      <c r="E9496" s="201">
        <f t="shared" si="307"/>
        <v>1</v>
      </c>
      <c r="F9496" s="467"/>
      <c r="G9496" s="211">
        <f t="shared" si="306"/>
        <v>2</v>
      </c>
    </row>
    <row r="9497" spans="1:7" outlineLevel="1">
      <c r="A9497" s="1" t="s">
        <v>3307</v>
      </c>
      <c r="B9497" s="2" t="s">
        <v>10224</v>
      </c>
      <c r="C9497" s="9">
        <v>800</v>
      </c>
      <c r="D9497" s="9">
        <v>800</v>
      </c>
      <c r="E9497" s="201">
        <f t="shared" si="307"/>
        <v>1</v>
      </c>
      <c r="F9497" s="145"/>
      <c r="G9497" s="211">
        <f t="shared" si="306"/>
        <v>2</v>
      </c>
    </row>
    <row r="9498" spans="1:7" outlineLevel="1">
      <c r="A9498" s="1" t="s">
        <v>6559</v>
      </c>
      <c r="B9498" s="2" t="s">
        <v>10225</v>
      </c>
      <c r="C9498" s="9">
        <v>700</v>
      </c>
      <c r="D9498" s="9">
        <v>700</v>
      </c>
      <c r="E9498" s="201">
        <f t="shared" si="307"/>
        <v>1</v>
      </c>
      <c r="F9498" s="467"/>
      <c r="G9498" s="211">
        <f t="shared" si="306"/>
        <v>2</v>
      </c>
    </row>
    <row r="9499" spans="1:7" ht="33" outlineLevel="1">
      <c r="A9499" s="1">
        <f>MAX($A$1120:A9498)+1</f>
        <v>384</v>
      </c>
      <c r="B9499" s="2" t="s">
        <v>10956</v>
      </c>
      <c r="C9499" s="9"/>
      <c r="D9499" s="9"/>
      <c r="E9499" s="201"/>
      <c r="F9499" s="467"/>
      <c r="G9499" s="211">
        <f t="shared" si="306"/>
        <v>2</v>
      </c>
    </row>
    <row r="9500" spans="1:7" outlineLevel="1">
      <c r="A9500" s="1" t="s">
        <v>602</v>
      </c>
      <c r="B9500" s="2" t="s">
        <v>10744</v>
      </c>
      <c r="C9500" s="3">
        <v>5500</v>
      </c>
      <c r="D9500" s="3">
        <v>5500</v>
      </c>
      <c r="E9500" s="201">
        <f t="shared" si="307"/>
        <v>1</v>
      </c>
      <c r="F9500" s="145"/>
      <c r="G9500" s="211">
        <f t="shared" si="306"/>
        <v>2</v>
      </c>
    </row>
    <row r="9501" spans="1:7" outlineLevel="1">
      <c r="A9501" s="1" t="s">
        <v>604</v>
      </c>
      <c r="B9501" s="2" t="s">
        <v>10338</v>
      </c>
      <c r="C9501" s="3">
        <v>4800</v>
      </c>
      <c r="D9501" s="3">
        <v>4800</v>
      </c>
      <c r="E9501" s="201">
        <f t="shared" si="307"/>
        <v>1</v>
      </c>
      <c r="F9501" s="467"/>
      <c r="G9501" s="211">
        <f t="shared" si="306"/>
        <v>2</v>
      </c>
    </row>
    <row r="9502" spans="1:7" outlineLevel="1">
      <c r="A9502" s="1">
        <f>MAX($A$1120:A9501)+1</f>
        <v>385</v>
      </c>
      <c r="B9502" s="2" t="s">
        <v>10957</v>
      </c>
      <c r="C9502" s="3">
        <v>4000</v>
      </c>
      <c r="D9502" s="3">
        <v>4000</v>
      </c>
      <c r="E9502" s="201">
        <f t="shared" si="307"/>
        <v>1</v>
      </c>
      <c r="F9502" s="467"/>
      <c r="G9502" s="211">
        <f t="shared" si="306"/>
        <v>2</v>
      </c>
    </row>
    <row r="9503" spans="1:7" ht="33" outlineLevel="1">
      <c r="A9503" s="1">
        <f>MAX($A$1120:A9502)+1</f>
        <v>386</v>
      </c>
      <c r="B9503" s="2" t="s">
        <v>10958</v>
      </c>
      <c r="C9503" s="9"/>
      <c r="D9503" s="9"/>
      <c r="E9503" s="201"/>
      <c r="F9503" s="467"/>
      <c r="G9503" s="211">
        <f t="shared" si="306"/>
        <v>2</v>
      </c>
    </row>
    <row r="9504" spans="1:7" outlineLevel="1">
      <c r="A9504" s="1" t="s">
        <v>632</v>
      </c>
      <c r="B9504" s="2" t="s">
        <v>10744</v>
      </c>
      <c r="C9504" s="3">
        <v>6400</v>
      </c>
      <c r="D9504" s="3">
        <v>6400</v>
      </c>
      <c r="E9504" s="201">
        <f t="shared" si="307"/>
        <v>1</v>
      </c>
      <c r="F9504" s="467"/>
      <c r="G9504" s="211">
        <f t="shared" si="306"/>
        <v>2</v>
      </c>
    </row>
    <row r="9505" spans="1:7" outlineLevel="1">
      <c r="A9505" s="1" t="s">
        <v>634</v>
      </c>
      <c r="B9505" s="2" t="s">
        <v>1531</v>
      </c>
      <c r="C9505" s="3">
        <v>5000</v>
      </c>
      <c r="D9505" s="3">
        <v>5000</v>
      </c>
      <c r="E9505" s="201">
        <f t="shared" si="307"/>
        <v>1</v>
      </c>
      <c r="F9505" s="467"/>
      <c r="G9505" s="211">
        <f t="shared" si="306"/>
        <v>2</v>
      </c>
    </row>
    <row r="9506" spans="1:7" outlineLevel="1">
      <c r="A9506" s="8"/>
      <c r="B9506" s="4" t="s">
        <v>10959</v>
      </c>
      <c r="C9506" s="9"/>
      <c r="D9506" s="9"/>
      <c r="E9506" s="201"/>
      <c r="F9506" s="467"/>
      <c r="G9506" s="211">
        <f t="shared" si="306"/>
        <v>2</v>
      </c>
    </row>
    <row r="9507" spans="1:7" outlineLevel="1">
      <c r="A9507" s="1">
        <f>MAX($A$1120:A9506)+1</f>
        <v>387</v>
      </c>
      <c r="B9507" s="2" t="s">
        <v>10815</v>
      </c>
      <c r="C9507" s="9"/>
      <c r="D9507" s="9"/>
      <c r="E9507" s="201"/>
      <c r="F9507" s="467"/>
      <c r="G9507" s="211">
        <f t="shared" si="306"/>
        <v>2</v>
      </c>
    </row>
    <row r="9508" spans="1:7" outlineLevel="1">
      <c r="A9508" s="1" t="s">
        <v>641</v>
      </c>
      <c r="B9508" s="2" t="s">
        <v>10960</v>
      </c>
      <c r="C9508" s="3">
        <v>7500</v>
      </c>
      <c r="D9508" s="3">
        <v>7500</v>
      </c>
      <c r="E9508" s="201">
        <f t="shared" si="307"/>
        <v>1</v>
      </c>
      <c r="F9508" s="467"/>
      <c r="G9508" s="211">
        <f t="shared" si="306"/>
        <v>2</v>
      </c>
    </row>
    <row r="9509" spans="1:7" outlineLevel="1">
      <c r="A9509" s="1" t="s">
        <v>643</v>
      </c>
      <c r="B9509" s="2" t="s">
        <v>10961</v>
      </c>
      <c r="C9509" s="3">
        <v>7200</v>
      </c>
      <c r="D9509" s="3">
        <v>7200</v>
      </c>
      <c r="E9509" s="201">
        <f t="shared" si="307"/>
        <v>1</v>
      </c>
      <c r="F9509" s="467"/>
      <c r="G9509" s="211">
        <f t="shared" si="306"/>
        <v>2</v>
      </c>
    </row>
    <row r="9510" spans="1:7" outlineLevel="1">
      <c r="A9510" s="1" t="s">
        <v>645</v>
      </c>
      <c r="B9510" s="2" t="s">
        <v>10962</v>
      </c>
      <c r="C9510" s="3">
        <v>7500</v>
      </c>
      <c r="D9510" s="3">
        <v>7500</v>
      </c>
      <c r="E9510" s="201">
        <f t="shared" si="307"/>
        <v>1</v>
      </c>
      <c r="F9510" s="467"/>
      <c r="G9510" s="211">
        <f t="shared" si="306"/>
        <v>2</v>
      </c>
    </row>
    <row r="9511" spans="1:7" outlineLevel="1">
      <c r="A9511" s="1" t="s">
        <v>3538</v>
      </c>
      <c r="B9511" s="2" t="s">
        <v>10963</v>
      </c>
      <c r="C9511" s="3">
        <v>4500</v>
      </c>
      <c r="D9511" s="3">
        <v>4500</v>
      </c>
      <c r="E9511" s="201">
        <f t="shared" si="307"/>
        <v>1</v>
      </c>
      <c r="F9511" s="467"/>
      <c r="G9511" s="211">
        <f t="shared" si="306"/>
        <v>2</v>
      </c>
    </row>
    <row r="9512" spans="1:7" outlineLevel="1">
      <c r="A9512" s="1" t="s">
        <v>3540</v>
      </c>
      <c r="B9512" s="2" t="s">
        <v>10964</v>
      </c>
      <c r="C9512" s="3">
        <v>3000</v>
      </c>
      <c r="D9512" s="3">
        <v>3000</v>
      </c>
      <c r="E9512" s="201">
        <f t="shared" si="307"/>
        <v>1</v>
      </c>
      <c r="F9512" s="145"/>
      <c r="G9512" s="211">
        <f t="shared" si="306"/>
        <v>2</v>
      </c>
    </row>
    <row r="9513" spans="1:7" outlineLevel="1">
      <c r="A9513" s="1">
        <f>MAX($A$1120:A9512)+1</f>
        <v>388</v>
      </c>
      <c r="B9513" s="2" t="s">
        <v>7548</v>
      </c>
      <c r="C9513" s="9"/>
      <c r="D9513" s="9"/>
      <c r="E9513" s="201"/>
      <c r="F9513" s="467"/>
      <c r="G9513" s="211">
        <f t="shared" si="306"/>
        <v>2</v>
      </c>
    </row>
    <row r="9514" spans="1:7" outlineLevel="1">
      <c r="A9514" s="1" t="s">
        <v>1159</v>
      </c>
      <c r="B9514" s="2" t="s">
        <v>10965</v>
      </c>
      <c r="C9514" s="3">
        <v>2000</v>
      </c>
      <c r="D9514" s="3">
        <v>2000</v>
      </c>
      <c r="E9514" s="201">
        <f t="shared" si="307"/>
        <v>1</v>
      </c>
      <c r="F9514" s="467"/>
      <c r="G9514" s="211">
        <f t="shared" si="306"/>
        <v>2</v>
      </c>
    </row>
    <row r="9515" spans="1:7" outlineLevel="1">
      <c r="A9515" s="1" t="s">
        <v>1160</v>
      </c>
      <c r="B9515" s="2" t="s">
        <v>10966</v>
      </c>
      <c r="C9515" s="3">
        <v>2000</v>
      </c>
      <c r="D9515" s="3">
        <v>2000</v>
      </c>
      <c r="E9515" s="201">
        <f t="shared" si="307"/>
        <v>1</v>
      </c>
      <c r="F9515" s="155"/>
      <c r="G9515" s="211">
        <f t="shared" si="306"/>
        <v>2</v>
      </c>
    </row>
    <row r="9516" spans="1:7" outlineLevel="1">
      <c r="A9516" s="1" t="s">
        <v>1161</v>
      </c>
      <c r="B9516" s="2" t="s">
        <v>10967</v>
      </c>
      <c r="C9516" s="3">
        <v>5500</v>
      </c>
      <c r="D9516" s="3">
        <v>5500</v>
      </c>
      <c r="E9516" s="201">
        <f t="shared" si="307"/>
        <v>1</v>
      </c>
      <c r="F9516" s="155"/>
      <c r="G9516" s="211">
        <f t="shared" si="306"/>
        <v>2</v>
      </c>
    </row>
    <row r="9517" spans="1:7" ht="33" outlineLevel="1">
      <c r="A9517" s="1" t="s">
        <v>1162</v>
      </c>
      <c r="B9517" s="2" t="s">
        <v>10968</v>
      </c>
      <c r="C9517" s="3">
        <v>5500</v>
      </c>
      <c r="D9517" s="3">
        <v>5500</v>
      </c>
      <c r="E9517" s="201">
        <f t="shared" si="307"/>
        <v>1</v>
      </c>
      <c r="F9517" s="155"/>
      <c r="G9517" s="211">
        <f t="shared" si="306"/>
        <v>2</v>
      </c>
    </row>
    <row r="9518" spans="1:7" outlineLevel="1">
      <c r="A9518" s="1" t="s">
        <v>1163</v>
      </c>
      <c r="B9518" s="2" t="s">
        <v>10969</v>
      </c>
      <c r="C9518" s="3">
        <v>2500</v>
      </c>
      <c r="D9518" s="3">
        <v>2500</v>
      </c>
      <c r="E9518" s="201">
        <f t="shared" si="307"/>
        <v>1</v>
      </c>
      <c r="F9518" s="148"/>
      <c r="G9518" s="211">
        <f t="shared" si="306"/>
        <v>2</v>
      </c>
    </row>
    <row r="9519" spans="1:7" outlineLevel="1">
      <c r="A9519" s="1" t="s">
        <v>1166</v>
      </c>
      <c r="B9519" s="2" t="s">
        <v>10970</v>
      </c>
      <c r="C9519" s="3">
        <v>1000</v>
      </c>
      <c r="D9519" s="3">
        <v>1000</v>
      </c>
      <c r="E9519" s="201">
        <f t="shared" si="307"/>
        <v>1</v>
      </c>
      <c r="F9519" s="148"/>
      <c r="G9519" s="211">
        <f t="shared" si="306"/>
        <v>2</v>
      </c>
    </row>
    <row r="9520" spans="1:7" outlineLevel="1">
      <c r="A9520" s="1" t="s">
        <v>1168</v>
      </c>
      <c r="B9520" s="2" t="s">
        <v>10224</v>
      </c>
      <c r="C9520" s="9">
        <v>800</v>
      </c>
      <c r="D9520" s="9">
        <v>800</v>
      </c>
      <c r="E9520" s="201">
        <f t="shared" si="307"/>
        <v>1</v>
      </c>
      <c r="F9520" s="148"/>
      <c r="G9520" s="211">
        <f t="shared" si="306"/>
        <v>2</v>
      </c>
    </row>
    <row r="9521" spans="1:7" outlineLevel="1">
      <c r="A9521" s="1" t="s">
        <v>1169</v>
      </c>
      <c r="B9521" s="2" t="s">
        <v>10225</v>
      </c>
      <c r="C9521" s="9">
        <v>700</v>
      </c>
      <c r="D9521" s="9">
        <v>700</v>
      </c>
      <c r="E9521" s="201">
        <f t="shared" si="307"/>
        <v>1</v>
      </c>
      <c r="F9521" s="148"/>
      <c r="G9521" s="211">
        <f t="shared" si="306"/>
        <v>2</v>
      </c>
    </row>
    <row r="9522" spans="1:7" ht="33" outlineLevel="1">
      <c r="A9522" s="1">
        <f>MAX($A$1120:A9521)+1</f>
        <v>389</v>
      </c>
      <c r="B9522" s="2" t="s">
        <v>10971</v>
      </c>
      <c r="C9522" s="9"/>
      <c r="D9522" s="9"/>
      <c r="E9522" s="201"/>
      <c r="F9522" s="148"/>
      <c r="G9522" s="211">
        <f t="shared" si="306"/>
        <v>2</v>
      </c>
    </row>
    <row r="9523" spans="1:7" outlineLevel="1">
      <c r="A9523" s="1" t="s">
        <v>1172</v>
      </c>
      <c r="B9523" s="2" t="s">
        <v>10972</v>
      </c>
      <c r="C9523" s="3">
        <v>5100</v>
      </c>
      <c r="D9523" s="3">
        <v>5100</v>
      </c>
      <c r="E9523" s="201">
        <f t="shared" si="307"/>
        <v>1</v>
      </c>
      <c r="F9523" s="148"/>
      <c r="G9523" s="211">
        <f t="shared" si="306"/>
        <v>2</v>
      </c>
    </row>
    <row r="9524" spans="1:7" outlineLevel="1">
      <c r="A9524" s="1" t="s">
        <v>1174</v>
      </c>
      <c r="B9524" s="2" t="s">
        <v>10973</v>
      </c>
      <c r="C9524" s="3">
        <v>5500</v>
      </c>
      <c r="D9524" s="3">
        <v>5500</v>
      </c>
      <c r="E9524" s="201">
        <f t="shared" si="307"/>
        <v>1</v>
      </c>
      <c r="F9524" s="148"/>
      <c r="G9524" s="211">
        <f t="shared" si="306"/>
        <v>2</v>
      </c>
    </row>
    <row r="9525" spans="1:7" ht="33" outlineLevel="1">
      <c r="A9525" s="1">
        <f>MAX($A$1120:A9524)+1</f>
        <v>390</v>
      </c>
      <c r="B9525" s="2" t="s">
        <v>10974</v>
      </c>
      <c r="C9525" s="9"/>
      <c r="D9525" s="9"/>
      <c r="E9525" s="201"/>
      <c r="F9525" s="148"/>
      <c r="G9525" s="211">
        <f t="shared" si="306"/>
        <v>2</v>
      </c>
    </row>
    <row r="9526" spans="1:7" outlineLevel="1">
      <c r="A9526" s="1" t="s">
        <v>651</v>
      </c>
      <c r="B9526" s="2" t="s">
        <v>10413</v>
      </c>
      <c r="C9526" s="439">
        <v>4500</v>
      </c>
      <c r="D9526" s="9"/>
      <c r="E9526" s="201"/>
      <c r="F9526" s="148"/>
      <c r="G9526" s="211">
        <f t="shared" si="306"/>
        <v>2</v>
      </c>
    </row>
    <row r="9527" spans="1:7" outlineLevel="1">
      <c r="A9527" s="1" t="s">
        <v>661</v>
      </c>
      <c r="B9527" s="2" t="s">
        <v>10155</v>
      </c>
      <c r="C9527" s="3">
        <v>5000</v>
      </c>
      <c r="D9527" s="3">
        <v>5000</v>
      </c>
      <c r="E9527" s="201">
        <f t="shared" si="307"/>
        <v>1</v>
      </c>
      <c r="F9527" s="148"/>
      <c r="G9527" s="211">
        <f t="shared" si="306"/>
        <v>2</v>
      </c>
    </row>
    <row r="9528" spans="1:7" outlineLevel="1">
      <c r="A9528" s="1" t="s">
        <v>663</v>
      </c>
      <c r="B9528" s="2" t="s">
        <v>10414</v>
      </c>
      <c r="C9528" s="3">
        <v>5500</v>
      </c>
      <c r="D9528" s="3">
        <v>5500</v>
      </c>
      <c r="E9528" s="201">
        <f t="shared" si="307"/>
        <v>1</v>
      </c>
      <c r="F9528" s="148"/>
      <c r="G9528" s="211">
        <f t="shared" si="306"/>
        <v>2</v>
      </c>
    </row>
    <row r="9529" spans="1:7" outlineLevel="1">
      <c r="A9529" s="1" t="s">
        <v>665</v>
      </c>
      <c r="B9529" s="2" t="s">
        <v>10975</v>
      </c>
      <c r="C9529" s="439">
        <v>5400</v>
      </c>
      <c r="D9529" s="3"/>
      <c r="E9529" s="201"/>
      <c r="F9529" s="467"/>
      <c r="G9529" s="211">
        <f t="shared" si="306"/>
        <v>2</v>
      </c>
    </row>
    <row r="9530" spans="1:7" outlineLevel="1">
      <c r="A9530" s="1">
        <f>MAX($A$1120:A9529)+1</f>
        <v>391</v>
      </c>
      <c r="B9530" s="2" t="s">
        <v>10976</v>
      </c>
      <c r="C9530" s="9"/>
      <c r="D9530" s="9"/>
      <c r="E9530" s="201"/>
      <c r="F9530" s="467"/>
      <c r="G9530" s="211">
        <f t="shared" si="306"/>
        <v>2</v>
      </c>
    </row>
    <row r="9531" spans="1:7" outlineLevel="1">
      <c r="A9531" s="1" t="s">
        <v>710</v>
      </c>
      <c r="B9531" s="2" t="s">
        <v>10228</v>
      </c>
      <c r="C9531" s="3">
        <v>5200</v>
      </c>
      <c r="D9531" s="3">
        <v>5200</v>
      </c>
      <c r="E9531" s="201">
        <f t="shared" si="307"/>
        <v>1</v>
      </c>
      <c r="F9531" s="145"/>
      <c r="G9531" s="211">
        <f t="shared" si="306"/>
        <v>2</v>
      </c>
    </row>
    <row r="9532" spans="1:7" outlineLevel="1">
      <c r="A9532" s="1" t="s">
        <v>713</v>
      </c>
      <c r="B9532" s="2" t="s">
        <v>9980</v>
      </c>
      <c r="C9532" s="3">
        <v>5800</v>
      </c>
      <c r="D9532" s="3">
        <v>5800</v>
      </c>
      <c r="E9532" s="201">
        <f t="shared" si="307"/>
        <v>1</v>
      </c>
      <c r="F9532" s="467"/>
      <c r="G9532" s="211">
        <f t="shared" si="306"/>
        <v>2</v>
      </c>
    </row>
    <row r="9533" spans="1:7">
      <c r="A9533" s="240"/>
      <c r="B9533" s="65" t="s">
        <v>51</v>
      </c>
      <c r="C9533" s="241"/>
      <c r="D9533" s="241"/>
      <c r="E9533" s="201"/>
      <c r="F9533" s="242"/>
      <c r="G9533" s="211">
        <f t="shared" si="306"/>
        <v>2</v>
      </c>
    </row>
    <row r="9534" spans="1:7" outlineLevel="1">
      <c r="A9534" s="8" t="s">
        <v>152</v>
      </c>
      <c r="B9534" s="4" t="s">
        <v>5761</v>
      </c>
      <c r="C9534" s="4"/>
      <c r="D9534" s="4"/>
      <c r="E9534" s="201"/>
      <c r="F9534" s="465"/>
      <c r="G9534" s="211">
        <f t="shared" si="306"/>
        <v>2</v>
      </c>
    </row>
    <row r="9535" spans="1:7" outlineLevel="1">
      <c r="A9535" s="8">
        <v>1</v>
      </c>
      <c r="B9535" s="4" t="s">
        <v>9956</v>
      </c>
      <c r="C9535" s="4"/>
      <c r="D9535" s="4"/>
      <c r="E9535" s="201"/>
      <c r="F9535" s="465"/>
      <c r="G9535" s="211">
        <f t="shared" si="306"/>
        <v>2</v>
      </c>
    </row>
    <row r="9536" spans="1:7" ht="33" outlineLevel="1">
      <c r="A9536" s="1" t="s">
        <v>477</v>
      </c>
      <c r="B9536" s="2" t="s">
        <v>10977</v>
      </c>
      <c r="C9536" s="37">
        <v>8500</v>
      </c>
      <c r="D9536" s="37">
        <v>8500</v>
      </c>
      <c r="E9536" s="201">
        <f t="shared" si="307"/>
        <v>1</v>
      </c>
      <c r="F9536" s="421"/>
      <c r="G9536" s="211">
        <f t="shared" si="306"/>
        <v>2</v>
      </c>
    </row>
    <row r="9537" spans="1:7" outlineLevel="1">
      <c r="A9537" s="1" t="s">
        <v>479</v>
      </c>
      <c r="B9537" s="2" t="s">
        <v>10978</v>
      </c>
      <c r="C9537" s="37">
        <v>5500</v>
      </c>
      <c r="D9537" s="37">
        <v>5500</v>
      </c>
      <c r="E9537" s="201">
        <f t="shared" si="307"/>
        <v>1</v>
      </c>
      <c r="F9537" s="465"/>
      <c r="G9537" s="211">
        <f t="shared" si="306"/>
        <v>2</v>
      </c>
    </row>
    <row r="9538" spans="1:7" outlineLevel="1">
      <c r="A9538" s="1" t="s">
        <v>482</v>
      </c>
      <c r="B9538" s="2" t="s">
        <v>9960</v>
      </c>
      <c r="C9538" s="37">
        <v>3750</v>
      </c>
      <c r="D9538" s="37">
        <v>3750</v>
      </c>
      <c r="E9538" s="201">
        <f t="shared" si="307"/>
        <v>1</v>
      </c>
      <c r="F9538" s="465"/>
      <c r="G9538" s="211">
        <f t="shared" si="306"/>
        <v>2</v>
      </c>
    </row>
    <row r="9539" spans="1:7" outlineLevel="1">
      <c r="A9539" s="8">
        <v>2</v>
      </c>
      <c r="B9539" s="4" t="s">
        <v>10979</v>
      </c>
      <c r="C9539" s="37"/>
      <c r="D9539" s="37"/>
      <c r="E9539" s="201"/>
      <c r="F9539" s="465"/>
      <c r="G9539" s="211">
        <f t="shared" si="306"/>
        <v>2</v>
      </c>
    </row>
    <row r="9540" spans="1:7" outlineLevel="1">
      <c r="A9540" s="1" t="s">
        <v>156</v>
      </c>
      <c r="B9540" s="2" t="s">
        <v>10980</v>
      </c>
      <c r="C9540" s="37">
        <v>8000</v>
      </c>
      <c r="D9540" s="37">
        <v>8000</v>
      </c>
      <c r="E9540" s="201">
        <f t="shared" si="307"/>
        <v>1</v>
      </c>
      <c r="F9540" s="421"/>
      <c r="G9540" s="211">
        <f t="shared" ref="G9540:G9603" si="308">COUNTA(B9540,1)</f>
        <v>2</v>
      </c>
    </row>
    <row r="9541" spans="1:7" outlineLevel="1">
      <c r="A9541" s="1" t="s">
        <v>158</v>
      </c>
      <c r="B9541" s="2" t="s">
        <v>10981</v>
      </c>
      <c r="C9541" s="37">
        <v>6500</v>
      </c>
      <c r="D9541" s="37">
        <v>6500</v>
      </c>
      <c r="E9541" s="201">
        <f t="shared" si="307"/>
        <v>1</v>
      </c>
      <c r="F9541" s="465"/>
      <c r="G9541" s="211">
        <f t="shared" si="308"/>
        <v>2</v>
      </c>
    </row>
    <row r="9542" spans="1:7" outlineLevel="1">
      <c r="A9542" s="1" t="s">
        <v>160</v>
      </c>
      <c r="B9542" s="2" t="s">
        <v>10982</v>
      </c>
      <c r="C9542" s="37">
        <v>6500</v>
      </c>
      <c r="D9542" s="37">
        <v>6500</v>
      </c>
      <c r="E9542" s="201">
        <f t="shared" si="307"/>
        <v>1</v>
      </c>
      <c r="F9542" s="465"/>
      <c r="G9542" s="211">
        <f t="shared" si="308"/>
        <v>2</v>
      </c>
    </row>
    <row r="9543" spans="1:7" outlineLevel="1">
      <c r="A9543" s="1" t="s">
        <v>162</v>
      </c>
      <c r="B9543" s="2" t="s">
        <v>10983</v>
      </c>
      <c r="C9543" s="37">
        <v>7500</v>
      </c>
      <c r="D9543" s="37">
        <v>7500</v>
      </c>
      <c r="E9543" s="201">
        <f t="shared" si="307"/>
        <v>1</v>
      </c>
      <c r="F9543" s="465"/>
      <c r="G9543" s="211">
        <f t="shared" si="308"/>
        <v>2</v>
      </c>
    </row>
    <row r="9544" spans="1:7" outlineLevel="1">
      <c r="A9544" s="1" t="s">
        <v>164</v>
      </c>
      <c r="B9544" s="2" t="s">
        <v>10984</v>
      </c>
      <c r="C9544" s="37">
        <v>7000</v>
      </c>
      <c r="D9544" s="37">
        <v>7000</v>
      </c>
      <c r="E9544" s="201">
        <f t="shared" si="307"/>
        <v>1</v>
      </c>
      <c r="F9544" s="465"/>
      <c r="G9544" s="211">
        <f t="shared" si="308"/>
        <v>2</v>
      </c>
    </row>
    <row r="9545" spans="1:7" outlineLevel="1">
      <c r="A9545" s="1" t="s">
        <v>1096</v>
      </c>
      <c r="B9545" s="2" t="s">
        <v>10985</v>
      </c>
      <c r="C9545" s="37">
        <v>7000</v>
      </c>
      <c r="D9545" s="37">
        <v>7000</v>
      </c>
      <c r="E9545" s="201">
        <f t="shared" si="307"/>
        <v>1</v>
      </c>
      <c r="F9545" s="465"/>
      <c r="G9545" s="211">
        <f t="shared" si="308"/>
        <v>2</v>
      </c>
    </row>
    <row r="9546" spans="1:7" outlineLevel="1">
      <c r="A9546" s="1" t="s">
        <v>1097</v>
      </c>
      <c r="B9546" s="2" t="s">
        <v>10986</v>
      </c>
      <c r="C9546" s="37">
        <v>6500</v>
      </c>
      <c r="D9546" s="37">
        <v>6500</v>
      </c>
      <c r="E9546" s="201">
        <f t="shared" si="307"/>
        <v>1</v>
      </c>
      <c r="F9546" s="467"/>
      <c r="G9546" s="211">
        <f t="shared" si="308"/>
        <v>2</v>
      </c>
    </row>
    <row r="9547" spans="1:7" outlineLevel="1">
      <c r="A9547" s="1" t="s">
        <v>1454</v>
      </c>
      <c r="B9547" s="2" t="s">
        <v>10987</v>
      </c>
      <c r="C9547" s="37">
        <v>7000</v>
      </c>
      <c r="D9547" s="37">
        <v>7000</v>
      </c>
      <c r="E9547" s="201">
        <f t="shared" si="307"/>
        <v>1</v>
      </c>
      <c r="F9547" s="467"/>
      <c r="G9547" s="211">
        <f t="shared" si="308"/>
        <v>2</v>
      </c>
    </row>
    <row r="9548" spans="1:7" outlineLevel="1">
      <c r="A9548" s="1" t="s">
        <v>3350</v>
      </c>
      <c r="B9548" s="2" t="s">
        <v>10988</v>
      </c>
      <c r="C9548" s="37">
        <v>7500</v>
      </c>
      <c r="D9548" s="37">
        <v>7500</v>
      </c>
      <c r="E9548" s="201">
        <f t="shared" si="307"/>
        <v>1</v>
      </c>
      <c r="F9548" s="467"/>
      <c r="G9548" s="211">
        <f t="shared" si="308"/>
        <v>2</v>
      </c>
    </row>
    <row r="9549" spans="1:7" outlineLevel="1">
      <c r="A9549" s="1" t="s">
        <v>3352</v>
      </c>
      <c r="B9549" s="2" t="s">
        <v>10989</v>
      </c>
      <c r="C9549" s="37">
        <v>7000</v>
      </c>
      <c r="D9549" s="37">
        <v>7000</v>
      </c>
      <c r="E9549" s="201">
        <f t="shared" si="307"/>
        <v>1</v>
      </c>
      <c r="F9549" s="467"/>
      <c r="G9549" s="211">
        <f t="shared" si="308"/>
        <v>2</v>
      </c>
    </row>
    <row r="9550" spans="1:7" outlineLevel="1">
      <c r="A9550" s="1" t="s">
        <v>3354</v>
      </c>
      <c r="B9550" s="2" t="s">
        <v>10990</v>
      </c>
      <c r="C9550" s="37">
        <v>7000</v>
      </c>
      <c r="D9550" s="37">
        <v>7000</v>
      </c>
      <c r="E9550" s="201">
        <f t="shared" ref="E9550:E9612" si="309">C9550/D9550</f>
        <v>1</v>
      </c>
      <c r="F9550" s="467"/>
      <c r="G9550" s="211">
        <f t="shared" si="308"/>
        <v>2</v>
      </c>
    </row>
    <row r="9551" spans="1:7" outlineLevel="1">
      <c r="A9551" s="1" t="s">
        <v>3356</v>
      </c>
      <c r="B9551" s="2" t="s">
        <v>10991</v>
      </c>
      <c r="C9551" s="37">
        <v>8000</v>
      </c>
      <c r="D9551" s="37">
        <v>8000</v>
      </c>
      <c r="E9551" s="201">
        <f t="shared" si="309"/>
        <v>1</v>
      </c>
      <c r="F9551" s="467"/>
      <c r="G9551" s="211">
        <f t="shared" si="308"/>
        <v>2</v>
      </c>
    </row>
    <row r="9552" spans="1:7" outlineLevel="1">
      <c r="A9552" s="1" t="s">
        <v>3358</v>
      </c>
      <c r="B9552" s="2" t="s">
        <v>10992</v>
      </c>
      <c r="C9552" s="37">
        <v>10000</v>
      </c>
      <c r="D9552" s="37">
        <v>10000</v>
      </c>
      <c r="E9552" s="201">
        <f t="shared" si="309"/>
        <v>1</v>
      </c>
      <c r="F9552" s="145"/>
      <c r="G9552" s="211">
        <f t="shared" si="308"/>
        <v>2</v>
      </c>
    </row>
    <row r="9553" spans="1:7" outlineLevel="1">
      <c r="A9553" s="1" t="s">
        <v>3360</v>
      </c>
      <c r="B9553" s="2" t="s">
        <v>10993</v>
      </c>
      <c r="C9553" s="37">
        <v>8000</v>
      </c>
      <c r="D9553" s="37">
        <v>8000</v>
      </c>
      <c r="E9553" s="201">
        <f t="shared" si="309"/>
        <v>1</v>
      </c>
      <c r="F9553" s="467"/>
      <c r="G9553" s="211">
        <f t="shared" si="308"/>
        <v>2</v>
      </c>
    </row>
    <row r="9554" spans="1:7" outlineLevel="1">
      <c r="A9554" s="1" t="s">
        <v>3362</v>
      </c>
      <c r="B9554" s="2" t="s">
        <v>10994</v>
      </c>
      <c r="C9554" s="37">
        <v>7000</v>
      </c>
      <c r="D9554" s="37">
        <v>7000</v>
      </c>
      <c r="E9554" s="201">
        <f t="shared" si="309"/>
        <v>1</v>
      </c>
      <c r="F9554" s="145"/>
      <c r="G9554" s="211">
        <f t="shared" si="308"/>
        <v>2</v>
      </c>
    </row>
    <row r="9555" spans="1:7" outlineLevel="1">
      <c r="A9555" s="1" t="s">
        <v>3364</v>
      </c>
      <c r="B9555" s="2" t="s">
        <v>10995</v>
      </c>
      <c r="C9555" s="37">
        <v>6700</v>
      </c>
      <c r="D9555" s="37">
        <v>6700</v>
      </c>
      <c r="E9555" s="201">
        <f t="shared" si="309"/>
        <v>1</v>
      </c>
      <c r="F9555" s="467"/>
      <c r="G9555" s="211">
        <f t="shared" si="308"/>
        <v>2</v>
      </c>
    </row>
    <row r="9556" spans="1:7" outlineLevel="1">
      <c r="A9556" s="1" t="s">
        <v>3366</v>
      </c>
      <c r="B9556" s="2" t="s">
        <v>10996</v>
      </c>
      <c r="C9556" s="37">
        <v>6500</v>
      </c>
      <c r="D9556" s="37">
        <v>6500</v>
      </c>
      <c r="E9556" s="201">
        <f t="shared" si="309"/>
        <v>1</v>
      </c>
      <c r="F9556" s="467"/>
      <c r="G9556" s="211">
        <f t="shared" si="308"/>
        <v>2</v>
      </c>
    </row>
    <row r="9557" spans="1:7" outlineLevel="1">
      <c r="A9557" s="8">
        <v>3</v>
      </c>
      <c r="B9557" s="4" t="s">
        <v>9961</v>
      </c>
      <c r="C9557" s="37"/>
      <c r="D9557" s="37"/>
      <c r="E9557" s="201"/>
      <c r="F9557" s="467"/>
      <c r="G9557" s="211">
        <f t="shared" si="308"/>
        <v>2</v>
      </c>
    </row>
    <row r="9558" spans="1:7" ht="49.5" outlineLevel="1">
      <c r="A9558" s="1" t="s">
        <v>167</v>
      </c>
      <c r="B9558" s="2" t="s">
        <v>10997</v>
      </c>
      <c r="C9558" s="37"/>
      <c r="D9558" s="37"/>
      <c r="E9558" s="201"/>
      <c r="F9558" s="467"/>
      <c r="G9558" s="211">
        <f t="shared" si="308"/>
        <v>2</v>
      </c>
    </row>
    <row r="9559" spans="1:7" outlineLevel="1">
      <c r="A9559" s="1" t="s">
        <v>4880</v>
      </c>
      <c r="B9559" s="2" t="s">
        <v>10998</v>
      </c>
      <c r="C9559" s="37">
        <v>4750</v>
      </c>
      <c r="D9559" s="37">
        <v>4750</v>
      </c>
      <c r="E9559" s="201">
        <f t="shared" si="309"/>
        <v>1</v>
      </c>
      <c r="F9559" s="467"/>
      <c r="G9559" s="211">
        <f t="shared" si="308"/>
        <v>2</v>
      </c>
    </row>
    <row r="9560" spans="1:7" outlineLevel="1">
      <c r="A9560" s="1" t="s">
        <v>4882</v>
      </c>
      <c r="B9560" s="2" t="s">
        <v>10999</v>
      </c>
      <c r="C9560" s="37">
        <v>4750</v>
      </c>
      <c r="D9560" s="37">
        <v>4750</v>
      </c>
      <c r="E9560" s="201">
        <f t="shared" si="309"/>
        <v>1</v>
      </c>
      <c r="F9560" s="467"/>
      <c r="G9560" s="211">
        <f t="shared" si="308"/>
        <v>2</v>
      </c>
    </row>
    <row r="9561" spans="1:7" outlineLevel="1">
      <c r="A9561" s="1" t="s">
        <v>4996</v>
      </c>
      <c r="B9561" s="2" t="s">
        <v>11000</v>
      </c>
      <c r="C9561" s="37">
        <v>4750</v>
      </c>
      <c r="D9561" s="37">
        <v>4750</v>
      </c>
      <c r="E9561" s="201">
        <f t="shared" si="309"/>
        <v>1</v>
      </c>
      <c r="F9561" s="467"/>
      <c r="G9561" s="211">
        <f t="shared" si="308"/>
        <v>2</v>
      </c>
    </row>
    <row r="9562" spans="1:7" ht="66" outlineLevel="1">
      <c r="A9562" s="1" t="s">
        <v>169</v>
      </c>
      <c r="B9562" s="2" t="s">
        <v>11001</v>
      </c>
      <c r="C9562" s="37">
        <v>5400</v>
      </c>
      <c r="D9562" s="37">
        <v>5400</v>
      </c>
      <c r="E9562" s="201">
        <f t="shared" si="309"/>
        <v>1</v>
      </c>
      <c r="F9562" s="467"/>
      <c r="G9562" s="211">
        <f t="shared" si="308"/>
        <v>2</v>
      </c>
    </row>
    <row r="9563" spans="1:7" outlineLevel="1">
      <c r="A9563" s="8" t="s">
        <v>175</v>
      </c>
      <c r="B9563" s="4" t="s">
        <v>10069</v>
      </c>
      <c r="C9563" s="37"/>
      <c r="D9563" s="37"/>
      <c r="E9563" s="201"/>
      <c r="F9563" s="467"/>
      <c r="G9563" s="211">
        <f t="shared" si="308"/>
        <v>2</v>
      </c>
    </row>
    <row r="9564" spans="1:7" outlineLevel="1">
      <c r="A9564" s="8"/>
      <c r="B9564" s="4" t="s">
        <v>11002</v>
      </c>
      <c r="C9564" s="2"/>
      <c r="D9564" s="2"/>
      <c r="E9564" s="201"/>
      <c r="F9564" s="467"/>
      <c r="G9564" s="211">
        <f t="shared" si="308"/>
        <v>2</v>
      </c>
    </row>
    <row r="9565" spans="1:7" outlineLevel="1">
      <c r="A9565" s="8">
        <v>1</v>
      </c>
      <c r="B9565" s="4" t="s">
        <v>7548</v>
      </c>
      <c r="C9565" s="2"/>
      <c r="D9565" s="2"/>
      <c r="E9565" s="201"/>
      <c r="F9565" s="467"/>
      <c r="G9565" s="211">
        <f t="shared" si="308"/>
        <v>2</v>
      </c>
    </row>
    <row r="9566" spans="1:7" outlineLevel="1">
      <c r="A9566" s="1" t="s">
        <v>477</v>
      </c>
      <c r="B9566" s="2" t="s">
        <v>11003</v>
      </c>
      <c r="C9566" s="37">
        <v>2000</v>
      </c>
      <c r="D9566" s="37">
        <v>2000</v>
      </c>
      <c r="E9566" s="201">
        <f t="shared" si="309"/>
        <v>1</v>
      </c>
      <c r="F9566" s="145"/>
      <c r="G9566" s="211">
        <f t="shared" si="308"/>
        <v>2</v>
      </c>
    </row>
    <row r="9567" spans="1:7" outlineLevel="1">
      <c r="A9567" s="1" t="s">
        <v>479</v>
      </c>
      <c r="B9567" s="2" t="s">
        <v>11004</v>
      </c>
      <c r="C9567" s="37">
        <v>2500</v>
      </c>
      <c r="D9567" s="37">
        <v>2500</v>
      </c>
      <c r="E9567" s="201">
        <f t="shared" si="309"/>
        <v>1</v>
      </c>
      <c r="F9567" s="467"/>
      <c r="G9567" s="211">
        <f t="shared" si="308"/>
        <v>2</v>
      </c>
    </row>
    <row r="9568" spans="1:7" outlineLevel="1">
      <c r="A9568" s="1" t="s">
        <v>482</v>
      </c>
      <c r="B9568" s="2" t="s">
        <v>11005</v>
      </c>
      <c r="C9568" s="37">
        <v>2500</v>
      </c>
      <c r="D9568" s="37">
        <v>2500</v>
      </c>
      <c r="E9568" s="201">
        <f t="shared" si="309"/>
        <v>1</v>
      </c>
      <c r="F9568" s="467"/>
      <c r="G9568" s="211">
        <f t="shared" si="308"/>
        <v>2</v>
      </c>
    </row>
    <row r="9569" spans="1:7" outlineLevel="1">
      <c r="A9569" s="1" t="s">
        <v>1438</v>
      </c>
      <c r="B9569" s="2" t="s">
        <v>11006</v>
      </c>
      <c r="C9569" s="37">
        <v>2500</v>
      </c>
      <c r="D9569" s="37">
        <v>2500</v>
      </c>
      <c r="E9569" s="201">
        <f t="shared" si="309"/>
        <v>1</v>
      </c>
      <c r="F9569" s="145"/>
      <c r="G9569" s="211">
        <f t="shared" si="308"/>
        <v>2</v>
      </c>
    </row>
    <row r="9570" spans="1:7" outlineLevel="1">
      <c r="A9570" s="1" t="s">
        <v>1440</v>
      </c>
      <c r="B9570" s="2" t="s">
        <v>11007</v>
      </c>
      <c r="C9570" s="37">
        <v>2500</v>
      </c>
      <c r="D9570" s="37">
        <v>2500</v>
      </c>
      <c r="E9570" s="201">
        <f t="shared" si="309"/>
        <v>1</v>
      </c>
      <c r="F9570" s="467"/>
      <c r="G9570" s="211">
        <f t="shared" si="308"/>
        <v>2</v>
      </c>
    </row>
    <row r="9571" spans="1:7" outlineLevel="1">
      <c r="A9571" s="1" t="s">
        <v>1442</v>
      </c>
      <c r="B9571" s="2" t="s">
        <v>11008</v>
      </c>
      <c r="C9571" s="37">
        <v>2500</v>
      </c>
      <c r="D9571" s="37">
        <v>2500</v>
      </c>
      <c r="E9571" s="201">
        <f t="shared" si="309"/>
        <v>1</v>
      </c>
      <c r="F9571" s="467"/>
      <c r="G9571" s="211">
        <f t="shared" si="308"/>
        <v>2</v>
      </c>
    </row>
    <row r="9572" spans="1:7" outlineLevel="1">
      <c r="A9572" s="1" t="s">
        <v>1444</v>
      </c>
      <c r="B9572" s="2" t="s">
        <v>11009</v>
      </c>
      <c r="C9572" s="37">
        <v>2500</v>
      </c>
      <c r="D9572" s="37">
        <v>2500</v>
      </c>
      <c r="E9572" s="201">
        <f t="shared" si="309"/>
        <v>1</v>
      </c>
      <c r="F9572" s="467"/>
      <c r="G9572" s="211">
        <f t="shared" si="308"/>
        <v>2</v>
      </c>
    </row>
    <row r="9573" spans="1:7" outlineLevel="1">
      <c r="A9573" s="1" t="s">
        <v>1446</v>
      </c>
      <c r="B9573" s="2" t="s">
        <v>11010</v>
      </c>
      <c r="C9573" s="37">
        <v>2000</v>
      </c>
      <c r="D9573" s="37">
        <v>2000</v>
      </c>
      <c r="E9573" s="201">
        <f t="shared" si="309"/>
        <v>1</v>
      </c>
      <c r="F9573" s="467"/>
      <c r="G9573" s="211">
        <f t="shared" si="308"/>
        <v>2</v>
      </c>
    </row>
    <row r="9574" spans="1:7" outlineLevel="1">
      <c r="A9574" s="1" t="s">
        <v>5151</v>
      </c>
      <c r="B9574" s="2" t="s">
        <v>11011</v>
      </c>
      <c r="C9574" s="37">
        <v>2000</v>
      </c>
      <c r="D9574" s="37">
        <v>2000</v>
      </c>
      <c r="E9574" s="201">
        <f t="shared" si="309"/>
        <v>1</v>
      </c>
      <c r="F9574" s="467"/>
      <c r="G9574" s="211">
        <f t="shared" si="308"/>
        <v>2</v>
      </c>
    </row>
    <row r="9575" spans="1:7" outlineLevel="1">
      <c r="A9575" s="8">
        <v>2</v>
      </c>
      <c r="B9575" s="4" t="s">
        <v>11012</v>
      </c>
      <c r="C9575" s="2"/>
      <c r="D9575" s="2"/>
      <c r="E9575" s="201"/>
      <c r="F9575" s="145"/>
      <c r="G9575" s="211">
        <f t="shared" si="308"/>
        <v>2</v>
      </c>
    </row>
    <row r="9576" spans="1:7" outlineLevel="1">
      <c r="A9576" s="1" t="s">
        <v>156</v>
      </c>
      <c r="B9576" s="2" t="s">
        <v>11013</v>
      </c>
      <c r="C9576" s="37">
        <v>3500</v>
      </c>
      <c r="D9576" s="37">
        <v>3500</v>
      </c>
      <c r="E9576" s="201">
        <f t="shared" si="309"/>
        <v>1</v>
      </c>
      <c r="F9576" s="467"/>
      <c r="G9576" s="211">
        <f t="shared" si="308"/>
        <v>2</v>
      </c>
    </row>
    <row r="9577" spans="1:7" outlineLevel="1">
      <c r="A9577" s="1" t="s">
        <v>158</v>
      </c>
      <c r="B9577" s="2" t="s">
        <v>11014</v>
      </c>
      <c r="C9577" s="37">
        <v>3500</v>
      </c>
      <c r="D9577" s="37">
        <v>3500</v>
      </c>
      <c r="E9577" s="201">
        <f t="shared" si="309"/>
        <v>1</v>
      </c>
      <c r="F9577" s="467"/>
      <c r="G9577" s="211">
        <f t="shared" si="308"/>
        <v>2</v>
      </c>
    </row>
    <row r="9578" spans="1:7" outlineLevel="1">
      <c r="A9578" s="1" t="s">
        <v>160</v>
      </c>
      <c r="B9578" s="2" t="s">
        <v>11015</v>
      </c>
      <c r="C9578" s="37">
        <v>3500</v>
      </c>
      <c r="D9578" s="37">
        <v>3500</v>
      </c>
      <c r="E9578" s="201">
        <f t="shared" si="309"/>
        <v>1</v>
      </c>
      <c r="F9578" s="467"/>
      <c r="G9578" s="211">
        <f t="shared" si="308"/>
        <v>2</v>
      </c>
    </row>
    <row r="9579" spans="1:7" outlineLevel="1">
      <c r="A9579" s="1">
        <v>3</v>
      </c>
      <c r="B9579" s="2" t="s">
        <v>10010</v>
      </c>
      <c r="C9579" s="37">
        <v>1000</v>
      </c>
      <c r="D9579" s="37">
        <v>1000</v>
      </c>
      <c r="E9579" s="201">
        <f t="shared" si="309"/>
        <v>1</v>
      </c>
      <c r="F9579" s="467"/>
      <c r="G9579" s="211">
        <f t="shared" si="308"/>
        <v>2</v>
      </c>
    </row>
    <row r="9580" spans="1:7" outlineLevel="1">
      <c r="A9580" s="1">
        <v>4</v>
      </c>
      <c r="B9580" s="2" t="s">
        <v>10224</v>
      </c>
      <c r="C9580" s="2">
        <v>800</v>
      </c>
      <c r="D9580" s="2">
        <v>800</v>
      </c>
      <c r="E9580" s="201">
        <f t="shared" si="309"/>
        <v>1</v>
      </c>
      <c r="F9580" s="467"/>
      <c r="G9580" s="211">
        <f t="shared" si="308"/>
        <v>2</v>
      </c>
    </row>
    <row r="9581" spans="1:7" outlineLevel="1">
      <c r="A9581" s="1">
        <v>5</v>
      </c>
      <c r="B9581" s="2" t="s">
        <v>10225</v>
      </c>
      <c r="C9581" s="2">
        <v>600</v>
      </c>
      <c r="D9581" s="2">
        <v>600</v>
      </c>
      <c r="E9581" s="201">
        <f t="shared" si="309"/>
        <v>1</v>
      </c>
      <c r="F9581" s="145"/>
      <c r="G9581" s="211">
        <f t="shared" si="308"/>
        <v>2</v>
      </c>
    </row>
    <row r="9582" spans="1:7" ht="33" outlineLevel="1">
      <c r="A9582" s="1">
        <v>6</v>
      </c>
      <c r="B9582" s="2" t="s">
        <v>11016</v>
      </c>
      <c r="C9582" s="2">
        <v>2500</v>
      </c>
      <c r="D9582" s="2">
        <v>2500</v>
      </c>
      <c r="E9582" s="201">
        <f t="shared" si="309"/>
        <v>1</v>
      </c>
      <c r="F9582" s="145"/>
      <c r="G9582" s="211">
        <f t="shared" si="308"/>
        <v>2</v>
      </c>
    </row>
    <row r="9583" spans="1:7" ht="33" outlineLevel="1">
      <c r="A9583" s="1">
        <v>7</v>
      </c>
      <c r="B9583" s="2" t="s">
        <v>11017</v>
      </c>
      <c r="C9583" s="2">
        <v>3000</v>
      </c>
      <c r="D9583" s="2">
        <v>3000</v>
      </c>
      <c r="E9583" s="201">
        <f t="shared" si="309"/>
        <v>1</v>
      </c>
      <c r="F9583" s="145"/>
      <c r="G9583" s="211">
        <f t="shared" si="308"/>
        <v>2</v>
      </c>
    </row>
    <row r="9584" spans="1:7" ht="49.5" outlineLevel="1">
      <c r="A9584" s="1">
        <v>8</v>
      </c>
      <c r="B9584" s="2" t="s">
        <v>11018</v>
      </c>
      <c r="C9584" s="2"/>
      <c r="D9584" s="2"/>
      <c r="E9584" s="201"/>
      <c r="F9584" s="145"/>
      <c r="G9584" s="211">
        <f t="shared" si="308"/>
        <v>2</v>
      </c>
    </row>
    <row r="9585" spans="1:7" outlineLevel="1">
      <c r="A9585" s="1" t="s">
        <v>531</v>
      </c>
      <c r="B9585" s="2" t="s">
        <v>10708</v>
      </c>
      <c r="C9585" s="2">
        <v>5400</v>
      </c>
      <c r="D9585" s="2">
        <v>5400</v>
      </c>
      <c r="E9585" s="201">
        <f t="shared" si="309"/>
        <v>1</v>
      </c>
      <c r="F9585" s="145"/>
      <c r="G9585" s="211">
        <f t="shared" si="308"/>
        <v>2</v>
      </c>
    </row>
    <row r="9586" spans="1:7" outlineLevel="1">
      <c r="A9586" s="1" t="s">
        <v>533</v>
      </c>
      <c r="B9586" s="2" t="s">
        <v>10228</v>
      </c>
      <c r="C9586" s="2">
        <v>4900</v>
      </c>
      <c r="D9586" s="2">
        <v>4900</v>
      </c>
      <c r="E9586" s="201">
        <f t="shared" si="309"/>
        <v>1</v>
      </c>
      <c r="F9586" s="145"/>
      <c r="G9586" s="211">
        <f t="shared" si="308"/>
        <v>2</v>
      </c>
    </row>
    <row r="9587" spans="1:7" ht="49.5" outlineLevel="1">
      <c r="A9587" s="1">
        <v>9</v>
      </c>
      <c r="B9587" s="2" t="s">
        <v>11019</v>
      </c>
      <c r="C9587" s="2"/>
      <c r="D9587" s="2"/>
      <c r="E9587" s="201"/>
      <c r="F9587" s="145"/>
      <c r="G9587" s="211">
        <f t="shared" si="308"/>
        <v>2</v>
      </c>
    </row>
    <row r="9588" spans="1:7" ht="66" outlineLevel="1">
      <c r="A9588" s="1" t="s">
        <v>548</v>
      </c>
      <c r="B9588" s="2" t="s">
        <v>11020</v>
      </c>
      <c r="C9588" s="2">
        <v>6700</v>
      </c>
      <c r="D9588" s="2">
        <v>6700</v>
      </c>
      <c r="E9588" s="201">
        <f t="shared" si="309"/>
        <v>1</v>
      </c>
      <c r="F9588" s="145"/>
      <c r="G9588" s="211">
        <f t="shared" si="308"/>
        <v>2</v>
      </c>
    </row>
    <row r="9589" spans="1:7" ht="66" outlineLevel="1">
      <c r="A9589" s="1" t="s">
        <v>550</v>
      </c>
      <c r="B9589" s="2" t="s">
        <v>11021</v>
      </c>
      <c r="C9589" s="2">
        <v>6400</v>
      </c>
      <c r="D9589" s="2">
        <v>6400</v>
      </c>
      <c r="E9589" s="201">
        <f t="shared" si="309"/>
        <v>1</v>
      </c>
      <c r="F9589" s="145"/>
      <c r="G9589" s="211">
        <f t="shared" si="308"/>
        <v>2</v>
      </c>
    </row>
    <row r="9590" spans="1:7" ht="49.5" outlineLevel="1">
      <c r="A9590" s="1" t="s">
        <v>552</v>
      </c>
      <c r="B9590" s="2" t="s">
        <v>11022</v>
      </c>
      <c r="C9590" s="2">
        <v>6000</v>
      </c>
      <c r="D9590" s="2">
        <v>6000</v>
      </c>
      <c r="E9590" s="201">
        <f t="shared" si="309"/>
        <v>1</v>
      </c>
      <c r="F9590" s="145"/>
      <c r="G9590" s="211">
        <f t="shared" si="308"/>
        <v>2</v>
      </c>
    </row>
    <row r="9591" spans="1:7" ht="66" outlineLevel="1">
      <c r="A9591" s="1" t="s">
        <v>554</v>
      </c>
      <c r="B9591" s="2" t="s">
        <v>11023</v>
      </c>
      <c r="C9591" s="2">
        <v>5400</v>
      </c>
      <c r="D9591" s="2">
        <v>5400</v>
      </c>
      <c r="E9591" s="201">
        <f t="shared" si="309"/>
        <v>1</v>
      </c>
      <c r="F9591" s="145"/>
      <c r="G9591" s="211">
        <f t="shared" si="308"/>
        <v>2</v>
      </c>
    </row>
    <row r="9592" spans="1:7" outlineLevel="1">
      <c r="A9592" s="1" t="s">
        <v>556</v>
      </c>
      <c r="B9592" s="2" t="s">
        <v>3635</v>
      </c>
      <c r="C9592" s="2">
        <v>4000</v>
      </c>
      <c r="D9592" s="2">
        <v>4000</v>
      </c>
      <c r="E9592" s="201">
        <f t="shared" si="309"/>
        <v>1</v>
      </c>
      <c r="F9592" s="145"/>
      <c r="G9592" s="211">
        <f t="shared" si="308"/>
        <v>2</v>
      </c>
    </row>
    <row r="9593" spans="1:7" outlineLevel="1">
      <c r="A9593" s="8"/>
      <c r="B9593" s="4" t="s">
        <v>11024</v>
      </c>
      <c r="C9593" s="2"/>
      <c r="D9593" s="2"/>
      <c r="E9593" s="201"/>
      <c r="F9593" s="467"/>
      <c r="G9593" s="211">
        <f t="shared" si="308"/>
        <v>2</v>
      </c>
    </row>
    <row r="9594" spans="1:7" outlineLevel="1">
      <c r="A9594" s="1">
        <v>10</v>
      </c>
      <c r="B9594" s="2" t="s">
        <v>11025</v>
      </c>
      <c r="C9594" s="2"/>
      <c r="D9594" s="2"/>
      <c r="E9594" s="201"/>
      <c r="F9594" s="467"/>
      <c r="G9594" s="211">
        <f t="shared" si="308"/>
        <v>2</v>
      </c>
    </row>
    <row r="9595" spans="1:7" outlineLevel="1">
      <c r="A9595" s="1" t="s">
        <v>577</v>
      </c>
      <c r="B9595" s="2" t="s">
        <v>11026</v>
      </c>
      <c r="C9595" s="37">
        <v>3800</v>
      </c>
      <c r="D9595" s="37">
        <v>3800</v>
      </c>
      <c r="E9595" s="201">
        <f t="shared" si="309"/>
        <v>1</v>
      </c>
      <c r="F9595" s="467"/>
      <c r="G9595" s="211">
        <f t="shared" si="308"/>
        <v>2</v>
      </c>
    </row>
    <row r="9596" spans="1:7" outlineLevel="1">
      <c r="A9596" s="1" t="s">
        <v>579</v>
      </c>
      <c r="B9596" s="2" t="s">
        <v>11027</v>
      </c>
      <c r="C9596" s="37">
        <v>3200</v>
      </c>
      <c r="D9596" s="37">
        <v>3200</v>
      </c>
      <c r="E9596" s="201">
        <f t="shared" si="309"/>
        <v>1</v>
      </c>
      <c r="F9596" s="467"/>
      <c r="G9596" s="211">
        <f t="shared" si="308"/>
        <v>2</v>
      </c>
    </row>
    <row r="9597" spans="1:7" outlineLevel="1">
      <c r="A9597" s="1" t="s">
        <v>581</v>
      </c>
      <c r="B9597" s="2" t="s">
        <v>11028</v>
      </c>
      <c r="C9597" s="37">
        <v>4000</v>
      </c>
      <c r="D9597" s="37">
        <v>4000</v>
      </c>
      <c r="E9597" s="201">
        <f t="shared" si="309"/>
        <v>1</v>
      </c>
      <c r="F9597" s="467"/>
      <c r="G9597" s="211">
        <f t="shared" si="308"/>
        <v>2</v>
      </c>
    </row>
    <row r="9598" spans="1:7" outlineLevel="1">
      <c r="A9598" s="1" t="s">
        <v>1141</v>
      </c>
      <c r="B9598" s="2" t="s">
        <v>11029</v>
      </c>
      <c r="C9598" s="37">
        <v>3800</v>
      </c>
      <c r="D9598" s="37">
        <v>3800</v>
      </c>
      <c r="E9598" s="201">
        <f t="shared" si="309"/>
        <v>1</v>
      </c>
      <c r="F9598" s="467"/>
      <c r="G9598" s="211">
        <f t="shared" si="308"/>
        <v>2</v>
      </c>
    </row>
    <row r="9599" spans="1:7" outlineLevel="1">
      <c r="A9599" s="1">
        <v>11</v>
      </c>
      <c r="B9599" s="2" t="s">
        <v>11030</v>
      </c>
      <c r="C9599" s="2"/>
      <c r="D9599" s="2"/>
      <c r="E9599" s="201"/>
      <c r="F9599" s="467"/>
      <c r="G9599" s="211">
        <f t="shared" si="308"/>
        <v>2</v>
      </c>
    </row>
    <row r="9600" spans="1:7" outlineLevel="1">
      <c r="A9600" s="1" t="s">
        <v>584</v>
      </c>
      <c r="B9600" s="2" t="s">
        <v>11031</v>
      </c>
      <c r="C9600" s="37">
        <v>4200</v>
      </c>
      <c r="D9600" s="37">
        <v>4200</v>
      </c>
      <c r="E9600" s="201">
        <f t="shared" si="309"/>
        <v>1</v>
      </c>
      <c r="F9600" s="467"/>
      <c r="G9600" s="211">
        <f t="shared" si="308"/>
        <v>2</v>
      </c>
    </row>
    <row r="9601" spans="1:7" outlineLevel="1">
      <c r="A9601" s="1" t="s">
        <v>586</v>
      </c>
      <c r="B9601" s="2" t="s">
        <v>11032</v>
      </c>
      <c r="C9601" s="37">
        <v>4500</v>
      </c>
      <c r="D9601" s="37">
        <v>4500</v>
      </c>
      <c r="E9601" s="201">
        <f t="shared" si="309"/>
        <v>1</v>
      </c>
      <c r="F9601" s="467"/>
      <c r="G9601" s="211">
        <f t="shared" si="308"/>
        <v>2</v>
      </c>
    </row>
    <row r="9602" spans="1:7" outlineLevel="1">
      <c r="A9602" s="1" t="s">
        <v>588</v>
      </c>
      <c r="B9602" s="2" t="s">
        <v>11033</v>
      </c>
      <c r="C9602" s="37">
        <v>1800</v>
      </c>
      <c r="D9602" s="37">
        <v>1800</v>
      </c>
      <c r="E9602" s="201">
        <f t="shared" si="309"/>
        <v>1</v>
      </c>
      <c r="F9602" s="467"/>
      <c r="G9602" s="211">
        <f t="shared" si="308"/>
        <v>2</v>
      </c>
    </row>
    <row r="9603" spans="1:7" outlineLevel="1">
      <c r="A9603" s="1">
        <v>12</v>
      </c>
      <c r="B9603" s="2" t="s">
        <v>10224</v>
      </c>
      <c r="C9603" s="2"/>
      <c r="D9603" s="2"/>
      <c r="E9603" s="201"/>
      <c r="F9603" s="467"/>
      <c r="G9603" s="211">
        <f t="shared" si="308"/>
        <v>2</v>
      </c>
    </row>
    <row r="9604" spans="1:7" outlineLevel="1">
      <c r="A9604" s="1" t="s">
        <v>595</v>
      </c>
      <c r="B9604" s="2" t="s">
        <v>11034</v>
      </c>
      <c r="C9604" s="37">
        <v>2000</v>
      </c>
      <c r="D9604" s="37">
        <v>2000</v>
      </c>
      <c r="E9604" s="201">
        <f t="shared" si="309"/>
        <v>1</v>
      </c>
      <c r="F9604" s="467"/>
      <c r="G9604" s="211">
        <f t="shared" ref="G9604:G9667" si="310">COUNTA(B9604,1)</f>
        <v>2</v>
      </c>
    </row>
    <row r="9605" spans="1:7" outlineLevel="1">
      <c r="A9605" s="1" t="s">
        <v>597</v>
      </c>
      <c r="B9605" s="2" t="s">
        <v>11035</v>
      </c>
      <c r="C9605" s="37">
        <v>2000</v>
      </c>
      <c r="D9605" s="37">
        <v>2000</v>
      </c>
      <c r="E9605" s="201">
        <f t="shared" si="309"/>
        <v>1</v>
      </c>
      <c r="F9605" s="467"/>
      <c r="G9605" s="211">
        <f t="shared" si="310"/>
        <v>2</v>
      </c>
    </row>
    <row r="9606" spans="1:7" outlineLevel="1">
      <c r="A9606" s="1" t="s">
        <v>599</v>
      </c>
      <c r="B9606" s="2" t="s">
        <v>11036</v>
      </c>
      <c r="C9606" s="37">
        <v>2000</v>
      </c>
      <c r="D9606" s="37">
        <v>2000</v>
      </c>
      <c r="E9606" s="201">
        <f t="shared" si="309"/>
        <v>1</v>
      </c>
      <c r="F9606" s="467"/>
      <c r="G9606" s="211">
        <f t="shared" si="310"/>
        <v>2</v>
      </c>
    </row>
    <row r="9607" spans="1:7" outlineLevel="1">
      <c r="A9607" s="1" t="s">
        <v>3307</v>
      </c>
      <c r="B9607" s="2" t="s">
        <v>11037</v>
      </c>
      <c r="C9607" s="37">
        <v>3000</v>
      </c>
      <c r="D9607" s="37">
        <v>3000</v>
      </c>
      <c r="E9607" s="201">
        <f t="shared" si="309"/>
        <v>1</v>
      </c>
      <c r="F9607" s="467"/>
      <c r="G9607" s="211">
        <f t="shared" si="310"/>
        <v>2</v>
      </c>
    </row>
    <row r="9608" spans="1:7" outlineLevel="1">
      <c r="A9608" s="1" t="s">
        <v>6559</v>
      </c>
      <c r="B9608" s="2" t="s">
        <v>11038</v>
      </c>
      <c r="C9608" s="37">
        <v>1000</v>
      </c>
      <c r="D9608" s="37">
        <v>1000</v>
      </c>
      <c r="E9608" s="201">
        <f t="shared" si="309"/>
        <v>1</v>
      </c>
      <c r="F9608" s="467"/>
      <c r="G9608" s="211">
        <f t="shared" si="310"/>
        <v>2</v>
      </c>
    </row>
    <row r="9609" spans="1:7" outlineLevel="1">
      <c r="A9609" s="1">
        <v>13</v>
      </c>
      <c r="B9609" s="2" t="s">
        <v>10225</v>
      </c>
      <c r="C9609" s="2"/>
      <c r="D9609" s="2"/>
      <c r="E9609" s="201"/>
      <c r="F9609" s="467"/>
      <c r="G9609" s="211">
        <f t="shared" si="310"/>
        <v>2</v>
      </c>
    </row>
    <row r="9610" spans="1:7" outlineLevel="1">
      <c r="A9610" s="1" t="s">
        <v>602</v>
      </c>
      <c r="B9610" s="2" t="s">
        <v>11039</v>
      </c>
      <c r="C9610" s="37">
        <v>2500</v>
      </c>
      <c r="D9610" s="37">
        <v>2500</v>
      </c>
      <c r="E9610" s="201">
        <f t="shared" si="309"/>
        <v>1</v>
      </c>
      <c r="F9610" s="467"/>
      <c r="G9610" s="211">
        <f t="shared" si="310"/>
        <v>2</v>
      </c>
    </row>
    <row r="9611" spans="1:7" outlineLevel="1">
      <c r="A9611" s="1" t="s">
        <v>604</v>
      </c>
      <c r="B9611" s="2" t="s">
        <v>10225</v>
      </c>
      <c r="C9611" s="2">
        <v>700</v>
      </c>
      <c r="D9611" s="2">
        <v>700</v>
      </c>
      <c r="E9611" s="201">
        <f t="shared" si="309"/>
        <v>1</v>
      </c>
      <c r="F9611" s="467"/>
      <c r="G9611" s="211">
        <f t="shared" si="310"/>
        <v>2</v>
      </c>
    </row>
    <row r="9612" spans="1:7" outlineLevel="1">
      <c r="A9612" s="1" t="s">
        <v>606</v>
      </c>
      <c r="B9612" s="2" t="s">
        <v>11040</v>
      </c>
      <c r="C9612" s="37">
        <v>1200</v>
      </c>
      <c r="D9612" s="37">
        <v>1200</v>
      </c>
      <c r="E9612" s="201">
        <f t="shared" si="309"/>
        <v>1</v>
      </c>
      <c r="F9612" s="467"/>
      <c r="G9612" s="211">
        <f t="shared" si="310"/>
        <v>2</v>
      </c>
    </row>
    <row r="9613" spans="1:7" ht="49.5" outlineLevel="1">
      <c r="A9613" s="1">
        <v>14</v>
      </c>
      <c r="B9613" s="2" t="s">
        <v>11041</v>
      </c>
      <c r="C9613" s="37"/>
      <c r="D9613" s="37"/>
      <c r="E9613" s="201"/>
      <c r="F9613" s="467"/>
      <c r="G9613" s="211">
        <f t="shared" si="310"/>
        <v>2</v>
      </c>
    </row>
    <row r="9614" spans="1:7" outlineLevel="1">
      <c r="A9614" s="1" t="s">
        <v>623</v>
      </c>
      <c r="B9614" s="2" t="s">
        <v>11042</v>
      </c>
      <c r="C9614" s="37">
        <v>7600</v>
      </c>
      <c r="D9614" s="37">
        <v>7600</v>
      </c>
      <c r="E9614" s="201">
        <f t="shared" ref="E9614:E9676" si="311">C9614/D9614</f>
        <v>1</v>
      </c>
      <c r="F9614" s="467"/>
      <c r="G9614" s="211">
        <f t="shared" si="310"/>
        <v>2</v>
      </c>
    </row>
    <row r="9615" spans="1:7" outlineLevel="1">
      <c r="A9615" s="1" t="s">
        <v>625</v>
      </c>
      <c r="B9615" s="2" t="s">
        <v>10708</v>
      </c>
      <c r="C9615" s="37">
        <v>5800</v>
      </c>
      <c r="D9615" s="37">
        <v>5800</v>
      </c>
      <c r="E9615" s="201">
        <f t="shared" si="311"/>
        <v>1</v>
      </c>
      <c r="F9615" s="467"/>
      <c r="G9615" s="211">
        <f t="shared" si="310"/>
        <v>2</v>
      </c>
    </row>
    <row r="9616" spans="1:7" outlineLevel="1">
      <c r="A9616" s="1" t="s">
        <v>627</v>
      </c>
      <c r="B9616" s="2" t="s">
        <v>11043</v>
      </c>
      <c r="C9616" s="37">
        <v>6900</v>
      </c>
      <c r="D9616" s="37">
        <v>6900</v>
      </c>
      <c r="E9616" s="201">
        <f t="shared" si="311"/>
        <v>1</v>
      </c>
      <c r="F9616" s="467"/>
      <c r="G9616" s="211">
        <f t="shared" si="310"/>
        <v>2</v>
      </c>
    </row>
    <row r="9617" spans="1:7" outlineLevel="1">
      <c r="A9617" s="1" t="s">
        <v>629</v>
      </c>
      <c r="B9617" s="2" t="s">
        <v>10228</v>
      </c>
      <c r="C9617" s="37">
        <v>4750</v>
      </c>
      <c r="D9617" s="37">
        <v>4750</v>
      </c>
      <c r="E9617" s="201">
        <f t="shared" si="311"/>
        <v>1</v>
      </c>
      <c r="F9617" s="467"/>
      <c r="G9617" s="211">
        <f t="shared" si="310"/>
        <v>2</v>
      </c>
    </row>
    <row r="9618" spans="1:7" outlineLevel="1">
      <c r="A9618" s="8"/>
      <c r="B9618" s="4" t="s">
        <v>11044</v>
      </c>
      <c r="C9618" s="2"/>
      <c r="D9618" s="2"/>
      <c r="E9618" s="201"/>
      <c r="F9618" s="467"/>
      <c r="G9618" s="211">
        <f t="shared" si="310"/>
        <v>2</v>
      </c>
    </row>
    <row r="9619" spans="1:7" outlineLevel="1">
      <c r="A9619" s="1">
        <v>15</v>
      </c>
      <c r="B9619" s="2" t="s">
        <v>11045</v>
      </c>
      <c r="C9619" s="2"/>
      <c r="D9619" s="2"/>
      <c r="E9619" s="201"/>
      <c r="F9619" s="467"/>
      <c r="G9619" s="211">
        <f t="shared" si="310"/>
        <v>2</v>
      </c>
    </row>
    <row r="9620" spans="1:7" outlineLevel="1">
      <c r="A9620" s="1" t="s">
        <v>632</v>
      </c>
      <c r="B9620" s="2" t="s">
        <v>11046</v>
      </c>
      <c r="C9620" s="37">
        <v>2500</v>
      </c>
      <c r="D9620" s="37">
        <v>2500</v>
      </c>
      <c r="E9620" s="201">
        <f t="shared" si="311"/>
        <v>1</v>
      </c>
      <c r="F9620" s="467"/>
      <c r="G9620" s="211">
        <f t="shared" si="310"/>
        <v>2</v>
      </c>
    </row>
    <row r="9621" spans="1:7" outlineLevel="1">
      <c r="A9621" s="1" t="s">
        <v>634</v>
      </c>
      <c r="B9621" s="2" t="s">
        <v>11047</v>
      </c>
      <c r="C9621" s="37">
        <v>2700</v>
      </c>
      <c r="D9621" s="37">
        <v>2700</v>
      </c>
      <c r="E9621" s="201">
        <f t="shared" si="311"/>
        <v>1</v>
      </c>
      <c r="F9621" s="467"/>
      <c r="G9621" s="211">
        <f t="shared" si="310"/>
        <v>2</v>
      </c>
    </row>
    <row r="9622" spans="1:7" outlineLevel="1">
      <c r="A9622" s="1" t="s">
        <v>636</v>
      </c>
      <c r="B9622" s="2" t="s">
        <v>11048</v>
      </c>
      <c r="C9622" s="37">
        <v>3000</v>
      </c>
      <c r="D9622" s="37">
        <v>3000</v>
      </c>
      <c r="E9622" s="201">
        <f t="shared" si="311"/>
        <v>1</v>
      </c>
      <c r="F9622" s="467"/>
      <c r="G9622" s="211">
        <f t="shared" si="310"/>
        <v>2</v>
      </c>
    </row>
    <row r="9623" spans="1:7" outlineLevel="1">
      <c r="A9623" s="1" t="s">
        <v>638</v>
      </c>
      <c r="B9623" s="2" t="s">
        <v>11049</v>
      </c>
      <c r="C9623" s="37">
        <v>5500</v>
      </c>
      <c r="D9623" s="37">
        <v>5500</v>
      </c>
      <c r="E9623" s="201">
        <f t="shared" si="311"/>
        <v>1</v>
      </c>
      <c r="F9623" s="467"/>
      <c r="G9623" s="211">
        <f t="shared" si="310"/>
        <v>2</v>
      </c>
    </row>
    <row r="9624" spans="1:7" outlineLevel="1">
      <c r="A9624" s="1" t="s">
        <v>6635</v>
      </c>
      <c r="B9624" s="2" t="s">
        <v>11050</v>
      </c>
      <c r="C9624" s="37">
        <v>4500</v>
      </c>
      <c r="D9624" s="37">
        <v>4500</v>
      </c>
      <c r="E9624" s="201">
        <f t="shared" si="311"/>
        <v>1</v>
      </c>
      <c r="F9624" s="467"/>
      <c r="G9624" s="211">
        <f t="shared" si="310"/>
        <v>2</v>
      </c>
    </row>
    <row r="9625" spans="1:7" outlineLevel="1">
      <c r="A9625" s="1" t="s">
        <v>6637</v>
      </c>
      <c r="B9625" s="2" t="s">
        <v>11051</v>
      </c>
      <c r="C9625" s="37">
        <v>2000</v>
      </c>
      <c r="D9625" s="37">
        <v>2000</v>
      </c>
      <c r="E9625" s="201">
        <f t="shared" si="311"/>
        <v>1</v>
      </c>
      <c r="F9625" s="467"/>
      <c r="G9625" s="211">
        <f t="shared" si="310"/>
        <v>2</v>
      </c>
    </row>
    <row r="9626" spans="1:7" outlineLevel="1">
      <c r="A9626" s="1" t="s">
        <v>6639</v>
      </c>
      <c r="B9626" s="2" t="s">
        <v>11052</v>
      </c>
      <c r="C9626" s="37">
        <v>2500</v>
      </c>
      <c r="D9626" s="37">
        <v>2500</v>
      </c>
      <c r="E9626" s="201">
        <f t="shared" si="311"/>
        <v>1</v>
      </c>
      <c r="F9626" s="467"/>
      <c r="G9626" s="211">
        <f t="shared" si="310"/>
        <v>2</v>
      </c>
    </row>
    <row r="9627" spans="1:7" outlineLevel="1">
      <c r="A9627" s="1" t="s">
        <v>6641</v>
      </c>
      <c r="B9627" s="2" t="s">
        <v>11053</v>
      </c>
      <c r="C9627" s="37">
        <v>3500</v>
      </c>
      <c r="D9627" s="37">
        <v>3500</v>
      </c>
      <c r="E9627" s="201">
        <f t="shared" si="311"/>
        <v>1</v>
      </c>
      <c r="F9627" s="467"/>
      <c r="G9627" s="211">
        <f t="shared" si="310"/>
        <v>2</v>
      </c>
    </row>
    <row r="9628" spans="1:7" outlineLevel="1">
      <c r="A9628" s="1" t="s">
        <v>11054</v>
      </c>
      <c r="B9628" s="2" t="s">
        <v>11055</v>
      </c>
      <c r="C9628" s="37">
        <v>1800</v>
      </c>
      <c r="D9628" s="37">
        <v>1800</v>
      </c>
      <c r="E9628" s="201">
        <f t="shared" si="311"/>
        <v>1</v>
      </c>
      <c r="F9628" s="467"/>
      <c r="G9628" s="211">
        <f t="shared" si="310"/>
        <v>2</v>
      </c>
    </row>
    <row r="9629" spans="1:7" outlineLevel="1">
      <c r="A9629" s="1">
        <v>16</v>
      </c>
      <c r="B9629" s="2" t="s">
        <v>11056</v>
      </c>
      <c r="C9629" s="2"/>
      <c r="D9629" s="2"/>
      <c r="E9629" s="201"/>
      <c r="F9629" s="467"/>
      <c r="G9629" s="211">
        <f t="shared" si="310"/>
        <v>2</v>
      </c>
    </row>
    <row r="9630" spans="1:7" outlineLevel="1">
      <c r="A9630" s="1" t="s">
        <v>641</v>
      </c>
      <c r="B9630" s="2" t="s">
        <v>11057</v>
      </c>
      <c r="C9630" s="37">
        <v>3500</v>
      </c>
      <c r="D9630" s="37">
        <v>3500</v>
      </c>
      <c r="E9630" s="201">
        <f t="shared" si="311"/>
        <v>1</v>
      </c>
      <c r="F9630" s="467"/>
      <c r="G9630" s="211">
        <f t="shared" si="310"/>
        <v>2</v>
      </c>
    </row>
    <row r="9631" spans="1:7" outlineLevel="1">
      <c r="A9631" s="1" t="s">
        <v>643</v>
      </c>
      <c r="B9631" s="2" t="s">
        <v>11058</v>
      </c>
      <c r="C9631" s="37">
        <v>3000</v>
      </c>
      <c r="D9631" s="37">
        <v>3000</v>
      </c>
      <c r="E9631" s="201">
        <f t="shared" si="311"/>
        <v>1</v>
      </c>
      <c r="F9631" s="467"/>
      <c r="G9631" s="211">
        <f t="shared" si="310"/>
        <v>2</v>
      </c>
    </row>
    <row r="9632" spans="1:7" outlineLevel="1">
      <c r="A9632" s="1" t="s">
        <v>645</v>
      </c>
      <c r="B9632" s="2" t="s">
        <v>11059</v>
      </c>
      <c r="C9632" s="37">
        <v>3700</v>
      </c>
      <c r="D9632" s="37">
        <v>3700</v>
      </c>
      <c r="E9632" s="201">
        <f t="shared" si="311"/>
        <v>1</v>
      </c>
      <c r="F9632" s="467"/>
      <c r="G9632" s="211">
        <f t="shared" si="310"/>
        <v>2</v>
      </c>
    </row>
    <row r="9633" spans="1:7" outlineLevel="1">
      <c r="A9633" s="1">
        <v>17</v>
      </c>
      <c r="B9633" s="2" t="s">
        <v>11060</v>
      </c>
      <c r="C9633" s="2"/>
      <c r="D9633" s="2"/>
      <c r="E9633" s="201"/>
      <c r="F9633" s="467"/>
      <c r="G9633" s="211">
        <f t="shared" si="310"/>
        <v>2</v>
      </c>
    </row>
    <row r="9634" spans="1:7" outlineLevel="1">
      <c r="A9634" s="1" t="s">
        <v>1159</v>
      </c>
      <c r="B9634" s="2" t="s">
        <v>11061</v>
      </c>
      <c r="C9634" s="37">
        <v>1400</v>
      </c>
      <c r="D9634" s="37">
        <v>1400</v>
      </c>
      <c r="E9634" s="201">
        <f t="shared" si="311"/>
        <v>1</v>
      </c>
      <c r="F9634" s="467"/>
      <c r="G9634" s="211">
        <f t="shared" si="310"/>
        <v>2</v>
      </c>
    </row>
    <row r="9635" spans="1:7" outlineLevel="1">
      <c r="A9635" s="1" t="s">
        <v>1160</v>
      </c>
      <c r="B9635" s="2" t="s">
        <v>11062</v>
      </c>
      <c r="C9635" s="37">
        <v>1800</v>
      </c>
      <c r="D9635" s="37">
        <v>1800</v>
      </c>
      <c r="E9635" s="201">
        <f t="shared" si="311"/>
        <v>1</v>
      </c>
      <c r="F9635" s="467"/>
      <c r="G9635" s="211">
        <f t="shared" si="310"/>
        <v>2</v>
      </c>
    </row>
    <row r="9636" spans="1:7" outlineLevel="1">
      <c r="A9636" s="1" t="s">
        <v>1161</v>
      </c>
      <c r="B9636" s="2" t="s">
        <v>11063</v>
      </c>
      <c r="C9636" s="37">
        <v>1800</v>
      </c>
      <c r="D9636" s="37">
        <v>1800</v>
      </c>
      <c r="E9636" s="201">
        <f t="shared" si="311"/>
        <v>1</v>
      </c>
      <c r="F9636" s="467"/>
      <c r="G9636" s="211">
        <f t="shared" si="310"/>
        <v>2</v>
      </c>
    </row>
    <row r="9637" spans="1:7" outlineLevel="1">
      <c r="A9637" s="1">
        <v>18</v>
      </c>
      <c r="B9637" s="2" t="s">
        <v>11064</v>
      </c>
      <c r="C9637" s="2"/>
      <c r="D9637" s="2"/>
      <c r="E9637" s="201"/>
      <c r="F9637" s="467"/>
      <c r="G9637" s="211">
        <f t="shared" si="310"/>
        <v>2</v>
      </c>
    </row>
    <row r="9638" spans="1:7" outlineLevel="1">
      <c r="A9638" s="1" t="s">
        <v>1172</v>
      </c>
      <c r="B9638" s="2" t="s">
        <v>11065</v>
      </c>
      <c r="C9638" s="37">
        <v>2300</v>
      </c>
      <c r="D9638" s="37">
        <v>2300</v>
      </c>
      <c r="E9638" s="201">
        <f t="shared" si="311"/>
        <v>1</v>
      </c>
      <c r="F9638" s="467"/>
      <c r="G9638" s="211">
        <f t="shared" si="310"/>
        <v>2</v>
      </c>
    </row>
    <row r="9639" spans="1:7" outlineLevel="1">
      <c r="A9639" s="1" t="s">
        <v>1174</v>
      </c>
      <c r="B9639" s="2" t="s">
        <v>11066</v>
      </c>
      <c r="C9639" s="37">
        <v>2300</v>
      </c>
      <c r="D9639" s="37">
        <v>2300</v>
      </c>
      <c r="E9639" s="201">
        <f t="shared" si="311"/>
        <v>1</v>
      </c>
      <c r="F9639" s="467"/>
      <c r="G9639" s="211">
        <f t="shared" si="310"/>
        <v>2</v>
      </c>
    </row>
    <row r="9640" spans="1:7" outlineLevel="1">
      <c r="A9640" s="1">
        <v>19</v>
      </c>
      <c r="B9640" s="2" t="s">
        <v>11067</v>
      </c>
      <c r="C9640" s="2"/>
      <c r="D9640" s="2"/>
      <c r="E9640" s="201"/>
      <c r="F9640" s="467"/>
      <c r="G9640" s="211">
        <f t="shared" si="310"/>
        <v>2</v>
      </c>
    </row>
    <row r="9641" spans="1:7" outlineLevel="1">
      <c r="A9641" s="1" t="s">
        <v>651</v>
      </c>
      <c r="B9641" s="2" t="s">
        <v>11068</v>
      </c>
      <c r="C9641" s="37">
        <v>4500</v>
      </c>
      <c r="D9641" s="37">
        <v>4500</v>
      </c>
      <c r="E9641" s="201">
        <f t="shared" si="311"/>
        <v>1</v>
      </c>
      <c r="F9641" s="467"/>
      <c r="G9641" s="211">
        <f t="shared" si="310"/>
        <v>2</v>
      </c>
    </row>
    <row r="9642" spans="1:7" outlineLevel="1">
      <c r="A9642" s="1" t="s">
        <v>661</v>
      </c>
      <c r="B9642" s="2" t="s">
        <v>11069</v>
      </c>
      <c r="C9642" s="37">
        <v>1800</v>
      </c>
      <c r="D9642" s="37">
        <v>1800</v>
      </c>
      <c r="E9642" s="201">
        <f t="shared" si="311"/>
        <v>1</v>
      </c>
      <c r="F9642" s="467"/>
      <c r="G9642" s="211">
        <f t="shared" si="310"/>
        <v>2</v>
      </c>
    </row>
    <row r="9643" spans="1:7" outlineLevel="1">
      <c r="A9643" s="1">
        <v>20</v>
      </c>
      <c r="B9643" s="2" t="s">
        <v>11070</v>
      </c>
      <c r="C9643" s="2"/>
      <c r="D9643" s="2"/>
      <c r="E9643" s="201"/>
      <c r="F9643" s="467"/>
      <c r="G9643" s="211">
        <f t="shared" si="310"/>
        <v>2</v>
      </c>
    </row>
    <row r="9644" spans="1:7" outlineLevel="1">
      <c r="A9644" s="1" t="s">
        <v>710</v>
      </c>
      <c r="B9644" s="2" t="s">
        <v>11071</v>
      </c>
      <c r="C9644" s="37">
        <v>2300</v>
      </c>
      <c r="D9644" s="37">
        <v>2300</v>
      </c>
      <c r="E9644" s="201">
        <f t="shared" si="311"/>
        <v>1</v>
      </c>
      <c r="F9644" s="467"/>
      <c r="G9644" s="211">
        <f t="shared" si="310"/>
        <v>2</v>
      </c>
    </row>
    <row r="9645" spans="1:7" ht="33" outlineLevel="1">
      <c r="A9645" s="1" t="s">
        <v>713</v>
      </c>
      <c r="B9645" s="2" t="s">
        <v>11072</v>
      </c>
      <c r="C9645" s="37">
        <v>2000</v>
      </c>
      <c r="D9645" s="37">
        <v>2000</v>
      </c>
      <c r="E9645" s="201">
        <f t="shared" si="311"/>
        <v>1</v>
      </c>
      <c r="F9645" s="467"/>
      <c r="G9645" s="211">
        <f t="shared" si="310"/>
        <v>2</v>
      </c>
    </row>
    <row r="9646" spans="1:7" outlineLevel="1">
      <c r="A9646" s="1">
        <v>21</v>
      </c>
      <c r="B9646" s="2" t="s">
        <v>10010</v>
      </c>
      <c r="C9646" s="37">
        <v>1000</v>
      </c>
      <c r="D9646" s="37">
        <v>1000</v>
      </c>
      <c r="E9646" s="201">
        <f t="shared" si="311"/>
        <v>1</v>
      </c>
      <c r="F9646" s="467"/>
      <c r="G9646" s="211">
        <f t="shared" si="310"/>
        <v>2</v>
      </c>
    </row>
    <row r="9647" spans="1:7" ht="49.5" outlineLevel="1">
      <c r="A9647" s="1">
        <v>22</v>
      </c>
      <c r="B9647" s="2" t="s">
        <v>11073</v>
      </c>
      <c r="C9647" s="37"/>
      <c r="D9647" s="37"/>
      <c r="E9647" s="201"/>
      <c r="F9647" s="467"/>
      <c r="G9647" s="211">
        <f t="shared" si="310"/>
        <v>2</v>
      </c>
    </row>
    <row r="9648" spans="1:7" outlineLevel="1">
      <c r="A9648" s="1" t="s">
        <v>1062</v>
      </c>
      <c r="B9648" s="2" t="s">
        <v>11074</v>
      </c>
      <c r="C9648" s="37">
        <v>3000</v>
      </c>
      <c r="D9648" s="37">
        <v>3000</v>
      </c>
      <c r="E9648" s="201">
        <f t="shared" si="311"/>
        <v>1</v>
      </c>
      <c r="F9648" s="467"/>
      <c r="G9648" s="211">
        <f t="shared" si="310"/>
        <v>2</v>
      </c>
    </row>
    <row r="9649" spans="1:7" ht="33" outlineLevel="1">
      <c r="A9649" s="1">
        <v>23</v>
      </c>
      <c r="B9649" s="2" t="s">
        <v>11075</v>
      </c>
      <c r="C9649" s="37"/>
      <c r="D9649" s="37"/>
      <c r="E9649" s="201"/>
      <c r="F9649" s="467"/>
      <c r="G9649" s="211">
        <f t="shared" si="310"/>
        <v>2</v>
      </c>
    </row>
    <row r="9650" spans="1:7" outlineLevel="1">
      <c r="A9650" s="1" t="s">
        <v>1067</v>
      </c>
      <c r="B9650" s="2" t="s">
        <v>11076</v>
      </c>
      <c r="C9650" s="37">
        <v>6900</v>
      </c>
      <c r="D9650" s="37">
        <v>6900</v>
      </c>
      <c r="E9650" s="201">
        <f t="shared" si="311"/>
        <v>1</v>
      </c>
      <c r="F9650" s="467"/>
      <c r="G9650" s="211">
        <f t="shared" si="310"/>
        <v>2</v>
      </c>
    </row>
    <row r="9651" spans="1:7" outlineLevel="1">
      <c r="A9651" s="1" t="s">
        <v>1069</v>
      </c>
      <c r="B9651" s="2" t="s">
        <v>11077</v>
      </c>
      <c r="C9651" s="37">
        <v>4750</v>
      </c>
      <c r="D9651" s="37">
        <v>4750</v>
      </c>
      <c r="E9651" s="201">
        <f t="shared" si="311"/>
        <v>1</v>
      </c>
      <c r="F9651" s="467"/>
      <c r="G9651" s="211">
        <f t="shared" si="310"/>
        <v>2</v>
      </c>
    </row>
    <row r="9652" spans="1:7" outlineLevel="1">
      <c r="A9652" s="1">
        <v>24</v>
      </c>
      <c r="B9652" s="2" t="s">
        <v>10224</v>
      </c>
      <c r="C9652" s="2">
        <v>800</v>
      </c>
      <c r="D9652" s="2">
        <v>800</v>
      </c>
      <c r="E9652" s="201">
        <f t="shared" si="311"/>
        <v>1</v>
      </c>
      <c r="F9652" s="145"/>
      <c r="G9652" s="211">
        <f t="shared" si="310"/>
        <v>2</v>
      </c>
    </row>
    <row r="9653" spans="1:7" outlineLevel="1">
      <c r="A9653" s="1">
        <v>25</v>
      </c>
      <c r="B9653" s="2" t="s">
        <v>10074</v>
      </c>
      <c r="C9653" s="2">
        <v>700</v>
      </c>
      <c r="D9653" s="2">
        <v>700</v>
      </c>
      <c r="E9653" s="201">
        <f t="shared" si="311"/>
        <v>1</v>
      </c>
      <c r="F9653" s="467"/>
      <c r="G9653" s="211">
        <f t="shared" si="310"/>
        <v>2</v>
      </c>
    </row>
    <row r="9654" spans="1:7" ht="49.5" outlineLevel="1">
      <c r="A9654" s="1">
        <v>26</v>
      </c>
      <c r="B9654" s="2" t="s">
        <v>11078</v>
      </c>
      <c r="C9654" s="37">
        <v>4750</v>
      </c>
      <c r="D9654" s="37">
        <v>4750</v>
      </c>
      <c r="E9654" s="201">
        <f t="shared" si="311"/>
        <v>1</v>
      </c>
      <c r="F9654" s="467"/>
      <c r="G9654" s="211">
        <f t="shared" si="310"/>
        <v>2</v>
      </c>
    </row>
    <row r="9655" spans="1:7" ht="33" outlineLevel="1">
      <c r="A9655" s="1">
        <v>27</v>
      </c>
      <c r="B9655" s="2" t="s">
        <v>11079</v>
      </c>
      <c r="C9655" s="37">
        <v>6900</v>
      </c>
      <c r="D9655" s="37">
        <v>6900</v>
      </c>
      <c r="E9655" s="201">
        <f t="shared" si="311"/>
        <v>1</v>
      </c>
      <c r="F9655" s="145"/>
      <c r="G9655" s="211">
        <f t="shared" si="310"/>
        <v>2</v>
      </c>
    </row>
    <row r="9656" spans="1:7" ht="33" outlineLevel="1">
      <c r="A9656" s="1">
        <v>28</v>
      </c>
      <c r="B9656" s="2" t="s">
        <v>11080</v>
      </c>
      <c r="C9656" s="37">
        <v>3000</v>
      </c>
      <c r="D9656" s="37">
        <v>3000</v>
      </c>
      <c r="E9656" s="201">
        <f t="shared" si="311"/>
        <v>1</v>
      </c>
      <c r="F9656" s="467"/>
      <c r="G9656" s="211">
        <f t="shared" si="310"/>
        <v>2</v>
      </c>
    </row>
    <row r="9657" spans="1:7" ht="33" outlineLevel="1">
      <c r="A9657" s="1">
        <v>29</v>
      </c>
      <c r="B9657" s="2" t="s">
        <v>11081</v>
      </c>
      <c r="C9657" s="37">
        <v>3000</v>
      </c>
      <c r="D9657" s="37">
        <v>3000</v>
      </c>
      <c r="E9657" s="201">
        <f t="shared" si="311"/>
        <v>1</v>
      </c>
      <c r="F9657" s="467"/>
      <c r="G9657" s="211">
        <f t="shared" si="310"/>
        <v>2</v>
      </c>
    </row>
    <row r="9658" spans="1:7" ht="49.5" outlineLevel="1">
      <c r="A9658" s="1">
        <v>30</v>
      </c>
      <c r="B9658" s="2" t="s">
        <v>11082</v>
      </c>
      <c r="C9658" s="37">
        <v>3000</v>
      </c>
      <c r="D9658" s="2"/>
      <c r="E9658" s="201"/>
      <c r="F9658" s="467" t="s">
        <v>8922</v>
      </c>
      <c r="G9658" s="211">
        <f t="shared" si="310"/>
        <v>2</v>
      </c>
    </row>
    <row r="9659" spans="1:7" ht="49.5" outlineLevel="1">
      <c r="A9659" s="1">
        <v>31</v>
      </c>
      <c r="B9659" s="2" t="s">
        <v>11083</v>
      </c>
      <c r="C9659" s="37">
        <v>3000</v>
      </c>
      <c r="D9659" s="37"/>
      <c r="E9659" s="201"/>
      <c r="F9659" s="467" t="s">
        <v>8922</v>
      </c>
      <c r="G9659" s="211">
        <f t="shared" si="310"/>
        <v>2</v>
      </c>
    </row>
    <row r="9660" spans="1:7" ht="33" outlineLevel="1">
      <c r="A9660" s="1">
        <v>32</v>
      </c>
      <c r="B9660" s="2" t="s">
        <v>11084</v>
      </c>
      <c r="C9660" s="37">
        <v>1500</v>
      </c>
      <c r="D9660" s="37"/>
      <c r="E9660" s="201"/>
      <c r="F9660" s="467" t="s">
        <v>8922</v>
      </c>
      <c r="G9660" s="211">
        <f t="shared" si="310"/>
        <v>2</v>
      </c>
    </row>
    <row r="9661" spans="1:7" ht="33" outlineLevel="1">
      <c r="A9661" s="1">
        <v>33</v>
      </c>
      <c r="B9661" s="2" t="s">
        <v>11085</v>
      </c>
      <c r="C9661" s="37">
        <v>1500</v>
      </c>
      <c r="D9661" s="2"/>
      <c r="E9661" s="201"/>
      <c r="F9661" s="467" t="s">
        <v>8922</v>
      </c>
      <c r="G9661" s="211">
        <f t="shared" si="310"/>
        <v>2</v>
      </c>
    </row>
    <row r="9662" spans="1:7" ht="33" outlineLevel="1">
      <c r="A9662" s="1">
        <v>34</v>
      </c>
      <c r="B9662" s="2" t="s">
        <v>11086</v>
      </c>
      <c r="C9662" s="37">
        <v>4000</v>
      </c>
      <c r="D9662" s="2"/>
      <c r="E9662" s="201"/>
      <c r="F9662" s="467" t="s">
        <v>8922</v>
      </c>
      <c r="G9662" s="211">
        <f t="shared" si="310"/>
        <v>2</v>
      </c>
    </row>
    <row r="9663" spans="1:7">
      <c r="A9663" s="240"/>
      <c r="B9663" s="65" t="s">
        <v>52</v>
      </c>
      <c r="C9663" s="241"/>
      <c r="D9663" s="241"/>
      <c r="E9663" s="201"/>
      <c r="F9663" s="242"/>
      <c r="G9663" s="211">
        <f t="shared" si="310"/>
        <v>2</v>
      </c>
    </row>
    <row r="9664" spans="1:7" outlineLevel="1">
      <c r="A9664" s="8" t="s">
        <v>152</v>
      </c>
      <c r="B9664" s="4" t="s">
        <v>153</v>
      </c>
      <c r="C9664" s="12"/>
      <c r="D9664" s="12"/>
      <c r="E9664" s="201"/>
      <c r="F9664" s="147"/>
      <c r="G9664" s="211">
        <f t="shared" si="310"/>
        <v>2</v>
      </c>
    </row>
    <row r="9665" spans="1:7" outlineLevel="1">
      <c r="A9665" s="8" t="s">
        <v>1088</v>
      </c>
      <c r="B9665" s="4" t="s">
        <v>11087</v>
      </c>
      <c r="C9665" s="482"/>
      <c r="D9665" s="482"/>
      <c r="E9665" s="201"/>
      <c r="F9665" s="147"/>
      <c r="G9665" s="211">
        <f t="shared" si="310"/>
        <v>2</v>
      </c>
    </row>
    <row r="9666" spans="1:7" outlineLevel="1">
      <c r="A9666" s="8">
        <v>1</v>
      </c>
      <c r="B9666" s="4" t="s">
        <v>21907</v>
      </c>
      <c r="C9666" s="9"/>
      <c r="D9666" s="9"/>
      <c r="E9666" s="201"/>
      <c r="F9666" s="147"/>
      <c r="G9666" s="211">
        <f t="shared" si="310"/>
        <v>2</v>
      </c>
    </row>
    <row r="9667" spans="1:7" outlineLevel="1">
      <c r="A9667" s="1" t="s">
        <v>477</v>
      </c>
      <c r="B9667" s="2" t="s">
        <v>11088</v>
      </c>
      <c r="C9667" s="3">
        <v>14000</v>
      </c>
      <c r="D9667" s="3">
        <v>14000</v>
      </c>
      <c r="E9667" s="201">
        <f t="shared" si="311"/>
        <v>1</v>
      </c>
      <c r="F9667" s="147"/>
      <c r="G9667" s="211">
        <f t="shared" si="310"/>
        <v>2</v>
      </c>
    </row>
    <row r="9668" spans="1:7" outlineLevel="1">
      <c r="A9668" s="1" t="s">
        <v>479</v>
      </c>
      <c r="B9668" s="2" t="s">
        <v>11089</v>
      </c>
      <c r="C9668" s="3">
        <v>14000</v>
      </c>
      <c r="D9668" s="3">
        <v>14000</v>
      </c>
      <c r="E9668" s="201">
        <f t="shared" si="311"/>
        <v>1</v>
      </c>
      <c r="F9668" s="147"/>
      <c r="G9668" s="211">
        <f t="shared" ref="G9668:G9731" si="312">COUNTA(B9668,1)</f>
        <v>2</v>
      </c>
    </row>
    <row r="9669" spans="1:7" outlineLevel="1">
      <c r="A9669" s="1" t="s">
        <v>482</v>
      </c>
      <c r="B9669" s="2" t="s">
        <v>21908</v>
      </c>
      <c r="C9669" s="3">
        <v>16000</v>
      </c>
      <c r="D9669" s="3">
        <v>16000</v>
      </c>
      <c r="E9669" s="201">
        <f t="shared" si="311"/>
        <v>1</v>
      </c>
      <c r="F9669" s="147"/>
      <c r="G9669" s="211">
        <f t="shared" si="312"/>
        <v>2</v>
      </c>
    </row>
    <row r="9670" spans="1:7" outlineLevel="1">
      <c r="A9670" s="1" t="s">
        <v>1438</v>
      </c>
      <c r="B9670" s="2" t="s">
        <v>21909</v>
      </c>
      <c r="C9670" s="3">
        <v>20000</v>
      </c>
      <c r="D9670" s="3">
        <v>20000</v>
      </c>
      <c r="E9670" s="201">
        <f t="shared" si="311"/>
        <v>1</v>
      </c>
      <c r="F9670" s="147"/>
      <c r="G9670" s="211">
        <f t="shared" si="312"/>
        <v>2</v>
      </c>
    </row>
    <row r="9671" spans="1:7" outlineLevel="1">
      <c r="A9671" s="1" t="s">
        <v>1440</v>
      </c>
      <c r="B9671" s="2" t="s">
        <v>11090</v>
      </c>
      <c r="C9671" s="3">
        <v>18000</v>
      </c>
      <c r="D9671" s="3">
        <v>18000</v>
      </c>
      <c r="E9671" s="201">
        <f t="shared" si="311"/>
        <v>1</v>
      </c>
      <c r="F9671" s="147"/>
      <c r="G9671" s="211">
        <f t="shared" si="312"/>
        <v>2</v>
      </c>
    </row>
    <row r="9672" spans="1:7" outlineLevel="1">
      <c r="A9672" s="1" t="s">
        <v>1442</v>
      </c>
      <c r="B9672" s="2" t="s">
        <v>21910</v>
      </c>
      <c r="C9672" s="3">
        <v>15000</v>
      </c>
      <c r="D9672" s="3">
        <v>15000</v>
      </c>
      <c r="E9672" s="201">
        <f t="shared" si="311"/>
        <v>1</v>
      </c>
      <c r="F9672" s="147"/>
      <c r="G9672" s="211">
        <f t="shared" si="312"/>
        <v>2</v>
      </c>
    </row>
    <row r="9673" spans="1:7" outlineLevel="1">
      <c r="A9673" s="8">
        <v>2</v>
      </c>
      <c r="B9673" s="4" t="s">
        <v>21911</v>
      </c>
      <c r="C9673" s="9"/>
      <c r="D9673" s="9"/>
      <c r="E9673" s="201"/>
      <c r="F9673" s="147"/>
      <c r="G9673" s="211">
        <f t="shared" si="312"/>
        <v>2</v>
      </c>
    </row>
    <row r="9674" spans="1:7" ht="33" outlineLevel="1">
      <c r="A9674" s="1" t="s">
        <v>156</v>
      </c>
      <c r="B9674" s="2" t="s">
        <v>11091</v>
      </c>
      <c r="C9674" s="3">
        <v>9000</v>
      </c>
      <c r="D9674" s="3">
        <v>9000</v>
      </c>
      <c r="E9674" s="201">
        <f t="shared" si="311"/>
        <v>1</v>
      </c>
      <c r="F9674" s="147"/>
      <c r="G9674" s="211">
        <f t="shared" si="312"/>
        <v>2</v>
      </c>
    </row>
    <row r="9675" spans="1:7" outlineLevel="1">
      <c r="A9675" s="1" t="s">
        <v>158</v>
      </c>
      <c r="B9675" s="2" t="s">
        <v>11092</v>
      </c>
      <c r="C9675" s="3">
        <v>7000</v>
      </c>
      <c r="D9675" s="3">
        <v>7000</v>
      </c>
      <c r="E9675" s="201">
        <f t="shared" si="311"/>
        <v>1</v>
      </c>
      <c r="F9675" s="147"/>
      <c r="G9675" s="211">
        <f t="shared" si="312"/>
        <v>2</v>
      </c>
    </row>
    <row r="9676" spans="1:7" outlineLevel="1">
      <c r="A9676" s="1" t="s">
        <v>160</v>
      </c>
      <c r="B9676" s="2" t="s">
        <v>21912</v>
      </c>
      <c r="C9676" s="3">
        <v>4000</v>
      </c>
      <c r="D9676" s="3">
        <v>4000</v>
      </c>
      <c r="E9676" s="201">
        <f t="shared" si="311"/>
        <v>1</v>
      </c>
      <c r="F9676" s="147"/>
      <c r="G9676" s="211">
        <f t="shared" si="312"/>
        <v>2</v>
      </c>
    </row>
    <row r="9677" spans="1:7" outlineLevel="1">
      <c r="A9677" s="8" t="s">
        <v>2454</v>
      </c>
      <c r="B9677" s="4" t="s">
        <v>11093</v>
      </c>
      <c r="C9677" s="9"/>
      <c r="D9677" s="9"/>
      <c r="E9677" s="201"/>
      <c r="F9677" s="247"/>
      <c r="G9677" s="211">
        <f t="shared" si="312"/>
        <v>2</v>
      </c>
    </row>
    <row r="9678" spans="1:7" ht="33" outlineLevel="1">
      <c r="A9678" s="1">
        <v>1</v>
      </c>
      <c r="B9678" s="2" t="s">
        <v>21913</v>
      </c>
      <c r="C9678" s="3">
        <v>2500</v>
      </c>
      <c r="D9678" s="3">
        <v>2500</v>
      </c>
      <c r="E9678" s="201">
        <f t="shared" ref="E9678:E9741" si="313">C9678/D9678</f>
        <v>1</v>
      </c>
      <c r="F9678" s="247"/>
      <c r="G9678" s="211">
        <f t="shared" si="312"/>
        <v>2</v>
      </c>
    </row>
    <row r="9679" spans="1:7" ht="33" outlineLevel="1">
      <c r="A9679" s="1">
        <v>2</v>
      </c>
      <c r="B9679" s="2" t="s">
        <v>21914</v>
      </c>
      <c r="C9679" s="3">
        <v>7350</v>
      </c>
      <c r="D9679" s="3">
        <v>7350</v>
      </c>
      <c r="E9679" s="201">
        <f t="shared" si="313"/>
        <v>1</v>
      </c>
      <c r="F9679" s="247"/>
      <c r="G9679" s="211">
        <f t="shared" si="312"/>
        <v>2</v>
      </c>
    </row>
    <row r="9680" spans="1:7" ht="49.5" outlineLevel="1">
      <c r="A9680" s="1">
        <v>3</v>
      </c>
      <c r="B9680" s="2" t="s">
        <v>21915</v>
      </c>
      <c r="C9680" s="3">
        <v>7350</v>
      </c>
      <c r="D9680" s="3">
        <v>7350</v>
      </c>
      <c r="E9680" s="201">
        <f t="shared" si="313"/>
        <v>1</v>
      </c>
      <c r="F9680" s="247"/>
      <c r="G9680" s="211">
        <f t="shared" si="312"/>
        <v>2</v>
      </c>
    </row>
    <row r="9681" spans="1:7" ht="33" outlineLevel="1">
      <c r="A9681" s="1">
        <v>4</v>
      </c>
      <c r="B9681" s="2" t="s">
        <v>21916</v>
      </c>
      <c r="C9681" s="3">
        <v>3500</v>
      </c>
      <c r="D9681" s="3">
        <v>3500</v>
      </c>
      <c r="E9681" s="201">
        <f t="shared" si="313"/>
        <v>1</v>
      </c>
      <c r="F9681" s="247"/>
      <c r="G9681" s="211">
        <f t="shared" si="312"/>
        <v>2</v>
      </c>
    </row>
    <row r="9682" spans="1:7" ht="33" outlineLevel="1">
      <c r="A9682" s="1">
        <v>5</v>
      </c>
      <c r="B9682" s="2" t="s">
        <v>21917</v>
      </c>
      <c r="C9682" s="3">
        <v>4500</v>
      </c>
      <c r="D9682" s="3">
        <v>4500</v>
      </c>
      <c r="E9682" s="201">
        <f t="shared" si="313"/>
        <v>1</v>
      </c>
      <c r="F9682" s="247"/>
      <c r="G9682" s="211">
        <f t="shared" si="312"/>
        <v>2</v>
      </c>
    </row>
    <row r="9683" spans="1:7" ht="33" outlineLevel="1">
      <c r="A9683" s="1">
        <v>6</v>
      </c>
      <c r="B9683" s="2" t="s">
        <v>21918</v>
      </c>
      <c r="C9683" s="3">
        <v>5000</v>
      </c>
      <c r="D9683" s="3">
        <v>5000</v>
      </c>
      <c r="E9683" s="201">
        <f t="shared" si="313"/>
        <v>1</v>
      </c>
      <c r="F9683" s="247"/>
      <c r="G9683" s="211">
        <f t="shared" si="312"/>
        <v>2</v>
      </c>
    </row>
    <row r="9684" spans="1:7" ht="33" outlineLevel="1">
      <c r="A9684" s="1">
        <v>7</v>
      </c>
      <c r="B9684" s="2" t="s">
        <v>21919</v>
      </c>
      <c r="C9684" s="3">
        <v>12500</v>
      </c>
      <c r="D9684" s="3">
        <v>12500</v>
      </c>
      <c r="E9684" s="201">
        <f t="shared" si="313"/>
        <v>1</v>
      </c>
      <c r="F9684" s="247"/>
      <c r="G9684" s="211">
        <f t="shared" si="312"/>
        <v>2</v>
      </c>
    </row>
    <row r="9685" spans="1:7" outlineLevel="1">
      <c r="A9685" s="1">
        <v>8</v>
      </c>
      <c r="B9685" s="2" t="s">
        <v>21920</v>
      </c>
      <c r="C9685" s="3">
        <v>15000</v>
      </c>
      <c r="D9685" s="3">
        <v>15000</v>
      </c>
      <c r="E9685" s="201">
        <f t="shared" si="313"/>
        <v>1</v>
      </c>
      <c r="F9685" s="247"/>
      <c r="G9685" s="211">
        <f t="shared" si="312"/>
        <v>2</v>
      </c>
    </row>
    <row r="9686" spans="1:7" outlineLevel="1">
      <c r="A9686" s="8" t="s">
        <v>3773</v>
      </c>
      <c r="B9686" s="4" t="s">
        <v>11094</v>
      </c>
      <c r="C9686" s="3"/>
      <c r="D9686" s="3"/>
      <c r="E9686" s="201"/>
      <c r="F9686" s="247"/>
      <c r="G9686" s="211">
        <f t="shared" si="312"/>
        <v>2</v>
      </c>
    </row>
    <row r="9687" spans="1:7" outlineLevel="1">
      <c r="A9687" s="8" t="s">
        <v>1088</v>
      </c>
      <c r="B9687" s="4" t="s">
        <v>21921</v>
      </c>
      <c r="C9687" s="9"/>
      <c r="D9687" s="9"/>
      <c r="E9687" s="201"/>
      <c r="F9687" s="247"/>
      <c r="G9687" s="211">
        <f t="shared" si="312"/>
        <v>2</v>
      </c>
    </row>
    <row r="9688" spans="1:7" outlineLevel="1">
      <c r="A9688" s="8">
        <v>1</v>
      </c>
      <c r="B9688" s="4" t="s">
        <v>11095</v>
      </c>
      <c r="C9688" s="9"/>
      <c r="D9688" s="9"/>
      <c r="E9688" s="201"/>
      <c r="F9688" s="247"/>
      <c r="G9688" s="211">
        <f t="shared" si="312"/>
        <v>2</v>
      </c>
    </row>
    <row r="9689" spans="1:7" ht="33" outlineLevel="1">
      <c r="A9689" s="1" t="s">
        <v>477</v>
      </c>
      <c r="B9689" s="2" t="s">
        <v>11096</v>
      </c>
      <c r="C9689" s="3">
        <v>5600</v>
      </c>
      <c r="D9689" s="3">
        <v>5600</v>
      </c>
      <c r="E9689" s="201">
        <f t="shared" si="313"/>
        <v>1</v>
      </c>
      <c r="F9689" s="247"/>
      <c r="G9689" s="211">
        <f t="shared" si="312"/>
        <v>2</v>
      </c>
    </row>
    <row r="9690" spans="1:7" ht="33" outlineLevel="1">
      <c r="A9690" s="1" t="s">
        <v>479</v>
      </c>
      <c r="B9690" s="2" t="s">
        <v>11097</v>
      </c>
      <c r="C9690" s="3">
        <v>5800</v>
      </c>
      <c r="D9690" s="3">
        <v>5800</v>
      </c>
      <c r="E9690" s="201">
        <f t="shared" si="313"/>
        <v>1</v>
      </c>
      <c r="F9690" s="247"/>
      <c r="G9690" s="211">
        <f t="shared" si="312"/>
        <v>2</v>
      </c>
    </row>
    <row r="9691" spans="1:7" ht="33" outlineLevel="1">
      <c r="A9691" s="1" t="s">
        <v>482</v>
      </c>
      <c r="B9691" s="2" t="s">
        <v>21922</v>
      </c>
      <c r="C9691" s="3">
        <v>4000</v>
      </c>
      <c r="D9691" s="3">
        <v>4000</v>
      </c>
      <c r="E9691" s="201">
        <f t="shared" si="313"/>
        <v>1</v>
      </c>
      <c r="F9691" s="247"/>
      <c r="G9691" s="211">
        <f t="shared" si="312"/>
        <v>2</v>
      </c>
    </row>
    <row r="9692" spans="1:7" ht="33" outlineLevel="1">
      <c r="A9692" s="1" t="s">
        <v>1438</v>
      </c>
      <c r="B9692" s="2" t="s">
        <v>11098</v>
      </c>
      <c r="C9692" s="3">
        <v>5000</v>
      </c>
      <c r="D9692" s="3">
        <v>5000</v>
      </c>
      <c r="E9692" s="201">
        <f t="shared" si="313"/>
        <v>1</v>
      </c>
      <c r="F9692" s="247"/>
      <c r="G9692" s="211">
        <f t="shared" si="312"/>
        <v>2</v>
      </c>
    </row>
    <row r="9693" spans="1:7" ht="33" outlineLevel="1">
      <c r="A9693" s="1" t="s">
        <v>1440</v>
      </c>
      <c r="B9693" s="2" t="s">
        <v>11099</v>
      </c>
      <c r="C9693" s="3">
        <v>4000</v>
      </c>
      <c r="D9693" s="3">
        <v>4000</v>
      </c>
      <c r="E9693" s="201">
        <f t="shared" si="313"/>
        <v>1</v>
      </c>
      <c r="F9693" s="247"/>
      <c r="G9693" s="211">
        <f t="shared" si="312"/>
        <v>2</v>
      </c>
    </row>
    <row r="9694" spans="1:7" ht="33" outlineLevel="1">
      <c r="A9694" s="1" t="s">
        <v>1442</v>
      </c>
      <c r="B9694" s="2" t="s">
        <v>11100</v>
      </c>
      <c r="C9694" s="3">
        <v>3600</v>
      </c>
      <c r="D9694" s="3">
        <v>3600</v>
      </c>
      <c r="E9694" s="201">
        <f t="shared" si="313"/>
        <v>1</v>
      </c>
      <c r="F9694" s="247"/>
      <c r="G9694" s="211">
        <f t="shared" si="312"/>
        <v>2</v>
      </c>
    </row>
    <row r="9695" spans="1:7" ht="33" outlineLevel="1">
      <c r="A9695" s="1" t="s">
        <v>1444</v>
      </c>
      <c r="B9695" s="2" t="s">
        <v>21923</v>
      </c>
      <c r="C9695" s="3">
        <v>3500</v>
      </c>
      <c r="D9695" s="3">
        <v>3500</v>
      </c>
      <c r="E9695" s="201">
        <f t="shared" si="313"/>
        <v>1</v>
      </c>
      <c r="F9695" s="247"/>
      <c r="G9695" s="211">
        <f t="shared" si="312"/>
        <v>2</v>
      </c>
    </row>
    <row r="9696" spans="1:7" outlineLevel="1">
      <c r="A9696" s="1" t="s">
        <v>1446</v>
      </c>
      <c r="B9696" s="2" t="s">
        <v>11101</v>
      </c>
      <c r="C9696" s="3">
        <v>2500</v>
      </c>
      <c r="D9696" s="3">
        <v>2500</v>
      </c>
      <c r="E9696" s="201">
        <f t="shared" si="313"/>
        <v>1</v>
      </c>
      <c r="F9696" s="247"/>
      <c r="G9696" s="211">
        <f t="shared" si="312"/>
        <v>2</v>
      </c>
    </row>
    <row r="9697" spans="1:7" ht="33" outlineLevel="1">
      <c r="A9697" s="1" t="s">
        <v>5151</v>
      </c>
      <c r="B9697" s="2" t="s">
        <v>11102</v>
      </c>
      <c r="C9697" s="3">
        <v>4000</v>
      </c>
      <c r="D9697" s="3">
        <v>4000</v>
      </c>
      <c r="E9697" s="201">
        <f t="shared" si="313"/>
        <v>1</v>
      </c>
      <c r="F9697" s="247"/>
      <c r="G9697" s="211">
        <f t="shared" si="312"/>
        <v>2</v>
      </c>
    </row>
    <row r="9698" spans="1:7" ht="33" outlineLevel="1">
      <c r="A9698" s="1" t="s">
        <v>5153</v>
      </c>
      <c r="B9698" s="2" t="s">
        <v>11103</v>
      </c>
      <c r="C9698" s="3">
        <v>3000</v>
      </c>
      <c r="D9698" s="3">
        <v>3000</v>
      </c>
      <c r="E9698" s="201">
        <f t="shared" si="313"/>
        <v>1</v>
      </c>
      <c r="F9698" s="247"/>
      <c r="G9698" s="211">
        <f t="shared" si="312"/>
        <v>2</v>
      </c>
    </row>
    <row r="9699" spans="1:7" ht="33" outlineLevel="1">
      <c r="A9699" s="1" t="s">
        <v>5155</v>
      </c>
      <c r="B9699" s="2" t="s">
        <v>11104</v>
      </c>
      <c r="C9699" s="3">
        <v>3500</v>
      </c>
      <c r="D9699" s="3">
        <v>3500</v>
      </c>
      <c r="E9699" s="201">
        <f t="shared" si="313"/>
        <v>1</v>
      </c>
      <c r="F9699" s="247"/>
      <c r="G9699" s="211">
        <f t="shared" si="312"/>
        <v>2</v>
      </c>
    </row>
    <row r="9700" spans="1:7" outlineLevel="1">
      <c r="A9700" s="1" t="s">
        <v>5799</v>
      </c>
      <c r="B9700" s="2" t="s">
        <v>11105</v>
      </c>
      <c r="C9700" s="3">
        <v>1800</v>
      </c>
      <c r="D9700" s="3">
        <v>1800</v>
      </c>
      <c r="E9700" s="201">
        <f t="shared" si="313"/>
        <v>1</v>
      </c>
      <c r="F9700" s="247"/>
      <c r="G9700" s="211">
        <f t="shared" si="312"/>
        <v>2</v>
      </c>
    </row>
    <row r="9701" spans="1:7" ht="33" outlineLevel="1">
      <c r="A9701" s="1" t="s">
        <v>5801</v>
      </c>
      <c r="B9701" s="2" t="s">
        <v>11106</v>
      </c>
      <c r="C9701" s="3">
        <v>2500</v>
      </c>
      <c r="D9701" s="3">
        <v>2500</v>
      </c>
      <c r="E9701" s="201">
        <f t="shared" si="313"/>
        <v>1</v>
      </c>
      <c r="F9701" s="247"/>
      <c r="G9701" s="211">
        <f t="shared" si="312"/>
        <v>2</v>
      </c>
    </row>
    <row r="9702" spans="1:7" ht="33" outlineLevel="1">
      <c r="A9702" s="1" t="s">
        <v>5802</v>
      </c>
      <c r="B9702" s="2" t="s">
        <v>11107</v>
      </c>
      <c r="C9702" s="3">
        <v>3000</v>
      </c>
      <c r="D9702" s="3">
        <v>3000</v>
      </c>
      <c r="E9702" s="201">
        <f t="shared" si="313"/>
        <v>1</v>
      </c>
      <c r="F9702" s="247"/>
      <c r="G9702" s="211">
        <f t="shared" si="312"/>
        <v>2</v>
      </c>
    </row>
    <row r="9703" spans="1:7" outlineLevel="1">
      <c r="A9703" s="8">
        <v>2</v>
      </c>
      <c r="B9703" s="4" t="s">
        <v>11108</v>
      </c>
      <c r="C9703" s="9"/>
      <c r="D9703" s="9"/>
      <c r="E9703" s="201"/>
      <c r="F9703" s="247"/>
      <c r="G9703" s="211">
        <f t="shared" si="312"/>
        <v>2</v>
      </c>
    </row>
    <row r="9704" spans="1:7" outlineLevel="1">
      <c r="A9704" s="1" t="s">
        <v>156</v>
      </c>
      <c r="B9704" s="2" t="s">
        <v>11109</v>
      </c>
      <c r="C9704" s="3">
        <v>2000</v>
      </c>
      <c r="D9704" s="3">
        <v>2000</v>
      </c>
      <c r="E9704" s="201">
        <f t="shared" si="313"/>
        <v>1</v>
      </c>
      <c r="F9704" s="247"/>
      <c r="G9704" s="211">
        <f t="shared" si="312"/>
        <v>2</v>
      </c>
    </row>
    <row r="9705" spans="1:7" outlineLevel="1">
      <c r="A9705" s="1" t="s">
        <v>158</v>
      </c>
      <c r="B9705" s="2" t="s">
        <v>11110</v>
      </c>
      <c r="C9705" s="3">
        <v>3250</v>
      </c>
      <c r="D9705" s="3">
        <v>3250</v>
      </c>
      <c r="E9705" s="201">
        <f t="shared" si="313"/>
        <v>1</v>
      </c>
      <c r="F9705" s="247"/>
      <c r="G9705" s="211">
        <f t="shared" si="312"/>
        <v>2</v>
      </c>
    </row>
    <row r="9706" spans="1:7" ht="33" outlineLevel="1">
      <c r="A9706" s="1" t="s">
        <v>160</v>
      </c>
      <c r="B9706" s="2" t="s">
        <v>11111</v>
      </c>
      <c r="C9706" s="3">
        <v>2000</v>
      </c>
      <c r="D9706" s="3">
        <v>2000</v>
      </c>
      <c r="E9706" s="201">
        <f t="shared" si="313"/>
        <v>1</v>
      </c>
      <c r="F9706" s="247"/>
      <c r="G9706" s="211">
        <f t="shared" si="312"/>
        <v>2</v>
      </c>
    </row>
    <row r="9707" spans="1:7" outlineLevel="1">
      <c r="A9707" s="1" t="s">
        <v>162</v>
      </c>
      <c r="B9707" s="2" t="s">
        <v>11112</v>
      </c>
      <c r="C9707" s="3">
        <v>2000</v>
      </c>
      <c r="D9707" s="3">
        <v>2000</v>
      </c>
      <c r="E9707" s="201">
        <f t="shared" si="313"/>
        <v>1</v>
      </c>
      <c r="F9707" s="247"/>
      <c r="G9707" s="211">
        <f t="shared" si="312"/>
        <v>2</v>
      </c>
    </row>
    <row r="9708" spans="1:7" ht="66" outlineLevel="1">
      <c r="A9708" s="1" t="s">
        <v>164</v>
      </c>
      <c r="B9708" s="2" t="s">
        <v>11113</v>
      </c>
      <c r="C9708" s="3">
        <v>2200</v>
      </c>
      <c r="D9708" s="3">
        <v>2200</v>
      </c>
      <c r="E9708" s="201">
        <f t="shared" si="313"/>
        <v>1</v>
      </c>
      <c r="F9708" s="247"/>
      <c r="G9708" s="211">
        <f t="shared" si="312"/>
        <v>2</v>
      </c>
    </row>
    <row r="9709" spans="1:7" outlineLevel="1">
      <c r="A9709" s="1" t="s">
        <v>1096</v>
      </c>
      <c r="B9709" s="2" t="s">
        <v>11114</v>
      </c>
      <c r="C9709" s="3">
        <v>2500</v>
      </c>
      <c r="D9709" s="3">
        <v>2500</v>
      </c>
      <c r="E9709" s="201">
        <f t="shared" si="313"/>
        <v>1</v>
      </c>
      <c r="F9709" s="247"/>
      <c r="G9709" s="211">
        <f t="shared" si="312"/>
        <v>2</v>
      </c>
    </row>
    <row r="9710" spans="1:7" outlineLevel="1">
      <c r="A9710" s="1" t="s">
        <v>1097</v>
      </c>
      <c r="B9710" s="2" t="s">
        <v>11115</v>
      </c>
      <c r="C9710" s="3">
        <v>1800</v>
      </c>
      <c r="D9710" s="3">
        <v>1800</v>
      </c>
      <c r="E9710" s="201">
        <f t="shared" si="313"/>
        <v>1</v>
      </c>
      <c r="F9710" s="247"/>
      <c r="G9710" s="211">
        <f t="shared" si="312"/>
        <v>2</v>
      </c>
    </row>
    <row r="9711" spans="1:7" ht="33" outlineLevel="1">
      <c r="A9711" s="1" t="s">
        <v>1454</v>
      </c>
      <c r="B9711" s="2" t="s">
        <v>11116</v>
      </c>
      <c r="C9711" s="3">
        <v>2500</v>
      </c>
      <c r="D9711" s="3">
        <v>2500</v>
      </c>
      <c r="E9711" s="201">
        <f t="shared" si="313"/>
        <v>1</v>
      </c>
      <c r="F9711" s="247"/>
      <c r="G9711" s="211">
        <f t="shared" si="312"/>
        <v>2</v>
      </c>
    </row>
    <row r="9712" spans="1:7" outlineLevel="1">
      <c r="A9712" s="1" t="s">
        <v>3350</v>
      </c>
      <c r="B9712" s="2" t="s">
        <v>11117</v>
      </c>
      <c r="C9712" s="3">
        <v>2000</v>
      </c>
      <c r="D9712" s="3">
        <v>2000</v>
      </c>
      <c r="E9712" s="201">
        <f t="shared" si="313"/>
        <v>1</v>
      </c>
      <c r="F9712" s="247"/>
      <c r="G9712" s="211">
        <f t="shared" si="312"/>
        <v>2</v>
      </c>
    </row>
    <row r="9713" spans="1:7" ht="33" outlineLevel="1">
      <c r="A9713" s="1" t="s">
        <v>3352</v>
      </c>
      <c r="B9713" s="2" t="s">
        <v>11118</v>
      </c>
      <c r="C9713" s="3">
        <v>2500</v>
      </c>
      <c r="D9713" s="3">
        <v>2500</v>
      </c>
      <c r="E9713" s="201">
        <f t="shared" si="313"/>
        <v>1</v>
      </c>
      <c r="F9713" s="247"/>
      <c r="G9713" s="211">
        <f t="shared" si="312"/>
        <v>2</v>
      </c>
    </row>
    <row r="9714" spans="1:7" outlineLevel="1">
      <c r="A9714" s="1" t="s">
        <v>3354</v>
      </c>
      <c r="B9714" s="2" t="s">
        <v>11119</v>
      </c>
      <c r="C9714" s="3">
        <v>1800</v>
      </c>
      <c r="D9714" s="3">
        <v>1800</v>
      </c>
      <c r="E9714" s="201">
        <f t="shared" si="313"/>
        <v>1</v>
      </c>
      <c r="F9714" s="247"/>
      <c r="G9714" s="211">
        <f t="shared" si="312"/>
        <v>2</v>
      </c>
    </row>
    <row r="9715" spans="1:7" outlineLevel="1">
      <c r="A9715" s="1" t="s">
        <v>3356</v>
      </c>
      <c r="B9715" s="2" t="s">
        <v>11120</v>
      </c>
      <c r="C9715" s="3">
        <v>2000</v>
      </c>
      <c r="D9715" s="3">
        <v>2000</v>
      </c>
      <c r="E9715" s="201">
        <f t="shared" si="313"/>
        <v>1</v>
      </c>
      <c r="F9715" s="247"/>
      <c r="G9715" s="211">
        <f t="shared" si="312"/>
        <v>2</v>
      </c>
    </row>
    <row r="9716" spans="1:7" ht="49.5" outlineLevel="1">
      <c r="A9716" s="1" t="s">
        <v>3358</v>
      </c>
      <c r="B9716" s="2" t="s">
        <v>11121</v>
      </c>
      <c r="C9716" s="3">
        <v>3800</v>
      </c>
      <c r="D9716" s="3">
        <v>3800</v>
      </c>
      <c r="E9716" s="201">
        <f t="shared" si="313"/>
        <v>1</v>
      </c>
      <c r="F9716" s="247"/>
      <c r="G9716" s="211">
        <f t="shared" si="312"/>
        <v>2</v>
      </c>
    </row>
    <row r="9717" spans="1:7" ht="33" outlineLevel="1">
      <c r="A9717" s="1" t="s">
        <v>3360</v>
      </c>
      <c r="B9717" s="2" t="s">
        <v>11122</v>
      </c>
      <c r="C9717" s="3">
        <v>3000</v>
      </c>
      <c r="D9717" s="3">
        <v>3000</v>
      </c>
      <c r="E9717" s="201">
        <f t="shared" si="313"/>
        <v>1</v>
      </c>
      <c r="F9717" s="247"/>
      <c r="G9717" s="211">
        <f t="shared" si="312"/>
        <v>2</v>
      </c>
    </row>
    <row r="9718" spans="1:7" outlineLevel="1">
      <c r="A9718" s="1" t="s">
        <v>3362</v>
      </c>
      <c r="B9718" s="2" t="s">
        <v>21924</v>
      </c>
      <c r="C9718" s="3">
        <v>2200</v>
      </c>
      <c r="D9718" s="3">
        <v>2200</v>
      </c>
      <c r="E9718" s="201">
        <f t="shared" si="313"/>
        <v>1</v>
      </c>
      <c r="F9718" s="247"/>
      <c r="G9718" s="211">
        <f t="shared" si="312"/>
        <v>2</v>
      </c>
    </row>
    <row r="9719" spans="1:7" outlineLevel="1">
      <c r="A9719" s="1" t="s">
        <v>3364</v>
      </c>
      <c r="B9719" s="2" t="s">
        <v>11123</v>
      </c>
      <c r="C9719" s="3">
        <v>6000</v>
      </c>
      <c r="D9719" s="3">
        <v>6000</v>
      </c>
      <c r="E9719" s="201">
        <f t="shared" si="313"/>
        <v>1</v>
      </c>
      <c r="F9719" s="247"/>
      <c r="G9719" s="211">
        <f t="shared" si="312"/>
        <v>2</v>
      </c>
    </row>
    <row r="9720" spans="1:7" outlineLevel="1">
      <c r="A9720" s="1" t="s">
        <v>3366</v>
      </c>
      <c r="B9720" s="2" t="s">
        <v>11124</v>
      </c>
      <c r="C9720" s="3">
        <v>4000</v>
      </c>
      <c r="D9720" s="3">
        <v>4000</v>
      </c>
      <c r="E9720" s="201">
        <f t="shared" si="313"/>
        <v>1</v>
      </c>
      <c r="F9720" s="247"/>
      <c r="G9720" s="211">
        <f t="shared" si="312"/>
        <v>2</v>
      </c>
    </row>
    <row r="9721" spans="1:7" ht="33" outlineLevel="1">
      <c r="A9721" s="1" t="s">
        <v>3368</v>
      </c>
      <c r="B9721" s="2" t="s">
        <v>11125</v>
      </c>
      <c r="C9721" s="3">
        <v>4000</v>
      </c>
      <c r="D9721" s="3">
        <v>4000</v>
      </c>
      <c r="E9721" s="201">
        <f t="shared" si="313"/>
        <v>1</v>
      </c>
      <c r="F9721" s="247"/>
      <c r="G9721" s="211">
        <f t="shared" si="312"/>
        <v>2</v>
      </c>
    </row>
    <row r="9722" spans="1:7" ht="33" outlineLevel="1">
      <c r="A9722" s="1" t="s">
        <v>3370</v>
      </c>
      <c r="B9722" s="2" t="s">
        <v>11126</v>
      </c>
      <c r="C9722" s="3">
        <v>3500</v>
      </c>
      <c r="D9722" s="3">
        <v>3500</v>
      </c>
      <c r="E9722" s="201">
        <f t="shared" si="313"/>
        <v>1</v>
      </c>
      <c r="F9722" s="247"/>
      <c r="G9722" s="211">
        <f t="shared" si="312"/>
        <v>2</v>
      </c>
    </row>
    <row r="9723" spans="1:7" outlineLevel="1">
      <c r="A9723" s="1" t="s">
        <v>3372</v>
      </c>
      <c r="B9723" s="2" t="s">
        <v>11127</v>
      </c>
      <c r="C9723" s="3">
        <v>2000</v>
      </c>
      <c r="D9723" s="3">
        <v>2000</v>
      </c>
      <c r="E9723" s="201">
        <f t="shared" si="313"/>
        <v>1</v>
      </c>
      <c r="F9723" s="247"/>
      <c r="G9723" s="211">
        <f t="shared" si="312"/>
        <v>2</v>
      </c>
    </row>
    <row r="9724" spans="1:7" outlineLevel="1">
      <c r="A9724" s="1" t="s">
        <v>3374</v>
      </c>
      <c r="B9724" s="2" t="s">
        <v>11128</v>
      </c>
      <c r="C9724" s="3">
        <v>2500</v>
      </c>
      <c r="D9724" s="3">
        <v>2500</v>
      </c>
      <c r="E9724" s="201">
        <f t="shared" si="313"/>
        <v>1</v>
      </c>
      <c r="F9724" s="247"/>
      <c r="G9724" s="211">
        <f t="shared" si="312"/>
        <v>2</v>
      </c>
    </row>
    <row r="9725" spans="1:7" outlineLevel="1">
      <c r="A9725" s="1">
        <v>3</v>
      </c>
      <c r="B9725" s="2" t="s">
        <v>2964</v>
      </c>
      <c r="C9725" s="9"/>
      <c r="D9725" s="9"/>
      <c r="E9725" s="201"/>
      <c r="F9725" s="247" t="s">
        <v>11129</v>
      </c>
      <c r="G9725" s="211">
        <f t="shared" si="312"/>
        <v>2</v>
      </c>
    </row>
    <row r="9726" spans="1:7" ht="33" outlineLevel="1">
      <c r="A9726" s="1">
        <v>4</v>
      </c>
      <c r="B9726" s="2" t="s">
        <v>11130</v>
      </c>
      <c r="C9726" s="3">
        <v>2500</v>
      </c>
      <c r="D9726" s="3">
        <v>2500</v>
      </c>
      <c r="E9726" s="201">
        <f t="shared" si="313"/>
        <v>1</v>
      </c>
      <c r="F9726" s="247"/>
      <c r="G9726" s="211">
        <f t="shared" si="312"/>
        <v>2</v>
      </c>
    </row>
    <row r="9727" spans="1:7" outlineLevel="1">
      <c r="A9727" s="8" t="s">
        <v>2454</v>
      </c>
      <c r="B9727" s="4" t="s">
        <v>21925</v>
      </c>
      <c r="C9727" s="9"/>
      <c r="D9727" s="9"/>
      <c r="E9727" s="201"/>
      <c r="F9727" s="247"/>
      <c r="G9727" s="211">
        <f t="shared" si="312"/>
        <v>2</v>
      </c>
    </row>
    <row r="9728" spans="1:7" outlineLevel="1">
      <c r="A9728" s="8">
        <v>1</v>
      </c>
      <c r="B9728" s="4" t="s">
        <v>11095</v>
      </c>
      <c r="C9728" s="9"/>
      <c r="D9728" s="9"/>
      <c r="E9728" s="201"/>
      <c r="F9728" s="247"/>
      <c r="G9728" s="211">
        <f t="shared" si="312"/>
        <v>2</v>
      </c>
    </row>
    <row r="9729" spans="1:7" outlineLevel="1">
      <c r="A9729" s="1" t="s">
        <v>477</v>
      </c>
      <c r="B9729" s="2" t="s">
        <v>11131</v>
      </c>
      <c r="C9729" s="3">
        <v>3500</v>
      </c>
      <c r="D9729" s="3">
        <v>3500</v>
      </c>
      <c r="E9729" s="201">
        <f t="shared" si="313"/>
        <v>1</v>
      </c>
      <c r="F9729" s="247"/>
      <c r="G9729" s="211">
        <f t="shared" si="312"/>
        <v>2</v>
      </c>
    </row>
    <row r="9730" spans="1:7" ht="33" outlineLevel="1">
      <c r="A9730" s="1" t="s">
        <v>479</v>
      </c>
      <c r="B9730" s="2" t="s">
        <v>11132</v>
      </c>
      <c r="C9730" s="3">
        <v>2700</v>
      </c>
      <c r="D9730" s="3">
        <v>2700</v>
      </c>
      <c r="E9730" s="201">
        <f t="shared" si="313"/>
        <v>1</v>
      </c>
      <c r="F9730" s="247"/>
      <c r="G9730" s="211">
        <f t="shared" si="312"/>
        <v>2</v>
      </c>
    </row>
    <row r="9731" spans="1:7" ht="49.5" outlineLevel="1">
      <c r="A9731" s="1" t="s">
        <v>482</v>
      </c>
      <c r="B9731" s="2" t="s">
        <v>11133</v>
      </c>
      <c r="C9731" s="3">
        <v>1500</v>
      </c>
      <c r="D9731" s="3">
        <v>1500</v>
      </c>
      <c r="E9731" s="201">
        <f t="shared" si="313"/>
        <v>1</v>
      </c>
      <c r="F9731" s="247"/>
      <c r="G9731" s="211">
        <f t="shared" si="312"/>
        <v>2</v>
      </c>
    </row>
    <row r="9732" spans="1:7" outlineLevel="1">
      <c r="A9732" s="8">
        <v>2</v>
      </c>
      <c r="B9732" s="4" t="s">
        <v>7548</v>
      </c>
      <c r="C9732" s="9"/>
      <c r="D9732" s="9"/>
      <c r="E9732" s="201"/>
      <c r="F9732" s="247"/>
      <c r="G9732" s="211">
        <f t="shared" ref="G9732:G9795" si="314">COUNTA(B9732,1)</f>
        <v>2</v>
      </c>
    </row>
    <row r="9733" spans="1:7" outlineLevel="1">
      <c r="A9733" s="1" t="s">
        <v>156</v>
      </c>
      <c r="B9733" s="2" t="s">
        <v>11134</v>
      </c>
      <c r="C9733" s="3">
        <v>2500</v>
      </c>
      <c r="D9733" s="3">
        <v>2500</v>
      </c>
      <c r="E9733" s="201">
        <f t="shared" si="313"/>
        <v>1</v>
      </c>
      <c r="F9733" s="247"/>
      <c r="G9733" s="211">
        <f t="shared" si="314"/>
        <v>2</v>
      </c>
    </row>
    <row r="9734" spans="1:7" outlineLevel="1">
      <c r="A9734" s="8">
        <v>3</v>
      </c>
      <c r="B9734" s="4" t="s">
        <v>11135</v>
      </c>
      <c r="C9734" s="9"/>
      <c r="D9734" s="9"/>
      <c r="E9734" s="201"/>
      <c r="F9734" s="247"/>
      <c r="G9734" s="211">
        <f t="shared" si="314"/>
        <v>2</v>
      </c>
    </row>
    <row r="9735" spans="1:7" ht="33" outlineLevel="1">
      <c r="A9735" s="1" t="s">
        <v>167</v>
      </c>
      <c r="B9735" s="2" t="s">
        <v>11136</v>
      </c>
      <c r="C9735" s="3">
        <v>4000</v>
      </c>
      <c r="D9735" s="3">
        <v>4000</v>
      </c>
      <c r="E9735" s="201">
        <f t="shared" si="313"/>
        <v>1</v>
      </c>
      <c r="F9735" s="247"/>
      <c r="G9735" s="211">
        <f t="shared" si="314"/>
        <v>2</v>
      </c>
    </row>
    <row r="9736" spans="1:7" outlineLevel="1">
      <c r="A9736" s="1" t="s">
        <v>169</v>
      </c>
      <c r="B9736" s="2" t="s">
        <v>11137</v>
      </c>
      <c r="C9736" s="3">
        <v>3000</v>
      </c>
      <c r="D9736" s="3">
        <v>3000</v>
      </c>
      <c r="E9736" s="201">
        <f t="shared" si="313"/>
        <v>1</v>
      </c>
      <c r="F9736" s="247"/>
      <c r="G9736" s="211">
        <f t="shared" si="314"/>
        <v>2</v>
      </c>
    </row>
    <row r="9737" spans="1:7" ht="33" outlineLevel="1">
      <c r="A9737" s="1" t="s">
        <v>171</v>
      </c>
      <c r="B9737" s="2" t="s">
        <v>11138</v>
      </c>
      <c r="C9737" s="3">
        <v>1200</v>
      </c>
      <c r="D9737" s="3">
        <v>1200</v>
      </c>
      <c r="E9737" s="201">
        <f t="shared" si="313"/>
        <v>1</v>
      </c>
      <c r="F9737" s="247"/>
      <c r="G9737" s="211">
        <f t="shared" si="314"/>
        <v>2</v>
      </c>
    </row>
    <row r="9738" spans="1:7" ht="33" outlineLevel="1">
      <c r="A9738" s="1" t="s">
        <v>173</v>
      </c>
      <c r="B9738" s="2" t="s">
        <v>11139</v>
      </c>
      <c r="C9738" s="9">
        <v>960</v>
      </c>
      <c r="D9738" s="9">
        <v>960</v>
      </c>
      <c r="E9738" s="201">
        <f t="shared" si="313"/>
        <v>1</v>
      </c>
      <c r="F9738" s="247"/>
      <c r="G9738" s="211">
        <f t="shared" si="314"/>
        <v>2</v>
      </c>
    </row>
    <row r="9739" spans="1:7" ht="33" outlineLevel="1">
      <c r="A9739" s="1" t="s">
        <v>1101</v>
      </c>
      <c r="B9739" s="2" t="s">
        <v>11140</v>
      </c>
      <c r="C9739" s="3">
        <v>2500</v>
      </c>
      <c r="D9739" s="3">
        <v>2500</v>
      </c>
      <c r="E9739" s="201">
        <f t="shared" si="313"/>
        <v>1</v>
      </c>
      <c r="F9739" s="247"/>
      <c r="G9739" s="211">
        <f t="shared" si="314"/>
        <v>2</v>
      </c>
    </row>
    <row r="9740" spans="1:7" ht="66" outlineLevel="1">
      <c r="A9740" s="1" t="s">
        <v>1103</v>
      </c>
      <c r="B9740" s="2" t="s">
        <v>11141</v>
      </c>
      <c r="C9740" s="9">
        <v>840</v>
      </c>
      <c r="D9740" s="9">
        <v>840</v>
      </c>
      <c r="E9740" s="201">
        <f t="shared" si="313"/>
        <v>1</v>
      </c>
      <c r="F9740" s="247"/>
      <c r="G9740" s="211">
        <f t="shared" si="314"/>
        <v>2</v>
      </c>
    </row>
    <row r="9741" spans="1:7" ht="49.5" outlineLevel="1">
      <c r="A9741" s="1" t="s">
        <v>1105</v>
      </c>
      <c r="B9741" s="2" t="s">
        <v>11142</v>
      </c>
      <c r="C9741" s="9">
        <v>720</v>
      </c>
      <c r="D9741" s="9">
        <v>720</v>
      </c>
      <c r="E9741" s="201">
        <f t="shared" si="313"/>
        <v>1</v>
      </c>
      <c r="F9741" s="247"/>
      <c r="G9741" s="211">
        <f t="shared" si="314"/>
        <v>2</v>
      </c>
    </row>
    <row r="9742" spans="1:7" ht="33" outlineLevel="1">
      <c r="A9742" s="1" t="s">
        <v>1106</v>
      </c>
      <c r="B9742" s="2" t="s">
        <v>11143</v>
      </c>
      <c r="C9742" s="9">
        <v>600</v>
      </c>
      <c r="D9742" s="9">
        <v>600</v>
      </c>
      <c r="E9742" s="201">
        <f t="shared" ref="E9742:E9805" si="315">C9742/D9742</f>
        <v>1</v>
      </c>
      <c r="F9742" s="247"/>
      <c r="G9742" s="211">
        <f t="shared" si="314"/>
        <v>2</v>
      </c>
    </row>
    <row r="9743" spans="1:7" ht="33" outlineLevel="1">
      <c r="A9743" s="1" t="s">
        <v>1107</v>
      </c>
      <c r="B9743" s="2" t="s">
        <v>11144</v>
      </c>
      <c r="C9743" s="9">
        <v>600</v>
      </c>
      <c r="D9743" s="9">
        <v>600</v>
      </c>
      <c r="E9743" s="201">
        <f t="shared" si="315"/>
        <v>1</v>
      </c>
      <c r="F9743" s="247"/>
      <c r="G9743" s="211">
        <f t="shared" si="314"/>
        <v>2</v>
      </c>
    </row>
    <row r="9744" spans="1:7" ht="33" outlineLevel="1">
      <c r="A9744" s="1" t="s">
        <v>1109</v>
      </c>
      <c r="B9744" s="2" t="s">
        <v>11145</v>
      </c>
      <c r="C9744" s="9">
        <v>600</v>
      </c>
      <c r="D9744" s="9">
        <v>600</v>
      </c>
      <c r="E9744" s="201">
        <f t="shared" si="315"/>
        <v>1</v>
      </c>
      <c r="F9744" s="247"/>
      <c r="G9744" s="211">
        <f t="shared" si="314"/>
        <v>2</v>
      </c>
    </row>
    <row r="9745" spans="1:7" ht="33" outlineLevel="1">
      <c r="A9745" s="1" t="s">
        <v>1111</v>
      </c>
      <c r="B9745" s="2" t="s">
        <v>11146</v>
      </c>
      <c r="C9745" s="9">
        <v>600</v>
      </c>
      <c r="D9745" s="9">
        <v>600</v>
      </c>
      <c r="E9745" s="201">
        <f t="shared" si="315"/>
        <v>1</v>
      </c>
      <c r="F9745" s="247"/>
      <c r="G9745" s="211">
        <f t="shared" si="314"/>
        <v>2</v>
      </c>
    </row>
    <row r="9746" spans="1:7" ht="33" outlineLevel="1">
      <c r="A9746" s="1" t="s">
        <v>1113</v>
      </c>
      <c r="B9746" s="2" t="s">
        <v>11147</v>
      </c>
      <c r="C9746" s="9">
        <v>600</v>
      </c>
      <c r="D9746" s="9">
        <v>600</v>
      </c>
      <c r="E9746" s="201">
        <f t="shared" si="315"/>
        <v>1</v>
      </c>
      <c r="F9746" s="247"/>
      <c r="G9746" s="211">
        <f t="shared" si="314"/>
        <v>2</v>
      </c>
    </row>
    <row r="9747" spans="1:7" ht="33" outlineLevel="1">
      <c r="A9747" s="1" t="s">
        <v>1114</v>
      </c>
      <c r="B9747" s="2" t="s">
        <v>11148</v>
      </c>
      <c r="C9747" s="9">
        <v>600</v>
      </c>
      <c r="D9747" s="9">
        <v>600</v>
      </c>
      <c r="E9747" s="201">
        <f t="shared" si="315"/>
        <v>1</v>
      </c>
      <c r="F9747" s="247"/>
      <c r="G9747" s="211">
        <f t="shared" si="314"/>
        <v>2</v>
      </c>
    </row>
    <row r="9748" spans="1:7" ht="33" outlineLevel="1">
      <c r="A9748" s="1" t="s">
        <v>3097</v>
      </c>
      <c r="B9748" s="2" t="s">
        <v>11149</v>
      </c>
      <c r="C9748" s="9">
        <v>600</v>
      </c>
      <c r="D9748" s="9">
        <v>600</v>
      </c>
      <c r="E9748" s="201">
        <f t="shared" si="315"/>
        <v>1</v>
      </c>
      <c r="F9748" s="247"/>
      <c r="G9748" s="211">
        <f t="shared" si="314"/>
        <v>2</v>
      </c>
    </row>
    <row r="9749" spans="1:7" ht="33" outlineLevel="1">
      <c r="A9749" s="1" t="s">
        <v>3099</v>
      </c>
      <c r="B9749" s="2" t="s">
        <v>11150</v>
      </c>
      <c r="C9749" s="9">
        <v>600</v>
      </c>
      <c r="D9749" s="9">
        <v>600</v>
      </c>
      <c r="E9749" s="201">
        <f t="shared" si="315"/>
        <v>1</v>
      </c>
      <c r="F9749" s="247"/>
      <c r="G9749" s="211">
        <f t="shared" si="314"/>
        <v>2</v>
      </c>
    </row>
    <row r="9750" spans="1:7" ht="33" outlineLevel="1">
      <c r="A9750" s="1" t="s">
        <v>3101</v>
      </c>
      <c r="B9750" s="2" t="s">
        <v>11151</v>
      </c>
      <c r="C9750" s="9">
        <v>600</v>
      </c>
      <c r="D9750" s="9">
        <v>600</v>
      </c>
      <c r="E9750" s="201">
        <f t="shared" si="315"/>
        <v>1</v>
      </c>
      <c r="F9750" s="247"/>
      <c r="G9750" s="211">
        <f t="shared" si="314"/>
        <v>2</v>
      </c>
    </row>
    <row r="9751" spans="1:7" outlineLevel="1">
      <c r="A9751" s="1" t="s">
        <v>3103</v>
      </c>
      <c r="B9751" s="2" t="s">
        <v>11152</v>
      </c>
      <c r="C9751" s="9">
        <v>600</v>
      </c>
      <c r="D9751" s="9">
        <v>600</v>
      </c>
      <c r="E9751" s="201">
        <f t="shared" si="315"/>
        <v>1</v>
      </c>
      <c r="F9751" s="247"/>
      <c r="G9751" s="211">
        <f t="shared" si="314"/>
        <v>2</v>
      </c>
    </row>
    <row r="9752" spans="1:7" ht="33" outlineLevel="1">
      <c r="A9752" s="1" t="s">
        <v>3105</v>
      </c>
      <c r="B9752" s="2" t="s">
        <v>11153</v>
      </c>
      <c r="C9752" s="9">
        <v>600</v>
      </c>
      <c r="D9752" s="9">
        <v>600</v>
      </c>
      <c r="E9752" s="201">
        <f t="shared" si="315"/>
        <v>1</v>
      </c>
      <c r="F9752" s="247"/>
      <c r="G9752" s="211">
        <f t="shared" si="314"/>
        <v>2</v>
      </c>
    </row>
    <row r="9753" spans="1:7" ht="33" outlineLevel="1">
      <c r="A9753" s="1" t="s">
        <v>3107</v>
      </c>
      <c r="B9753" s="2" t="s">
        <v>11154</v>
      </c>
      <c r="C9753" s="9">
        <v>600</v>
      </c>
      <c r="D9753" s="9">
        <v>600</v>
      </c>
      <c r="E9753" s="201">
        <f t="shared" si="315"/>
        <v>1</v>
      </c>
      <c r="F9753" s="247"/>
      <c r="G9753" s="211">
        <f t="shared" si="314"/>
        <v>2</v>
      </c>
    </row>
    <row r="9754" spans="1:7" ht="33" outlineLevel="1">
      <c r="A9754" s="1" t="s">
        <v>3109</v>
      </c>
      <c r="B9754" s="2" t="s">
        <v>11155</v>
      </c>
      <c r="C9754" s="9">
        <v>600</v>
      </c>
      <c r="D9754" s="9">
        <v>600</v>
      </c>
      <c r="E9754" s="201">
        <f t="shared" si="315"/>
        <v>1</v>
      </c>
      <c r="F9754" s="247"/>
      <c r="G9754" s="211">
        <f t="shared" si="314"/>
        <v>2</v>
      </c>
    </row>
    <row r="9755" spans="1:7" ht="33" outlineLevel="1">
      <c r="A9755" s="1" t="s">
        <v>3111</v>
      </c>
      <c r="B9755" s="2" t="s">
        <v>11156</v>
      </c>
      <c r="C9755" s="9">
        <v>600</v>
      </c>
      <c r="D9755" s="9">
        <v>600</v>
      </c>
      <c r="E9755" s="201">
        <f t="shared" si="315"/>
        <v>1</v>
      </c>
      <c r="F9755" s="247"/>
      <c r="G9755" s="211">
        <f t="shared" si="314"/>
        <v>2</v>
      </c>
    </row>
    <row r="9756" spans="1:7" ht="33" outlineLevel="1">
      <c r="A9756" s="1" t="s">
        <v>3113</v>
      </c>
      <c r="B9756" s="2" t="s">
        <v>11157</v>
      </c>
      <c r="C9756" s="9">
        <v>600</v>
      </c>
      <c r="D9756" s="9">
        <v>600</v>
      </c>
      <c r="E9756" s="201">
        <f t="shared" si="315"/>
        <v>1</v>
      </c>
      <c r="F9756" s="247"/>
      <c r="G9756" s="211">
        <f t="shared" si="314"/>
        <v>2</v>
      </c>
    </row>
    <row r="9757" spans="1:7" ht="33" outlineLevel="1">
      <c r="A9757" s="1" t="s">
        <v>3115</v>
      </c>
      <c r="B9757" s="2" t="s">
        <v>11158</v>
      </c>
      <c r="C9757" s="9">
        <v>600</v>
      </c>
      <c r="D9757" s="9">
        <v>600</v>
      </c>
      <c r="E9757" s="201">
        <f t="shared" si="315"/>
        <v>1</v>
      </c>
      <c r="F9757" s="247"/>
      <c r="G9757" s="211">
        <f t="shared" si="314"/>
        <v>2</v>
      </c>
    </row>
    <row r="9758" spans="1:7" ht="33" outlineLevel="1">
      <c r="A9758" s="1" t="s">
        <v>3117</v>
      </c>
      <c r="B9758" s="2" t="s">
        <v>11159</v>
      </c>
      <c r="C9758" s="9">
        <v>540</v>
      </c>
      <c r="D9758" s="9">
        <v>540</v>
      </c>
      <c r="E9758" s="201">
        <f t="shared" si="315"/>
        <v>1</v>
      </c>
      <c r="F9758" s="247"/>
      <c r="G9758" s="211">
        <f t="shared" si="314"/>
        <v>2</v>
      </c>
    </row>
    <row r="9759" spans="1:7" ht="33" outlineLevel="1">
      <c r="A9759" s="1" t="s">
        <v>3119</v>
      </c>
      <c r="B9759" s="2" t="s">
        <v>11160</v>
      </c>
      <c r="C9759" s="9">
        <v>540</v>
      </c>
      <c r="D9759" s="9">
        <v>540</v>
      </c>
      <c r="E9759" s="201">
        <f t="shared" si="315"/>
        <v>1</v>
      </c>
      <c r="F9759" s="247"/>
      <c r="G9759" s="211">
        <f t="shared" si="314"/>
        <v>2</v>
      </c>
    </row>
    <row r="9760" spans="1:7" ht="33" outlineLevel="1">
      <c r="A9760" s="1" t="s">
        <v>5976</v>
      </c>
      <c r="B9760" s="2" t="s">
        <v>11161</v>
      </c>
      <c r="C9760" s="9">
        <v>540</v>
      </c>
      <c r="D9760" s="9">
        <v>540</v>
      </c>
      <c r="E9760" s="201">
        <f t="shared" si="315"/>
        <v>1</v>
      </c>
      <c r="F9760" s="247"/>
      <c r="G9760" s="211">
        <f t="shared" si="314"/>
        <v>2</v>
      </c>
    </row>
    <row r="9761" spans="1:7" ht="33" outlineLevel="1">
      <c r="A9761" s="1" t="s">
        <v>5978</v>
      </c>
      <c r="B9761" s="2" t="s">
        <v>11162</v>
      </c>
      <c r="C9761" s="9">
        <v>540</v>
      </c>
      <c r="D9761" s="9">
        <v>540</v>
      </c>
      <c r="E9761" s="201">
        <f t="shared" si="315"/>
        <v>1</v>
      </c>
      <c r="F9761" s="247"/>
      <c r="G9761" s="211">
        <f t="shared" si="314"/>
        <v>2</v>
      </c>
    </row>
    <row r="9762" spans="1:7" ht="33" outlineLevel="1">
      <c r="A9762" s="1" t="s">
        <v>5980</v>
      </c>
      <c r="B9762" s="2" t="s">
        <v>11163</v>
      </c>
      <c r="C9762" s="9">
        <v>540</v>
      </c>
      <c r="D9762" s="9">
        <v>540</v>
      </c>
      <c r="E9762" s="201">
        <f t="shared" si="315"/>
        <v>1</v>
      </c>
      <c r="F9762" s="247"/>
      <c r="G9762" s="211">
        <f t="shared" si="314"/>
        <v>2</v>
      </c>
    </row>
    <row r="9763" spans="1:7" outlineLevel="1">
      <c r="A9763" s="1" t="s">
        <v>5982</v>
      </c>
      <c r="B9763" s="2" t="s">
        <v>11164</v>
      </c>
      <c r="C9763" s="9">
        <v>540</v>
      </c>
      <c r="D9763" s="9">
        <v>540</v>
      </c>
      <c r="E9763" s="201">
        <f t="shared" si="315"/>
        <v>1</v>
      </c>
      <c r="F9763" s="247"/>
      <c r="G9763" s="211">
        <f t="shared" si="314"/>
        <v>2</v>
      </c>
    </row>
    <row r="9764" spans="1:7" ht="33" outlineLevel="1">
      <c r="A9764" s="1" t="s">
        <v>5984</v>
      </c>
      <c r="B9764" s="2" t="s">
        <v>11165</v>
      </c>
      <c r="C9764" s="9">
        <v>540</v>
      </c>
      <c r="D9764" s="9">
        <v>540</v>
      </c>
      <c r="E9764" s="201">
        <f t="shared" si="315"/>
        <v>1</v>
      </c>
      <c r="F9764" s="247"/>
      <c r="G9764" s="211">
        <f t="shared" si="314"/>
        <v>2</v>
      </c>
    </row>
    <row r="9765" spans="1:7" ht="33" outlineLevel="1">
      <c r="A9765" s="1" t="s">
        <v>5986</v>
      </c>
      <c r="B9765" s="2" t="s">
        <v>11166</v>
      </c>
      <c r="C9765" s="9">
        <v>540</v>
      </c>
      <c r="D9765" s="9">
        <v>540</v>
      </c>
      <c r="E9765" s="201">
        <f t="shared" si="315"/>
        <v>1</v>
      </c>
      <c r="F9765" s="247"/>
      <c r="G9765" s="211">
        <f t="shared" si="314"/>
        <v>2</v>
      </c>
    </row>
    <row r="9766" spans="1:7" ht="33" outlineLevel="1">
      <c r="A9766" s="1" t="s">
        <v>11167</v>
      </c>
      <c r="B9766" s="2" t="s">
        <v>11168</v>
      </c>
      <c r="C9766" s="9">
        <v>540</v>
      </c>
      <c r="D9766" s="9">
        <v>540</v>
      </c>
      <c r="E9766" s="201">
        <f t="shared" si="315"/>
        <v>1</v>
      </c>
      <c r="F9766" s="247"/>
      <c r="G9766" s="211">
        <f t="shared" si="314"/>
        <v>2</v>
      </c>
    </row>
    <row r="9767" spans="1:7" outlineLevel="1">
      <c r="A9767" s="1" t="s">
        <v>11169</v>
      </c>
      <c r="B9767" s="2" t="s">
        <v>11170</v>
      </c>
      <c r="C9767" s="9">
        <v>540</v>
      </c>
      <c r="D9767" s="9">
        <v>540</v>
      </c>
      <c r="E9767" s="201">
        <f t="shared" si="315"/>
        <v>1</v>
      </c>
      <c r="F9767" s="247"/>
      <c r="G9767" s="211">
        <f t="shared" si="314"/>
        <v>2</v>
      </c>
    </row>
    <row r="9768" spans="1:7" ht="33" outlineLevel="1">
      <c r="A9768" s="1" t="s">
        <v>11171</v>
      </c>
      <c r="B9768" s="2" t="s">
        <v>11172</v>
      </c>
      <c r="C9768" s="9">
        <v>540</v>
      </c>
      <c r="D9768" s="9">
        <v>540</v>
      </c>
      <c r="E9768" s="201">
        <f t="shared" si="315"/>
        <v>1</v>
      </c>
      <c r="F9768" s="247"/>
      <c r="G9768" s="211">
        <f t="shared" si="314"/>
        <v>2</v>
      </c>
    </row>
    <row r="9769" spans="1:7" ht="33" outlineLevel="1">
      <c r="A9769" s="1" t="s">
        <v>11173</v>
      </c>
      <c r="B9769" s="2" t="s">
        <v>11174</v>
      </c>
      <c r="C9769" s="9">
        <v>540</v>
      </c>
      <c r="D9769" s="9">
        <v>540</v>
      </c>
      <c r="E9769" s="201">
        <f t="shared" si="315"/>
        <v>1</v>
      </c>
      <c r="F9769" s="247"/>
      <c r="G9769" s="211">
        <f t="shared" si="314"/>
        <v>2</v>
      </c>
    </row>
    <row r="9770" spans="1:7" ht="33" outlineLevel="1">
      <c r="A9770" s="1" t="s">
        <v>11175</v>
      </c>
      <c r="B9770" s="2" t="s">
        <v>11176</v>
      </c>
      <c r="C9770" s="9">
        <v>480</v>
      </c>
      <c r="D9770" s="9">
        <v>480</v>
      </c>
      <c r="E9770" s="201">
        <f t="shared" si="315"/>
        <v>1</v>
      </c>
      <c r="F9770" s="247"/>
      <c r="G9770" s="211">
        <f t="shared" si="314"/>
        <v>2</v>
      </c>
    </row>
    <row r="9771" spans="1:7" ht="33" outlineLevel="1">
      <c r="A9771" s="1" t="s">
        <v>11177</v>
      </c>
      <c r="B9771" s="2" t="s">
        <v>11178</v>
      </c>
      <c r="C9771" s="9">
        <v>480</v>
      </c>
      <c r="D9771" s="9">
        <v>480</v>
      </c>
      <c r="E9771" s="201">
        <f t="shared" si="315"/>
        <v>1</v>
      </c>
      <c r="F9771" s="247"/>
      <c r="G9771" s="211">
        <f t="shared" si="314"/>
        <v>2</v>
      </c>
    </row>
    <row r="9772" spans="1:7" ht="33" outlineLevel="1">
      <c r="A9772" s="1" t="s">
        <v>11179</v>
      </c>
      <c r="B9772" s="2" t="s">
        <v>11180</v>
      </c>
      <c r="C9772" s="9">
        <v>480</v>
      </c>
      <c r="D9772" s="9">
        <v>480</v>
      </c>
      <c r="E9772" s="201">
        <f t="shared" si="315"/>
        <v>1</v>
      </c>
      <c r="F9772" s="247"/>
      <c r="G9772" s="211">
        <f t="shared" si="314"/>
        <v>2</v>
      </c>
    </row>
    <row r="9773" spans="1:7" ht="33" outlineLevel="1">
      <c r="A9773" s="1" t="s">
        <v>11181</v>
      </c>
      <c r="B9773" s="2" t="s">
        <v>11182</v>
      </c>
      <c r="C9773" s="9">
        <v>480</v>
      </c>
      <c r="D9773" s="9">
        <v>480</v>
      </c>
      <c r="E9773" s="201">
        <f t="shared" si="315"/>
        <v>1</v>
      </c>
      <c r="F9773" s="247"/>
      <c r="G9773" s="211">
        <f t="shared" si="314"/>
        <v>2</v>
      </c>
    </row>
    <row r="9774" spans="1:7" ht="33" outlineLevel="1">
      <c r="A9774" s="1" t="s">
        <v>11183</v>
      </c>
      <c r="B9774" s="2" t="s">
        <v>11184</v>
      </c>
      <c r="C9774" s="9">
        <v>480</v>
      </c>
      <c r="D9774" s="9">
        <v>480</v>
      </c>
      <c r="E9774" s="201">
        <f t="shared" si="315"/>
        <v>1</v>
      </c>
      <c r="F9774" s="247"/>
      <c r="G9774" s="211">
        <f t="shared" si="314"/>
        <v>2</v>
      </c>
    </row>
    <row r="9775" spans="1:7" ht="33" outlineLevel="1">
      <c r="A9775" s="1" t="s">
        <v>11185</v>
      </c>
      <c r="B9775" s="2" t="s">
        <v>11186</v>
      </c>
      <c r="C9775" s="9">
        <v>480</v>
      </c>
      <c r="D9775" s="9">
        <v>480</v>
      </c>
      <c r="E9775" s="201">
        <f t="shared" si="315"/>
        <v>1</v>
      </c>
      <c r="F9775" s="247"/>
      <c r="G9775" s="211">
        <f t="shared" si="314"/>
        <v>2</v>
      </c>
    </row>
    <row r="9776" spans="1:7" outlineLevel="1">
      <c r="A9776" s="1" t="s">
        <v>11187</v>
      </c>
      <c r="B9776" s="2" t="s">
        <v>11188</v>
      </c>
      <c r="C9776" s="9">
        <v>480</v>
      </c>
      <c r="D9776" s="9">
        <v>480</v>
      </c>
      <c r="E9776" s="201">
        <f t="shared" si="315"/>
        <v>1</v>
      </c>
      <c r="F9776" s="247"/>
      <c r="G9776" s="211">
        <f t="shared" si="314"/>
        <v>2</v>
      </c>
    </row>
    <row r="9777" spans="1:7" outlineLevel="1">
      <c r="A9777" s="1" t="s">
        <v>11189</v>
      </c>
      <c r="B9777" s="2" t="s">
        <v>11190</v>
      </c>
      <c r="C9777" s="3">
        <v>1500</v>
      </c>
      <c r="D9777" s="3">
        <v>1500</v>
      </c>
      <c r="E9777" s="201">
        <f t="shared" si="315"/>
        <v>1</v>
      </c>
      <c r="F9777" s="247"/>
      <c r="G9777" s="211">
        <f t="shared" si="314"/>
        <v>2</v>
      </c>
    </row>
    <row r="9778" spans="1:7" outlineLevel="1">
      <c r="A9778" s="1" t="s">
        <v>11191</v>
      </c>
      <c r="B9778" s="2" t="s">
        <v>11192</v>
      </c>
      <c r="C9778" s="9">
        <v>480</v>
      </c>
      <c r="D9778" s="9">
        <v>480</v>
      </c>
      <c r="E9778" s="201">
        <f t="shared" si="315"/>
        <v>1</v>
      </c>
      <c r="F9778" s="247"/>
      <c r="G9778" s="211">
        <f t="shared" si="314"/>
        <v>2</v>
      </c>
    </row>
    <row r="9779" spans="1:7" outlineLevel="1">
      <c r="A9779" s="1" t="s">
        <v>11193</v>
      </c>
      <c r="B9779" s="2" t="s">
        <v>11194</v>
      </c>
      <c r="C9779" s="9">
        <v>480</v>
      </c>
      <c r="D9779" s="9">
        <v>480</v>
      </c>
      <c r="E9779" s="201">
        <f t="shared" si="315"/>
        <v>1</v>
      </c>
      <c r="F9779" s="247"/>
      <c r="G9779" s="211">
        <f t="shared" si="314"/>
        <v>2</v>
      </c>
    </row>
    <row r="9780" spans="1:7" outlineLevel="1">
      <c r="A9780" s="1" t="s">
        <v>11195</v>
      </c>
      <c r="B9780" s="2" t="s">
        <v>11196</v>
      </c>
      <c r="C9780" s="9">
        <v>480</v>
      </c>
      <c r="D9780" s="9">
        <v>480</v>
      </c>
      <c r="E9780" s="201">
        <f t="shared" si="315"/>
        <v>1</v>
      </c>
      <c r="F9780" s="247"/>
      <c r="G9780" s="211">
        <f t="shared" si="314"/>
        <v>2</v>
      </c>
    </row>
    <row r="9781" spans="1:7" outlineLevel="1">
      <c r="A9781" s="1" t="s">
        <v>11197</v>
      </c>
      <c r="B9781" s="2" t="s">
        <v>11198</v>
      </c>
      <c r="C9781" s="9">
        <v>480</v>
      </c>
      <c r="D9781" s="9">
        <v>480</v>
      </c>
      <c r="E9781" s="201">
        <f t="shared" si="315"/>
        <v>1</v>
      </c>
      <c r="F9781" s="247"/>
      <c r="G9781" s="211">
        <f t="shared" si="314"/>
        <v>2</v>
      </c>
    </row>
    <row r="9782" spans="1:7" outlineLevel="1">
      <c r="A9782" s="1" t="s">
        <v>11199</v>
      </c>
      <c r="B9782" s="2" t="s">
        <v>11200</v>
      </c>
      <c r="C9782" s="9">
        <v>480</v>
      </c>
      <c r="D9782" s="9">
        <v>480</v>
      </c>
      <c r="E9782" s="201">
        <f t="shared" si="315"/>
        <v>1</v>
      </c>
      <c r="F9782" s="247"/>
      <c r="G9782" s="211">
        <f t="shared" si="314"/>
        <v>2</v>
      </c>
    </row>
    <row r="9783" spans="1:7" outlineLevel="1">
      <c r="A9783" s="1" t="s">
        <v>11201</v>
      </c>
      <c r="B9783" s="2" t="s">
        <v>11202</v>
      </c>
      <c r="C9783" s="9">
        <v>480</v>
      </c>
      <c r="D9783" s="9">
        <v>480</v>
      </c>
      <c r="E9783" s="201">
        <f t="shared" si="315"/>
        <v>1</v>
      </c>
      <c r="F9783" s="247"/>
      <c r="G9783" s="211">
        <f t="shared" si="314"/>
        <v>2</v>
      </c>
    </row>
    <row r="9784" spans="1:7" ht="33" outlineLevel="1">
      <c r="A9784" s="1" t="s">
        <v>11203</v>
      </c>
      <c r="B9784" s="2" t="s">
        <v>11204</v>
      </c>
      <c r="C9784" s="9">
        <v>480</v>
      </c>
      <c r="D9784" s="9">
        <v>480</v>
      </c>
      <c r="E9784" s="201">
        <f t="shared" si="315"/>
        <v>1</v>
      </c>
      <c r="F9784" s="247"/>
      <c r="G9784" s="211">
        <f t="shared" si="314"/>
        <v>2</v>
      </c>
    </row>
    <row r="9785" spans="1:7" ht="33" outlineLevel="1">
      <c r="A9785" s="1" t="s">
        <v>11205</v>
      </c>
      <c r="B9785" s="2" t="s">
        <v>11206</v>
      </c>
      <c r="C9785" s="9">
        <v>480</v>
      </c>
      <c r="D9785" s="9">
        <v>480</v>
      </c>
      <c r="E9785" s="201">
        <f t="shared" si="315"/>
        <v>1</v>
      </c>
      <c r="F9785" s="247"/>
      <c r="G9785" s="211">
        <f t="shared" si="314"/>
        <v>2</v>
      </c>
    </row>
    <row r="9786" spans="1:7" outlineLevel="1">
      <c r="A9786" s="1" t="s">
        <v>11207</v>
      </c>
      <c r="B9786" s="2" t="s">
        <v>11208</v>
      </c>
      <c r="C9786" s="9">
        <v>480</v>
      </c>
      <c r="D9786" s="9">
        <v>480</v>
      </c>
      <c r="E9786" s="201">
        <f t="shared" si="315"/>
        <v>1</v>
      </c>
      <c r="F9786" s="247"/>
      <c r="G9786" s="211">
        <f t="shared" si="314"/>
        <v>2</v>
      </c>
    </row>
    <row r="9787" spans="1:7" outlineLevel="1">
      <c r="A9787" s="1" t="s">
        <v>11209</v>
      </c>
      <c r="B9787" s="2" t="s">
        <v>11210</v>
      </c>
      <c r="C9787" s="9">
        <v>420</v>
      </c>
      <c r="D9787" s="9">
        <v>420</v>
      </c>
      <c r="E9787" s="201">
        <f t="shared" si="315"/>
        <v>1</v>
      </c>
      <c r="F9787" s="247"/>
      <c r="G9787" s="211">
        <f t="shared" si="314"/>
        <v>2</v>
      </c>
    </row>
    <row r="9788" spans="1:7" ht="33" outlineLevel="1">
      <c r="A9788" s="1" t="s">
        <v>11211</v>
      </c>
      <c r="B9788" s="2" t="s">
        <v>11212</v>
      </c>
      <c r="C9788" s="9">
        <v>420</v>
      </c>
      <c r="D9788" s="9">
        <v>420</v>
      </c>
      <c r="E9788" s="201">
        <f t="shared" si="315"/>
        <v>1</v>
      </c>
      <c r="F9788" s="247"/>
      <c r="G9788" s="211">
        <f t="shared" si="314"/>
        <v>2</v>
      </c>
    </row>
    <row r="9789" spans="1:7" ht="33" outlineLevel="1">
      <c r="A9789" s="1" t="s">
        <v>11213</v>
      </c>
      <c r="B9789" s="2" t="s">
        <v>11214</v>
      </c>
      <c r="C9789" s="9">
        <v>420</v>
      </c>
      <c r="D9789" s="9">
        <v>420</v>
      </c>
      <c r="E9789" s="201">
        <f t="shared" si="315"/>
        <v>1</v>
      </c>
      <c r="F9789" s="247"/>
      <c r="G9789" s="211">
        <f t="shared" si="314"/>
        <v>2</v>
      </c>
    </row>
    <row r="9790" spans="1:7" ht="33" outlineLevel="1">
      <c r="A9790" s="1" t="s">
        <v>11215</v>
      </c>
      <c r="B9790" s="2" t="s">
        <v>11216</v>
      </c>
      <c r="C9790" s="9">
        <v>420</v>
      </c>
      <c r="D9790" s="9">
        <v>420</v>
      </c>
      <c r="E9790" s="201">
        <f t="shared" si="315"/>
        <v>1</v>
      </c>
      <c r="F9790" s="247"/>
      <c r="G9790" s="211">
        <f t="shared" si="314"/>
        <v>2</v>
      </c>
    </row>
    <row r="9791" spans="1:7" outlineLevel="1">
      <c r="A9791" s="1" t="s">
        <v>11217</v>
      </c>
      <c r="B9791" s="2" t="s">
        <v>11218</v>
      </c>
      <c r="C9791" s="9">
        <v>420</v>
      </c>
      <c r="D9791" s="9">
        <v>420</v>
      </c>
      <c r="E9791" s="201">
        <f t="shared" si="315"/>
        <v>1</v>
      </c>
      <c r="F9791" s="247"/>
      <c r="G9791" s="211">
        <f t="shared" si="314"/>
        <v>2</v>
      </c>
    </row>
    <row r="9792" spans="1:7" ht="33" outlineLevel="1">
      <c r="A9792" s="1" t="s">
        <v>11219</v>
      </c>
      <c r="B9792" s="2" t="s">
        <v>11220</v>
      </c>
      <c r="C9792" s="9">
        <v>420</v>
      </c>
      <c r="D9792" s="9">
        <v>420</v>
      </c>
      <c r="E9792" s="201">
        <f t="shared" si="315"/>
        <v>1</v>
      </c>
      <c r="F9792" s="247"/>
      <c r="G9792" s="211">
        <f t="shared" si="314"/>
        <v>2</v>
      </c>
    </row>
    <row r="9793" spans="1:7" outlineLevel="1">
      <c r="A9793" s="1" t="s">
        <v>11221</v>
      </c>
      <c r="B9793" s="2" t="s">
        <v>11222</v>
      </c>
      <c r="C9793" s="9">
        <v>420</v>
      </c>
      <c r="D9793" s="9">
        <v>420</v>
      </c>
      <c r="E9793" s="201">
        <f t="shared" si="315"/>
        <v>1</v>
      </c>
      <c r="F9793" s="247"/>
      <c r="G9793" s="211">
        <f t="shared" si="314"/>
        <v>2</v>
      </c>
    </row>
    <row r="9794" spans="1:7" outlineLevel="1">
      <c r="A9794" s="1" t="s">
        <v>11223</v>
      </c>
      <c r="B9794" s="2" t="s">
        <v>11224</v>
      </c>
      <c r="C9794" s="9">
        <v>420</v>
      </c>
      <c r="D9794" s="9">
        <v>420</v>
      </c>
      <c r="E9794" s="201">
        <f t="shared" si="315"/>
        <v>1</v>
      </c>
      <c r="F9794" s="247"/>
      <c r="G9794" s="211">
        <f t="shared" si="314"/>
        <v>2</v>
      </c>
    </row>
    <row r="9795" spans="1:7" outlineLevel="1">
      <c r="A9795" s="1" t="s">
        <v>11225</v>
      </c>
      <c r="B9795" s="2" t="s">
        <v>11226</v>
      </c>
      <c r="C9795" s="9">
        <v>420</v>
      </c>
      <c r="D9795" s="9">
        <v>420</v>
      </c>
      <c r="E9795" s="201">
        <f t="shared" si="315"/>
        <v>1</v>
      </c>
      <c r="F9795" s="247"/>
      <c r="G9795" s="211">
        <f t="shared" si="314"/>
        <v>2</v>
      </c>
    </row>
    <row r="9796" spans="1:7" ht="33" outlineLevel="1">
      <c r="A9796" s="1" t="s">
        <v>11227</v>
      </c>
      <c r="B9796" s="2" t="s">
        <v>11228</v>
      </c>
      <c r="C9796" s="9">
        <v>420</v>
      </c>
      <c r="D9796" s="9">
        <v>420</v>
      </c>
      <c r="E9796" s="201">
        <f t="shared" si="315"/>
        <v>1</v>
      </c>
      <c r="F9796" s="247"/>
      <c r="G9796" s="211">
        <f t="shared" ref="G9796:G9859" si="316">COUNTA(B9796,1)</f>
        <v>2</v>
      </c>
    </row>
    <row r="9797" spans="1:7" outlineLevel="1">
      <c r="A9797" s="1" t="s">
        <v>11229</v>
      </c>
      <c r="B9797" s="2" t="s">
        <v>11230</v>
      </c>
      <c r="C9797" s="9">
        <v>420</v>
      </c>
      <c r="D9797" s="9">
        <v>420</v>
      </c>
      <c r="E9797" s="201">
        <f t="shared" si="315"/>
        <v>1</v>
      </c>
      <c r="F9797" s="247"/>
      <c r="G9797" s="211">
        <f t="shared" si="316"/>
        <v>2</v>
      </c>
    </row>
    <row r="9798" spans="1:7" outlineLevel="1">
      <c r="A9798" s="1" t="s">
        <v>11231</v>
      </c>
      <c r="B9798" s="2" t="s">
        <v>11232</v>
      </c>
      <c r="C9798" s="9">
        <v>360</v>
      </c>
      <c r="D9798" s="9">
        <v>360</v>
      </c>
      <c r="E9798" s="201">
        <f t="shared" si="315"/>
        <v>1</v>
      </c>
      <c r="F9798" s="247"/>
      <c r="G9798" s="211">
        <f t="shared" si="316"/>
        <v>2</v>
      </c>
    </row>
    <row r="9799" spans="1:7" outlineLevel="1">
      <c r="A9799" s="1" t="s">
        <v>11233</v>
      </c>
      <c r="B9799" s="2" t="s">
        <v>11234</v>
      </c>
      <c r="C9799" s="9">
        <v>360</v>
      </c>
      <c r="D9799" s="9">
        <v>360</v>
      </c>
      <c r="E9799" s="201">
        <f t="shared" si="315"/>
        <v>1</v>
      </c>
      <c r="F9799" s="247"/>
      <c r="G9799" s="211">
        <f t="shared" si="316"/>
        <v>2</v>
      </c>
    </row>
    <row r="9800" spans="1:7" ht="33" outlineLevel="1">
      <c r="A9800" s="1" t="s">
        <v>11235</v>
      </c>
      <c r="B9800" s="2" t="s">
        <v>11236</v>
      </c>
      <c r="C9800" s="9">
        <v>360</v>
      </c>
      <c r="D9800" s="9">
        <v>360</v>
      </c>
      <c r="E9800" s="201">
        <f t="shared" si="315"/>
        <v>1</v>
      </c>
      <c r="F9800" s="247"/>
      <c r="G9800" s="211">
        <f t="shared" si="316"/>
        <v>2</v>
      </c>
    </row>
    <row r="9801" spans="1:7" ht="33" outlineLevel="1">
      <c r="A9801" s="1" t="s">
        <v>11237</v>
      </c>
      <c r="B9801" s="2" t="s">
        <v>11238</v>
      </c>
      <c r="C9801" s="9">
        <v>360</v>
      </c>
      <c r="D9801" s="9">
        <v>360</v>
      </c>
      <c r="E9801" s="201">
        <f t="shared" si="315"/>
        <v>1</v>
      </c>
      <c r="F9801" s="247"/>
      <c r="G9801" s="211">
        <f t="shared" si="316"/>
        <v>2</v>
      </c>
    </row>
    <row r="9802" spans="1:7" ht="33" outlineLevel="1">
      <c r="A9802" s="1" t="s">
        <v>11239</v>
      </c>
      <c r="B9802" s="2" t="s">
        <v>11240</v>
      </c>
      <c r="C9802" s="9">
        <v>360</v>
      </c>
      <c r="D9802" s="9">
        <v>360</v>
      </c>
      <c r="E9802" s="201">
        <f t="shared" si="315"/>
        <v>1</v>
      </c>
      <c r="F9802" s="247"/>
      <c r="G9802" s="211">
        <f t="shared" si="316"/>
        <v>2</v>
      </c>
    </row>
    <row r="9803" spans="1:7" outlineLevel="1">
      <c r="A9803" s="1" t="s">
        <v>11241</v>
      </c>
      <c r="B9803" s="2" t="s">
        <v>11242</v>
      </c>
      <c r="C9803" s="9">
        <v>360</v>
      </c>
      <c r="D9803" s="9">
        <v>360</v>
      </c>
      <c r="E9803" s="201">
        <f t="shared" si="315"/>
        <v>1</v>
      </c>
      <c r="F9803" s="247"/>
      <c r="G9803" s="211">
        <f t="shared" si="316"/>
        <v>2</v>
      </c>
    </row>
    <row r="9804" spans="1:7" ht="33" outlineLevel="1">
      <c r="A9804" s="1" t="s">
        <v>11243</v>
      </c>
      <c r="B9804" s="2" t="s">
        <v>11244</v>
      </c>
      <c r="C9804" s="9">
        <v>360</v>
      </c>
      <c r="D9804" s="9">
        <v>360</v>
      </c>
      <c r="E9804" s="201">
        <f t="shared" si="315"/>
        <v>1</v>
      </c>
      <c r="F9804" s="247"/>
      <c r="G9804" s="211">
        <f t="shared" si="316"/>
        <v>2</v>
      </c>
    </row>
    <row r="9805" spans="1:7" outlineLevel="1">
      <c r="A9805" s="1" t="s">
        <v>11245</v>
      </c>
      <c r="B9805" s="2" t="s">
        <v>11246</v>
      </c>
      <c r="C9805" s="9">
        <v>300</v>
      </c>
      <c r="D9805" s="9">
        <v>300</v>
      </c>
      <c r="E9805" s="201">
        <f t="shared" si="315"/>
        <v>1</v>
      </c>
      <c r="F9805" s="247"/>
      <c r="G9805" s="211">
        <f t="shared" si="316"/>
        <v>2</v>
      </c>
    </row>
    <row r="9806" spans="1:7" outlineLevel="1">
      <c r="A9806" s="1">
        <v>4</v>
      </c>
      <c r="B9806" s="2" t="s">
        <v>2964</v>
      </c>
      <c r="C9806" s="9">
        <v>240</v>
      </c>
      <c r="D9806" s="9">
        <v>240</v>
      </c>
      <c r="E9806" s="201">
        <f t="shared" ref="E9806:E9869" si="317">C9806/D9806</f>
        <v>1</v>
      </c>
      <c r="F9806" s="247"/>
      <c r="G9806" s="211">
        <f t="shared" si="316"/>
        <v>2</v>
      </c>
    </row>
    <row r="9807" spans="1:7" ht="49.5" outlineLevel="1">
      <c r="A9807" s="1">
        <v>5</v>
      </c>
      <c r="B9807" s="2" t="s">
        <v>21926</v>
      </c>
      <c r="C9807" s="9"/>
      <c r="D9807" s="9"/>
      <c r="E9807" s="201"/>
      <c r="F9807" s="247"/>
      <c r="G9807" s="211">
        <f t="shared" si="316"/>
        <v>2</v>
      </c>
    </row>
    <row r="9808" spans="1:7" ht="33" outlineLevel="1">
      <c r="A9808" s="1" t="s">
        <v>210</v>
      </c>
      <c r="B9808" s="2" t="s">
        <v>11247</v>
      </c>
      <c r="C9808" s="3">
        <v>12000</v>
      </c>
      <c r="D9808" s="3">
        <v>12000</v>
      </c>
      <c r="E9808" s="201">
        <f t="shared" si="317"/>
        <v>1</v>
      </c>
      <c r="F9808" s="247"/>
      <c r="G9808" s="211">
        <f t="shared" si="316"/>
        <v>2</v>
      </c>
    </row>
    <row r="9809" spans="1:7" ht="33" outlineLevel="1">
      <c r="A9809" s="1" t="s">
        <v>225</v>
      </c>
      <c r="B9809" s="2" t="s">
        <v>11248</v>
      </c>
      <c r="C9809" s="3">
        <v>9000</v>
      </c>
      <c r="D9809" s="3">
        <v>9000</v>
      </c>
      <c r="E9809" s="201">
        <f t="shared" si="317"/>
        <v>1</v>
      </c>
      <c r="F9809" s="247"/>
      <c r="G9809" s="211">
        <f t="shared" si="316"/>
        <v>2</v>
      </c>
    </row>
    <row r="9810" spans="1:7" outlineLevel="1">
      <c r="A9810" s="1" t="s">
        <v>247</v>
      </c>
      <c r="B9810" s="2" t="s">
        <v>11249</v>
      </c>
      <c r="C9810" s="3">
        <v>8000</v>
      </c>
      <c r="D9810" s="3">
        <v>8000</v>
      </c>
      <c r="E9810" s="201">
        <f t="shared" si="317"/>
        <v>1</v>
      </c>
      <c r="F9810" s="247"/>
      <c r="G9810" s="211">
        <f t="shared" si="316"/>
        <v>2</v>
      </c>
    </row>
    <row r="9811" spans="1:7" outlineLevel="1">
      <c r="A9811" s="1" t="s">
        <v>273</v>
      </c>
      <c r="B9811" s="2" t="s">
        <v>11250</v>
      </c>
      <c r="C9811" s="3">
        <v>7000</v>
      </c>
      <c r="D9811" s="3">
        <v>7000</v>
      </c>
      <c r="E9811" s="201">
        <f t="shared" si="317"/>
        <v>1</v>
      </c>
      <c r="F9811" s="247"/>
      <c r="G9811" s="211">
        <f t="shared" si="316"/>
        <v>2</v>
      </c>
    </row>
    <row r="9812" spans="1:7" outlineLevel="1">
      <c r="A9812" s="8" t="s">
        <v>4032</v>
      </c>
      <c r="B9812" s="4" t="s">
        <v>21927</v>
      </c>
      <c r="C9812" s="9"/>
      <c r="D9812" s="9"/>
      <c r="E9812" s="201"/>
      <c r="F9812" s="247"/>
      <c r="G9812" s="211">
        <f t="shared" si="316"/>
        <v>2</v>
      </c>
    </row>
    <row r="9813" spans="1:7" outlineLevel="1">
      <c r="A9813" s="8">
        <v>1</v>
      </c>
      <c r="B9813" s="4" t="s">
        <v>11095</v>
      </c>
      <c r="C9813" s="9"/>
      <c r="D9813" s="9"/>
      <c r="E9813" s="201"/>
      <c r="F9813" s="247"/>
      <c r="G9813" s="211">
        <f t="shared" si="316"/>
        <v>2</v>
      </c>
    </row>
    <row r="9814" spans="1:7" ht="33" outlineLevel="1">
      <c r="A9814" s="1" t="s">
        <v>477</v>
      </c>
      <c r="B9814" s="2" t="s">
        <v>21928</v>
      </c>
      <c r="C9814" s="3">
        <v>4100</v>
      </c>
      <c r="D9814" s="3">
        <v>4100</v>
      </c>
      <c r="E9814" s="201">
        <f t="shared" si="317"/>
        <v>1</v>
      </c>
      <c r="F9814" s="247"/>
      <c r="G9814" s="211">
        <f t="shared" si="316"/>
        <v>2</v>
      </c>
    </row>
    <row r="9815" spans="1:7" outlineLevel="1">
      <c r="A9815" s="1" t="s">
        <v>479</v>
      </c>
      <c r="B9815" s="2" t="s">
        <v>21929</v>
      </c>
      <c r="C9815" s="3">
        <v>3380</v>
      </c>
      <c r="D9815" s="3">
        <v>3380</v>
      </c>
      <c r="E9815" s="201">
        <f t="shared" si="317"/>
        <v>1</v>
      </c>
      <c r="F9815" s="247"/>
      <c r="G9815" s="211">
        <f t="shared" si="316"/>
        <v>2</v>
      </c>
    </row>
    <row r="9816" spans="1:7" ht="33" outlineLevel="1">
      <c r="A9816" s="1" t="s">
        <v>482</v>
      </c>
      <c r="B9816" s="2" t="s">
        <v>21930</v>
      </c>
      <c r="C9816" s="3">
        <v>3300</v>
      </c>
      <c r="D9816" s="3">
        <v>3300</v>
      </c>
      <c r="E9816" s="201">
        <f t="shared" si="317"/>
        <v>1</v>
      </c>
      <c r="F9816" s="247"/>
      <c r="G9816" s="211">
        <f t="shared" si="316"/>
        <v>2</v>
      </c>
    </row>
    <row r="9817" spans="1:7" outlineLevel="1">
      <c r="A9817" s="1" t="s">
        <v>1438</v>
      </c>
      <c r="B9817" s="2" t="s">
        <v>21931</v>
      </c>
      <c r="C9817" s="3">
        <v>2740</v>
      </c>
      <c r="D9817" s="3">
        <v>2740</v>
      </c>
      <c r="E9817" s="201">
        <f t="shared" si="317"/>
        <v>1</v>
      </c>
      <c r="F9817" s="247"/>
      <c r="G9817" s="211">
        <f t="shared" si="316"/>
        <v>2</v>
      </c>
    </row>
    <row r="9818" spans="1:7" ht="49.5" outlineLevel="1">
      <c r="A9818" s="1" t="s">
        <v>1440</v>
      </c>
      <c r="B9818" s="2" t="s">
        <v>11251</v>
      </c>
      <c r="C9818" s="3">
        <v>2000</v>
      </c>
      <c r="D9818" s="3">
        <v>2000</v>
      </c>
      <c r="E9818" s="201">
        <f t="shared" si="317"/>
        <v>1</v>
      </c>
      <c r="F9818" s="247"/>
      <c r="G9818" s="211">
        <f t="shared" si="316"/>
        <v>2</v>
      </c>
    </row>
    <row r="9819" spans="1:7" ht="49.5" outlineLevel="1">
      <c r="A9819" s="1" t="s">
        <v>1442</v>
      </c>
      <c r="B9819" s="2" t="s">
        <v>11252</v>
      </c>
      <c r="C9819" s="3">
        <v>1500</v>
      </c>
      <c r="D9819" s="3">
        <v>1500</v>
      </c>
      <c r="E9819" s="201">
        <f t="shared" si="317"/>
        <v>1</v>
      </c>
      <c r="F9819" s="247"/>
      <c r="G9819" s="211">
        <f t="shared" si="316"/>
        <v>2</v>
      </c>
    </row>
    <row r="9820" spans="1:7" ht="33" outlineLevel="1">
      <c r="A9820" s="1" t="s">
        <v>1444</v>
      </c>
      <c r="B9820" s="2" t="s">
        <v>11253</v>
      </c>
      <c r="C9820" s="9">
        <v>800</v>
      </c>
      <c r="D9820" s="9">
        <v>800</v>
      </c>
      <c r="E9820" s="201">
        <f t="shared" si="317"/>
        <v>1</v>
      </c>
      <c r="F9820" s="172"/>
      <c r="G9820" s="211">
        <f t="shared" si="316"/>
        <v>2</v>
      </c>
    </row>
    <row r="9821" spans="1:7" ht="33" outlineLevel="1">
      <c r="A9821" s="1" t="s">
        <v>1446</v>
      </c>
      <c r="B9821" s="2" t="s">
        <v>11254</v>
      </c>
      <c r="C9821" s="9">
        <v>750</v>
      </c>
      <c r="D9821" s="9">
        <v>750</v>
      </c>
      <c r="E9821" s="201">
        <f t="shared" si="317"/>
        <v>1</v>
      </c>
      <c r="F9821" s="172"/>
      <c r="G9821" s="211">
        <f t="shared" si="316"/>
        <v>2</v>
      </c>
    </row>
    <row r="9822" spans="1:7" ht="33" outlineLevel="1">
      <c r="A9822" s="1" t="s">
        <v>5151</v>
      </c>
      <c r="B9822" s="2" t="s">
        <v>11255</v>
      </c>
      <c r="C9822" s="9">
        <v>800</v>
      </c>
      <c r="D9822" s="9">
        <v>800</v>
      </c>
      <c r="E9822" s="201">
        <f t="shared" si="317"/>
        <v>1</v>
      </c>
      <c r="F9822" s="247"/>
      <c r="G9822" s="211">
        <f t="shared" si="316"/>
        <v>2</v>
      </c>
    </row>
    <row r="9823" spans="1:7" ht="49.5" outlineLevel="1">
      <c r="A9823" s="1" t="s">
        <v>5153</v>
      </c>
      <c r="B9823" s="2" t="s">
        <v>11256</v>
      </c>
      <c r="C9823" s="9">
        <v>600</v>
      </c>
      <c r="D9823" s="9">
        <v>600</v>
      </c>
      <c r="E9823" s="201">
        <f t="shared" si="317"/>
        <v>1</v>
      </c>
      <c r="F9823" s="247"/>
      <c r="G9823" s="211">
        <f t="shared" si="316"/>
        <v>2</v>
      </c>
    </row>
    <row r="9824" spans="1:7" ht="33" outlineLevel="1">
      <c r="A9824" s="1" t="s">
        <v>5155</v>
      </c>
      <c r="B9824" s="2" t="s">
        <v>11257</v>
      </c>
      <c r="C9824" s="3">
        <v>1500</v>
      </c>
      <c r="D9824" s="3">
        <v>1500</v>
      </c>
      <c r="E9824" s="201">
        <f t="shared" si="317"/>
        <v>1</v>
      </c>
      <c r="F9824" s="247"/>
      <c r="G9824" s="211">
        <f t="shared" si="316"/>
        <v>2</v>
      </c>
    </row>
    <row r="9825" spans="1:7" outlineLevel="1">
      <c r="A9825" s="8">
        <v>2</v>
      </c>
      <c r="B9825" s="4" t="s">
        <v>11108</v>
      </c>
      <c r="C9825" s="9"/>
      <c r="D9825" s="9"/>
      <c r="E9825" s="201"/>
      <c r="F9825" s="247"/>
      <c r="G9825" s="211">
        <f t="shared" si="316"/>
        <v>2</v>
      </c>
    </row>
    <row r="9826" spans="1:7" ht="49.5" outlineLevel="1">
      <c r="A9826" s="1" t="s">
        <v>156</v>
      </c>
      <c r="B9826" s="4" t="s">
        <v>11258</v>
      </c>
      <c r="C9826" s="9">
        <v>500</v>
      </c>
      <c r="D9826" s="9">
        <v>500</v>
      </c>
      <c r="E9826" s="201">
        <f t="shared" si="317"/>
        <v>1</v>
      </c>
      <c r="F9826" s="247"/>
      <c r="G9826" s="211">
        <f t="shared" si="316"/>
        <v>2</v>
      </c>
    </row>
    <row r="9827" spans="1:7" ht="49.5" outlineLevel="1">
      <c r="A9827" s="1" t="s">
        <v>158</v>
      </c>
      <c r="B9827" s="2" t="s">
        <v>11259</v>
      </c>
      <c r="C9827" s="9">
        <v>550</v>
      </c>
      <c r="D9827" s="9">
        <v>550</v>
      </c>
      <c r="E9827" s="201">
        <f t="shared" si="317"/>
        <v>1</v>
      </c>
      <c r="F9827" s="247"/>
      <c r="G9827" s="211">
        <f t="shared" si="316"/>
        <v>2</v>
      </c>
    </row>
    <row r="9828" spans="1:7" ht="66" outlineLevel="1">
      <c r="A9828" s="1" t="s">
        <v>160</v>
      </c>
      <c r="B9828" s="2" t="s">
        <v>11260</v>
      </c>
      <c r="C9828" s="9">
        <v>550</v>
      </c>
      <c r="D9828" s="9">
        <v>550</v>
      </c>
      <c r="E9828" s="201">
        <f t="shared" si="317"/>
        <v>1</v>
      </c>
      <c r="F9828" s="247"/>
      <c r="G9828" s="211">
        <f t="shared" si="316"/>
        <v>2</v>
      </c>
    </row>
    <row r="9829" spans="1:7" outlineLevel="1">
      <c r="A9829" s="8">
        <v>3</v>
      </c>
      <c r="B9829" s="4" t="s">
        <v>2964</v>
      </c>
      <c r="C9829" s="9">
        <v>300</v>
      </c>
      <c r="D9829" s="9">
        <v>300</v>
      </c>
      <c r="E9829" s="201">
        <f t="shared" si="317"/>
        <v>1</v>
      </c>
      <c r="F9829" s="247"/>
      <c r="G9829" s="211">
        <f t="shared" si="316"/>
        <v>2</v>
      </c>
    </row>
    <row r="9830" spans="1:7" outlineLevel="1">
      <c r="A9830" s="8">
        <v>4</v>
      </c>
      <c r="B9830" s="4" t="s">
        <v>21932</v>
      </c>
      <c r="C9830" s="9"/>
      <c r="D9830" s="9"/>
      <c r="E9830" s="201"/>
      <c r="F9830" s="247"/>
      <c r="G9830" s="211">
        <f t="shared" si="316"/>
        <v>2</v>
      </c>
    </row>
    <row r="9831" spans="1:7" outlineLevel="1">
      <c r="A9831" s="1" t="s">
        <v>178</v>
      </c>
      <c r="B9831" s="2" t="s">
        <v>11261</v>
      </c>
      <c r="C9831" s="3">
        <v>15500</v>
      </c>
      <c r="D9831" s="3">
        <v>15500</v>
      </c>
      <c r="E9831" s="201">
        <f t="shared" si="317"/>
        <v>1</v>
      </c>
      <c r="F9831" s="247"/>
      <c r="G9831" s="211">
        <f t="shared" si="316"/>
        <v>2</v>
      </c>
    </row>
    <row r="9832" spans="1:7" outlineLevel="1">
      <c r="A9832" s="1" t="s">
        <v>495</v>
      </c>
      <c r="B9832" s="2" t="s">
        <v>11262</v>
      </c>
      <c r="C9832" s="3">
        <v>8000</v>
      </c>
      <c r="D9832" s="3">
        <v>8000</v>
      </c>
      <c r="E9832" s="201">
        <f t="shared" si="317"/>
        <v>1</v>
      </c>
      <c r="F9832" s="247"/>
      <c r="G9832" s="211">
        <f t="shared" si="316"/>
        <v>2</v>
      </c>
    </row>
    <row r="9833" spans="1:7" outlineLevel="1">
      <c r="A9833" s="8" t="s">
        <v>4037</v>
      </c>
      <c r="B9833" s="4" t="s">
        <v>21933</v>
      </c>
      <c r="C9833" s="9"/>
      <c r="D9833" s="9"/>
      <c r="E9833" s="201"/>
      <c r="F9833" s="247"/>
      <c r="G9833" s="211">
        <f t="shared" si="316"/>
        <v>2</v>
      </c>
    </row>
    <row r="9834" spans="1:7" outlineLevel="1">
      <c r="A9834" s="8">
        <v>1</v>
      </c>
      <c r="B9834" s="4" t="s">
        <v>11095</v>
      </c>
      <c r="C9834" s="9"/>
      <c r="D9834" s="9"/>
      <c r="E9834" s="201"/>
      <c r="F9834" s="247"/>
      <c r="G9834" s="211">
        <f t="shared" si="316"/>
        <v>2</v>
      </c>
    </row>
    <row r="9835" spans="1:7" ht="33" outlineLevel="1">
      <c r="A9835" s="1" t="s">
        <v>477</v>
      </c>
      <c r="B9835" s="2" t="s">
        <v>11263</v>
      </c>
      <c r="C9835" s="3">
        <v>1200</v>
      </c>
      <c r="D9835" s="3">
        <v>1200</v>
      </c>
      <c r="E9835" s="201">
        <f t="shared" si="317"/>
        <v>1</v>
      </c>
      <c r="F9835" s="247"/>
      <c r="G9835" s="211">
        <f t="shared" si="316"/>
        <v>2</v>
      </c>
    </row>
    <row r="9836" spans="1:7" ht="33" outlineLevel="1">
      <c r="A9836" s="1" t="s">
        <v>479</v>
      </c>
      <c r="B9836" s="2" t="s">
        <v>11264</v>
      </c>
      <c r="C9836" s="9">
        <v>600</v>
      </c>
      <c r="D9836" s="9">
        <v>600</v>
      </c>
      <c r="E9836" s="201">
        <f t="shared" si="317"/>
        <v>1</v>
      </c>
      <c r="F9836" s="247"/>
      <c r="G9836" s="211">
        <f t="shared" si="316"/>
        <v>2</v>
      </c>
    </row>
    <row r="9837" spans="1:7" ht="33" outlineLevel="1">
      <c r="A9837" s="1" t="s">
        <v>482</v>
      </c>
      <c r="B9837" s="2" t="s">
        <v>11265</v>
      </c>
      <c r="C9837" s="9">
        <v>600</v>
      </c>
      <c r="D9837" s="9">
        <v>600</v>
      </c>
      <c r="E9837" s="201">
        <f t="shared" si="317"/>
        <v>1</v>
      </c>
      <c r="F9837" s="247"/>
      <c r="G9837" s="211">
        <f t="shared" si="316"/>
        <v>2</v>
      </c>
    </row>
    <row r="9838" spans="1:7" ht="33" outlineLevel="1">
      <c r="A9838" s="1" t="s">
        <v>1438</v>
      </c>
      <c r="B9838" s="2" t="s">
        <v>11266</v>
      </c>
      <c r="C9838" s="9">
        <v>700</v>
      </c>
      <c r="D9838" s="9">
        <v>700</v>
      </c>
      <c r="E9838" s="201">
        <f t="shared" si="317"/>
        <v>1</v>
      </c>
      <c r="F9838" s="247"/>
      <c r="G9838" s="211">
        <f t="shared" si="316"/>
        <v>2</v>
      </c>
    </row>
    <row r="9839" spans="1:7" ht="33" outlineLevel="1">
      <c r="A9839" s="1" t="s">
        <v>1440</v>
      </c>
      <c r="B9839" s="2" t="s">
        <v>11267</v>
      </c>
      <c r="C9839" s="9">
        <v>500</v>
      </c>
      <c r="D9839" s="9">
        <v>500</v>
      </c>
      <c r="E9839" s="201">
        <f t="shared" si="317"/>
        <v>1</v>
      </c>
      <c r="F9839" s="247"/>
      <c r="G9839" s="211">
        <f t="shared" si="316"/>
        <v>2</v>
      </c>
    </row>
    <row r="9840" spans="1:7" outlineLevel="1">
      <c r="A9840" s="1" t="s">
        <v>1442</v>
      </c>
      <c r="B9840" s="2" t="s">
        <v>11268</v>
      </c>
      <c r="C9840" s="3">
        <v>1000</v>
      </c>
      <c r="D9840" s="3">
        <v>1000</v>
      </c>
      <c r="E9840" s="201">
        <f t="shared" si="317"/>
        <v>1</v>
      </c>
      <c r="F9840" s="247"/>
      <c r="G9840" s="211">
        <f t="shared" si="316"/>
        <v>2</v>
      </c>
    </row>
    <row r="9841" spans="1:7" outlineLevel="1">
      <c r="A9841" s="8">
        <v>2</v>
      </c>
      <c r="B9841" s="4" t="s">
        <v>11269</v>
      </c>
      <c r="C9841" s="9"/>
      <c r="D9841" s="9"/>
      <c r="E9841" s="201"/>
      <c r="F9841" s="247"/>
      <c r="G9841" s="211">
        <f t="shared" si="316"/>
        <v>2</v>
      </c>
    </row>
    <row r="9842" spans="1:7" ht="33" outlineLevel="1">
      <c r="A9842" s="1" t="s">
        <v>156</v>
      </c>
      <c r="B9842" s="2" t="s">
        <v>11270</v>
      </c>
      <c r="C9842" s="3">
        <v>1200</v>
      </c>
      <c r="D9842" s="3">
        <v>1200</v>
      </c>
      <c r="E9842" s="201">
        <f t="shared" si="317"/>
        <v>1</v>
      </c>
      <c r="F9842" s="247"/>
      <c r="G9842" s="211">
        <f t="shared" si="316"/>
        <v>2</v>
      </c>
    </row>
    <row r="9843" spans="1:7" outlineLevel="1">
      <c r="A9843" s="1" t="s">
        <v>158</v>
      </c>
      <c r="B9843" s="2" t="s">
        <v>11271</v>
      </c>
      <c r="C9843" s="3">
        <v>1200</v>
      </c>
      <c r="D9843" s="3">
        <v>1200</v>
      </c>
      <c r="E9843" s="201">
        <f t="shared" si="317"/>
        <v>1</v>
      </c>
      <c r="F9843" s="247"/>
      <c r="G9843" s="211">
        <f t="shared" si="316"/>
        <v>2</v>
      </c>
    </row>
    <row r="9844" spans="1:7" ht="66" outlineLevel="1">
      <c r="A9844" s="1" t="s">
        <v>160</v>
      </c>
      <c r="B9844" s="2" t="s">
        <v>11272</v>
      </c>
      <c r="C9844" s="3">
        <v>1200</v>
      </c>
      <c r="D9844" s="3">
        <v>1200</v>
      </c>
      <c r="E9844" s="201">
        <f t="shared" si="317"/>
        <v>1</v>
      </c>
      <c r="F9844" s="247"/>
      <c r="G9844" s="211">
        <f t="shared" si="316"/>
        <v>2</v>
      </c>
    </row>
    <row r="9845" spans="1:7" ht="82.5" outlineLevel="1">
      <c r="A9845" s="1" t="s">
        <v>162</v>
      </c>
      <c r="B9845" s="2" t="s">
        <v>11273</v>
      </c>
      <c r="C9845" s="9">
        <v>400</v>
      </c>
      <c r="D9845" s="9">
        <v>400</v>
      </c>
      <c r="E9845" s="201">
        <f t="shared" si="317"/>
        <v>1</v>
      </c>
      <c r="F9845" s="247"/>
      <c r="G9845" s="211">
        <f t="shared" si="316"/>
        <v>2</v>
      </c>
    </row>
    <row r="9846" spans="1:7" ht="99" outlineLevel="1">
      <c r="A9846" s="1" t="s">
        <v>164</v>
      </c>
      <c r="B9846" s="2" t="s">
        <v>11274</v>
      </c>
      <c r="C9846" s="9">
        <v>400</v>
      </c>
      <c r="D9846" s="9">
        <v>400</v>
      </c>
      <c r="E9846" s="201">
        <f t="shared" si="317"/>
        <v>1</v>
      </c>
      <c r="F9846" s="247"/>
      <c r="G9846" s="211">
        <f t="shared" si="316"/>
        <v>2</v>
      </c>
    </row>
    <row r="9847" spans="1:7" ht="33" outlineLevel="1">
      <c r="A9847" s="1" t="s">
        <v>1096</v>
      </c>
      <c r="B9847" s="2" t="s">
        <v>11275</v>
      </c>
      <c r="C9847" s="9">
        <v>300</v>
      </c>
      <c r="D9847" s="9">
        <v>300</v>
      </c>
      <c r="E9847" s="201">
        <f t="shared" si="317"/>
        <v>1</v>
      </c>
      <c r="F9847" s="247"/>
      <c r="G9847" s="211">
        <f t="shared" si="316"/>
        <v>2</v>
      </c>
    </row>
    <row r="9848" spans="1:7" outlineLevel="1">
      <c r="A9848" s="1" t="s">
        <v>1097</v>
      </c>
      <c r="B9848" s="2" t="s">
        <v>11276</v>
      </c>
      <c r="C9848" s="9">
        <v>850</v>
      </c>
      <c r="D9848" s="9">
        <v>850</v>
      </c>
      <c r="E9848" s="201">
        <f t="shared" si="317"/>
        <v>1</v>
      </c>
      <c r="F9848" s="247"/>
      <c r="G9848" s="211">
        <f t="shared" si="316"/>
        <v>2</v>
      </c>
    </row>
    <row r="9849" spans="1:7" outlineLevel="1">
      <c r="A9849" s="8">
        <v>3</v>
      </c>
      <c r="B9849" s="4" t="s">
        <v>11277</v>
      </c>
      <c r="C9849" s="9"/>
      <c r="D9849" s="9"/>
      <c r="E9849" s="201"/>
      <c r="F9849" s="247"/>
      <c r="G9849" s="211">
        <f t="shared" si="316"/>
        <v>2</v>
      </c>
    </row>
    <row r="9850" spans="1:7" ht="214.5" outlineLevel="1">
      <c r="A9850" s="1" t="s">
        <v>167</v>
      </c>
      <c r="B9850" s="2" t="s">
        <v>11278</v>
      </c>
      <c r="C9850" s="9">
        <v>300</v>
      </c>
      <c r="D9850" s="9">
        <v>300</v>
      </c>
      <c r="E9850" s="201">
        <f t="shared" si="317"/>
        <v>1</v>
      </c>
      <c r="F9850" s="247"/>
      <c r="G9850" s="211">
        <f t="shared" si="316"/>
        <v>2</v>
      </c>
    </row>
    <row r="9851" spans="1:7" outlineLevel="1">
      <c r="A9851" s="8">
        <v>4</v>
      </c>
      <c r="B9851" s="4" t="s">
        <v>2964</v>
      </c>
      <c r="C9851" s="9">
        <v>200</v>
      </c>
      <c r="D9851" s="9">
        <v>200</v>
      </c>
      <c r="E9851" s="201">
        <f t="shared" si="317"/>
        <v>1</v>
      </c>
      <c r="F9851" s="247"/>
      <c r="G9851" s="211">
        <f t="shared" si="316"/>
        <v>2</v>
      </c>
    </row>
    <row r="9852" spans="1:7" outlineLevel="1">
      <c r="A9852" s="1">
        <v>5</v>
      </c>
      <c r="B9852" s="2" t="s">
        <v>10236</v>
      </c>
      <c r="C9852" s="9"/>
      <c r="D9852" s="9"/>
      <c r="E9852" s="201"/>
      <c r="F9852" s="247"/>
      <c r="G9852" s="211">
        <f t="shared" si="316"/>
        <v>2</v>
      </c>
    </row>
    <row r="9853" spans="1:7" ht="33" outlineLevel="1">
      <c r="A9853" s="1" t="s">
        <v>210</v>
      </c>
      <c r="B9853" s="2" t="s">
        <v>11279</v>
      </c>
      <c r="C9853" s="3">
        <v>1100</v>
      </c>
      <c r="D9853" s="3">
        <v>1100</v>
      </c>
      <c r="E9853" s="201">
        <f t="shared" si="317"/>
        <v>1</v>
      </c>
      <c r="F9853" s="247"/>
      <c r="G9853" s="211">
        <f t="shared" si="316"/>
        <v>2</v>
      </c>
    </row>
    <row r="9854" spans="1:7" outlineLevel="1">
      <c r="A9854" s="1" t="s">
        <v>225</v>
      </c>
      <c r="B9854" s="2" t="s">
        <v>11280</v>
      </c>
      <c r="C9854" s="3">
        <v>1800</v>
      </c>
      <c r="D9854" s="3">
        <v>1800</v>
      </c>
      <c r="E9854" s="201">
        <f t="shared" si="317"/>
        <v>1</v>
      </c>
      <c r="F9854" s="247"/>
      <c r="G9854" s="211">
        <f t="shared" si="316"/>
        <v>2</v>
      </c>
    </row>
    <row r="9855" spans="1:7" outlineLevel="1">
      <c r="A9855" s="1" t="s">
        <v>247</v>
      </c>
      <c r="B9855" s="2" t="s">
        <v>11281</v>
      </c>
      <c r="C9855" s="9">
        <v>700</v>
      </c>
      <c r="D9855" s="9">
        <v>700</v>
      </c>
      <c r="E9855" s="201">
        <f t="shared" si="317"/>
        <v>1</v>
      </c>
      <c r="F9855" s="172"/>
      <c r="G9855" s="211">
        <f t="shared" si="316"/>
        <v>2</v>
      </c>
    </row>
    <row r="9856" spans="1:7" ht="33" outlineLevel="1">
      <c r="A9856" s="1" t="s">
        <v>273</v>
      </c>
      <c r="B9856" s="2" t="s">
        <v>11282</v>
      </c>
      <c r="C9856" s="9">
        <v>700</v>
      </c>
      <c r="D9856" s="9">
        <v>700</v>
      </c>
      <c r="E9856" s="201">
        <f t="shared" si="317"/>
        <v>1</v>
      </c>
      <c r="F9856" s="247"/>
      <c r="G9856" s="211">
        <f t="shared" si="316"/>
        <v>2</v>
      </c>
    </row>
    <row r="9857" spans="1:7" outlineLevel="1">
      <c r="A9857" s="1" t="s">
        <v>301</v>
      </c>
      <c r="B9857" s="2" t="s">
        <v>11283</v>
      </c>
      <c r="C9857" s="9">
        <v>500</v>
      </c>
      <c r="D9857" s="9">
        <v>500</v>
      </c>
      <c r="E9857" s="201">
        <f t="shared" si="317"/>
        <v>1</v>
      </c>
      <c r="F9857" s="247"/>
      <c r="G9857" s="211">
        <f t="shared" si="316"/>
        <v>2</v>
      </c>
    </row>
    <row r="9858" spans="1:7" outlineLevel="1">
      <c r="A9858" s="1" t="s">
        <v>327</v>
      </c>
      <c r="B9858" s="2" t="s">
        <v>11284</v>
      </c>
      <c r="C9858" s="9">
        <v>500</v>
      </c>
      <c r="D9858" s="9">
        <v>500</v>
      </c>
      <c r="E9858" s="201">
        <f t="shared" si="317"/>
        <v>1</v>
      </c>
      <c r="F9858" s="247"/>
      <c r="G9858" s="211">
        <f t="shared" si="316"/>
        <v>2</v>
      </c>
    </row>
    <row r="9859" spans="1:7" ht="33" outlineLevel="1">
      <c r="A9859" s="1">
        <v>6</v>
      </c>
      <c r="B9859" s="2" t="s">
        <v>11285</v>
      </c>
      <c r="C9859" s="9"/>
      <c r="D9859" s="9"/>
      <c r="E9859" s="201"/>
      <c r="F9859" s="483" t="s">
        <v>11286</v>
      </c>
      <c r="G9859" s="211">
        <f t="shared" si="316"/>
        <v>2</v>
      </c>
    </row>
    <row r="9860" spans="1:7" outlineLevel="1">
      <c r="A9860" s="1" t="s">
        <v>407</v>
      </c>
      <c r="B9860" s="2" t="s">
        <v>11287</v>
      </c>
      <c r="C9860" s="3">
        <v>8000</v>
      </c>
      <c r="D9860" s="3">
        <v>8000</v>
      </c>
      <c r="E9860" s="201">
        <f t="shared" si="317"/>
        <v>1</v>
      </c>
      <c r="F9860" s="484"/>
      <c r="G9860" s="211">
        <f t="shared" ref="G9860:G9923" si="318">COUNTA(B9860,1)</f>
        <v>2</v>
      </c>
    </row>
    <row r="9861" spans="1:7" ht="33" outlineLevel="1">
      <c r="A9861" s="1" t="s">
        <v>426</v>
      </c>
      <c r="B9861" s="2" t="s">
        <v>11288</v>
      </c>
      <c r="C9861" s="3">
        <v>4500</v>
      </c>
      <c r="D9861" s="3">
        <v>4500</v>
      </c>
      <c r="E9861" s="201">
        <f t="shared" si="317"/>
        <v>1</v>
      </c>
      <c r="F9861" s="484"/>
      <c r="G9861" s="211">
        <f t="shared" si="318"/>
        <v>2</v>
      </c>
    </row>
    <row r="9862" spans="1:7" outlineLevel="1">
      <c r="A9862" s="1" t="s">
        <v>443</v>
      </c>
      <c r="B9862" s="2" t="s">
        <v>11289</v>
      </c>
      <c r="C9862" s="3">
        <v>3500</v>
      </c>
      <c r="D9862" s="3">
        <v>3500</v>
      </c>
      <c r="E9862" s="201">
        <f t="shared" si="317"/>
        <v>1</v>
      </c>
      <c r="F9862" s="484"/>
      <c r="G9862" s="211">
        <f t="shared" si="318"/>
        <v>2</v>
      </c>
    </row>
    <row r="9863" spans="1:7" ht="33" outlineLevel="1">
      <c r="A9863" s="1">
        <v>7</v>
      </c>
      <c r="B9863" s="2" t="s">
        <v>11290</v>
      </c>
      <c r="C9863" s="9"/>
      <c r="D9863" s="9"/>
      <c r="E9863" s="201"/>
      <c r="F9863" s="484"/>
      <c r="G9863" s="211">
        <f t="shared" si="318"/>
        <v>2</v>
      </c>
    </row>
    <row r="9864" spans="1:7" outlineLevel="1">
      <c r="A9864" s="1" t="s">
        <v>508</v>
      </c>
      <c r="B9864" s="2" t="s">
        <v>11287</v>
      </c>
      <c r="C9864" s="3">
        <v>8000</v>
      </c>
      <c r="D9864" s="3">
        <v>8000</v>
      </c>
      <c r="E9864" s="201">
        <f t="shared" si="317"/>
        <v>1</v>
      </c>
      <c r="F9864" s="484"/>
      <c r="G9864" s="211">
        <f t="shared" si="318"/>
        <v>2</v>
      </c>
    </row>
    <row r="9865" spans="1:7" outlineLevel="1">
      <c r="A9865" s="1" t="s">
        <v>510</v>
      </c>
      <c r="B9865" s="2" t="s">
        <v>11291</v>
      </c>
      <c r="C9865" s="3">
        <v>4500</v>
      </c>
      <c r="D9865" s="3">
        <v>4500</v>
      </c>
      <c r="E9865" s="201">
        <f t="shared" si="317"/>
        <v>1</v>
      </c>
      <c r="F9865" s="484"/>
      <c r="G9865" s="211">
        <f t="shared" si="318"/>
        <v>2</v>
      </c>
    </row>
    <row r="9866" spans="1:7" outlineLevel="1">
      <c r="A9866" s="1" t="s">
        <v>512</v>
      </c>
      <c r="B9866" s="2" t="s">
        <v>11289</v>
      </c>
      <c r="C9866" s="3">
        <v>3500</v>
      </c>
      <c r="D9866" s="3">
        <v>3500</v>
      </c>
      <c r="E9866" s="201">
        <f t="shared" si="317"/>
        <v>1</v>
      </c>
      <c r="F9866" s="485"/>
      <c r="G9866" s="211">
        <f t="shared" si="318"/>
        <v>2</v>
      </c>
    </row>
    <row r="9867" spans="1:7" outlineLevel="1">
      <c r="A9867" s="8">
        <v>8</v>
      </c>
      <c r="B9867" s="4" t="s">
        <v>11292</v>
      </c>
      <c r="C9867" s="9"/>
      <c r="D9867" s="9"/>
      <c r="E9867" s="201"/>
      <c r="F9867" s="247"/>
      <c r="G9867" s="211">
        <f t="shared" si="318"/>
        <v>2</v>
      </c>
    </row>
    <row r="9868" spans="1:7" outlineLevel="1">
      <c r="A9868" s="1" t="s">
        <v>531</v>
      </c>
      <c r="B9868" s="2" t="s">
        <v>11287</v>
      </c>
      <c r="C9868" s="3">
        <v>5000</v>
      </c>
      <c r="D9868" s="3">
        <v>5000</v>
      </c>
      <c r="E9868" s="201">
        <f t="shared" si="317"/>
        <v>1</v>
      </c>
      <c r="F9868" s="247"/>
      <c r="G9868" s="211">
        <f t="shared" si="318"/>
        <v>2</v>
      </c>
    </row>
    <row r="9869" spans="1:7" outlineLevel="1">
      <c r="A9869" s="1" t="s">
        <v>533</v>
      </c>
      <c r="B9869" s="2" t="s">
        <v>11262</v>
      </c>
      <c r="C9869" s="3">
        <v>3000</v>
      </c>
      <c r="D9869" s="3">
        <v>3000</v>
      </c>
      <c r="E9869" s="201">
        <f t="shared" si="317"/>
        <v>1</v>
      </c>
      <c r="F9869" s="247"/>
      <c r="G9869" s="211">
        <f t="shared" si="318"/>
        <v>2</v>
      </c>
    </row>
    <row r="9870" spans="1:7" outlineLevel="1">
      <c r="A9870" s="8" t="s">
        <v>4045</v>
      </c>
      <c r="B9870" s="4" t="s">
        <v>21934</v>
      </c>
      <c r="C9870" s="9"/>
      <c r="D9870" s="9"/>
      <c r="E9870" s="201"/>
      <c r="F9870" s="247"/>
      <c r="G9870" s="211">
        <f t="shared" si="318"/>
        <v>2</v>
      </c>
    </row>
    <row r="9871" spans="1:7" outlineLevel="1">
      <c r="A9871" s="8">
        <v>1</v>
      </c>
      <c r="B9871" s="4" t="s">
        <v>11095</v>
      </c>
      <c r="C9871" s="9"/>
      <c r="D9871" s="9"/>
      <c r="E9871" s="201"/>
      <c r="F9871" s="247"/>
      <c r="G9871" s="211">
        <f t="shared" si="318"/>
        <v>2</v>
      </c>
    </row>
    <row r="9872" spans="1:7" ht="66" outlineLevel="1">
      <c r="A9872" s="1" t="s">
        <v>477</v>
      </c>
      <c r="B9872" s="2" t="s">
        <v>11293</v>
      </c>
      <c r="C9872" s="3">
        <v>1400</v>
      </c>
      <c r="D9872" s="3">
        <v>1400</v>
      </c>
      <c r="E9872" s="201">
        <f t="shared" ref="E9872:E9933" si="319">C9872/D9872</f>
        <v>1</v>
      </c>
      <c r="F9872" s="247"/>
      <c r="G9872" s="211">
        <f t="shared" si="318"/>
        <v>2</v>
      </c>
    </row>
    <row r="9873" spans="1:7" ht="132" outlineLevel="1">
      <c r="A9873" s="1" t="s">
        <v>479</v>
      </c>
      <c r="B9873" s="2" t="s">
        <v>11294</v>
      </c>
      <c r="C9873" s="9">
        <v>450</v>
      </c>
      <c r="D9873" s="9">
        <v>450</v>
      </c>
      <c r="E9873" s="201">
        <f t="shared" si="319"/>
        <v>1</v>
      </c>
      <c r="F9873" s="247"/>
      <c r="G9873" s="211">
        <f t="shared" si="318"/>
        <v>2</v>
      </c>
    </row>
    <row r="9874" spans="1:7" outlineLevel="1">
      <c r="A9874" s="1" t="s">
        <v>482</v>
      </c>
      <c r="B9874" s="2" t="s">
        <v>11295</v>
      </c>
      <c r="C9874" s="9">
        <v>300</v>
      </c>
      <c r="D9874" s="9">
        <v>300</v>
      </c>
      <c r="E9874" s="201">
        <f t="shared" si="319"/>
        <v>1</v>
      </c>
      <c r="F9874" s="247"/>
      <c r="G9874" s="211">
        <f t="shared" si="318"/>
        <v>2</v>
      </c>
    </row>
    <row r="9875" spans="1:7" ht="148.5" outlineLevel="1">
      <c r="A9875" s="1" t="s">
        <v>1438</v>
      </c>
      <c r="B9875" s="2" t="s">
        <v>11296</v>
      </c>
      <c r="C9875" s="9">
        <v>450</v>
      </c>
      <c r="D9875" s="9">
        <v>450</v>
      </c>
      <c r="E9875" s="201">
        <f t="shared" si="319"/>
        <v>1</v>
      </c>
      <c r="F9875" s="247"/>
      <c r="G9875" s="211">
        <f t="shared" si="318"/>
        <v>2</v>
      </c>
    </row>
    <row r="9876" spans="1:7" ht="33" outlineLevel="1">
      <c r="A9876" s="1" t="s">
        <v>1440</v>
      </c>
      <c r="B9876" s="2" t="s">
        <v>11297</v>
      </c>
      <c r="C9876" s="9">
        <v>400</v>
      </c>
      <c r="D9876" s="9">
        <v>400</v>
      </c>
      <c r="E9876" s="201">
        <f t="shared" si="319"/>
        <v>1</v>
      </c>
      <c r="F9876" s="247"/>
      <c r="G9876" s="211">
        <f t="shared" si="318"/>
        <v>2</v>
      </c>
    </row>
    <row r="9877" spans="1:7" ht="33" outlineLevel="1">
      <c r="A9877" s="1" t="s">
        <v>1442</v>
      </c>
      <c r="B9877" s="2" t="s">
        <v>11298</v>
      </c>
      <c r="C9877" s="9">
        <v>400</v>
      </c>
      <c r="D9877" s="9">
        <v>400</v>
      </c>
      <c r="E9877" s="201">
        <f t="shared" si="319"/>
        <v>1</v>
      </c>
      <c r="F9877" s="247"/>
      <c r="G9877" s="211">
        <f t="shared" si="318"/>
        <v>2</v>
      </c>
    </row>
    <row r="9878" spans="1:7" ht="49.5" outlineLevel="1">
      <c r="A9878" s="1" t="s">
        <v>1444</v>
      </c>
      <c r="B9878" s="2" t="s">
        <v>11299</v>
      </c>
      <c r="C9878" s="9">
        <v>350</v>
      </c>
      <c r="D9878" s="9">
        <v>350</v>
      </c>
      <c r="E9878" s="201">
        <f t="shared" si="319"/>
        <v>1</v>
      </c>
      <c r="F9878" s="247"/>
      <c r="G9878" s="211">
        <f t="shared" si="318"/>
        <v>2</v>
      </c>
    </row>
    <row r="9879" spans="1:7" outlineLevel="1">
      <c r="A9879" s="8">
        <v>2</v>
      </c>
      <c r="B9879" s="4" t="s">
        <v>2964</v>
      </c>
      <c r="C9879" s="9">
        <v>200</v>
      </c>
      <c r="D9879" s="9">
        <v>200</v>
      </c>
      <c r="E9879" s="201">
        <f t="shared" si="319"/>
        <v>1</v>
      </c>
      <c r="F9879" s="247"/>
      <c r="G9879" s="211">
        <f t="shared" si="318"/>
        <v>2</v>
      </c>
    </row>
    <row r="9880" spans="1:7" outlineLevel="1">
      <c r="A9880" s="8">
        <v>3</v>
      </c>
      <c r="B9880" s="4" t="s">
        <v>11300</v>
      </c>
      <c r="C9880" s="3">
        <v>3500</v>
      </c>
      <c r="D9880" s="3">
        <v>3500</v>
      </c>
      <c r="E9880" s="201">
        <f t="shared" si="319"/>
        <v>1</v>
      </c>
      <c r="F9880" s="247"/>
      <c r="G9880" s="211">
        <f t="shared" si="318"/>
        <v>2</v>
      </c>
    </row>
    <row r="9881" spans="1:7" ht="33" outlineLevel="1">
      <c r="A9881" s="1" t="s">
        <v>167</v>
      </c>
      <c r="B9881" s="2" t="s">
        <v>21935</v>
      </c>
      <c r="C9881" s="3">
        <v>2500</v>
      </c>
      <c r="D9881" s="3">
        <v>2500</v>
      </c>
      <c r="E9881" s="201">
        <f t="shared" si="319"/>
        <v>1</v>
      </c>
      <c r="F9881" s="247" t="s">
        <v>11286</v>
      </c>
      <c r="G9881" s="211">
        <f t="shared" si="318"/>
        <v>2</v>
      </c>
    </row>
    <row r="9882" spans="1:7" outlineLevel="1">
      <c r="A9882" s="8" t="s">
        <v>4051</v>
      </c>
      <c r="B9882" s="4" t="s">
        <v>21936</v>
      </c>
      <c r="C9882" s="9"/>
      <c r="D9882" s="9"/>
      <c r="E9882" s="201"/>
      <c r="F9882" s="247"/>
      <c r="G9882" s="211">
        <f t="shared" si="318"/>
        <v>2</v>
      </c>
    </row>
    <row r="9883" spans="1:7" outlineLevel="1">
      <c r="A9883" s="8">
        <v>1</v>
      </c>
      <c r="B9883" s="99" t="s">
        <v>10338</v>
      </c>
      <c r="C9883" s="9"/>
      <c r="D9883" s="9"/>
      <c r="E9883" s="201"/>
      <c r="F9883" s="247"/>
      <c r="G9883" s="211">
        <f t="shared" si="318"/>
        <v>2</v>
      </c>
    </row>
    <row r="9884" spans="1:7" ht="33" outlineLevel="1">
      <c r="A9884" s="1" t="s">
        <v>477</v>
      </c>
      <c r="B9884" s="2" t="s">
        <v>11301</v>
      </c>
      <c r="C9884" s="3">
        <v>1500</v>
      </c>
      <c r="D9884" s="3">
        <v>1500</v>
      </c>
      <c r="E9884" s="201">
        <f t="shared" si="319"/>
        <v>1</v>
      </c>
      <c r="F9884" s="247"/>
      <c r="G9884" s="211">
        <f t="shared" si="318"/>
        <v>2</v>
      </c>
    </row>
    <row r="9885" spans="1:7" ht="33" outlineLevel="1">
      <c r="A9885" s="1" t="s">
        <v>479</v>
      </c>
      <c r="B9885" s="2" t="s">
        <v>11302</v>
      </c>
      <c r="C9885" s="3">
        <v>1300</v>
      </c>
      <c r="D9885" s="3">
        <v>1300</v>
      </c>
      <c r="E9885" s="201">
        <f t="shared" si="319"/>
        <v>1</v>
      </c>
      <c r="F9885" s="247"/>
      <c r="G9885" s="211">
        <f t="shared" si="318"/>
        <v>2</v>
      </c>
    </row>
    <row r="9886" spans="1:7" ht="33" outlineLevel="1">
      <c r="A9886" s="1" t="s">
        <v>482</v>
      </c>
      <c r="B9886" s="2" t="s">
        <v>11303</v>
      </c>
      <c r="C9886" s="3">
        <v>1000</v>
      </c>
      <c r="D9886" s="3">
        <v>1000</v>
      </c>
      <c r="E9886" s="201">
        <f t="shared" si="319"/>
        <v>1</v>
      </c>
      <c r="F9886" s="247"/>
      <c r="G9886" s="211">
        <f t="shared" si="318"/>
        <v>2</v>
      </c>
    </row>
    <row r="9887" spans="1:7" ht="33" outlineLevel="1">
      <c r="A9887" s="1" t="s">
        <v>1438</v>
      </c>
      <c r="B9887" s="2" t="s">
        <v>11304</v>
      </c>
      <c r="C9887" s="9">
        <v>800</v>
      </c>
      <c r="D9887" s="9">
        <v>800</v>
      </c>
      <c r="E9887" s="201">
        <f t="shared" si="319"/>
        <v>1</v>
      </c>
      <c r="F9887" s="247"/>
      <c r="G9887" s="211">
        <f t="shared" si="318"/>
        <v>2</v>
      </c>
    </row>
    <row r="9888" spans="1:7" outlineLevel="1">
      <c r="A9888" s="1" t="s">
        <v>1440</v>
      </c>
      <c r="B9888" s="2" t="s">
        <v>11305</v>
      </c>
      <c r="C9888" s="9">
        <v>800</v>
      </c>
      <c r="D9888" s="9">
        <v>800</v>
      </c>
      <c r="E9888" s="201">
        <f t="shared" si="319"/>
        <v>1</v>
      </c>
      <c r="F9888" s="247"/>
      <c r="G9888" s="211">
        <f t="shared" si="318"/>
        <v>2</v>
      </c>
    </row>
    <row r="9889" spans="1:7" ht="33" outlineLevel="1">
      <c r="A9889" s="1" t="s">
        <v>1442</v>
      </c>
      <c r="B9889" s="2" t="s">
        <v>11306</v>
      </c>
      <c r="C9889" s="9">
        <v>700</v>
      </c>
      <c r="D9889" s="9">
        <v>700</v>
      </c>
      <c r="E9889" s="201">
        <f t="shared" si="319"/>
        <v>1</v>
      </c>
      <c r="F9889" s="247"/>
      <c r="G9889" s="211">
        <f t="shared" si="318"/>
        <v>2</v>
      </c>
    </row>
    <row r="9890" spans="1:7" ht="33" outlineLevel="1">
      <c r="A9890" s="1" t="s">
        <v>1444</v>
      </c>
      <c r="B9890" s="2" t="s">
        <v>11307</v>
      </c>
      <c r="C9890" s="9">
        <v>700</v>
      </c>
      <c r="D9890" s="9">
        <v>700</v>
      </c>
      <c r="E9890" s="201">
        <f t="shared" si="319"/>
        <v>1</v>
      </c>
      <c r="F9890" s="247"/>
      <c r="G9890" s="211">
        <f t="shared" si="318"/>
        <v>2</v>
      </c>
    </row>
    <row r="9891" spans="1:7" outlineLevel="1">
      <c r="A9891" s="8">
        <v>2</v>
      </c>
      <c r="B9891" s="99" t="s">
        <v>11308</v>
      </c>
      <c r="C9891" s="9"/>
      <c r="D9891" s="9"/>
      <c r="E9891" s="201"/>
      <c r="F9891" s="247"/>
      <c r="G9891" s="211">
        <f t="shared" si="318"/>
        <v>2</v>
      </c>
    </row>
    <row r="9892" spans="1:7" ht="33" outlineLevel="1">
      <c r="A9892" s="1" t="s">
        <v>156</v>
      </c>
      <c r="B9892" s="2" t="s">
        <v>11309</v>
      </c>
      <c r="C9892" s="9">
        <v>480</v>
      </c>
      <c r="D9892" s="9">
        <v>480</v>
      </c>
      <c r="E9892" s="201">
        <f t="shared" si="319"/>
        <v>1</v>
      </c>
      <c r="F9892" s="247"/>
      <c r="G9892" s="211">
        <f t="shared" si="318"/>
        <v>2</v>
      </c>
    </row>
    <row r="9893" spans="1:7" outlineLevel="1">
      <c r="A9893" s="8">
        <v>3</v>
      </c>
      <c r="B9893" s="99" t="s">
        <v>7548</v>
      </c>
      <c r="C9893" s="9"/>
      <c r="D9893" s="9"/>
      <c r="E9893" s="201"/>
      <c r="F9893" s="247"/>
      <c r="G9893" s="211">
        <f t="shared" si="318"/>
        <v>2</v>
      </c>
    </row>
    <row r="9894" spans="1:7" ht="33" outlineLevel="1">
      <c r="A9894" s="1" t="s">
        <v>167</v>
      </c>
      <c r="B9894" s="2" t="s">
        <v>11310</v>
      </c>
      <c r="C9894" s="9">
        <v>420</v>
      </c>
      <c r="D9894" s="9">
        <v>420</v>
      </c>
      <c r="E9894" s="201">
        <f t="shared" si="319"/>
        <v>1</v>
      </c>
      <c r="F9894" s="247"/>
      <c r="G9894" s="211">
        <f t="shared" si="318"/>
        <v>2</v>
      </c>
    </row>
    <row r="9895" spans="1:7" outlineLevel="1">
      <c r="A9895" s="8">
        <v>4</v>
      </c>
      <c r="B9895" s="99" t="s">
        <v>11311</v>
      </c>
      <c r="C9895" s="9"/>
      <c r="D9895" s="9"/>
      <c r="E9895" s="201"/>
      <c r="F9895" s="247"/>
      <c r="G9895" s="211">
        <f t="shared" si="318"/>
        <v>2</v>
      </c>
    </row>
    <row r="9896" spans="1:7" ht="33" outlineLevel="1">
      <c r="A9896" s="1" t="s">
        <v>178</v>
      </c>
      <c r="B9896" s="2" t="s">
        <v>11312</v>
      </c>
      <c r="C9896" s="9">
        <v>420</v>
      </c>
      <c r="D9896" s="9">
        <v>420</v>
      </c>
      <c r="E9896" s="201">
        <f t="shared" si="319"/>
        <v>1</v>
      </c>
      <c r="F9896" s="247"/>
      <c r="G9896" s="211">
        <f t="shared" si="318"/>
        <v>2</v>
      </c>
    </row>
    <row r="9897" spans="1:7" ht="33" outlineLevel="1">
      <c r="A9897" s="1" t="s">
        <v>495</v>
      </c>
      <c r="B9897" s="2" t="s">
        <v>11313</v>
      </c>
      <c r="C9897" s="9">
        <v>420</v>
      </c>
      <c r="D9897" s="9">
        <v>420</v>
      </c>
      <c r="E9897" s="201">
        <f t="shared" si="319"/>
        <v>1</v>
      </c>
      <c r="F9897" s="247"/>
      <c r="G9897" s="211">
        <f t="shared" si="318"/>
        <v>2</v>
      </c>
    </row>
    <row r="9898" spans="1:7" ht="33" outlineLevel="1">
      <c r="A9898" s="1" t="s">
        <v>497</v>
      </c>
      <c r="B9898" s="2" t="s">
        <v>11314</v>
      </c>
      <c r="C9898" s="9">
        <v>420</v>
      </c>
      <c r="D9898" s="9">
        <v>420</v>
      </c>
      <c r="E9898" s="201">
        <f t="shared" si="319"/>
        <v>1</v>
      </c>
      <c r="F9898" s="247"/>
      <c r="G9898" s="211">
        <f t="shared" si="318"/>
        <v>2</v>
      </c>
    </row>
    <row r="9899" spans="1:7" outlineLevel="1">
      <c r="A9899" s="8">
        <v>5</v>
      </c>
      <c r="B9899" s="99" t="s">
        <v>11315</v>
      </c>
      <c r="C9899" s="9"/>
      <c r="D9899" s="9"/>
      <c r="E9899" s="201"/>
      <c r="F9899" s="247"/>
      <c r="G9899" s="211">
        <f t="shared" si="318"/>
        <v>2</v>
      </c>
    </row>
    <row r="9900" spans="1:7" ht="33" outlineLevel="1">
      <c r="A9900" s="1" t="s">
        <v>210</v>
      </c>
      <c r="B9900" s="2" t="s">
        <v>11316</v>
      </c>
      <c r="C9900" s="9">
        <v>420</v>
      </c>
      <c r="D9900" s="9">
        <v>420</v>
      </c>
      <c r="E9900" s="201">
        <f t="shared" si="319"/>
        <v>1</v>
      </c>
      <c r="F9900" s="247"/>
      <c r="G9900" s="211">
        <f t="shared" si="318"/>
        <v>2</v>
      </c>
    </row>
    <row r="9901" spans="1:7" ht="33" outlineLevel="1">
      <c r="A9901" s="1" t="s">
        <v>225</v>
      </c>
      <c r="B9901" s="2" t="s">
        <v>11317</v>
      </c>
      <c r="C9901" s="9">
        <v>420</v>
      </c>
      <c r="D9901" s="9">
        <v>420</v>
      </c>
      <c r="E9901" s="201">
        <f t="shared" si="319"/>
        <v>1</v>
      </c>
      <c r="F9901" s="247"/>
      <c r="G9901" s="211">
        <f t="shared" si="318"/>
        <v>2</v>
      </c>
    </row>
    <row r="9902" spans="1:7" ht="33" outlineLevel="1">
      <c r="A9902" s="1" t="s">
        <v>247</v>
      </c>
      <c r="B9902" s="2" t="s">
        <v>11318</v>
      </c>
      <c r="C9902" s="9">
        <v>420</v>
      </c>
      <c r="D9902" s="9">
        <v>420</v>
      </c>
      <c r="E9902" s="201">
        <f t="shared" si="319"/>
        <v>1</v>
      </c>
      <c r="F9902" s="247"/>
      <c r="G9902" s="211">
        <f t="shared" si="318"/>
        <v>2</v>
      </c>
    </row>
    <row r="9903" spans="1:7" ht="33" outlineLevel="1">
      <c r="A9903" s="1" t="s">
        <v>273</v>
      </c>
      <c r="B9903" s="2" t="s">
        <v>11319</v>
      </c>
      <c r="C9903" s="9">
        <v>420</v>
      </c>
      <c r="D9903" s="9">
        <v>420</v>
      </c>
      <c r="E9903" s="201">
        <f t="shared" si="319"/>
        <v>1</v>
      </c>
      <c r="F9903" s="172"/>
      <c r="G9903" s="211">
        <f t="shared" si="318"/>
        <v>2</v>
      </c>
    </row>
    <row r="9904" spans="1:7" outlineLevel="1">
      <c r="A9904" s="8">
        <v>6</v>
      </c>
      <c r="B9904" s="99" t="s">
        <v>11320</v>
      </c>
      <c r="C9904" s="9"/>
      <c r="D9904" s="9"/>
      <c r="E9904" s="201"/>
      <c r="F9904" s="172"/>
      <c r="G9904" s="211">
        <f t="shared" si="318"/>
        <v>2</v>
      </c>
    </row>
    <row r="9905" spans="1:7" ht="33" outlineLevel="1">
      <c r="A9905" s="1" t="s">
        <v>407</v>
      </c>
      <c r="B9905" s="2" t="s">
        <v>11321</v>
      </c>
      <c r="C9905" s="9">
        <v>420</v>
      </c>
      <c r="D9905" s="9">
        <v>420</v>
      </c>
      <c r="E9905" s="201">
        <f t="shared" si="319"/>
        <v>1</v>
      </c>
      <c r="F9905" s="172"/>
      <c r="G9905" s="211">
        <f t="shared" si="318"/>
        <v>2</v>
      </c>
    </row>
    <row r="9906" spans="1:7" ht="33" outlineLevel="1">
      <c r="A9906" s="1" t="s">
        <v>426</v>
      </c>
      <c r="B9906" s="2" t="s">
        <v>11322</v>
      </c>
      <c r="C9906" s="9">
        <v>420</v>
      </c>
      <c r="D9906" s="9">
        <v>420</v>
      </c>
      <c r="E9906" s="201">
        <f t="shared" si="319"/>
        <v>1</v>
      </c>
      <c r="F9906" s="172"/>
      <c r="G9906" s="211">
        <f t="shared" si="318"/>
        <v>2</v>
      </c>
    </row>
    <row r="9907" spans="1:7" outlineLevel="1">
      <c r="A9907" s="8">
        <v>7</v>
      </c>
      <c r="B9907" s="4" t="s">
        <v>11323</v>
      </c>
      <c r="C9907" s="9"/>
      <c r="D9907" s="9"/>
      <c r="E9907" s="201"/>
      <c r="F9907" s="247"/>
      <c r="G9907" s="211">
        <f t="shared" si="318"/>
        <v>2</v>
      </c>
    </row>
    <row r="9908" spans="1:7" ht="33" outlineLevel="1">
      <c r="A9908" s="1" t="s">
        <v>508</v>
      </c>
      <c r="B9908" s="2" t="s">
        <v>11324</v>
      </c>
      <c r="C9908" s="9">
        <v>360</v>
      </c>
      <c r="D9908" s="9">
        <v>360</v>
      </c>
      <c r="E9908" s="201">
        <f t="shared" si="319"/>
        <v>1</v>
      </c>
      <c r="F9908" s="247"/>
      <c r="G9908" s="211">
        <f t="shared" si="318"/>
        <v>2</v>
      </c>
    </row>
    <row r="9909" spans="1:7" ht="33" outlineLevel="1">
      <c r="A9909" s="1" t="s">
        <v>510</v>
      </c>
      <c r="B9909" s="2" t="s">
        <v>11325</v>
      </c>
      <c r="C9909" s="9">
        <v>360</v>
      </c>
      <c r="D9909" s="9">
        <v>360</v>
      </c>
      <c r="E9909" s="201">
        <f t="shared" si="319"/>
        <v>1</v>
      </c>
      <c r="F9909" s="247"/>
      <c r="G9909" s="211">
        <f t="shared" si="318"/>
        <v>2</v>
      </c>
    </row>
    <row r="9910" spans="1:7" ht="33" outlineLevel="1">
      <c r="A9910" s="1" t="s">
        <v>512</v>
      </c>
      <c r="B9910" s="2" t="s">
        <v>11326</v>
      </c>
      <c r="C9910" s="9">
        <v>360</v>
      </c>
      <c r="D9910" s="9">
        <v>360</v>
      </c>
      <c r="E9910" s="201">
        <f t="shared" si="319"/>
        <v>1</v>
      </c>
      <c r="F9910" s="247"/>
      <c r="G9910" s="211">
        <f t="shared" si="318"/>
        <v>2</v>
      </c>
    </row>
    <row r="9911" spans="1:7" ht="33" outlineLevel="1">
      <c r="A9911" s="1" t="s">
        <v>514</v>
      </c>
      <c r="B9911" s="2" t="s">
        <v>11327</v>
      </c>
      <c r="C9911" s="9">
        <v>360</v>
      </c>
      <c r="D9911" s="9">
        <v>360</v>
      </c>
      <c r="E9911" s="201">
        <f t="shared" si="319"/>
        <v>1</v>
      </c>
      <c r="F9911" s="247"/>
      <c r="G9911" s="211">
        <f t="shared" si="318"/>
        <v>2</v>
      </c>
    </row>
    <row r="9912" spans="1:7" ht="33" outlineLevel="1">
      <c r="A9912" s="1" t="s">
        <v>516</v>
      </c>
      <c r="B9912" s="2" t="s">
        <v>11328</v>
      </c>
      <c r="C9912" s="9">
        <v>360</v>
      </c>
      <c r="D9912" s="9">
        <v>360</v>
      </c>
      <c r="E9912" s="201">
        <f t="shared" si="319"/>
        <v>1</v>
      </c>
      <c r="F9912" s="247"/>
      <c r="G9912" s="211">
        <f t="shared" si="318"/>
        <v>2</v>
      </c>
    </row>
    <row r="9913" spans="1:7" ht="33" outlineLevel="1">
      <c r="A9913" s="1" t="s">
        <v>518</v>
      </c>
      <c r="B9913" s="2" t="s">
        <v>11329</v>
      </c>
      <c r="C9913" s="9">
        <v>360</v>
      </c>
      <c r="D9913" s="9">
        <v>360</v>
      </c>
      <c r="E9913" s="201">
        <f t="shared" si="319"/>
        <v>1</v>
      </c>
      <c r="F9913" s="247"/>
      <c r="G9913" s="211">
        <f t="shared" si="318"/>
        <v>2</v>
      </c>
    </row>
    <row r="9914" spans="1:7" ht="33" outlineLevel="1">
      <c r="A9914" s="1" t="s">
        <v>520</v>
      </c>
      <c r="B9914" s="2" t="s">
        <v>11330</v>
      </c>
      <c r="C9914" s="9">
        <v>360</v>
      </c>
      <c r="D9914" s="9">
        <v>360</v>
      </c>
      <c r="E9914" s="201">
        <f t="shared" si="319"/>
        <v>1</v>
      </c>
      <c r="F9914" s="247"/>
      <c r="G9914" s="211">
        <f t="shared" si="318"/>
        <v>2</v>
      </c>
    </row>
    <row r="9915" spans="1:7" ht="33" outlineLevel="1">
      <c r="A9915" s="1" t="s">
        <v>522</v>
      </c>
      <c r="B9915" s="2" t="s">
        <v>11331</v>
      </c>
      <c r="C9915" s="9">
        <v>300</v>
      </c>
      <c r="D9915" s="9">
        <v>300</v>
      </c>
      <c r="E9915" s="201">
        <f t="shared" si="319"/>
        <v>1</v>
      </c>
      <c r="F9915" s="247"/>
      <c r="G9915" s="211">
        <f t="shared" si="318"/>
        <v>2</v>
      </c>
    </row>
    <row r="9916" spans="1:7" ht="33" outlineLevel="1">
      <c r="A9916" s="1" t="s">
        <v>524</v>
      </c>
      <c r="B9916" s="2" t="s">
        <v>11332</v>
      </c>
      <c r="C9916" s="9">
        <v>360</v>
      </c>
      <c r="D9916" s="9">
        <v>360</v>
      </c>
      <c r="E9916" s="201">
        <f t="shared" si="319"/>
        <v>1</v>
      </c>
      <c r="F9916" s="247"/>
      <c r="G9916" s="211">
        <f t="shared" si="318"/>
        <v>2</v>
      </c>
    </row>
    <row r="9917" spans="1:7" outlineLevel="1">
      <c r="A9917" s="8">
        <v>8</v>
      </c>
      <c r="B9917" s="4" t="s">
        <v>2964</v>
      </c>
      <c r="C9917" s="9">
        <v>200</v>
      </c>
      <c r="D9917" s="9">
        <v>200</v>
      </c>
      <c r="E9917" s="201">
        <f t="shared" si="319"/>
        <v>1</v>
      </c>
      <c r="F9917" s="247"/>
      <c r="G9917" s="211">
        <f t="shared" si="318"/>
        <v>2</v>
      </c>
    </row>
    <row r="9918" spans="1:7" outlineLevel="1">
      <c r="A9918" s="8">
        <v>9</v>
      </c>
      <c r="B9918" s="4" t="s">
        <v>11333</v>
      </c>
      <c r="C9918" s="3">
        <v>1500</v>
      </c>
      <c r="D9918" s="3">
        <v>1500</v>
      </c>
      <c r="E9918" s="201">
        <f t="shared" si="319"/>
        <v>1</v>
      </c>
      <c r="F9918" s="247"/>
      <c r="G9918" s="211">
        <f t="shared" si="318"/>
        <v>2</v>
      </c>
    </row>
    <row r="9919" spans="1:7" ht="33" outlineLevel="1">
      <c r="A9919" s="1">
        <v>10</v>
      </c>
      <c r="B9919" s="2" t="s">
        <v>11334</v>
      </c>
      <c r="C9919" s="9"/>
      <c r="D9919" s="9"/>
      <c r="E9919" s="201"/>
      <c r="F9919" s="657" t="s">
        <v>11286</v>
      </c>
      <c r="G9919" s="211">
        <f t="shared" si="318"/>
        <v>2</v>
      </c>
    </row>
    <row r="9920" spans="1:7" outlineLevel="1">
      <c r="A9920" s="1" t="s">
        <v>577</v>
      </c>
      <c r="B9920" s="2" t="s">
        <v>11335</v>
      </c>
      <c r="C9920" s="3">
        <v>6500</v>
      </c>
      <c r="D9920" s="3">
        <v>6500</v>
      </c>
      <c r="E9920" s="201">
        <f t="shared" si="319"/>
        <v>1</v>
      </c>
      <c r="F9920" s="658"/>
      <c r="G9920" s="211">
        <f t="shared" si="318"/>
        <v>2</v>
      </c>
    </row>
    <row r="9921" spans="1:7" outlineLevel="1">
      <c r="A9921" s="1" t="s">
        <v>579</v>
      </c>
      <c r="B9921" s="2" t="s">
        <v>1531</v>
      </c>
      <c r="C9921" s="3">
        <v>3000</v>
      </c>
      <c r="D9921" s="3">
        <v>3000</v>
      </c>
      <c r="E9921" s="201">
        <f t="shared" si="319"/>
        <v>1</v>
      </c>
      <c r="F9921" s="658"/>
      <c r="G9921" s="211">
        <f t="shared" si="318"/>
        <v>2</v>
      </c>
    </row>
    <row r="9922" spans="1:7" ht="33" outlineLevel="1">
      <c r="A9922" s="1">
        <v>11</v>
      </c>
      <c r="B9922" s="2" t="s">
        <v>11336</v>
      </c>
      <c r="C9922" s="3">
        <v>3000</v>
      </c>
      <c r="D9922" s="3">
        <v>3000</v>
      </c>
      <c r="E9922" s="201">
        <f t="shared" si="319"/>
        <v>1</v>
      </c>
      <c r="F9922" s="659"/>
      <c r="G9922" s="211">
        <f t="shared" si="318"/>
        <v>2</v>
      </c>
    </row>
    <row r="9923" spans="1:7" outlineLevel="1">
      <c r="A9923" s="8" t="s">
        <v>10618</v>
      </c>
      <c r="B9923" s="4" t="s">
        <v>21937</v>
      </c>
      <c r="C9923" s="9"/>
      <c r="D9923" s="9"/>
      <c r="E9923" s="201"/>
      <c r="F9923" s="247"/>
      <c r="G9923" s="211">
        <f t="shared" si="318"/>
        <v>2</v>
      </c>
    </row>
    <row r="9924" spans="1:7" outlineLevel="1">
      <c r="A9924" s="8">
        <v>1</v>
      </c>
      <c r="B9924" s="4" t="s">
        <v>11095</v>
      </c>
      <c r="C9924" s="9"/>
      <c r="D9924" s="9"/>
      <c r="E9924" s="201"/>
      <c r="F9924" s="247"/>
      <c r="G9924" s="211">
        <f t="shared" ref="G9924:G9986" si="320">COUNTA(B9924,1)</f>
        <v>2</v>
      </c>
    </row>
    <row r="9925" spans="1:7" ht="33" outlineLevel="1">
      <c r="A9925" s="1" t="s">
        <v>477</v>
      </c>
      <c r="B9925" s="2" t="s">
        <v>11337</v>
      </c>
      <c r="C9925" s="3">
        <v>1500</v>
      </c>
      <c r="D9925" s="3">
        <v>1500</v>
      </c>
      <c r="E9925" s="201">
        <f t="shared" si="319"/>
        <v>1</v>
      </c>
      <c r="F9925" s="247"/>
      <c r="G9925" s="211">
        <f t="shared" si="320"/>
        <v>2</v>
      </c>
    </row>
    <row r="9926" spans="1:7" ht="66" outlineLevel="1">
      <c r="A9926" s="1" t="s">
        <v>479</v>
      </c>
      <c r="B9926" s="2" t="s">
        <v>11338</v>
      </c>
      <c r="C9926" s="3">
        <v>1200</v>
      </c>
      <c r="D9926" s="3">
        <v>1200</v>
      </c>
      <c r="E9926" s="201">
        <f t="shared" si="319"/>
        <v>1</v>
      </c>
      <c r="F9926" s="247"/>
      <c r="G9926" s="211">
        <f t="shared" si="320"/>
        <v>2</v>
      </c>
    </row>
    <row r="9927" spans="1:7" outlineLevel="1">
      <c r="A9927" s="1" t="s">
        <v>482</v>
      </c>
      <c r="B9927" s="2" t="s">
        <v>11339</v>
      </c>
      <c r="C9927" s="3">
        <v>2500</v>
      </c>
      <c r="D9927" s="3">
        <v>2500</v>
      </c>
      <c r="E9927" s="201">
        <f t="shared" si="319"/>
        <v>1</v>
      </c>
      <c r="F9927" s="247"/>
      <c r="G9927" s="211">
        <f t="shared" si="320"/>
        <v>2</v>
      </c>
    </row>
    <row r="9928" spans="1:7" ht="33" outlineLevel="1">
      <c r="A9928" s="1" t="s">
        <v>1438</v>
      </c>
      <c r="B9928" s="2" t="s">
        <v>21938</v>
      </c>
      <c r="C9928" s="3">
        <v>2000</v>
      </c>
      <c r="D9928" s="3">
        <v>2000</v>
      </c>
      <c r="E9928" s="201">
        <f t="shared" si="319"/>
        <v>1</v>
      </c>
      <c r="F9928" s="247"/>
      <c r="G9928" s="211">
        <f t="shared" si="320"/>
        <v>2</v>
      </c>
    </row>
    <row r="9929" spans="1:7" ht="33" outlineLevel="1">
      <c r="A9929" s="1" t="s">
        <v>1440</v>
      </c>
      <c r="B9929" s="2" t="s">
        <v>11340</v>
      </c>
      <c r="C9929" s="3">
        <v>1000</v>
      </c>
      <c r="D9929" s="3">
        <v>1000</v>
      </c>
      <c r="E9929" s="201">
        <f t="shared" si="319"/>
        <v>1</v>
      </c>
      <c r="F9929" s="247"/>
      <c r="G9929" s="211">
        <f t="shared" si="320"/>
        <v>2</v>
      </c>
    </row>
    <row r="9930" spans="1:7" ht="33" outlineLevel="1">
      <c r="A9930" s="1" t="s">
        <v>1442</v>
      </c>
      <c r="B9930" s="2" t="s">
        <v>11341</v>
      </c>
      <c r="C9930" s="9">
        <v>700</v>
      </c>
      <c r="D9930" s="9">
        <v>700</v>
      </c>
      <c r="E9930" s="201">
        <f t="shared" si="319"/>
        <v>1</v>
      </c>
      <c r="F9930" s="247"/>
      <c r="G9930" s="211">
        <f t="shared" si="320"/>
        <v>2</v>
      </c>
    </row>
    <row r="9931" spans="1:7" ht="33" outlineLevel="1">
      <c r="A9931" s="1" t="s">
        <v>1444</v>
      </c>
      <c r="B9931" s="2" t="s">
        <v>11342</v>
      </c>
      <c r="C9931" s="9">
        <v>800</v>
      </c>
      <c r="D9931" s="9">
        <v>800</v>
      </c>
      <c r="E9931" s="201">
        <f t="shared" si="319"/>
        <v>1</v>
      </c>
      <c r="F9931" s="247"/>
      <c r="G9931" s="211">
        <f t="shared" si="320"/>
        <v>2</v>
      </c>
    </row>
    <row r="9932" spans="1:7" ht="66" outlineLevel="1">
      <c r="A9932" s="1" t="s">
        <v>1446</v>
      </c>
      <c r="B9932" s="2" t="s">
        <v>11343</v>
      </c>
      <c r="C9932" s="9">
        <v>800</v>
      </c>
      <c r="D9932" s="9">
        <v>800</v>
      </c>
      <c r="E9932" s="201">
        <f t="shared" si="319"/>
        <v>1</v>
      </c>
      <c r="F9932" s="247"/>
      <c r="G9932" s="211">
        <f t="shared" si="320"/>
        <v>2</v>
      </c>
    </row>
    <row r="9933" spans="1:7" ht="66" outlineLevel="1">
      <c r="A9933" s="1" t="s">
        <v>5151</v>
      </c>
      <c r="B9933" s="2" t="s">
        <v>11344</v>
      </c>
      <c r="C9933" s="9">
        <v>400</v>
      </c>
      <c r="D9933" s="9">
        <v>400</v>
      </c>
      <c r="E9933" s="201">
        <f t="shared" si="319"/>
        <v>1</v>
      </c>
      <c r="F9933" s="247"/>
      <c r="G9933" s="211">
        <f t="shared" si="320"/>
        <v>2</v>
      </c>
    </row>
    <row r="9934" spans="1:7" ht="115.5" outlineLevel="1">
      <c r="A9934" s="1" t="s">
        <v>5153</v>
      </c>
      <c r="B9934" s="2" t="s">
        <v>11345</v>
      </c>
      <c r="C9934" s="9">
        <v>350</v>
      </c>
      <c r="D9934" s="9">
        <v>350</v>
      </c>
      <c r="E9934" s="201">
        <f t="shared" ref="E9934:E9997" si="321">C9934/D9934</f>
        <v>1</v>
      </c>
      <c r="F9934" s="247"/>
      <c r="G9934" s="211">
        <f t="shared" si="320"/>
        <v>2</v>
      </c>
    </row>
    <row r="9935" spans="1:7" ht="115.5" outlineLevel="1">
      <c r="A9935" s="1" t="s">
        <v>5155</v>
      </c>
      <c r="B9935" s="2" t="s">
        <v>11346</v>
      </c>
      <c r="C9935" s="9">
        <v>350</v>
      </c>
      <c r="D9935" s="9">
        <v>350</v>
      </c>
      <c r="E9935" s="201">
        <f t="shared" si="321"/>
        <v>1</v>
      </c>
      <c r="F9935" s="247"/>
      <c r="G9935" s="211">
        <f t="shared" si="320"/>
        <v>2</v>
      </c>
    </row>
    <row r="9936" spans="1:7" ht="198" outlineLevel="1">
      <c r="A9936" s="1" t="s">
        <v>5799</v>
      </c>
      <c r="B9936" s="2" t="s">
        <v>11347</v>
      </c>
      <c r="C9936" s="9">
        <v>450</v>
      </c>
      <c r="D9936" s="9">
        <v>450</v>
      </c>
      <c r="E9936" s="201">
        <f t="shared" si="321"/>
        <v>1</v>
      </c>
      <c r="F9936" s="247"/>
      <c r="G9936" s="211">
        <f t="shared" si="320"/>
        <v>2</v>
      </c>
    </row>
    <row r="9937" spans="1:7" ht="33" outlineLevel="1">
      <c r="A9937" s="1" t="s">
        <v>5801</v>
      </c>
      <c r="B9937" s="2" t="s">
        <v>11348</v>
      </c>
      <c r="C9937" s="9">
        <v>500</v>
      </c>
      <c r="D9937" s="9">
        <v>500</v>
      </c>
      <c r="E9937" s="201">
        <f t="shared" si="321"/>
        <v>1</v>
      </c>
      <c r="F9937" s="247"/>
      <c r="G9937" s="211">
        <f t="shared" si="320"/>
        <v>2</v>
      </c>
    </row>
    <row r="9938" spans="1:7" ht="49.5" outlineLevel="1">
      <c r="A9938" s="1" t="s">
        <v>5802</v>
      </c>
      <c r="B9938" s="2" t="s">
        <v>11349</v>
      </c>
      <c r="C9938" s="9">
        <v>450</v>
      </c>
      <c r="D9938" s="9">
        <v>450</v>
      </c>
      <c r="E9938" s="201">
        <f t="shared" si="321"/>
        <v>1</v>
      </c>
      <c r="F9938" s="247"/>
      <c r="G9938" s="211">
        <f t="shared" si="320"/>
        <v>2</v>
      </c>
    </row>
    <row r="9939" spans="1:7" ht="148.5" outlineLevel="1">
      <c r="A9939" s="1" t="s">
        <v>5804</v>
      </c>
      <c r="B9939" s="2" t="s">
        <v>11350</v>
      </c>
      <c r="C9939" s="9">
        <v>350</v>
      </c>
      <c r="D9939" s="9">
        <v>350</v>
      </c>
      <c r="E9939" s="201">
        <f t="shared" si="321"/>
        <v>1</v>
      </c>
      <c r="F9939" s="247"/>
      <c r="G9939" s="211">
        <f t="shared" si="320"/>
        <v>2</v>
      </c>
    </row>
    <row r="9940" spans="1:7" ht="148.5" outlineLevel="1">
      <c r="A9940" s="1" t="s">
        <v>5806</v>
      </c>
      <c r="B9940" s="2" t="s">
        <v>11351</v>
      </c>
      <c r="C9940" s="9">
        <v>350</v>
      </c>
      <c r="D9940" s="9">
        <v>350</v>
      </c>
      <c r="E9940" s="201">
        <f t="shared" si="321"/>
        <v>1</v>
      </c>
      <c r="F9940" s="247"/>
      <c r="G9940" s="211">
        <f t="shared" si="320"/>
        <v>2</v>
      </c>
    </row>
    <row r="9941" spans="1:7" ht="148.5" outlineLevel="1">
      <c r="A9941" s="1" t="s">
        <v>5907</v>
      </c>
      <c r="B9941" s="2" t="s">
        <v>11352</v>
      </c>
      <c r="C9941" s="9">
        <v>350</v>
      </c>
      <c r="D9941" s="9">
        <v>350</v>
      </c>
      <c r="E9941" s="201">
        <f t="shared" si="321"/>
        <v>1</v>
      </c>
      <c r="F9941" s="247"/>
      <c r="G9941" s="211">
        <f t="shared" si="320"/>
        <v>2</v>
      </c>
    </row>
    <row r="9942" spans="1:7" ht="99" outlineLevel="1">
      <c r="A9942" s="1" t="s">
        <v>5909</v>
      </c>
      <c r="B9942" s="2" t="s">
        <v>11353</v>
      </c>
      <c r="C9942" s="9">
        <v>350</v>
      </c>
      <c r="D9942" s="9">
        <v>350</v>
      </c>
      <c r="E9942" s="201">
        <f t="shared" si="321"/>
        <v>1</v>
      </c>
      <c r="F9942" s="247"/>
      <c r="G9942" s="211">
        <f t="shared" si="320"/>
        <v>2</v>
      </c>
    </row>
    <row r="9943" spans="1:7" ht="49.5" outlineLevel="1">
      <c r="A9943" s="1" t="s">
        <v>5911</v>
      </c>
      <c r="B9943" s="2" t="s">
        <v>11354</v>
      </c>
      <c r="C9943" s="9">
        <v>300</v>
      </c>
      <c r="D9943" s="9">
        <v>300</v>
      </c>
      <c r="E9943" s="201">
        <f t="shared" si="321"/>
        <v>1</v>
      </c>
      <c r="F9943" s="247"/>
      <c r="G9943" s="211">
        <f t="shared" si="320"/>
        <v>2</v>
      </c>
    </row>
    <row r="9944" spans="1:7" outlineLevel="1">
      <c r="A9944" s="1" t="s">
        <v>5913</v>
      </c>
      <c r="B9944" s="2" t="s">
        <v>11355</v>
      </c>
      <c r="C9944" s="9">
        <v>850</v>
      </c>
      <c r="D9944" s="9">
        <v>850</v>
      </c>
      <c r="E9944" s="201">
        <f t="shared" si="321"/>
        <v>1</v>
      </c>
      <c r="F9944" s="247"/>
      <c r="G9944" s="211">
        <f t="shared" si="320"/>
        <v>2</v>
      </c>
    </row>
    <row r="9945" spans="1:7" ht="33" outlineLevel="1">
      <c r="A9945" s="1" t="s">
        <v>5915</v>
      </c>
      <c r="B9945" s="2" t="s">
        <v>21939</v>
      </c>
      <c r="C9945" s="9">
        <v>600</v>
      </c>
      <c r="D9945" s="9">
        <v>600</v>
      </c>
      <c r="E9945" s="201">
        <f t="shared" si="321"/>
        <v>1</v>
      </c>
      <c r="F9945" s="247"/>
      <c r="G9945" s="211">
        <f t="shared" si="320"/>
        <v>2</v>
      </c>
    </row>
    <row r="9946" spans="1:7" outlineLevel="1">
      <c r="A9946" s="1">
        <v>2</v>
      </c>
      <c r="B9946" s="2" t="s">
        <v>2964</v>
      </c>
      <c r="C9946" s="9">
        <v>300</v>
      </c>
      <c r="D9946" s="9">
        <v>300</v>
      </c>
      <c r="E9946" s="201">
        <f t="shared" si="321"/>
        <v>1</v>
      </c>
      <c r="F9946" s="247"/>
      <c r="G9946" s="211">
        <f t="shared" si="320"/>
        <v>2</v>
      </c>
    </row>
    <row r="9947" spans="1:7" ht="49.5" outlineLevel="1">
      <c r="A9947" s="1">
        <v>3</v>
      </c>
      <c r="B9947" s="2" t="s">
        <v>11356</v>
      </c>
      <c r="C9947" s="3">
        <v>2400</v>
      </c>
      <c r="D9947" s="3">
        <v>2400</v>
      </c>
      <c r="E9947" s="201">
        <f t="shared" si="321"/>
        <v>1</v>
      </c>
      <c r="F9947" s="247"/>
      <c r="G9947" s="211">
        <f t="shared" si="320"/>
        <v>2</v>
      </c>
    </row>
    <row r="9948" spans="1:7" ht="49.5" outlineLevel="1">
      <c r="A9948" s="1">
        <v>4</v>
      </c>
      <c r="B9948" s="2" t="s">
        <v>11357</v>
      </c>
      <c r="C9948" s="3">
        <v>2000</v>
      </c>
      <c r="D9948" s="3">
        <v>2000</v>
      </c>
      <c r="E9948" s="201">
        <f t="shared" si="321"/>
        <v>1</v>
      </c>
      <c r="F9948" s="247"/>
      <c r="G9948" s="211">
        <f t="shared" si="320"/>
        <v>2</v>
      </c>
    </row>
    <row r="9949" spans="1:7" ht="49.5" outlineLevel="1">
      <c r="A9949" s="1">
        <v>5</v>
      </c>
      <c r="B9949" s="2" t="s">
        <v>11358</v>
      </c>
      <c r="C9949" s="3">
        <v>3000</v>
      </c>
      <c r="D9949" s="3">
        <v>3000</v>
      </c>
      <c r="E9949" s="201">
        <f t="shared" si="321"/>
        <v>1</v>
      </c>
      <c r="F9949" s="247"/>
      <c r="G9949" s="211">
        <f t="shared" si="320"/>
        <v>2</v>
      </c>
    </row>
    <row r="9950" spans="1:7">
      <c r="A9950" s="240"/>
      <c r="B9950" s="65" t="s">
        <v>53</v>
      </c>
      <c r="C9950" s="241"/>
      <c r="D9950" s="241"/>
      <c r="E9950" s="201"/>
      <c r="F9950" s="242"/>
      <c r="G9950" s="211">
        <f t="shared" si="320"/>
        <v>2</v>
      </c>
    </row>
    <row r="9951" spans="1:7" outlineLevel="1">
      <c r="A9951" s="8" t="s">
        <v>152</v>
      </c>
      <c r="B9951" s="14" t="s">
        <v>153</v>
      </c>
      <c r="C9951" s="469"/>
      <c r="D9951" s="4"/>
      <c r="E9951" s="201"/>
      <c r="F9951" s="147"/>
      <c r="G9951" s="211">
        <f t="shared" si="320"/>
        <v>2</v>
      </c>
    </row>
    <row r="9952" spans="1:7" outlineLevel="1">
      <c r="A9952" s="463" t="s">
        <v>1088</v>
      </c>
      <c r="B9952" s="14" t="s">
        <v>11087</v>
      </c>
      <c r="C9952" s="469"/>
      <c r="D9952" s="4"/>
      <c r="E9952" s="201"/>
      <c r="F9952" s="147"/>
      <c r="G9952" s="211">
        <f t="shared" si="320"/>
        <v>2</v>
      </c>
    </row>
    <row r="9953" spans="1:7" outlineLevel="1">
      <c r="A9953" s="463">
        <v>1</v>
      </c>
      <c r="B9953" s="14" t="s">
        <v>21940</v>
      </c>
      <c r="C9953" s="469"/>
      <c r="D9953" s="2"/>
      <c r="E9953" s="201"/>
      <c r="F9953" s="147"/>
      <c r="G9953" s="211">
        <f t="shared" si="320"/>
        <v>2</v>
      </c>
    </row>
    <row r="9954" spans="1:7" outlineLevel="1">
      <c r="A9954" s="1" t="s">
        <v>477</v>
      </c>
      <c r="B9954" s="7" t="s">
        <v>21941</v>
      </c>
      <c r="C9954" s="37">
        <v>6000</v>
      </c>
      <c r="D9954" s="37">
        <v>6000</v>
      </c>
      <c r="E9954" s="201">
        <f t="shared" si="321"/>
        <v>1</v>
      </c>
      <c r="F9954" s="147"/>
      <c r="G9954" s="211">
        <f t="shared" si="320"/>
        <v>2</v>
      </c>
    </row>
    <row r="9955" spans="1:7" outlineLevel="1">
      <c r="A9955" s="1" t="s">
        <v>479</v>
      </c>
      <c r="B9955" s="7" t="s">
        <v>11359</v>
      </c>
      <c r="C9955" s="37">
        <v>6000</v>
      </c>
      <c r="D9955" s="37">
        <v>6000</v>
      </c>
      <c r="E9955" s="201">
        <f t="shared" si="321"/>
        <v>1</v>
      </c>
      <c r="F9955" s="147"/>
      <c r="G9955" s="211">
        <f t="shared" si="320"/>
        <v>2</v>
      </c>
    </row>
    <row r="9956" spans="1:7" outlineLevel="1">
      <c r="A9956" s="1" t="s">
        <v>482</v>
      </c>
      <c r="B9956" s="7" t="s">
        <v>21942</v>
      </c>
      <c r="C9956" s="37">
        <v>6000</v>
      </c>
      <c r="D9956" s="37">
        <v>6000</v>
      </c>
      <c r="E9956" s="201">
        <f t="shared" si="321"/>
        <v>1</v>
      </c>
      <c r="F9956" s="147"/>
      <c r="G9956" s="211">
        <f t="shared" si="320"/>
        <v>2</v>
      </c>
    </row>
    <row r="9957" spans="1:7" outlineLevel="1">
      <c r="A9957" s="463">
        <v>2</v>
      </c>
      <c r="B9957" s="14" t="s">
        <v>21943</v>
      </c>
      <c r="C9957" s="37"/>
      <c r="D9957" s="2"/>
      <c r="E9957" s="201"/>
      <c r="F9957" s="147"/>
      <c r="G9957" s="211">
        <f t="shared" si="320"/>
        <v>2</v>
      </c>
    </row>
    <row r="9958" spans="1:7" ht="33" outlineLevel="1">
      <c r="A9958" s="1" t="s">
        <v>156</v>
      </c>
      <c r="B9958" s="7" t="s">
        <v>21944</v>
      </c>
      <c r="C9958" s="37">
        <v>7000</v>
      </c>
      <c r="D9958" s="37">
        <v>7000</v>
      </c>
      <c r="E9958" s="201">
        <f t="shared" si="321"/>
        <v>1</v>
      </c>
      <c r="F9958" s="147"/>
      <c r="G9958" s="211">
        <f t="shared" si="320"/>
        <v>2</v>
      </c>
    </row>
    <row r="9959" spans="1:7" outlineLevel="1">
      <c r="A9959" s="1" t="s">
        <v>158</v>
      </c>
      <c r="B9959" s="7" t="s">
        <v>11360</v>
      </c>
      <c r="C9959" s="37">
        <v>8500</v>
      </c>
      <c r="D9959" s="37">
        <v>8500</v>
      </c>
      <c r="E9959" s="201">
        <f t="shared" si="321"/>
        <v>1</v>
      </c>
      <c r="F9959" s="147"/>
      <c r="G9959" s="211">
        <f t="shared" si="320"/>
        <v>2</v>
      </c>
    </row>
    <row r="9960" spans="1:7" ht="33" outlineLevel="1">
      <c r="A9960" s="1" t="s">
        <v>160</v>
      </c>
      <c r="B9960" s="7" t="s">
        <v>21945</v>
      </c>
      <c r="C9960" s="37">
        <v>7500</v>
      </c>
      <c r="D9960" s="37">
        <v>7500</v>
      </c>
      <c r="E9960" s="201">
        <f t="shared" si="321"/>
        <v>1</v>
      </c>
      <c r="F9960" s="147"/>
      <c r="G9960" s="211">
        <f t="shared" si="320"/>
        <v>2</v>
      </c>
    </row>
    <row r="9961" spans="1:7" outlineLevel="1">
      <c r="A9961" s="463">
        <v>3</v>
      </c>
      <c r="B9961" s="14" t="s">
        <v>21946</v>
      </c>
      <c r="C9961" s="37"/>
      <c r="D9961" s="2"/>
      <c r="E9961" s="201"/>
      <c r="F9961" s="147"/>
      <c r="G9961" s="211">
        <f t="shared" si="320"/>
        <v>2</v>
      </c>
    </row>
    <row r="9962" spans="1:7" outlineLevel="1">
      <c r="A9962" s="1" t="s">
        <v>167</v>
      </c>
      <c r="B9962" s="7" t="s">
        <v>21947</v>
      </c>
      <c r="C9962" s="37">
        <v>7000</v>
      </c>
      <c r="D9962" s="37">
        <v>7000</v>
      </c>
      <c r="E9962" s="201">
        <f t="shared" si="321"/>
        <v>1</v>
      </c>
      <c r="F9962" s="147"/>
      <c r="G9962" s="211">
        <f t="shared" si="320"/>
        <v>2</v>
      </c>
    </row>
    <row r="9963" spans="1:7" outlineLevel="1">
      <c r="A9963" s="463">
        <v>4</v>
      </c>
      <c r="B9963" s="14" t="s">
        <v>21948</v>
      </c>
      <c r="C9963" s="37"/>
      <c r="D9963" s="2"/>
      <c r="E9963" s="201"/>
      <c r="F9963" s="147"/>
      <c r="G9963" s="211">
        <f t="shared" si="320"/>
        <v>2</v>
      </c>
    </row>
    <row r="9964" spans="1:7" ht="33" outlineLevel="1">
      <c r="A9964" s="1" t="s">
        <v>178</v>
      </c>
      <c r="B9964" s="7" t="s">
        <v>21949</v>
      </c>
      <c r="C9964" s="37">
        <v>6000</v>
      </c>
      <c r="D9964" s="37">
        <v>6000</v>
      </c>
      <c r="E9964" s="201">
        <f t="shared" si="321"/>
        <v>1</v>
      </c>
      <c r="F9964" s="639"/>
      <c r="G9964" s="211">
        <f t="shared" si="320"/>
        <v>2</v>
      </c>
    </row>
    <row r="9965" spans="1:7" ht="33" outlineLevel="1">
      <c r="A9965" s="1" t="s">
        <v>495</v>
      </c>
      <c r="B9965" s="7" t="s">
        <v>21950</v>
      </c>
      <c r="C9965" s="37">
        <v>6500</v>
      </c>
      <c r="D9965" s="37">
        <v>6500</v>
      </c>
      <c r="E9965" s="201">
        <f t="shared" si="321"/>
        <v>1</v>
      </c>
      <c r="F9965" s="640"/>
      <c r="G9965" s="211">
        <f t="shared" si="320"/>
        <v>2</v>
      </c>
    </row>
    <row r="9966" spans="1:7" ht="33" outlineLevel="1">
      <c r="A9966" s="1" t="s">
        <v>497</v>
      </c>
      <c r="B9966" s="7" t="s">
        <v>11361</v>
      </c>
      <c r="C9966" s="37">
        <v>10000</v>
      </c>
      <c r="D9966" s="37">
        <v>10000</v>
      </c>
      <c r="E9966" s="201">
        <f t="shared" si="321"/>
        <v>1</v>
      </c>
      <c r="F9966" s="641"/>
      <c r="G9966" s="211">
        <f t="shared" si="320"/>
        <v>2</v>
      </c>
    </row>
    <row r="9967" spans="1:7" outlineLevel="1">
      <c r="A9967" s="463" t="s">
        <v>2454</v>
      </c>
      <c r="B9967" s="14" t="s">
        <v>11362</v>
      </c>
      <c r="C9967" s="37"/>
      <c r="D9967" s="2"/>
      <c r="E9967" s="201"/>
      <c r="F9967" s="147"/>
      <c r="G9967" s="211">
        <f t="shared" si="320"/>
        <v>2</v>
      </c>
    </row>
    <row r="9968" spans="1:7" outlineLevel="1">
      <c r="A9968" s="463">
        <v>1</v>
      </c>
      <c r="B9968" s="14" t="s">
        <v>21948</v>
      </c>
      <c r="C9968" s="37"/>
      <c r="D9968" s="2"/>
      <c r="E9968" s="201"/>
      <c r="F9968" s="147"/>
      <c r="G9968" s="211">
        <f t="shared" si="320"/>
        <v>2</v>
      </c>
    </row>
    <row r="9969" spans="1:7" ht="33" outlineLevel="1">
      <c r="A9969" s="1" t="s">
        <v>477</v>
      </c>
      <c r="B9969" s="7" t="s">
        <v>11363</v>
      </c>
      <c r="C9969" s="37">
        <v>3500</v>
      </c>
      <c r="D9969" s="37">
        <v>3500</v>
      </c>
      <c r="E9969" s="201">
        <f t="shared" si="321"/>
        <v>1</v>
      </c>
      <c r="F9969" s="639"/>
      <c r="G9969" s="211">
        <f t="shared" si="320"/>
        <v>2</v>
      </c>
    </row>
    <row r="9970" spans="1:7" ht="33" outlineLevel="1">
      <c r="A9970" s="1" t="s">
        <v>479</v>
      </c>
      <c r="B9970" s="7" t="s">
        <v>11364</v>
      </c>
      <c r="C9970" s="37">
        <v>3000</v>
      </c>
      <c r="D9970" s="37">
        <v>3000</v>
      </c>
      <c r="E9970" s="201">
        <f t="shared" si="321"/>
        <v>1</v>
      </c>
      <c r="F9970" s="641"/>
      <c r="G9970" s="211">
        <f t="shared" si="320"/>
        <v>2</v>
      </c>
    </row>
    <row r="9971" spans="1:7" outlineLevel="1">
      <c r="A9971" s="463" t="s">
        <v>4032</v>
      </c>
      <c r="B9971" s="14" t="s">
        <v>11365</v>
      </c>
      <c r="C9971" s="37"/>
      <c r="D9971" s="2"/>
      <c r="E9971" s="201"/>
      <c r="F9971" s="147"/>
      <c r="G9971" s="211">
        <f t="shared" si="320"/>
        <v>2</v>
      </c>
    </row>
    <row r="9972" spans="1:7" outlineLevel="1">
      <c r="A9972" s="234">
        <v>1</v>
      </c>
      <c r="B9972" s="7" t="s">
        <v>21951</v>
      </c>
      <c r="C9972" s="37">
        <v>9500</v>
      </c>
      <c r="D9972" s="37">
        <v>9500</v>
      </c>
      <c r="E9972" s="201">
        <f t="shared" si="321"/>
        <v>1</v>
      </c>
      <c r="F9972" s="639"/>
      <c r="G9972" s="211">
        <f t="shared" si="320"/>
        <v>2</v>
      </c>
    </row>
    <row r="9973" spans="1:7" outlineLevel="1">
      <c r="A9973" s="234">
        <v>2</v>
      </c>
      <c r="B9973" s="7" t="s">
        <v>21952</v>
      </c>
      <c r="C9973" s="37">
        <v>9500</v>
      </c>
      <c r="D9973" s="37">
        <v>9500</v>
      </c>
      <c r="E9973" s="201">
        <f t="shared" si="321"/>
        <v>1</v>
      </c>
      <c r="F9973" s="641"/>
      <c r="G9973" s="211">
        <f t="shared" si="320"/>
        <v>2</v>
      </c>
    </row>
    <row r="9974" spans="1:7" outlineLevel="1">
      <c r="A9974" s="8" t="s">
        <v>175</v>
      </c>
      <c r="B9974" s="4" t="s">
        <v>11094</v>
      </c>
      <c r="C9974" s="37"/>
      <c r="D9974" s="37"/>
      <c r="E9974" s="201"/>
      <c r="F9974" s="147"/>
      <c r="G9974" s="211">
        <f t="shared" si="320"/>
        <v>2</v>
      </c>
    </row>
    <row r="9975" spans="1:7" outlineLevel="1">
      <c r="A9975" s="463" t="s">
        <v>1088</v>
      </c>
      <c r="B9975" s="14" t="s">
        <v>21953</v>
      </c>
      <c r="C9975" s="37"/>
      <c r="D9975" s="2"/>
      <c r="E9975" s="201"/>
      <c r="F9975" s="384"/>
      <c r="G9975" s="211">
        <f t="shared" si="320"/>
        <v>2</v>
      </c>
    </row>
    <row r="9976" spans="1:7" outlineLevel="1">
      <c r="A9976" s="463">
        <v>1</v>
      </c>
      <c r="B9976" s="14" t="s">
        <v>11366</v>
      </c>
      <c r="C9976" s="37"/>
      <c r="D9976" s="2"/>
      <c r="E9976" s="201"/>
      <c r="F9976" s="384"/>
      <c r="G9976" s="211">
        <f t="shared" si="320"/>
        <v>2</v>
      </c>
    </row>
    <row r="9977" spans="1:7" ht="33" outlineLevel="1">
      <c r="A9977" s="486" t="s">
        <v>477</v>
      </c>
      <c r="B9977" s="7" t="s">
        <v>11367</v>
      </c>
      <c r="C9977" s="37">
        <v>2200</v>
      </c>
      <c r="D9977" s="37">
        <v>2200</v>
      </c>
      <c r="E9977" s="201">
        <f t="shared" si="321"/>
        <v>1</v>
      </c>
      <c r="F9977" s="384"/>
      <c r="G9977" s="211">
        <f t="shared" si="320"/>
        <v>2</v>
      </c>
    </row>
    <row r="9978" spans="1:7" outlineLevel="1">
      <c r="A9978" s="463">
        <v>2</v>
      </c>
      <c r="B9978" s="14" t="s">
        <v>11368</v>
      </c>
      <c r="C9978" s="37"/>
      <c r="D9978" s="2"/>
      <c r="E9978" s="201"/>
      <c r="F9978" s="384"/>
      <c r="G9978" s="211">
        <f t="shared" si="320"/>
        <v>2</v>
      </c>
    </row>
    <row r="9979" spans="1:7" outlineLevel="1">
      <c r="A9979" s="486" t="s">
        <v>156</v>
      </c>
      <c r="B9979" s="7" t="s">
        <v>11369</v>
      </c>
      <c r="C9979" s="37">
        <v>1700</v>
      </c>
      <c r="D9979" s="37">
        <v>1700</v>
      </c>
      <c r="E9979" s="201">
        <f t="shared" si="321"/>
        <v>1</v>
      </c>
      <c r="F9979" s="384"/>
      <c r="G9979" s="211">
        <f t="shared" si="320"/>
        <v>2</v>
      </c>
    </row>
    <row r="9980" spans="1:7" ht="198" outlineLevel="1">
      <c r="A9980" s="486" t="s">
        <v>158</v>
      </c>
      <c r="B9980" s="7" t="s">
        <v>11370</v>
      </c>
      <c r="C9980" s="37">
        <v>500</v>
      </c>
      <c r="D9980" s="653">
        <v>500</v>
      </c>
      <c r="E9980" s="201">
        <f t="shared" si="321"/>
        <v>1</v>
      </c>
      <c r="F9980" s="654" t="s">
        <v>11371</v>
      </c>
      <c r="G9980" s="211">
        <f t="shared" si="320"/>
        <v>2</v>
      </c>
    </row>
    <row r="9981" spans="1:7" outlineLevel="1">
      <c r="A9981" s="486" t="s">
        <v>160</v>
      </c>
      <c r="B9981" s="7" t="s">
        <v>11372</v>
      </c>
      <c r="C9981" s="37">
        <v>500</v>
      </c>
      <c r="D9981" s="653"/>
      <c r="E9981" s="660">
        <f>C9981/D9980</f>
        <v>1</v>
      </c>
      <c r="F9981" s="656"/>
      <c r="G9981" s="211">
        <f t="shared" si="320"/>
        <v>2</v>
      </c>
    </row>
    <row r="9982" spans="1:7" ht="33" outlineLevel="1">
      <c r="A9982" s="486" t="s">
        <v>162</v>
      </c>
      <c r="B9982" s="7" t="s">
        <v>11373</v>
      </c>
      <c r="C9982" s="37">
        <v>500</v>
      </c>
      <c r="D9982" s="653"/>
      <c r="E9982" s="660"/>
      <c r="F9982" s="655"/>
      <c r="G9982" s="211">
        <f t="shared" si="320"/>
        <v>2</v>
      </c>
    </row>
    <row r="9983" spans="1:7" outlineLevel="1">
      <c r="A9983" s="486" t="s">
        <v>164</v>
      </c>
      <c r="B9983" s="7" t="s">
        <v>21954</v>
      </c>
      <c r="C9983" s="37">
        <v>2200</v>
      </c>
      <c r="D9983" s="37">
        <v>2200</v>
      </c>
      <c r="E9983" s="201">
        <f t="shared" si="321"/>
        <v>1</v>
      </c>
      <c r="F9983" s="384"/>
      <c r="G9983" s="211">
        <f t="shared" si="320"/>
        <v>2</v>
      </c>
    </row>
    <row r="9984" spans="1:7" outlineLevel="1">
      <c r="A9984" s="463">
        <v>3</v>
      </c>
      <c r="B9984" s="14" t="s">
        <v>11374</v>
      </c>
      <c r="C9984" s="37"/>
      <c r="D9984" s="2"/>
      <c r="E9984" s="201"/>
      <c r="F9984" s="384"/>
      <c r="G9984" s="211">
        <f t="shared" si="320"/>
        <v>2</v>
      </c>
    </row>
    <row r="9985" spans="1:7" ht="165" outlineLevel="1">
      <c r="A9985" s="486" t="s">
        <v>167</v>
      </c>
      <c r="B9985" s="7" t="s">
        <v>11375</v>
      </c>
      <c r="C9985" s="37">
        <v>500</v>
      </c>
      <c r="D9985" s="2">
        <v>500</v>
      </c>
      <c r="E9985" s="201">
        <f t="shared" si="321"/>
        <v>1</v>
      </c>
      <c r="F9985" s="384"/>
      <c r="G9985" s="211">
        <f t="shared" si="320"/>
        <v>2</v>
      </c>
    </row>
    <row r="9986" spans="1:7" ht="264" outlineLevel="1">
      <c r="A9986" s="486" t="s">
        <v>169</v>
      </c>
      <c r="B9986" s="7" t="s">
        <v>11376</v>
      </c>
      <c r="C9986" s="37">
        <v>400</v>
      </c>
      <c r="D9986" s="2">
        <v>400</v>
      </c>
      <c r="E9986" s="201">
        <f t="shared" si="321"/>
        <v>1</v>
      </c>
      <c r="F9986" s="384"/>
      <c r="G9986" s="211">
        <f t="shared" si="320"/>
        <v>2</v>
      </c>
    </row>
    <row r="9987" spans="1:7" ht="313.5" outlineLevel="1">
      <c r="A9987" s="486" t="s">
        <v>171</v>
      </c>
      <c r="B9987" s="7" t="s">
        <v>11377</v>
      </c>
      <c r="C9987" s="37">
        <v>350</v>
      </c>
      <c r="D9987" s="2">
        <v>350</v>
      </c>
      <c r="E9987" s="201">
        <f t="shared" si="321"/>
        <v>1</v>
      </c>
      <c r="F9987" s="384"/>
      <c r="G9987" s="211">
        <f t="shared" ref="G9987:G10049" si="322">COUNTA(B9987,1)</f>
        <v>2</v>
      </c>
    </row>
    <row r="9988" spans="1:7" ht="297" outlineLevel="1">
      <c r="A9988" s="486" t="s">
        <v>173</v>
      </c>
      <c r="B9988" s="7" t="s">
        <v>11378</v>
      </c>
      <c r="C9988" s="37">
        <v>300</v>
      </c>
      <c r="D9988" s="2">
        <v>300</v>
      </c>
      <c r="E9988" s="201">
        <f t="shared" si="321"/>
        <v>1</v>
      </c>
      <c r="F9988" s="384"/>
      <c r="G9988" s="211">
        <f t="shared" si="322"/>
        <v>2</v>
      </c>
    </row>
    <row r="9989" spans="1:7" ht="49.5" outlineLevel="1">
      <c r="A9989" s="486" t="s">
        <v>1101</v>
      </c>
      <c r="B9989" s="7" t="s">
        <v>11379</v>
      </c>
      <c r="C9989" s="37">
        <v>250</v>
      </c>
      <c r="D9989" s="2">
        <v>250</v>
      </c>
      <c r="E9989" s="201">
        <f t="shared" si="321"/>
        <v>1</v>
      </c>
      <c r="F9989" s="384"/>
      <c r="G9989" s="211">
        <f t="shared" si="322"/>
        <v>2</v>
      </c>
    </row>
    <row r="9990" spans="1:7" outlineLevel="1">
      <c r="A9990" s="486" t="s">
        <v>1103</v>
      </c>
      <c r="B9990" s="7" t="s">
        <v>11380</v>
      </c>
      <c r="C9990" s="37">
        <v>1500</v>
      </c>
      <c r="D9990" s="37">
        <v>1500</v>
      </c>
      <c r="E9990" s="201">
        <f t="shared" si="321"/>
        <v>1</v>
      </c>
      <c r="F9990" s="384"/>
      <c r="G9990" s="211">
        <f t="shared" si="322"/>
        <v>2</v>
      </c>
    </row>
    <row r="9991" spans="1:7" outlineLevel="1">
      <c r="A9991" s="486" t="s">
        <v>1105</v>
      </c>
      <c r="B9991" s="7" t="s">
        <v>11381</v>
      </c>
      <c r="C9991" s="37">
        <v>1700</v>
      </c>
      <c r="D9991" s="37">
        <v>1700</v>
      </c>
      <c r="E9991" s="201">
        <f t="shared" si="321"/>
        <v>1</v>
      </c>
      <c r="F9991" s="384"/>
      <c r="G9991" s="211">
        <f t="shared" si="322"/>
        <v>2</v>
      </c>
    </row>
    <row r="9992" spans="1:7" outlineLevel="1">
      <c r="A9992" s="463">
        <v>4</v>
      </c>
      <c r="B9992" s="14" t="s">
        <v>11382</v>
      </c>
      <c r="C9992" s="37">
        <v>500</v>
      </c>
      <c r="D9992" s="2">
        <v>500</v>
      </c>
      <c r="E9992" s="201">
        <f t="shared" si="321"/>
        <v>1</v>
      </c>
      <c r="F9992" s="384"/>
      <c r="G9992" s="211">
        <f t="shared" si="322"/>
        <v>2</v>
      </c>
    </row>
    <row r="9993" spans="1:7" ht="33" outlineLevel="1">
      <c r="A9993" s="486" t="s">
        <v>178</v>
      </c>
      <c r="B9993" s="7" t="s">
        <v>11383</v>
      </c>
      <c r="C9993" s="37">
        <v>1000</v>
      </c>
      <c r="D9993" s="37">
        <v>1000</v>
      </c>
      <c r="E9993" s="201">
        <f t="shared" si="321"/>
        <v>1</v>
      </c>
      <c r="F9993" s="384"/>
      <c r="G9993" s="211">
        <f t="shared" si="322"/>
        <v>2</v>
      </c>
    </row>
    <row r="9994" spans="1:7" outlineLevel="1">
      <c r="A9994" s="463">
        <v>5</v>
      </c>
      <c r="B9994" s="14" t="s">
        <v>11384</v>
      </c>
      <c r="C9994" s="37">
        <v>200</v>
      </c>
      <c r="D9994" s="2">
        <v>200</v>
      </c>
      <c r="E9994" s="201">
        <f t="shared" si="321"/>
        <v>1</v>
      </c>
      <c r="F9994" s="384"/>
      <c r="G9994" s="211">
        <f t="shared" si="322"/>
        <v>2</v>
      </c>
    </row>
    <row r="9995" spans="1:7" ht="33" outlineLevel="1">
      <c r="A9995" s="463">
        <v>6</v>
      </c>
      <c r="B9995" s="14" t="s">
        <v>21955</v>
      </c>
      <c r="C9995" s="37"/>
      <c r="D9995" s="2"/>
      <c r="E9995" s="201"/>
      <c r="F9995" s="384"/>
      <c r="G9995" s="211">
        <f t="shared" si="322"/>
        <v>2</v>
      </c>
    </row>
    <row r="9996" spans="1:7" ht="33" outlineLevel="1">
      <c r="A9996" s="486" t="s">
        <v>407</v>
      </c>
      <c r="B9996" s="7" t="s">
        <v>11385</v>
      </c>
      <c r="C9996" s="37">
        <v>1500</v>
      </c>
      <c r="D9996" s="37">
        <v>1500</v>
      </c>
      <c r="E9996" s="201">
        <f t="shared" si="321"/>
        <v>1</v>
      </c>
      <c r="F9996" s="384"/>
      <c r="G9996" s="211">
        <f t="shared" si="322"/>
        <v>2</v>
      </c>
    </row>
    <row r="9997" spans="1:7" ht="66" outlineLevel="1">
      <c r="A9997" s="486" t="s">
        <v>426</v>
      </c>
      <c r="B9997" s="7" t="s">
        <v>11386</v>
      </c>
      <c r="C9997" s="37">
        <v>1200</v>
      </c>
      <c r="D9997" s="37">
        <v>1200</v>
      </c>
      <c r="E9997" s="201">
        <f t="shared" si="321"/>
        <v>1</v>
      </c>
      <c r="F9997" s="384"/>
      <c r="G9997" s="211">
        <f t="shared" si="322"/>
        <v>2</v>
      </c>
    </row>
    <row r="9998" spans="1:7" outlineLevel="1">
      <c r="A9998" s="8" t="s">
        <v>2454</v>
      </c>
      <c r="B9998" s="487" t="s">
        <v>21956</v>
      </c>
      <c r="C9998" s="37"/>
      <c r="D9998" s="2"/>
      <c r="E9998" s="201"/>
      <c r="F9998" s="384"/>
      <c r="G9998" s="211">
        <f t="shared" si="322"/>
        <v>2</v>
      </c>
    </row>
    <row r="9999" spans="1:7" outlineLevel="1">
      <c r="A9999" s="8">
        <v>1</v>
      </c>
      <c r="B9999" s="487" t="s">
        <v>11387</v>
      </c>
      <c r="C9999" s="37"/>
      <c r="D9999" s="2"/>
      <c r="E9999" s="201"/>
      <c r="F9999" s="384"/>
      <c r="G9999" s="211">
        <f t="shared" si="322"/>
        <v>2</v>
      </c>
    </row>
    <row r="10000" spans="1:7" ht="49.5" outlineLevel="1">
      <c r="A10000" s="1" t="s">
        <v>477</v>
      </c>
      <c r="B10000" s="488" t="s">
        <v>11388</v>
      </c>
      <c r="C10000" s="3">
        <v>850</v>
      </c>
      <c r="D10000" s="2">
        <v>850</v>
      </c>
      <c r="E10000" s="201">
        <f t="shared" ref="E10000:E10062" si="323">C10000/D10000</f>
        <v>1</v>
      </c>
      <c r="F10000" s="489" t="s">
        <v>11389</v>
      </c>
      <c r="G10000" s="211">
        <f t="shared" si="322"/>
        <v>2</v>
      </c>
    </row>
    <row r="10001" spans="1:7" outlineLevel="1">
      <c r="A10001" s="8">
        <v>2</v>
      </c>
      <c r="B10001" s="487" t="s">
        <v>11390</v>
      </c>
      <c r="C10001" s="37"/>
      <c r="D10001" s="2"/>
      <c r="E10001" s="201"/>
      <c r="F10001" s="384"/>
      <c r="G10001" s="211">
        <f t="shared" si="322"/>
        <v>2</v>
      </c>
    </row>
    <row r="10002" spans="1:7" outlineLevel="1">
      <c r="A10002" s="1" t="s">
        <v>156</v>
      </c>
      <c r="B10002" s="488" t="s">
        <v>11391</v>
      </c>
      <c r="C10002" s="37">
        <v>850</v>
      </c>
      <c r="D10002" s="2">
        <v>850</v>
      </c>
      <c r="E10002" s="201">
        <f t="shared" si="323"/>
        <v>1</v>
      </c>
      <c r="F10002" s="384"/>
      <c r="G10002" s="211">
        <f t="shared" si="322"/>
        <v>2</v>
      </c>
    </row>
    <row r="10003" spans="1:7" ht="49.5" outlineLevel="1">
      <c r="A10003" s="1" t="s">
        <v>158</v>
      </c>
      <c r="B10003" s="488" t="s">
        <v>11392</v>
      </c>
      <c r="C10003" s="37">
        <v>730</v>
      </c>
      <c r="D10003" s="2">
        <v>730</v>
      </c>
      <c r="E10003" s="201">
        <f t="shared" si="323"/>
        <v>1</v>
      </c>
      <c r="F10003" s="384"/>
      <c r="G10003" s="211">
        <f t="shared" si="322"/>
        <v>2</v>
      </c>
    </row>
    <row r="10004" spans="1:7" ht="33" outlineLevel="1">
      <c r="A10004" s="1" t="s">
        <v>160</v>
      </c>
      <c r="B10004" s="488" t="s">
        <v>11393</v>
      </c>
      <c r="C10004" s="37">
        <v>600</v>
      </c>
      <c r="D10004" s="653">
        <v>600</v>
      </c>
      <c r="E10004" s="201">
        <f t="shared" si="323"/>
        <v>1</v>
      </c>
      <c r="F10004" s="654" t="s">
        <v>11394</v>
      </c>
      <c r="G10004" s="211">
        <f t="shared" si="322"/>
        <v>2</v>
      </c>
    </row>
    <row r="10005" spans="1:7" ht="33" outlineLevel="1">
      <c r="A10005" s="1" t="s">
        <v>162</v>
      </c>
      <c r="B10005" s="488" t="s">
        <v>11395</v>
      </c>
      <c r="C10005" s="37">
        <v>600</v>
      </c>
      <c r="D10005" s="653"/>
      <c r="E10005" s="201">
        <f>C10005/D10004</f>
        <v>1</v>
      </c>
      <c r="F10005" s="655"/>
      <c r="G10005" s="211">
        <f t="shared" si="322"/>
        <v>2</v>
      </c>
    </row>
    <row r="10006" spans="1:7" outlineLevel="1">
      <c r="A10006" s="1" t="s">
        <v>164</v>
      </c>
      <c r="B10006" s="488" t="s">
        <v>11396</v>
      </c>
      <c r="C10006" s="37">
        <v>550</v>
      </c>
      <c r="D10006" s="2">
        <v>550</v>
      </c>
      <c r="E10006" s="201">
        <f t="shared" si="323"/>
        <v>1</v>
      </c>
      <c r="F10006" s="384"/>
      <c r="G10006" s="211">
        <f t="shared" si="322"/>
        <v>2</v>
      </c>
    </row>
    <row r="10007" spans="1:7" ht="66" outlineLevel="1">
      <c r="A10007" s="1" t="s">
        <v>1096</v>
      </c>
      <c r="B10007" s="488" t="s">
        <v>11397</v>
      </c>
      <c r="C10007" s="37">
        <v>600</v>
      </c>
      <c r="D10007" s="2">
        <v>600</v>
      </c>
      <c r="E10007" s="201">
        <f t="shared" si="323"/>
        <v>1</v>
      </c>
      <c r="F10007" s="384"/>
      <c r="G10007" s="211">
        <f t="shared" si="322"/>
        <v>2</v>
      </c>
    </row>
    <row r="10008" spans="1:7" ht="99" outlineLevel="1">
      <c r="A10008" s="1" t="s">
        <v>1097</v>
      </c>
      <c r="B10008" s="488" t="s">
        <v>11398</v>
      </c>
      <c r="C10008" s="37">
        <v>500</v>
      </c>
      <c r="D10008" s="653">
        <v>500</v>
      </c>
      <c r="E10008" s="201">
        <f t="shared" si="323"/>
        <v>1</v>
      </c>
      <c r="F10008" s="654"/>
      <c r="G10008" s="211">
        <f t="shared" si="322"/>
        <v>2</v>
      </c>
    </row>
    <row r="10009" spans="1:7" ht="33" outlineLevel="1">
      <c r="A10009" s="1" t="s">
        <v>1454</v>
      </c>
      <c r="B10009" s="488" t="s">
        <v>11399</v>
      </c>
      <c r="C10009" s="37">
        <v>500</v>
      </c>
      <c r="D10009" s="653"/>
      <c r="E10009" s="201">
        <f>C10009/D10008</f>
        <v>1</v>
      </c>
      <c r="F10009" s="655"/>
      <c r="G10009" s="211">
        <f t="shared" si="322"/>
        <v>2</v>
      </c>
    </row>
    <row r="10010" spans="1:7" ht="33" outlineLevel="1">
      <c r="A10010" s="1" t="s">
        <v>3350</v>
      </c>
      <c r="B10010" s="488" t="s">
        <v>11400</v>
      </c>
      <c r="C10010" s="37">
        <v>450</v>
      </c>
      <c r="D10010" s="2">
        <v>450</v>
      </c>
      <c r="E10010" s="201">
        <f t="shared" si="323"/>
        <v>1</v>
      </c>
      <c r="F10010" s="384"/>
      <c r="G10010" s="211">
        <f t="shared" si="322"/>
        <v>2</v>
      </c>
    </row>
    <row r="10011" spans="1:7" ht="346.5" outlineLevel="1">
      <c r="A10011" s="1" t="s">
        <v>3352</v>
      </c>
      <c r="B10011" s="488" t="s">
        <v>11401</v>
      </c>
      <c r="C10011" s="37">
        <v>400</v>
      </c>
      <c r="D10011" s="2">
        <v>400</v>
      </c>
      <c r="E10011" s="201">
        <f t="shared" si="323"/>
        <v>1</v>
      </c>
      <c r="F10011" s="384"/>
      <c r="G10011" s="211">
        <f t="shared" si="322"/>
        <v>2</v>
      </c>
    </row>
    <row r="10012" spans="1:7" ht="264" outlineLevel="1">
      <c r="A10012" s="1" t="s">
        <v>3354</v>
      </c>
      <c r="B10012" s="488" t="s">
        <v>11402</v>
      </c>
      <c r="C10012" s="37">
        <v>400</v>
      </c>
      <c r="D10012" s="2">
        <v>400</v>
      </c>
      <c r="E10012" s="201">
        <f t="shared" si="323"/>
        <v>1</v>
      </c>
      <c r="F10012" s="384"/>
      <c r="G10012" s="211">
        <f t="shared" si="322"/>
        <v>2</v>
      </c>
    </row>
    <row r="10013" spans="1:7" ht="165" outlineLevel="1">
      <c r="A10013" s="1" t="s">
        <v>3356</v>
      </c>
      <c r="B10013" s="488" t="s">
        <v>11403</v>
      </c>
      <c r="C10013" s="37">
        <v>350</v>
      </c>
      <c r="D10013" s="653">
        <v>350</v>
      </c>
      <c r="E10013" s="201">
        <f t="shared" si="323"/>
        <v>1</v>
      </c>
      <c r="F10013" s="654" t="s">
        <v>11404</v>
      </c>
      <c r="G10013" s="211">
        <f t="shared" si="322"/>
        <v>2</v>
      </c>
    </row>
    <row r="10014" spans="1:7" outlineLevel="1">
      <c r="A10014" s="1" t="s">
        <v>3358</v>
      </c>
      <c r="B10014" s="488" t="s">
        <v>11405</v>
      </c>
      <c r="C10014" s="37">
        <v>350</v>
      </c>
      <c r="D10014" s="653"/>
      <c r="E10014" s="201">
        <f>C10014/D10013</f>
        <v>1</v>
      </c>
      <c r="F10014" s="656"/>
      <c r="G10014" s="211">
        <f t="shared" si="322"/>
        <v>2</v>
      </c>
    </row>
    <row r="10015" spans="1:7" outlineLevel="1">
      <c r="A10015" s="1" t="s">
        <v>3360</v>
      </c>
      <c r="B10015" s="488" t="s">
        <v>11406</v>
      </c>
      <c r="C10015" s="37">
        <v>350</v>
      </c>
      <c r="D10015" s="653"/>
      <c r="E10015" s="201">
        <f>C10015/D10013</f>
        <v>1</v>
      </c>
      <c r="F10015" s="656"/>
      <c r="G10015" s="211">
        <f t="shared" si="322"/>
        <v>2</v>
      </c>
    </row>
    <row r="10016" spans="1:7" ht="33" outlineLevel="1">
      <c r="A10016" s="1" t="s">
        <v>3362</v>
      </c>
      <c r="B10016" s="488" t="s">
        <v>11407</v>
      </c>
      <c r="C10016" s="37">
        <v>350</v>
      </c>
      <c r="D10016" s="653"/>
      <c r="E10016" s="201">
        <f>C10016/D10013</f>
        <v>1</v>
      </c>
      <c r="F10016" s="655"/>
      <c r="G10016" s="211">
        <f t="shared" si="322"/>
        <v>2</v>
      </c>
    </row>
    <row r="10017" spans="1:7" ht="214.5" outlineLevel="1">
      <c r="A10017" s="1" t="s">
        <v>3364</v>
      </c>
      <c r="B10017" s="488" t="s">
        <v>11408</v>
      </c>
      <c r="C10017" s="37">
        <v>300</v>
      </c>
      <c r="D10017" s="2">
        <v>300</v>
      </c>
      <c r="E10017" s="201">
        <f t="shared" si="323"/>
        <v>1</v>
      </c>
      <c r="F10017" s="384"/>
      <c r="G10017" s="211">
        <f t="shared" si="322"/>
        <v>2</v>
      </c>
    </row>
    <row r="10018" spans="1:7" ht="33" outlineLevel="1">
      <c r="A10018" s="1" t="s">
        <v>3366</v>
      </c>
      <c r="B10018" s="488" t="s">
        <v>11409</v>
      </c>
      <c r="C10018" s="37">
        <v>800</v>
      </c>
      <c r="D10018" s="2">
        <v>800</v>
      </c>
      <c r="E10018" s="201">
        <f t="shared" si="323"/>
        <v>1</v>
      </c>
      <c r="F10018" s="490"/>
      <c r="G10018" s="211">
        <f t="shared" si="322"/>
        <v>2</v>
      </c>
    </row>
    <row r="10019" spans="1:7" ht="33" outlineLevel="1">
      <c r="A10019" s="1" t="s">
        <v>3368</v>
      </c>
      <c r="B10019" s="488" t="s">
        <v>11410</v>
      </c>
      <c r="C10019" s="37">
        <v>500</v>
      </c>
      <c r="D10019" s="2">
        <v>500</v>
      </c>
      <c r="E10019" s="201">
        <f t="shared" si="323"/>
        <v>1</v>
      </c>
      <c r="F10019" s="491"/>
      <c r="G10019" s="211">
        <f t="shared" si="322"/>
        <v>2</v>
      </c>
    </row>
    <row r="10020" spans="1:7" ht="33" outlineLevel="1">
      <c r="A10020" s="1" t="s">
        <v>3370</v>
      </c>
      <c r="B10020" s="488" t="s">
        <v>11411</v>
      </c>
      <c r="C10020" s="37">
        <v>400</v>
      </c>
      <c r="D10020" s="2">
        <v>400</v>
      </c>
      <c r="E10020" s="201">
        <f t="shared" si="323"/>
        <v>1</v>
      </c>
      <c r="F10020" s="491"/>
      <c r="G10020" s="211">
        <f t="shared" si="322"/>
        <v>2</v>
      </c>
    </row>
    <row r="10021" spans="1:7" outlineLevel="1">
      <c r="A10021" s="8">
        <v>3</v>
      </c>
      <c r="B10021" s="487" t="s">
        <v>2964</v>
      </c>
      <c r="C10021" s="37">
        <v>250</v>
      </c>
      <c r="D10021" s="2">
        <v>250</v>
      </c>
      <c r="E10021" s="201">
        <f t="shared" si="323"/>
        <v>1</v>
      </c>
      <c r="F10021" s="492"/>
      <c r="G10021" s="211">
        <f t="shared" si="322"/>
        <v>2</v>
      </c>
    </row>
    <row r="10022" spans="1:7" ht="49.5" outlineLevel="1">
      <c r="A10022" s="463">
        <v>4</v>
      </c>
      <c r="B10022" s="14" t="s">
        <v>21957</v>
      </c>
      <c r="C10022" s="37">
        <v>2000</v>
      </c>
      <c r="D10022" s="37">
        <v>2000</v>
      </c>
      <c r="E10022" s="201">
        <f t="shared" si="323"/>
        <v>1</v>
      </c>
      <c r="F10022" s="384"/>
      <c r="G10022" s="211">
        <f t="shared" si="322"/>
        <v>2</v>
      </c>
    </row>
    <row r="10023" spans="1:7" ht="33" outlineLevel="1">
      <c r="A10023" s="463">
        <v>5</v>
      </c>
      <c r="B10023" s="14" t="s">
        <v>11412</v>
      </c>
      <c r="C10023" s="37"/>
      <c r="D10023" s="37"/>
      <c r="E10023" s="201"/>
      <c r="F10023" s="490" t="s">
        <v>11413</v>
      </c>
      <c r="G10023" s="211">
        <f t="shared" si="322"/>
        <v>2</v>
      </c>
    </row>
    <row r="10024" spans="1:7" ht="33" outlineLevel="1">
      <c r="A10024" s="493" t="s">
        <v>210</v>
      </c>
      <c r="B10024" s="7" t="s">
        <v>11414</v>
      </c>
      <c r="C10024" s="37">
        <v>2000</v>
      </c>
      <c r="D10024" s="37">
        <v>2000</v>
      </c>
      <c r="E10024" s="201"/>
      <c r="F10024" s="491"/>
      <c r="G10024" s="211">
        <f t="shared" si="322"/>
        <v>2</v>
      </c>
    </row>
    <row r="10025" spans="1:7" outlineLevel="1">
      <c r="A10025" s="493" t="s">
        <v>225</v>
      </c>
      <c r="B10025" s="7" t="s">
        <v>11415</v>
      </c>
      <c r="C10025" s="37">
        <v>1000</v>
      </c>
      <c r="D10025" s="37"/>
      <c r="E10025" s="201"/>
      <c r="F10025" s="494" t="s">
        <v>9935</v>
      </c>
      <c r="G10025" s="211">
        <f t="shared" si="322"/>
        <v>2</v>
      </c>
    </row>
    <row r="10026" spans="1:7" ht="49.5" outlineLevel="1">
      <c r="A10026" s="463">
        <v>6</v>
      </c>
      <c r="B10026" s="14" t="s">
        <v>11416</v>
      </c>
      <c r="C10026" s="37"/>
      <c r="D10026" s="2"/>
      <c r="E10026" s="201"/>
      <c r="F10026" s="384"/>
      <c r="G10026" s="211">
        <f t="shared" si="322"/>
        <v>2</v>
      </c>
    </row>
    <row r="10027" spans="1:7" ht="33" outlineLevel="1">
      <c r="A10027" s="486" t="s">
        <v>407</v>
      </c>
      <c r="B10027" s="7" t="s">
        <v>11417</v>
      </c>
      <c r="C10027" s="37">
        <v>6500</v>
      </c>
      <c r="D10027" s="37">
        <v>6500</v>
      </c>
      <c r="E10027" s="201">
        <f t="shared" si="323"/>
        <v>1</v>
      </c>
      <c r="F10027" s="384"/>
      <c r="G10027" s="211">
        <f t="shared" si="322"/>
        <v>2</v>
      </c>
    </row>
    <row r="10028" spans="1:7" ht="33" outlineLevel="1">
      <c r="A10028" s="486" t="s">
        <v>426</v>
      </c>
      <c r="B10028" s="7" t="s">
        <v>11418</v>
      </c>
      <c r="C10028" s="37">
        <v>6500</v>
      </c>
      <c r="D10028" s="37">
        <v>6500</v>
      </c>
      <c r="E10028" s="201">
        <f t="shared" si="323"/>
        <v>1</v>
      </c>
      <c r="F10028" s="384"/>
      <c r="G10028" s="211">
        <f t="shared" si="322"/>
        <v>2</v>
      </c>
    </row>
    <row r="10029" spans="1:7" ht="66" outlineLevel="1">
      <c r="A10029" s="486" t="s">
        <v>443</v>
      </c>
      <c r="B10029" s="7" t="s">
        <v>11419</v>
      </c>
      <c r="C10029" s="37">
        <v>5000</v>
      </c>
      <c r="D10029" s="37">
        <v>5000</v>
      </c>
      <c r="E10029" s="201">
        <f t="shared" si="323"/>
        <v>1</v>
      </c>
      <c r="F10029" s="384"/>
      <c r="G10029" s="211">
        <f t="shared" si="322"/>
        <v>2</v>
      </c>
    </row>
    <row r="10030" spans="1:7" outlineLevel="1">
      <c r="A10030" s="486" t="s">
        <v>458</v>
      </c>
      <c r="B10030" s="7" t="s">
        <v>11262</v>
      </c>
      <c r="C10030" s="37">
        <v>3000</v>
      </c>
      <c r="D10030" s="37">
        <v>3000</v>
      </c>
      <c r="E10030" s="201">
        <f t="shared" si="323"/>
        <v>1</v>
      </c>
      <c r="F10030" s="384"/>
      <c r="G10030" s="211">
        <f t="shared" si="322"/>
        <v>2</v>
      </c>
    </row>
    <row r="10031" spans="1:7" outlineLevel="1">
      <c r="A10031" s="463" t="s">
        <v>4032</v>
      </c>
      <c r="B10031" s="14" t="s">
        <v>21958</v>
      </c>
      <c r="C10031" s="37"/>
      <c r="D10031" s="2"/>
      <c r="E10031" s="201"/>
      <c r="F10031" s="384"/>
      <c r="G10031" s="211">
        <f t="shared" si="322"/>
        <v>2</v>
      </c>
    </row>
    <row r="10032" spans="1:7" outlineLevel="1">
      <c r="A10032" s="463">
        <v>1</v>
      </c>
      <c r="B10032" s="14" t="s">
        <v>11095</v>
      </c>
      <c r="C10032" s="37"/>
      <c r="D10032" s="2"/>
      <c r="E10032" s="201"/>
      <c r="F10032" s="384"/>
      <c r="G10032" s="211">
        <f t="shared" si="322"/>
        <v>2</v>
      </c>
    </row>
    <row r="10033" spans="1:7" ht="33" outlineLevel="1">
      <c r="A10033" s="486" t="s">
        <v>477</v>
      </c>
      <c r="B10033" s="7" t="s">
        <v>11420</v>
      </c>
      <c r="C10033" s="37">
        <v>2000</v>
      </c>
      <c r="D10033" s="37">
        <v>2000</v>
      </c>
      <c r="E10033" s="201">
        <f t="shared" si="323"/>
        <v>1</v>
      </c>
      <c r="F10033" s="384"/>
      <c r="G10033" s="211">
        <f t="shared" si="322"/>
        <v>2</v>
      </c>
    </row>
    <row r="10034" spans="1:7" outlineLevel="1">
      <c r="A10034" s="463">
        <v>2</v>
      </c>
      <c r="B10034" s="14" t="s">
        <v>11421</v>
      </c>
      <c r="C10034" s="37"/>
      <c r="D10034" s="2"/>
      <c r="E10034" s="201"/>
      <c r="F10034" s="147"/>
      <c r="G10034" s="211">
        <f t="shared" si="322"/>
        <v>2</v>
      </c>
    </row>
    <row r="10035" spans="1:7" outlineLevel="1">
      <c r="A10035" s="486" t="s">
        <v>156</v>
      </c>
      <c r="B10035" s="7" t="s">
        <v>21959</v>
      </c>
      <c r="C10035" s="37">
        <v>1600</v>
      </c>
      <c r="D10035" s="37">
        <v>1600</v>
      </c>
      <c r="E10035" s="201">
        <f t="shared" si="323"/>
        <v>1</v>
      </c>
      <c r="F10035" s="147"/>
      <c r="G10035" s="211">
        <f t="shared" si="322"/>
        <v>2</v>
      </c>
    </row>
    <row r="10036" spans="1:7" ht="49.5" outlineLevel="1">
      <c r="A10036" s="486" t="s">
        <v>158</v>
      </c>
      <c r="B10036" s="7" t="s">
        <v>11422</v>
      </c>
      <c r="C10036" s="37">
        <v>1600</v>
      </c>
      <c r="D10036" s="37">
        <v>1600</v>
      </c>
      <c r="E10036" s="201">
        <f t="shared" si="323"/>
        <v>1</v>
      </c>
      <c r="F10036" s="149"/>
      <c r="G10036" s="211">
        <f t="shared" si="322"/>
        <v>2</v>
      </c>
    </row>
    <row r="10037" spans="1:7" ht="33" outlineLevel="1">
      <c r="A10037" s="486" t="s">
        <v>160</v>
      </c>
      <c r="B10037" s="7" t="s">
        <v>11423</v>
      </c>
      <c r="C10037" s="37">
        <v>800</v>
      </c>
      <c r="D10037" s="2">
        <v>800</v>
      </c>
      <c r="E10037" s="201">
        <f t="shared" si="323"/>
        <v>1</v>
      </c>
      <c r="F10037" s="149"/>
      <c r="G10037" s="211">
        <f t="shared" si="322"/>
        <v>2</v>
      </c>
    </row>
    <row r="10038" spans="1:7" ht="33" outlineLevel="1">
      <c r="A10038" s="486" t="s">
        <v>162</v>
      </c>
      <c r="B10038" s="7" t="s">
        <v>11424</v>
      </c>
      <c r="C10038" s="37">
        <v>800</v>
      </c>
      <c r="D10038" s="2">
        <v>800</v>
      </c>
      <c r="E10038" s="201">
        <f t="shared" si="323"/>
        <v>1</v>
      </c>
      <c r="F10038" s="384"/>
      <c r="G10038" s="211">
        <f t="shared" si="322"/>
        <v>2</v>
      </c>
    </row>
    <row r="10039" spans="1:7" outlineLevel="1">
      <c r="A10039" s="463">
        <v>3</v>
      </c>
      <c r="B10039" s="14" t="s">
        <v>11425</v>
      </c>
      <c r="C10039" s="37"/>
      <c r="D10039" s="2"/>
      <c r="E10039" s="201"/>
      <c r="F10039" s="384"/>
      <c r="G10039" s="211">
        <f t="shared" si="322"/>
        <v>2</v>
      </c>
    </row>
    <row r="10040" spans="1:7" ht="264" outlineLevel="1">
      <c r="A10040" s="486" t="s">
        <v>167</v>
      </c>
      <c r="B10040" s="7" t="s">
        <v>11426</v>
      </c>
      <c r="C10040" s="37">
        <v>500</v>
      </c>
      <c r="D10040" s="2">
        <v>500</v>
      </c>
      <c r="E10040" s="201">
        <f t="shared" si="323"/>
        <v>1</v>
      </c>
      <c r="F10040" s="384"/>
      <c r="G10040" s="211">
        <f t="shared" si="322"/>
        <v>2</v>
      </c>
    </row>
    <row r="10041" spans="1:7" ht="115.5" outlineLevel="1">
      <c r="A10041" s="486" t="s">
        <v>169</v>
      </c>
      <c r="B10041" s="7" t="s">
        <v>11427</v>
      </c>
      <c r="C10041" s="37">
        <v>500</v>
      </c>
      <c r="D10041" s="2">
        <v>500</v>
      </c>
      <c r="E10041" s="201">
        <f t="shared" si="323"/>
        <v>1</v>
      </c>
      <c r="F10041" s="384"/>
      <c r="G10041" s="211">
        <f t="shared" si="322"/>
        <v>2</v>
      </c>
    </row>
    <row r="10042" spans="1:7" ht="214.5" outlineLevel="1">
      <c r="A10042" s="486" t="s">
        <v>171</v>
      </c>
      <c r="B10042" s="7" t="s">
        <v>11428</v>
      </c>
      <c r="C10042" s="37">
        <v>300</v>
      </c>
      <c r="D10042" s="2">
        <v>300</v>
      </c>
      <c r="E10042" s="201">
        <f t="shared" si="323"/>
        <v>1</v>
      </c>
      <c r="F10042" s="384"/>
      <c r="G10042" s="211">
        <f t="shared" si="322"/>
        <v>2</v>
      </c>
    </row>
    <row r="10043" spans="1:7" ht="247.5" outlineLevel="1">
      <c r="A10043" s="486" t="s">
        <v>173</v>
      </c>
      <c r="B10043" s="7" t="s">
        <v>11429</v>
      </c>
      <c r="C10043" s="37">
        <v>500</v>
      </c>
      <c r="D10043" s="2">
        <v>500</v>
      </c>
      <c r="E10043" s="201">
        <f t="shared" si="323"/>
        <v>1</v>
      </c>
      <c r="F10043" s="384"/>
      <c r="G10043" s="211">
        <f t="shared" si="322"/>
        <v>2</v>
      </c>
    </row>
    <row r="10044" spans="1:7" ht="132" outlineLevel="1">
      <c r="A10044" s="486" t="s">
        <v>1101</v>
      </c>
      <c r="B10044" s="7" t="s">
        <v>11430</v>
      </c>
      <c r="C10044" s="37">
        <v>500</v>
      </c>
      <c r="D10044" s="2">
        <v>500</v>
      </c>
      <c r="E10044" s="201">
        <f t="shared" si="323"/>
        <v>1</v>
      </c>
      <c r="F10044" s="384"/>
      <c r="G10044" s="211">
        <f t="shared" si="322"/>
        <v>2</v>
      </c>
    </row>
    <row r="10045" spans="1:7" ht="33" outlineLevel="1">
      <c r="A10045" s="486" t="s">
        <v>1103</v>
      </c>
      <c r="B10045" s="7" t="s">
        <v>11431</v>
      </c>
      <c r="C10045" s="37">
        <v>1100</v>
      </c>
      <c r="D10045" s="37">
        <v>1100</v>
      </c>
      <c r="E10045" s="201">
        <f t="shared" si="323"/>
        <v>1</v>
      </c>
      <c r="F10045" s="384"/>
      <c r="G10045" s="211">
        <f t="shared" si="322"/>
        <v>2</v>
      </c>
    </row>
    <row r="10046" spans="1:7" ht="49.5" outlineLevel="1">
      <c r="A10046" s="486" t="s">
        <v>1105</v>
      </c>
      <c r="B10046" s="7" t="s">
        <v>11432</v>
      </c>
      <c r="C10046" s="37">
        <v>2000</v>
      </c>
      <c r="D10046" s="37">
        <v>2000</v>
      </c>
      <c r="E10046" s="201">
        <f t="shared" si="323"/>
        <v>1</v>
      </c>
      <c r="F10046" s="149"/>
      <c r="G10046" s="211">
        <f t="shared" si="322"/>
        <v>2</v>
      </c>
    </row>
    <row r="10047" spans="1:7" ht="330" outlineLevel="1">
      <c r="A10047" s="486" t="s">
        <v>1106</v>
      </c>
      <c r="B10047" s="7" t="s">
        <v>11433</v>
      </c>
      <c r="C10047" s="37">
        <v>500</v>
      </c>
      <c r="D10047" s="2">
        <v>500</v>
      </c>
      <c r="E10047" s="201">
        <f t="shared" si="323"/>
        <v>1</v>
      </c>
      <c r="F10047" s="384"/>
      <c r="G10047" s="211">
        <f t="shared" si="322"/>
        <v>2</v>
      </c>
    </row>
    <row r="10048" spans="1:7" outlineLevel="1">
      <c r="A10048" s="463">
        <v>4</v>
      </c>
      <c r="B10048" s="14" t="s">
        <v>2964</v>
      </c>
      <c r="C10048" s="37">
        <v>300</v>
      </c>
      <c r="D10048" s="2">
        <v>300</v>
      </c>
      <c r="E10048" s="201">
        <f t="shared" si="323"/>
        <v>1</v>
      </c>
      <c r="F10048" s="384"/>
      <c r="G10048" s="211">
        <f t="shared" si="322"/>
        <v>2</v>
      </c>
    </row>
    <row r="10049" spans="1:7" ht="33" outlineLevel="1">
      <c r="A10049" s="463">
        <v>5</v>
      </c>
      <c r="B10049" s="14" t="s">
        <v>21960</v>
      </c>
      <c r="C10049" s="37">
        <v>500</v>
      </c>
      <c r="D10049" s="2">
        <v>500</v>
      </c>
      <c r="E10049" s="201">
        <f t="shared" si="323"/>
        <v>1</v>
      </c>
      <c r="F10049" s="384"/>
      <c r="G10049" s="211">
        <f t="shared" si="322"/>
        <v>2</v>
      </c>
    </row>
    <row r="10050" spans="1:7" outlineLevel="1">
      <c r="A10050" s="463">
        <v>6</v>
      </c>
      <c r="B10050" s="7" t="s">
        <v>21961</v>
      </c>
      <c r="C10050" s="37">
        <v>4000</v>
      </c>
      <c r="D10050" s="37">
        <v>4000</v>
      </c>
      <c r="E10050" s="201">
        <f t="shared" si="323"/>
        <v>1</v>
      </c>
      <c r="F10050" s="384"/>
      <c r="G10050" s="211">
        <f t="shared" ref="G10050:G10113" si="324">COUNTA(B10050,1)</f>
        <v>2</v>
      </c>
    </row>
    <row r="10051" spans="1:7" ht="49.5" outlineLevel="1">
      <c r="A10051" s="8">
        <v>7</v>
      </c>
      <c r="B10051" s="14" t="s">
        <v>21962</v>
      </c>
      <c r="C10051" s="37"/>
      <c r="D10051" s="9"/>
      <c r="E10051" s="201"/>
      <c r="F10051" s="384"/>
      <c r="G10051" s="211">
        <f t="shared" si="324"/>
        <v>2</v>
      </c>
    </row>
    <row r="10052" spans="1:7" outlineLevel="1">
      <c r="A10052" s="1" t="s">
        <v>508</v>
      </c>
      <c r="B10052" s="7" t="s">
        <v>11434</v>
      </c>
      <c r="C10052" s="37">
        <v>6500</v>
      </c>
      <c r="D10052" s="3">
        <v>6500</v>
      </c>
      <c r="E10052" s="201">
        <f t="shared" si="323"/>
        <v>1</v>
      </c>
      <c r="F10052" s="384"/>
      <c r="G10052" s="211">
        <f t="shared" si="324"/>
        <v>2</v>
      </c>
    </row>
    <row r="10053" spans="1:7" outlineLevel="1">
      <c r="A10053" s="463" t="s">
        <v>4037</v>
      </c>
      <c r="B10053" s="14" t="s">
        <v>21963</v>
      </c>
      <c r="C10053" s="37"/>
      <c r="D10053" s="2"/>
      <c r="E10053" s="201"/>
      <c r="F10053" s="384"/>
      <c r="G10053" s="211">
        <f t="shared" si="324"/>
        <v>2</v>
      </c>
    </row>
    <row r="10054" spans="1:7" outlineLevel="1">
      <c r="A10054" s="463">
        <v>1</v>
      </c>
      <c r="B10054" s="14" t="s">
        <v>11095</v>
      </c>
      <c r="C10054" s="37"/>
      <c r="D10054" s="2"/>
      <c r="E10054" s="201"/>
      <c r="F10054" s="384"/>
      <c r="G10054" s="211">
        <f t="shared" si="324"/>
        <v>2</v>
      </c>
    </row>
    <row r="10055" spans="1:7" ht="297" outlineLevel="1">
      <c r="A10055" s="486" t="s">
        <v>477</v>
      </c>
      <c r="B10055" s="7" t="s">
        <v>11435</v>
      </c>
      <c r="C10055" s="37">
        <v>1200</v>
      </c>
      <c r="D10055" s="37">
        <v>1200</v>
      </c>
      <c r="E10055" s="201">
        <f t="shared" si="323"/>
        <v>1</v>
      </c>
      <c r="F10055" s="384"/>
      <c r="G10055" s="211">
        <f t="shared" si="324"/>
        <v>2</v>
      </c>
    </row>
    <row r="10056" spans="1:7" ht="231" outlineLevel="1">
      <c r="A10056" s="486" t="s">
        <v>479</v>
      </c>
      <c r="B10056" s="7" t="s">
        <v>11436</v>
      </c>
      <c r="C10056" s="37">
        <v>800</v>
      </c>
      <c r="D10056" s="2">
        <v>800</v>
      </c>
      <c r="E10056" s="201">
        <f t="shared" si="323"/>
        <v>1</v>
      </c>
      <c r="F10056" s="384"/>
      <c r="G10056" s="211">
        <f t="shared" si="324"/>
        <v>2</v>
      </c>
    </row>
    <row r="10057" spans="1:7" ht="247.5" outlineLevel="1">
      <c r="A10057" s="486" t="s">
        <v>482</v>
      </c>
      <c r="B10057" s="7" t="s">
        <v>11437</v>
      </c>
      <c r="C10057" s="37">
        <v>800</v>
      </c>
      <c r="D10057" s="2">
        <v>800</v>
      </c>
      <c r="E10057" s="201">
        <f t="shared" si="323"/>
        <v>1</v>
      </c>
      <c r="F10057" s="149"/>
      <c r="G10057" s="211">
        <f t="shared" si="324"/>
        <v>2</v>
      </c>
    </row>
    <row r="10058" spans="1:7" ht="99" outlineLevel="1">
      <c r="A10058" s="486" t="s">
        <v>1438</v>
      </c>
      <c r="B10058" s="7" t="s">
        <v>11438</v>
      </c>
      <c r="C10058" s="37">
        <v>600</v>
      </c>
      <c r="D10058" s="2">
        <v>600</v>
      </c>
      <c r="E10058" s="201">
        <f t="shared" si="323"/>
        <v>1</v>
      </c>
      <c r="F10058" s="384"/>
      <c r="G10058" s="211">
        <f t="shared" si="324"/>
        <v>2</v>
      </c>
    </row>
    <row r="10059" spans="1:7" ht="66" outlineLevel="1">
      <c r="A10059" s="486" t="s">
        <v>1440</v>
      </c>
      <c r="B10059" s="7" t="s">
        <v>11439</v>
      </c>
      <c r="C10059" s="37">
        <v>600</v>
      </c>
      <c r="D10059" s="2">
        <v>600</v>
      </c>
      <c r="E10059" s="201">
        <f t="shared" si="323"/>
        <v>1</v>
      </c>
      <c r="F10059" s="384"/>
      <c r="G10059" s="211">
        <f t="shared" si="324"/>
        <v>2</v>
      </c>
    </row>
    <row r="10060" spans="1:7" ht="49.5" outlineLevel="1">
      <c r="A10060" s="486" t="s">
        <v>1442</v>
      </c>
      <c r="B10060" s="7" t="s">
        <v>11440</v>
      </c>
      <c r="C10060" s="37">
        <v>600</v>
      </c>
      <c r="D10060" s="2">
        <v>600</v>
      </c>
      <c r="E10060" s="201">
        <f t="shared" si="323"/>
        <v>1</v>
      </c>
      <c r="F10060" s="384"/>
      <c r="G10060" s="211">
        <f t="shared" si="324"/>
        <v>2</v>
      </c>
    </row>
    <row r="10061" spans="1:7" ht="33" outlineLevel="1">
      <c r="A10061" s="486" t="s">
        <v>1444</v>
      </c>
      <c r="B10061" s="7" t="s">
        <v>11441</v>
      </c>
      <c r="C10061" s="37">
        <v>600</v>
      </c>
      <c r="D10061" s="2">
        <v>600</v>
      </c>
      <c r="E10061" s="201">
        <f t="shared" si="323"/>
        <v>1</v>
      </c>
      <c r="F10061" s="384"/>
      <c r="G10061" s="211">
        <f t="shared" si="324"/>
        <v>2</v>
      </c>
    </row>
    <row r="10062" spans="1:7" ht="49.5" outlineLevel="1">
      <c r="A10062" s="486" t="s">
        <v>1446</v>
      </c>
      <c r="B10062" s="7" t="s">
        <v>11442</v>
      </c>
      <c r="C10062" s="37">
        <v>600</v>
      </c>
      <c r="D10062" s="2">
        <v>600</v>
      </c>
      <c r="E10062" s="201">
        <f t="shared" si="323"/>
        <v>1</v>
      </c>
      <c r="F10062" s="384"/>
      <c r="G10062" s="211">
        <f t="shared" si="324"/>
        <v>2</v>
      </c>
    </row>
    <row r="10063" spans="1:7" ht="66" outlineLevel="1">
      <c r="A10063" s="486" t="s">
        <v>5151</v>
      </c>
      <c r="B10063" s="7" t="s">
        <v>11443</v>
      </c>
      <c r="C10063" s="37">
        <v>600</v>
      </c>
      <c r="D10063" s="2">
        <v>600</v>
      </c>
      <c r="E10063" s="201">
        <f t="shared" ref="E10063:E10126" si="325">C10063/D10063</f>
        <v>1</v>
      </c>
      <c r="F10063" s="384"/>
      <c r="G10063" s="211">
        <f t="shared" si="324"/>
        <v>2</v>
      </c>
    </row>
    <row r="10064" spans="1:7" ht="49.5" outlineLevel="1">
      <c r="A10064" s="486" t="s">
        <v>5153</v>
      </c>
      <c r="B10064" s="7" t="s">
        <v>11444</v>
      </c>
      <c r="C10064" s="37">
        <v>600</v>
      </c>
      <c r="D10064" s="2">
        <v>600</v>
      </c>
      <c r="E10064" s="201">
        <f t="shared" si="325"/>
        <v>1</v>
      </c>
      <c r="F10064" s="384"/>
      <c r="G10064" s="211">
        <f t="shared" si="324"/>
        <v>2</v>
      </c>
    </row>
    <row r="10065" spans="1:7" ht="49.5" outlineLevel="1">
      <c r="A10065" s="486" t="s">
        <v>5155</v>
      </c>
      <c r="B10065" s="7" t="s">
        <v>11445</v>
      </c>
      <c r="C10065" s="37">
        <v>600</v>
      </c>
      <c r="D10065" s="2">
        <v>600</v>
      </c>
      <c r="E10065" s="201">
        <f t="shared" si="325"/>
        <v>1</v>
      </c>
      <c r="F10065" s="384"/>
      <c r="G10065" s="211">
        <f t="shared" si="324"/>
        <v>2</v>
      </c>
    </row>
    <row r="10066" spans="1:7" outlineLevel="1">
      <c r="A10066" s="463">
        <v>2</v>
      </c>
      <c r="B10066" s="14" t="s">
        <v>11425</v>
      </c>
      <c r="C10066" s="37"/>
      <c r="D10066" s="2"/>
      <c r="E10066" s="201"/>
      <c r="F10066" s="384"/>
      <c r="G10066" s="211">
        <f t="shared" si="324"/>
        <v>2</v>
      </c>
    </row>
    <row r="10067" spans="1:7" ht="148.5" outlineLevel="1">
      <c r="A10067" s="486" t="s">
        <v>156</v>
      </c>
      <c r="B10067" s="7" t="s">
        <v>11446</v>
      </c>
      <c r="C10067" s="37">
        <v>400</v>
      </c>
      <c r="D10067" s="2">
        <v>400</v>
      </c>
      <c r="E10067" s="201">
        <f t="shared" si="325"/>
        <v>1</v>
      </c>
      <c r="F10067" s="384"/>
      <c r="G10067" s="211">
        <f t="shared" si="324"/>
        <v>2</v>
      </c>
    </row>
    <row r="10068" spans="1:7" ht="49.5" outlineLevel="1">
      <c r="A10068" s="486" t="s">
        <v>158</v>
      </c>
      <c r="B10068" s="7" t="s">
        <v>11447</v>
      </c>
      <c r="C10068" s="37">
        <v>400</v>
      </c>
      <c r="D10068" s="2">
        <v>400</v>
      </c>
      <c r="E10068" s="201">
        <f t="shared" si="325"/>
        <v>1</v>
      </c>
      <c r="F10068" s="384"/>
      <c r="G10068" s="211">
        <f t="shared" si="324"/>
        <v>2</v>
      </c>
    </row>
    <row r="10069" spans="1:7" ht="66" outlineLevel="1">
      <c r="A10069" s="486" t="s">
        <v>160</v>
      </c>
      <c r="B10069" s="7" t="s">
        <v>11448</v>
      </c>
      <c r="C10069" s="37">
        <v>400</v>
      </c>
      <c r="D10069" s="2">
        <v>400</v>
      </c>
      <c r="E10069" s="201">
        <f t="shared" si="325"/>
        <v>1</v>
      </c>
      <c r="F10069" s="384"/>
      <c r="G10069" s="211">
        <f t="shared" si="324"/>
        <v>2</v>
      </c>
    </row>
    <row r="10070" spans="1:7" ht="115.5" outlineLevel="1">
      <c r="A10070" s="486" t="s">
        <v>162</v>
      </c>
      <c r="B10070" s="7" t="s">
        <v>11449</v>
      </c>
      <c r="C10070" s="37">
        <v>400</v>
      </c>
      <c r="D10070" s="2">
        <v>400</v>
      </c>
      <c r="E10070" s="201">
        <f t="shared" si="325"/>
        <v>1</v>
      </c>
      <c r="F10070" s="384"/>
      <c r="G10070" s="211">
        <f t="shared" si="324"/>
        <v>2</v>
      </c>
    </row>
    <row r="10071" spans="1:7" ht="82.5" outlineLevel="1">
      <c r="A10071" s="486" t="s">
        <v>164</v>
      </c>
      <c r="B10071" s="7" t="s">
        <v>11450</v>
      </c>
      <c r="C10071" s="37">
        <v>400</v>
      </c>
      <c r="D10071" s="2">
        <v>400</v>
      </c>
      <c r="E10071" s="201">
        <f t="shared" si="325"/>
        <v>1</v>
      </c>
      <c r="F10071" s="384"/>
      <c r="G10071" s="211">
        <f t="shared" si="324"/>
        <v>2</v>
      </c>
    </row>
    <row r="10072" spans="1:7" ht="49.5" outlineLevel="1">
      <c r="A10072" s="486" t="s">
        <v>1096</v>
      </c>
      <c r="B10072" s="7" t="s">
        <v>11451</v>
      </c>
      <c r="C10072" s="37">
        <v>400</v>
      </c>
      <c r="D10072" s="2">
        <v>400</v>
      </c>
      <c r="E10072" s="201">
        <f t="shared" si="325"/>
        <v>1</v>
      </c>
      <c r="F10072" s="384"/>
      <c r="G10072" s="211">
        <f t="shared" si="324"/>
        <v>2</v>
      </c>
    </row>
    <row r="10073" spans="1:7" ht="115.5" outlineLevel="1">
      <c r="A10073" s="486" t="s">
        <v>1097</v>
      </c>
      <c r="B10073" s="7" t="s">
        <v>11452</v>
      </c>
      <c r="C10073" s="37">
        <v>400</v>
      </c>
      <c r="D10073" s="2">
        <v>400</v>
      </c>
      <c r="E10073" s="201">
        <f t="shared" si="325"/>
        <v>1</v>
      </c>
      <c r="F10073" s="147"/>
      <c r="G10073" s="211">
        <f t="shared" si="324"/>
        <v>2</v>
      </c>
    </row>
    <row r="10074" spans="1:7" ht="82.5" outlineLevel="1">
      <c r="A10074" s="486" t="s">
        <v>1454</v>
      </c>
      <c r="B10074" s="7" t="s">
        <v>11453</v>
      </c>
      <c r="C10074" s="37">
        <v>400</v>
      </c>
      <c r="D10074" s="2">
        <v>400</v>
      </c>
      <c r="E10074" s="201">
        <f t="shared" si="325"/>
        <v>1</v>
      </c>
      <c r="F10074" s="147"/>
      <c r="G10074" s="211">
        <f t="shared" si="324"/>
        <v>2</v>
      </c>
    </row>
    <row r="10075" spans="1:7" ht="49.5" outlineLevel="1">
      <c r="A10075" s="486" t="s">
        <v>3350</v>
      </c>
      <c r="B10075" s="7" t="s">
        <v>11454</v>
      </c>
      <c r="C10075" s="37">
        <v>400</v>
      </c>
      <c r="D10075" s="2">
        <v>400</v>
      </c>
      <c r="E10075" s="201">
        <f t="shared" si="325"/>
        <v>1</v>
      </c>
      <c r="F10075" s="147"/>
      <c r="G10075" s="211">
        <f t="shared" si="324"/>
        <v>2</v>
      </c>
    </row>
    <row r="10076" spans="1:7" ht="82.5" outlineLevel="1">
      <c r="A10076" s="486" t="s">
        <v>3352</v>
      </c>
      <c r="B10076" s="7" t="s">
        <v>11455</v>
      </c>
      <c r="C10076" s="37">
        <v>400</v>
      </c>
      <c r="D10076" s="2">
        <v>400</v>
      </c>
      <c r="E10076" s="201">
        <f t="shared" si="325"/>
        <v>1</v>
      </c>
      <c r="F10076" s="147"/>
      <c r="G10076" s="211">
        <f t="shared" si="324"/>
        <v>2</v>
      </c>
    </row>
    <row r="10077" spans="1:7" ht="247.5" outlineLevel="1">
      <c r="A10077" s="486" t="s">
        <v>3354</v>
      </c>
      <c r="B10077" s="7" t="s">
        <v>11456</v>
      </c>
      <c r="C10077" s="37">
        <v>400</v>
      </c>
      <c r="D10077" s="2">
        <v>400</v>
      </c>
      <c r="E10077" s="201">
        <f t="shared" si="325"/>
        <v>1</v>
      </c>
      <c r="F10077" s="149"/>
      <c r="G10077" s="211">
        <f t="shared" si="324"/>
        <v>2</v>
      </c>
    </row>
    <row r="10078" spans="1:7" ht="66" outlineLevel="1">
      <c r="A10078" s="486" t="s">
        <v>3356</v>
      </c>
      <c r="B10078" s="7" t="s">
        <v>11457</v>
      </c>
      <c r="C10078" s="37">
        <v>400</v>
      </c>
      <c r="D10078" s="2">
        <v>400</v>
      </c>
      <c r="E10078" s="201">
        <f t="shared" si="325"/>
        <v>1</v>
      </c>
      <c r="F10078" s="149"/>
      <c r="G10078" s="211">
        <f t="shared" si="324"/>
        <v>2</v>
      </c>
    </row>
    <row r="10079" spans="1:7" outlineLevel="1">
      <c r="A10079" s="486" t="s">
        <v>3358</v>
      </c>
      <c r="B10079" s="7" t="s">
        <v>11458</v>
      </c>
      <c r="C10079" s="37">
        <v>400</v>
      </c>
      <c r="D10079" s="2">
        <v>400</v>
      </c>
      <c r="E10079" s="201">
        <f t="shared" si="325"/>
        <v>1</v>
      </c>
      <c r="F10079" s="384"/>
      <c r="G10079" s="211">
        <f t="shared" si="324"/>
        <v>2</v>
      </c>
    </row>
    <row r="10080" spans="1:7" outlineLevel="1">
      <c r="A10080" s="486" t="s">
        <v>3360</v>
      </c>
      <c r="B10080" s="7" t="s">
        <v>11459</v>
      </c>
      <c r="C10080" s="37">
        <v>2500</v>
      </c>
      <c r="D10080" s="37">
        <v>2500</v>
      </c>
      <c r="E10080" s="201">
        <f t="shared" si="325"/>
        <v>1</v>
      </c>
      <c r="F10080" s="384"/>
      <c r="G10080" s="211">
        <f t="shared" si="324"/>
        <v>2</v>
      </c>
    </row>
    <row r="10081" spans="1:7" outlineLevel="1">
      <c r="A10081" s="486" t="s">
        <v>3362</v>
      </c>
      <c r="B10081" s="7" t="s">
        <v>11460</v>
      </c>
      <c r="C10081" s="37">
        <v>2500</v>
      </c>
      <c r="D10081" s="37">
        <v>2500</v>
      </c>
      <c r="E10081" s="201">
        <f t="shared" si="325"/>
        <v>1</v>
      </c>
      <c r="F10081" s="384"/>
      <c r="G10081" s="211">
        <f t="shared" si="324"/>
        <v>2</v>
      </c>
    </row>
    <row r="10082" spans="1:7" outlineLevel="1">
      <c r="A10082" s="486" t="s">
        <v>3364</v>
      </c>
      <c r="B10082" s="7" t="s">
        <v>11461</v>
      </c>
      <c r="C10082" s="37">
        <v>2500</v>
      </c>
      <c r="D10082" s="37">
        <v>2500</v>
      </c>
      <c r="E10082" s="201">
        <f t="shared" si="325"/>
        <v>1</v>
      </c>
      <c r="F10082" s="384"/>
      <c r="G10082" s="211">
        <f t="shared" si="324"/>
        <v>2</v>
      </c>
    </row>
    <row r="10083" spans="1:7" outlineLevel="1">
      <c r="A10083" s="486" t="s">
        <v>3366</v>
      </c>
      <c r="B10083" s="7" t="s">
        <v>11462</v>
      </c>
      <c r="C10083" s="37">
        <v>2500</v>
      </c>
      <c r="D10083" s="37">
        <v>2500</v>
      </c>
      <c r="E10083" s="201">
        <f t="shared" si="325"/>
        <v>1</v>
      </c>
      <c r="F10083" s="384"/>
      <c r="G10083" s="211">
        <f t="shared" si="324"/>
        <v>2</v>
      </c>
    </row>
    <row r="10084" spans="1:7" ht="33" outlineLevel="1">
      <c r="A10084" s="486" t="s">
        <v>3368</v>
      </c>
      <c r="B10084" s="7" t="s">
        <v>11463</v>
      </c>
      <c r="C10084" s="37">
        <v>2500</v>
      </c>
      <c r="D10084" s="37">
        <v>2500</v>
      </c>
      <c r="E10084" s="201">
        <f t="shared" si="325"/>
        <v>1</v>
      </c>
      <c r="F10084" s="147"/>
      <c r="G10084" s="211">
        <f t="shared" si="324"/>
        <v>2</v>
      </c>
    </row>
    <row r="10085" spans="1:7" outlineLevel="1">
      <c r="A10085" s="234">
        <v>3</v>
      </c>
      <c r="B10085" s="7" t="s">
        <v>2964</v>
      </c>
      <c r="C10085" s="37">
        <v>300</v>
      </c>
      <c r="D10085" s="2">
        <v>300</v>
      </c>
      <c r="E10085" s="201">
        <f t="shared" si="325"/>
        <v>1</v>
      </c>
      <c r="F10085" s="147"/>
      <c r="G10085" s="211">
        <f t="shared" si="324"/>
        <v>2</v>
      </c>
    </row>
    <row r="10086" spans="1:7" ht="33" outlineLevel="1">
      <c r="A10086" s="1">
        <v>4</v>
      </c>
      <c r="B10086" s="7" t="s">
        <v>11464</v>
      </c>
      <c r="C10086" s="37"/>
      <c r="D10086" s="9"/>
      <c r="E10086" s="201"/>
      <c r="F10086" s="147"/>
      <c r="G10086" s="211">
        <f t="shared" si="324"/>
        <v>2</v>
      </c>
    </row>
    <row r="10087" spans="1:7" ht="49.5" outlineLevel="1">
      <c r="A10087" s="1" t="s">
        <v>178</v>
      </c>
      <c r="B10087" s="7" t="s">
        <v>11465</v>
      </c>
      <c r="C10087" s="37">
        <v>6000</v>
      </c>
      <c r="D10087" s="3">
        <v>6000</v>
      </c>
      <c r="E10087" s="201">
        <f t="shared" si="325"/>
        <v>1</v>
      </c>
      <c r="F10087" s="147"/>
      <c r="G10087" s="211">
        <f t="shared" si="324"/>
        <v>2</v>
      </c>
    </row>
    <row r="10088" spans="1:7" ht="49.5" outlineLevel="1">
      <c r="A10088" s="1" t="s">
        <v>495</v>
      </c>
      <c r="B10088" s="7" t="s">
        <v>11466</v>
      </c>
      <c r="C10088" s="37">
        <v>3500</v>
      </c>
      <c r="D10088" s="3">
        <v>3500</v>
      </c>
      <c r="E10088" s="201">
        <f t="shared" si="325"/>
        <v>1</v>
      </c>
      <c r="F10088" s="147"/>
      <c r="G10088" s="211">
        <f t="shared" si="324"/>
        <v>2</v>
      </c>
    </row>
    <row r="10089" spans="1:7" ht="66" outlineLevel="1">
      <c r="A10089" s="1" t="s">
        <v>497</v>
      </c>
      <c r="B10089" s="7" t="s">
        <v>11467</v>
      </c>
      <c r="C10089" s="37">
        <v>3000</v>
      </c>
      <c r="D10089" s="3">
        <v>3000</v>
      </c>
      <c r="E10089" s="201">
        <f t="shared" si="325"/>
        <v>1</v>
      </c>
      <c r="F10089" s="147"/>
      <c r="G10089" s="211">
        <f t="shared" si="324"/>
        <v>2</v>
      </c>
    </row>
    <row r="10090" spans="1:7" outlineLevel="1">
      <c r="A10090" s="1" t="s">
        <v>499</v>
      </c>
      <c r="B10090" s="7" t="s">
        <v>11468</v>
      </c>
      <c r="C10090" s="37">
        <v>2500</v>
      </c>
      <c r="D10090" s="3">
        <v>2500</v>
      </c>
      <c r="E10090" s="201">
        <f t="shared" si="325"/>
        <v>1</v>
      </c>
      <c r="F10090" s="384"/>
      <c r="G10090" s="211">
        <f t="shared" si="324"/>
        <v>2</v>
      </c>
    </row>
    <row r="10091" spans="1:7" ht="33" outlineLevel="1">
      <c r="A10091" s="8">
        <v>5</v>
      </c>
      <c r="B10091" s="14" t="s">
        <v>11469</v>
      </c>
      <c r="C10091" s="37">
        <v>5000</v>
      </c>
      <c r="D10091" s="2"/>
      <c r="E10091" s="201"/>
      <c r="F10091" s="149" t="s">
        <v>8922</v>
      </c>
      <c r="G10091" s="211">
        <f t="shared" si="324"/>
        <v>2</v>
      </c>
    </row>
    <row r="10092" spans="1:7" outlineLevel="1">
      <c r="A10092" s="463" t="s">
        <v>4045</v>
      </c>
      <c r="B10092" s="14" t="s">
        <v>21964</v>
      </c>
      <c r="C10092" s="37"/>
      <c r="D10092" s="2"/>
      <c r="E10092" s="201"/>
      <c r="F10092" s="149"/>
      <c r="G10092" s="211">
        <f t="shared" si="324"/>
        <v>2</v>
      </c>
    </row>
    <row r="10093" spans="1:7" outlineLevel="1">
      <c r="A10093" s="463">
        <v>1</v>
      </c>
      <c r="B10093" s="14" t="s">
        <v>11095</v>
      </c>
      <c r="C10093" s="37"/>
      <c r="D10093" s="2"/>
      <c r="E10093" s="201"/>
      <c r="F10093" s="384"/>
      <c r="G10093" s="211">
        <f t="shared" si="324"/>
        <v>2</v>
      </c>
    </row>
    <row r="10094" spans="1:7" ht="33" outlineLevel="1">
      <c r="A10094" s="486" t="s">
        <v>477</v>
      </c>
      <c r="B10094" s="7" t="s">
        <v>11470</v>
      </c>
      <c r="C10094" s="37">
        <v>4000</v>
      </c>
      <c r="D10094" s="37">
        <v>4000</v>
      </c>
      <c r="E10094" s="201">
        <f t="shared" si="325"/>
        <v>1</v>
      </c>
      <c r="F10094" s="384"/>
      <c r="G10094" s="211">
        <f t="shared" si="324"/>
        <v>2</v>
      </c>
    </row>
    <row r="10095" spans="1:7" ht="66" outlineLevel="1">
      <c r="A10095" s="486" t="s">
        <v>479</v>
      </c>
      <c r="B10095" s="7" t="s">
        <v>11471</v>
      </c>
      <c r="C10095" s="37">
        <v>3000</v>
      </c>
      <c r="D10095" s="37">
        <v>3000</v>
      </c>
      <c r="E10095" s="201">
        <f t="shared" si="325"/>
        <v>1</v>
      </c>
      <c r="F10095" s="384"/>
      <c r="G10095" s="211">
        <f t="shared" si="324"/>
        <v>2</v>
      </c>
    </row>
    <row r="10096" spans="1:7" ht="66" outlineLevel="1">
      <c r="A10096" s="486" t="s">
        <v>482</v>
      </c>
      <c r="B10096" s="7" t="s">
        <v>11472</v>
      </c>
      <c r="C10096" s="37">
        <v>2500</v>
      </c>
      <c r="D10096" s="37">
        <v>2500</v>
      </c>
      <c r="E10096" s="201">
        <f t="shared" si="325"/>
        <v>1</v>
      </c>
      <c r="F10096" s="384"/>
      <c r="G10096" s="211">
        <f t="shared" si="324"/>
        <v>2</v>
      </c>
    </row>
    <row r="10097" spans="1:7" outlineLevel="1">
      <c r="A10097" s="486" t="s">
        <v>1438</v>
      </c>
      <c r="B10097" s="7" t="s">
        <v>11473</v>
      </c>
      <c r="C10097" s="37">
        <v>2000</v>
      </c>
      <c r="D10097" s="37">
        <v>2000</v>
      </c>
      <c r="E10097" s="201">
        <f t="shared" si="325"/>
        <v>1</v>
      </c>
      <c r="F10097" s="384"/>
      <c r="G10097" s="211">
        <f t="shared" si="324"/>
        <v>2</v>
      </c>
    </row>
    <row r="10098" spans="1:7" ht="49.5" outlineLevel="1">
      <c r="A10098" s="486" t="s">
        <v>1440</v>
      </c>
      <c r="B10098" s="7" t="s">
        <v>11474</v>
      </c>
      <c r="C10098" s="37">
        <v>1500</v>
      </c>
      <c r="D10098" s="37">
        <v>1500</v>
      </c>
      <c r="E10098" s="201">
        <f t="shared" si="325"/>
        <v>1</v>
      </c>
      <c r="F10098" s="384"/>
      <c r="G10098" s="211">
        <f t="shared" si="324"/>
        <v>2</v>
      </c>
    </row>
    <row r="10099" spans="1:7" ht="33" outlineLevel="1">
      <c r="A10099" s="486" t="s">
        <v>1442</v>
      </c>
      <c r="B10099" s="7" t="s">
        <v>11475</v>
      </c>
      <c r="C10099" s="37">
        <v>1200</v>
      </c>
      <c r="D10099" s="37">
        <v>1200</v>
      </c>
      <c r="E10099" s="201">
        <f t="shared" si="325"/>
        <v>1</v>
      </c>
      <c r="F10099" s="384"/>
      <c r="G10099" s="211">
        <f t="shared" si="324"/>
        <v>2</v>
      </c>
    </row>
    <row r="10100" spans="1:7" outlineLevel="1">
      <c r="A10100" s="463">
        <v>2</v>
      </c>
      <c r="B10100" s="14" t="s">
        <v>11390</v>
      </c>
      <c r="C10100" s="37"/>
      <c r="D10100" s="2"/>
      <c r="E10100" s="201"/>
      <c r="F10100" s="384"/>
      <c r="G10100" s="211">
        <f t="shared" si="324"/>
        <v>2</v>
      </c>
    </row>
    <row r="10101" spans="1:7" ht="33" outlineLevel="1">
      <c r="A10101" s="486" t="s">
        <v>156</v>
      </c>
      <c r="B10101" s="7" t="s">
        <v>11476</v>
      </c>
      <c r="C10101" s="37">
        <v>900</v>
      </c>
      <c r="D10101" s="2">
        <v>900</v>
      </c>
      <c r="E10101" s="201">
        <f t="shared" si="325"/>
        <v>1</v>
      </c>
      <c r="F10101" s="384"/>
      <c r="G10101" s="211">
        <f t="shared" si="324"/>
        <v>2</v>
      </c>
    </row>
    <row r="10102" spans="1:7" ht="66" outlineLevel="1">
      <c r="A10102" s="486" t="s">
        <v>158</v>
      </c>
      <c r="B10102" s="7" t="s">
        <v>11477</v>
      </c>
      <c r="C10102" s="37">
        <v>700</v>
      </c>
      <c r="D10102" s="2">
        <v>700</v>
      </c>
      <c r="E10102" s="201">
        <f t="shared" si="325"/>
        <v>1</v>
      </c>
      <c r="F10102" s="384"/>
      <c r="G10102" s="211">
        <f t="shared" si="324"/>
        <v>2</v>
      </c>
    </row>
    <row r="10103" spans="1:7" ht="49.5" outlineLevel="1">
      <c r="A10103" s="486" t="s">
        <v>160</v>
      </c>
      <c r="B10103" s="7" t="s">
        <v>11478</v>
      </c>
      <c r="C10103" s="37">
        <v>700</v>
      </c>
      <c r="D10103" s="2">
        <v>700</v>
      </c>
      <c r="E10103" s="201">
        <f t="shared" si="325"/>
        <v>1</v>
      </c>
      <c r="F10103" s="384"/>
      <c r="G10103" s="211">
        <f t="shared" si="324"/>
        <v>2</v>
      </c>
    </row>
    <row r="10104" spans="1:7" ht="49.5" outlineLevel="1">
      <c r="A10104" s="486" t="s">
        <v>162</v>
      </c>
      <c r="B10104" s="7" t="s">
        <v>11479</v>
      </c>
      <c r="C10104" s="37">
        <v>700</v>
      </c>
      <c r="D10104" s="2">
        <v>700</v>
      </c>
      <c r="E10104" s="201">
        <f t="shared" si="325"/>
        <v>1</v>
      </c>
      <c r="F10104" s="384"/>
      <c r="G10104" s="211">
        <f t="shared" si="324"/>
        <v>2</v>
      </c>
    </row>
    <row r="10105" spans="1:7" ht="66" outlineLevel="1">
      <c r="A10105" s="486" t="s">
        <v>164</v>
      </c>
      <c r="B10105" s="7" t="s">
        <v>11480</v>
      </c>
      <c r="C10105" s="37">
        <v>700</v>
      </c>
      <c r="D10105" s="2">
        <v>700</v>
      </c>
      <c r="E10105" s="201">
        <f t="shared" si="325"/>
        <v>1</v>
      </c>
      <c r="F10105" s="384"/>
      <c r="G10105" s="211">
        <f t="shared" si="324"/>
        <v>2</v>
      </c>
    </row>
    <row r="10106" spans="1:7" ht="66" outlineLevel="1">
      <c r="A10106" s="486" t="s">
        <v>1096</v>
      </c>
      <c r="B10106" s="7" t="s">
        <v>11481</v>
      </c>
      <c r="C10106" s="37">
        <v>700</v>
      </c>
      <c r="D10106" s="2">
        <v>700</v>
      </c>
      <c r="E10106" s="201">
        <f t="shared" si="325"/>
        <v>1</v>
      </c>
      <c r="F10106" s="384"/>
      <c r="G10106" s="211">
        <f t="shared" si="324"/>
        <v>2</v>
      </c>
    </row>
    <row r="10107" spans="1:7" ht="66" outlineLevel="1">
      <c r="A10107" s="486" t="s">
        <v>1097</v>
      </c>
      <c r="B10107" s="7" t="s">
        <v>11482</v>
      </c>
      <c r="C10107" s="37">
        <v>700</v>
      </c>
      <c r="D10107" s="2">
        <v>700</v>
      </c>
      <c r="E10107" s="201">
        <f t="shared" si="325"/>
        <v>1</v>
      </c>
      <c r="F10107" s="384"/>
      <c r="G10107" s="211">
        <f t="shared" si="324"/>
        <v>2</v>
      </c>
    </row>
    <row r="10108" spans="1:7" ht="66" outlineLevel="1">
      <c r="A10108" s="486" t="s">
        <v>1454</v>
      </c>
      <c r="B10108" s="7" t="s">
        <v>11483</v>
      </c>
      <c r="C10108" s="37">
        <v>700</v>
      </c>
      <c r="D10108" s="2">
        <v>700</v>
      </c>
      <c r="E10108" s="201">
        <f t="shared" si="325"/>
        <v>1</v>
      </c>
      <c r="F10108" s="384"/>
      <c r="G10108" s="211">
        <f t="shared" si="324"/>
        <v>2</v>
      </c>
    </row>
    <row r="10109" spans="1:7" ht="82.5" outlineLevel="1">
      <c r="A10109" s="486" t="s">
        <v>3350</v>
      </c>
      <c r="B10109" s="7" t="s">
        <v>11484</v>
      </c>
      <c r="C10109" s="37">
        <v>700</v>
      </c>
      <c r="D10109" s="2">
        <v>700</v>
      </c>
      <c r="E10109" s="201">
        <f t="shared" si="325"/>
        <v>1</v>
      </c>
      <c r="F10109" s="384"/>
      <c r="G10109" s="211">
        <f t="shared" si="324"/>
        <v>2</v>
      </c>
    </row>
    <row r="10110" spans="1:7" ht="49.5" outlineLevel="1">
      <c r="A10110" s="486" t="s">
        <v>3352</v>
      </c>
      <c r="B10110" s="7" t="s">
        <v>11485</v>
      </c>
      <c r="C10110" s="37">
        <v>700</v>
      </c>
      <c r="D10110" s="2">
        <v>700</v>
      </c>
      <c r="E10110" s="201">
        <f t="shared" si="325"/>
        <v>1</v>
      </c>
      <c r="F10110" s="384"/>
      <c r="G10110" s="211">
        <f t="shared" si="324"/>
        <v>2</v>
      </c>
    </row>
    <row r="10111" spans="1:7" ht="66" outlineLevel="1">
      <c r="A10111" s="486" t="s">
        <v>3354</v>
      </c>
      <c r="B10111" s="7" t="s">
        <v>11486</v>
      </c>
      <c r="C10111" s="37">
        <v>700</v>
      </c>
      <c r="D10111" s="2">
        <v>700</v>
      </c>
      <c r="E10111" s="201">
        <f t="shared" si="325"/>
        <v>1</v>
      </c>
      <c r="F10111" s="384"/>
      <c r="G10111" s="211">
        <f t="shared" si="324"/>
        <v>2</v>
      </c>
    </row>
    <row r="10112" spans="1:7" ht="49.5" outlineLevel="1">
      <c r="A10112" s="486" t="s">
        <v>3356</v>
      </c>
      <c r="B10112" s="7" t="s">
        <v>11487</v>
      </c>
      <c r="C10112" s="37">
        <v>700</v>
      </c>
      <c r="D10112" s="2">
        <v>700</v>
      </c>
      <c r="E10112" s="201">
        <f t="shared" si="325"/>
        <v>1</v>
      </c>
      <c r="F10112" s="384"/>
      <c r="G10112" s="211">
        <f t="shared" si="324"/>
        <v>2</v>
      </c>
    </row>
    <row r="10113" spans="1:7" ht="33" outlineLevel="1">
      <c r="A10113" s="486" t="s">
        <v>3358</v>
      </c>
      <c r="B10113" s="7" t="s">
        <v>11488</v>
      </c>
      <c r="C10113" s="37">
        <v>700</v>
      </c>
      <c r="D10113" s="2">
        <v>700</v>
      </c>
      <c r="E10113" s="201">
        <f t="shared" si="325"/>
        <v>1</v>
      </c>
      <c r="F10113" s="384"/>
      <c r="G10113" s="211">
        <f t="shared" si="324"/>
        <v>2</v>
      </c>
    </row>
    <row r="10114" spans="1:7" ht="49.5" outlineLevel="1">
      <c r="A10114" s="486" t="s">
        <v>3360</v>
      </c>
      <c r="B10114" s="7" t="s">
        <v>11489</v>
      </c>
      <c r="C10114" s="37">
        <v>700</v>
      </c>
      <c r="D10114" s="2">
        <v>700</v>
      </c>
      <c r="E10114" s="201">
        <f t="shared" si="325"/>
        <v>1</v>
      </c>
      <c r="F10114" s="384"/>
      <c r="G10114" s="211">
        <f t="shared" ref="G10114:G10177" si="326">COUNTA(B10114,1)</f>
        <v>2</v>
      </c>
    </row>
    <row r="10115" spans="1:7" ht="66" outlineLevel="1">
      <c r="A10115" s="486" t="s">
        <v>3362</v>
      </c>
      <c r="B10115" s="7" t="s">
        <v>11490</v>
      </c>
      <c r="C10115" s="37">
        <v>700</v>
      </c>
      <c r="D10115" s="2">
        <v>700</v>
      </c>
      <c r="E10115" s="201">
        <f t="shared" si="325"/>
        <v>1</v>
      </c>
      <c r="F10115" s="384"/>
      <c r="G10115" s="211">
        <f t="shared" si="326"/>
        <v>2</v>
      </c>
    </row>
    <row r="10116" spans="1:7" ht="49.5" outlineLevel="1">
      <c r="A10116" s="486" t="s">
        <v>3364</v>
      </c>
      <c r="B10116" s="7" t="s">
        <v>11491</v>
      </c>
      <c r="C10116" s="37">
        <v>700</v>
      </c>
      <c r="D10116" s="2">
        <v>700</v>
      </c>
      <c r="E10116" s="201">
        <f t="shared" si="325"/>
        <v>1</v>
      </c>
      <c r="F10116" s="384"/>
      <c r="G10116" s="211">
        <f t="shared" si="326"/>
        <v>2</v>
      </c>
    </row>
    <row r="10117" spans="1:7" ht="49.5" outlineLevel="1">
      <c r="A10117" s="486" t="s">
        <v>3366</v>
      </c>
      <c r="B10117" s="7" t="s">
        <v>11492</v>
      </c>
      <c r="C10117" s="37">
        <v>700</v>
      </c>
      <c r="D10117" s="2">
        <v>700</v>
      </c>
      <c r="E10117" s="201">
        <f t="shared" si="325"/>
        <v>1</v>
      </c>
      <c r="F10117" s="384"/>
      <c r="G10117" s="211">
        <f t="shared" si="326"/>
        <v>2</v>
      </c>
    </row>
    <row r="10118" spans="1:7" ht="49.5" outlineLevel="1">
      <c r="A10118" s="486" t="s">
        <v>3368</v>
      </c>
      <c r="B10118" s="7" t="s">
        <v>11493</v>
      </c>
      <c r="C10118" s="37">
        <v>700</v>
      </c>
      <c r="D10118" s="2">
        <v>700</v>
      </c>
      <c r="E10118" s="201">
        <f t="shared" si="325"/>
        <v>1</v>
      </c>
      <c r="F10118" s="384"/>
      <c r="G10118" s="211">
        <f t="shared" si="326"/>
        <v>2</v>
      </c>
    </row>
    <row r="10119" spans="1:7" ht="66" outlineLevel="1">
      <c r="A10119" s="486" t="s">
        <v>3370</v>
      </c>
      <c r="B10119" s="7" t="s">
        <v>11494</v>
      </c>
      <c r="C10119" s="37">
        <v>700</v>
      </c>
      <c r="D10119" s="2">
        <v>700</v>
      </c>
      <c r="E10119" s="201">
        <f t="shared" si="325"/>
        <v>1</v>
      </c>
      <c r="F10119" s="384"/>
      <c r="G10119" s="211">
        <f t="shared" si="326"/>
        <v>2</v>
      </c>
    </row>
    <row r="10120" spans="1:7" ht="66" outlineLevel="1">
      <c r="A10120" s="486" t="s">
        <v>3372</v>
      </c>
      <c r="B10120" s="7" t="s">
        <v>11495</v>
      </c>
      <c r="C10120" s="37">
        <v>700</v>
      </c>
      <c r="D10120" s="2">
        <v>700</v>
      </c>
      <c r="E10120" s="201">
        <f t="shared" si="325"/>
        <v>1</v>
      </c>
      <c r="F10120" s="384"/>
      <c r="G10120" s="211">
        <f t="shared" si="326"/>
        <v>2</v>
      </c>
    </row>
    <row r="10121" spans="1:7" ht="198" outlineLevel="1">
      <c r="A10121" s="486" t="s">
        <v>3374</v>
      </c>
      <c r="B10121" s="7" t="s">
        <v>11496</v>
      </c>
      <c r="C10121" s="37">
        <v>500</v>
      </c>
      <c r="D10121" s="2">
        <v>500</v>
      </c>
      <c r="E10121" s="201">
        <f t="shared" si="325"/>
        <v>1</v>
      </c>
      <c r="F10121" s="384"/>
      <c r="G10121" s="211">
        <f t="shared" si="326"/>
        <v>2</v>
      </c>
    </row>
    <row r="10122" spans="1:7" ht="33" outlineLevel="1">
      <c r="A10122" s="486" t="s">
        <v>3376</v>
      </c>
      <c r="B10122" s="7" t="s">
        <v>11497</v>
      </c>
      <c r="C10122" s="37">
        <v>2000</v>
      </c>
      <c r="D10122" s="37">
        <v>2000</v>
      </c>
      <c r="E10122" s="201">
        <f t="shared" si="325"/>
        <v>1</v>
      </c>
      <c r="F10122" s="384"/>
      <c r="G10122" s="211">
        <f t="shared" si="326"/>
        <v>2</v>
      </c>
    </row>
    <row r="10123" spans="1:7" ht="33" outlineLevel="1">
      <c r="A10123" s="486" t="s">
        <v>3378</v>
      </c>
      <c r="B10123" s="7" t="s">
        <v>11498</v>
      </c>
      <c r="C10123" s="37">
        <v>3200</v>
      </c>
      <c r="D10123" s="37">
        <v>3200</v>
      </c>
      <c r="E10123" s="201">
        <f t="shared" si="325"/>
        <v>1</v>
      </c>
      <c r="F10123" s="149"/>
      <c r="G10123" s="211">
        <f t="shared" si="326"/>
        <v>2</v>
      </c>
    </row>
    <row r="10124" spans="1:7" ht="33" outlineLevel="1">
      <c r="A10124" s="486" t="s">
        <v>3380</v>
      </c>
      <c r="B10124" s="7" t="s">
        <v>11499</v>
      </c>
      <c r="C10124" s="37">
        <v>2200</v>
      </c>
      <c r="D10124" s="37">
        <v>2200</v>
      </c>
      <c r="E10124" s="201">
        <f t="shared" si="325"/>
        <v>1</v>
      </c>
      <c r="F10124" s="384"/>
      <c r="G10124" s="211">
        <f t="shared" si="326"/>
        <v>2</v>
      </c>
    </row>
    <row r="10125" spans="1:7" outlineLevel="1">
      <c r="A10125" s="486" t="s">
        <v>3382</v>
      </c>
      <c r="B10125" s="7" t="s">
        <v>11500</v>
      </c>
      <c r="C10125" s="37">
        <v>3000</v>
      </c>
      <c r="D10125" s="37">
        <v>3000</v>
      </c>
      <c r="E10125" s="201">
        <f t="shared" si="325"/>
        <v>1</v>
      </c>
      <c r="F10125" s="384"/>
      <c r="G10125" s="211">
        <f t="shared" si="326"/>
        <v>2</v>
      </c>
    </row>
    <row r="10126" spans="1:7" outlineLevel="1">
      <c r="A10126" s="486" t="s">
        <v>3384</v>
      </c>
      <c r="B10126" s="7" t="s">
        <v>11501</v>
      </c>
      <c r="C10126" s="37">
        <v>1500</v>
      </c>
      <c r="D10126" s="37">
        <v>1500</v>
      </c>
      <c r="E10126" s="201">
        <f t="shared" si="325"/>
        <v>1</v>
      </c>
      <c r="F10126" s="384"/>
      <c r="G10126" s="211">
        <f t="shared" si="326"/>
        <v>2</v>
      </c>
    </row>
    <row r="10127" spans="1:7" outlineLevel="1">
      <c r="A10127" s="486" t="s">
        <v>3386</v>
      </c>
      <c r="B10127" s="7" t="s">
        <v>11502</v>
      </c>
      <c r="C10127" s="37">
        <v>1200</v>
      </c>
      <c r="D10127" s="37">
        <v>1200</v>
      </c>
      <c r="E10127" s="201">
        <f t="shared" ref="E10127:E10190" si="327">C10127/D10127</f>
        <v>1</v>
      </c>
      <c r="F10127" s="384"/>
      <c r="G10127" s="211">
        <f t="shared" si="326"/>
        <v>2</v>
      </c>
    </row>
    <row r="10128" spans="1:7" outlineLevel="1">
      <c r="A10128" s="463">
        <v>3</v>
      </c>
      <c r="B10128" s="14" t="s">
        <v>2964</v>
      </c>
      <c r="C10128" s="2">
        <v>200</v>
      </c>
      <c r="D10128" s="2">
        <v>200</v>
      </c>
      <c r="E10128" s="201">
        <f t="shared" si="327"/>
        <v>1</v>
      </c>
      <c r="F10128" s="384"/>
      <c r="G10128" s="211">
        <f t="shared" si="326"/>
        <v>2</v>
      </c>
    </row>
    <row r="10129" spans="1:7" ht="33" outlineLevel="1">
      <c r="A10129" s="463">
        <v>4</v>
      </c>
      <c r="B10129" s="7" t="s">
        <v>21965</v>
      </c>
      <c r="C10129" s="37">
        <v>3500</v>
      </c>
      <c r="D10129" s="37">
        <v>3500</v>
      </c>
      <c r="E10129" s="201">
        <f t="shared" si="327"/>
        <v>1</v>
      </c>
      <c r="F10129" s="384"/>
      <c r="G10129" s="211">
        <f t="shared" si="326"/>
        <v>2</v>
      </c>
    </row>
    <row r="10130" spans="1:7">
      <c r="A10130" s="240"/>
      <c r="B10130" s="65" t="s">
        <v>54</v>
      </c>
      <c r="C10130" s="241"/>
      <c r="D10130" s="241"/>
      <c r="E10130" s="201"/>
      <c r="F10130" s="242"/>
      <c r="G10130" s="211">
        <f t="shared" si="326"/>
        <v>2</v>
      </c>
    </row>
    <row r="10131" spans="1:7" outlineLevel="1">
      <c r="A10131" s="35" t="s">
        <v>152</v>
      </c>
      <c r="B10131" s="49" t="s">
        <v>153</v>
      </c>
      <c r="C10131" s="35"/>
      <c r="D10131" s="12"/>
      <c r="E10131" s="201"/>
      <c r="F10131" s="495"/>
      <c r="G10131" s="211">
        <f t="shared" si="326"/>
        <v>2</v>
      </c>
    </row>
    <row r="10132" spans="1:7" outlineLevel="1">
      <c r="A10132" s="463" t="s">
        <v>1088</v>
      </c>
      <c r="B10132" s="14" t="s">
        <v>11087</v>
      </c>
      <c r="C10132" s="100"/>
      <c r="D10132" s="12"/>
      <c r="E10132" s="201"/>
      <c r="F10132" s="495"/>
      <c r="G10132" s="211">
        <f t="shared" si="326"/>
        <v>2</v>
      </c>
    </row>
    <row r="10133" spans="1:7" outlineLevel="1">
      <c r="A10133" s="463">
        <v>1</v>
      </c>
      <c r="B10133" s="49" t="s">
        <v>21966</v>
      </c>
      <c r="C10133" s="101"/>
      <c r="D10133" s="9"/>
      <c r="E10133" s="201"/>
      <c r="F10133" s="495"/>
      <c r="G10133" s="211">
        <f t="shared" si="326"/>
        <v>2</v>
      </c>
    </row>
    <row r="10134" spans="1:7" ht="33" outlineLevel="1">
      <c r="A10134" s="493" t="s">
        <v>477</v>
      </c>
      <c r="B10134" s="11" t="s">
        <v>21967</v>
      </c>
      <c r="C10134" s="3">
        <v>2500</v>
      </c>
      <c r="D10134" s="3">
        <v>2500</v>
      </c>
      <c r="E10134" s="201">
        <f t="shared" si="327"/>
        <v>1</v>
      </c>
      <c r="F10134" s="179"/>
      <c r="G10134" s="211">
        <f t="shared" si="326"/>
        <v>2</v>
      </c>
    </row>
    <row r="10135" spans="1:7" ht="33" outlineLevel="1">
      <c r="A10135" s="493" t="s">
        <v>479</v>
      </c>
      <c r="B10135" s="11" t="s">
        <v>21968</v>
      </c>
      <c r="C10135" s="3">
        <v>6000</v>
      </c>
      <c r="D10135" s="3">
        <v>6000</v>
      </c>
      <c r="E10135" s="201">
        <f t="shared" si="327"/>
        <v>1</v>
      </c>
      <c r="F10135" s="179"/>
      <c r="G10135" s="211">
        <f t="shared" si="326"/>
        <v>2</v>
      </c>
    </row>
    <row r="10136" spans="1:7" outlineLevel="1">
      <c r="A10136" s="463">
        <v>2</v>
      </c>
      <c r="B10136" s="49" t="s">
        <v>21969</v>
      </c>
      <c r="C10136" s="3"/>
      <c r="D10136" s="9"/>
      <c r="E10136" s="201"/>
      <c r="F10136" s="495"/>
      <c r="G10136" s="211">
        <f t="shared" si="326"/>
        <v>2</v>
      </c>
    </row>
    <row r="10137" spans="1:7" ht="33" outlineLevel="1">
      <c r="A10137" s="1" t="s">
        <v>156</v>
      </c>
      <c r="B10137" s="11" t="s">
        <v>21970</v>
      </c>
      <c r="C10137" s="3">
        <v>5500</v>
      </c>
      <c r="D10137" s="3">
        <v>5500</v>
      </c>
      <c r="E10137" s="201">
        <f t="shared" si="327"/>
        <v>1</v>
      </c>
      <c r="F10137" s="179"/>
      <c r="G10137" s="211">
        <f t="shared" si="326"/>
        <v>2</v>
      </c>
    </row>
    <row r="10138" spans="1:7" outlineLevel="1">
      <c r="A10138" s="1" t="s">
        <v>158</v>
      </c>
      <c r="B10138" s="11" t="s">
        <v>11503</v>
      </c>
      <c r="C10138" s="3">
        <v>6500</v>
      </c>
      <c r="D10138" s="3">
        <v>6500</v>
      </c>
      <c r="E10138" s="201">
        <f t="shared" si="327"/>
        <v>1</v>
      </c>
      <c r="F10138" s="179"/>
      <c r="G10138" s="211">
        <f t="shared" si="326"/>
        <v>2</v>
      </c>
    </row>
    <row r="10139" spans="1:7" outlineLevel="1">
      <c r="A10139" s="1" t="s">
        <v>160</v>
      </c>
      <c r="B10139" s="11" t="s">
        <v>11504</v>
      </c>
      <c r="C10139" s="3">
        <v>6000</v>
      </c>
      <c r="D10139" s="3">
        <v>6000</v>
      </c>
      <c r="E10139" s="201">
        <f t="shared" si="327"/>
        <v>1</v>
      </c>
      <c r="F10139" s="179"/>
      <c r="G10139" s="211">
        <f t="shared" si="326"/>
        <v>2</v>
      </c>
    </row>
    <row r="10140" spans="1:7" outlineLevel="1">
      <c r="A10140" s="1" t="s">
        <v>162</v>
      </c>
      <c r="B10140" s="11" t="s">
        <v>21971</v>
      </c>
      <c r="C10140" s="3">
        <v>4000</v>
      </c>
      <c r="D10140" s="3">
        <v>4000</v>
      </c>
      <c r="E10140" s="201">
        <f t="shared" si="327"/>
        <v>1</v>
      </c>
      <c r="F10140" s="495"/>
      <c r="G10140" s="211">
        <f t="shared" si="326"/>
        <v>2</v>
      </c>
    </row>
    <row r="10141" spans="1:7" outlineLevel="1">
      <c r="A10141" s="496" t="s">
        <v>169</v>
      </c>
      <c r="B10141" s="49" t="s">
        <v>21972</v>
      </c>
      <c r="C10141" s="3"/>
      <c r="D10141" s="9"/>
      <c r="E10141" s="201"/>
      <c r="F10141" s="495"/>
      <c r="G10141" s="211">
        <f t="shared" si="326"/>
        <v>2</v>
      </c>
    </row>
    <row r="10142" spans="1:7" outlineLevel="1">
      <c r="A10142" s="1" t="s">
        <v>5001</v>
      </c>
      <c r="B10142" s="11" t="s">
        <v>21973</v>
      </c>
      <c r="C10142" s="3">
        <v>3000</v>
      </c>
      <c r="D10142" s="3">
        <v>3000</v>
      </c>
      <c r="E10142" s="201">
        <f t="shared" si="327"/>
        <v>1</v>
      </c>
      <c r="F10142" s="179"/>
      <c r="G10142" s="211">
        <f t="shared" si="326"/>
        <v>2</v>
      </c>
    </row>
    <row r="10143" spans="1:7" outlineLevel="1">
      <c r="A10143" s="1" t="s">
        <v>5003</v>
      </c>
      <c r="B10143" s="11" t="s">
        <v>11505</v>
      </c>
      <c r="C10143" s="3">
        <v>3500</v>
      </c>
      <c r="D10143" s="3">
        <v>3500</v>
      </c>
      <c r="E10143" s="201">
        <f t="shared" si="327"/>
        <v>1</v>
      </c>
      <c r="F10143" s="179"/>
      <c r="G10143" s="211">
        <f t="shared" si="326"/>
        <v>2</v>
      </c>
    </row>
    <row r="10144" spans="1:7" outlineLevel="1">
      <c r="A10144" s="1" t="s">
        <v>5005</v>
      </c>
      <c r="B10144" s="11" t="s">
        <v>21974</v>
      </c>
      <c r="C10144" s="3">
        <v>4500</v>
      </c>
      <c r="D10144" s="3">
        <v>4500</v>
      </c>
      <c r="E10144" s="201">
        <f t="shared" si="327"/>
        <v>1</v>
      </c>
      <c r="F10144" s="179"/>
      <c r="G10144" s="211">
        <f t="shared" si="326"/>
        <v>2</v>
      </c>
    </row>
    <row r="10145" spans="1:7" outlineLevel="1">
      <c r="A10145" s="8" t="s">
        <v>2454</v>
      </c>
      <c r="B10145" s="4" t="s">
        <v>11094</v>
      </c>
      <c r="C10145" s="3"/>
      <c r="D10145" s="9"/>
      <c r="E10145" s="201"/>
      <c r="F10145" s="495"/>
      <c r="G10145" s="211">
        <f t="shared" si="326"/>
        <v>2</v>
      </c>
    </row>
    <row r="10146" spans="1:7" outlineLevel="1">
      <c r="A10146" s="223">
        <v>1</v>
      </c>
      <c r="B10146" s="49" t="s">
        <v>21975</v>
      </c>
      <c r="C10146" s="3"/>
      <c r="D10146" s="9"/>
      <c r="E10146" s="201"/>
      <c r="F10146" s="495"/>
      <c r="G10146" s="211">
        <f t="shared" si="326"/>
        <v>2</v>
      </c>
    </row>
    <row r="10147" spans="1:7" outlineLevel="1">
      <c r="A10147" s="497" t="s">
        <v>477</v>
      </c>
      <c r="B10147" s="49" t="s">
        <v>11095</v>
      </c>
      <c r="C10147" s="3"/>
      <c r="D10147" s="9"/>
      <c r="E10147" s="201"/>
      <c r="F10147" s="495"/>
      <c r="G10147" s="211">
        <f t="shared" si="326"/>
        <v>2</v>
      </c>
    </row>
    <row r="10148" spans="1:7" outlineLevel="1">
      <c r="A10148" s="498" t="s">
        <v>5513</v>
      </c>
      <c r="B10148" s="11" t="s">
        <v>11506</v>
      </c>
      <c r="C10148" s="3">
        <v>3000</v>
      </c>
      <c r="D10148" s="3">
        <v>3000</v>
      </c>
      <c r="E10148" s="201">
        <f t="shared" si="327"/>
        <v>1</v>
      </c>
      <c r="F10148" s="179"/>
      <c r="G10148" s="211">
        <f t="shared" si="326"/>
        <v>2</v>
      </c>
    </row>
    <row r="10149" spans="1:7" ht="33" outlineLevel="1">
      <c r="A10149" s="498" t="s">
        <v>5515</v>
      </c>
      <c r="B10149" s="11" t="s">
        <v>11507</v>
      </c>
      <c r="C10149" s="3">
        <v>2400</v>
      </c>
      <c r="D10149" s="3">
        <v>2400</v>
      </c>
      <c r="E10149" s="201">
        <f t="shared" si="327"/>
        <v>1</v>
      </c>
      <c r="F10149" s="179"/>
      <c r="G10149" s="211">
        <f t="shared" si="326"/>
        <v>2</v>
      </c>
    </row>
    <row r="10150" spans="1:7" ht="66" outlineLevel="1">
      <c r="A10150" s="498" t="s">
        <v>5517</v>
      </c>
      <c r="B10150" s="11" t="s">
        <v>11508</v>
      </c>
      <c r="C10150" s="3">
        <v>1000</v>
      </c>
      <c r="D10150" s="3">
        <v>1000</v>
      </c>
      <c r="E10150" s="201">
        <f t="shared" si="327"/>
        <v>1</v>
      </c>
      <c r="F10150" s="179"/>
      <c r="G10150" s="211">
        <f t="shared" si="326"/>
        <v>2</v>
      </c>
    </row>
    <row r="10151" spans="1:7" outlineLevel="1">
      <c r="A10151" s="498" t="s">
        <v>5519</v>
      </c>
      <c r="B10151" s="11" t="s">
        <v>11509</v>
      </c>
      <c r="C10151" s="3">
        <v>2000</v>
      </c>
      <c r="D10151" s="3">
        <v>2000</v>
      </c>
      <c r="E10151" s="201">
        <f t="shared" si="327"/>
        <v>1</v>
      </c>
      <c r="F10151" s="179"/>
      <c r="G10151" s="211">
        <f t="shared" si="326"/>
        <v>2</v>
      </c>
    </row>
    <row r="10152" spans="1:7" outlineLevel="1">
      <c r="A10152" s="498" t="s">
        <v>11510</v>
      </c>
      <c r="B10152" s="11" t="s">
        <v>11511</v>
      </c>
      <c r="C10152" s="3">
        <v>3000</v>
      </c>
      <c r="D10152" s="3">
        <v>3000</v>
      </c>
      <c r="E10152" s="201">
        <f t="shared" si="327"/>
        <v>1</v>
      </c>
      <c r="F10152" s="495"/>
      <c r="G10152" s="211">
        <f t="shared" si="326"/>
        <v>2</v>
      </c>
    </row>
    <row r="10153" spans="1:7" outlineLevel="1">
      <c r="A10153" s="498" t="s">
        <v>11512</v>
      </c>
      <c r="B10153" s="11" t="s">
        <v>11513</v>
      </c>
      <c r="C10153" s="3">
        <v>2400</v>
      </c>
      <c r="D10153" s="3">
        <v>2400</v>
      </c>
      <c r="E10153" s="201">
        <f t="shared" si="327"/>
        <v>1</v>
      </c>
      <c r="F10153" s="179"/>
      <c r="G10153" s="211">
        <f t="shared" si="326"/>
        <v>2</v>
      </c>
    </row>
    <row r="10154" spans="1:7" ht="33" outlineLevel="1">
      <c r="A10154" s="498" t="s">
        <v>11514</v>
      </c>
      <c r="B10154" s="11" t="s">
        <v>11515</v>
      </c>
      <c r="C10154" s="3">
        <v>2000</v>
      </c>
      <c r="D10154" s="3">
        <v>2000</v>
      </c>
      <c r="E10154" s="201">
        <f t="shared" si="327"/>
        <v>1</v>
      </c>
      <c r="F10154" s="179"/>
      <c r="G10154" s="211">
        <f t="shared" si="326"/>
        <v>2</v>
      </c>
    </row>
    <row r="10155" spans="1:7" outlineLevel="1">
      <c r="A10155" s="498" t="s">
        <v>11516</v>
      </c>
      <c r="B10155" s="11" t="s">
        <v>11517</v>
      </c>
      <c r="C10155" s="3">
        <v>1600</v>
      </c>
      <c r="D10155" s="3">
        <v>1600</v>
      </c>
      <c r="E10155" s="201">
        <f t="shared" si="327"/>
        <v>1</v>
      </c>
      <c r="F10155" s="179"/>
      <c r="G10155" s="211">
        <f t="shared" si="326"/>
        <v>2</v>
      </c>
    </row>
    <row r="10156" spans="1:7" outlineLevel="1">
      <c r="A10156" s="498" t="s">
        <v>11518</v>
      </c>
      <c r="B10156" s="11" t="s">
        <v>11519</v>
      </c>
      <c r="C10156" s="3">
        <v>2000</v>
      </c>
      <c r="D10156" s="3">
        <v>2000</v>
      </c>
      <c r="E10156" s="201">
        <f t="shared" si="327"/>
        <v>1</v>
      </c>
      <c r="F10156" s="179"/>
      <c r="G10156" s="211">
        <f t="shared" si="326"/>
        <v>2</v>
      </c>
    </row>
    <row r="10157" spans="1:7" ht="198" outlineLevel="1">
      <c r="A10157" s="498" t="s">
        <v>11520</v>
      </c>
      <c r="B10157" s="11" t="s">
        <v>11521</v>
      </c>
      <c r="C10157" s="9">
        <v>600</v>
      </c>
      <c r="D10157" s="9">
        <v>600</v>
      </c>
      <c r="E10157" s="201">
        <f t="shared" si="327"/>
        <v>1</v>
      </c>
      <c r="F10157" s="179"/>
      <c r="G10157" s="211">
        <f t="shared" si="326"/>
        <v>2</v>
      </c>
    </row>
    <row r="10158" spans="1:7" ht="33" outlineLevel="1">
      <c r="A10158" s="498" t="s">
        <v>11522</v>
      </c>
      <c r="B10158" s="11" t="s">
        <v>11523</v>
      </c>
      <c r="C10158" s="9">
        <v>500</v>
      </c>
      <c r="D10158" s="9">
        <v>500</v>
      </c>
      <c r="E10158" s="201">
        <f t="shared" si="327"/>
        <v>1</v>
      </c>
      <c r="F10158" s="179"/>
      <c r="G10158" s="211">
        <f t="shared" si="326"/>
        <v>2</v>
      </c>
    </row>
    <row r="10159" spans="1:7" ht="363" outlineLevel="1">
      <c r="A10159" s="498" t="s">
        <v>11524</v>
      </c>
      <c r="B10159" s="11" t="s">
        <v>11525</v>
      </c>
      <c r="C10159" s="9">
        <v>500</v>
      </c>
      <c r="D10159" s="9">
        <v>500</v>
      </c>
      <c r="E10159" s="201">
        <f t="shared" si="327"/>
        <v>1</v>
      </c>
      <c r="F10159" s="179"/>
      <c r="G10159" s="211">
        <f t="shared" si="326"/>
        <v>2</v>
      </c>
    </row>
    <row r="10160" spans="1:7" outlineLevel="1">
      <c r="A10160" s="223" t="s">
        <v>479</v>
      </c>
      <c r="B10160" s="49" t="s">
        <v>11390</v>
      </c>
      <c r="C10160" s="9"/>
      <c r="D10160" s="9"/>
      <c r="E10160" s="201"/>
      <c r="F10160" s="179"/>
      <c r="G10160" s="211">
        <f t="shared" si="326"/>
        <v>2</v>
      </c>
    </row>
    <row r="10161" spans="1:7" ht="49.5" outlineLevel="1">
      <c r="A10161" s="498" t="s">
        <v>5522</v>
      </c>
      <c r="B10161" s="11" t="s">
        <v>11526</v>
      </c>
      <c r="C10161" s="9">
        <v>400</v>
      </c>
      <c r="D10161" s="9">
        <v>400</v>
      </c>
      <c r="E10161" s="201">
        <f t="shared" si="327"/>
        <v>1</v>
      </c>
      <c r="F10161" s="179"/>
      <c r="G10161" s="211">
        <f t="shared" si="326"/>
        <v>2</v>
      </c>
    </row>
    <row r="10162" spans="1:7" ht="99" outlineLevel="1">
      <c r="A10162" s="498" t="s">
        <v>5524</v>
      </c>
      <c r="B10162" s="11" t="s">
        <v>11527</v>
      </c>
      <c r="C10162" s="9">
        <v>400</v>
      </c>
      <c r="D10162" s="9">
        <v>400</v>
      </c>
      <c r="E10162" s="201">
        <f t="shared" si="327"/>
        <v>1</v>
      </c>
      <c r="F10162" s="179"/>
      <c r="G10162" s="211">
        <f t="shared" si="326"/>
        <v>2</v>
      </c>
    </row>
    <row r="10163" spans="1:7" ht="49.5" outlineLevel="1">
      <c r="A10163" s="498" t="s">
        <v>5526</v>
      </c>
      <c r="B10163" s="11" t="s">
        <v>11528</v>
      </c>
      <c r="C10163" s="9">
        <v>400</v>
      </c>
      <c r="D10163" s="9">
        <v>400</v>
      </c>
      <c r="E10163" s="201">
        <f t="shared" si="327"/>
        <v>1</v>
      </c>
      <c r="F10163" s="179"/>
      <c r="G10163" s="211">
        <f t="shared" si="326"/>
        <v>2</v>
      </c>
    </row>
    <row r="10164" spans="1:7" ht="66" outlineLevel="1">
      <c r="A10164" s="498" t="s">
        <v>5528</v>
      </c>
      <c r="B10164" s="11" t="s">
        <v>11529</v>
      </c>
      <c r="C10164" s="9">
        <v>400</v>
      </c>
      <c r="D10164" s="9">
        <v>400</v>
      </c>
      <c r="E10164" s="201">
        <f t="shared" si="327"/>
        <v>1</v>
      </c>
      <c r="F10164" s="179"/>
      <c r="G10164" s="211">
        <f t="shared" si="326"/>
        <v>2</v>
      </c>
    </row>
    <row r="10165" spans="1:7" ht="49.5" outlineLevel="1">
      <c r="A10165" s="498" t="s">
        <v>5530</v>
      </c>
      <c r="B10165" s="11" t="s">
        <v>11530</v>
      </c>
      <c r="C10165" s="9">
        <v>400</v>
      </c>
      <c r="D10165" s="9">
        <v>400</v>
      </c>
      <c r="E10165" s="201">
        <f t="shared" si="327"/>
        <v>1</v>
      </c>
      <c r="F10165" s="179"/>
      <c r="G10165" s="211">
        <f t="shared" si="326"/>
        <v>2</v>
      </c>
    </row>
    <row r="10166" spans="1:7" ht="148.5" outlineLevel="1">
      <c r="A10166" s="498" t="s">
        <v>5532</v>
      </c>
      <c r="B10166" s="11" t="s">
        <v>11531</v>
      </c>
      <c r="C10166" s="9">
        <v>400</v>
      </c>
      <c r="D10166" s="9">
        <v>400</v>
      </c>
      <c r="E10166" s="201">
        <f t="shared" si="327"/>
        <v>1</v>
      </c>
      <c r="F10166" s="179"/>
      <c r="G10166" s="211">
        <f t="shared" si="326"/>
        <v>2</v>
      </c>
    </row>
    <row r="10167" spans="1:7" ht="66" outlineLevel="1">
      <c r="A10167" s="498" t="s">
        <v>5534</v>
      </c>
      <c r="B10167" s="11" t="s">
        <v>11532</v>
      </c>
      <c r="C10167" s="9">
        <v>400</v>
      </c>
      <c r="D10167" s="9">
        <v>400</v>
      </c>
      <c r="E10167" s="201">
        <f t="shared" si="327"/>
        <v>1</v>
      </c>
      <c r="F10167" s="179"/>
      <c r="G10167" s="211">
        <f t="shared" si="326"/>
        <v>2</v>
      </c>
    </row>
    <row r="10168" spans="1:7" ht="66" outlineLevel="1">
      <c r="A10168" s="498" t="s">
        <v>11533</v>
      </c>
      <c r="B10168" s="11" t="s">
        <v>11534</v>
      </c>
      <c r="C10168" s="9">
        <v>400</v>
      </c>
      <c r="D10168" s="9">
        <v>400</v>
      </c>
      <c r="E10168" s="201">
        <f t="shared" si="327"/>
        <v>1</v>
      </c>
      <c r="F10168" s="179"/>
      <c r="G10168" s="211">
        <f t="shared" si="326"/>
        <v>2</v>
      </c>
    </row>
    <row r="10169" spans="1:7" ht="49.5" outlineLevel="1">
      <c r="A10169" s="498" t="s">
        <v>11535</v>
      </c>
      <c r="B10169" s="11" t="s">
        <v>11536</v>
      </c>
      <c r="C10169" s="9">
        <v>400</v>
      </c>
      <c r="D10169" s="9">
        <v>400</v>
      </c>
      <c r="E10169" s="201">
        <f t="shared" si="327"/>
        <v>1</v>
      </c>
      <c r="F10169" s="179"/>
      <c r="G10169" s="211">
        <f t="shared" si="326"/>
        <v>2</v>
      </c>
    </row>
    <row r="10170" spans="1:7" ht="66" outlineLevel="1">
      <c r="A10170" s="498" t="s">
        <v>11537</v>
      </c>
      <c r="B10170" s="11" t="s">
        <v>11538</v>
      </c>
      <c r="C10170" s="9">
        <v>400</v>
      </c>
      <c r="D10170" s="9">
        <v>400</v>
      </c>
      <c r="E10170" s="201">
        <f t="shared" si="327"/>
        <v>1</v>
      </c>
      <c r="F10170" s="179"/>
      <c r="G10170" s="211">
        <f t="shared" si="326"/>
        <v>2</v>
      </c>
    </row>
    <row r="10171" spans="1:7" ht="49.5" outlineLevel="1">
      <c r="A10171" s="498" t="s">
        <v>11539</v>
      </c>
      <c r="B10171" s="11" t="s">
        <v>11540</v>
      </c>
      <c r="C10171" s="9">
        <v>400</v>
      </c>
      <c r="D10171" s="9">
        <v>400</v>
      </c>
      <c r="E10171" s="201">
        <f t="shared" si="327"/>
        <v>1</v>
      </c>
      <c r="F10171" s="179"/>
      <c r="G10171" s="211">
        <f t="shared" si="326"/>
        <v>2</v>
      </c>
    </row>
    <row r="10172" spans="1:7" ht="49.5" outlineLevel="1">
      <c r="A10172" s="498" t="s">
        <v>11541</v>
      </c>
      <c r="B10172" s="11" t="s">
        <v>11542</v>
      </c>
      <c r="C10172" s="9">
        <v>400</v>
      </c>
      <c r="D10172" s="9">
        <v>400</v>
      </c>
      <c r="E10172" s="201">
        <f t="shared" si="327"/>
        <v>1</v>
      </c>
      <c r="F10172" s="179"/>
      <c r="G10172" s="211">
        <f t="shared" si="326"/>
        <v>2</v>
      </c>
    </row>
    <row r="10173" spans="1:7" ht="49.5" outlineLevel="1">
      <c r="A10173" s="498" t="s">
        <v>11543</v>
      </c>
      <c r="B10173" s="11" t="s">
        <v>11544</v>
      </c>
      <c r="C10173" s="9">
        <v>400</v>
      </c>
      <c r="D10173" s="9">
        <v>400</v>
      </c>
      <c r="E10173" s="201">
        <f t="shared" si="327"/>
        <v>1</v>
      </c>
      <c r="F10173" s="179"/>
      <c r="G10173" s="211">
        <f t="shared" si="326"/>
        <v>2</v>
      </c>
    </row>
    <row r="10174" spans="1:7" ht="82.5" outlineLevel="1">
      <c r="A10174" s="498" t="s">
        <v>11545</v>
      </c>
      <c r="B10174" s="11" t="s">
        <v>11546</v>
      </c>
      <c r="C10174" s="9">
        <v>400</v>
      </c>
      <c r="D10174" s="9">
        <v>400</v>
      </c>
      <c r="E10174" s="201">
        <f t="shared" si="327"/>
        <v>1</v>
      </c>
      <c r="F10174" s="179"/>
      <c r="G10174" s="211">
        <f t="shared" si="326"/>
        <v>2</v>
      </c>
    </row>
    <row r="10175" spans="1:7" ht="49.5" outlineLevel="1">
      <c r="A10175" s="498" t="s">
        <v>11547</v>
      </c>
      <c r="B10175" s="11" t="s">
        <v>11548</v>
      </c>
      <c r="C10175" s="9">
        <v>400</v>
      </c>
      <c r="D10175" s="9">
        <v>400</v>
      </c>
      <c r="E10175" s="201">
        <f t="shared" si="327"/>
        <v>1</v>
      </c>
      <c r="F10175" s="179"/>
      <c r="G10175" s="211">
        <f t="shared" si="326"/>
        <v>2</v>
      </c>
    </row>
    <row r="10176" spans="1:7" ht="33" outlineLevel="1">
      <c r="A10176" s="498" t="s">
        <v>11549</v>
      </c>
      <c r="B10176" s="11" t="s">
        <v>11550</v>
      </c>
      <c r="C10176" s="9">
        <v>400</v>
      </c>
      <c r="D10176" s="9">
        <v>400</v>
      </c>
      <c r="E10176" s="201">
        <f t="shared" si="327"/>
        <v>1</v>
      </c>
      <c r="F10176" s="179"/>
      <c r="G10176" s="211">
        <f t="shared" si="326"/>
        <v>2</v>
      </c>
    </row>
    <row r="10177" spans="1:7" ht="33" outlineLevel="1">
      <c r="A10177" s="498" t="s">
        <v>11551</v>
      </c>
      <c r="B10177" s="11" t="s">
        <v>11552</v>
      </c>
      <c r="C10177" s="9">
        <v>400</v>
      </c>
      <c r="D10177" s="9">
        <v>400</v>
      </c>
      <c r="E10177" s="201">
        <f t="shared" si="327"/>
        <v>1</v>
      </c>
      <c r="F10177" s="179"/>
      <c r="G10177" s="211">
        <f t="shared" si="326"/>
        <v>2</v>
      </c>
    </row>
    <row r="10178" spans="1:7" ht="49.5" outlineLevel="1">
      <c r="A10178" s="498" t="s">
        <v>11553</v>
      </c>
      <c r="B10178" s="11" t="s">
        <v>11554</v>
      </c>
      <c r="C10178" s="9">
        <v>400</v>
      </c>
      <c r="D10178" s="9">
        <v>400</v>
      </c>
      <c r="E10178" s="201">
        <f t="shared" si="327"/>
        <v>1</v>
      </c>
      <c r="F10178" s="179"/>
      <c r="G10178" s="211">
        <f t="shared" ref="G10178:G10241" si="328">COUNTA(B10178,1)</f>
        <v>2</v>
      </c>
    </row>
    <row r="10179" spans="1:7" ht="66" outlineLevel="1">
      <c r="A10179" s="498" t="s">
        <v>11555</v>
      </c>
      <c r="B10179" s="11" t="s">
        <v>11556</v>
      </c>
      <c r="C10179" s="9">
        <v>400</v>
      </c>
      <c r="D10179" s="9">
        <v>400</v>
      </c>
      <c r="E10179" s="201">
        <f t="shared" si="327"/>
        <v>1</v>
      </c>
      <c r="F10179" s="179"/>
      <c r="G10179" s="211">
        <f t="shared" si="328"/>
        <v>2</v>
      </c>
    </row>
    <row r="10180" spans="1:7" ht="49.5" outlineLevel="1">
      <c r="A10180" s="498" t="s">
        <v>11557</v>
      </c>
      <c r="B10180" s="11" t="s">
        <v>11558</v>
      </c>
      <c r="C10180" s="9">
        <v>400</v>
      </c>
      <c r="D10180" s="9">
        <v>400</v>
      </c>
      <c r="E10180" s="201">
        <f t="shared" si="327"/>
        <v>1</v>
      </c>
      <c r="F10180" s="179"/>
      <c r="G10180" s="211">
        <f t="shared" si="328"/>
        <v>2</v>
      </c>
    </row>
    <row r="10181" spans="1:7" ht="82.5" outlineLevel="1">
      <c r="A10181" s="498" t="s">
        <v>11559</v>
      </c>
      <c r="B10181" s="11" t="s">
        <v>21976</v>
      </c>
      <c r="C10181" s="9">
        <v>400</v>
      </c>
      <c r="D10181" s="9">
        <v>400</v>
      </c>
      <c r="E10181" s="201">
        <f t="shared" si="327"/>
        <v>1</v>
      </c>
      <c r="F10181" s="179"/>
      <c r="G10181" s="211">
        <f t="shared" si="328"/>
        <v>2</v>
      </c>
    </row>
    <row r="10182" spans="1:7" ht="33" outlineLevel="1">
      <c r="A10182" s="498" t="s">
        <v>11560</v>
      </c>
      <c r="B10182" s="11" t="s">
        <v>11561</v>
      </c>
      <c r="C10182" s="9">
        <v>400</v>
      </c>
      <c r="D10182" s="9">
        <v>400</v>
      </c>
      <c r="E10182" s="201">
        <f t="shared" si="327"/>
        <v>1</v>
      </c>
      <c r="F10182" s="179"/>
      <c r="G10182" s="211">
        <f t="shared" si="328"/>
        <v>2</v>
      </c>
    </row>
    <row r="10183" spans="1:7" ht="66" outlineLevel="1">
      <c r="A10183" s="498" t="s">
        <v>11562</v>
      </c>
      <c r="B10183" s="11" t="s">
        <v>11563</v>
      </c>
      <c r="C10183" s="9">
        <v>400</v>
      </c>
      <c r="D10183" s="9">
        <v>400</v>
      </c>
      <c r="E10183" s="201">
        <f t="shared" si="327"/>
        <v>1</v>
      </c>
      <c r="F10183" s="179"/>
      <c r="G10183" s="211">
        <f t="shared" si="328"/>
        <v>2</v>
      </c>
    </row>
    <row r="10184" spans="1:7" ht="49.5" outlineLevel="1">
      <c r="A10184" s="498" t="s">
        <v>11564</v>
      </c>
      <c r="B10184" s="11" t="s">
        <v>11565</v>
      </c>
      <c r="C10184" s="9">
        <v>400</v>
      </c>
      <c r="D10184" s="9">
        <v>400</v>
      </c>
      <c r="E10184" s="201">
        <f t="shared" si="327"/>
        <v>1</v>
      </c>
      <c r="F10184" s="179"/>
      <c r="G10184" s="211">
        <f t="shared" si="328"/>
        <v>2</v>
      </c>
    </row>
    <row r="10185" spans="1:7" outlineLevel="1">
      <c r="A10185" s="498" t="s">
        <v>11566</v>
      </c>
      <c r="B10185" s="11" t="s">
        <v>11567</v>
      </c>
      <c r="C10185" s="9">
        <v>400</v>
      </c>
      <c r="D10185" s="9">
        <v>400</v>
      </c>
      <c r="E10185" s="201">
        <f t="shared" si="327"/>
        <v>1</v>
      </c>
      <c r="F10185" s="179"/>
      <c r="G10185" s="211">
        <f t="shared" si="328"/>
        <v>2</v>
      </c>
    </row>
    <row r="10186" spans="1:7" ht="49.5" outlineLevel="1">
      <c r="A10186" s="498" t="s">
        <v>11568</v>
      </c>
      <c r="B10186" s="11" t="s">
        <v>11569</v>
      </c>
      <c r="C10186" s="9">
        <v>400</v>
      </c>
      <c r="D10186" s="9">
        <v>400</v>
      </c>
      <c r="E10186" s="201">
        <f t="shared" si="327"/>
        <v>1</v>
      </c>
      <c r="F10186" s="179"/>
      <c r="G10186" s="211">
        <f t="shared" si="328"/>
        <v>2</v>
      </c>
    </row>
    <row r="10187" spans="1:7" ht="82.5" outlineLevel="1">
      <c r="A10187" s="498" t="s">
        <v>11570</v>
      </c>
      <c r="B10187" s="11" t="s">
        <v>11571</v>
      </c>
      <c r="C10187" s="9">
        <v>400</v>
      </c>
      <c r="D10187" s="9">
        <v>400</v>
      </c>
      <c r="E10187" s="201">
        <f t="shared" si="327"/>
        <v>1</v>
      </c>
      <c r="F10187" s="179"/>
      <c r="G10187" s="211">
        <f t="shared" si="328"/>
        <v>2</v>
      </c>
    </row>
    <row r="10188" spans="1:7" ht="165" outlineLevel="1">
      <c r="A10188" s="498" t="s">
        <v>11572</v>
      </c>
      <c r="B10188" s="11" t="s">
        <v>11573</v>
      </c>
      <c r="C10188" s="9">
        <v>400</v>
      </c>
      <c r="D10188" s="9">
        <v>400</v>
      </c>
      <c r="E10188" s="201">
        <f t="shared" si="327"/>
        <v>1</v>
      </c>
      <c r="F10188" s="179"/>
      <c r="G10188" s="211">
        <f t="shared" si="328"/>
        <v>2</v>
      </c>
    </row>
    <row r="10189" spans="1:7" ht="165" outlineLevel="1">
      <c r="A10189" s="498" t="s">
        <v>11574</v>
      </c>
      <c r="B10189" s="11" t="s">
        <v>11575</v>
      </c>
      <c r="C10189" s="9">
        <v>400</v>
      </c>
      <c r="D10189" s="9">
        <v>400</v>
      </c>
      <c r="E10189" s="201">
        <f t="shared" si="327"/>
        <v>1</v>
      </c>
      <c r="F10189" s="179"/>
      <c r="G10189" s="211">
        <f t="shared" si="328"/>
        <v>2</v>
      </c>
    </row>
    <row r="10190" spans="1:7" outlineLevel="1">
      <c r="A10190" s="497" t="s">
        <v>482</v>
      </c>
      <c r="B10190" s="49" t="s">
        <v>11384</v>
      </c>
      <c r="C10190" s="9">
        <v>280</v>
      </c>
      <c r="D10190" s="9">
        <v>280</v>
      </c>
      <c r="E10190" s="201">
        <f t="shared" si="327"/>
        <v>1</v>
      </c>
      <c r="F10190" s="179"/>
      <c r="G10190" s="211">
        <f t="shared" si="328"/>
        <v>2</v>
      </c>
    </row>
    <row r="10191" spans="1:7" ht="49.5" outlineLevel="1">
      <c r="A10191" s="497" t="s">
        <v>1438</v>
      </c>
      <c r="B10191" s="49" t="s">
        <v>11576</v>
      </c>
      <c r="C10191" s="3"/>
      <c r="D10191" s="9"/>
      <c r="E10191" s="201"/>
      <c r="F10191" s="495"/>
      <c r="G10191" s="211">
        <f t="shared" si="328"/>
        <v>2</v>
      </c>
    </row>
    <row r="10192" spans="1:7" ht="82.5" outlineLevel="1">
      <c r="A10192" s="498" t="s">
        <v>11577</v>
      </c>
      <c r="B10192" s="11" t="s">
        <v>21977</v>
      </c>
      <c r="C10192" s="3">
        <v>5000</v>
      </c>
      <c r="D10192" s="3">
        <v>5000</v>
      </c>
      <c r="E10192" s="201">
        <f t="shared" ref="E10192:E10255" si="329">C10192/D10192</f>
        <v>1</v>
      </c>
      <c r="F10192" s="495"/>
      <c r="G10192" s="211">
        <f t="shared" si="328"/>
        <v>2</v>
      </c>
    </row>
    <row r="10193" spans="1:7" outlineLevel="1">
      <c r="A10193" s="498" t="s">
        <v>11578</v>
      </c>
      <c r="B10193" s="11" t="s">
        <v>11262</v>
      </c>
      <c r="C10193" s="3">
        <v>3000</v>
      </c>
      <c r="D10193" s="3">
        <v>3000</v>
      </c>
      <c r="E10193" s="201">
        <f t="shared" si="329"/>
        <v>1</v>
      </c>
      <c r="F10193" s="495"/>
      <c r="G10193" s="211">
        <f t="shared" si="328"/>
        <v>2</v>
      </c>
    </row>
    <row r="10194" spans="1:7" outlineLevel="1">
      <c r="A10194" s="223">
        <v>2</v>
      </c>
      <c r="B10194" s="49" t="s">
        <v>21978</v>
      </c>
      <c r="C10194" s="3"/>
      <c r="D10194" s="9"/>
      <c r="E10194" s="201"/>
      <c r="F10194" s="495"/>
      <c r="G10194" s="211">
        <f t="shared" si="328"/>
        <v>2</v>
      </c>
    </row>
    <row r="10195" spans="1:7" outlineLevel="1">
      <c r="A10195" s="497" t="s">
        <v>156</v>
      </c>
      <c r="B10195" s="49" t="s">
        <v>11366</v>
      </c>
      <c r="C10195" s="3"/>
      <c r="D10195" s="9"/>
      <c r="E10195" s="201"/>
      <c r="F10195" s="495"/>
      <c r="G10195" s="211">
        <f t="shared" si="328"/>
        <v>2</v>
      </c>
    </row>
    <row r="10196" spans="1:7" ht="33" outlineLevel="1">
      <c r="A10196" s="498" t="s">
        <v>4867</v>
      </c>
      <c r="B10196" s="11" t="s">
        <v>11579</v>
      </c>
      <c r="C10196" s="3">
        <v>2500</v>
      </c>
      <c r="D10196" s="3">
        <v>2500</v>
      </c>
      <c r="E10196" s="201">
        <f t="shared" si="329"/>
        <v>1</v>
      </c>
      <c r="F10196" s="495"/>
      <c r="G10196" s="211">
        <f t="shared" si="328"/>
        <v>2</v>
      </c>
    </row>
    <row r="10197" spans="1:7" outlineLevel="1">
      <c r="A10197" s="497" t="s">
        <v>158</v>
      </c>
      <c r="B10197" s="49" t="s">
        <v>11580</v>
      </c>
      <c r="C10197" s="3"/>
      <c r="D10197" s="9"/>
      <c r="E10197" s="201"/>
      <c r="F10197" s="495"/>
      <c r="G10197" s="211">
        <f t="shared" si="328"/>
        <v>2</v>
      </c>
    </row>
    <row r="10198" spans="1:7" ht="33" outlineLevel="1">
      <c r="A10198" s="498" t="s">
        <v>4876</v>
      </c>
      <c r="B10198" s="11" t="s">
        <v>11581</v>
      </c>
      <c r="C10198" s="3">
        <v>1500</v>
      </c>
      <c r="D10198" s="3">
        <v>1500</v>
      </c>
      <c r="E10198" s="201">
        <f t="shared" si="329"/>
        <v>1</v>
      </c>
      <c r="F10198" s="179"/>
      <c r="G10198" s="211">
        <f t="shared" si="328"/>
        <v>2</v>
      </c>
    </row>
    <row r="10199" spans="1:7" ht="33" outlineLevel="1">
      <c r="A10199" s="498" t="s">
        <v>8828</v>
      </c>
      <c r="B10199" s="11" t="s">
        <v>11582</v>
      </c>
      <c r="C10199" s="3">
        <v>1000</v>
      </c>
      <c r="D10199" s="3">
        <v>1000</v>
      </c>
      <c r="E10199" s="201">
        <f t="shared" si="329"/>
        <v>1</v>
      </c>
      <c r="F10199" s="179"/>
      <c r="G10199" s="211">
        <f t="shared" si="328"/>
        <v>2</v>
      </c>
    </row>
    <row r="10200" spans="1:7" ht="33" outlineLevel="1">
      <c r="A10200" s="498" t="s">
        <v>8831</v>
      </c>
      <c r="B10200" s="11" t="s">
        <v>11583</v>
      </c>
      <c r="C10200" s="3">
        <v>1000</v>
      </c>
      <c r="D10200" s="3">
        <v>1000</v>
      </c>
      <c r="E10200" s="201">
        <f t="shared" si="329"/>
        <v>1</v>
      </c>
      <c r="F10200" s="179"/>
      <c r="G10200" s="211">
        <f t="shared" si="328"/>
        <v>2</v>
      </c>
    </row>
    <row r="10201" spans="1:7" ht="33" outlineLevel="1">
      <c r="A10201" s="498" t="s">
        <v>8834</v>
      </c>
      <c r="B10201" s="11" t="s">
        <v>11584</v>
      </c>
      <c r="C10201" s="3">
        <v>500</v>
      </c>
      <c r="D10201" s="9">
        <v>500</v>
      </c>
      <c r="E10201" s="201">
        <f t="shared" si="329"/>
        <v>1</v>
      </c>
      <c r="F10201" s="495"/>
      <c r="G10201" s="211">
        <f t="shared" si="328"/>
        <v>2</v>
      </c>
    </row>
    <row r="10202" spans="1:7" ht="33" outlineLevel="1">
      <c r="A10202" s="498" t="s">
        <v>11585</v>
      </c>
      <c r="B10202" s="11" t="s">
        <v>11586</v>
      </c>
      <c r="C10202" s="3">
        <v>400</v>
      </c>
      <c r="D10202" s="9">
        <v>400</v>
      </c>
      <c r="E10202" s="201">
        <f t="shared" si="329"/>
        <v>1</v>
      </c>
      <c r="F10202" s="495"/>
      <c r="G10202" s="211">
        <f t="shared" si="328"/>
        <v>2</v>
      </c>
    </row>
    <row r="10203" spans="1:7" ht="49.5" outlineLevel="1">
      <c r="A10203" s="498" t="s">
        <v>11587</v>
      </c>
      <c r="B10203" s="11" t="s">
        <v>11588</v>
      </c>
      <c r="C10203" s="3">
        <v>400</v>
      </c>
      <c r="D10203" s="9">
        <v>400</v>
      </c>
      <c r="E10203" s="201">
        <f t="shared" si="329"/>
        <v>1</v>
      </c>
      <c r="F10203" s="495"/>
      <c r="G10203" s="211">
        <f t="shared" si="328"/>
        <v>2</v>
      </c>
    </row>
    <row r="10204" spans="1:7" ht="33" outlineLevel="1">
      <c r="A10204" s="498" t="s">
        <v>11589</v>
      </c>
      <c r="B10204" s="11" t="s">
        <v>11590</v>
      </c>
      <c r="C10204" s="3">
        <v>350</v>
      </c>
      <c r="D10204" s="9">
        <v>350</v>
      </c>
      <c r="E10204" s="201">
        <f t="shared" si="329"/>
        <v>1</v>
      </c>
      <c r="F10204" s="495"/>
      <c r="G10204" s="211">
        <f t="shared" si="328"/>
        <v>2</v>
      </c>
    </row>
    <row r="10205" spans="1:7" ht="49.5" outlineLevel="1">
      <c r="A10205" s="498" t="s">
        <v>11591</v>
      </c>
      <c r="B10205" s="11" t="s">
        <v>21979</v>
      </c>
      <c r="C10205" s="3">
        <v>350</v>
      </c>
      <c r="D10205" s="9">
        <v>350</v>
      </c>
      <c r="E10205" s="201">
        <f t="shared" si="329"/>
        <v>1</v>
      </c>
      <c r="F10205" s="495"/>
      <c r="G10205" s="211">
        <f t="shared" si="328"/>
        <v>2</v>
      </c>
    </row>
    <row r="10206" spans="1:7" outlineLevel="1">
      <c r="A10206" s="497" t="s">
        <v>160</v>
      </c>
      <c r="B10206" s="49" t="s">
        <v>11384</v>
      </c>
      <c r="C10206" s="3">
        <v>300</v>
      </c>
      <c r="D10206" s="9">
        <v>300</v>
      </c>
      <c r="E10206" s="201">
        <f t="shared" si="329"/>
        <v>1</v>
      </c>
      <c r="F10206" s="495"/>
      <c r="G10206" s="211">
        <f t="shared" si="328"/>
        <v>2</v>
      </c>
    </row>
    <row r="10207" spans="1:7" ht="33" outlineLevel="1">
      <c r="A10207" s="497" t="s">
        <v>162</v>
      </c>
      <c r="B10207" s="11" t="s">
        <v>11592</v>
      </c>
      <c r="C10207" s="3">
        <v>2000</v>
      </c>
      <c r="D10207" s="3">
        <v>2000</v>
      </c>
      <c r="E10207" s="201">
        <f t="shared" si="329"/>
        <v>1</v>
      </c>
      <c r="F10207" s="179"/>
      <c r="G10207" s="211">
        <f t="shared" si="328"/>
        <v>2</v>
      </c>
    </row>
    <row r="10208" spans="1:7" ht="33" outlineLevel="1">
      <c r="A10208" s="497" t="s">
        <v>164</v>
      </c>
      <c r="B10208" s="11" t="s">
        <v>11593</v>
      </c>
      <c r="C10208" s="3">
        <v>1500</v>
      </c>
      <c r="D10208" s="3">
        <v>1500</v>
      </c>
      <c r="E10208" s="201">
        <f t="shared" si="329"/>
        <v>1</v>
      </c>
      <c r="F10208" s="179"/>
      <c r="G10208" s="211">
        <f t="shared" si="328"/>
        <v>2</v>
      </c>
    </row>
    <row r="10209" spans="1:7" ht="33" outlineLevel="1">
      <c r="A10209" s="497" t="s">
        <v>1096</v>
      </c>
      <c r="B10209" s="11" t="s">
        <v>11594</v>
      </c>
      <c r="C10209" s="3">
        <v>1000</v>
      </c>
      <c r="D10209" s="3">
        <v>1000</v>
      </c>
      <c r="E10209" s="201">
        <f t="shared" si="329"/>
        <v>1</v>
      </c>
      <c r="F10209" s="179"/>
      <c r="G10209" s="211">
        <f t="shared" si="328"/>
        <v>2</v>
      </c>
    </row>
    <row r="10210" spans="1:7" ht="33" outlineLevel="1">
      <c r="A10210" s="497" t="s">
        <v>1097</v>
      </c>
      <c r="B10210" s="11" t="s">
        <v>11595</v>
      </c>
      <c r="C10210" s="9">
        <v>500</v>
      </c>
      <c r="D10210" s="9">
        <v>500</v>
      </c>
      <c r="E10210" s="201">
        <f t="shared" si="329"/>
        <v>1</v>
      </c>
      <c r="F10210" s="179"/>
      <c r="G10210" s="211">
        <f t="shared" si="328"/>
        <v>2</v>
      </c>
    </row>
    <row r="10211" spans="1:7" outlineLevel="1">
      <c r="A10211" s="497" t="s">
        <v>1454</v>
      </c>
      <c r="B10211" s="11" t="s">
        <v>21980</v>
      </c>
      <c r="C10211" s="3">
        <v>2000</v>
      </c>
      <c r="D10211" s="3">
        <v>2000</v>
      </c>
      <c r="E10211" s="201">
        <f t="shared" si="329"/>
        <v>1</v>
      </c>
      <c r="F10211" s="179"/>
      <c r="G10211" s="211">
        <f t="shared" si="328"/>
        <v>2</v>
      </c>
    </row>
    <row r="10212" spans="1:7" outlineLevel="1">
      <c r="A10212" s="223">
        <v>3</v>
      </c>
      <c r="B10212" s="49" t="s">
        <v>21981</v>
      </c>
      <c r="C10212" s="3"/>
      <c r="D10212" s="9"/>
      <c r="E10212" s="201"/>
      <c r="F10212" s="495"/>
      <c r="G10212" s="211">
        <f t="shared" si="328"/>
        <v>2</v>
      </c>
    </row>
    <row r="10213" spans="1:7" outlineLevel="1">
      <c r="A10213" s="497" t="s">
        <v>167</v>
      </c>
      <c r="B10213" s="49" t="s">
        <v>11596</v>
      </c>
      <c r="C10213" s="3"/>
      <c r="D10213" s="9"/>
      <c r="E10213" s="201"/>
      <c r="F10213" s="495"/>
      <c r="G10213" s="211">
        <f t="shared" si="328"/>
        <v>2</v>
      </c>
    </row>
    <row r="10214" spans="1:7" ht="49.5" outlineLevel="1">
      <c r="A10214" s="498" t="s">
        <v>4880</v>
      </c>
      <c r="B10214" s="11" t="s">
        <v>11597</v>
      </c>
      <c r="C10214" s="3">
        <v>2000</v>
      </c>
      <c r="D10214" s="3">
        <v>2000</v>
      </c>
      <c r="E10214" s="201">
        <f t="shared" si="329"/>
        <v>1</v>
      </c>
      <c r="F10214" s="495"/>
      <c r="G10214" s="211">
        <f t="shared" si="328"/>
        <v>2</v>
      </c>
    </row>
    <row r="10215" spans="1:7" ht="33" outlineLevel="1">
      <c r="A10215" s="498" t="s">
        <v>4882</v>
      </c>
      <c r="B10215" s="11" t="s">
        <v>11598</v>
      </c>
      <c r="C10215" s="9">
        <v>800</v>
      </c>
      <c r="D10215" s="9">
        <v>800</v>
      </c>
      <c r="E10215" s="201">
        <f t="shared" si="329"/>
        <v>1</v>
      </c>
      <c r="F10215" s="147"/>
      <c r="G10215" s="211">
        <f t="shared" si="328"/>
        <v>2</v>
      </c>
    </row>
    <row r="10216" spans="1:7" ht="66" outlineLevel="1">
      <c r="A10216" s="498" t="s">
        <v>4996</v>
      </c>
      <c r="B10216" s="11" t="s">
        <v>11599</v>
      </c>
      <c r="C10216" s="9">
        <v>600</v>
      </c>
      <c r="D10216" s="9">
        <v>600</v>
      </c>
      <c r="E10216" s="201">
        <f t="shared" si="329"/>
        <v>1</v>
      </c>
      <c r="F10216" s="147"/>
      <c r="G10216" s="211">
        <f t="shared" si="328"/>
        <v>2</v>
      </c>
    </row>
    <row r="10217" spans="1:7" ht="82.5" outlineLevel="1">
      <c r="A10217" s="498" t="s">
        <v>4998</v>
      </c>
      <c r="B10217" s="11" t="s">
        <v>11600</v>
      </c>
      <c r="C10217" s="9">
        <v>450</v>
      </c>
      <c r="D10217" s="9">
        <v>450</v>
      </c>
      <c r="E10217" s="201">
        <f t="shared" si="329"/>
        <v>1</v>
      </c>
      <c r="F10217" s="147"/>
      <c r="G10217" s="211">
        <f t="shared" si="328"/>
        <v>2</v>
      </c>
    </row>
    <row r="10218" spans="1:7" ht="66" outlineLevel="1">
      <c r="A10218" s="498" t="s">
        <v>11601</v>
      </c>
      <c r="B10218" s="11" t="s">
        <v>11602</v>
      </c>
      <c r="C10218" s="9">
        <v>450</v>
      </c>
      <c r="D10218" s="9">
        <v>450</v>
      </c>
      <c r="E10218" s="201">
        <f t="shared" si="329"/>
        <v>1</v>
      </c>
      <c r="F10218" s="147"/>
      <c r="G10218" s="211">
        <f t="shared" si="328"/>
        <v>2</v>
      </c>
    </row>
    <row r="10219" spans="1:7" ht="49.5" outlineLevel="1">
      <c r="A10219" s="498" t="s">
        <v>11603</v>
      </c>
      <c r="B10219" s="11" t="s">
        <v>11604</v>
      </c>
      <c r="C10219" s="9">
        <v>400</v>
      </c>
      <c r="D10219" s="9">
        <v>400</v>
      </c>
      <c r="E10219" s="201">
        <f t="shared" si="329"/>
        <v>1</v>
      </c>
      <c r="F10219" s="147"/>
      <c r="G10219" s="211">
        <f t="shared" si="328"/>
        <v>2</v>
      </c>
    </row>
    <row r="10220" spans="1:7" ht="66" outlineLevel="1">
      <c r="A10220" s="498" t="s">
        <v>11605</v>
      </c>
      <c r="B10220" s="11" t="s">
        <v>11606</v>
      </c>
      <c r="C10220" s="9">
        <v>700</v>
      </c>
      <c r="D10220" s="9">
        <v>700</v>
      </c>
      <c r="E10220" s="201">
        <f t="shared" si="329"/>
        <v>1</v>
      </c>
      <c r="F10220" s="147"/>
      <c r="G10220" s="211">
        <f t="shared" si="328"/>
        <v>2</v>
      </c>
    </row>
    <row r="10221" spans="1:7" ht="33" outlineLevel="1">
      <c r="A10221" s="498" t="s">
        <v>11607</v>
      </c>
      <c r="B10221" s="11" t="s">
        <v>11608</v>
      </c>
      <c r="C10221" s="9">
        <v>700</v>
      </c>
      <c r="D10221" s="9">
        <v>700</v>
      </c>
      <c r="E10221" s="201">
        <f t="shared" si="329"/>
        <v>1</v>
      </c>
      <c r="F10221" s="147"/>
      <c r="G10221" s="211">
        <f t="shared" si="328"/>
        <v>2</v>
      </c>
    </row>
    <row r="10222" spans="1:7" ht="33" outlineLevel="1">
      <c r="A10222" s="498" t="s">
        <v>11609</v>
      </c>
      <c r="B10222" s="11" t="s">
        <v>11610</v>
      </c>
      <c r="C10222" s="9">
        <v>600</v>
      </c>
      <c r="D10222" s="9">
        <v>600</v>
      </c>
      <c r="E10222" s="201">
        <f t="shared" si="329"/>
        <v>1</v>
      </c>
      <c r="F10222" s="147"/>
      <c r="G10222" s="211">
        <f t="shared" si="328"/>
        <v>2</v>
      </c>
    </row>
    <row r="10223" spans="1:7" ht="49.5" outlineLevel="1">
      <c r="A10223" s="498" t="s">
        <v>11611</v>
      </c>
      <c r="B10223" s="11" t="s">
        <v>11612</v>
      </c>
      <c r="C10223" s="9">
        <v>500</v>
      </c>
      <c r="D10223" s="9">
        <v>500</v>
      </c>
      <c r="E10223" s="201">
        <f t="shared" si="329"/>
        <v>1</v>
      </c>
      <c r="F10223" s="147"/>
      <c r="G10223" s="211">
        <f t="shared" si="328"/>
        <v>2</v>
      </c>
    </row>
    <row r="10224" spans="1:7" ht="33" outlineLevel="1">
      <c r="A10224" s="498" t="s">
        <v>11613</v>
      </c>
      <c r="B10224" s="11" t="s">
        <v>11614</v>
      </c>
      <c r="C10224" s="3">
        <v>1400</v>
      </c>
      <c r="D10224" s="3">
        <v>1400</v>
      </c>
      <c r="E10224" s="201">
        <f t="shared" si="329"/>
        <v>1</v>
      </c>
      <c r="F10224" s="147"/>
      <c r="G10224" s="211">
        <f t="shared" si="328"/>
        <v>2</v>
      </c>
    </row>
    <row r="10225" spans="1:7" ht="33" outlineLevel="1">
      <c r="A10225" s="498" t="s">
        <v>11615</v>
      </c>
      <c r="B10225" s="11" t="s">
        <v>11616</v>
      </c>
      <c r="C10225" s="3">
        <v>1000</v>
      </c>
      <c r="D10225" s="3">
        <v>1000</v>
      </c>
      <c r="E10225" s="201">
        <f t="shared" si="329"/>
        <v>1</v>
      </c>
      <c r="F10225" s="147"/>
      <c r="G10225" s="211">
        <f t="shared" si="328"/>
        <v>2</v>
      </c>
    </row>
    <row r="10226" spans="1:7" ht="33" outlineLevel="1">
      <c r="A10226" s="498" t="s">
        <v>11617</v>
      </c>
      <c r="B10226" s="11" t="s">
        <v>11618</v>
      </c>
      <c r="C10226" s="9">
        <v>600</v>
      </c>
      <c r="D10226" s="9">
        <v>600</v>
      </c>
      <c r="E10226" s="201">
        <f t="shared" si="329"/>
        <v>1</v>
      </c>
      <c r="F10226" s="147"/>
      <c r="G10226" s="211">
        <f t="shared" si="328"/>
        <v>2</v>
      </c>
    </row>
    <row r="10227" spans="1:7" ht="49.5" outlineLevel="1">
      <c r="A10227" s="498" t="s">
        <v>11619</v>
      </c>
      <c r="B10227" s="11" t="s">
        <v>11620</v>
      </c>
      <c r="C10227" s="9">
        <v>500</v>
      </c>
      <c r="D10227" s="9">
        <v>500</v>
      </c>
      <c r="E10227" s="201">
        <f t="shared" si="329"/>
        <v>1</v>
      </c>
      <c r="F10227" s="147"/>
      <c r="G10227" s="211">
        <f t="shared" si="328"/>
        <v>2</v>
      </c>
    </row>
    <row r="10228" spans="1:7" ht="49.5" outlineLevel="1">
      <c r="A10228" s="498" t="s">
        <v>11621</v>
      </c>
      <c r="B10228" s="11" t="s">
        <v>11622</v>
      </c>
      <c r="C10228" s="9">
        <v>500</v>
      </c>
      <c r="D10228" s="9">
        <v>500</v>
      </c>
      <c r="E10228" s="201">
        <f t="shared" si="329"/>
        <v>1</v>
      </c>
      <c r="F10228" s="147"/>
      <c r="G10228" s="211">
        <f t="shared" si="328"/>
        <v>2</v>
      </c>
    </row>
    <row r="10229" spans="1:7" ht="66" outlineLevel="1">
      <c r="A10229" s="498" t="s">
        <v>11623</v>
      </c>
      <c r="B10229" s="11" t="s">
        <v>11624</v>
      </c>
      <c r="C10229" s="9">
        <v>500</v>
      </c>
      <c r="D10229" s="9">
        <v>500</v>
      </c>
      <c r="E10229" s="201">
        <f t="shared" si="329"/>
        <v>1</v>
      </c>
      <c r="F10229" s="147"/>
      <c r="G10229" s="211">
        <f t="shared" si="328"/>
        <v>2</v>
      </c>
    </row>
    <row r="10230" spans="1:7" ht="49.5" outlineLevel="1">
      <c r="A10230" s="498" t="s">
        <v>11625</v>
      </c>
      <c r="B10230" s="11" t="s">
        <v>11626</v>
      </c>
      <c r="C10230" s="9">
        <v>400</v>
      </c>
      <c r="D10230" s="9">
        <v>400</v>
      </c>
      <c r="E10230" s="201">
        <f t="shared" si="329"/>
        <v>1</v>
      </c>
      <c r="F10230" s="147"/>
      <c r="G10230" s="211">
        <f t="shared" si="328"/>
        <v>2</v>
      </c>
    </row>
    <row r="10231" spans="1:7" ht="49.5" outlineLevel="1">
      <c r="A10231" s="498" t="s">
        <v>11627</v>
      </c>
      <c r="B10231" s="11" t="s">
        <v>11628</v>
      </c>
      <c r="C10231" s="9">
        <v>400</v>
      </c>
      <c r="D10231" s="9">
        <v>400</v>
      </c>
      <c r="E10231" s="201">
        <f t="shared" si="329"/>
        <v>1</v>
      </c>
      <c r="F10231" s="147"/>
      <c r="G10231" s="211">
        <f t="shared" si="328"/>
        <v>2</v>
      </c>
    </row>
    <row r="10232" spans="1:7" ht="49.5" outlineLevel="1">
      <c r="A10232" s="498" t="s">
        <v>11629</v>
      </c>
      <c r="B10232" s="11" t="s">
        <v>11630</v>
      </c>
      <c r="C10232" s="9">
        <v>600</v>
      </c>
      <c r="D10232" s="9">
        <v>600</v>
      </c>
      <c r="E10232" s="201">
        <f t="shared" si="329"/>
        <v>1</v>
      </c>
      <c r="F10232" s="147"/>
      <c r="G10232" s="211">
        <f t="shared" si="328"/>
        <v>2</v>
      </c>
    </row>
    <row r="10233" spans="1:7" ht="66" outlineLevel="1">
      <c r="A10233" s="498" t="s">
        <v>11631</v>
      </c>
      <c r="B10233" s="11" t="s">
        <v>11632</v>
      </c>
      <c r="C10233" s="9">
        <v>600</v>
      </c>
      <c r="D10233" s="9">
        <v>600</v>
      </c>
      <c r="E10233" s="201">
        <f t="shared" si="329"/>
        <v>1</v>
      </c>
      <c r="F10233" s="147"/>
      <c r="G10233" s="211">
        <f t="shared" si="328"/>
        <v>2</v>
      </c>
    </row>
    <row r="10234" spans="1:7" ht="66" outlineLevel="1">
      <c r="A10234" s="498" t="s">
        <v>11633</v>
      </c>
      <c r="B10234" s="11" t="s">
        <v>11634</v>
      </c>
      <c r="C10234" s="9">
        <v>500</v>
      </c>
      <c r="D10234" s="9">
        <v>500</v>
      </c>
      <c r="E10234" s="201">
        <f t="shared" si="329"/>
        <v>1</v>
      </c>
      <c r="F10234" s="147"/>
      <c r="G10234" s="211">
        <f t="shared" si="328"/>
        <v>2</v>
      </c>
    </row>
    <row r="10235" spans="1:7" ht="49.5" outlineLevel="1">
      <c r="A10235" s="498" t="s">
        <v>11635</v>
      </c>
      <c r="B10235" s="11" t="s">
        <v>11636</v>
      </c>
      <c r="C10235" s="9">
        <v>400</v>
      </c>
      <c r="D10235" s="9">
        <v>400</v>
      </c>
      <c r="E10235" s="201">
        <f t="shared" si="329"/>
        <v>1</v>
      </c>
      <c r="F10235" s="147"/>
      <c r="G10235" s="211">
        <f t="shared" si="328"/>
        <v>2</v>
      </c>
    </row>
    <row r="10236" spans="1:7" ht="33" outlineLevel="1">
      <c r="A10236" s="498" t="s">
        <v>11637</v>
      </c>
      <c r="B10236" s="11" t="s">
        <v>11638</v>
      </c>
      <c r="C10236" s="9">
        <v>400</v>
      </c>
      <c r="D10236" s="9">
        <v>400</v>
      </c>
      <c r="E10236" s="201">
        <f t="shared" si="329"/>
        <v>1</v>
      </c>
      <c r="F10236" s="147"/>
      <c r="G10236" s="211">
        <f t="shared" si="328"/>
        <v>2</v>
      </c>
    </row>
    <row r="10237" spans="1:7" ht="49.5" outlineLevel="1">
      <c r="A10237" s="498" t="s">
        <v>11639</v>
      </c>
      <c r="B10237" s="11" t="s">
        <v>11640</v>
      </c>
      <c r="C10237" s="9">
        <v>400</v>
      </c>
      <c r="D10237" s="9">
        <v>400</v>
      </c>
      <c r="E10237" s="201">
        <f t="shared" si="329"/>
        <v>1</v>
      </c>
      <c r="F10237" s="147"/>
      <c r="G10237" s="211">
        <f t="shared" si="328"/>
        <v>2</v>
      </c>
    </row>
    <row r="10238" spans="1:7" ht="33" outlineLevel="1">
      <c r="A10238" s="498" t="s">
        <v>11641</v>
      </c>
      <c r="B10238" s="11" t="s">
        <v>11642</v>
      </c>
      <c r="C10238" s="9">
        <v>400</v>
      </c>
      <c r="D10238" s="9">
        <v>400</v>
      </c>
      <c r="E10238" s="201">
        <f t="shared" si="329"/>
        <v>1</v>
      </c>
      <c r="F10238" s="147"/>
      <c r="G10238" s="211">
        <f t="shared" si="328"/>
        <v>2</v>
      </c>
    </row>
    <row r="10239" spans="1:7" ht="33" outlineLevel="1">
      <c r="A10239" s="498" t="s">
        <v>11643</v>
      </c>
      <c r="B10239" s="11" t="s">
        <v>11644</v>
      </c>
      <c r="C10239" s="9">
        <v>400</v>
      </c>
      <c r="D10239" s="9">
        <v>400</v>
      </c>
      <c r="E10239" s="201">
        <f t="shared" si="329"/>
        <v>1</v>
      </c>
      <c r="F10239" s="147"/>
      <c r="G10239" s="211">
        <f t="shared" si="328"/>
        <v>2</v>
      </c>
    </row>
    <row r="10240" spans="1:7" ht="33" outlineLevel="1">
      <c r="A10240" s="498" t="s">
        <v>11645</v>
      </c>
      <c r="B10240" s="11" t="s">
        <v>11646</v>
      </c>
      <c r="C10240" s="9">
        <v>400</v>
      </c>
      <c r="D10240" s="9">
        <v>400</v>
      </c>
      <c r="E10240" s="201">
        <f t="shared" si="329"/>
        <v>1</v>
      </c>
      <c r="F10240" s="147"/>
      <c r="G10240" s="211">
        <f t="shared" si="328"/>
        <v>2</v>
      </c>
    </row>
    <row r="10241" spans="1:7" ht="49.5" outlineLevel="1">
      <c r="A10241" s="498" t="s">
        <v>11647</v>
      </c>
      <c r="B10241" s="11" t="s">
        <v>11648</v>
      </c>
      <c r="C10241" s="9">
        <v>350</v>
      </c>
      <c r="D10241" s="9">
        <v>350</v>
      </c>
      <c r="E10241" s="201">
        <f t="shared" si="329"/>
        <v>1</v>
      </c>
      <c r="F10241" s="147"/>
      <c r="G10241" s="211">
        <f t="shared" si="328"/>
        <v>2</v>
      </c>
    </row>
    <row r="10242" spans="1:7" ht="49.5" outlineLevel="1">
      <c r="A10242" s="498" t="s">
        <v>11649</v>
      </c>
      <c r="B10242" s="11" t="s">
        <v>11650</v>
      </c>
      <c r="C10242" s="9">
        <v>350</v>
      </c>
      <c r="D10242" s="9">
        <v>350</v>
      </c>
      <c r="E10242" s="201">
        <f t="shared" si="329"/>
        <v>1</v>
      </c>
      <c r="F10242" s="147"/>
      <c r="G10242" s="211">
        <f t="shared" ref="G10242:G10303" si="330">COUNTA(B10242,1)</f>
        <v>2</v>
      </c>
    </row>
    <row r="10243" spans="1:7" ht="66" outlineLevel="1">
      <c r="A10243" s="498" t="s">
        <v>11651</v>
      </c>
      <c r="B10243" s="11" t="s">
        <v>11652</v>
      </c>
      <c r="C10243" s="9">
        <v>350</v>
      </c>
      <c r="D10243" s="9">
        <v>350</v>
      </c>
      <c r="E10243" s="201">
        <f t="shared" si="329"/>
        <v>1</v>
      </c>
      <c r="F10243" s="147"/>
      <c r="G10243" s="211">
        <f t="shared" si="330"/>
        <v>2</v>
      </c>
    </row>
    <row r="10244" spans="1:7" ht="33" outlineLevel="1">
      <c r="A10244" s="498" t="s">
        <v>11653</v>
      </c>
      <c r="B10244" s="11" t="s">
        <v>11654</v>
      </c>
      <c r="C10244" s="9">
        <v>350</v>
      </c>
      <c r="D10244" s="9">
        <v>350</v>
      </c>
      <c r="E10244" s="201">
        <f t="shared" si="329"/>
        <v>1</v>
      </c>
      <c r="F10244" s="147"/>
      <c r="G10244" s="211">
        <f t="shared" si="330"/>
        <v>2</v>
      </c>
    </row>
    <row r="10245" spans="1:7" ht="33" outlineLevel="1">
      <c r="A10245" s="498" t="s">
        <v>11655</v>
      </c>
      <c r="B10245" s="11" t="s">
        <v>11656</v>
      </c>
      <c r="C10245" s="9">
        <v>350</v>
      </c>
      <c r="D10245" s="9">
        <v>350</v>
      </c>
      <c r="E10245" s="201">
        <f t="shared" si="329"/>
        <v>1</v>
      </c>
      <c r="F10245" s="147"/>
      <c r="G10245" s="211">
        <f t="shared" si="330"/>
        <v>2</v>
      </c>
    </row>
    <row r="10246" spans="1:7" ht="33" outlineLevel="1">
      <c r="A10246" s="498" t="s">
        <v>11657</v>
      </c>
      <c r="B10246" s="11" t="s">
        <v>11658</v>
      </c>
      <c r="C10246" s="9">
        <v>350</v>
      </c>
      <c r="D10246" s="9">
        <v>350</v>
      </c>
      <c r="E10246" s="201">
        <f t="shared" si="329"/>
        <v>1</v>
      </c>
      <c r="F10246" s="147"/>
      <c r="G10246" s="211">
        <f t="shared" si="330"/>
        <v>2</v>
      </c>
    </row>
    <row r="10247" spans="1:7" ht="66" outlineLevel="1">
      <c r="A10247" s="498" t="s">
        <v>11659</v>
      </c>
      <c r="B10247" s="11" t="s">
        <v>11660</v>
      </c>
      <c r="C10247" s="9">
        <v>300</v>
      </c>
      <c r="D10247" s="9">
        <v>300</v>
      </c>
      <c r="E10247" s="201">
        <f t="shared" si="329"/>
        <v>1</v>
      </c>
      <c r="F10247" s="147"/>
      <c r="G10247" s="211">
        <f t="shared" si="330"/>
        <v>2</v>
      </c>
    </row>
    <row r="10248" spans="1:7" ht="49.5" outlineLevel="1">
      <c r="A10248" s="498" t="s">
        <v>11661</v>
      </c>
      <c r="B10248" s="11" t="s">
        <v>11662</v>
      </c>
      <c r="C10248" s="9">
        <v>300</v>
      </c>
      <c r="D10248" s="9">
        <v>300</v>
      </c>
      <c r="E10248" s="201">
        <f t="shared" si="329"/>
        <v>1</v>
      </c>
      <c r="F10248" s="147"/>
      <c r="G10248" s="211">
        <f t="shared" si="330"/>
        <v>2</v>
      </c>
    </row>
    <row r="10249" spans="1:7" ht="49.5" outlineLevel="1">
      <c r="A10249" s="498" t="s">
        <v>11663</v>
      </c>
      <c r="B10249" s="11" t="s">
        <v>11664</v>
      </c>
      <c r="C10249" s="9">
        <v>300</v>
      </c>
      <c r="D10249" s="9">
        <v>300</v>
      </c>
      <c r="E10249" s="201">
        <f t="shared" si="329"/>
        <v>1</v>
      </c>
      <c r="F10249" s="147"/>
      <c r="G10249" s="211">
        <f t="shared" si="330"/>
        <v>2</v>
      </c>
    </row>
    <row r="10250" spans="1:7" ht="66" outlineLevel="1">
      <c r="A10250" s="498" t="s">
        <v>11665</v>
      </c>
      <c r="B10250" s="11" t="s">
        <v>11666</v>
      </c>
      <c r="C10250" s="9">
        <v>300</v>
      </c>
      <c r="D10250" s="9">
        <v>300</v>
      </c>
      <c r="E10250" s="201">
        <f t="shared" si="329"/>
        <v>1</v>
      </c>
      <c r="F10250" s="147"/>
      <c r="G10250" s="211">
        <f t="shared" si="330"/>
        <v>2</v>
      </c>
    </row>
    <row r="10251" spans="1:7" ht="66" outlineLevel="1">
      <c r="A10251" s="498" t="s">
        <v>11667</v>
      </c>
      <c r="B10251" s="11" t="s">
        <v>11668</v>
      </c>
      <c r="C10251" s="9">
        <v>300</v>
      </c>
      <c r="D10251" s="9">
        <v>300</v>
      </c>
      <c r="E10251" s="201">
        <f t="shared" si="329"/>
        <v>1</v>
      </c>
      <c r="F10251" s="147"/>
      <c r="G10251" s="211">
        <f t="shared" si="330"/>
        <v>2</v>
      </c>
    </row>
    <row r="10252" spans="1:7" ht="49.5" outlineLevel="1">
      <c r="A10252" s="498" t="s">
        <v>11669</v>
      </c>
      <c r="B10252" s="11" t="s">
        <v>11670</v>
      </c>
      <c r="C10252" s="9">
        <v>300</v>
      </c>
      <c r="D10252" s="9">
        <v>300</v>
      </c>
      <c r="E10252" s="201">
        <f t="shared" si="329"/>
        <v>1</v>
      </c>
      <c r="F10252" s="147"/>
      <c r="G10252" s="211">
        <f t="shared" si="330"/>
        <v>2</v>
      </c>
    </row>
    <row r="10253" spans="1:7" ht="66" outlineLevel="1">
      <c r="A10253" s="498" t="s">
        <v>11671</v>
      </c>
      <c r="B10253" s="11" t="s">
        <v>11672</v>
      </c>
      <c r="C10253" s="9">
        <v>300</v>
      </c>
      <c r="D10253" s="9">
        <v>300</v>
      </c>
      <c r="E10253" s="201">
        <f t="shared" si="329"/>
        <v>1</v>
      </c>
      <c r="F10253" s="147"/>
      <c r="G10253" s="211">
        <f t="shared" si="330"/>
        <v>2</v>
      </c>
    </row>
    <row r="10254" spans="1:7" ht="66" outlineLevel="1">
      <c r="A10254" s="498" t="s">
        <v>11673</v>
      </c>
      <c r="B10254" s="11" t="s">
        <v>21982</v>
      </c>
      <c r="C10254" s="9">
        <v>500</v>
      </c>
      <c r="D10254" s="9">
        <v>500</v>
      </c>
      <c r="E10254" s="201">
        <f t="shared" si="329"/>
        <v>1</v>
      </c>
      <c r="F10254" s="147"/>
      <c r="G10254" s="211">
        <f t="shared" si="330"/>
        <v>2</v>
      </c>
    </row>
    <row r="10255" spans="1:7" ht="49.5" outlineLevel="1">
      <c r="A10255" s="498" t="s">
        <v>11674</v>
      </c>
      <c r="B10255" s="11" t="s">
        <v>11675</v>
      </c>
      <c r="C10255" s="9">
        <v>500</v>
      </c>
      <c r="D10255" s="9">
        <v>500</v>
      </c>
      <c r="E10255" s="201">
        <f t="shared" si="329"/>
        <v>1</v>
      </c>
      <c r="F10255" s="147"/>
      <c r="G10255" s="211">
        <f t="shared" si="330"/>
        <v>2</v>
      </c>
    </row>
    <row r="10256" spans="1:7" ht="33" outlineLevel="1">
      <c r="A10256" s="498" t="s">
        <v>11676</v>
      </c>
      <c r="B10256" s="11" t="s">
        <v>11677</v>
      </c>
      <c r="C10256" s="9">
        <v>500</v>
      </c>
      <c r="D10256" s="9">
        <v>500</v>
      </c>
      <c r="E10256" s="201">
        <f t="shared" ref="E10256:E10312" si="331">C10256/D10256</f>
        <v>1</v>
      </c>
      <c r="F10256" s="147"/>
      <c r="G10256" s="211">
        <f t="shared" si="330"/>
        <v>2</v>
      </c>
    </row>
    <row r="10257" spans="1:7" ht="33" outlineLevel="1">
      <c r="A10257" s="498" t="s">
        <v>11678</v>
      </c>
      <c r="B10257" s="11" t="s">
        <v>11679</v>
      </c>
      <c r="C10257" s="9">
        <v>500</v>
      </c>
      <c r="D10257" s="9">
        <v>500</v>
      </c>
      <c r="E10257" s="201">
        <f t="shared" si="331"/>
        <v>1</v>
      </c>
      <c r="F10257" s="147"/>
      <c r="G10257" s="211">
        <f t="shared" si="330"/>
        <v>2</v>
      </c>
    </row>
    <row r="10258" spans="1:7" outlineLevel="1">
      <c r="A10258" s="497" t="s">
        <v>169</v>
      </c>
      <c r="B10258" s="49" t="s">
        <v>2964</v>
      </c>
      <c r="C10258" s="9">
        <v>200</v>
      </c>
      <c r="D10258" s="9">
        <v>200</v>
      </c>
      <c r="E10258" s="201">
        <f t="shared" si="331"/>
        <v>1</v>
      </c>
      <c r="F10258" s="147"/>
      <c r="G10258" s="211">
        <f t="shared" si="330"/>
        <v>2</v>
      </c>
    </row>
    <row r="10259" spans="1:7" ht="66" outlineLevel="1">
      <c r="A10259" s="497" t="s">
        <v>171</v>
      </c>
      <c r="B10259" s="11" t="s">
        <v>21983</v>
      </c>
      <c r="C10259" s="3">
        <v>2500</v>
      </c>
      <c r="D10259" s="3">
        <v>2500</v>
      </c>
      <c r="E10259" s="201">
        <f t="shared" si="331"/>
        <v>1</v>
      </c>
      <c r="F10259" s="495"/>
      <c r="G10259" s="211">
        <f t="shared" si="330"/>
        <v>2</v>
      </c>
    </row>
    <row r="10260" spans="1:7" ht="33" outlineLevel="1">
      <c r="A10260" s="497" t="s">
        <v>173</v>
      </c>
      <c r="B10260" s="7" t="s">
        <v>11680</v>
      </c>
      <c r="C10260" s="3">
        <v>2000</v>
      </c>
      <c r="D10260" s="3">
        <v>2000</v>
      </c>
      <c r="E10260" s="201">
        <f t="shared" si="331"/>
        <v>1</v>
      </c>
      <c r="F10260" s="495"/>
      <c r="G10260" s="211">
        <f t="shared" si="330"/>
        <v>2</v>
      </c>
    </row>
    <row r="10261" spans="1:7" ht="33" outlineLevel="1">
      <c r="A10261" s="497" t="s">
        <v>1101</v>
      </c>
      <c r="B10261" s="7" t="s">
        <v>21984</v>
      </c>
      <c r="C10261" s="3"/>
      <c r="D10261" s="9"/>
      <c r="E10261" s="201"/>
      <c r="F10261" s="495"/>
      <c r="G10261" s="211">
        <f t="shared" si="330"/>
        <v>2</v>
      </c>
    </row>
    <row r="10262" spans="1:7" ht="33" outlineLevel="1">
      <c r="A10262" s="1" t="s">
        <v>5173</v>
      </c>
      <c r="B10262" s="7" t="s">
        <v>11681</v>
      </c>
      <c r="C10262" s="3">
        <v>7000</v>
      </c>
      <c r="D10262" s="3">
        <v>7000</v>
      </c>
      <c r="E10262" s="201">
        <f t="shared" si="331"/>
        <v>1</v>
      </c>
      <c r="F10262" s="495"/>
      <c r="G10262" s="211">
        <f t="shared" si="330"/>
        <v>2</v>
      </c>
    </row>
    <row r="10263" spans="1:7" ht="66" outlineLevel="1">
      <c r="A10263" s="1" t="s">
        <v>5175</v>
      </c>
      <c r="B10263" s="7" t="s">
        <v>11682</v>
      </c>
      <c r="C10263" s="3">
        <v>3200</v>
      </c>
      <c r="D10263" s="3">
        <v>3200</v>
      </c>
      <c r="E10263" s="201">
        <f t="shared" si="331"/>
        <v>1</v>
      </c>
      <c r="F10263" s="495"/>
      <c r="G10263" s="211">
        <f t="shared" si="330"/>
        <v>2</v>
      </c>
    </row>
    <row r="10264" spans="1:7" ht="49.5" outlineLevel="1">
      <c r="A10264" s="1" t="s">
        <v>1103</v>
      </c>
      <c r="B10264" s="2" t="s">
        <v>11683</v>
      </c>
      <c r="C10264" s="3">
        <v>2800</v>
      </c>
      <c r="D10264" s="3">
        <v>2800</v>
      </c>
      <c r="E10264" s="201">
        <f t="shared" si="331"/>
        <v>1</v>
      </c>
      <c r="F10264" s="495"/>
      <c r="G10264" s="211">
        <f t="shared" si="330"/>
        <v>2</v>
      </c>
    </row>
    <row r="10265" spans="1:7" ht="33" outlineLevel="1">
      <c r="A10265" s="1" t="s">
        <v>1105</v>
      </c>
      <c r="B10265" s="2" t="s">
        <v>11684</v>
      </c>
      <c r="C10265" s="3">
        <v>2500</v>
      </c>
      <c r="D10265" s="3">
        <v>2500</v>
      </c>
      <c r="E10265" s="201">
        <f t="shared" si="331"/>
        <v>1</v>
      </c>
      <c r="F10265" s="495"/>
      <c r="G10265" s="211">
        <f t="shared" si="330"/>
        <v>2</v>
      </c>
    </row>
    <row r="10266" spans="1:7" outlineLevel="1">
      <c r="A10266" s="223">
        <v>4</v>
      </c>
      <c r="B10266" s="49" t="s">
        <v>21985</v>
      </c>
      <c r="C10266" s="3"/>
      <c r="D10266" s="9"/>
      <c r="E10266" s="201"/>
      <c r="F10266" s="495"/>
      <c r="G10266" s="211">
        <f t="shared" si="330"/>
        <v>2</v>
      </c>
    </row>
    <row r="10267" spans="1:7" outlineLevel="1">
      <c r="A10267" s="497" t="s">
        <v>178</v>
      </c>
      <c r="B10267" s="49" t="s">
        <v>11095</v>
      </c>
      <c r="C10267" s="3"/>
      <c r="D10267" s="9"/>
      <c r="E10267" s="201"/>
      <c r="F10267" s="495"/>
      <c r="G10267" s="211">
        <f t="shared" si="330"/>
        <v>2</v>
      </c>
    </row>
    <row r="10268" spans="1:7" ht="33" outlineLevel="1">
      <c r="A10268" s="498" t="s">
        <v>180</v>
      </c>
      <c r="B10268" s="11" t="s">
        <v>11685</v>
      </c>
      <c r="C10268" s="3">
        <v>1000</v>
      </c>
      <c r="D10268" s="3">
        <v>1000</v>
      </c>
      <c r="E10268" s="201">
        <f t="shared" si="331"/>
        <v>1</v>
      </c>
      <c r="F10268" s="179"/>
      <c r="G10268" s="211">
        <f t="shared" si="330"/>
        <v>2</v>
      </c>
    </row>
    <row r="10269" spans="1:7" ht="33" outlineLevel="1">
      <c r="A10269" s="498" t="s">
        <v>182</v>
      </c>
      <c r="B10269" s="11" t="s">
        <v>11686</v>
      </c>
      <c r="C10269" s="3">
        <v>1000</v>
      </c>
      <c r="D10269" s="3">
        <v>1000</v>
      </c>
      <c r="E10269" s="201">
        <f t="shared" si="331"/>
        <v>1</v>
      </c>
      <c r="F10269" s="179"/>
      <c r="G10269" s="211">
        <f t="shared" si="330"/>
        <v>2</v>
      </c>
    </row>
    <row r="10270" spans="1:7" ht="33" outlineLevel="1">
      <c r="A10270" s="498" t="s">
        <v>184</v>
      </c>
      <c r="B10270" s="11" t="s">
        <v>11687</v>
      </c>
      <c r="C10270" s="9">
        <v>800</v>
      </c>
      <c r="D10270" s="9">
        <v>800</v>
      </c>
      <c r="E10270" s="201">
        <f t="shared" si="331"/>
        <v>1</v>
      </c>
      <c r="F10270" s="179"/>
      <c r="G10270" s="211">
        <f t="shared" si="330"/>
        <v>2</v>
      </c>
    </row>
    <row r="10271" spans="1:7" outlineLevel="1">
      <c r="A10271" s="498" t="s">
        <v>186</v>
      </c>
      <c r="B10271" s="11" t="s">
        <v>11688</v>
      </c>
      <c r="C10271" s="9">
        <v>900</v>
      </c>
      <c r="D10271" s="9">
        <v>900</v>
      </c>
      <c r="E10271" s="201">
        <f t="shared" si="331"/>
        <v>1</v>
      </c>
      <c r="F10271" s="179"/>
      <c r="G10271" s="211">
        <f t="shared" si="330"/>
        <v>2</v>
      </c>
    </row>
    <row r="10272" spans="1:7" ht="33" outlineLevel="1">
      <c r="A10272" s="498" t="s">
        <v>188</v>
      </c>
      <c r="B10272" s="11" t="s">
        <v>11689</v>
      </c>
      <c r="C10272" s="9">
        <v>400</v>
      </c>
      <c r="D10272" s="9">
        <v>400</v>
      </c>
      <c r="E10272" s="201">
        <f t="shared" si="331"/>
        <v>1</v>
      </c>
      <c r="F10272" s="179"/>
      <c r="G10272" s="211">
        <f t="shared" si="330"/>
        <v>2</v>
      </c>
    </row>
    <row r="10273" spans="1:7" ht="33" outlineLevel="1">
      <c r="A10273" s="498" t="s">
        <v>190</v>
      </c>
      <c r="B10273" s="11" t="s">
        <v>11690</v>
      </c>
      <c r="C10273" s="9">
        <v>600</v>
      </c>
      <c r="D10273" s="9">
        <v>600</v>
      </c>
      <c r="E10273" s="201">
        <f t="shared" si="331"/>
        <v>1</v>
      </c>
      <c r="F10273" s="179"/>
      <c r="G10273" s="211">
        <f t="shared" si="330"/>
        <v>2</v>
      </c>
    </row>
    <row r="10274" spans="1:7" outlineLevel="1">
      <c r="A10274" s="498" t="s">
        <v>192</v>
      </c>
      <c r="B10274" s="11" t="s">
        <v>11691</v>
      </c>
      <c r="C10274" s="9">
        <v>550</v>
      </c>
      <c r="D10274" s="9">
        <v>550</v>
      </c>
      <c r="E10274" s="201">
        <f t="shared" si="331"/>
        <v>1</v>
      </c>
      <c r="F10274" s="179"/>
      <c r="G10274" s="211">
        <f t="shared" si="330"/>
        <v>2</v>
      </c>
    </row>
    <row r="10275" spans="1:7" ht="82.5" outlineLevel="1">
      <c r="A10275" s="498" t="s">
        <v>194</v>
      </c>
      <c r="B10275" s="11" t="s">
        <v>11692</v>
      </c>
      <c r="C10275" s="9">
        <v>400</v>
      </c>
      <c r="D10275" s="9">
        <v>400</v>
      </c>
      <c r="E10275" s="201">
        <f t="shared" si="331"/>
        <v>1</v>
      </c>
      <c r="F10275" s="179"/>
      <c r="G10275" s="211">
        <f t="shared" si="330"/>
        <v>2</v>
      </c>
    </row>
    <row r="10276" spans="1:7" ht="346.5" outlineLevel="1">
      <c r="A10276" s="498" t="s">
        <v>196</v>
      </c>
      <c r="B10276" s="11" t="s">
        <v>21986</v>
      </c>
      <c r="C10276" s="9">
        <v>350</v>
      </c>
      <c r="D10276" s="9">
        <v>350</v>
      </c>
      <c r="E10276" s="201">
        <f t="shared" si="331"/>
        <v>1</v>
      </c>
      <c r="F10276" s="179"/>
      <c r="G10276" s="211">
        <f t="shared" si="330"/>
        <v>2</v>
      </c>
    </row>
    <row r="10277" spans="1:7" ht="330" outlineLevel="1">
      <c r="A10277" s="498" t="s">
        <v>198</v>
      </c>
      <c r="B10277" s="11" t="s">
        <v>11693</v>
      </c>
      <c r="C10277" s="9">
        <v>300</v>
      </c>
      <c r="D10277" s="9">
        <v>300</v>
      </c>
      <c r="E10277" s="201">
        <f t="shared" si="331"/>
        <v>1</v>
      </c>
      <c r="F10277" s="179"/>
      <c r="G10277" s="211">
        <f t="shared" si="330"/>
        <v>2</v>
      </c>
    </row>
    <row r="10278" spans="1:7" ht="264" outlineLevel="1">
      <c r="A10278" s="498" t="s">
        <v>200</v>
      </c>
      <c r="B10278" s="11" t="s">
        <v>11694</v>
      </c>
      <c r="C10278" s="9">
        <v>250</v>
      </c>
      <c r="D10278" s="9">
        <v>250</v>
      </c>
      <c r="E10278" s="201">
        <f t="shared" si="331"/>
        <v>1</v>
      </c>
      <c r="F10278" s="179"/>
      <c r="G10278" s="211">
        <f t="shared" si="330"/>
        <v>2</v>
      </c>
    </row>
    <row r="10279" spans="1:7" outlineLevel="1">
      <c r="A10279" s="497" t="s">
        <v>495</v>
      </c>
      <c r="B10279" s="49" t="s">
        <v>2964</v>
      </c>
      <c r="C10279" s="9">
        <v>200</v>
      </c>
      <c r="D10279" s="9">
        <v>200</v>
      </c>
      <c r="E10279" s="201">
        <f t="shared" si="331"/>
        <v>1</v>
      </c>
      <c r="F10279" s="179"/>
      <c r="G10279" s="211">
        <f t="shared" si="330"/>
        <v>2</v>
      </c>
    </row>
    <row r="10280" spans="1:7" ht="33" outlineLevel="1">
      <c r="A10280" s="342" t="s">
        <v>497</v>
      </c>
      <c r="B10280" s="11" t="s">
        <v>11695</v>
      </c>
      <c r="C10280" s="9">
        <v>450</v>
      </c>
      <c r="D10280" s="9">
        <v>450</v>
      </c>
      <c r="E10280" s="201">
        <f t="shared" si="331"/>
        <v>1</v>
      </c>
      <c r="F10280" s="179"/>
      <c r="G10280" s="211">
        <f t="shared" si="330"/>
        <v>2</v>
      </c>
    </row>
    <row r="10281" spans="1:7" ht="33" outlineLevel="1">
      <c r="A10281" s="342" t="s">
        <v>499</v>
      </c>
      <c r="B10281" s="11" t="s">
        <v>21987</v>
      </c>
      <c r="C10281" s="3">
        <v>2500</v>
      </c>
      <c r="D10281" s="3">
        <v>2500</v>
      </c>
      <c r="E10281" s="201">
        <f t="shared" si="331"/>
        <v>1</v>
      </c>
      <c r="F10281" s="179"/>
      <c r="G10281" s="211">
        <f t="shared" si="330"/>
        <v>2</v>
      </c>
    </row>
    <row r="10282" spans="1:7" ht="33" outlineLevel="1">
      <c r="A10282" s="342" t="s">
        <v>2541</v>
      </c>
      <c r="B10282" s="7" t="s">
        <v>21988</v>
      </c>
      <c r="C10282" s="9"/>
      <c r="D10282" s="9"/>
      <c r="E10282" s="201"/>
      <c r="F10282" s="179"/>
      <c r="G10282" s="211">
        <f t="shared" si="330"/>
        <v>2</v>
      </c>
    </row>
    <row r="10283" spans="1:7" ht="33" outlineLevel="1">
      <c r="A10283" s="342" t="s">
        <v>11696</v>
      </c>
      <c r="B10283" s="7" t="s">
        <v>11697</v>
      </c>
      <c r="C10283" s="3">
        <v>9000</v>
      </c>
      <c r="D10283" s="3">
        <v>9000</v>
      </c>
      <c r="E10283" s="201">
        <f t="shared" si="331"/>
        <v>1</v>
      </c>
      <c r="F10283" s="179"/>
      <c r="G10283" s="211">
        <f t="shared" si="330"/>
        <v>2</v>
      </c>
    </row>
    <row r="10284" spans="1:7" outlineLevel="1">
      <c r="A10284" s="342" t="s">
        <v>11698</v>
      </c>
      <c r="B10284" s="7" t="s">
        <v>11699</v>
      </c>
      <c r="C10284" s="3">
        <v>3500</v>
      </c>
      <c r="D10284" s="3">
        <v>3500</v>
      </c>
      <c r="E10284" s="201">
        <f t="shared" si="331"/>
        <v>1</v>
      </c>
      <c r="F10284" s="179"/>
      <c r="G10284" s="211">
        <f t="shared" si="330"/>
        <v>2</v>
      </c>
    </row>
    <row r="10285" spans="1:7">
      <c r="A10285" s="240"/>
      <c r="B10285" s="65" t="s">
        <v>55</v>
      </c>
      <c r="C10285" s="241"/>
      <c r="D10285" s="241"/>
      <c r="E10285" s="201"/>
      <c r="F10285" s="242"/>
      <c r="G10285" s="211">
        <f t="shared" si="330"/>
        <v>2</v>
      </c>
    </row>
    <row r="10286" spans="1:7">
      <c r="A10286" s="8" t="s">
        <v>152</v>
      </c>
      <c r="B10286" s="14" t="s">
        <v>153</v>
      </c>
      <c r="C10286" s="12"/>
      <c r="D10286" s="12"/>
      <c r="E10286" s="201"/>
      <c r="F10286" s="155"/>
      <c r="G10286" s="211">
        <f t="shared" si="330"/>
        <v>2</v>
      </c>
    </row>
    <row r="10287" spans="1:7" outlineLevel="1">
      <c r="A10287" s="463">
        <v>1</v>
      </c>
      <c r="B10287" s="14" t="s">
        <v>11700</v>
      </c>
      <c r="C10287" s="12"/>
      <c r="D10287" s="12"/>
      <c r="E10287" s="201"/>
      <c r="F10287" s="155"/>
      <c r="G10287" s="211">
        <f t="shared" si="330"/>
        <v>2</v>
      </c>
    </row>
    <row r="10288" spans="1:7" ht="33" outlineLevel="1">
      <c r="A10288" s="1" t="s">
        <v>477</v>
      </c>
      <c r="B10288" s="7" t="s">
        <v>11701</v>
      </c>
      <c r="C10288" s="3">
        <v>4000</v>
      </c>
      <c r="D10288" s="3">
        <v>4000</v>
      </c>
      <c r="E10288" s="201">
        <f t="shared" si="331"/>
        <v>1</v>
      </c>
      <c r="F10288" s="147"/>
      <c r="G10288" s="211">
        <f t="shared" si="330"/>
        <v>2</v>
      </c>
    </row>
    <row r="10289" spans="1:7" ht="33" outlineLevel="1">
      <c r="A10289" s="1" t="s">
        <v>479</v>
      </c>
      <c r="B10289" s="7" t="s">
        <v>11702</v>
      </c>
      <c r="C10289" s="3">
        <v>5000</v>
      </c>
      <c r="D10289" s="3">
        <v>5000</v>
      </c>
      <c r="E10289" s="201">
        <f t="shared" si="331"/>
        <v>1</v>
      </c>
      <c r="F10289" s="147"/>
      <c r="G10289" s="211">
        <f t="shared" si="330"/>
        <v>2</v>
      </c>
    </row>
    <row r="10290" spans="1:7" outlineLevel="1">
      <c r="A10290" s="1" t="s">
        <v>482</v>
      </c>
      <c r="B10290" s="7" t="s">
        <v>11703</v>
      </c>
      <c r="C10290" s="3">
        <v>6500</v>
      </c>
      <c r="D10290" s="3">
        <v>6500</v>
      </c>
      <c r="E10290" s="201">
        <f t="shared" si="331"/>
        <v>1</v>
      </c>
      <c r="F10290" s="147"/>
      <c r="G10290" s="211">
        <f t="shared" si="330"/>
        <v>2</v>
      </c>
    </row>
    <row r="10291" spans="1:7" ht="33" outlineLevel="1">
      <c r="A10291" s="1" t="s">
        <v>1438</v>
      </c>
      <c r="B10291" s="7" t="s">
        <v>11704</v>
      </c>
      <c r="C10291" s="3">
        <v>8500</v>
      </c>
      <c r="D10291" s="3">
        <v>8500</v>
      </c>
      <c r="E10291" s="201">
        <f t="shared" si="331"/>
        <v>1</v>
      </c>
      <c r="F10291" s="147"/>
      <c r="G10291" s="211">
        <f t="shared" si="330"/>
        <v>2</v>
      </c>
    </row>
    <row r="10292" spans="1:7" outlineLevel="1">
      <c r="A10292" s="1" t="s">
        <v>1440</v>
      </c>
      <c r="B10292" s="7" t="s">
        <v>11705</v>
      </c>
      <c r="C10292" s="3">
        <v>9000</v>
      </c>
      <c r="D10292" s="3">
        <v>9000</v>
      </c>
      <c r="E10292" s="201">
        <f t="shared" si="331"/>
        <v>1</v>
      </c>
      <c r="F10292" s="147"/>
      <c r="G10292" s="211">
        <f t="shared" si="330"/>
        <v>2</v>
      </c>
    </row>
    <row r="10293" spans="1:7" outlineLevel="1">
      <c r="A10293" s="1" t="s">
        <v>1442</v>
      </c>
      <c r="B10293" s="7" t="s">
        <v>11706</v>
      </c>
      <c r="C10293" s="3">
        <v>8500</v>
      </c>
      <c r="D10293" s="3">
        <v>8500</v>
      </c>
      <c r="E10293" s="201">
        <f t="shared" si="331"/>
        <v>1</v>
      </c>
      <c r="F10293" s="147"/>
      <c r="G10293" s="211">
        <f t="shared" si="330"/>
        <v>2</v>
      </c>
    </row>
    <row r="10294" spans="1:7" outlineLevel="1">
      <c r="A10294" s="1" t="s">
        <v>1444</v>
      </c>
      <c r="B10294" s="7" t="s">
        <v>11707</v>
      </c>
      <c r="C10294" s="3">
        <v>8000</v>
      </c>
      <c r="D10294" s="3">
        <v>8000</v>
      </c>
      <c r="E10294" s="201">
        <f t="shared" si="331"/>
        <v>1</v>
      </c>
      <c r="F10294" s="147"/>
      <c r="G10294" s="211">
        <f t="shared" si="330"/>
        <v>2</v>
      </c>
    </row>
    <row r="10295" spans="1:7" outlineLevel="1">
      <c r="A10295" s="1" t="s">
        <v>1446</v>
      </c>
      <c r="B10295" s="7" t="s">
        <v>11708</v>
      </c>
      <c r="C10295" s="3">
        <v>6000</v>
      </c>
      <c r="D10295" s="3">
        <v>6000</v>
      </c>
      <c r="E10295" s="201">
        <f t="shared" si="331"/>
        <v>1</v>
      </c>
      <c r="F10295" s="147"/>
      <c r="G10295" s="211">
        <f t="shared" si="330"/>
        <v>2</v>
      </c>
    </row>
    <row r="10296" spans="1:7" ht="33" outlineLevel="1">
      <c r="A10296" s="1" t="s">
        <v>5151</v>
      </c>
      <c r="B10296" s="7" t="s">
        <v>11709</v>
      </c>
      <c r="C10296" s="3">
        <v>6000</v>
      </c>
      <c r="D10296" s="3">
        <v>6000</v>
      </c>
      <c r="E10296" s="201">
        <f t="shared" si="331"/>
        <v>1</v>
      </c>
      <c r="F10296" s="147"/>
      <c r="G10296" s="211">
        <f t="shared" si="330"/>
        <v>2</v>
      </c>
    </row>
    <row r="10297" spans="1:7" ht="49.5" outlineLevel="1">
      <c r="A10297" s="1" t="s">
        <v>5153</v>
      </c>
      <c r="B10297" s="7" t="s">
        <v>21989</v>
      </c>
      <c r="C10297" s="3">
        <v>8500</v>
      </c>
      <c r="D10297" s="3">
        <v>8500</v>
      </c>
      <c r="E10297" s="201">
        <f t="shared" si="331"/>
        <v>1</v>
      </c>
      <c r="F10297" s="147"/>
      <c r="G10297" s="211">
        <f t="shared" si="330"/>
        <v>2</v>
      </c>
    </row>
    <row r="10298" spans="1:7" ht="66" outlineLevel="1">
      <c r="A10298" s="1" t="s">
        <v>5155</v>
      </c>
      <c r="B10298" s="7" t="s">
        <v>21990</v>
      </c>
      <c r="C10298" s="3">
        <v>9000</v>
      </c>
      <c r="D10298" s="3">
        <v>9000</v>
      </c>
      <c r="E10298" s="201">
        <f t="shared" si="331"/>
        <v>1</v>
      </c>
      <c r="F10298" s="147"/>
      <c r="G10298" s="211">
        <f t="shared" si="330"/>
        <v>2</v>
      </c>
    </row>
    <row r="10299" spans="1:7" ht="49.5" outlineLevel="1">
      <c r="A10299" s="1" t="s">
        <v>5799</v>
      </c>
      <c r="B10299" s="7" t="s">
        <v>11710</v>
      </c>
      <c r="C10299" s="3">
        <v>8500</v>
      </c>
      <c r="D10299" s="3">
        <v>8500</v>
      </c>
      <c r="E10299" s="201">
        <f t="shared" si="331"/>
        <v>1</v>
      </c>
      <c r="F10299" s="147"/>
      <c r="G10299" s="211">
        <f t="shared" si="330"/>
        <v>2</v>
      </c>
    </row>
    <row r="10300" spans="1:7" ht="49.5" outlineLevel="1">
      <c r="A10300" s="1" t="s">
        <v>5801</v>
      </c>
      <c r="B10300" s="7" t="s">
        <v>11711</v>
      </c>
      <c r="C10300" s="3">
        <v>7500</v>
      </c>
      <c r="D10300" s="3">
        <v>7500</v>
      </c>
      <c r="E10300" s="201">
        <f t="shared" si="331"/>
        <v>1</v>
      </c>
      <c r="F10300" s="147"/>
      <c r="G10300" s="211">
        <f t="shared" si="330"/>
        <v>2</v>
      </c>
    </row>
    <row r="10301" spans="1:7" ht="49.5" outlineLevel="1">
      <c r="A10301" s="1" t="s">
        <v>5802</v>
      </c>
      <c r="B10301" s="7" t="s">
        <v>11712</v>
      </c>
      <c r="C10301" s="3">
        <v>6500</v>
      </c>
      <c r="D10301" s="3">
        <v>6500</v>
      </c>
      <c r="E10301" s="201">
        <f t="shared" si="331"/>
        <v>1</v>
      </c>
      <c r="F10301" s="147"/>
      <c r="G10301" s="211">
        <f t="shared" si="330"/>
        <v>2</v>
      </c>
    </row>
    <row r="10302" spans="1:7" ht="49.5" outlineLevel="1">
      <c r="A10302" s="1" t="s">
        <v>5804</v>
      </c>
      <c r="B10302" s="7" t="s">
        <v>11713</v>
      </c>
      <c r="C10302" s="3">
        <v>5500</v>
      </c>
      <c r="D10302" s="3">
        <v>5500</v>
      </c>
      <c r="E10302" s="201">
        <f t="shared" si="331"/>
        <v>1</v>
      </c>
      <c r="F10302" s="147"/>
      <c r="G10302" s="211">
        <f t="shared" si="330"/>
        <v>2</v>
      </c>
    </row>
    <row r="10303" spans="1:7" ht="33" outlineLevel="1">
      <c r="A10303" s="1" t="s">
        <v>5806</v>
      </c>
      <c r="B10303" s="7" t="s">
        <v>21991</v>
      </c>
      <c r="C10303" s="3">
        <v>2500</v>
      </c>
      <c r="D10303" s="3">
        <v>2500</v>
      </c>
      <c r="E10303" s="201">
        <f t="shared" si="331"/>
        <v>1</v>
      </c>
      <c r="F10303" s="147"/>
      <c r="G10303" s="211">
        <f t="shared" si="330"/>
        <v>2</v>
      </c>
    </row>
    <row r="10304" spans="1:7" outlineLevel="1">
      <c r="A10304" s="463">
        <v>2</v>
      </c>
      <c r="B10304" s="14" t="s">
        <v>11714</v>
      </c>
      <c r="C10304" s="9"/>
      <c r="D10304" s="9"/>
      <c r="E10304" s="201"/>
      <c r="F10304" s="155"/>
      <c r="G10304" s="211">
        <f t="shared" ref="G10304:G10367" si="332">COUNTA(B10304,1)</f>
        <v>2</v>
      </c>
    </row>
    <row r="10305" spans="1:7" ht="49.5" outlineLevel="1">
      <c r="A10305" s="1" t="s">
        <v>156</v>
      </c>
      <c r="B10305" s="7" t="s">
        <v>11715</v>
      </c>
      <c r="C10305" s="3">
        <v>6000</v>
      </c>
      <c r="D10305" s="3">
        <v>6000</v>
      </c>
      <c r="E10305" s="201">
        <f t="shared" si="331"/>
        <v>1</v>
      </c>
      <c r="F10305" s="147"/>
      <c r="G10305" s="211">
        <f t="shared" si="332"/>
        <v>2</v>
      </c>
    </row>
    <row r="10306" spans="1:7" ht="33" outlineLevel="1">
      <c r="A10306" s="1" t="s">
        <v>158</v>
      </c>
      <c r="B10306" s="7" t="s">
        <v>11716</v>
      </c>
      <c r="C10306" s="3">
        <v>7000</v>
      </c>
      <c r="D10306" s="3">
        <v>7000</v>
      </c>
      <c r="E10306" s="201">
        <f t="shared" si="331"/>
        <v>1</v>
      </c>
      <c r="F10306" s="147"/>
      <c r="G10306" s="211">
        <f t="shared" si="332"/>
        <v>2</v>
      </c>
    </row>
    <row r="10307" spans="1:7" ht="33" outlineLevel="1">
      <c r="A10307" s="1" t="s">
        <v>160</v>
      </c>
      <c r="B10307" s="7" t="s">
        <v>11717</v>
      </c>
      <c r="C10307" s="3">
        <v>5500</v>
      </c>
      <c r="D10307" s="3">
        <v>5500</v>
      </c>
      <c r="E10307" s="201">
        <f t="shared" si="331"/>
        <v>1</v>
      </c>
      <c r="F10307" s="147"/>
      <c r="G10307" s="211">
        <f t="shared" si="332"/>
        <v>2</v>
      </c>
    </row>
    <row r="10308" spans="1:7" ht="33" outlineLevel="1">
      <c r="A10308" s="1" t="s">
        <v>162</v>
      </c>
      <c r="B10308" s="7" t="s">
        <v>11718</v>
      </c>
      <c r="C10308" s="3">
        <v>4500</v>
      </c>
      <c r="D10308" s="3">
        <v>4500</v>
      </c>
      <c r="E10308" s="201">
        <f t="shared" si="331"/>
        <v>1</v>
      </c>
      <c r="F10308" s="147"/>
      <c r="G10308" s="211">
        <f t="shared" si="332"/>
        <v>2</v>
      </c>
    </row>
    <row r="10309" spans="1:7" outlineLevel="1">
      <c r="A10309" s="463">
        <v>3</v>
      </c>
      <c r="B10309" s="14" t="s">
        <v>11087</v>
      </c>
      <c r="C10309" s="482"/>
      <c r="D10309" s="482"/>
      <c r="E10309" s="201"/>
      <c r="F10309" s="155"/>
      <c r="G10309" s="211">
        <f t="shared" si="332"/>
        <v>2</v>
      </c>
    </row>
    <row r="10310" spans="1:7" ht="33" outlineLevel="1">
      <c r="A10310" s="1" t="s">
        <v>167</v>
      </c>
      <c r="B10310" s="7" t="s">
        <v>21992</v>
      </c>
      <c r="C10310" s="3">
        <v>3000</v>
      </c>
      <c r="D10310" s="3">
        <v>3000</v>
      </c>
      <c r="E10310" s="201">
        <f t="shared" si="331"/>
        <v>1</v>
      </c>
      <c r="F10310" s="147"/>
      <c r="G10310" s="211">
        <f t="shared" si="332"/>
        <v>2</v>
      </c>
    </row>
    <row r="10311" spans="1:7" ht="33" outlineLevel="1">
      <c r="A10311" s="1" t="s">
        <v>169</v>
      </c>
      <c r="B10311" s="7" t="s">
        <v>11719</v>
      </c>
      <c r="C10311" s="3">
        <v>4000</v>
      </c>
      <c r="D10311" s="3">
        <v>4000</v>
      </c>
      <c r="E10311" s="201">
        <f t="shared" si="331"/>
        <v>1</v>
      </c>
      <c r="F10311" s="147"/>
      <c r="G10311" s="211">
        <f t="shared" si="332"/>
        <v>2</v>
      </c>
    </row>
    <row r="10312" spans="1:7" ht="33" outlineLevel="1">
      <c r="A10312" s="1" t="s">
        <v>171</v>
      </c>
      <c r="B10312" s="7" t="s">
        <v>21993</v>
      </c>
      <c r="C10312" s="3">
        <v>5000</v>
      </c>
      <c r="D10312" s="3">
        <v>5000</v>
      </c>
      <c r="E10312" s="201">
        <f t="shared" si="331"/>
        <v>1</v>
      </c>
      <c r="F10312" s="147"/>
      <c r="G10312" s="211">
        <f t="shared" si="332"/>
        <v>2</v>
      </c>
    </row>
    <row r="10313" spans="1:7" outlineLevel="1">
      <c r="A10313" s="244">
        <v>4</v>
      </c>
      <c r="B10313" s="4" t="s">
        <v>11720</v>
      </c>
      <c r="C10313" s="3"/>
      <c r="D10313" s="3"/>
      <c r="E10313" s="201"/>
      <c r="F10313" s="155"/>
      <c r="G10313" s="211">
        <f t="shared" si="332"/>
        <v>2</v>
      </c>
    </row>
    <row r="10314" spans="1:7" ht="49.5" outlineLevel="1">
      <c r="A10314" s="245" t="s">
        <v>178</v>
      </c>
      <c r="B10314" s="2" t="s">
        <v>11721</v>
      </c>
      <c r="C10314" s="3">
        <v>5000</v>
      </c>
      <c r="D10314" s="3">
        <v>5000</v>
      </c>
      <c r="E10314" s="201">
        <f t="shared" ref="E10314:E10377" si="333">C10314/D10314</f>
        <v>1</v>
      </c>
      <c r="F10314" s="147"/>
      <c r="G10314" s="211">
        <f t="shared" si="332"/>
        <v>2</v>
      </c>
    </row>
    <row r="10315" spans="1:7" ht="49.5" outlineLevel="1">
      <c r="A10315" s="245" t="s">
        <v>495</v>
      </c>
      <c r="B10315" s="2" t="s">
        <v>11722</v>
      </c>
      <c r="C10315" s="3">
        <v>5000</v>
      </c>
      <c r="D10315" s="3">
        <v>5000</v>
      </c>
      <c r="E10315" s="201">
        <f t="shared" si="333"/>
        <v>1</v>
      </c>
      <c r="F10315" s="147"/>
      <c r="G10315" s="211">
        <f t="shared" si="332"/>
        <v>2</v>
      </c>
    </row>
    <row r="10316" spans="1:7" outlineLevel="1">
      <c r="A10316" s="245" t="s">
        <v>497</v>
      </c>
      <c r="B10316" s="2" t="s">
        <v>11723</v>
      </c>
      <c r="C10316" s="3">
        <v>5000</v>
      </c>
      <c r="D10316" s="3">
        <v>5000</v>
      </c>
      <c r="E10316" s="201">
        <f t="shared" si="333"/>
        <v>1</v>
      </c>
      <c r="F10316" s="147"/>
      <c r="G10316" s="211">
        <f t="shared" si="332"/>
        <v>2</v>
      </c>
    </row>
    <row r="10317" spans="1:7" outlineLevel="1">
      <c r="A10317" s="463">
        <v>5</v>
      </c>
      <c r="B10317" s="14" t="s">
        <v>11362</v>
      </c>
      <c r="C10317" s="3"/>
      <c r="D10317" s="3"/>
      <c r="E10317" s="201"/>
      <c r="F10317" s="155"/>
      <c r="G10317" s="211">
        <f t="shared" si="332"/>
        <v>2</v>
      </c>
    </row>
    <row r="10318" spans="1:7" outlineLevel="1">
      <c r="A10318" s="1" t="s">
        <v>210</v>
      </c>
      <c r="B10318" s="7" t="s">
        <v>21994</v>
      </c>
      <c r="C10318" s="3">
        <v>3500</v>
      </c>
      <c r="D10318" s="3">
        <v>3500</v>
      </c>
      <c r="E10318" s="201">
        <f t="shared" si="333"/>
        <v>1</v>
      </c>
      <c r="F10318" s="147"/>
      <c r="G10318" s="211">
        <f t="shared" si="332"/>
        <v>2</v>
      </c>
    </row>
    <row r="10319" spans="1:7" ht="33" outlineLevel="1">
      <c r="A10319" s="1" t="s">
        <v>225</v>
      </c>
      <c r="B10319" s="7" t="s">
        <v>21995</v>
      </c>
      <c r="C10319" s="3">
        <v>2500</v>
      </c>
      <c r="D10319" s="3">
        <v>2500</v>
      </c>
      <c r="E10319" s="201">
        <f t="shared" si="333"/>
        <v>1</v>
      </c>
      <c r="F10319" s="147"/>
      <c r="G10319" s="211">
        <f t="shared" si="332"/>
        <v>2</v>
      </c>
    </row>
    <row r="10320" spans="1:7" ht="33" outlineLevel="1">
      <c r="A10320" s="1" t="s">
        <v>247</v>
      </c>
      <c r="B10320" s="7" t="s">
        <v>21996</v>
      </c>
      <c r="C10320" s="3">
        <v>5000</v>
      </c>
      <c r="D10320" s="3">
        <v>5000</v>
      </c>
      <c r="E10320" s="201">
        <f t="shared" si="333"/>
        <v>1</v>
      </c>
      <c r="F10320" s="147"/>
      <c r="G10320" s="211">
        <f t="shared" si="332"/>
        <v>2</v>
      </c>
    </row>
    <row r="10321" spans="1:7" ht="33" outlineLevel="1">
      <c r="A10321" s="463">
        <v>6</v>
      </c>
      <c r="B10321" s="14" t="s">
        <v>21997</v>
      </c>
      <c r="C10321" s="9"/>
      <c r="D10321" s="9"/>
      <c r="E10321" s="201"/>
      <c r="F10321" s="155"/>
      <c r="G10321" s="211">
        <f t="shared" si="332"/>
        <v>2</v>
      </c>
    </row>
    <row r="10322" spans="1:7" outlineLevel="1">
      <c r="A10322" s="493" t="s">
        <v>2826</v>
      </c>
      <c r="B10322" s="7" t="s">
        <v>11724</v>
      </c>
      <c r="C10322" s="3">
        <v>4000</v>
      </c>
      <c r="D10322" s="3">
        <v>4000</v>
      </c>
      <c r="E10322" s="201">
        <f t="shared" si="333"/>
        <v>1</v>
      </c>
      <c r="F10322" s="147"/>
      <c r="G10322" s="211">
        <f t="shared" si="332"/>
        <v>2</v>
      </c>
    </row>
    <row r="10323" spans="1:7" outlineLevel="1">
      <c r="A10323" s="463">
        <v>7</v>
      </c>
      <c r="B10323" s="14" t="s">
        <v>11725</v>
      </c>
      <c r="C10323" s="9"/>
      <c r="D10323" s="9"/>
      <c r="E10323" s="201"/>
      <c r="F10323" s="155"/>
      <c r="G10323" s="211">
        <f t="shared" si="332"/>
        <v>2</v>
      </c>
    </row>
    <row r="10324" spans="1:7" ht="33" outlineLevel="1">
      <c r="A10324" s="486" t="s">
        <v>508</v>
      </c>
      <c r="B10324" s="7" t="s">
        <v>11726</v>
      </c>
      <c r="C10324" s="3">
        <v>3300</v>
      </c>
      <c r="D10324" s="3">
        <v>3300</v>
      </c>
      <c r="E10324" s="201">
        <f t="shared" si="333"/>
        <v>1</v>
      </c>
      <c r="F10324" s="147"/>
      <c r="G10324" s="211">
        <f t="shared" si="332"/>
        <v>2</v>
      </c>
    </row>
    <row r="10325" spans="1:7" ht="33" outlineLevel="1">
      <c r="A10325" s="486" t="s">
        <v>510</v>
      </c>
      <c r="B10325" s="7" t="s">
        <v>11727</v>
      </c>
      <c r="C10325" s="3">
        <v>2500</v>
      </c>
      <c r="D10325" s="3">
        <v>2500</v>
      </c>
      <c r="E10325" s="201">
        <f t="shared" si="333"/>
        <v>1</v>
      </c>
      <c r="F10325" s="147"/>
      <c r="G10325" s="211">
        <f t="shared" si="332"/>
        <v>2</v>
      </c>
    </row>
    <row r="10326" spans="1:7" ht="33" outlineLevel="1">
      <c r="A10326" s="486" t="s">
        <v>512</v>
      </c>
      <c r="B10326" s="7" t="s">
        <v>11728</v>
      </c>
      <c r="C10326" s="3">
        <v>2000</v>
      </c>
      <c r="D10326" s="3">
        <v>2000</v>
      </c>
      <c r="E10326" s="201">
        <f t="shared" si="333"/>
        <v>1</v>
      </c>
      <c r="F10326" s="147"/>
      <c r="G10326" s="211">
        <f t="shared" si="332"/>
        <v>2</v>
      </c>
    </row>
    <row r="10327" spans="1:7" outlineLevel="1">
      <c r="A10327" s="8" t="s">
        <v>175</v>
      </c>
      <c r="B10327" s="4" t="s">
        <v>11094</v>
      </c>
      <c r="C10327" s="12"/>
      <c r="D10327" s="12"/>
      <c r="E10327" s="201"/>
      <c r="F10327" s="155"/>
      <c r="G10327" s="211">
        <f t="shared" si="332"/>
        <v>2</v>
      </c>
    </row>
    <row r="10328" spans="1:7" outlineLevel="1">
      <c r="A10328" s="463"/>
      <c r="B10328" s="14" t="s">
        <v>21998</v>
      </c>
      <c r="C10328" s="12"/>
      <c r="D10328" s="12"/>
      <c r="E10328" s="201"/>
      <c r="F10328" s="155"/>
      <c r="G10328" s="211">
        <f t="shared" si="332"/>
        <v>2</v>
      </c>
    </row>
    <row r="10329" spans="1:7" outlineLevel="1">
      <c r="A10329" s="463">
        <v>8</v>
      </c>
      <c r="B10329" s="14" t="s">
        <v>11095</v>
      </c>
      <c r="C10329" s="9"/>
      <c r="D10329" s="9"/>
      <c r="E10329" s="201"/>
      <c r="F10329" s="155"/>
      <c r="G10329" s="211">
        <f t="shared" si="332"/>
        <v>2</v>
      </c>
    </row>
    <row r="10330" spans="1:7" ht="49.5" outlineLevel="1">
      <c r="A10330" s="1" t="s">
        <v>531</v>
      </c>
      <c r="B10330" s="7" t="s">
        <v>11729</v>
      </c>
      <c r="C10330" s="3">
        <v>6500</v>
      </c>
      <c r="D10330" s="3">
        <v>6500</v>
      </c>
      <c r="E10330" s="201">
        <f t="shared" si="333"/>
        <v>1</v>
      </c>
      <c r="F10330" s="147"/>
      <c r="G10330" s="211">
        <f t="shared" si="332"/>
        <v>2</v>
      </c>
    </row>
    <row r="10331" spans="1:7" ht="49.5" outlineLevel="1">
      <c r="A10331" s="1" t="s">
        <v>533</v>
      </c>
      <c r="B10331" s="7" t="s">
        <v>11730</v>
      </c>
      <c r="C10331" s="3">
        <v>6500</v>
      </c>
      <c r="D10331" s="3">
        <v>6500</v>
      </c>
      <c r="E10331" s="201">
        <f t="shared" si="333"/>
        <v>1</v>
      </c>
      <c r="F10331" s="147"/>
      <c r="G10331" s="211">
        <f t="shared" si="332"/>
        <v>2</v>
      </c>
    </row>
    <row r="10332" spans="1:7" ht="33" outlineLevel="1">
      <c r="A10332" s="1" t="s">
        <v>535</v>
      </c>
      <c r="B10332" s="7" t="s">
        <v>11731</v>
      </c>
      <c r="C10332" s="3">
        <v>5000</v>
      </c>
      <c r="D10332" s="3">
        <v>5000</v>
      </c>
      <c r="E10332" s="201">
        <f t="shared" si="333"/>
        <v>1</v>
      </c>
      <c r="F10332" s="147"/>
      <c r="G10332" s="211">
        <f t="shared" si="332"/>
        <v>2</v>
      </c>
    </row>
    <row r="10333" spans="1:7" ht="33" outlineLevel="1">
      <c r="A10333" s="1" t="s">
        <v>537</v>
      </c>
      <c r="B10333" s="7" t="s">
        <v>11732</v>
      </c>
      <c r="C10333" s="3">
        <v>5000</v>
      </c>
      <c r="D10333" s="3">
        <v>5000</v>
      </c>
      <c r="E10333" s="201">
        <f t="shared" si="333"/>
        <v>1</v>
      </c>
      <c r="F10333" s="147"/>
      <c r="G10333" s="211">
        <f t="shared" si="332"/>
        <v>2</v>
      </c>
    </row>
    <row r="10334" spans="1:7" outlineLevel="1">
      <c r="A10334" s="463">
        <v>9</v>
      </c>
      <c r="B10334" s="14" t="s">
        <v>11108</v>
      </c>
      <c r="C10334" s="9"/>
      <c r="D10334" s="9"/>
      <c r="E10334" s="201"/>
      <c r="F10334" s="155"/>
      <c r="G10334" s="211">
        <f t="shared" si="332"/>
        <v>2</v>
      </c>
    </row>
    <row r="10335" spans="1:7" ht="49.5" outlineLevel="1">
      <c r="A10335" s="1" t="s">
        <v>548</v>
      </c>
      <c r="B10335" s="7" t="s">
        <v>21999</v>
      </c>
      <c r="C10335" s="3">
        <v>6000</v>
      </c>
      <c r="D10335" s="3">
        <v>6000</v>
      </c>
      <c r="E10335" s="201">
        <f t="shared" si="333"/>
        <v>1</v>
      </c>
      <c r="F10335" s="147"/>
      <c r="G10335" s="211">
        <f t="shared" si="332"/>
        <v>2</v>
      </c>
    </row>
    <row r="10336" spans="1:7" ht="49.5" outlineLevel="1">
      <c r="A10336" s="1" t="s">
        <v>550</v>
      </c>
      <c r="B10336" s="7" t="s">
        <v>22000</v>
      </c>
      <c r="C10336" s="3">
        <v>5500</v>
      </c>
      <c r="D10336" s="3">
        <v>5500</v>
      </c>
      <c r="E10336" s="201">
        <f t="shared" si="333"/>
        <v>1</v>
      </c>
      <c r="F10336" s="147"/>
      <c r="G10336" s="211">
        <f t="shared" si="332"/>
        <v>2</v>
      </c>
    </row>
    <row r="10337" spans="1:7" ht="33" outlineLevel="1">
      <c r="A10337" s="1" t="s">
        <v>552</v>
      </c>
      <c r="B10337" s="7" t="s">
        <v>11733</v>
      </c>
      <c r="C10337" s="3">
        <v>4500</v>
      </c>
      <c r="D10337" s="3">
        <v>4500</v>
      </c>
      <c r="E10337" s="201">
        <f t="shared" si="333"/>
        <v>1</v>
      </c>
      <c r="F10337" s="147"/>
      <c r="G10337" s="211">
        <f t="shared" si="332"/>
        <v>2</v>
      </c>
    </row>
    <row r="10338" spans="1:7" ht="33" outlineLevel="1">
      <c r="A10338" s="1" t="s">
        <v>554</v>
      </c>
      <c r="B10338" s="7" t="s">
        <v>11734</v>
      </c>
      <c r="C10338" s="3">
        <v>4200</v>
      </c>
      <c r="D10338" s="3">
        <v>4200</v>
      </c>
      <c r="E10338" s="201">
        <f t="shared" si="333"/>
        <v>1</v>
      </c>
      <c r="F10338" s="147"/>
      <c r="G10338" s="211">
        <f t="shared" si="332"/>
        <v>2</v>
      </c>
    </row>
    <row r="10339" spans="1:7" ht="82.5" outlineLevel="1">
      <c r="A10339" s="1" t="s">
        <v>556</v>
      </c>
      <c r="B10339" s="7" t="s">
        <v>22001</v>
      </c>
      <c r="C10339" s="3">
        <v>4000</v>
      </c>
      <c r="D10339" s="3">
        <v>4000</v>
      </c>
      <c r="E10339" s="201">
        <f t="shared" si="333"/>
        <v>1</v>
      </c>
      <c r="F10339" s="147"/>
      <c r="G10339" s="211">
        <f t="shared" si="332"/>
        <v>2</v>
      </c>
    </row>
    <row r="10340" spans="1:7" ht="49.5" outlineLevel="1">
      <c r="A10340" s="1" t="s">
        <v>558</v>
      </c>
      <c r="B10340" s="7" t="s">
        <v>11735</v>
      </c>
      <c r="C10340" s="3">
        <v>4500</v>
      </c>
      <c r="D10340" s="3">
        <v>4500</v>
      </c>
      <c r="E10340" s="201">
        <f t="shared" si="333"/>
        <v>1</v>
      </c>
      <c r="F10340" s="147"/>
      <c r="G10340" s="211">
        <f t="shared" si="332"/>
        <v>2</v>
      </c>
    </row>
    <row r="10341" spans="1:7" ht="49.5" outlineLevel="1">
      <c r="A10341" s="1" t="s">
        <v>560</v>
      </c>
      <c r="B10341" s="7" t="s">
        <v>22002</v>
      </c>
      <c r="C10341" s="3">
        <v>4000</v>
      </c>
      <c r="D10341" s="3">
        <v>4000</v>
      </c>
      <c r="E10341" s="201">
        <f t="shared" si="333"/>
        <v>1</v>
      </c>
      <c r="F10341" s="147"/>
      <c r="G10341" s="211">
        <f t="shared" si="332"/>
        <v>2</v>
      </c>
    </row>
    <row r="10342" spans="1:7" ht="115.5" outlineLevel="1">
      <c r="A10342" s="1" t="s">
        <v>562</v>
      </c>
      <c r="B10342" s="7" t="s">
        <v>11736</v>
      </c>
      <c r="C10342" s="3">
        <v>3500</v>
      </c>
      <c r="D10342" s="3">
        <v>3500</v>
      </c>
      <c r="E10342" s="201">
        <f t="shared" si="333"/>
        <v>1</v>
      </c>
      <c r="F10342" s="147"/>
      <c r="G10342" s="211">
        <f t="shared" si="332"/>
        <v>2</v>
      </c>
    </row>
    <row r="10343" spans="1:7" ht="49.5" outlineLevel="1">
      <c r="A10343" s="1" t="s">
        <v>564</v>
      </c>
      <c r="B10343" s="7" t="s">
        <v>11737</v>
      </c>
      <c r="C10343" s="3">
        <v>3500</v>
      </c>
      <c r="D10343" s="3">
        <v>3500</v>
      </c>
      <c r="E10343" s="201">
        <f t="shared" si="333"/>
        <v>1</v>
      </c>
      <c r="F10343" s="147"/>
      <c r="G10343" s="211">
        <f t="shared" si="332"/>
        <v>2</v>
      </c>
    </row>
    <row r="10344" spans="1:7" ht="198" outlineLevel="1">
      <c r="A10344" s="1" t="s">
        <v>566</v>
      </c>
      <c r="B10344" s="7" t="s">
        <v>11738</v>
      </c>
      <c r="C10344" s="3">
        <v>3200</v>
      </c>
      <c r="D10344" s="3">
        <v>3200</v>
      </c>
      <c r="E10344" s="201">
        <f t="shared" si="333"/>
        <v>1</v>
      </c>
      <c r="F10344" s="147"/>
      <c r="G10344" s="211">
        <f t="shared" si="332"/>
        <v>2</v>
      </c>
    </row>
    <row r="10345" spans="1:7" ht="33" outlineLevel="1">
      <c r="A10345" s="1" t="s">
        <v>568</v>
      </c>
      <c r="B10345" s="2" t="s">
        <v>11739</v>
      </c>
      <c r="C10345" s="3">
        <v>4500</v>
      </c>
      <c r="D10345" s="3">
        <v>4500</v>
      </c>
      <c r="E10345" s="201">
        <f t="shared" si="333"/>
        <v>1</v>
      </c>
      <c r="F10345" s="147"/>
      <c r="G10345" s="211">
        <f t="shared" si="332"/>
        <v>2</v>
      </c>
    </row>
    <row r="10346" spans="1:7" outlineLevel="1">
      <c r="A10346" s="463">
        <v>10</v>
      </c>
      <c r="B10346" s="14" t="s">
        <v>11740</v>
      </c>
      <c r="C10346" s="3">
        <v>2500</v>
      </c>
      <c r="D10346" s="3">
        <v>2500</v>
      </c>
      <c r="E10346" s="201">
        <f t="shared" si="333"/>
        <v>1</v>
      </c>
      <c r="F10346" s="147"/>
      <c r="G10346" s="211">
        <f t="shared" si="332"/>
        <v>2</v>
      </c>
    </row>
    <row r="10347" spans="1:7" outlineLevel="1">
      <c r="A10347" s="463"/>
      <c r="B10347" s="14" t="s">
        <v>22003</v>
      </c>
      <c r="C10347" s="9"/>
      <c r="D10347" s="9"/>
      <c r="E10347" s="201"/>
      <c r="F10347" s="155"/>
      <c r="G10347" s="211">
        <f t="shared" si="332"/>
        <v>2</v>
      </c>
    </row>
    <row r="10348" spans="1:7" outlineLevel="1">
      <c r="A10348" s="463">
        <v>11</v>
      </c>
      <c r="B10348" s="14" t="s">
        <v>11095</v>
      </c>
      <c r="C10348" s="9"/>
      <c r="D10348" s="9"/>
      <c r="E10348" s="201"/>
      <c r="F10348" s="155"/>
      <c r="G10348" s="211">
        <f t="shared" si="332"/>
        <v>2</v>
      </c>
    </row>
    <row r="10349" spans="1:7" outlineLevel="1">
      <c r="A10349" s="486" t="s">
        <v>584</v>
      </c>
      <c r="B10349" s="7" t="s">
        <v>11741</v>
      </c>
      <c r="C10349" s="3">
        <v>5500</v>
      </c>
      <c r="D10349" s="3">
        <v>5500</v>
      </c>
      <c r="E10349" s="201">
        <f t="shared" si="333"/>
        <v>1</v>
      </c>
      <c r="F10349" s="147"/>
      <c r="G10349" s="211">
        <f t="shared" si="332"/>
        <v>2</v>
      </c>
    </row>
    <row r="10350" spans="1:7" ht="33" outlineLevel="1">
      <c r="A10350" s="486" t="s">
        <v>586</v>
      </c>
      <c r="B10350" s="7" t="s">
        <v>11742</v>
      </c>
      <c r="C10350" s="3">
        <v>4000</v>
      </c>
      <c r="D10350" s="3">
        <v>4000</v>
      </c>
      <c r="E10350" s="201">
        <f t="shared" si="333"/>
        <v>1</v>
      </c>
      <c r="F10350" s="147"/>
      <c r="G10350" s="211">
        <f t="shared" si="332"/>
        <v>2</v>
      </c>
    </row>
    <row r="10351" spans="1:7" outlineLevel="1">
      <c r="A10351" s="463">
        <v>12</v>
      </c>
      <c r="B10351" s="14" t="s">
        <v>11390</v>
      </c>
      <c r="C10351" s="9"/>
      <c r="D10351" s="9"/>
      <c r="E10351" s="201"/>
      <c r="F10351" s="155"/>
      <c r="G10351" s="211">
        <f t="shared" si="332"/>
        <v>2</v>
      </c>
    </row>
    <row r="10352" spans="1:7" ht="33" outlineLevel="1">
      <c r="A10352" s="486" t="s">
        <v>595</v>
      </c>
      <c r="B10352" s="7" t="s">
        <v>11743</v>
      </c>
      <c r="C10352" s="3">
        <v>3500</v>
      </c>
      <c r="D10352" s="3">
        <v>3500</v>
      </c>
      <c r="E10352" s="201">
        <f t="shared" si="333"/>
        <v>1</v>
      </c>
      <c r="F10352" s="147"/>
      <c r="G10352" s="211">
        <f t="shared" si="332"/>
        <v>2</v>
      </c>
    </row>
    <row r="10353" spans="1:7" ht="33" outlineLevel="1">
      <c r="A10353" s="486" t="s">
        <v>597</v>
      </c>
      <c r="B10353" s="7" t="s">
        <v>11744</v>
      </c>
      <c r="C10353" s="3">
        <v>3500</v>
      </c>
      <c r="D10353" s="3">
        <v>3500</v>
      </c>
      <c r="E10353" s="201">
        <f t="shared" si="333"/>
        <v>1</v>
      </c>
      <c r="F10353" s="147"/>
      <c r="G10353" s="211">
        <f t="shared" si="332"/>
        <v>2</v>
      </c>
    </row>
    <row r="10354" spans="1:7" ht="33" outlineLevel="1">
      <c r="A10354" s="486" t="s">
        <v>599</v>
      </c>
      <c r="B10354" s="7" t="s">
        <v>11745</v>
      </c>
      <c r="C10354" s="3">
        <v>3500</v>
      </c>
      <c r="D10354" s="3">
        <v>3500</v>
      </c>
      <c r="E10354" s="201">
        <f t="shared" si="333"/>
        <v>1</v>
      </c>
      <c r="F10354" s="147"/>
      <c r="G10354" s="211">
        <f t="shared" si="332"/>
        <v>2</v>
      </c>
    </row>
    <row r="10355" spans="1:7" ht="33" outlineLevel="1">
      <c r="A10355" s="486" t="s">
        <v>3307</v>
      </c>
      <c r="B10355" s="7" t="s">
        <v>11746</v>
      </c>
      <c r="C10355" s="3">
        <v>2500</v>
      </c>
      <c r="D10355" s="3">
        <v>2500</v>
      </c>
      <c r="E10355" s="201">
        <f t="shared" si="333"/>
        <v>1</v>
      </c>
      <c r="F10355" s="147"/>
      <c r="G10355" s="211">
        <f t="shared" si="332"/>
        <v>2</v>
      </c>
    </row>
    <row r="10356" spans="1:7" ht="148.5" outlineLevel="1">
      <c r="A10356" s="486" t="s">
        <v>6559</v>
      </c>
      <c r="B10356" s="7" t="s">
        <v>11747</v>
      </c>
      <c r="C10356" s="3">
        <v>2500</v>
      </c>
      <c r="D10356" s="3">
        <v>2500</v>
      </c>
      <c r="E10356" s="201">
        <f t="shared" si="333"/>
        <v>1</v>
      </c>
      <c r="F10356" s="147"/>
      <c r="G10356" s="211">
        <f t="shared" si="332"/>
        <v>2</v>
      </c>
    </row>
    <row r="10357" spans="1:7" ht="49.5" outlineLevel="1">
      <c r="A10357" s="486" t="s">
        <v>6561</v>
      </c>
      <c r="B10357" s="7" t="s">
        <v>11748</v>
      </c>
      <c r="C10357" s="3">
        <v>2700</v>
      </c>
      <c r="D10357" s="3">
        <v>2700</v>
      </c>
      <c r="E10357" s="201">
        <f t="shared" si="333"/>
        <v>1</v>
      </c>
      <c r="F10357" s="147"/>
      <c r="G10357" s="211">
        <f t="shared" si="332"/>
        <v>2</v>
      </c>
    </row>
    <row r="10358" spans="1:7" ht="115.5" outlineLevel="1">
      <c r="A10358" s="486" t="s">
        <v>6563</v>
      </c>
      <c r="B10358" s="7" t="s">
        <v>11749</v>
      </c>
      <c r="C10358" s="3">
        <v>2700</v>
      </c>
      <c r="D10358" s="3">
        <v>2700</v>
      </c>
      <c r="E10358" s="201">
        <f t="shared" si="333"/>
        <v>1</v>
      </c>
      <c r="F10358" s="147"/>
      <c r="G10358" s="211">
        <f t="shared" si="332"/>
        <v>2</v>
      </c>
    </row>
    <row r="10359" spans="1:7" ht="33" outlineLevel="1">
      <c r="A10359" s="486" t="s">
        <v>6565</v>
      </c>
      <c r="B10359" s="7" t="s">
        <v>11750</v>
      </c>
      <c r="C10359" s="3">
        <v>2500</v>
      </c>
      <c r="D10359" s="3">
        <v>2500</v>
      </c>
      <c r="E10359" s="201">
        <f t="shared" si="333"/>
        <v>1</v>
      </c>
      <c r="F10359" s="147"/>
      <c r="G10359" s="211">
        <f t="shared" si="332"/>
        <v>2</v>
      </c>
    </row>
    <row r="10360" spans="1:7" ht="33" outlineLevel="1">
      <c r="A10360" s="486" t="s">
        <v>6567</v>
      </c>
      <c r="B10360" s="7" t="s">
        <v>11751</v>
      </c>
      <c r="C10360" s="3">
        <v>2500</v>
      </c>
      <c r="D10360" s="3">
        <v>2500</v>
      </c>
      <c r="E10360" s="201">
        <f t="shared" si="333"/>
        <v>1</v>
      </c>
      <c r="F10360" s="147"/>
      <c r="G10360" s="211">
        <f t="shared" si="332"/>
        <v>2</v>
      </c>
    </row>
    <row r="10361" spans="1:7" ht="33" outlineLevel="1">
      <c r="A10361" s="486" t="s">
        <v>6569</v>
      </c>
      <c r="B10361" s="7" t="s">
        <v>11752</v>
      </c>
      <c r="C10361" s="3">
        <v>2800</v>
      </c>
      <c r="D10361" s="3">
        <v>2800</v>
      </c>
      <c r="E10361" s="201">
        <f t="shared" si="333"/>
        <v>1</v>
      </c>
      <c r="F10361" s="147"/>
      <c r="G10361" s="211">
        <f t="shared" si="332"/>
        <v>2</v>
      </c>
    </row>
    <row r="10362" spans="1:7" ht="214.5" outlineLevel="1">
      <c r="A10362" s="486" t="s">
        <v>6571</v>
      </c>
      <c r="B10362" s="7" t="s">
        <v>11753</v>
      </c>
      <c r="C10362" s="3">
        <v>2800</v>
      </c>
      <c r="D10362" s="3">
        <v>2800</v>
      </c>
      <c r="E10362" s="201">
        <f t="shared" si="333"/>
        <v>1</v>
      </c>
      <c r="F10362" s="147"/>
      <c r="G10362" s="211">
        <f t="shared" si="332"/>
        <v>2</v>
      </c>
    </row>
    <row r="10363" spans="1:7" ht="99" outlineLevel="1">
      <c r="A10363" s="486" t="s">
        <v>6573</v>
      </c>
      <c r="B10363" s="7" t="s">
        <v>11754</v>
      </c>
      <c r="C10363" s="3">
        <v>1000</v>
      </c>
      <c r="D10363" s="3">
        <v>1000</v>
      </c>
      <c r="E10363" s="201">
        <f t="shared" si="333"/>
        <v>1</v>
      </c>
      <c r="F10363" s="147"/>
      <c r="G10363" s="211">
        <f t="shared" si="332"/>
        <v>2</v>
      </c>
    </row>
    <row r="10364" spans="1:7" outlineLevel="1">
      <c r="A10364" s="486" t="s">
        <v>6575</v>
      </c>
      <c r="B10364" s="7" t="s">
        <v>22004</v>
      </c>
      <c r="C10364" s="3">
        <v>4000</v>
      </c>
      <c r="D10364" s="3">
        <v>4000</v>
      </c>
      <c r="E10364" s="201">
        <f t="shared" si="333"/>
        <v>1</v>
      </c>
      <c r="F10364" s="147"/>
      <c r="G10364" s="211">
        <f t="shared" si="332"/>
        <v>2</v>
      </c>
    </row>
    <row r="10365" spans="1:7" ht="33" outlineLevel="1">
      <c r="A10365" s="486" t="s">
        <v>6577</v>
      </c>
      <c r="B10365" s="7" t="s">
        <v>22005</v>
      </c>
      <c r="C10365" s="3">
        <v>4000</v>
      </c>
      <c r="D10365" s="3">
        <v>4000</v>
      </c>
      <c r="E10365" s="201">
        <f t="shared" si="333"/>
        <v>1</v>
      </c>
      <c r="F10365" s="147"/>
      <c r="G10365" s="211">
        <f t="shared" si="332"/>
        <v>2</v>
      </c>
    </row>
    <row r="10366" spans="1:7" outlineLevel="1">
      <c r="A10366" s="486" t="s">
        <v>6579</v>
      </c>
      <c r="B10366" s="7" t="s">
        <v>11755</v>
      </c>
      <c r="C10366" s="3">
        <v>4500</v>
      </c>
      <c r="D10366" s="3">
        <v>4500</v>
      </c>
      <c r="E10366" s="201">
        <f t="shared" si="333"/>
        <v>1</v>
      </c>
      <c r="F10366" s="147"/>
      <c r="G10366" s="211">
        <f t="shared" si="332"/>
        <v>2</v>
      </c>
    </row>
    <row r="10367" spans="1:7" outlineLevel="1">
      <c r="A10367" s="486" t="s">
        <v>6581</v>
      </c>
      <c r="B10367" s="7" t="s">
        <v>11756</v>
      </c>
      <c r="C10367" s="3">
        <v>1800</v>
      </c>
      <c r="D10367" s="3">
        <v>1800</v>
      </c>
      <c r="E10367" s="201">
        <f t="shared" si="333"/>
        <v>1</v>
      </c>
      <c r="F10367" s="147"/>
      <c r="G10367" s="211">
        <f t="shared" si="332"/>
        <v>2</v>
      </c>
    </row>
    <row r="10368" spans="1:7" ht="33" outlineLevel="1">
      <c r="A10368" s="486" t="s">
        <v>6583</v>
      </c>
      <c r="B10368" s="7" t="s">
        <v>11757</v>
      </c>
      <c r="C10368" s="3">
        <v>2800</v>
      </c>
      <c r="D10368" s="3">
        <v>2800</v>
      </c>
      <c r="E10368" s="201">
        <f t="shared" si="333"/>
        <v>1</v>
      </c>
      <c r="F10368" s="147"/>
      <c r="G10368" s="211">
        <f t="shared" ref="G10368:G10431" si="334">COUNTA(B10368,1)</f>
        <v>2</v>
      </c>
    </row>
    <row r="10369" spans="1:7" ht="33" outlineLevel="1">
      <c r="A10369" s="486" t="s">
        <v>6585</v>
      </c>
      <c r="B10369" s="7" t="s">
        <v>11758</v>
      </c>
      <c r="C10369" s="3">
        <v>1800</v>
      </c>
      <c r="D10369" s="3">
        <v>1800</v>
      </c>
      <c r="E10369" s="201">
        <f t="shared" si="333"/>
        <v>1</v>
      </c>
      <c r="F10369" s="147"/>
      <c r="G10369" s="211">
        <f t="shared" si="334"/>
        <v>2</v>
      </c>
    </row>
    <row r="10370" spans="1:7" outlineLevel="1">
      <c r="A10370" s="486" t="s">
        <v>6587</v>
      </c>
      <c r="B10370" s="7" t="s">
        <v>11759</v>
      </c>
      <c r="C10370" s="3">
        <v>1800</v>
      </c>
      <c r="D10370" s="3">
        <v>1800</v>
      </c>
      <c r="E10370" s="201">
        <f t="shared" si="333"/>
        <v>1</v>
      </c>
      <c r="F10370" s="147"/>
      <c r="G10370" s="211">
        <f t="shared" si="334"/>
        <v>2</v>
      </c>
    </row>
    <row r="10371" spans="1:7" ht="33" outlineLevel="1">
      <c r="A10371" s="486" t="s">
        <v>11760</v>
      </c>
      <c r="B10371" s="7" t="s">
        <v>11761</v>
      </c>
      <c r="C10371" s="3">
        <v>2300</v>
      </c>
      <c r="D10371" s="3">
        <v>2300</v>
      </c>
      <c r="E10371" s="201">
        <f t="shared" si="333"/>
        <v>1</v>
      </c>
      <c r="F10371" s="147"/>
      <c r="G10371" s="211">
        <f t="shared" si="334"/>
        <v>2</v>
      </c>
    </row>
    <row r="10372" spans="1:7" outlineLevel="1">
      <c r="A10372" s="486" t="s">
        <v>11762</v>
      </c>
      <c r="B10372" s="7" t="s">
        <v>11763</v>
      </c>
      <c r="C10372" s="3">
        <v>2500</v>
      </c>
      <c r="D10372" s="3">
        <v>2500</v>
      </c>
      <c r="E10372" s="201">
        <f t="shared" si="333"/>
        <v>1</v>
      </c>
      <c r="F10372" s="147"/>
      <c r="G10372" s="211">
        <f t="shared" si="334"/>
        <v>2</v>
      </c>
    </row>
    <row r="10373" spans="1:7" ht="33" outlineLevel="1">
      <c r="A10373" s="486" t="s">
        <v>11764</v>
      </c>
      <c r="B10373" s="7" t="s">
        <v>11765</v>
      </c>
      <c r="C10373" s="3">
        <v>3000</v>
      </c>
      <c r="D10373" s="3">
        <v>3000</v>
      </c>
      <c r="E10373" s="201">
        <f t="shared" si="333"/>
        <v>1</v>
      </c>
      <c r="F10373" s="147"/>
      <c r="G10373" s="211">
        <f t="shared" si="334"/>
        <v>2</v>
      </c>
    </row>
    <row r="10374" spans="1:7" outlineLevel="1">
      <c r="A10374" s="486" t="s">
        <v>11766</v>
      </c>
      <c r="B10374" s="7" t="s">
        <v>11767</v>
      </c>
      <c r="C10374" s="3">
        <v>1500</v>
      </c>
      <c r="D10374" s="3">
        <v>1500</v>
      </c>
      <c r="E10374" s="201">
        <f t="shared" si="333"/>
        <v>1</v>
      </c>
      <c r="F10374" s="147"/>
      <c r="G10374" s="211">
        <f t="shared" si="334"/>
        <v>2</v>
      </c>
    </row>
    <row r="10375" spans="1:7" outlineLevel="1">
      <c r="A10375" s="486" t="s">
        <v>11768</v>
      </c>
      <c r="B10375" s="7" t="s">
        <v>11769</v>
      </c>
      <c r="C10375" s="3">
        <v>1800</v>
      </c>
      <c r="D10375" s="3">
        <v>1800</v>
      </c>
      <c r="E10375" s="201">
        <f t="shared" si="333"/>
        <v>1</v>
      </c>
      <c r="F10375" s="147"/>
      <c r="G10375" s="211">
        <f t="shared" si="334"/>
        <v>2</v>
      </c>
    </row>
    <row r="10376" spans="1:7" ht="33" outlineLevel="1">
      <c r="A10376" s="486" t="s">
        <v>11770</v>
      </c>
      <c r="B10376" s="7" t="s">
        <v>11771</v>
      </c>
      <c r="C10376" s="3">
        <v>2500</v>
      </c>
      <c r="D10376" s="3">
        <v>2500</v>
      </c>
      <c r="E10376" s="201">
        <f t="shared" si="333"/>
        <v>1</v>
      </c>
      <c r="F10376" s="147"/>
      <c r="G10376" s="211">
        <f t="shared" si="334"/>
        <v>2</v>
      </c>
    </row>
    <row r="10377" spans="1:7" outlineLevel="1">
      <c r="A10377" s="486" t="s">
        <v>11772</v>
      </c>
      <c r="B10377" s="7" t="s">
        <v>11773</v>
      </c>
      <c r="C10377" s="3">
        <v>2500</v>
      </c>
      <c r="D10377" s="3">
        <v>2500</v>
      </c>
      <c r="E10377" s="201">
        <f t="shared" si="333"/>
        <v>1</v>
      </c>
      <c r="F10377" s="147"/>
      <c r="G10377" s="211">
        <f t="shared" si="334"/>
        <v>2</v>
      </c>
    </row>
    <row r="10378" spans="1:7" ht="33" outlineLevel="1">
      <c r="A10378" s="486" t="s">
        <v>11774</v>
      </c>
      <c r="B10378" s="7" t="s">
        <v>11775</v>
      </c>
      <c r="C10378" s="3">
        <v>2000</v>
      </c>
      <c r="D10378" s="3">
        <v>2000</v>
      </c>
      <c r="E10378" s="201">
        <f t="shared" ref="E10378:E10441" si="335">C10378/D10378</f>
        <v>1</v>
      </c>
      <c r="F10378" s="147"/>
      <c r="G10378" s="211">
        <f t="shared" si="334"/>
        <v>2</v>
      </c>
    </row>
    <row r="10379" spans="1:7" ht="33" outlineLevel="1">
      <c r="A10379" s="486" t="s">
        <v>11776</v>
      </c>
      <c r="B10379" s="7" t="s">
        <v>11777</v>
      </c>
      <c r="C10379" s="3">
        <v>2000</v>
      </c>
      <c r="D10379" s="3">
        <v>2000</v>
      </c>
      <c r="E10379" s="201">
        <f t="shared" si="335"/>
        <v>1</v>
      </c>
      <c r="F10379" s="147"/>
      <c r="G10379" s="211">
        <f t="shared" si="334"/>
        <v>2</v>
      </c>
    </row>
    <row r="10380" spans="1:7" ht="33" outlineLevel="1">
      <c r="A10380" s="486" t="s">
        <v>11778</v>
      </c>
      <c r="B10380" s="7" t="s">
        <v>11779</v>
      </c>
      <c r="C10380" s="3">
        <v>2000</v>
      </c>
      <c r="D10380" s="3">
        <v>2000</v>
      </c>
      <c r="E10380" s="201">
        <f t="shared" si="335"/>
        <v>1</v>
      </c>
      <c r="F10380" s="147"/>
      <c r="G10380" s="211">
        <f t="shared" si="334"/>
        <v>2</v>
      </c>
    </row>
    <row r="10381" spans="1:7" ht="33" outlineLevel="1">
      <c r="A10381" s="486" t="s">
        <v>11780</v>
      </c>
      <c r="B10381" s="7" t="s">
        <v>11781</v>
      </c>
      <c r="C10381" s="3">
        <v>2300</v>
      </c>
      <c r="D10381" s="3">
        <v>2300</v>
      </c>
      <c r="E10381" s="201">
        <f t="shared" si="335"/>
        <v>1</v>
      </c>
      <c r="F10381" s="147"/>
      <c r="G10381" s="211">
        <f t="shared" si="334"/>
        <v>2</v>
      </c>
    </row>
    <row r="10382" spans="1:7" ht="33" outlineLevel="1">
      <c r="A10382" s="486" t="s">
        <v>11782</v>
      </c>
      <c r="B10382" s="7" t="s">
        <v>11783</v>
      </c>
      <c r="C10382" s="9">
        <v>800</v>
      </c>
      <c r="D10382" s="9">
        <v>800</v>
      </c>
      <c r="E10382" s="201">
        <f t="shared" si="335"/>
        <v>1</v>
      </c>
      <c r="F10382" s="147"/>
      <c r="G10382" s="211">
        <f t="shared" si="334"/>
        <v>2</v>
      </c>
    </row>
    <row r="10383" spans="1:7" ht="33" outlineLevel="1">
      <c r="A10383" s="486" t="s">
        <v>11784</v>
      </c>
      <c r="B10383" s="7" t="s">
        <v>11785</v>
      </c>
      <c r="C10383" s="3">
        <v>2000</v>
      </c>
      <c r="D10383" s="3">
        <v>2000</v>
      </c>
      <c r="E10383" s="201">
        <f t="shared" si="335"/>
        <v>1</v>
      </c>
      <c r="F10383" s="147"/>
      <c r="G10383" s="211">
        <f t="shared" si="334"/>
        <v>2</v>
      </c>
    </row>
    <row r="10384" spans="1:7" outlineLevel="1">
      <c r="A10384" s="463">
        <v>13</v>
      </c>
      <c r="B10384" s="14" t="s">
        <v>2964</v>
      </c>
      <c r="C10384" s="9">
        <v>500</v>
      </c>
      <c r="D10384" s="9">
        <v>500</v>
      </c>
      <c r="E10384" s="201">
        <f t="shared" si="335"/>
        <v>1</v>
      </c>
      <c r="F10384" s="147"/>
      <c r="G10384" s="211">
        <f t="shared" si="334"/>
        <v>2</v>
      </c>
    </row>
    <row r="10385" spans="1:7" ht="66" outlineLevel="1">
      <c r="A10385" s="234">
        <v>14</v>
      </c>
      <c r="B10385" s="2" t="s">
        <v>11786</v>
      </c>
      <c r="C10385" s="9"/>
      <c r="D10385" s="9"/>
      <c r="E10385" s="201"/>
      <c r="F10385" s="147"/>
      <c r="G10385" s="211">
        <f t="shared" si="334"/>
        <v>2</v>
      </c>
    </row>
    <row r="10386" spans="1:7" ht="115.5" outlineLevel="1">
      <c r="A10386" s="234" t="s">
        <v>623</v>
      </c>
      <c r="B10386" s="2" t="s">
        <v>11787</v>
      </c>
      <c r="C10386" s="3">
        <v>3210</v>
      </c>
      <c r="D10386" s="3">
        <v>3210</v>
      </c>
      <c r="E10386" s="201">
        <f t="shared" si="335"/>
        <v>1</v>
      </c>
      <c r="F10386" s="147"/>
      <c r="G10386" s="211">
        <f t="shared" si="334"/>
        <v>2</v>
      </c>
    </row>
    <row r="10387" spans="1:7" ht="99" outlineLevel="1">
      <c r="A10387" s="234" t="s">
        <v>625</v>
      </c>
      <c r="B10387" s="2" t="s">
        <v>11788</v>
      </c>
      <c r="C10387" s="3">
        <v>3380</v>
      </c>
      <c r="D10387" s="3">
        <v>3380</v>
      </c>
      <c r="E10387" s="201">
        <f t="shared" si="335"/>
        <v>1</v>
      </c>
      <c r="F10387" s="147"/>
      <c r="G10387" s="211">
        <f t="shared" si="334"/>
        <v>2</v>
      </c>
    </row>
    <row r="10388" spans="1:7" ht="49.5" outlineLevel="1">
      <c r="A10388" s="234">
        <v>15</v>
      </c>
      <c r="B10388" s="7" t="s">
        <v>22006</v>
      </c>
      <c r="C10388" s="3">
        <v>3000</v>
      </c>
      <c r="D10388" s="3">
        <v>3000</v>
      </c>
      <c r="E10388" s="201">
        <f t="shared" si="335"/>
        <v>1</v>
      </c>
      <c r="F10388" s="147"/>
      <c r="G10388" s="211">
        <f t="shared" si="334"/>
        <v>2</v>
      </c>
    </row>
    <row r="10389" spans="1:7" outlineLevel="1">
      <c r="A10389" s="234">
        <v>16</v>
      </c>
      <c r="B10389" s="7" t="s">
        <v>11789</v>
      </c>
      <c r="C10389" s="3">
        <v>2500</v>
      </c>
      <c r="D10389" s="3">
        <v>2500</v>
      </c>
      <c r="E10389" s="201">
        <f t="shared" si="335"/>
        <v>1</v>
      </c>
      <c r="F10389" s="147"/>
      <c r="G10389" s="211">
        <f t="shared" si="334"/>
        <v>2</v>
      </c>
    </row>
    <row r="10390" spans="1:7" outlineLevel="1">
      <c r="A10390" s="463"/>
      <c r="B10390" s="14" t="s">
        <v>22007</v>
      </c>
      <c r="C10390" s="9"/>
      <c r="D10390" s="9"/>
      <c r="E10390" s="201"/>
      <c r="F10390" s="155"/>
      <c r="G10390" s="211">
        <f t="shared" si="334"/>
        <v>2</v>
      </c>
    </row>
    <row r="10391" spans="1:7" outlineLevel="1">
      <c r="A10391" s="463">
        <v>17</v>
      </c>
      <c r="B10391" s="14" t="s">
        <v>11095</v>
      </c>
      <c r="C10391" s="9"/>
      <c r="D10391" s="9"/>
      <c r="E10391" s="201"/>
      <c r="F10391" s="155"/>
      <c r="G10391" s="211">
        <f t="shared" si="334"/>
        <v>2</v>
      </c>
    </row>
    <row r="10392" spans="1:7" ht="33" outlineLevel="1">
      <c r="A10392" s="486" t="s">
        <v>1159</v>
      </c>
      <c r="B10392" s="7" t="s">
        <v>22008</v>
      </c>
      <c r="C10392" s="3">
        <v>1000</v>
      </c>
      <c r="D10392" s="3">
        <v>1000</v>
      </c>
      <c r="E10392" s="201">
        <f t="shared" si="335"/>
        <v>1</v>
      </c>
      <c r="F10392" s="147"/>
      <c r="G10392" s="211">
        <f t="shared" si="334"/>
        <v>2</v>
      </c>
    </row>
    <row r="10393" spans="1:7" ht="33" outlineLevel="1">
      <c r="A10393" s="486" t="s">
        <v>1160</v>
      </c>
      <c r="B10393" s="7" t="s">
        <v>11790</v>
      </c>
      <c r="C10393" s="9">
        <v>700</v>
      </c>
      <c r="D10393" s="9">
        <v>700</v>
      </c>
      <c r="E10393" s="201">
        <f t="shared" si="335"/>
        <v>1</v>
      </c>
      <c r="F10393" s="147"/>
      <c r="G10393" s="211">
        <f t="shared" si="334"/>
        <v>2</v>
      </c>
    </row>
    <row r="10394" spans="1:7" outlineLevel="1">
      <c r="A10394" s="463">
        <v>18</v>
      </c>
      <c r="B10394" s="14" t="s">
        <v>11390</v>
      </c>
      <c r="C10394" s="9"/>
      <c r="D10394" s="9"/>
      <c r="E10394" s="201"/>
      <c r="F10394" s="155"/>
      <c r="G10394" s="211">
        <f t="shared" si="334"/>
        <v>2</v>
      </c>
    </row>
    <row r="10395" spans="1:7" ht="33" outlineLevel="1">
      <c r="A10395" s="486" t="s">
        <v>1172</v>
      </c>
      <c r="B10395" s="7" t="s">
        <v>11791</v>
      </c>
      <c r="C10395" s="9">
        <v>400</v>
      </c>
      <c r="D10395" s="9">
        <v>400</v>
      </c>
      <c r="E10395" s="201">
        <f t="shared" si="335"/>
        <v>1</v>
      </c>
      <c r="F10395" s="147"/>
      <c r="G10395" s="211">
        <f t="shared" si="334"/>
        <v>2</v>
      </c>
    </row>
    <row r="10396" spans="1:7" ht="33" outlineLevel="1">
      <c r="A10396" s="486" t="s">
        <v>1174</v>
      </c>
      <c r="B10396" s="7" t="s">
        <v>11792</v>
      </c>
      <c r="C10396" s="9">
        <v>400</v>
      </c>
      <c r="D10396" s="9">
        <v>400</v>
      </c>
      <c r="E10396" s="201">
        <f t="shared" si="335"/>
        <v>1</v>
      </c>
      <c r="F10396" s="147"/>
      <c r="G10396" s="211">
        <f t="shared" si="334"/>
        <v>2</v>
      </c>
    </row>
    <row r="10397" spans="1:7" ht="33" outlineLevel="1">
      <c r="A10397" s="486" t="s">
        <v>1176</v>
      </c>
      <c r="B10397" s="7" t="s">
        <v>11793</v>
      </c>
      <c r="C10397" s="9">
        <v>400</v>
      </c>
      <c r="D10397" s="9">
        <v>400</v>
      </c>
      <c r="E10397" s="201">
        <f t="shared" si="335"/>
        <v>1</v>
      </c>
      <c r="F10397" s="147"/>
      <c r="G10397" s="211">
        <f t="shared" si="334"/>
        <v>2</v>
      </c>
    </row>
    <row r="10398" spans="1:7" ht="33" outlineLevel="1">
      <c r="A10398" s="486" t="s">
        <v>1178</v>
      </c>
      <c r="B10398" s="7" t="s">
        <v>11794</v>
      </c>
      <c r="C10398" s="9">
        <v>400</v>
      </c>
      <c r="D10398" s="9">
        <v>400</v>
      </c>
      <c r="E10398" s="201">
        <f t="shared" si="335"/>
        <v>1</v>
      </c>
      <c r="F10398" s="147"/>
      <c r="G10398" s="211">
        <f t="shared" si="334"/>
        <v>2</v>
      </c>
    </row>
    <row r="10399" spans="1:7" ht="33" outlineLevel="1">
      <c r="A10399" s="486" t="s">
        <v>6679</v>
      </c>
      <c r="B10399" s="7" t="s">
        <v>11795</v>
      </c>
      <c r="C10399" s="9">
        <v>400</v>
      </c>
      <c r="D10399" s="9">
        <v>400</v>
      </c>
      <c r="E10399" s="201">
        <f t="shared" si="335"/>
        <v>1</v>
      </c>
      <c r="F10399" s="147"/>
      <c r="G10399" s="211">
        <f t="shared" si="334"/>
        <v>2</v>
      </c>
    </row>
    <row r="10400" spans="1:7" ht="33" outlineLevel="1">
      <c r="A10400" s="486" t="s">
        <v>6681</v>
      </c>
      <c r="B10400" s="7" t="s">
        <v>11796</v>
      </c>
      <c r="C10400" s="9">
        <v>400</v>
      </c>
      <c r="D10400" s="9">
        <v>400</v>
      </c>
      <c r="E10400" s="201">
        <f t="shared" si="335"/>
        <v>1</v>
      </c>
      <c r="F10400" s="147"/>
      <c r="G10400" s="211">
        <f t="shared" si="334"/>
        <v>2</v>
      </c>
    </row>
    <row r="10401" spans="1:7" ht="33" outlineLevel="1">
      <c r="A10401" s="486" t="s">
        <v>6683</v>
      </c>
      <c r="B10401" s="7" t="s">
        <v>11797</v>
      </c>
      <c r="C10401" s="9">
        <v>400</v>
      </c>
      <c r="D10401" s="9">
        <v>400</v>
      </c>
      <c r="E10401" s="201">
        <f t="shared" si="335"/>
        <v>1</v>
      </c>
      <c r="F10401" s="147"/>
      <c r="G10401" s="211">
        <f t="shared" si="334"/>
        <v>2</v>
      </c>
    </row>
    <row r="10402" spans="1:7" ht="33" outlineLevel="1">
      <c r="A10402" s="486" t="s">
        <v>6685</v>
      </c>
      <c r="B10402" s="7" t="s">
        <v>11798</v>
      </c>
      <c r="C10402" s="9">
        <v>400</v>
      </c>
      <c r="D10402" s="9">
        <v>400</v>
      </c>
      <c r="E10402" s="201">
        <f t="shared" si="335"/>
        <v>1</v>
      </c>
      <c r="F10402" s="147"/>
      <c r="G10402" s="211">
        <f t="shared" si="334"/>
        <v>2</v>
      </c>
    </row>
    <row r="10403" spans="1:7" ht="33" outlineLevel="1">
      <c r="A10403" s="486" t="s">
        <v>6687</v>
      </c>
      <c r="B10403" s="7" t="s">
        <v>11799</v>
      </c>
      <c r="C10403" s="9">
        <v>400</v>
      </c>
      <c r="D10403" s="9">
        <v>400</v>
      </c>
      <c r="E10403" s="201">
        <f t="shared" si="335"/>
        <v>1</v>
      </c>
      <c r="F10403" s="147"/>
      <c r="G10403" s="211">
        <f t="shared" si="334"/>
        <v>2</v>
      </c>
    </row>
    <row r="10404" spans="1:7" ht="33" outlineLevel="1">
      <c r="A10404" s="486" t="s">
        <v>6689</v>
      </c>
      <c r="B10404" s="7" t="s">
        <v>11800</v>
      </c>
      <c r="C10404" s="9">
        <v>400</v>
      </c>
      <c r="D10404" s="9">
        <v>400</v>
      </c>
      <c r="E10404" s="201">
        <f t="shared" si="335"/>
        <v>1</v>
      </c>
      <c r="F10404" s="147"/>
      <c r="G10404" s="211">
        <f t="shared" si="334"/>
        <v>2</v>
      </c>
    </row>
    <row r="10405" spans="1:7" ht="33" outlineLevel="1">
      <c r="A10405" s="486" t="s">
        <v>6691</v>
      </c>
      <c r="B10405" s="7" t="s">
        <v>11801</v>
      </c>
      <c r="C10405" s="9">
        <v>400</v>
      </c>
      <c r="D10405" s="9">
        <v>400</v>
      </c>
      <c r="E10405" s="201">
        <f t="shared" si="335"/>
        <v>1</v>
      </c>
      <c r="F10405" s="147"/>
      <c r="G10405" s="211">
        <f t="shared" si="334"/>
        <v>2</v>
      </c>
    </row>
    <row r="10406" spans="1:7" ht="33" outlineLevel="1">
      <c r="A10406" s="486" t="s">
        <v>6693</v>
      </c>
      <c r="B10406" s="7" t="s">
        <v>11802</v>
      </c>
      <c r="C10406" s="9">
        <v>400</v>
      </c>
      <c r="D10406" s="9">
        <v>400</v>
      </c>
      <c r="E10406" s="201">
        <f t="shared" si="335"/>
        <v>1</v>
      </c>
      <c r="F10406" s="147"/>
      <c r="G10406" s="211">
        <f t="shared" si="334"/>
        <v>2</v>
      </c>
    </row>
    <row r="10407" spans="1:7" ht="33" outlineLevel="1">
      <c r="A10407" s="486" t="s">
        <v>6695</v>
      </c>
      <c r="B10407" s="7" t="s">
        <v>11803</v>
      </c>
      <c r="C10407" s="9">
        <v>400</v>
      </c>
      <c r="D10407" s="9">
        <v>400</v>
      </c>
      <c r="E10407" s="201">
        <f t="shared" si="335"/>
        <v>1</v>
      </c>
      <c r="F10407" s="147"/>
      <c r="G10407" s="211">
        <f t="shared" si="334"/>
        <v>2</v>
      </c>
    </row>
    <row r="10408" spans="1:7" ht="33" outlineLevel="1">
      <c r="A10408" s="486" t="s">
        <v>6697</v>
      </c>
      <c r="B10408" s="7" t="s">
        <v>11804</v>
      </c>
      <c r="C10408" s="9">
        <v>400</v>
      </c>
      <c r="D10408" s="9">
        <v>400</v>
      </c>
      <c r="E10408" s="201">
        <f t="shared" si="335"/>
        <v>1</v>
      </c>
      <c r="F10408" s="147"/>
      <c r="G10408" s="211">
        <f t="shared" si="334"/>
        <v>2</v>
      </c>
    </row>
    <row r="10409" spans="1:7" ht="33" outlineLevel="1">
      <c r="A10409" s="486" t="s">
        <v>6699</v>
      </c>
      <c r="B10409" s="7" t="s">
        <v>11805</v>
      </c>
      <c r="C10409" s="9">
        <v>400</v>
      </c>
      <c r="D10409" s="9">
        <v>400</v>
      </c>
      <c r="E10409" s="201">
        <f t="shared" si="335"/>
        <v>1</v>
      </c>
      <c r="F10409" s="147"/>
      <c r="G10409" s="211">
        <f t="shared" si="334"/>
        <v>2</v>
      </c>
    </row>
    <row r="10410" spans="1:7" ht="33" outlineLevel="1">
      <c r="A10410" s="486" t="s">
        <v>6701</v>
      </c>
      <c r="B10410" s="7" t="s">
        <v>11806</v>
      </c>
      <c r="C10410" s="9">
        <v>400</v>
      </c>
      <c r="D10410" s="9">
        <v>400</v>
      </c>
      <c r="E10410" s="201">
        <f t="shared" si="335"/>
        <v>1</v>
      </c>
      <c r="F10410" s="147"/>
      <c r="G10410" s="211">
        <f t="shared" si="334"/>
        <v>2</v>
      </c>
    </row>
    <row r="10411" spans="1:7" ht="33" outlineLevel="1">
      <c r="A10411" s="486" t="s">
        <v>6703</v>
      </c>
      <c r="B10411" s="7" t="s">
        <v>11807</v>
      </c>
      <c r="C10411" s="9">
        <v>400</v>
      </c>
      <c r="D10411" s="9">
        <v>400</v>
      </c>
      <c r="E10411" s="201">
        <f t="shared" si="335"/>
        <v>1</v>
      </c>
      <c r="F10411" s="147"/>
      <c r="G10411" s="211">
        <f t="shared" si="334"/>
        <v>2</v>
      </c>
    </row>
    <row r="10412" spans="1:7" ht="33" outlineLevel="1">
      <c r="A10412" s="486" t="s">
        <v>6705</v>
      </c>
      <c r="B10412" s="7" t="s">
        <v>11808</v>
      </c>
      <c r="C10412" s="9">
        <v>400</v>
      </c>
      <c r="D10412" s="9">
        <v>400</v>
      </c>
      <c r="E10412" s="201">
        <f t="shared" si="335"/>
        <v>1</v>
      </c>
      <c r="F10412" s="147"/>
      <c r="G10412" s="211">
        <f t="shared" si="334"/>
        <v>2</v>
      </c>
    </row>
    <row r="10413" spans="1:7" ht="33" outlineLevel="1">
      <c r="A10413" s="486" t="s">
        <v>6707</v>
      </c>
      <c r="B10413" s="7" t="s">
        <v>11809</v>
      </c>
      <c r="C10413" s="9">
        <v>400</v>
      </c>
      <c r="D10413" s="9">
        <v>400</v>
      </c>
      <c r="E10413" s="201">
        <f t="shared" si="335"/>
        <v>1</v>
      </c>
      <c r="F10413" s="147"/>
      <c r="G10413" s="211">
        <f t="shared" si="334"/>
        <v>2</v>
      </c>
    </row>
    <row r="10414" spans="1:7" ht="33" outlineLevel="1">
      <c r="A10414" s="486" t="s">
        <v>6709</v>
      </c>
      <c r="B10414" s="7" t="s">
        <v>11810</v>
      </c>
      <c r="C10414" s="9">
        <v>400</v>
      </c>
      <c r="D10414" s="9">
        <v>400</v>
      </c>
      <c r="E10414" s="201">
        <f t="shared" si="335"/>
        <v>1</v>
      </c>
      <c r="F10414" s="147"/>
      <c r="G10414" s="211">
        <f t="shared" si="334"/>
        <v>2</v>
      </c>
    </row>
    <row r="10415" spans="1:7" ht="33" outlineLevel="1">
      <c r="A10415" s="486" t="s">
        <v>6711</v>
      </c>
      <c r="B10415" s="7" t="s">
        <v>11811</v>
      </c>
      <c r="C10415" s="9">
        <v>400</v>
      </c>
      <c r="D10415" s="9">
        <v>400</v>
      </c>
      <c r="E10415" s="201">
        <f t="shared" si="335"/>
        <v>1</v>
      </c>
      <c r="F10415" s="147"/>
      <c r="G10415" s="211">
        <f t="shared" si="334"/>
        <v>2</v>
      </c>
    </row>
    <row r="10416" spans="1:7" ht="33" outlineLevel="1">
      <c r="A10416" s="486" t="s">
        <v>6713</v>
      </c>
      <c r="B10416" s="7" t="s">
        <v>11812</v>
      </c>
      <c r="C10416" s="9">
        <v>400</v>
      </c>
      <c r="D10416" s="9">
        <v>400</v>
      </c>
      <c r="E10416" s="201">
        <f t="shared" si="335"/>
        <v>1</v>
      </c>
      <c r="F10416" s="147"/>
      <c r="G10416" s="211">
        <f t="shared" si="334"/>
        <v>2</v>
      </c>
    </row>
    <row r="10417" spans="1:7" ht="33" outlineLevel="1">
      <c r="A10417" s="486" t="s">
        <v>6715</v>
      </c>
      <c r="B10417" s="7" t="s">
        <v>11813</v>
      </c>
      <c r="C10417" s="9">
        <v>400</v>
      </c>
      <c r="D10417" s="9">
        <v>400</v>
      </c>
      <c r="E10417" s="201">
        <f t="shared" si="335"/>
        <v>1</v>
      </c>
      <c r="F10417" s="147"/>
      <c r="G10417" s="211">
        <f t="shared" si="334"/>
        <v>2</v>
      </c>
    </row>
    <row r="10418" spans="1:7" ht="33" outlineLevel="1">
      <c r="A10418" s="486" t="s">
        <v>6717</v>
      </c>
      <c r="B10418" s="7" t="s">
        <v>11814</v>
      </c>
      <c r="C10418" s="9">
        <v>400</v>
      </c>
      <c r="D10418" s="9">
        <v>400</v>
      </c>
      <c r="E10418" s="201">
        <f t="shared" si="335"/>
        <v>1</v>
      </c>
      <c r="F10418" s="147"/>
      <c r="G10418" s="211">
        <f t="shared" si="334"/>
        <v>2</v>
      </c>
    </row>
    <row r="10419" spans="1:7" ht="33" outlineLevel="1">
      <c r="A10419" s="486" t="s">
        <v>6719</v>
      </c>
      <c r="B10419" s="7" t="s">
        <v>11815</v>
      </c>
      <c r="C10419" s="9">
        <v>400</v>
      </c>
      <c r="D10419" s="9">
        <v>400</v>
      </c>
      <c r="E10419" s="201">
        <f t="shared" si="335"/>
        <v>1</v>
      </c>
      <c r="F10419" s="147"/>
      <c r="G10419" s="211">
        <f t="shared" si="334"/>
        <v>2</v>
      </c>
    </row>
    <row r="10420" spans="1:7" ht="33" outlineLevel="1">
      <c r="A10420" s="486" t="s">
        <v>6721</v>
      </c>
      <c r="B10420" s="7" t="s">
        <v>11816</v>
      </c>
      <c r="C10420" s="9">
        <v>400</v>
      </c>
      <c r="D10420" s="9">
        <v>400</v>
      </c>
      <c r="E10420" s="201">
        <f t="shared" si="335"/>
        <v>1</v>
      </c>
      <c r="F10420" s="147"/>
      <c r="G10420" s="211">
        <f t="shared" si="334"/>
        <v>2</v>
      </c>
    </row>
    <row r="10421" spans="1:7" ht="33" outlineLevel="1">
      <c r="A10421" s="486" t="s">
        <v>6723</v>
      </c>
      <c r="B10421" s="7" t="s">
        <v>11817</v>
      </c>
      <c r="C10421" s="9">
        <v>400</v>
      </c>
      <c r="D10421" s="9">
        <v>400</v>
      </c>
      <c r="E10421" s="201">
        <f t="shared" si="335"/>
        <v>1</v>
      </c>
      <c r="F10421" s="147"/>
      <c r="G10421" s="211">
        <f t="shared" si="334"/>
        <v>2</v>
      </c>
    </row>
    <row r="10422" spans="1:7" ht="33" outlineLevel="1">
      <c r="A10422" s="486" t="s">
        <v>11818</v>
      </c>
      <c r="B10422" s="7" t="s">
        <v>11819</v>
      </c>
      <c r="C10422" s="9">
        <v>400</v>
      </c>
      <c r="D10422" s="9">
        <v>400</v>
      </c>
      <c r="E10422" s="201">
        <f t="shared" si="335"/>
        <v>1</v>
      </c>
      <c r="F10422" s="147"/>
      <c r="G10422" s="211">
        <f t="shared" si="334"/>
        <v>2</v>
      </c>
    </row>
    <row r="10423" spans="1:7" ht="33" outlineLevel="1">
      <c r="A10423" s="486" t="s">
        <v>11820</v>
      </c>
      <c r="B10423" s="7" t="s">
        <v>11821</v>
      </c>
      <c r="C10423" s="9">
        <v>400</v>
      </c>
      <c r="D10423" s="9">
        <v>400</v>
      </c>
      <c r="E10423" s="201">
        <f t="shared" si="335"/>
        <v>1</v>
      </c>
      <c r="F10423" s="147"/>
      <c r="G10423" s="211">
        <f t="shared" si="334"/>
        <v>2</v>
      </c>
    </row>
    <row r="10424" spans="1:7" ht="33" outlineLevel="1">
      <c r="A10424" s="486" t="s">
        <v>11822</v>
      </c>
      <c r="B10424" s="7" t="s">
        <v>11823</v>
      </c>
      <c r="C10424" s="9">
        <v>400</v>
      </c>
      <c r="D10424" s="9">
        <v>400</v>
      </c>
      <c r="E10424" s="201">
        <f t="shared" si="335"/>
        <v>1</v>
      </c>
      <c r="F10424" s="147"/>
      <c r="G10424" s="211">
        <f t="shared" si="334"/>
        <v>2</v>
      </c>
    </row>
    <row r="10425" spans="1:7" ht="33" outlineLevel="1">
      <c r="A10425" s="486" t="s">
        <v>11824</v>
      </c>
      <c r="B10425" s="7" t="s">
        <v>11825</v>
      </c>
      <c r="C10425" s="9">
        <v>400</v>
      </c>
      <c r="D10425" s="9">
        <v>400</v>
      </c>
      <c r="E10425" s="201">
        <f t="shared" si="335"/>
        <v>1</v>
      </c>
      <c r="F10425" s="147"/>
      <c r="G10425" s="211">
        <f t="shared" si="334"/>
        <v>2</v>
      </c>
    </row>
    <row r="10426" spans="1:7" ht="33" outlineLevel="1">
      <c r="A10426" s="486" t="s">
        <v>11826</v>
      </c>
      <c r="B10426" s="7" t="s">
        <v>11827</v>
      </c>
      <c r="C10426" s="9">
        <v>400</v>
      </c>
      <c r="D10426" s="9">
        <v>400</v>
      </c>
      <c r="E10426" s="201">
        <f t="shared" si="335"/>
        <v>1</v>
      </c>
      <c r="F10426" s="147"/>
      <c r="G10426" s="211">
        <f t="shared" si="334"/>
        <v>2</v>
      </c>
    </row>
    <row r="10427" spans="1:7" ht="33" outlineLevel="1">
      <c r="A10427" s="486" t="s">
        <v>11828</v>
      </c>
      <c r="B10427" s="7" t="s">
        <v>11829</v>
      </c>
      <c r="C10427" s="9">
        <v>400</v>
      </c>
      <c r="D10427" s="9">
        <v>400</v>
      </c>
      <c r="E10427" s="201">
        <f t="shared" si="335"/>
        <v>1</v>
      </c>
      <c r="F10427" s="147"/>
      <c r="G10427" s="211">
        <f t="shared" si="334"/>
        <v>2</v>
      </c>
    </row>
    <row r="10428" spans="1:7" ht="33" outlineLevel="1">
      <c r="A10428" s="486" t="s">
        <v>11830</v>
      </c>
      <c r="B10428" s="7" t="s">
        <v>11831</v>
      </c>
      <c r="C10428" s="9">
        <v>400</v>
      </c>
      <c r="D10428" s="9">
        <v>400</v>
      </c>
      <c r="E10428" s="201">
        <f t="shared" si="335"/>
        <v>1</v>
      </c>
      <c r="F10428" s="147"/>
      <c r="G10428" s="211">
        <f t="shared" si="334"/>
        <v>2</v>
      </c>
    </row>
    <row r="10429" spans="1:7" ht="33" outlineLevel="1">
      <c r="A10429" s="486" t="s">
        <v>11832</v>
      </c>
      <c r="B10429" s="7" t="s">
        <v>11833</v>
      </c>
      <c r="C10429" s="9">
        <v>400</v>
      </c>
      <c r="D10429" s="9">
        <v>400</v>
      </c>
      <c r="E10429" s="201">
        <f t="shared" si="335"/>
        <v>1</v>
      </c>
      <c r="F10429" s="147"/>
      <c r="G10429" s="211">
        <f t="shared" si="334"/>
        <v>2</v>
      </c>
    </row>
    <row r="10430" spans="1:7" ht="33" outlineLevel="1">
      <c r="A10430" s="486" t="s">
        <v>11834</v>
      </c>
      <c r="B10430" s="7" t="s">
        <v>11835</v>
      </c>
      <c r="C10430" s="9">
        <v>400</v>
      </c>
      <c r="D10430" s="9">
        <v>400</v>
      </c>
      <c r="E10430" s="201">
        <f t="shared" si="335"/>
        <v>1</v>
      </c>
      <c r="F10430" s="147"/>
      <c r="G10430" s="211">
        <f t="shared" si="334"/>
        <v>2</v>
      </c>
    </row>
    <row r="10431" spans="1:7" outlineLevel="1">
      <c r="A10431" s="463">
        <v>19</v>
      </c>
      <c r="B10431" s="14" t="s">
        <v>2964</v>
      </c>
      <c r="C10431" s="9">
        <v>250</v>
      </c>
      <c r="D10431" s="9">
        <v>250</v>
      </c>
      <c r="E10431" s="201">
        <f t="shared" si="335"/>
        <v>1</v>
      </c>
      <c r="F10431" s="155"/>
      <c r="G10431" s="211">
        <f t="shared" si="334"/>
        <v>2</v>
      </c>
    </row>
    <row r="10432" spans="1:7" outlineLevel="1">
      <c r="A10432" s="463">
        <v>20</v>
      </c>
      <c r="B10432" s="14" t="s">
        <v>11366</v>
      </c>
      <c r="C10432" s="9"/>
      <c r="D10432" s="9"/>
      <c r="E10432" s="201"/>
      <c r="F10432" s="155"/>
      <c r="G10432" s="211">
        <f t="shared" ref="G10432:G10495" si="336">COUNTA(B10432,1)</f>
        <v>2</v>
      </c>
    </row>
    <row r="10433" spans="1:7" ht="33" outlineLevel="1">
      <c r="A10433" s="486" t="s">
        <v>710</v>
      </c>
      <c r="B10433" s="7" t="s">
        <v>11836</v>
      </c>
      <c r="C10433" s="9">
        <v>700</v>
      </c>
      <c r="D10433" s="9">
        <v>700</v>
      </c>
      <c r="E10433" s="201">
        <f t="shared" si="335"/>
        <v>1</v>
      </c>
      <c r="F10433" s="147"/>
      <c r="G10433" s="211">
        <f t="shared" si="336"/>
        <v>2</v>
      </c>
    </row>
    <row r="10434" spans="1:7" ht="49.5" outlineLevel="1">
      <c r="A10434" s="486" t="s">
        <v>713</v>
      </c>
      <c r="B10434" s="7" t="s">
        <v>11837</v>
      </c>
      <c r="C10434" s="3">
        <v>3400</v>
      </c>
      <c r="D10434" s="3">
        <v>3400</v>
      </c>
      <c r="E10434" s="201">
        <f t="shared" si="335"/>
        <v>1</v>
      </c>
      <c r="F10434" s="147"/>
      <c r="G10434" s="211">
        <f t="shared" si="336"/>
        <v>2</v>
      </c>
    </row>
    <row r="10435" spans="1:7" outlineLevel="1">
      <c r="A10435" s="463">
        <v>21</v>
      </c>
      <c r="B10435" s="14" t="s">
        <v>7548</v>
      </c>
      <c r="C10435" s="9"/>
      <c r="D10435" s="9"/>
      <c r="E10435" s="201"/>
      <c r="F10435" s="155"/>
      <c r="G10435" s="211">
        <f t="shared" si="336"/>
        <v>2</v>
      </c>
    </row>
    <row r="10436" spans="1:7" ht="49.5" outlineLevel="1">
      <c r="A10436" s="486" t="s">
        <v>2894</v>
      </c>
      <c r="B10436" s="7" t="s">
        <v>11838</v>
      </c>
      <c r="C10436" s="9">
        <v>500</v>
      </c>
      <c r="D10436" s="9">
        <v>500</v>
      </c>
      <c r="E10436" s="201">
        <f t="shared" si="335"/>
        <v>1</v>
      </c>
      <c r="F10436" s="147"/>
      <c r="G10436" s="211">
        <f t="shared" si="336"/>
        <v>2</v>
      </c>
    </row>
    <row r="10437" spans="1:7" ht="33" outlineLevel="1">
      <c r="A10437" s="486" t="s">
        <v>2896</v>
      </c>
      <c r="B10437" s="7" t="s">
        <v>11839</v>
      </c>
      <c r="C10437" s="9">
        <v>500</v>
      </c>
      <c r="D10437" s="9">
        <v>500</v>
      </c>
      <c r="E10437" s="201">
        <f t="shared" si="335"/>
        <v>1</v>
      </c>
      <c r="F10437" s="147"/>
      <c r="G10437" s="211">
        <f t="shared" si="336"/>
        <v>2</v>
      </c>
    </row>
    <row r="10438" spans="1:7" ht="33" outlineLevel="1">
      <c r="A10438" s="486" t="s">
        <v>2897</v>
      </c>
      <c r="B10438" s="7" t="s">
        <v>11840</v>
      </c>
      <c r="C10438" s="3">
        <v>3100</v>
      </c>
      <c r="D10438" s="3">
        <v>3100</v>
      </c>
      <c r="E10438" s="201">
        <f t="shared" si="335"/>
        <v>1</v>
      </c>
      <c r="F10438" s="147"/>
      <c r="G10438" s="211">
        <f t="shared" si="336"/>
        <v>2</v>
      </c>
    </row>
    <row r="10439" spans="1:7" outlineLevel="1">
      <c r="A10439" s="463">
        <v>22</v>
      </c>
      <c r="B10439" s="14" t="s">
        <v>11135</v>
      </c>
      <c r="C10439" s="9"/>
      <c r="D10439" s="9"/>
      <c r="E10439" s="201"/>
      <c r="F10439" s="155"/>
      <c r="G10439" s="211">
        <f t="shared" si="336"/>
        <v>2</v>
      </c>
    </row>
    <row r="10440" spans="1:7" ht="33" outlineLevel="1">
      <c r="A10440" s="486" t="s">
        <v>1062</v>
      </c>
      <c r="B10440" s="7" t="s">
        <v>11841</v>
      </c>
      <c r="C10440" s="9">
        <v>400</v>
      </c>
      <c r="D10440" s="9">
        <v>400</v>
      </c>
      <c r="E10440" s="201">
        <f t="shared" si="335"/>
        <v>1</v>
      </c>
      <c r="F10440" s="147"/>
      <c r="G10440" s="211">
        <f t="shared" si="336"/>
        <v>2</v>
      </c>
    </row>
    <row r="10441" spans="1:7" ht="33" outlineLevel="1">
      <c r="A10441" s="486" t="s">
        <v>1064</v>
      </c>
      <c r="B10441" s="7" t="s">
        <v>11842</v>
      </c>
      <c r="C10441" s="9">
        <v>400</v>
      </c>
      <c r="D10441" s="9">
        <v>400</v>
      </c>
      <c r="E10441" s="201">
        <f t="shared" si="335"/>
        <v>1</v>
      </c>
      <c r="F10441" s="147"/>
      <c r="G10441" s="211">
        <f t="shared" si="336"/>
        <v>2</v>
      </c>
    </row>
    <row r="10442" spans="1:7" ht="33" outlineLevel="1">
      <c r="A10442" s="486" t="s">
        <v>2899</v>
      </c>
      <c r="B10442" s="7" t="s">
        <v>11843</v>
      </c>
      <c r="C10442" s="9">
        <v>500</v>
      </c>
      <c r="D10442" s="9">
        <v>500</v>
      </c>
      <c r="E10442" s="201">
        <f t="shared" ref="E10442:E10505" si="337">C10442/D10442</f>
        <v>1</v>
      </c>
      <c r="F10442" s="147"/>
      <c r="G10442" s="211">
        <f t="shared" si="336"/>
        <v>2</v>
      </c>
    </row>
    <row r="10443" spans="1:7" ht="49.5" outlineLevel="1">
      <c r="A10443" s="486" t="s">
        <v>4436</v>
      </c>
      <c r="B10443" s="7" t="s">
        <v>11844</v>
      </c>
      <c r="C10443" s="3">
        <v>1400</v>
      </c>
      <c r="D10443" s="3">
        <v>1400</v>
      </c>
      <c r="E10443" s="201">
        <f t="shared" si="337"/>
        <v>1</v>
      </c>
      <c r="F10443" s="147"/>
      <c r="G10443" s="211">
        <f t="shared" si="336"/>
        <v>2</v>
      </c>
    </row>
    <row r="10444" spans="1:7" ht="33" outlineLevel="1">
      <c r="A10444" s="486" t="s">
        <v>4438</v>
      </c>
      <c r="B10444" s="7" t="s">
        <v>11845</v>
      </c>
      <c r="C10444" s="9">
        <v>400</v>
      </c>
      <c r="D10444" s="9">
        <v>400</v>
      </c>
      <c r="E10444" s="201">
        <f t="shared" si="337"/>
        <v>1</v>
      </c>
      <c r="F10444" s="147"/>
      <c r="G10444" s="211">
        <f t="shared" si="336"/>
        <v>2</v>
      </c>
    </row>
    <row r="10445" spans="1:7" ht="33" outlineLevel="1">
      <c r="A10445" s="486" t="s">
        <v>4440</v>
      </c>
      <c r="B10445" s="7" t="s">
        <v>11846</v>
      </c>
      <c r="C10445" s="9">
        <v>400</v>
      </c>
      <c r="D10445" s="9">
        <v>400</v>
      </c>
      <c r="E10445" s="201">
        <f t="shared" si="337"/>
        <v>1</v>
      </c>
      <c r="F10445" s="147"/>
      <c r="G10445" s="211">
        <f t="shared" si="336"/>
        <v>2</v>
      </c>
    </row>
    <row r="10446" spans="1:7" ht="33" outlineLevel="1">
      <c r="A10446" s="486" t="s">
        <v>4442</v>
      </c>
      <c r="B10446" s="7" t="s">
        <v>11847</v>
      </c>
      <c r="C10446" s="9">
        <v>400</v>
      </c>
      <c r="D10446" s="9">
        <v>400</v>
      </c>
      <c r="E10446" s="201">
        <f t="shared" si="337"/>
        <v>1</v>
      </c>
      <c r="F10446" s="147"/>
      <c r="G10446" s="211">
        <f t="shared" si="336"/>
        <v>2</v>
      </c>
    </row>
    <row r="10447" spans="1:7" ht="33" outlineLevel="1">
      <c r="A10447" s="486" t="s">
        <v>4444</v>
      </c>
      <c r="B10447" s="7" t="s">
        <v>11848</v>
      </c>
      <c r="C10447" s="9">
        <v>400</v>
      </c>
      <c r="D10447" s="9">
        <v>400</v>
      </c>
      <c r="E10447" s="201">
        <f t="shared" si="337"/>
        <v>1</v>
      </c>
      <c r="F10447" s="147"/>
      <c r="G10447" s="211">
        <f t="shared" si="336"/>
        <v>2</v>
      </c>
    </row>
    <row r="10448" spans="1:7" ht="33" outlineLevel="1">
      <c r="A10448" s="486" t="s">
        <v>4446</v>
      </c>
      <c r="B10448" s="7" t="s">
        <v>11849</v>
      </c>
      <c r="C10448" s="9">
        <v>400</v>
      </c>
      <c r="D10448" s="9">
        <v>400</v>
      </c>
      <c r="E10448" s="201">
        <f t="shared" si="337"/>
        <v>1</v>
      </c>
      <c r="F10448" s="147"/>
      <c r="G10448" s="211">
        <f t="shared" si="336"/>
        <v>2</v>
      </c>
    </row>
    <row r="10449" spans="1:7" ht="33" outlineLevel="1">
      <c r="A10449" s="486" t="s">
        <v>4448</v>
      </c>
      <c r="B10449" s="7" t="s">
        <v>11850</v>
      </c>
      <c r="C10449" s="9">
        <v>400</v>
      </c>
      <c r="D10449" s="9">
        <v>400</v>
      </c>
      <c r="E10449" s="201">
        <f t="shared" si="337"/>
        <v>1</v>
      </c>
      <c r="F10449" s="147"/>
      <c r="G10449" s="211">
        <f t="shared" si="336"/>
        <v>2</v>
      </c>
    </row>
    <row r="10450" spans="1:7" ht="33" outlineLevel="1">
      <c r="A10450" s="486" t="s">
        <v>4450</v>
      </c>
      <c r="B10450" s="7" t="s">
        <v>11851</v>
      </c>
      <c r="C10450" s="9">
        <v>400</v>
      </c>
      <c r="D10450" s="9">
        <v>400</v>
      </c>
      <c r="E10450" s="201">
        <f t="shared" si="337"/>
        <v>1</v>
      </c>
      <c r="F10450" s="147"/>
      <c r="G10450" s="211">
        <f t="shared" si="336"/>
        <v>2</v>
      </c>
    </row>
    <row r="10451" spans="1:7" ht="33" outlineLevel="1">
      <c r="A10451" s="486" t="s">
        <v>4452</v>
      </c>
      <c r="B10451" s="7" t="s">
        <v>11852</v>
      </c>
      <c r="C10451" s="9">
        <v>400</v>
      </c>
      <c r="D10451" s="9">
        <v>400</v>
      </c>
      <c r="E10451" s="201">
        <f t="shared" si="337"/>
        <v>1</v>
      </c>
      <c r="F10451" s="147"/>
      <c r="G10451" s="211">
        <f t="shared" si="336"/>
        <v>2</v>
      </c>
    </row>
    <row r="10452" spans="1:7" ht="33" outlineLevel="1">
      <c r="A10452" s="486" t="s">
        <v>4454</v>
      </c>
      <c r="B10452" s="7" t="s">
        <v>11853</v>
      </c>
      <c r="C10452" s="9">
        <v>400</v>
      </c>
      <c r="D10452" s="9">
        <v>400</v>
      </c>
      <c r="E10452" s="201">
        <f t="shared" si="337"/>
        <v>1</v>
      </c>
      <c r="F10452" s="147"/>
      <c r="G10452" s="211">
        <f t="shared" si="336"/>
        <v>2</v>
      </c>
    </row>
    <row r="10453" spans="1:7" ht="49.5" outlineLevel="1">
      <c r="A10453" s="486" t="s">
        <v>4456</v>
      </c>
      <c r="B10453" s="7" t="s">
        <v>11854</v>
      </c>
      <c r="C10453" s="9">
        <v>400</v>
      </c>
      <c r="D10453" s="9">
        <v>400</v>
      </c>
      <c r="E10453" s="201">
        <f t="shared" si="337"/>
        <v>1</v>
      </c>
      <c r="F10453" s="147"/>
      <c r="G10453" s="211">
        <f t="shared" si="336"/>
        <v>2</v>
      </c>
    </row>
    <row r="10454" spans="1:7" ht="33" outlineLevel="1">
      <c r="A10454" s="234">
        <v>23</v>
      </c>
      <c r="B10454" s="7" t="s">
        <v>11855</v>
      </c>
      <c r="C10454" s="3">
        <v>1800</v>
      </c>
      <c r="D10454" s="3">
        <v>1800</v>
      </c>
      <c r="E10454" s="201">
        <f t="shared" si="337"/>
        <v>1</v>
      </c>
      <c r="F10454" s="147"/>
      <c r="G10454" s="211">
        <f t="shared" si="336"/>
        <v>2</v>
      </c>
    </row>
    <row r="10455" spans="1:7" ht="33" outlineLevel="1">
      <c r="A10455" s="234">
        <v>24</v>
      </c>
      <c r="B10455" s="7" t="s">
        <v>11856</v>
      </c>
      <c r="C10455" s="3">
        <v>1200</v>
      </c>
      <c r="D10455" s="3">
        <v>1200</v>
      </c>
      <c r="E10455" s="201">
        <f t="shared" si="337"/>
        <v>1</v>
      </c>
      <c r="F10455" s="147"/>
      <c r="G10455" s="211">
        <f t="shared" si="336"/>
        <v>2</v>
      </c>
    </row>
    <row r="10456" spans="1:7" outlineLevel="1">
      <c r="A10456" s="463"/>
      <c r="B10456" s="14" t="s">
        <v>22009</v>
      </c>
      <c r="C10456" s="9"/>
      <c r="D10456" s="9"/>
      <c r="E10456" s="201"/>
      <c r="F10456" s="155"/>
      <c r="G10456" s="211">
        <f t="shared" si="336"/>
        <v>2</v>
      </c>
    </row>
    <row r="10457" spans="1:7" outlineLevel="1">
      <c r="A10457" s="463">
        <v>25</v>
      </c>
      <c r="B10457" s="14" t="s">
        <v>11095</v>
      </c>
      <c r="C10457" s="9"/>
      <c r="D10457" s="9"/>
      <c r="E10457" s="201"/>
      <c r="F10457" s="155"/>
      <c r="G10457" s="211">
        <f t="shared" si="336"/>
        <v>2</v>
      </c>
    </row>
    <row r="10458" spans="1:7" ht="49.5" outlineLevel="1">
      <c r="A10458" s="486" t="s">
        <v>1084</v>
      </c>
      <c r="B10458" s="7" t="s">
        <v>22010</v>
      </c>
      <c r="C10458" s="9"/>
      <c r="D10458" s="9"/>
      <c r="E10458" s="201"/>
      <c r="F10458" s="147"/>
      <c r="G10458" s="211">
        <f t="shared" si="336"/>
        <v>2</v>
      </c>
    </row>
    <row r="10459" spans="1:7" outlineLevel="1">
      <c r="A10459" s="1" t="s">
        <v>11857</v>
      </c>
      <c r="B10459" s="7" t="s">
        <v>11858</v>
      </c>
      <c r="C10459" s="3">
        <v>4000</v>
      </c>
      <c r="D10459" s="3">
        <v>4000</v>
      </c>
      <c r="E10459" s="201">
        <f t="shared" si="337"/>
        <v>1</v>
      </c>
      <c r="F10459" s="147"/>
      <c r="G10459" s="211">
        <f t="shared" si="336"/>
        <v>2</v>
      </c>
    </row>
    <row r="10460" spans="1:7" outlineLevel="1">
      <c r="A10460" s="1" t="s">
        <v>11859</v>
      </c>
      <c r="B10460" s="7" t="s">
        <v>22011</v>
      </c>
      <c r="C10460" s="3">
        <v>3000</v>
      </c>
      <c r="D10460" s="3">
        <v>3000</v>
      </c>
      <c r="E10460" s="201">
        <f t="shared" si="337"/>
        <v>1</v>
      </c>
      <c r="F10460" s="147"/>
      <c r="G10460" s="211">
        <f t="shared" si="336"/>
        <v>2</v>
      </c>
    </row>
    <row r="10461" spans="1:7" ht="49.5" outlineLevel="1">
      <c r="A10461" s="486" t="s">
        <v>1086</v>
      </c>
      <c r="B10461" s="7" t="s">
        <v>11860</v>
      </c>
      <c r="C10461" s="9"/>
      <c r="D10461" s="9"/>
      <c r="E10461" s="201"/>
      <c r="F10461" s="147"/>
      <c r="G10461" s="211">
        <f t="shared" si="336"/>
        <v>2</v>
      </c>
    </row>
    <row r="10462" spans="1:7" outlineLevel="1">
      <c r="A10462" s="1" t="s">
        <v>11861</v>
      </c>
      <c r="B10462" s="7" t="s">
        <v>11862</v>
      </c>
      <c r="C10462" s="3">
        <v>3000</v>
      </c>
      <c r="D10462" s="3">
        <v>3000</v>
      </c>
      <c r="E10462" s="201">
        <f t="shared" si="337"/>
        <v>1</v>
      </c>
      <c r="F10462" s="147"/>
      <c r="G10462" s="211">
        <f t="shared" si="336"/>
        <v>2</v>
      </c>
    </row>
    <row r="10463" spans="1:7" ht="33" outlineLevel="1">
      <c r="A10463" s="1" t="s">
        <v>11863</v>
      </c>
      <c r="B10463" s="7" t="s">
        <v>11864</v>
      </c>
      <c r="C10463" s="3">
        <v>2000</v>
      </c>
      <c r="D10463" s="3">
        <v>2000</v>
      </c>
      <c r="E10463" s="201">
        <f t="shared" si="337"/>
        <v>1</v>
      </c>
      <c r="F10463" s="147"/>
      <c r="G10463" s="211">
        <f t="shared" si="336"/>
        <v>2</v>
      </c>
    </row>
    <row r="10464" spans="1:7" ht="33" outlineLevel="1">
      <c r="A10464" s="486" t="s">
        <v>2906</v>
      </c>
      <c r="B10464" s="7" t="s">
        <v>22012</v>
      </c>
      <c r="C10464" s="3">
        <v>1000</v>
      </c>
      <c r="D10464" s="3">
        <v>1000</v>
      </c>
      <c r="E10464" s="201">
        <f t="shared" si="337"/>
        <v>1</v>
      </c>
      <c r="F10464" s="147"/>
      <c r="G10464" s="211">
        <f t="shared" si="336"/>
        <v>2</v>
      </c>
    </row>
    <row r="10465" spans="1:7" ht="33" outlineLevel="1">
      <c r="A10465" s="486" t="s">
        <v>2908</v>
      </c>
      <c r="B10465" s="7" t="s">
        <v>11865</v>
      </c>
      <c r="C10465" s="3">
        <v>1200</v>
      </c>
      <c r="D10465" s="3">
        <v>1200</v>
      </c>
      <c r="E10465" s="201">
        <f t="shared" si="337"/>
        <v>1</v>
      </c>
      <c r="F10465" s="147"/>
      <c r="G10465" s="211">
        <f t="shared" si="336"/>
        <v>2</v>
      </c>
    </row>
    <row r="10466" spans="1:7" outlineLevel="1">
      <c r="A10466" s="486" t="s">
        <v>2910</v>
      </c>
      <c r="B10466" s="7" t="s">
        <v>22013</v>
      </c>
      <c r="C10466" s="3">
        <v>2000</v>
      </c>
      <c r="D10466" s="3">
        <v>2000</v>
      </c>
      <c r="E10466" s="201">
        <f t="shared" si="337"/>
        <v>1</v>
      </c>
      <c r="F10466" s="147"/>
      <c r="G10466" s="211">
        <f t="shared" si="336"/>
        <v>2</v>
      </c>
    </row>
    <row r="10467" spans="1:7" outlineLevel="1">
      <c r="A10467" s="463">
        <v>26</v>
      </c>
      <c r="B10467" s="14" t="s">
        <v>11390</v>
      </c>
      <c r="C10467" s="9"/>
      <c r="D10467" s="9"/>
      <c r="E10467" s="201"/>
      <c r="F10467" s="155"/>
      <c r="G10467" s="211">
        <f t="shared" si="336"/>
        <v>2</v>
      </c>
    </row>
    <row r="10468" spans="1:7" ht="33" outlineLevel="1">
      <c r="A10468" s="486" t="s">
        <v>2473</v>
      </c>
      <c r="B10468" s="7" t="s">
        <v>11866</v>
      </c>
      <c r="C10468" s="9">
        <v>500</v>
      </c>
      <c r="D10468" s="9">
        <v>500</v>
      </c>
      <c r="E10468" s="201">
        <f t="shared" si="337"/>
        <v>1</v>
      </c>
      <c r="F10468" s="147"/>
      <c r="G10468" s="211">
        <f t="shared" si="336"/>
        <v>2</v>
      </c>
    </row>
    <row r="10469" spans="1:7" ht="33" outlineLevel="1">
      <c r="A10469" s="486" t="s">
        <v>2475</v>
      </c>
      <c r="B10469" s="7" t="s">
        <v>11867</v>
      </c>
      <c r="C10469" s="9">
        <v>500</v>
      </c>
      <c r="D10469" s="9">
        <v>500</v>
      </c>
      <c r="E10469" s="201">
        <f t="shared" si="337"/>
        <v>1</v>
      </c>
      <c r="F10469" s="147"/>
      <c r="G10469" s="211">
        <f t="shared" si="336"/>
        <v>2</v>
      </c>
    </row>
    <row r="10470" spans="1:7" ht="33" outlineLevel="1">
      <c r="A10470" s="486" t="s">
        <v>6788</v>
      </c>
      <c r="B10470" s="7" t="s">
        <v>11868</v>
      </c>
      <c r="C10470" s="9">
        <v>500</v>
      </c>
      <c r="D10470" s="9">
        <v>500</v>
      </c>
      <c r="E10470" s="201">
        <f t="shared" si="337"/>
        <v>1</v>
      </c>
      <c r="F10470" s="147"/>
      <c r="G10470" s="211">
        <f t="shared" si="336"/>
        <v>2</v>
      </c>
    </row>
    <row r="10471" spans="1:7" ht="33" outlineLevel="1">
      <c r="A10471" s="486" t="s">
        <v>6790</v>
      </c>
      <c r="B10471" s="7" t="s">
        <v>11869</v>
      </c>
      <c r="C10471" s="9">
        <v>800</v>
      </c>
      <c r="D10471" s="9">
        <v>800</v>
      </c>
      <c r="E10471" s="201">
        <f t="shared" si="337"/>
        <v>1</v>
      </c>
      <c r="F10471" s="147"/>
      <c r="G10471" s="211">
        <f t="shared" si="336"/>
        <v>2</v>
      </c>
    </row>
    <row r="10472" spans="1:7" ht="33" outlineLevel="1">
      <c r="A10472" s="486" t="s">
        <v>6792</v>
      </c>
      <c r="B10472" s="7" t="s">
        <v>11870</v>
      </c>
      <c r="C10472" s="3">
        <v>1000</v>
      </c>
      <c r="D10472" s="3">
        <v>1000</v>
      </c>
      <c r="E10472" s="201">
        <f t="shared" si="337"/>
        <v>1</v>
      </c>
      <c r="F10472" s="147"/>
      <c r="G10472" s="211">
        <f t="shared" si="336"/>
        <v>2</v>
      </c>
    </row>
    <row r="10473" spans="1:7" ht="33" outlineLevel="1">
      <c r="A10473" s="486" t="s">
        <v>6794</v>
      </c>
      <c r="B10473" s="7" t="s">
        <v>11871</v>
      </c>
      <c r="C10473" s="9">
        <v>800</v>
      </c>
      <c r="D10473" s="9">
        <v>800</v>
      </c>
      <c r="E10473" s="201">
        <f t="shared" si="337"/>
        <v>1</v>
      </c>
      <c r="F10473" s="147"/>
      <c r="G10473" s="211">
        <f t="shared" si="336"/>
        <v>2</v>
      </c>
    </row>
    <row r="10474" spans="1:7" ht="33" outlineLevel="1">
      <c r="A10474" s="486" t="s">
        <v>6796</v>
      </c>
      <c r="B10474" s="7" t="s">
        <v>11872</v>
      </c>
      <c r="C10474" s="9">
        <v>500</v>
      </c>
      <c r="D10474" s="9">
        <v>500</v>
      </c>
      <c r="E10474" s="201">
        <f t="shared" si="337"/>
        <v>1</v>
      </c>
      <c r="F10474" s="147"/>
      <c r="G10474" s="211">
        <f t="shared" si="336"/>
        <v>2</v>
      </c>
    </row>
    <row r="10475" spans="1:7" ht="33" outlineLevel="1">
      <c r="A10475" s="486" t="s">
        <v>6798</v>
      </c>
      <c r="B10475" s="7" t="s">
        <v>11873</v>
      </c>
      <c r="C10475" s="9">
        <v>500</v>
      </c>
      <c r="D10475" s="9">
        <v>500</v>
      </c>
      <c r="E10475" s="201">
        <f t="shared" si="337"/>
        <v>1</v>
      </c>
      <c r="F10475" s="147"/>
      <c r="G10475" s="211">
        <f t="shared" si="336"/>
        <v>2</v>
      </c>
    </row>
    <row r="10476" spans="1:7" outlineLevel="1">
      <c r="A10476" s="463">
        <v>27</v>
      </c>
      <c r="B10476" s="14" t="s">
        <v>11384</v>
      </c>
      <c r="C10476" s="9">
        <v>400</v>
      </c>
      <c r="D10476" s="9">
        <v>400</v>
      </c>
      <c r="E10476" s="201">
        <f t="shared" si="337"/>
        <v>1</v>
      </c>
      <c r="F10476" s="155"/>
      <c r="G10476" s="211">
        <f t="shared" si="336"/>
        <v>2</v>
      </c>
    </row>
    <row r="10477" spans="1:7" ht="33" outlineLevel="1">
      <c r="A10477" s="463">
        <v>28</v>
      </c>
      <c r="B10477" s="14" t="s">
        <v>11874</v>
      </c>
      <c r="C10477" s="9"/>
      <c r="D10477" s="9"/>
      <c r="E10477" s="201"/>
      <c r="F10477" s="155"/>
      <c r="G10477" s="211">
        <f t="shared" si="336"/>
        <v>2</v>
      </c>
    </row>
    <row r="10478" spans="1:7" outlineLevel="1">
      <c r="A10478" s="486" t="s">
        <v>2826</v>
      </c>
      <c r="B10478" s="7" t="s">
        <v>11875</v>
      </c>
      <c r="C10478" s="3">
        <v>6000</v>
      </c>
      <c r="D10478" s="3">
        <v>6000</v>
      </c>
      <c r="E10478" s="201">
        <f t="shared" si="337"/>
        <v>1</v>
      </c>
      <c r="F10478" s="147"/>
      <c r="G10478" s="211">
        <f t="shared" si="336"/>
        <v>2</v>
      </c>
    </row>
    <row r="10479" spans="1:7" ht="33" outlineLevel="1">
      <c r="A10479" s="463">
        <v>29</v>
      </c>
      <c r="B10479" s="14" t="s">
        <v>11876</v>
      </c>
      <c r="C10479" s="9"/>
      <c r="D10479" s="9"/>
      <c r="E10479" s="201"/>
      <c r="F10479" s="155"/>
      <c r="G10479" s="211">
        <f t="shared" si="336"/>
        <v>2</v>
      </c>
    </row>
    <row r="10480" spans="1:7" outlineLevel="1">
      <c r="A10480" s="486" t="s">
        <v>2826</v>
      </c>
      <c r="B10480" s="7" t="s">
        <v>11877</v>
      </c>
      <c r="C10480" s="3">
        <v>6000</v>
      </c>
      <c r="D10480" s="3">
        <v>6000</v>
      </c>
      <c r="E10480" s="201">
        <f t="shared" si="337"/>
        <v>1</v>
      </c>
      <c r="F10480" s="147"/>
      <c r="G10480" s="211">
        <f t="shared" si="336"/>
        <v>2</v>
      </c>
    </row>
    <row r="10481" spans="1:7" ht="33" outlineLevel="1">
      <c r="A10481" s="8">
        <v>30</v>
      </c>
      <c r="B10481" s="14" t="s">
        <v>11878</v>
      </c>
      <c r="C10481" s="9"/>
      <c r="D10481" s="9"/>
      <c r="E10481" s="201"/>
      <c r="F10481" s="155"/>
      <c r="G10481" s="211">
        <f t="shared" si="336"/>
        <v>2</v>
      </c>
    </row>
    <row r="10482" spans="1:7" outlineLevel="1">
      <c r="A10482" s="486" t="s">
        <v>1505</v>
      </c>
      <c r="B10482" s="7" t="s">
        <v>11879</v>
      </c>
      <c r="C10482" s="3">
        <v>6500</v>
      </c>
      <c r="D10482" s="3">
        <v>6500</v>
      </c>
      <c r="E10482" s="201">
        <f t="shared" si="337"/>
        <v>1</v>
      </c>
      <c r="F10482" s="147"/>
      <c r="G10482" s="211">
        <f t="shared" si="336"/>
        <v>2</v>
      </c>
    </row>
    <row r="10483" spans="1:7" outlineLevel="1">
      <c r="A10483" s="486" t="s">
        <v>1507</v>
      </c>
      <c r="B10483" s="7" t="s">
        <v>11880</v>
      </c>
      <c r="C10483" s="3">
        <v>3600</v>
      </c>
      <c r="D10483" s="3">
        <v>3600</v>
      </c>
      <c r="E10483" s="201">
        <f t="shared" si="337"/>
        <v>1</v>
      </c>
      <c r="F10483" s="147"/>
      <c r="G10483" s="211">
        <f t="shared" si="336"/>
        <v>2</v>
      </c>
    </row>
    <row r="10484" spans="1:7" outlineLevel="1">
      <c r="A10484" s="463"/>
      <c r="B10484" s="14" t="s">
        <v>22014</v>
      </c>
      <c r="C10484" s="9"/>
      <c r="D10484" s="9"/>
      <c r="E10484" s="201"/>
      <c r="F10484" s="155"/>
      <c r="G10484" s="211">
        <f t="shared" si="336"/>
        <v>2</v>
      </c>
    </row>
    <row r="10485" spans="1:7" outlineLevel="1">
      <c r="A10485" s="463">
        <v>31</v>
      </c>
      <c r="B10485" s="14" t="s">
        <v>11095</v>
      </c>
      <c r="C10485" s="9"/>
      <c r="D10485" s="9"/>
      <c r="E10485" s="201"/>
      <c r="F10485" s="155"/>
      <c r="G10485" s="211">
        <f t="shared" si="336"/>
        <v>2</v>
      </c>
    </row>
    <row r="10486" spans="1:7" outlineLevel="1">
      <c r="A10486" s="234" t="s">
        <v>2826</v>
      </c>
      <c r="B10486" s="7" t="s">
        <v>22015</v>
      </c>
      <c r="C10486" s="3">
        <v>2000</v>
      </c>
      <c r="D10486" s="3">
        <v>2000</v>
      </c>
      <c r="E10486" s="201">
        <f t="shared" si="337"/>
        <v>1</v>
      </c>
      <c r="F10486" s="147"/>
      <c r="G10486" s="211">
        <f t="shared" si="336"/>
        <v>2</v>
      </c>
    </row>
    <row r="10487" spans="1:7" outlineLevel="1">
      <c r="A10487" s="463">
        <v>32</v>
      </c>
      <c r="B10487" s="14" t="s">
        <v>11390</v>
      </c>
      <c r="C10487" s="9"/>
      <c r="D10487" s="9"/>
      <c r="E10487" s="201"/>
      <c r="F10487" s="155"/>
      <c r="G10487" s="211">
        <f t="shared" si="336"/>
        <v>2</v>
      </c>
    </row>
    <row r="10488" spans="1:7" ht="33" outlineLevel="1">
      <c r="A10488" s="486" t="s">
        <v>1516</v>
      </c>
      <c r="B10488" s="7" t="s">
        <v>11881</v>
      </c>
      <c r="C10488" s="9">
        <v>800</v>
      </c>
      <c r="D10488" s="9">
        <v>800</v>
      </c>
      <c r="E10488" s="201">
        <f t="shared" si="337"/>
        <v>1</v>
      </c>
      <c r="F10488" s="147"/>
      <c r="G10488" s="211">
        <f t="shared" si="336"/>
        <v>2</v>
      </c>
    </row>
    <row r="10489" spans="1:7" outlineLevel="1">
      <c r="A10489" s="486" t="s">
        <v>1518</v>
      </c>
      <c r="B10489" s="7" t="s">
        <v>11882</v>
      </c>
      <c r="C10489" s="9">
        <v>800</v>
      </c>
      <c r="D10489" s="9">
        <v>800</v>
      </c>
      <c r="E10489" s="201">
        <f t="shared" si="337"/>
        <v>1</v>
      </c>
      <c r="F10489" s="147"/>
      <c r="G10489" s="211">
        <f t="shared" si="336"/>
        <v>2</v>
      </c>
    </row>
    <row r="10490" spans="1:7" ht="33" outlineLevel="1">
      <c r="A10490" s="486" t="s">
        <v>2989</v>
      </c>
      <c r="B10490" s="7" t="s">
        <v>11883</v>
      </c>
      <c r="C10490" s="9">
        <v>500</v>
      </c>
      <c r="D10490" s="9">
        <v>500</v>
      </c>
      <c r="E10490" s="201">
        <f t="shared" si="337"/>
        <v>1</v>
      </c>
      <c r="F10490" s="147"/>
      <c r="G10490" s="211">
        <f t="shared" si="336"/>
        <v>2</v>
      </c>
    </row>
    <row r="10491" spans="1:7" ht="33" outlineLevel="1">
      <c r="A10491" s="486" t="s">
        <v>2991</v>
      </c>
      <c r="B10491" s="7" t="s">
        <v>11884</v>
      </c>
      <c r="C10491" s="9">
        <v>500</v>
      </c>
      <c r="D10491" s="9">
        <v>500</v>
      </c>
      <c r="E10491" s="201">
        <f t="shared" si="337"/>
        <v>1</v>
      </c>
      <c r="F10491" s="147"/>
      <c r="G10491" s="211">
        <f t="shared" si="336"/>
        <v>2</v>
      </c>
    </row>
    <row r="10492" spans="1:7" ht="33" outlineLevel="1">
      <c r="A10492" s="486" t="s">
        <v>2993</v>
      </c>
      <c r="B10492" s="7" t="s">
        <v>11885</v>
      </c>
      <c r="C10492" s="9">
        <v>500</v>
      </c>
      <c r="D10492" s="9">
        <v>500</v>
      </c>
      <c r="E10492" s="201">
        <f t="shared" si="337"/>
        <v>1</v>
      </c>
      <c r="F10492" s="147"/>
      <c r="G10492" s="211">
        <f t="shared" si="336"/>
        <v>2</v>
      </c>
    </row>
    <row r="10493" spans="1:7" ht="33" outlineLevel="1">
      <c r="A10493" s="486" t="s">
        <v>2995</v>
      </c>
      <c r="B10493" s="7" t="s">
        <v>11886</v>
      </c>
      <c r="C10493" s="9">
        <v>500</v>
      </c>
      <c r="D10493" s="9">
        <v>500</v>
      </c>
      <c r="E10493" s="201">
        <f t="shared" si="337"/>
        <v>1</v>
      </c>
      <c r="F10493" s="147"/>
      <c r="G10493" s="211">
        <f t="shared" si="336"/>
        <v>2</v>
      </c>
    </row>
    <row r="10494" spans="1:7" ht="33" outlineLevel="1">
      <c r="A10494" s="486" t="s">
        <v>2997</v>
      </c>
      <c r="B10494" s="7" t="s">
        <v>11887</v>
      </c>
      <c r="C10494" s="9">
        <v>500</v>
      </c>
      <c r="D10494" s="9">
        <v>500</v>
      </c>
      <c r="E10494" s="201">
        <f t="shared" si="337"/>
        <v>1</v>
      </c>
      <c r="F10494" s="147"/>
      <c r="G10494" s="211">
        <f t="shared" si="336"/>
        <v>2</v>
      </c>
    </row>
    <row r="10495" spans="1:7" outlineLevel="1">
      <c r="A10495" s="486" t="s">
        <v>2999</v>
      </c>
      <c r="B10495" s="7" t="s">
        <v>11888</v>
      </c>
      <c r="C10495" s="9">
        <v>500</v>
      </c>
      <c r="D10495" s="9">
        <v>500</v>
      </c>
      <c r="E10495" s="201">
        <f t="shared" si="337"/>
        <v>1</v>
      </c>
      <c r="F10495" s="147"/>
      <c r="G10495" s="211">
        <f t="shared" si="336"/>
        <v>2</v>
      </c>
    </row>
    <row r="10496" spans="1:7" ht="33" outlineLevel="1">
      <c r="A10496" s="486" t="s">
        <v>3001</v>
      </c>
      <c r="B10496" s="7" t="s">
        <v>11889</v>
      </c>
      <c r="C10496" s="9">
        <v>500</v>
      </c>
      <c r="D10496" s="9">
        <v>500</v>
      </c>
      <c r="E10496" s="201">
        <f t="shared" si="337"/>
        <v>1</v>
      </c>
      <c r="F10496" s="147"/>
      <c r="G10496" s="211">
        <f t="shared" ref="G10496:G10559" si="338">COUNTA(B10496,1)</f>
        <v>2</v>
      </c>
    </row>
    <row r="10497" spans="1:7" ht="33" outlineLevel="1">
      <c r="A10497" s="486" t="s">
        <v>3003</v>
      </c>
      <c r="B10497" s="7" t="s">
        <v>11890</v>
      </c>
      <c r="C10497" s="9">
        <v>500</v>
      </c>
      <c r="D10497" s="9">
        <v>500</v>
      </c>
      <c r="E10497" s="201">
        <f t="shared" si="337"/>
        <v>1</v>
      </c>
      <c r="F10497" s="147"/>
      <c r="G10497" s="211">
        <f t="shared" si="338"/>
        <v>2</v>
      </c>
    </row>
    <row r="10498" spans="1:7" ht="33" outlineLevel="1">
      <c r="A10498" s="486" t="s">
        <v>10735</v>
      </c>
      <c r="B10498" s="7" t="s">
        <v>11891</v>
      </c>
      <c r="C10498" s="9">
        <v>400</v>
      </c>
      <c r="D10498" s="9">
        <v>400</v>
      </c>
      <c r="E10498" s="201">
        <f t="shared" si="337"/>
        <v>1</v>
      </c>
      <c r="F10498" s="147"/>
      <c r="G10498" s="211">
        <f t="shared" si="338"/>
        <v>2</v>
      </c>
    </row>
    <row r="10499" spans="1:7" ht="33" outlineLevel="1">
      <c r="A10499" s="486" t="s">
        <v>10736</v>
      </c>
      <c r="B10499" s="7" t="s">
        <v>11892</v>
      </c>
      <c r="C10499" s="9">
        <v>400</v>
      </c>
      <c r="D10499" s="9">
        <v>400</v>
      </c>
      <c r="E10499" s="201">
        <f t="shared" si="337"/>
        <v>1</v>
      </c>
      <c r="F10499" s="147"/>
      <c r="G10499" s="211">
        <f t="shared" si="338"/>
        <v>2</v>
      </c>
    </row>
    <row r="10500" spans="1:7" ht="33" outlineLevel="1">
      <c r="A10500" s="486" t="s">
        <v>10737</v>
      </c>
      <c r="B10500" s="7" t="s">
        <v>11893</v>
      </c>
      <c r="C10500" s="9">
        <v>500</v>
      </c>
      <c r="D10500" s="9">
        <v>500</v>
      </c>
      <c r="E10500" s="201">
        <f t="shared" si="337"/>
        <v>1</v>
      </c>
      <c r="F10500" s="147"/>
      <c r="G10500" s="211">
        <f t="shared" si="338"/>
        <v>2</v>
      </c>
    </row>
    <row r="10501" spans="1:7" ht="33" outlineLevel="1">
      <c r="A10501" s="486" t="s">
        <v>11894</v>
      </c>
      <c r="B10501" s="7" t="s">
        <v>11895</v>
      </c>
      <c r="C10501" s="9">
        <v>500</v>
      </c>
      <c r="D10501" s="9">
        <v>500</v>
      </c>
      <c r="E10501" s="201">
        <f t="shared" si="337"/>
        <v>1</v>
      </c>
      <c r="F10501" s="147"/>
      <c r="G10501" s="211">
        <f t="shared" si="338"/>
        <v>2</v>
      </c>
    </row>
    <row r="10502" spans="1:7" outlineLevel="1">
      <c r="A10502" s="463">
        <v>33</v>
      </c>
      <c r="B10502" s="14" t="s">
        <v>2964</v>
      </c>
      <c r="C10502" s="9">
        <v>400</v>
      </c>
      <c r="D10502" s="9">
        <v>400</v>
      </c>
      <c r="E10502" s="201">
        <f t="shared" si="337"/>
        <v>1</v>
      </c>
      <c r="F10502" s="155"/>
      <c r="G10502" s="211">
        <f t="shared" si="338"/>
        <v>2</v>
      </c>
    </row>
    <row r="10503" spans="1:7" ht="33" outlineLevel="1">
      <c r="A10503" s="463">
        <v>34</v>
      </c>
      <c r="B10503" s="2" t="s">
        <v>11896</v>
      </c>
      <c r="C10503" s="9"/>
      <c r="D10503" s="9"/>
      <c r="E10503" s="201"/>
      <c r="F10503" s="147"/>
      <c r="G10503" s="211">
        <f t="shared" si="338"/>
        <v>2</v>
      </c>
    </row>
    <row r="10504" spans="1:7" ht="33" outlineLevel="1">
      <c r="A10504" s="493" t="s">
        <v>1524</v>
      </c>
      <c r="B10504" s="2" t="s">
        <v>11897</v>
      </c>
      <c r="C10504" s="3">
        <v>6500</v>
      </c>
      <c r="D10504" s="3">
        <v>6500</v>
      </c>
      <c r="E10504" s="201">
        <f t="shared" si="337"/>
        <v>1</v>
      </c>
      <c r="F10504" s="147"/>
      <c r="G10504" s="211">
        <f t="shared" si="338"/>
        <v>2</v>
      </c>
    </row>
    <row r="10505" spans="1:7" outlineLevel="1">
      <c r="A10505" s="493" t="s">
        <v>1526</v>
      </c>
      <c r="B10505" s="2" t="s">
        <v>11468</v>
      </c>
      <c r="C10505" s="3">
        <v>3600</v>
      </c>
      <c r="D10505" s="3">
        <v>3600</v>
      </c>
      <c r="E10505" s="201">
        <f t="shared" si="337"/>
        <v>1</v>
      </c>
      <c r="F10505" s="147"/>
      <c r="G10505" s="211">
        <f t="shared" si="338"/>
        <v>2</v>
      </c>
    </row>
    <row r="10506" spans="1:7" outlineLevel="1">
      <c r="A10506" s="463"/>
      <c r="B10506" s="14" t="s">
        <v>22016</v>
      </c>
      <c r="C10506" s="9"/>
      <c r="D10506" s="9"/>
      <c r="E10506" s="201"/>
      <c r="F10506" s="155"/>
      <c r="G10506" s="211">
        <f t="shared" si="338"/>
        <v>2</v>
      </c>
    </row>
    <row r="10507" spans="1:7" outlineLevel="1">
      <c r="A10507" s="463">
        <v>35</v>
      </c>
      <c r="B10507" s="14" t="s">
        <v>11390</v>
      </c>
      <c r="C10507" s="9"/>
      <c r="D10507" s="9"/>
      <c r="E10507" s="201"/>
      <c r="F10507" s="155"/>
      <c r="G10507" s="211">
        <f t="shared" si="338"/>
        <v>2</v>
      </c>
    </row>
    <row r="10508" spans="1:7" outlineLevel="1">
      <c r="A10508" s="499" t="s">
        <v>1529</v>
      </c>
      <c r="B10508" s="14" t="s">
        <v>4738</v>
      </c>
      <c r="C10508" s="9"/>
      <c r="D10508" s="9"/>
      <c r="E10508" s="201"/>
      <c r="F10508" s="155"/>
      <c r="G10508" s="211">
        <f t="shared" si="338"/>
        <v>2</v>
      </c>
    </row>
    <row r="10509" spans="1:7" ht="33" outlineLevel="1">
      <c r="A10509" s="1" t="s">
        <v>11898</v>
      </c>
      <c r="B10509" s="7" t="s">
        <v>11899</v>
      </c>
      <c r="C10509" s="3">
        <v>3000</v>
      </c>
      <c r="D10509" s="3">
        <v>3000</v>
      </c>
      <c r="E10509" s="201">
        <f t="shared" ref="E10509:E10569" si="339">C10509/D10509</f>
        <v>1</v>
      </c>
      <c r="F10509" s="147"/>
      <c r="G10509" s="211">
        <f t="shared" si="338"/>
        <v>2</v>
      </c>
    </row>
    <row r="10510" spans="1:7" ht="33" outlineLevel="1">
      <c r="A10510" s="1" t="s">
        <v>11900</v>
      </c>
      <c r="B10510" s="7" t="s">
        <v>11901</v>
      </c>
      <c r="C10510" s="3">
        <v>2500</v>
      </c>
      <c r="D10510" s="3">
        <v>2500</v>
      </c>
      <c r="E10510" s="201">
        <f t="shared" si="339"/>
        <v>1</v>
      </c>
      <c r="F10510" s="147"/>
      <c r="G10510" s="211">
        <f t="shared" si="338"/>
        <v>2</v>
      </c>
    </row>
    <row r="10511" spans="1:7" ht="33" outlineLevel="1">
      <c r="A10511" s="1" t="s">
        <v>11902</v>
      </c>
      <c r="B10511" s="7" t="s">
        <v>11903</v>
      </c>
      <c r="C10511" s="3">
        <v>2000</v>
      </c>
      <c r="D10511" s="3">
        <v>2000</v>
      </c>
      <c r="E10511" s="201">
        <f t="shared" si="339"/>
        <v>1</v>
      </c>
      <c r="F10511" s="147"/>
      <c r="G10511" s="211">
        <f t="shared" si="338"/>
        <v>2</v>
      </c>
    </row>
    <row r="10512" spans="1:7" ht="49.5" outlineLevel="1">
      <c r="A10512" s="1" t="s">
        <v>11904</v>
      </c>
      <c r="B10512" s="7" t="s">
        <v>11905</v>
      </c>
      <c r="C10512" s="3">
        <v>4000</v>
      </c>
      <c r="D10512" s="3">
        <v>4000</v>
      </c>
      <c r="E10512" s="201">
        <f t="shared" si="339"/>
        <v>1</v>
      </c>
      <c r="F10512" s="147"/>
      <c r="G10512" s="211">
        <f t="shared" si="338"/>
        <v>2</v>
      </c>
    </row>
    <row r="10513" spans="1:7" outlineLevel="1">
      <c r="A10513" s="499" t="s">
        <v>1530</v>
      </c>
      <c r="B10513" s="14" t="s">
        <v>11906</v>
      </c>
      <c r="C10513" s="9"/>
      <c r="D10513" s="9"/>
      <c r="E10513" s="201"/>
      <c r="F10513" s="155"/>
      <c r="G10513" s="211">
        <f t="shared" si="338"/>
        <v>2</v>
      </c>
    </row>
    <row r="10514" spans="1:7" ht="33" outlineLevel="1">
      <c r="A10514" s="1" t="s">
        <v>2826</v>
      </c>
      <c r="B10514" s="7" t="s">
        <v>11907</v>
      </c>
      <c r="C10514" s="3">
        <v>1500</v>
      </c>
      <c r="D10514" s="3">
        <v>1500</v>
      </c>
      <c r="E10514" s="201">
        <f t="shared" si="339"/>
        <v>1</v>
      </c>
      <c r="F10514" s="147"/>
      <c r="G10514" s="211">
        <f t="shared" si="338"/>
        <v>2</v>
      </c>
    </row>
    <row r="10515" spans="1:7" outlineLevel="1">
      <c r="A10515" s="499" t="s">
        <v>7333</v>
      </c>
      <c r="B10515" s="14" t="s">
        <v>11908</v>
      </c>
      <c r="C10515" s="9"/>
      <c r="D10515" s="9"/>
      <c r="E10515" s="201"/>
      <c r="F10515" s="155"/>
      <c r="G10515" s="211">
        <f t="shared" si="338"/>
        <v>2</v>
      </c>
    </row>
    <row r="10516" spans="1:7" ht="33" outlineLevel="1">
      <c r="A10516" s="1" t="s">
        <v>11909</v>
      </c>
      <c r="B10516" s="7" t="s">
        <v>11910</v>
      </c>
      <c r="C10516" s="3">
        <v>2000</v>
      </c>
      <c r="D10516" s="3">
        <v>2000</v>
      </c>
      <c r="E10516" s="201">
        <f t="shared" si="339"/>
        <v>1</v>
      </c>
      <c r="F10516" s="147"/>
      <c r="G10516" s="211">
        <f t="shared" si="338"/>
        <v>2</v>
      </c>
    </row>
    <row r="10517" spans="1:7" ht="33" outlineLevel="1">
      <c r="A10517" s="1" t="s">
        <v>11911</v>
      </c>
      <c r="B10517" s="7" t="s">
        <v>11912</v>
      </c>
      <c r="C10517" s="3">
        <v>2000</v>
      </c>
      <c r="D10517" s="3">
        <v>2000</v>
      </c>
      <c r="E10517" s="201">
        <f t="shared" si="339"/>
        <v>1</v>
      </c>
      <c r="F10517" s="147"/>
      <c r="G10517" s="211">
        <f t="shared" si="338"/>
        <v>2</v>
      </c>
    </row>
    <row r="10518" spans="1:7" outlineLevel="1">
      <c r="A10518" s="1" t="s">
        <v>11913</v>
      </c>
      <c r="B10518" s="7" t="s">
        <v>11914</v>
      </c>
      <c r="C10518" s="3">
        <v>1500</v>
      </c>
      <c r="D10518" s="3">
        <v>1500</v>
      </c>
      <c r="E10518" s="201">
        <f t="shared" si="339"/>
        <v>1</v>
      </c>
      <c r="F10518" s="147"/>
      <c r="G10518" s="211">
        <f t="shared" si="338"/>
        <v>2</v>
      </c>
    </row>
    <row r="10519" spans="1:7" outlineLevel="1">
      <c r="A10519" s="1" t="s">
        <v>11915</v>
      </c>
      <c r="B10519" s="7" t="s">
        <v>11916</v>
      </c>
      <c r="C10519" s="3">
        <v>1000</v>
      </c>
      <c r="D10519" s="3">
        <v>1000</v>
      </c>
      <c r="E10519" s="201">
        <f t="shared" si="339"/>
        <v>1</v>
      </c>
      <c r="F10519" s="147"/>
      <c r="G10519" s="211">
        <f t="shared" si="338"/>
        <v>2</v>
      </c>
    </row>
    <row r="10520" spans="1:7" outlineLevel="1">
      <c r="A10520" s="1" t="s">
        <v>11917</v>
      </c>
      <c r="B10520" s="7" t="s">
        <v>11918</v>
      </c>
      <c r="C10520" s="3">
        <v>5000</v>
      </c>
      <c r="D10520" s="3">
        <v>5000</v>
      </c>
      <c r="E10520" s="201">
        <f t="shared" si="339"/>
        <v>1</v>
      </c>
      <c r="F10520" s="147"/>
      <c r="G10520" s="211">
        <f t="shared" si="338"/>
        <v>2</v>
      </c>
    </row>
    <row r="10521" spans="1:7" outlineLevel="1">
      <c r="A10521" s="499" t="s">
        <v>7335</v>
      </c>
      <c r="B10521" s="14" t="s">
        <v>11919</v>
      </c>
      <c r="C10521" s="9"/>
      <c r="D10521" s="9"/>
      <c r="E10521" s="201"/>
      <c r="F10521" s="155"/>
      <c r="G10521" s="211">
        <f t="shared" si="338"/>
        <v>2</v>
      </c>
    </row>
    <row r="10522" spans="1:7" ht="33" outlineLevel="1">
      <c r="A10522" s="1" t="s">
        <v>11920</v>
      </c>
      <c r="B10522" s="7" t="s">
        <v>11921</v>
      </c>
      <c r="C10522" s="3">
        <v>1500</v>
      </c>
      <c r="D10522" s="3">
        <v>1500</v>
      </c>
      <c r="E10522" s="201">
        <f t="shared" si="339"/>
        <v>1</v>
      </c>
      <c r="F10522" s="147"/>
      <c r="G10522" s="211">
        <f t="shared" si="338"/>
        <v>2</v>
      </c>
    </row>
    <row r="10523" spans="1:7" ht="33" outlineLevel="1">
      <c r="A10523" s="1" t="s">
        <v>11922</v>
      </c>
      <c r="B10523" s="7" t="s">
        <v>11923</v>
      </c>
      <c r="C10523" s="3">
        <v>1200</v>
      </c>
      <c r="D10523" s="3">
        <v>1200</v>
      </c>
      <c r="E10523" s="201">
        <f t="shared" si="339"/>
        <v>1</v>
      </c>
      <c r="F10523" s="147"/>
      <c r="G10523" s="211">
        <f t="shared" si="338"/>
        <v>2</v>
      </c>
    </row>
    <row r="10524" spans="1:7" ht="33" outlineLevel="1">
      <c r="A10524" s="1" t="s">
        <v>11924</v>
      </c>
      <c r="B10524" s="7" t="s">
        <v>11925</v>
      </c>
      <c r="C10524" s="3">
        <v>1200</v>
      </c>
      <c r="D10524" s="3">
        <v>1200</v>
      </c>
      <c r="E10524" s="201">
        <f t="shared" si="339"/>
        <v>1</v>
      </c>
      <c r="F10524" s="147"/>
      <c r="G10524" s="211">
        <f t="shared" si="338"/>
        <v>2</v>
      </c>
    </row>
    <row r="10525" spans="1:7" outlineLevel="1">
      <c r="A10525" s="1" t="s">
        <v>11926</v>
      </c>
      <c r="B10525" s="7" t="s">
        <v>11927</v>
      </c>
      <c r="C10525" s="3">
        <v>1500</v>
      </c>
      <c r="D10525" s="3">
        <v>1500</v>
      </c>
      <c r="E10525" s="201">
        <f t="shared" si="339"/>
        <v>1</v>
      </c>
      <c r="F10525" s="147"/>
      <c r="G10525" s="211">
        <f t="shared" si="338"/>
        <v>2</v>
      </c>
    </row>
    <row r="10526" spans="1:7" outlineLevel="1">
      <c r="A10526" s="1" t="s">
        <v>11928</v>
      </c>
      <c r="B10526" s="7" t="s">
        <v>11916</v>
      </c>
      <c r="C10526" s="3">
        <v>1000</v>
      </c>
      <c r="D10526" s="3">
        <v>1000</v>
      </c>
      <c r="E10526" s="201">
        <f t="shared" si="339"/>
        <v>1</v>
      </c>
      <c r="F10526" s="147"/>
      <c r="G10526" s="211">
        <f t="shared" si="338"/>
        <v>2</v>
      </c>
    </row>
    <row r="10527" spans="1:7" outlineLevel="1">
      <c r="A10527" s="1" t="s">
        <v>11929</v>
      </c>
      <c r="B10527" s="7" t="s">
        <v>11918</v>
      </c>
      <c r="C10527" s="9">
        <v>500</v>
      </c>
      <c r="D10527" s="9">
        <v>500</v>
      </c>
      <c r="E10527" s="201">
        <f t="shared" si="339"/>
        <v>1</v>
      </c>
      <c r="F10527" s="147"/>
      <c r="G10527" s="211">
        <f t="shared" si="338"/>
        <v>2</v>
      </c>
    </row>
    <row r="10528" spans="1:7" outlineLevel="1">
      <c r="A10528" s="499" t="s">
        <v>7337</v>
      </c>
      <c r="B10528" s="14" t="s">
        <v>11930</v>
      </c>
      <c r="C10528" s="9"/>
      <c r="D10528" s="9"/>
      <c r="E10528" s="201"/>
      <c r="F10528" s="155"/>
      <c r="G10528" s="211">
        <f t="shared" si="338"/>
        <v>2</v>
      </c>
    </row>
    <row r="10529" spans="1:7" ht="33" outlineLevel="1">
      <c r="A10529" s="1" t="s">
        <v>11931</v>
      </c>
      <c r="B10529" s="7" t="s">
        <v>11932</v>
      </c>
      <c r="C10529" s="9">
        <v>700</v>
      </c>
      <c r="D10529" s="9">
        <v>700</v>
      </c>
      <c r="E10529" s="201">
        <f t="shared" si="339"/>
        <v>1</v>
      </c>
      <c r="F10529" s="147"/>
      <c r="G10529" s="211">
        <f t="shared" si="338"/>
        <v>2</v>
      </c>
    </row>
    <row r="10530" spans="1:7" outlineLevel="1">
      <c r="A10530" s="1" t="s">
        <v>11933</v>
      </c>
      <c r="B10530" s="7" t="s">
        <v>11934</v>
      </c>
      <c r="C10530" s="9">
        <v>700</v>
      </c>
      <c r="D10530" s="9">
        <v>700</v>
      </c>
      <c r="E10530" s="201">
        <f t="shared" si="339"/>
        <v>1</v>
      </c>
      <c r="F10530" s="147"/>
      <c r="G10530" s="211">
        <f t="shared" si="338"/>
        <v>2</v>
      </c>
    </row>
    <row r="10531" spans="1:7" outlineLevel="1">
      <c r="A10531" s="1" t="s">
        <v>11935</v>
      </c>
      <c r="B10531" s="7" t="s">
        <v>11936</v>
      </c>
      <c r="C10531" s="9">
        <v>500</v>
      </c>
      <c r="D10531" s="9">
        <v>500</v>
      </c>
      <c r="E10531" s="201">
        <f t="shared" si="339"/>
        <v>1</v>
      </c>
      <c r="F10531" s="147"/>
      <c r="G10531" s="211">
        <f t="shared" si="338"/>
        <v>2</v>
      </c>
    </row>
    <row r="10532" spans="1:7" outlineLevel="1">
      <c r="A10532" s="499" t="s">
        <v>8301</v>
      </c>
      <c r="B10532" s="14" t="s">
        <v>11937</v>
      </c>
      <c r="C10532" s="9"/>
      <c r="D10532" s="9"/>
      <c r="E10532" s="201"/>
      <c r="F10532" s="155"/>
      <c r="G10532" s="211">
        <f t="shared" si="338"/>
        <v>2</v>
      </c>
    </row>
    <row r="10533" spans="1:7" ht="33" outlineLevel="1">
      <c r="A10533" s="1" t="s">
        <v>11938</v>
      </c>
      <c r="B10533" s="7" t="s">
        <v>11939</v>
      </c>
      <c r="C10533" s="3">
        <v>2500</v>
      </c>
      <c r="D10533" s="3">
        <v>2500</v>
      </c>
      <c r="E10533" s="201">
        <f t="shared" si="339"/>
        <v>1</v>
      </c>
      <c r="F10533" s="147"/>
      <c r="G10533" s="211">
        <f t="shared" si="338"/>
        <v>2</v>
      </c>
    </row>
    <row r="10534" spans="1:7" ht="33" outlineLevel="1">
      <c r="A10534" s="1" t="s">
        <v>11940</v>
      </c>
      <c r="B10534" s="7" t="s">
        <v>11941</v>
      </c>
      <c r="C10534" s="3">
        <v>1500</v>
      </c>
      <c r="D10534" s="3">
        <v>1500</v>
      </c>
      <c r="E10534" s="201">
        <f t="shared" si="339"/>
        <v>1</v>
      </c>
      <c r="F10534" s="147"/>
      <c r="G10534" s="211">
        <f t="shared" si="338"/>
        <v>2</v>
      </c>
    </row>
    <row r="10535" spans="1:7" outlineLevel="1">
      <c r="A10535" s="1" t="s">
        <v>11942</v>
      </c>
      <c r="B10535" s="7" t="s">
        <v>11943</v>
      </c>
      <c r="C10535" s="3">
        <v>1000</v>
      </c>
      <c r="D10535" s="3">
        <v>1000</v>
      </c>
      <c r="E10535" s="201">
        <f t="shared" si="339"/>
        <v>1</v>
      </c>
      <c r="F10535" s="147"/>
      <c r="G10535" s="211">
        <f t="shared" si="338"/>
        <v>2</v>
      </c>
    </row>
    <row r="10536" spans="1:7" ht="33" outlineLevel="1">
      <c r="A10536" s="1" t="s">
        <v>11944</v>
      </c>
      <c r="B10536" s="7" t="s">
        <v>11945</v>
      </c>
      <c r="C10536" s="3">
        <v>1500</v>
      </c>
      <c r="D10536" s="3">
        <v>1500</v>
      </c>
      <c r="E10536" s="201">
        <f t="shared" si="339"/>
        <v>1</v>
      </c>
      <c r="F10536" s="147"/>
      <c r="G10536" s="211">
        <f t="shared" si="338"/>
        <v>2</v>
      </c>
    </row>
    <row r="10537" spans="1:7" outlineLevel="1">
      <c r="A10537" s="1" t="s">
        <v>11946</v>
      </c>
      <c r="B10537" s="7" t="s">
        <v>11947</v>
      </c>
      <c r="C10537" s="9">
        <v>700</v>
      </c>
      <c r="D10537" s="9">
        <v>700</v>
      </c>
      <c r="E10537" s="201">
        <f t="shared" si="339"/>
        <v>1</v>
      </c>
      <c r="F10537" s="147"/>
      <c r="G10537" s="211">
        <f t="shared" si="338"/>
        <v>2</v>
      </c>
    </row>
    <row r="10538" spans="1:7" outlineLevel="1">
      <c r="A10538" s="1" t="s">
        <v>11948</v>
      </c>
      <c r="B10538" s="7" t="s">
        <v>11949</v>
      </c>
      <c r="C10538" s="9">
        <v>500</v>
      </c>
      <c r="D10538" s="9">
        <v>500</v>
      </c>
      <c r="E10538" s="201">
        <f t="shared" si="339"/>
        <v>1</v>
      </c>
      <c r="F10538" s="147"/>
      <c r="G10538" s="211">
        <f t="shared" si="338"/>
        <v>2</v>
      </c>
    </row>
    <row r="10539" spans="1:7" outlineLevel="1">
      <c r="A10539" s="1" t="s">
        <v>11950</v>
      </c>
      <c r="B10539" s="7" t="s">
        <v>11951</v>
      </c>
      <c r="C10539" s="9">
        <v>700</v>
      </c>
      <c r="D10539" s="9">
        <v>700</v>
      </c>
      <c r="E10539" s="201">
        <f t="shared" si="339"/>
        <v>1</v>
      </c>
      <c r="F10539" s="147"/>
      <c r="G10539" s="211">
        <f t="shared" si="338"/>
        <v>2</v>
      </c>
    </row>
    <row r="10540" spans="1:7" outlineLevel="1">
      <c r="A10540" s="1" t="s">
        <v>11952</v>
      </c>
      <c r="B10540" s="7" t="s">
        <v>11953</v>
      </c>
      <c r="C10540" s="9">
        <v>500</v>
      </c>
      <c r="D10540" s="9">
        <v>500</v>
      </c>
      <c r="E10540" s="201">
        <f t="shared" si="339"/>
        <v>1</v>
      </c>
      <c r="F10540" s="147"/>
      <c r="G10540" s="211">
        <f t="shared" si="338"/>
        <v>2</v>
      </c>
    </row>
    <row r="10541" spans="1:7" outlineLevel="1">
      <c r="A10541" s="499" t="s">
        <v>8303</v>
      </c>
      <c r="B10541" s="14" t="s">
        <v>11954</v>
      </c>
      <c r="C10541" s="9"/>
      <c r="D10541" s="9"/>
      <c r="E10541" s="201"/>
      <c r="F10541" s="155"/>
      <c r="G10541" s="211">
        <f t="shared" si="338"/>
        <v>2</v>
      </c>
    </row>
    <row r="10542" spans="1:7" ht="33" outlineLevel="1">
      <c r="A10542" s="1" t="s">
        <v>11955</v>
      </c>
      <c r="B10542" s="7" t="s">
        <v>11956</v>
      </c>
      <c r="C10542" s="3">
        <v>1500</v>
      </c>
      <c r="D10542" s="3">
        <v>1500</v>
      </c>
      <c r="E10542" s="201">
        <f t="shared" si="339"/>
        <v>1</v>
      </c>
      <c r="F10542" s="147"/>
      <c r="G10542" s="211">
        <f t="shared" si="338"/>
        <v>2</v>
      </c>
    </row>
    <row r="10543" spans="1:7" ht="33" outlineLevel="1">
      <c r="A10543" s="1" t="s">
        <v>11957</v>
      </c>
      <c r="B10543" s="7" t="s">
        <v>11958</v>
      </c>
      <c r="C10543" s="9">
        <v>700</v>
      </c>
      <c r="D10543" s="9">
        <v>700</v>
      </c>
      <c r="E10543" s="201">
        <f t="shared" si="339"/>
        <v>1</v>
      </c>
      <c r="F10543" s="147"/>
      <c r="G10543" s="211">
        <f t="shared" si="338"/>
        <v>2</v>
      </c>
    </row>
    <row r="10544" spans="1:7" outlineLevel="1">
      <c r="A10544" s="1" t="s">
        <v>11959</v>
      </c>
      <c r="B10544" s="7" t="s">
        <v>11960</v>
      </c>
      <c r="C10544" s="9">
        <v>800</v>
      </c>
      <c r="D10544" s="9">
        <v>800</v>
      </c>
      <c r="E10544" s="201">
        <f t="shared" si="339"/>
        <v>1</v>
      </c>
      <c r="F10544" s="147"/>
      <c r="G10544" s="211">
        <f t="shared" si="338"/>
        <v>2</v>
      </c>
    </row>
    <row r="10545" spans="1:7" outlineLevel="1">
      <c r="A10545" s="1" t="s">
        <v>11961</v>
      </c>
      <c r="B10545" s="7" t="s">
        <v>11962</v>
      </c>
      <c r="C10545" s="3">
        <v>1500</v>
      </c>
      <c r="D10545" s="3">
        <v>1500</v>
      </c>
      <c r="E10545" s="201">
        <f t="shared" si="339"/>
        <v>1</v>
      </c>
      <c r="F10545" s="147"/>
      <c r="G10545" s="211">
        <f t="shared" si="338"/>
        <v>2</v>
      </c>
    </row>
    <row r="10546" spans="1:7" outlineLevel="1">
      <c r="A10546" s="1" t="s">
        <v>11963</v>
      </c>
      <c r="B10546" s="7" t="s">
        <v>11964</v>
      </c>
      <c r="C10546" s="3">
        <v>1500</v>
      </c>
      <c r="D10546" s="3">
        <v>1500</v>
      </c>
      <c r="E10546" s="201">
        <f t="shared" si="339"/>
        <v>1</v>
      </c>
      <c r="F10546" s="147"/>
      <c r="G10546" s="211">
        <f t="shared" si="338"/>
        <v>2</v>
      </c>
    </row>
    <row r="10547" spans="1:7" outlineLevel="1">
      <c r="A10547" s="499" t="s">
        <v>8305</v>
      </c>
      <c r="B10547" s="14" t="s">
        <v>11965</v>
      </c>
      <c r="C10547" s="9"/>
      <c r="D10547" s="9"/>
      <c r="E10547" s="201"/>
      <c r="F10547" s="155"/>
      <c r="G10547" s="211">
        <f t="shared" si="338"/>
        <v>2</v>
      </c>
    </row>
    <row r="10548" spans="1:7" ht="33" outlineLevel="1">
      <c r="A10548" s="1" t="s">
        <v>11966</v>
      </c>
      <c r="B10548" s="7" t="s">
        <v>11967</v>
      </c>
      <c r="C10548" s="3">
        <v>1000</v>
      </c>
      <c r="D10548" s="3">
        <v>1000</v>
      </c>
      <c r="E10548" s="201">
        <f t="shared" si="339"/>
        <v>1</v>
      </c>
      <c r="F10548" s="147"/>
      <c r="G10548" s="211">
        <f t="shared" si="338"/>
        <v>2</v>
      </c>
    </row>
    <row r="10549" spans="1:7" outlineLevel="1">
      <c r="A10549" s="1" t="s">
        <v>11968</v>
      </c>
      <c r="B10549" s="7" t="s">
        <v>11969</v>
      </c>
      <c r="C10549" s="3">
        <v>1000</v>
      </c>
      <c r="D10549" s="3">
        <v>1000</v>
      </c>
      <c r="E10549" s="201">
        <f t="shared" si="339"/>
        <v>1</v>
      </c>
      <c r="F10549" s="147"/>
      <c r="G10549" s="211">
        <f t="shared" si="338"/>
        <v>2</v>
      </c>
    </row>
    <row r="10550" spans="1:7" outlineLevel="1">
      <c r="A10550" s="1" t="s">
        <v>11970</v>
      </c>
      <c r="B10550" s="7" t="s">
        <v>11971</v>
      </c>
      <c r="C10550" s="3">
        <v>1000</v>
      </c>
      <c r="D10550" s="3">
        <v>1000</v>
      </c>
      <c r="E10550" s="201">
        <f t="shared" si="339"/>
        <v>1</v>
      </c>
      <c r="F10550" s="147"/>
      <c r="G10550" s="211">
        <f t="shared" si="338"/>
        <v>2</v>
      </c>
    </row>
    <row r="10551" spans="1:7" outlineLevel="1">
      <c r="A10551" s="499" t="s">
        <v>8307</v>
      </c>
      <c r="B10551" s="14" t="s">
        <v>11972</v>
      </c>
      <c r="C10551" s="9"/>
      <c r="D10551" s="9"/>
      <c r="E10551" s="201"/>
      <c r="F10551" s="155"/>
      <c r="G10551" s="211">
        <f t="shared" si="338"/>
        <v>2</v>
      </c>
    </row>
    <row r="10552" spans="1:7" outlineLevel="1">
      <c r="A10552" s="1" t="s">
        <v>11973</v>
      </c>
      <c r="B10552" s="7" t="s">
        <v>11974</v>
      </c>
      <c r="C10552" s="3">
        <v>1000</v>
      </c>
      <c r="D10552" s="3">
        <v>1000</v>
      </c>
      <c r="E10552" s="201">
        <f t="shared" si="339"/>
        <v>1</v>
      </c>
      <c r="F10552" s="147"/>
      <c r="G10552" s="211">
        <f t="shared" si="338"/>
        <v>2</v>
      </c>
    </row>
    <row r="10553" spans="1:7" ht="33" outlineLevel="1">
      <c r="A10553" s="1" t="s">
        <v>11975</v>
      </c>
      <c r="B10553" s="7" t="s">
        <v>11976</v>
      </c>
      <c r="C10553" s="3">
        <v>1000</v>
      </c>
      <c r="D10553" s="3">
        <v>1000</v>
      </c>
      <c r="E10553" s="201">
        <f t="shared" si="339"/>
        <v>1</v>
      </c>
      <c r="F10553" s="147"/>
      <c r="G10553" s="211">
        <f t="shared" si="338"/>
        <v>2</v>
      </c>
    </row>
    <row r="10554" spans="1:7" outlineLevel="1">
      <c r="A10554" s="1" t="s">
        <v>11977</v>
      </c>
      <c r="B10554" s="7" t="s">
        <v>11978</v>
      </c>
      <c r="C10554" s="3">
        <v>1000</v>
      </c>
      <c r="D10554" s="3">
        <v>1000</v>
      </c>
      <c r="E10554" s="201">
        <f t="shared" si="339"/>
        <v>1</v>
      </c>
      <c r="F10554" s="147"/>
      <c r="G10554" s="211">
        <f t="shared" si="338"/>
        <v>2</v>
      </c>
    </row>
    <row r="10555" spans="1:7" outlineLevel="1">
      <c r="A10555" s="500" t="s">
        <v>11979</v>
      </c>
      <c r="B10555" s="14" t="s">
        <v>11980</v>
      </c>
      <c r="C10555" s="9"/>
      <c r="D10555" s="9"/>
      <c r="E10555" s="201"/>
      <c r="F10555" s="155"/>
      <c r="G10555" s="211">
        <f t="shared" si="338"/>
        <v>2</v>
      </c>
    </row>
    <row r="10556" spans="1:7" outlineLevel="1">
      <c r="A10556" s="8" t="s">
        <v>2826</v>
      </c>
      <c r="B10556" s="7" t="s">
        <v>11981</v>
      </c>
      <c r="C10556" s="9">
        <v>500</v>
      </c>
      <c r="D10556" s="9">
        <v>500</v>
      </c>
      <c r="E10556" s="201">
        <f t="shared" si="339"/>
        <v>1</v>
      </c>
      <c r="F10556" s="147"/>
      <c r="G10556" s="211">
        <f t="shared" si="338"/>
        <v>2</v>
      </c>
    </row>
    <row r="10557" spans="1:7" outlineLevel="1">
      <c r="A10557" s="500" t="s">
        <v>11982</v>
      </c>
      <c r="B10557" s="14" t="s">
        <v>11983</v>
      </c>
      <c r="C10557" s="9"/>
      <c r="D10557" s="9"/>
      <c r="E10557" s="201"/>
      <c r="F10557" s="155"/>
      <c r="G10557" s="211">
        <f t="shared" si="338"/>
        <v>2</v>
      </c>
    </row>
    <row r="10558" spans="1:7" ht="33" outlineLevel="1">
      <c r="A10558" s="1" t="s">
        <v>11984</v>
      </c>
      <c r="B10558" s="7" t="s">
        <v>11985</v>
      </c>
      <c r="C10558" s="9">
        <v>500</v>
      </c>
      <c r="D10558" s="9">
        <v>500</v>
      </c>
      <c r="E10558" s="201">
        <f t="shared" si="339"/>
        <v>1</v>
      </c>
      <c r="F10558" s="147"/>
      <c r="G10558" s="211">
        <f t="shared" si="338"/>
        <v>2</v>
      </c>
    </row>
    <row r="10559" spans="1:7" outlineLevel="1">
      <c r="A10559" s="1" t="s">
        <v>11986</v>
      </c>
      <c r="B10559" s="7" t="s">
        <v>11987</v>
      </c>
      <c r="C10559" s="9">
        <v>400</v>
      </c>
      <c r="D10559" s="9">
        <v>400</v>
      </c>
      <c r="E10559" s="201">
        <f t="shared" si="339"/>
        <v>1</v>
      </c>
      <c r="F10559" s="147"/>
      <c r="G10559" s="211">
        <f t="shared" si="338"/>
        <v>2</v>
      </c>
    </row>
    <row r="10560" spans="1:7" outlineLevel="1">
      <c r="A10560" s="500" t="s">
        <v>11988</v>
      </c>
      <c r="B10560" s="14" t="s">
        <v>11989</v>
      </c>
      <c r="C10560" s="9"/>
      <c r="D10560" s="9"/>
      <c r="E10560" s="201"/>
      <c r="F10560" s="155"/>
      <c r="G10560" s="211">
        <f t="shared" ref="G10560:G10623" si="340">COUNTA(B10560,1)</f>
        <v>2</v>
      </c>
    </row>
    <row r="10561" spans="1:7" ht="33" outlineLevel="1">
      <c r="A10561" s="1" t="s">
        <v>11990</v>
      </c>
      <c r="B10561" s="7" t="s">
        <v>11991</v>
      </c>
      <c r="C10561" s="3">
        <v>1000</v>
      </c>
      <c r="D10561" s="3">
        <v>1000</v>
      </c>
      <c r="E10561" s="201">
        <f t="shared" si="339"/>
        <v>1</v>
      </c>
      <c r="F10561" s="147"/>
      <c r="G10561" s="211">
        <f t="shared" si="340"/>
        <v>2</v>
      </c>
    </row>
    <row r="10562" spans="1:7" outlineLevel="1">
      <c r="A10562" s="463">
        <v>36</v>
      </c>
      <c r="B10562" s="14" t="s">
        <v>2964</v>
      </c>
      <c r="C10562" s="102">
        <v>492.63350368785632</v>
      </c>
      <c r="D10562" s="9">
        <v>450</v>
      </c>
      <c r="E10562" s="201">
        <f t="shared" si="339"/>
        <v>1.0947411193063474</v>
      </c>
      <c r="F10562" s="155" t="s">
        <v>3451</v>
      </c>
      <c r="G10562" s="211">
        <f t="shared" si="340"/>
        <v>2</v>
      </c>
    </row>
    <row r="10563" spans="1:7" ht="33" outlineLevel="1">
      <c r="A10563" s="463">
        <v>37</v>
      </c>
      <c r="B10563" s="7" t="s">
        <v>11992</v>
      </c>
      <c r="C10563" s="3">
        <v>2000</v>
      </c>
      <c r="D10563" s="3">
        <v>2000</v>
      </c>
      <c r="E10563" s="201">
        <f t="shared" si="339"/>
        <v>1</v>
      </c>
      <c r="F10563" s="147"/>
      <c r="G10563" s="211">
        <f t="shared" si="340"/>
        <v>2</v>
      </c>
    </row>
    <row r="10564" spans="1:7" ht="33" outlineLevel="1">
      <c r="A10564" s="463">
        <v>38</v>
      </c>
      <c r="B10564" s="7" t="s">
        <v>22017</v>
      </c>
      <c r="C10564" s="3">
        <v>3000</v>
      </c>
      <c r="D10564" s="3">
        <v>3000</v>
      </c>
      <c r="E10564" s="201">
        <f t="shared" si="339"/>
        <v>1</v>
      </c>
      <c r="F10564" s="147"/>
      <c r="G10564" s="211">
        <f t="shared" si="340"/>
        <v>2</v>
      </c>
    </row>
    <row r="10565" spans="1:7" ht="33" outlineLevel="1">
      <c r="A10565" s="463">
        <v>39</v>
      </c>
      <c r="B10565" s="7" t="s">
        <v>11993</v>
      </c>
      <c r="C10565" s="3">
        <v>2000</v>
      </c>
      <c r="D10565" s="3">
        <v>2000</v>
      </c>
      <c r="E10565" s="201">
        <f t="shared" si="339"/>
        <v>1</v>
      </c>
      <c r="F10565" s="147"/>
      <c r="G10565" s="211">
        <f t="shared" si="340"/>
        <v>2</v>
      </c>
    </row>
    <row r="10566" spans="1:7" ht="49.5" outlineLevel="1">
      <c r="A10566" s="463">
        <v>40</v>
      </c>
      <c r="B10566" s="7" t="s">
        <v>22018</v>
      </c>
      <c r="C10566" s="9"/>
      <c r="D10566" s="9"/>
      <c r="E10566" s="201"/>
      <c r="F10566" s="147"/>
      <c r="G10566" s="211">
        <f t="shared" si="340"/>
        <v>2</v>
      </c>
    </row>
    <row r="10567" spans="1:7" ht="49.5" outlineLevel="1">
      <c r="A10567" s="486" t="s">
        <v>3062</v>
      </c>
      <c r="B10567" s="7" t="s">
        <v>22019</v>
      </c>
      <c r="C10567" s="3">
        <v>7200</v>
      </c>
      <c r="D10567" s="3">
        <v>7200</v>
      </c>
      <c r="E10567" s="201">
        <f t="shared" si="339"/>
        <v>1</v>
      </c>
      <c r="F10567" s="147"/>
      <c r="G10567" s="211">
        <f t="shared" si="340"/>
        <v>2</v>
      </c>
    </row>
    <row r="10568" spans="1:7" ht="49.5" outlineLevel="1">
      <c r="A10568" s="486" t="s">
        <v>3063</v>
      </c>
      <c r="B10568" s="7" t="s">
        <v>22020</v>
      </c>
      <c r="C10568" s="3">
        <v>5500</v>
      </c>
      <c r="D10568" s="3">
        <v>5500</v>
      </c>
      <c r="E10568" s="201">
        <f t="shared" si="339"/>
        <v>1</v>
      </c>
      <c r="F10568" s="147"/>
      <c r="G10568" s="211">
        <f t="shared" si="340"/>
        <v>2</v>
      </c>
    </row>
    <row r="10569" spans="1:7" ht="49.5" outlineLevel="1">
      <c r="A10569" s="486" t="s">
        <v>6866</v>
      </c>
      <c r="B10569" s="7" t="s">
        <v>22021</v>
      </c>
      <c r="C10569" s="3">
        <v>4000</v>
      </c>
      <c r="D10569" s="3">
        <v>4000</v>
      </c>
      <c r="E10569" s="201">
        <f t="shared" si="339"/>
        <v>1</v>
      </c>
      <c r="F10569" s="147"/>
      <c r="G10569" s="211">
        <f t="shared" si="340"/>
        <v>2</v>
      </c>
    </row>
    <row r="10570" spans="1:7">
      <c r="A10570" s="240"/>
      <c r="B10570" s="65" t="s">
        <v>56</v>
      </c>
      <c r="C10570" s="241"/>
      <c r="D10570" s="241"/>
      <c r="E10570" s="201"/>
      <c r="F10570" s="242"/>
      <c r="G10570" s="211">
        <f t="shared" si="340"/>
        <v>2</v>
      </c>
    </row>
    <row r="10571" spans="1:7" outlineLevel="1">
      <c r="A10571" s="501" t="s">
        <v>152</v>
      </c>
      <c r="B10571" s="97" t="s">
        <v>153</v>
      </c>
      <c r="C10571" s="9"/>
      <c r="D10571" s="12"/>
      <c r="E10571" s="201"/>
      <c r="F10571" s="247"/>
      <c r="G10571" s="211">
        <f t="shared" si="340"/>
        <v>2</v>
      </c>
    </row>
    <row r="10572" spans="1:7" outlineLevel="1">
      <c r="A10572" s="501" t="s">
        <v>11994</v>
      </c>
      <c r="B10572" s="502" t="s">
        <v>11700</v>
      </c>
      <c r="C10572" s="9"/>
      <c r="D10572" s="12"/>
      <c r="E10572" s="201"/>
      <c r="F10572" s="247"/>
      <c r="G10572" s="211">
        <f t="shared" si="340"/>
        <v>2</v>
      </c>
    </row>
    <row r="10573" spans="1:7" ht="33" outlineLevel="1">
      <c r="A10573" s="503" t="s">
        <v>477</v>
      </c>
      <c r="B10573" s="504" t="s">
        <v>22022</v>
      </c>
      <c r="C10573" s="3">
        <v>6000</v>
      </c>
      <c r="D10573" s="3">
        <v>6000</v>
      </c>
      <c r="E10573" s="201">
        <f t="shared" ref="E10573:E10633" si="341">C10573/D10573</f>
        <v>1</v>
      </c>
      <c r="F10573" s="179"/>
      <c r="G10573" s="211">
        <f t="shared" si="340"/>
        <v>2</v>
      </c>
    </row>
    <row r="10574" spans="1:7" ht="33" outlineLevel="1">
      <c r="A10574" s="503" t="s">
        <v>479</v>
      </c>
      <c r="B10574" s="504" t="s">
        <v>22023</v>
      </c>
      <c r="C10574" s="3">
        <v>6000</v>
      </c>
      <c r="D10574" s="3">
        <v>6000</v>
      </c>
      <c r="E10574" s="201">
        <f t="shared" si="341"/>
        <v>1</v>
      </c>
      <c r="F10574" s="179"/>
      <c r="G10574" s="211">
        <f t="shared" si="340"/>
        <v>2</v>
      </c>
    </row>
    <row r="10575" spans="1:7" ht="33" outlineLevel="1">
      <c r="A10575" s="503" t="s">
        <v>482</v>
      </c>
      <c r="B10575" s="504" t="s">
        <v>22024</v>
      </c>
      <c r="C10575" s="3">
        <v>8000</v>
      </c>
      <c r="D10575" s="3">
        <v>8000</v>
      </c>
      <c r="E10575" s="201">
        <f t="shared" si="341"/>
        <v>1</v>
      </c>
      <c r="F10575" s="179"/>
      <c r="G10575" s="211">
        <f t="shared" si="340"/>
        <v>2</v>
      </c>
    </row>
    <row r="10576" spans="1:7" ht="33" outlineLevel="1">
      <c r="A10576" s="503" t="s">
        <v>1438</v>
      </c>
      <c r="B10576" s="504" t="s">
        <v>22025</v>
      </c>
      <c r="C10576" s="3">
        <v>7000</v>
      </c>
      <c r="D10576" s="3">
        <v>7000</v>
      </c>
      <c r="E10576" s="201">
        <f t="shared" si="341"/>
        <v>1</v>
      </c>
      <c r="F10576" s="179"/>
      <c r="G10576" s="211">
        <f t="shared" si="340"/>
        <v>2</v>
      </c>
    </row>
    <row r="10577" spans="1:7" ht="33" outlineLevel="1">
      <c r="A10577" s="503" t="s">
        <v>1440</v>
      </c>
      <c r="B10577" s="504" t="s">
        <v>22026</v>
      </c>
      <c r="C10577" s="3">
        <v>8000</v>
      </c>
      <c r="D10577" s="3">
        <v>8000</v>
      </c>
      <c r="E10577" s="201">
        <f t="shared" si="341"/>
        <v>1</v>
      </c>
      <c r="F10577" s="179"/>
      <c r="G10577" s="211">
        <f t="shared" si="340"/>
        <v>2</v>
      </c>
    </row>
    <row r="10578" spans="1:7" ht="33" outlineLevel="1">
      <c r="A10578" s="503" t="s">
        <v>156</v>
      </c>
      <c r="B10578" s="505" t="s">
        <v>22027</v>
      </c>
      <c r="C10578" s="3">
        <v>7000</v>
      </c>
      <c r="D10578" s="3">
        <v>7000</v>
      </c>
      <c r="E10578" s="201">
        <f t="shared" si="341"/>
        <v>1</v>
      </c>
      <c r="F10578" s="179"/>
      <c r="G10578" s="211">
        <f t="shared" si="340"/>
        <v>2</v>
      </c>
    </row>
    <row r="10579" spans="1:7" ht="33" outlineLevel="1">
      <c r="A10579" s="503" t="s">
        <v>158</v>
      </c>
      <c r="B10579" s="505" t="s">
        <v>11995</v>
      </c>
      <c r="C10579" s="3">
        <v>8500</v>
      </c>
      <c r="D10579" s="3">
        <v>8500</v>
      </c>
      <c r="E10579" s="201">
        <f t="shared" si="341"/>
        <v>1</v>
      </c>
      <c r="F10579" s="179"/>
      <c r="G10579" s="211">
        <f t="shared" si="340"/>
        <v>2</v>
      </c>
    </row>
    <row r="10580" spans="1:7" ht="49.5" outlineLevel="1">
      <c r="A10580" s="503" t="s">
        <v>160</v>
      </c>
      <c r="B10580" s="505" t="s">
        <v>11996</v>
      </c>
      <c r="C10580" s="3">
        <v>6000</v>
      </c>
      <c r="D10580" s="3">
        <v>6000</v>
      </c>
      <c r="E10580" s="201">
        <f t="shared" si="341"/>
        <v>1</v>
      </c>
      <c r="F10580" s="179"/>
      <c r="G10580" s="211">
        <f t="shared" si="340"/>
        <v>2</v>
      </c>
    </row>
    <row r="10581" spans="1:7" ht="33" outlineLevel="1">
      <c r="A10581" s="503" t="s">
        <v>162</v>
      </c>
      <c r="B10581" s="505" t="s">
        <v>11997</v>
      </c>
      <c r="C10581" s="3">
        <v>4500</v>
      </c>
      <c r="D10581" s="3">
        <v>4500</v>
      </c>
      <c r="E10581" s="201">
        <f t="shared" si="341"/>
        <v>1</v>
      </c>
      <c r="F10581" s="179"/>
      <c r="G10581" s="211">
        <f t="shared" si="340"/>
        <v>2</v>
      </c>
    </row>
    <row r="10582" spans="1:7" outlineLevel="1">
      <c r="A10582" s="501" t="s">
        <v>11998</v>
      </c>
      <c r="B10582" s="502" t="s">
        <v>22028</v>
      </c>
      <c r="C10582" s="9"/>
      <c r="D10582" s="9"/>
      <c r="E10582" s="201"/>
      <c r="F10582" s="247"/>
      <c r="G10582" s="211">
        <f t="shared" si="340"/>
        <v>2</v>
      </c>
    </row>
    <row r="10583" spans="1:7" outlineLevel="1">
      <c r="A10583" s="503" t="s">
        <v>167</v>
      </c>
      <c r="B10583" s="505" t="s">
        <v>22029</v>
      </c>
      <c r="C10583" s="3">
        <v>7000</v>
      </c>
      <c r="D10583" s="3">
        <v>7000</v>
      </c>
      <c r="E10583" s="201">
        <f t="shared" si="341"/>
        <v>1</v>
      </c>
      <c r="F10583" s="179"/>
      <c r="G10583" s="211">
        <f t="shared" si="340"/>
        <v>2</v>
      </c>
    </row>
    <row r="10584" spans="1:7" outlineLevel="1">
      <c r="A10584" s="503" t="s">
        <v>169</v>
      </c>
      <c r="B10584" s="505" t="s">
        <v>11999</v>
      </c>
      <c r="C10584" s="3">
        <v>6000</v>
      </c>
      <c r="D10584" s="3">
        <v>6000</v>
      </c>
      <c r="E10584" s="201">
        <f t="shared" si="341"/>
        <v>1</v>
      </c>
      <c r="F10584" s="179"/>
      <c r="G10584" s="211">
        <f t="shared" si="340"/>
        <v>2</v>
      </c>
    </row>
    <row r="10585" spans="1:7" outlineLevel="1">
      <c r="A10585" s="503" t="s">
        <v>171</v>
      </c>
      <c r="B10585" s="505" t="s">
        <v>12000</v>
      </c>
      <c r="C10585" s="3">
        <v>5000</v>
      </c>
      <c r="D10585" s="3">
        <v>5000</v>
      </c>
      <c r="E10585" s="201">
        <f t="shared" si="341"/>
        <v>1</v>
      </c>
      <c r="F10585" s="179"/>
      <c r="G10585" s="211">
        <f t="shared" si="340"/>
        <v>2</v>
      </c>
    </row>
    <row r="10586" spans="1:7" outlineLevel="1">
      <c r="A10586" s="501" t="s">
        <v>2454</v>
      </c>
      <c r="B10586" s="502" t="s">
        <v>11714</v>
      </c>
      <c r="C10586" s="9"/>
      <c r="D10586" s="12"/>
      <c r="E10586" s="201"/>
      <c r="F10586" s="247"/>
      <c r="G10586" s="211">
        <f t="shared" si="340"/>
        <v>2</v>
      </c>
    </row>
    <row r="10587" spans="1:7" outlineLevel="1">
      <c r="A10587" s="501" t="s">
        <v>11994</v>
      </c>
      <c r="B10587" s="502" t="s">
        <v>22030</v>
      </c>
      <c r="C10587" s="9"/>
      <c r="D10587" s="9"/>
      <c r="E10587" s="201"/>
      <c r="F10587" s="247"/>
      <c r="G10587" s="211">
        <f t="shared" si="340"/>
        <v>2</v>
      </c>
    </row>
    <row r="10588" spans="1:7" outlineLevel="1">
      <c r="A10588" s="503" t="s">
        <v>477</v>
      </c>
      <c r="B10588" s="505" t="s">
        <v>22031</v>
      </c>
      <c r="C10588" s="3">
        <v>4000</v>
      </c>
      <c r="D10588" s="3">
        <v>4000</v>
      </c>
      <c r="E10588" s="201">
        <f t="shared" si="341"/>
        <v>1</v>
      </c>
      <c r="F10588" s="179"/>
      <c r="G10588" s="211">
        <f t="shared" si="340"/>
        <v>2</v>
      </c>
    </row>
    <row r="10589" spans="1:7" outlineLevel="1">
      <c r="A10589" s="503" t="s">
        <v>479</v>
      </c>
      <c r="B10589" s="505" t="s">
        <v>12001</v>
      </c>
      <c r="C10589" s="3">
        <v>5000</v>
      </c>
      <c r="D10589" s="3">
        <v>5000</v>
      </c>
      <c r="E10589" s="201">
        <f t="shared" si="341"/>
        <v>1</v>
      </c>
      <c r="F10589" s="179"/>
      <c r="G10589" s="211">
        <f t="shared" si="340"/>
        <v>2</v>
      </c>
    </row>
    <row r="10590" spans="1:7" outlineLevel="1">
      <c r="A10590" s="501" t="s">
        <v>12002</v>
      </c>
      <c r="B10590" s="502" t="s">
        <v>12003</v>
      </c>
      <c r="C10590" s="9"/>
      <c r="D10590" s="9"/>
      <c r="E10590" s="201"/>
      <c r="F10590" s="247"/>
      <c r="G10590" s="211">
        <f t="shared" si="340"/>
        <v>2</v>
      </c>
    </row>
    <row r="10591" spans="1:7" outlineLevel="1">
      <c r="A10591" s="503" t="s">
        <v>156</v>
      </c>
      <c r="B10591" s="505" t="s">
        <v>22032</v>
      </c>
      <c r="C10591" s="3">
        <v>2800</v>
      </c>
      <c r="D10591" s="3">
        <v>2800</v>
      </c>
      <c r="E10591" s="201">
        <f t="shared" si="341"/>
        <v>1</v>
      </c>
      <c r="F10591" s="247"/>
      <c r="G10591" s="211">
        <f t="shared" si="340"/>
        <v>2</v>
      </c>
    </row>
    <row r="10592" spans="1:7" outlineLevel="1">
      <c r="A10592" s="501" t="s">
        <v>4032</v>
      </c>
      <c r="B10592" s="502" t="s">
        <v>11087</v>
      </c>
      <c r="C10592" s="9"/>
      <c r="D10592" s="12"/>
      <c r="E10592" s="201"/>
      <c r="F10592" s="247"/>
      <c r="G10592" s="211">
        <f t="shared" si="340"/>
        <v>2</v>
      </c>
    </row>
    <row r="10593" spans="1:7" outlineLevel="1">
      <c r="A10593" s="501" t="s">
        <v>11994</v>
      </c>
      <c r="B10593" s="502" t="s">
        <v>12003</v>
      </c>
      <c r="C10593" s="9"/>
      <c r="D10593" s="9"/>
      <c r="E10593" s="201"/>
      <c r="F10593" s="247"/>
      <c r="G10593" s="211">
        <f t="shared" si="340"/>
        <v>2</v>
      </c>
    </row>
    <row r="10594" spans="1:7" ht="49.5" outlineLevel="1">
      <c r="A10594" s="503" t="s">
        <v>477</v>
      </c>
      <c r="B10594" s="505" t="s">
        <v>12004</v>
      </c>
      <c r="C10594" s="3">
        <v>6272.952616504831</v>
      </c>
      <c r="D10594" s="3">
        <v>5500</v>
      </c>
      <c r="E10594" s="201">
        <f t="shared" si="341"/>
        <v>1.1405368393645148</v>
      </c>
      <c r="F10594" s="200" t="s">
        <v>3451</v>
      </c>
      <c r="G10594" s="211">
        <f t="shared" si="340"/>
        <v>2</v>
      </c>
    </row>
    <row r="10595" spans="1:7" ht="33" outlineLevel="1">
      <c r="A10595" s="503" t="s">
        <v>479</v>
      </c>
      <c r="B10595" s="505" t="s">
        <v>22033</v>
      </c>
      <c r="C10595" s="3">
        <v>4800</v>
      </c>
      <c r="D10595" s="3">
        <v>4800</v>
      </c>
      <c r="E10595" s="201">
        <f t="shared" si="341"/>
        <v>1</v>
      </c>
      <c r="F10595" s="247"/>
      <c r="G10595" s="211">
        <f t="shared" si="340"/>
        <v>2</v>
      </c>
    </row>
    <row r="10596" spans="1:7" outlineLevel="1">
      <c r="A10596" s="501" t="s">
        <v>12002</v>
      </c>
      <c r="B10596" s="502" t="s">
        <v>22034</v>
      </c>
      <c r="C10596" s="9"/>
      <c r="D10596" s="9"/>
      <c r="E10596" s="201"/>
      <c r="F10596" s="247"/>
      <c r="G10596" s="211">
        <f t="shared" si="340"/>
        <v>2</v>
      </c>
    </row>
    <row r="10597" spans="1:7" outlineLevel="1">
      <c r="A10597" s="503" t="s">
        <v>156</v>
      </c>
      <c r="B10597" s="505" t="s">
        <v>12005</v>
      </c>
      <c r="C10597" s="3">
        <v>4300</v>
      </c>
      <c r="D10597" s="3">
        <v>4300</v>
      </c>
      <c r="E10597" s="201">
        <f t="shared" si="341"/>
        <v>1</v>
      </c>
      <c r="F10597" s="247"/>
      <c r="G10597" s="211">
        <f t="shared" si="340"/>
        <v>2</v>
      </c>
    </row>
    <row r="10598" spans="1:7" outlineLevel="1">
      <c r="A10598" s="503" t="s">
        <v>158</v>
      </c>
      <c r="B10598" s="505" t="s">
        <v>22035</v>
      </c>
      <c r="C10598" s="9">
        <v>3500</v>
      </c>
      <c r="D10598" s="3">
        <v>3500</v>
      </c>
      <c r="E10598" s="201">
        <f t="shared" si="341"/>
        <v>1</v>
      </c>
      <c r="F10598" s="247"/>
      <c r="G10598" s="211">
        <f t="shared" si="340"/>
        <v>2</v>
      </c>
    </row>
    <row r="10599" spans="1:7" outlineLevel="1">
      <c r="A10599" s="501" t="s">
        <v>4037</v>
      </c>
      <c r="B10599" s="502" t="s">
        <v>11720</v>
      </c>
      <c r="C10599" s="9"/>
      <c r="D10599" s="9"/>
      <c r="E10599" s="201"/>
      <c r="F10599" s="247"/>
      <c r="G10599" s="211">
        <f t="shared" si="340"/>
        <v>2</v>
      </c>
    </row>
    <row r="10600" spans="1:7" outlineLevel="1">
      <c r="A10600" s="501" t="s">
        <v>11994</v>
      </c>
      <c r="B10600" s="502" t="s">
        <v>22034</v>
      </c>
      <c r="C10600" s="9"/>
      <c r="D10600" s="9"/>
      <c r="E10600" s="201"/>
      <c r="F10600" s="247"/>
      <c r="G10600" s="211">
        <f t="shared" si="340"/>
        <v>2</v>
      </c>
    </row>
    <row r="10601" spans="1:7" outlineLevel="1">
      <c r="A10601" s="503" t="s">
        <v>477</v>
      </c>
      <c r="B10601" s="505" t="s">
        <v>12006</v>
      </c>
      <c r="C10601" s="9">
        <v>2000</v>
      </c>
      <c r="D10601" s="3">
        <v>2000</v>
      </c>
      <c r="E10601" s="201">
        <f t="shared" si="341"/>
        <v>1</v>
      </c>
      <c r="F10601" s="148"/>
      <c r="G10601" s="211">
        <f t="shared" si="340"/>
        <v>2</v>
      </c>
    </row>
    <row r="10602" spans="1:7" ht="33" outlineLevel="1">
      <c r="A10602" s="503" t="s">
        <v>479</v>
      </c>
      <c r="B10602" s="505" t="s">
        <v>12007</v>
      </c>
      <c r="C10602" s="9">
        <v>3000</v>
      </c>
      <c r="D10602" s="3">
        <v>3000</v>
      </c>
      <c r="E10602" s="201">
        <f t="shared" si="341"/>
        <v>1</v>
      </c>
      <c r="F10602" s="148"/>
      <c r="G10602" s="211">
        <f t="shared" si="340"/>
        <v>2</v>
      </c>
    </row>
    <row r="10603" spans="1:7" outlineLevel="1">
      <c r="A10603" s="8" t="s">
        <v>175</v>
      </c>
      <c r="B10603" s="97" t="s">
        <v>11094</v>
      </c>
      <c r="C10603" s="9"/>
      <c r="D10603" s="3"/>
      <c r="E10603" s="201"/>
      <c r="F10603" s="148"/>
      <c r="G10603" s="211">
        <f t="shared" si="340"/>
        <v>2</v>
      </c>
    </row>
    <row r="10604" spans="1:7" outlineLevel="1">
      <c r="A10604" s="501" t="s">
        <v>1088</v>
      </c>
      <c r="B10604" s="502" t="s">
        <v>12008</v>
      </c>
      <c r="C10604" s="9"/>
      <c r="D10604" s="9"/>
      <c r="E10604" s="201"/>
      <c r="F10604" s="247"/>
      <c r="G10604" s="211">
        <f t="shared" si="340"/>
        <v>2</v>
      </c>
    </row>
    <row r="10605" spans="1:7" outlineLevel="1">
      <c r="A10605" s="501" t="s">
        <v>11994</v>
      </c>
      <c r="B10605" s="502" t="s">
        <v>11387</v>
      </c>
      <c r="C10605" s="9"/>
      <c r="D10605" s="9"/>
      <c r="E10605" s="201"/>
      <c r="F10605" s="247"/>
      <c r="G10605" s="211">
        <f t="shared" si="340"/>
        <v>2</v>
      </c>
    </row>
    <row r="10606" spans="1:7" ht="33" outlineLevel="1">
      <c r="A10606" s="503" t="s">
        <v>477</v>
      </c>
      <c r="B10606" s="505" t="s">
        <v>12009</v>
      </c>
      <c r="C10606" s="3">
        <v>1500</v>
      </c>
      <c r="D10606" s="3">
        <v>1500</v>
      </c>
      <c r="E10606" s="201">
        <f t="shared" si="341"/>
        <v>1</v>
      </c>
      <c r="F10606" s="179"/>
      <c r="G10606" s="211">
        <f t="shared" si="340"/>
        <v>2</v>
      </c>
    </row>
    <row r="10607" spans="1:7" ht="33" outlineLevel="1">
      <c r="A10607" s="503" t="s">
        <v>479</v>
      </c>
      <c r="B10607" s="505" t="s">
        <v>12010</v>
      </c>
      <c r="C10607" s="3">
        <v>2500</v>
      </c>
      <c r="D10607" s="3">
        <v>2500</v>
      </c>
      <c r="E10607" s="201">
        <f t="shared" si="341"/>
        <v>1</v>
      </c>
      <c r="F10607" s="179"/>
      <c r="G10607" s="211">
        <f t="shared" si="340"/>
        <v>2</v>
      </c>
    </row>
    <row r="10608" spans="1:7" ht="33" outlineLevel="1">
      <c r="A10608" s="503" t="s">
        <v>482</v>
      </c>
      <c r="B10608" s="505" t="s">
        <v>12011</v>
      </c>
      <c r="C10608" s="9">
        <v>3000</v>
      </c>
      <c r="D10608" s="3"/>
      <c r="E10608" s="201"/>
      <c r="F10608" s="200" t="s">
        <v>8922</v>
      </c>
      <c r="G10608" s="211">
        <f t="shared" si="340"/>
        <v>2</v>
      </c>
    </row>
    <row r="10609" spans="1:7" ht="33" outlineLevel="1">
      <c r="A10609" s="503" t="s">
        <v>1438</v>
      </c>
      <c r="B10609" s="505" t="s">
        <v>12012</v>
      </c>
      <c r="C10609" s="3">
        <v>1500</v>
      </c>
      <c r="D10609" s="3">
        <v>1500</v>
      </c>
      <c r="E10609" s="201">
        <f t="shared" si="341"/>
        <v>1</v>
      </c>
      <c r="F10609" s="179"/>
      <c r="G10609" s="211">
        <f t="shared" si="340"/>
        <v>2</v>
      </c>
    </row>
    <row r="10610" spans="1:7" ht="33" outlineLevel="1">
      <c r="A10610" s="503" t="s">
        <v>1440</v>
      </c>
      <c r="B10610" s="505" t="s">
        <v>12013</v>
      </c>
      <c r="C10610" s="3">
        <v>3000</v>
      </c>
      <c r="D10610" s="3">
        <v>3000</v>
      </c>
      <c r="E10610" s="201">
        <f t="shared" si="341"/>
        <v>1</v>
      </c>
      <c r="F10610" s="179"/>
      <c r="G10610" s="211">
        <f t="shared" si="340"/>
        <v>2</v>
      </c>
    </row>
    <row r="10611" spans="1:7" outlineLevel="1">
      <c r="A10611" s="501" t="s">
        <v>12002</v>
      </c>
      <c r="B10611" s="502" t="s">
        <v>12014</v>
      </c>
      <c r="C10611" s="9"/>
      <c r="D10611" s="9"/>
      <c r="E10611" s="201"/>
      <c r="F10611" s="247"/>
      <c r="G10611" s="211">
        <f t="shared" si="340"/>
        <v>2</v>
      </c>
    </row>
    <row r="10612" spans="1:7" ht="82.5" outlineLevel="1">
      <c r="A10612" s="503" t="s">
        <v>156</v>
      </c>
      <c r="B10612" s="505" t="s">
        <v>12015</v>
      </c>
      <c r="C10612" s="9">
        <v>700</v>
      </c>
      <c r="D10612" s="9">
        <v>700</v>
      </c>
      <c r="E10612" s="201">
        <f t="shared" si="341"/>
        <v>1</v>
      </c>
      <c r="F10612" s="247"/>
      <c r="G10612" s="211">
        <f t="shared" si="340"/>
        <v>2</v>
      </c>
    </row>
    <row r="10613" spans="1:7" outlineLevel="1">
      <c r="A10613" s="501" t="s">
        <v>11998</v>
      </c>
      <c r="B10613" s="502" t="s">
        <v>11390</v>
      </c>
      <c r="C10613" s="9"/>
      <c r="D10613" s="9"/>
      <c r="E10613" s="201"/>
      <c r="F10613" s="247"/>
      <c r="G10613" s="211">
        <f t="shared" si="340"/>
        <v>2</v>
      </c>
    </row>
    <row r="10614" spans="1:7" ht="99" outlineLevel="1">
      <c r="A10614" s="503" t="s">
        <v>167</v>
      </c>
      <c r="B10614" s="505" t="s">
        <v>12016</v>
      </c>
      <c r="C10614" s="9">
        <v>500</v>
      </c>
      <c r="D10614" s="9">
        <v>500</v>
      </c>
      <c r="E10614" s="201">
        <f t="shared" si="341"/>
        <v>1</v>
      </c>
      <c r="F10614" s="247"/>
      <c r="G10614" s="211">
        <f t="shared" si="340"/>
        <v>2</v>
      </c>
    </row>
    <row r="10615" spans="1:7" ht="115.5" outlineLevel="1">
      <c r="A10615" s="503" t="s">
        <v>169</v>
      </c>
      <c r="B10615" s="505" t="s">
        <v>12017</v>
      </c>
      <c r="C10615" s="9">
        <v>400</v>
      </c>
      <c r="D10615" s="9">
        <v>400</v>
      </c>
      <c r="E10615" s="201">
        <f t="shared" si="341"/>
        <v>1</v>
      </c>
      <c r="F10615" s="179"/>
      <c r="G10615" s="211">
        <f t="shared" si="340"/>
        <v>2</v>
      </c>
    </row>
    <row r="10616" spans="1:7" ht="115.5" outlineLevel="1">
      <c r="A10616" s="503" t="s">
        <v>171</v>
      </c>
      <c r="B10616" s="505" t="s">
        <v>12018</v>
      </c>
      <c r="C10616" s="9">
        <v>300</v>
      </c>
      <c r="D10616" s="9">
        <v>300</v>
      </c>
      <c r="E10616" s="201">
        <f t="shared" si="341"/>
        <v>1</v>
      </c>
      <c r="F10616" s="179"/>
      <c r="G10616" s="211">
        <f t="shared" si="340"/>
        <v>2</v>
      </c>
    </row>
    <row r="10617" spans="1:7" ht="181.5" outlineLevel="1">
      <c r="A10617" s="503" t="s">
        <v>173</v>
      </c>
      <c r="B10617" s="505" t="s">
        <v>12019</v>
      </c>
      <c r="C10617" s="9">
        <v>500</v>
      </c>
      <c r="D10617" s="9">
        <v>500</v>
      </c>
      <c r="E10617" s="201">
        <f t="shared" si="341"/>
        <v>1</v>
      </c>
      <c r="F10617" s="247"/>
      <c r="G10617" s="211">
        <f t="shared" si="340"/>
        <v>2</v>
      </c>
    </row>
    <row r="10618" spans="1:7" ht="165" outlineLevel="1">
      <c r="A10618" s="503" t="s">
        <v>1101</v>
      </c>
      <c r="B10618" s="505" t="s">
        <v>12020</v>
      </c>
      <c r="C10618" s="9">
        <v>400</v>
      </c>
      <c r="D10618" s="9">
        <v>400</v>
      </c>
      <c r="E10618" s="201">
        <f t="shared" si="341"/>
        <v>1</v>
      </c>
      <c r="F10618" s="247"/>
      <c r="G10618" s="211">
        <f t="shared" si="340"/>
        <v>2</v>
      </c>
    </row>
    <row r="10619" spans="1:7" outlineLevel="1">
      <c r="A10619" s="506" t="s">
        <v>12021</v>
      </c>
      <c r="B10619" s="505" t="s">
        <v>2964</v>
      </c>
      <c r="C10619" s="9">
        <v>300</v>
      </c>
      <c r="D10619" s="9">
        <v>300</v>
      </c>
      <c r="E10619" s="201">
        <f t="shared" si="341"/>
        <v>1</v>
      </c>
      <c r="F10619" s="247"/>
      <c r="G10619" s="211">
        <f t="shared" si="340"/>
        <v>2</v>
      </c>
    </row>
    <row r="10620" spans="1:7" ht="33" outlineLevel="1">
      <c r="A10620" s="8" t="s">
        <v>6679</v>
      </c>
      <c r="B10620" s="97" t="s">
        <v>12022</v>
      </c>
      <c r="C10620" s="9"/>
      <c r="D10620" s="9"/>
      <c r="E10620" s="201"/>
      <c r="F10620" s="179"/>
      <c r="G10620" s="211">
        <f t="shared" si="340"/>
        <v>2</v>
      </c>
    </row>
    <row r="10621" spans="1:7" ht="33" outlineLevel="1">
      <c r="A10621" s="1" t="s">
        <v>12023</v>
      </c>
      <c r="B10621" s="68" t="s">
        <v>12024</v>
      </c>
      <c r="C10621" s="3">
        <v>5000</v>
      </c>
      <c r="D10621" s="3">
        <v>5000</v>
      </c>
      <c r="E10621" s="201">
        <f t="shared" si="341"/>
        <v>1</v>
      </c>
      <c r="F10621" s="179"/>
      <c r="G10621" s="211">
        <f t="shared" si="340"/>
        <v>2</v>
      </c>
    </row>
    <row r="10622" spans="1:7" ht="49.5" outlineLevel="1">
      <c r="A10622" s="1" t="s">
        <v>12025</v>
      </c>
      <c r="B10622" s="68" t="s">
        <v>12026</v>
      </c>
      <c r="C10622" s="3">
        <v>4000</v>
      </c>
      <c r="D10622" s="3">
        <v>4000</v>
      </c>
      <c r="E10622" s="201">
        <f t="shared" si="341"/>
        <v>1</v>
      </c>
      <c r="F10622" s="179"/>
      <c r="G10622" s="211">
        <f t="shared" si="340"/>
        <v>2</v>
      </c>
    </row>
    <row r="10623" spans="1:7" ht="49.5" outlineLevel="1">
      <c r="A10623" s="1" t="s">
        <v>12027</v>
      </c>
      <c r="B10623" s="68" t="s">
        <v>12028</v>
      </c>
      <c r="C10623" s="3">
        <v>3000</v>
      </c>
      <c r="D10623" s="3">
        <v>3000</v>
      </c>
      <c r="E10623" s="201">
        <f t="shared" si="341"/>
        <v>1</v>
      </c>
      <c r="F10623" s="179"/>
      <c r="G10623" s="211">
        <f t="shared" si="340"/>
        <v>2</v>
      </c>
    </row>
    <row r="10624" spans="1:7" ht="66" outlineLevel="1">
      <c r="A10624" s="8" t="s">
        <v>6681</v>
      </c>
      <c r="B10624" s="97" t="s">
        <v>12029</v>
      </c>
      <c r="C10624" s="9"/>
      <c r="D10624" s="9"/>
      <c r="E10624" s="201"/>
      <c r="F10624" s="179"/>
      <c r="G10624" s="211">
        <f t="shared" ref="G10624:G10675" si="342">COUNTA(B10624,1)</f>
        <v>2</v>
      </c>
    </row>
    <row r="10625" spans="1:7" outlineLevel="1">
      <c r="A10625" s="1" t="s">
        <v>12030</v>
      </c>
      <c r="B10625" s="68" t="s">
        <v>12031</v>
      </c>
      <c r="C10625" s="3">
        <v>5600</v>
      </c>
      <c r="D10625" s="3">
        <v>5600</v>
      </c>
      <c r="E10625" s="201">
        <f t="shared" si="341"/>
        <v>1</v>
      </c>
      <c r="F10625" s="179"/>
      <c r="G10625" s="211">
        <f t="shared" si="342"/>
        <v>2</v>
      </c>
    </row>
    <row r="10626" spans="1:7" ht="49.5" outlineLevel="1">
      <c r="A10626" s="1" t="s">
        <v>12032</v>
      </c>
      <c r="B10626" s="68" t="s">
        <v>12033</v>
      </c>
      <c r="C10626" s="3">
        <v>7000</v>
      </c>
      <c r="D10626" s="3">
        <v>7000</v>
      </c>
      <c r="E10626" s="201">
        <f t="shared" si="341"/>
        <v>1</v>
      </c>
      <c r="F10626" s="179"/>
      <c r="G10626" s="211">
        <f t="shared" si="342"/>
        <v>2</v>
      </c>
    </row>
    <row r="10627" spans="1:7" outlineLevel="1">
      <c r="A10627" s="1" t="s">
        <v>12034</v>
      </c>
      <c r="B10627" s="68" t="s">
        <v>12035</v>
      </c>
      <c r="C10627" s="3">
        <v>5000</v>
      </c>
      <c r="D10627" s="3">
        <v>5000</v>
      </c>
      <c r="E10627" s="201">
        <f t="shared" si="341"/>
        <v>1</v>
      </c>
      <c r="F10627" s="179"/>
      <c r="G10627" s="211">
        <f t="shared" si="342"/>
        <v>2</v>
      </c>
    </row>
    <row r="10628" spans="1:7" outlineLevel="1">
      <c r="A10628" s="1" t="s">
        <v>12036</v>
      </c>
      <c r="B10628" s="68" t="s">
        <v>12037</v>
      </c>
      <c r="C10628" s="3">
        <v>4000</v>
      </c>
      <c r="D10628" s="3">
        <v>4000</v>
      </c>
      <c r="E10628" s="201">
        <f t="shared" si="341"/>
        <v>1</v>
      </c>
      <c r="F10628" s="179"/>
      <c r="G10628" s="211">
        <f t="shared" si="342"/>
        <v>2</v>
      </c>
    </row>
    <row r="10629" spans="1:7" outlineLevel="1">
      <c r="A10629" s="1" t="s">
        <v>12038</v>
      </c>
      <c r="B10629" s="68" t="s">
        <v>12039</v>
      </c>
      <c r="C10629" s="3">
        <v>3500</v>
      </c>
      <c r="D10629" s="3">
        <v>3500</v>
      </c>
      <c r="E10629" s="201">
        <f t="shared" si="341"/>
        <v>1</v>
      </c>
      <c r="F10629" s="179"/>
      <c r="G10629" s="211">
        <f t="shared" si="342"/>
        <v>2</v>
      </c>
    </row>
    <row r="10630" spans="1:7" outlineLevel="1">
      <c r="A10630" s="1" t="s">
        <v>12040</v>
      </c>
      <c r="B10630" s="68" t="s">
        <v>12041</v>
      </c>
      <c r="C10630" s="3">
        <v>3000</v>
      </c>
      <c r="D10630" s="3">
        <v>3000</v>
      </c>
      <c r="E10630" s="201">
        <f t="shared" si="341"/>
        <v>1</v>
      </c>
      <c r="F10630" s="179"/>
      <c r="G10630" s="211">
        <f t="shared" si="342"/>
        <v>2</v>
      </c>
    </row>
    <row r="10631" spans="1:7" outlineLevel="1">
      <c r="A10631" s="501" t="s">
        <v>2454</v>
      </c>
      <c r="B10631" s="502" t="s">
        <v>22036</v>
      </c>
      <c r="C10631" s="9"/>
      <c r="D10631" s="9"/>
      <c r="E10631" s="201"/>
      <c r="F10631" s="247"/>
      <c r="G10631" s="211">
        <f t="shared" si="342"/>
        <v>2</v>
      </c>
    </row>
    <row r="10632" spans="1:7" outlineLevel="1">
      <c r="A10632" s="507" t="s">
        <v>11994</v>
      </c>
      <c r="B10632" s="502" t="s">
        <v>11387</v>
      </c>
      <c r="C10632" s="9"/>
      <c r="D10632" s="9"/>
      <c r="E10632" s="201"/>
      <c r="F10632" s="247"/>
      <c r="G10632" s="211">
        <f t="shared" si="342"/>
        <v>2</v>
      </c>
    </row>
    <row r="10633" spans="1:7" ht="82.5" outlineLevel="1">
      <c r="A10633" s="506" t="s">
        <v>477</v>
      </c>
      <c r="B10633" s="505" t="s">
        <v>12042</v>
      </c>
      <c r="C10633" s="3">
        <v>2000</v>
      </c>
      <c r="D10633" s="3">
        <v>2000</v>
      </c>
      <c r="E10633" s="201">
        <f t="shared" si="341"/>
        <v>1</v>
      </c>
      <c r="F10633" s="247" t="s">
        <v>12043</v>
      </c>
      <c r="G10633" s="211">
        <f t="shared" si="342"/>
        <v>2</v>
      </c>
    </row>
    <row r="10634" spans="1:7" ht="99" outlineLevel="1">
      <c r="A10634" s="506" t="s">
        <v>479</v>
      </c>
      <c r="B10634" s="505" t="s">
        <v>12044</v>
      </c>
      <c r="C10634" s="3">
        <v>1500</v>
      </c>
      <c r="D10634" s="3">
        <v>1500</v>
      </c>
      <c r="E10634" s="201">
        <f t="shared" ref="E10634:E10689" si="343">C10634/D10634</f>
        <v>1</v>
      </c>
      <c r="F10634" s="247" t="s">
        <v>12045</v>
      </c>
      <c r="G10634" s="211">
        <f t="shared" si="342"/>
        <v>2</v>
      </c>
    </row>
    <row r="10635" spans="1:7" ht="33" outlineLevel="1">
      <c r="A10635" s="508" t="s">
        <v>482</v>
      </c>
      <c r="B10635" s="509" t="s">
        <v>12046</v>
      </c>
      <c r="C10635" s="26">
        <v>1300</v>
      </c>
      <c r="D10635" s="26">
        <v>1300</v>
      </c>
      <c r="E10635" s="201">
        <f t="shared" si="343"/>
        <v>1</v>
      </c>
      <c r="F10635" s="151"/>
      <c r="G10635" s="211">
        <f t="shared" si="342"/>
        <v>2</v>
      </c>
    </row>
    <row r="10636" spans="1:7" ht="33" outlineLevel="1">
      <c r="A10636" s="508" t="s">
        <v>1438</v>
      </c>
      <c r="B10636" s="509" t="s">
        <v>12047</v>
      </c>
      <c r="C10636" s="26">
        <v>1200</v>
      </c>
      <c r="D10636" s="26">
        <v>1200</v>
      </c>
      <c r="E10636" s="201">
        <f t="shared" si="343"/>
        <v>1</v>
      </c>
      <c r="F10636" s="151"/>
      <c r="G10636" s="211">
        <f t="shared" si="342"/>
        <v>2</v>
      </c>
    </row>
    <row r="10637" spans="1:7" outlineLevel="1">
      <c r="A10637" s="508" t="s">
        <v>1440</v>
      </c>
      <c r="B10637" s="509" t="s">
        <v>12048</v>
      </c>
      <c r="C10637" s="29">
        <v>900</v>
      </c>
      <c r="D10637" s="29">
        <v>900</v>
      </c>
      <c r="E10637" s="201">
        <f t="shared" si="343"/>
        <v>1</v>
      </c>
      <c r="F10637" s="151"/>
      <c r="G10637" s="211">
        <f t="shared" si="342"/>
        <v>2</v>
      </c>
    </row>
    <row r="10638" spans="1:7" outlineLevel="1">
      <c r="A10638" s="506" t="s">
        <v>1442</v>
      </c>
      <c r="B10638" s="510" t="s">
        <v>12049</v>
      </c>
      <c r="C10638" s="9">
        <v>600</v>
      </c>
      <c r="D10638" s="9">
        <v>600</v>
      </c>
      <c r="E10638" s="201">
        <f t="shared" si="343"/>
        <v>1</v>
      </c>
      <c r="F10638" s="148"/>
      <c r="G10638" s="211">
        <f t="shared" si="342"/>
        <v>2</v>
      </c>
    </row>
    <row r="10639" spans="1:7" ht="33" outlineLevel="1">
      <c r="A10639" s="1" t="s">
        <v>12050</v>
      </c>
      <c r="B10639" s="68" t="s">
        <v>12051</v>
      </c>
      <c r="C10639" s="9">
        <v>700</v>
      </c>
      <c r="D10639" s="9">
        <v>700</v>
      </c>
      <c r="E10639" s="201">
        <f t="shared" si="343"/>
        <v>1</v>
      </c>
      <c r="F10639" s="147"/>
      <c r="G10639" s="211">
        <f t="shared" si="342"/>
        <v>2</v>
      </c>
    </row>
    <row r="10640" spans="1:7" ht="33" outlineLevel="1">
      <c r="A10640" s="1" t="s">
        <v>12052</v>
      </c>
      <c r="B10640" s="68" t="s">
        <v>12053</v>
      </c>
      <c r="C10640" s="9">
        <v>800</v>
      </c>
      <c r="D10640" s="9">
        <v>800</v>
      </c>
      <c r="E10640" s="201">
        <f t="shared" si="343"/>
        <v>1</v>
      </c>
      <c r="F10640" s="147"/>
      <c r="G10640" s="211">
        <f t="shared" si="342"/>
        <v>2</v>
      </c>
    </row>
    <row r="10641" spans="1:7" outlineLevel="1">
      <c r="A10641" s="507" t="s">
        <v>12002</v>
      </c>
      <c r="B10641" s="502" t="s">
        <v>12054</v>
      </c>
      <c r="C10641" s="9"/>
      <c r="D10641" s="9"/>
      <c r="E10641" s="201"/>
      <c r="F10641" s="247"/>
      <c r="G10641" s="211">
        <f t="shared" si="342"/>
        <v>2</v>
      </c>
    </row>
    <row r="10642" spans="1:7" ht="165" outlineLevel="1">
      <c r="A10642" s="506" t="s">
        <v>156</v>
      </c>
      <c r="B10642" s="505" t="s">
        <v>12055</v>
      </c>
      <c r="C10642" s="3">
        <v>1000</v>
      </c>
      <c r="D10642" s="3">
        <v>1000</v>
      </c>
      <c r="E10642" s="201">
        <f t="shared" si="343"/>
        <v>1</v>
      </c>
      <c r="F10642" s="247" t="s">
        <v>12056</v>
      </c>
      <c r="G10642" s="211">
        <f t="shared" si="342"/>
        <v>2</v>
      </c>
    </row>
    <row r="10643" spans="1:7" ht="198" outlineLevel="1">
      <c r="A10643" s="506" t="s">
        <v>158</v>
      </c>
      <c r="B10643" s="505" t="s">
        <v>12057</v>
      </c>
      <c r="C10643" s="3">
        <v>1300</v>
      </c>
      <c r="D10643" s="3">
        <v>1000</v>
      </c>
      <c r="E10643" s="201">
        <f t="shared" si="343"/>
        <v>1.3</v>
      </c>
      <c r="F10643" s="247" t="s">
        <v>12058</v>
      </c>
      <c r="G10643" s="211">
        <f t="shared" si="342"/>
        <v>2</v>
      </c>
    </row>
    <row r="10644" spans="1:7" ht="49.5" outlineLevel="1">
      <c r="A10644" s="506" t="s">
        <v>160</v>
      </c>
      <c r="B10644" s="510" t="s">
        <v>12059</v>
      </c>
      <c r="C10644" s="3">
        <v>1000</v>
      </c>
      <c r="D10644" s="9">
        <v>800</v>
      </c>
      <c r="E10644" s="201">
        <f t="shared" si="343"/>
        <v>1.25</v>
      </c>
      <c r="F10644" s="148" t="s">
        <v>12060</v>
      </c>
      <c r="G10644" s="211">
        <f t="shared" si="342"/>
        <v>2</v>
      </c>
    </row>
    <row r="10645" spans="1:7" ht="181.5" outlineLevel="1">
      <c r="A10645" s="506" t="s">
        <v>162</v>
      </c>
      <c r="B10645" s="510" t="s">
        <v>12061</v>
      </c>
      <c r="C10645" s="9">
        <v>700</v>
      </c>
      <c r="D10645" s="9">
        <v>700</v>
      </c>
      <c r="E10645" s="201">
        <f t="shared" si="343"/>
        <v>1</v>
      </c>
      <c r="F10645" s="148"/>
      <c r="G10645" s="211">
        <f t="shared" si="342"/>
        <v>2</v>
      </c>
    </row>
    <row r="10646" spans="1:7" outlineLevel="1">
      <c r="A10646" s="507" t="s">
        <v>11998</v>
      </c>
      <c r="B10646" s="502" t="s">
        <v>11108</v>
      </c>
      <c r="C10646" s="9"/>
      <c r="D10646" s="9"/>
      <c r="E10646" s="201"/>
      <c r="F10646" s="247"/>
      <c r="G10646" s="211">
        <f t="shared" si="342"/>
        <v>2</v>
      </c>
    </row>
    <row r="10647" spans="1:7" ht="165" outlineLevel="1">
      <c r="A10647" s="506" t="s">
        <v>167</v>
      </c>
      <c r="B10647" s="505" t="s">
        <v>12062</v>
      </c>
      <c r="C10647" s="9">
        <v>400</v>
      </c>
      <c r="D10647" s="9">
        <v>400</v>
      </c>
      <c r="E10647" s="201">
        <f t="shared" si="343"/>
        <v>1</v>
      </c>
      <c r="F10647" s="148"/>
      <c r="G10647" s="211">
        <f t="shared" si="342"/>
        <v>2</v>
      </c>
    </row>
    <row r="10648" spans="1:7" ht="198" outlineLevel="1">
      <c r="A10648" s="506" t="s">
        <v>169</v>
      </c>
      <c r="B10648" s="505" t="s">
        <v>12063</v>
      </c>
      <c r="C10648" s="9">
        <v>400</v>
      </c>
      <c r="D10648" s="9">
        <v>400</v>
      </c>
      <c r="E10648" s="201">
        <f t="shared" si="343"/>
        <v>1</v>
      </c>
      <c r="F10648" s="179"/>
      <c r="G10648" s="211">
        <f t="shared" si="342"/>
        <v>2</v>
      </c>
    </row>
    <row r="10649" spans="1:7" ht="82.5" outlineLevel="1">
      <c r="A10649" s="506" t="s">
        <v>171</v>
      </c>
      <c r="B10649" s="505" t="s">
        <v>12064</v>
      </c>
      <c r="C10649" s="9">
        <v>300</v>
      </c>
      <c r="D10649" s="9">
        <v>300</v>
      </c>
      <c r="E10649" s="201">
        <f t="shared" si="343"/>
        <v>1</v>
      </c>
      <c r="F10649" s="179"/>
      <c r="G10649" s="211">
        <f t="shared" si="342"/>
        <v>2</v>
      </c>
    </row>
    <row r="10650" spans="1:7" ht="33" outlineLevel="1">
      <c r="A10650" s="506" t="s">
        <v>173</v>
      </c>
      <c r="B10650" s="505" t="s">
        <v>12065</v>
      </c>
      <c r="C10650" s="9">
        <v>800</v>
      </c>
      <c r="D10650" s="9">
        <v>800</v>
      </c>
      <c r="E10650" s="201">
        <f t="shared" si="343"/>
        <v>1</v>
      </c>
      <c r="F10650" s="179"/>
      <c r="G10650" s="211">
        <f t="shared" si="342"/>
        <v>2</v>
      </c>
    </row>
    <row r="10651" spans="1:7" ht="33" outlineLevel="1">
      <c r="A10651" s="506" t="s">
        <v>1101</v>
      </c>
      <c r="B10651" s="505" t="s">
        <v>12066</v>
      </c>
      <c r="C10651" s="3">
        <v>1000</v>
      </c>
      <c r="D10651" s="3">
        <v>1000</v>
      </c>
      <c r="E10651" s="201">
        <f t="shared" si="343"/>
        <v>1</v>
      </c>
      <c r="F10651" s="179"/>
      <c r="G10651" s="211">
        <f t="shared" si="342"/>
        <v>2</v>
      </c>
    </row>
    <row r="10652" spans="1:7" outlineLevel="1">
      <c r="A10652" s="506" t="s">
        <v>1103</v>
      </c>
      <c r="B10652" s="505" t="s">
        <v>12067</v>
      </c>
      <c r="C10652" s="3">
        <v>2000</v>
      </c>
      <c r="D10652" s="3">
        <v>2000</v>
      </c>
      <c r="E10652" s="201">
        <f t="shared" si="343"/>
        <v>1</v>
      </c>
      <c r="F10652" s="179"/>
      <c r="G10652" s="211">
        <f t="shared" si="342"/>
        <v>2</v>
      </c>
    </row>
    <row r="10653" spans="1:7" ht="33" outlineLevel="1">
      <c r="A10653" s="506" t="s">
        <v>1105</v>
      </c>
      <c r="B10653" s="505" t="s">
        <v>12068</v>
      </c>
      <c r="C10653" s="3">
        <v>3000</v>
      </c>
      <c r="D10653" s="3">
        <v>3000</v>
      </c>
      <c r="E10653" s="201">
        <f t="shared" si="343"/>
        <v>1</v>
      </c>
      <c r="F10653" s="179"/>
      <c r="G10653" s="211">
        <f t="shared" si="342"/>
        <v>2</v>
      </c>
    </row>
    <row r="10654" spans="1:7" outlineLevel="1">
      <c r="A10654" s="506" t="s">
        <v>1106</v>
      </c>
      <c r="B10654" s="505" t="s">
        <v>12069</v>
      </c>
      <c r="C10654" s="3">
        <v>3000</v>
      </c>
      <c r="D10654" s="3">
        <v>3000</v>
      </c>
      <c r="E10654" s="201">
        <f t="shared" si="343"/>
        <v>1</v>
      </c>
      <c r="F10654" s="179"/>
      <c r="G10654" s="211">
        <f t="shared" si="342"/>
        <v>2</v>
      </c>
    </row>
    <row r="10655" spans="1:7" outlineLevel="1">
      <c r="A10655" s="506" t="s">
        <v>1107</v>
      </c>
      <c r="B10655" s="505" t="s">
        <v>12070</v>
      </c>
      <c r="C10655" s="3">
        <v>2500</v>
      </c>
      <c r="D10655" s="3">
        <v>2500</v>
      </c>
      <c r="E10655" s="201">
        <f t="shared" si="343"/>
        <v>1</v>
      </c>
      <c r="F10655" s="179"/>
      <c r="G10655" s="211">
        <f t="shared" si="342"/>
        <v>2</v>
      </c>
    </row>
    <row r="10656" spans="1:7" outlineLevel="1">
      <c r="A10656" s="506" t="s">
        <v>1109</v>
      </c>
      <c r="B10656" s="505" t="s">
        <v>12071</v>
      </c>
      <c r="C10656" s="3">
        <v>3500</v>
      </c>
      <c r="D10656" s="3">
        <v>3500</v>
      </c>
      <c r="E10656" s="201">
        <f t="shared" si="343"/>
        <v>1</v>
      </c>
      <c r="F10656" s="179"/>
      <c r="G10656" s="211">
        <f t="shared" si="342"/>
        <v>2</v>
      </c>
    </row>
    <row r="10657" spans="1:7" ht="33" outlineLevel="1">
      <c r="A10657" s="506" t="s">
        <v>1111</v>
      </c>
      <c r="B10657" s="505" t="s">
        <v>12072</v>
      </c>
      <c r="C10657" s="9">
        <v>300</v>
      </c>
      <c r="D10657" s="9">
        <v>300</v>
      </c>
      <c r="E10657" s="201">
        <f t="shared" si="343"/>
        <v>1</v>
      </c>
      <c r="F10657" s="179"/>
      <c r="G10657" s="211">
        <f t="shared" si="342"/>
        <v>2</v>
      </c>
    </row>
    <row r="10658" spans="1:7" ht="33" outlineLevel="1">
      <c r="A10658" s="506" t="s">
        <v>1113</v>
      </c>
      <c r="B10658" s="505" t="s">
        <v>12073</v>
      </c>
      <c r="C10658" s="9">
        <v>300</v>
      </c>
      <c r="D10658" s="9">
        <v>300</v>
      </c>
      <c r="E10658" s="201">
        <f t="shared" si="343"/>
        <v>1</v>
      </c>
      <c r="F10658" s="179"/>
      <c r="G10658" s="211">
        <f t="shared" si="342"/>
        <v>2</v>
      </c>
    </row>
    <row r="10659" spans="1:7" ht="33" outlineLevel="1">
      <c r="A10659" s="1" t="s">
        <v>4404</v>
      </c>
      <c r="B10659" s="68" t="s">
        <v>12074</v>
      </c>
      <c r="C10659" s="9">
        <v>700</v>
      </c>
      <c r="D10659" s="9">
        <v>700</v>
      </c>
      <c r="E10659" s="201">
        <f t="shared" si="343"/>
        <v>1</v>
      </c>
      <c r="F10659" s="179"/>
      <c r="G10659" s="211">
        <f t="shared" si="342"/>
        <v>2</v>
      </c>
    </row>
    <row r="10660" spans="1:7" ht="33" outlineLevel="1">
      <c r="A10660" s="1" t="s">
        <v>4406</v>
      </c>
      <c r="B10660" s="68" t="s">
        <v>12075</v>
      </c>
      <c r="C10660" s="9">
        <v>500</v>
      </c>
      <c r="D10660" s="9">
        <v>500</v>
      </c>
      <c r="E10660" s="201">
        <f t="shared" si="343"/>
        <v>1</v>
      </c>
      <c r="F10660" s="179"/>
      <c r="G10660" s="211">
        <f t="shared" si="342"/>
        <v>2</v>
      </c>
    </row>
    <row r="10661" spans="1:7" ht="33" outlineLevel="1">
      <c r="A10661" s="1" t="s">
        <v>4408</v>
      </c>
      <c r="B10661" s="68" t="s">
        <v>12076</v>
      </c>
      <c r="C10661" s="9">
        <v>500</v>
      </c>
      <c r="D10661" s="9">
        <v>500</v>
      </c>
      <c r="E10661" s="201">
        <f t="shared" si="343"/>
        <v>1</v>
      </c>
      <c r="F10661" s="179"/>
      <c r="G10661" s="211">
        <f t="shared" si="342"/>
        <v>2</v>
      </c>
    </row>
    <row r="10662" spans="1:7" ht="33" outlineLevel="1">
      <c r="A10662" s="1" t="s">
        <v>4410</v>
      </c>
      <c r="B10662" s="68" t="s">
        <v>12077</v>
      </c>
      <c r="C10662" s="9">
        <v>500</v>
      </c>
      <c r="D10662" s="9">
        <v>500</v>
      </c>
      <c r="E10662" s="201">
        <f t="shared" si="343"/>
        <v>1</v>
      </c>
      <c r="F10662" s="179"/>
      <c r="G10662" s="211">
        <f t="shared" si="342"/>
        <v>2</v>
      </c>
    </row>
    <row r="10663" spans="1:7" ht="33" outlineLevel="1">
      <c r="A10663" s="1" t="s">
        <v>4412</v>
      </c>
      <c r="B10663" s="68" t="s">
        <v>12078</v>
      </c>
      <c r="C10663" s="9">
        <v>500</v>
      </c>
      <c r="D10663" s="9">
        <v>500</v>
      </c>
      <c r="E10663" s="201">
        <f t="shared" si="343"/>
        <v>1</v>
      </c>
      <c r="F10663" s="179"/>
      <c r="G10663" s="211">
        <f t="shared" si="342"/>
        <v>2</v>
      </c>
    </row>
    <row r="10664" spans="1:7" ht="33" outlineLevel="1">
      <c r="A10664" s="1" t="s">
        <v>4414</v>
      </c>
      <c r="B10664" s="68" t="s">
        <v>12079</v>
      </c>
      <c r="C10664" s="9">
        <v>500</v>
      </c>
      <c r="D10664" s="9">
        <v>500</v>
      </c>
      <c r="E10664" s="201">
        <f t="shared" si="343"/>
        <v>1</v>
      </c>
      <c r="F10664" s="179"/>
      <c r="G10664" s="211">
        <f t="shared" si="342"/>
        <v>2</v>
      </c>
    </row>
    <row r="10665" spans="1:7" ht="33" outlineLevel="1">
      <c r="A10665" s="1" t="s">
        <v>4416</v>
      </c>
      <c r="B10665" s="68" t="s">
        <v>12080</v>
      </c>
      <c r="C10665" s="9">
        <v>500</v>
      </c>
      <c r="D10665" s="9">
        <v>500</v>
      </c>
      <c r="E10665" s="201">
        <f t="shared" si="343"/>
        <v>1</v>
      </c>
      <c r="F10665" s="179"/>
      <c r="G10665" s="211">
        <f t="shared" si="342"/>
        <v>2</v>
      </c>
    </row>
    <row r="10666" spans="1:7" ht="33" outlineLevel="1">
      <c r="A10666" s="1" t="s">
        <v>4418</v>
      </c>
      <c r="B10666" s="68" t="s">
        <v>12081</v>
      </c>
      <c r="C10666" s="9">
        <v>500</v>
      </c>
      <c r="D10666" s="9">
        <v>500</v>
      </c>
      <c r="E10666" s="201">
        <f t="shared" si="343"/>
        <v>1</v>
      </c>
      <c r="F10666" s="179"/>
      <c r="G10666" s="211">
        <f t="shared" si="342"/>
        <v>2</v>
      </c>
    </row>
    <row r="10667" spans="1:7" ht="33" outlineLevel="1">
      <c r="A10667" s="1" t="s">
        <v>4420</v>
      </c>
      <c r="B10667" s="68" t="s">
        <v>12082</v>
      </c>
      <c r="C10667" s="9">
        <v>700</v>
      </c>
      <c r="D10667" s="9">
        <v>700</v>
      </c>
      <c r="E10667" s="201">
        <f t="shared" si="343"/>
        <v>1</v>
      </c>
      <c r="F10667" s="179"/>
      <c r="G10667" s="211">
        <f t="shared" si="342"/>
        <v>2</v>
      </c>
    </row>
    <row r="10668" spans="1:7" ht="33" outlineLevel="1">
      <c r="A10668" s="1" t="s">
        <v>4422</v>
      </c>
      <c r="B10668" s="68" t="s">
        <v>12083</v>
      </c>
      <c r="C10668" s="9">
        <v>700</v>
      </c>
      <c r="D10668" s="9">
        <v>700</v>
      </c>
      <c r="E10668" s="201">
        <f t="shared" si="343"/>
        <v>1</v>
      </c>
      <c r="F10668" s="179"/>
      <c r="G10668" s="211">
        <f t="shared" si="342"/>
        <v>2</v>
      </c>
    </row>
    <row r="10669" spans="1:7" outlineLevel="1">
      <c r="A10669" s="503" t="s">
        <v>12021</v>
      </c>
      <c r="B10669" s="68" t="s">
        <v>12084</v>
      </c>
      <c r="C10669" s="9"/>
      <c r="D10669" s="9"/>
      <c r="E10669" s="201"/>
      <c r="F10669" s="179"/>
      <c r="G10669" s="211">
        <f t="shared" si="342"/>
        <v>2</v>
      </c>
    </row>
    <row r="10670" spans="1:7" outlineLevel="1">
      <c r="A10670" s="503" t="s">
        <v>178</v>
      </c>
      <c r="B10670" s="68" t="s">
        <v>12085</v>
      </c>
      <c r="C10670" s="3">
        <v>3000</v>
      </c>
      <c r="D10670" s="3">
        <v>3000</v>
      </c>
      <c r="E10670" s="201">
        <f t="shared" si="343"/>
        <v>1</v>
      </c>
      <c r="F10670" s="179"/>
      <c r="G10670" s="211">
        <f t="shared" si="342"/>
        <v>2</v>
      </c>
    </row>
    <row r="10671" spans="1:7" outlineLevel="1">
      <c r="A10671" s="503" t="s">
        <v>495</v>
      </c>
      <c r="B10671" s="505" t="s">
        <v>12086</v>
      </c>
      <c r="C10671" s="3">
        <v>1000</v>
      </c>
      <c r="D10671" s="3">
        <v>1000</v>
      </c>
      <c r="E10671" s="201">
        <f t="shared" si="343"/>
        <v>1</v>
      </c>
      <c r="F10671" s="179"/>
      <c r="G10671" s="211">
        <f t="shared" si="342"/>
        <v>2</v>
      </c>
    </row>
    <row r="10672" spans="1:7" ht="33" outlineLevel="1">
      <c r="A10672" s="503" t="s">
        <v>12087</v>
      </c>
      <c r="B10672" s="68" t="s">
        <v>12088</v>
      </c>
      <c r="C10672" s="9">
        <v>5000</v>
      </c>
      <c r="D10672" s="9"/>
      <c r="E10672" s="201"/>
      <c r="F10672" s="651" t="s">
        <v>8922</v>
      </c>
      <c r="G10672" s="211">
        <f t="shared" si="342"/>
        <v>2</v>
      </c>
    </row>
    <row r="10673" spans="1:7" ht="33" outlineLevel="1">
      <c r="A10673" s="503" t="s">
        <v>12089</v>
      </c>
      <c r="B10673" s="68" t="s">
        <v>12090</v>
      </c>
      <c r="C10673" s="9">
        <v>5000</v>
      </c>
      <c r="D10673" s="9"/>
      <c r="E10673" s="201"/>
      <c r="F10673" s="651"/>
      <c r="G10673" s="211">
        <f t="shared" si="342"/>
        <v>2</v>
      </c>
    </row>
    <row r="10674" spans="1:7" outlineLevel="1">
      <c r="A10674" s="503" t="s">
        <v>12091</v>
      </c>
      <c r="B10674" s="68" t="s">
        <v>12092</v>
      </c>
      <c r="C10674" s="9">
        <v>6000</v>
      </c>
      <c r="D10674" s="9"/>
      <c r="E10674" s="201"/>
      <c r="F10674" s="651"/>
      <c r="G10674" s="211">
        <f t="shared" si="342"/>
        <v>2</v>
      </c>
    </row>
    <row r="10675" spans="1:7" outlineLevel="1">
      <c r="A10675" s="503" t="s">
        <v>12093</v>
      </c>
      <c r="B10675" s="505" t="s">
        <v>2964</v>
      </c>
      <c r="C10675" s="9">
        <v>200</v>
      </c>
      <c r="D10675" s="9">
        <v>200</v>
      </c>
      <c r="E10675" s="201">
        <f t="shared" si="343"/>
        <v>1</v>
      </c>
      <c r="F10675" s="247"/>
      <c r="G10675" s="211">
        <f t="shared" si="342"/>
        <v>2</v>
      </c>
    </row>
    <row r="10676" spans="1:7" outlineLevel="1">
      <c r="A10676" s="501" t="s">
        <v>4032</v>
      </c>
      <c r="B10676" s="502" t="s">
        <v>12094</v>
      </c>
      <c r="C10676" s="9"/>
      <c r="D10676" s="9"/>
      <c r="E10676" s="201"/>
      <c r="F10676" s="148"/>
      <c r="G10676" s="211">
        <f t="shared" ref="G10676:G10739" si="344">COUNTA(B10676,1)</f>
        <v>2</v>
      </c>
    </row>
    <row r="10677" spans="1:7" outlineLevel="1">
      <c r="A10677" s="503" t="s">
        <v>11994</v>
      </c>
      <c r="B10677" s="505" t="s">
        <v>12095</v>
      </c>
      <c r="C10677" s="3">
        <v>4000</v>
      </c>
      <c r="D10677" s="3">
        <v>4000</v>
      </c>
      <c r="E10677" s="201">
        <f t="shared" si="343"/>
        <v>1</v>
      </c>
      <c r="F10677" s="247"/>
      <c r="G10677" s="211">
        <f t="shared" si="344"/>
        <v>2</v>
      </c>
    </row>
    <row r="10678" spans="1:7" outlineLevel="1">
      <c r="A10678" s="503" t="s">
        <v>12002</v>
      </c>
      <c r="B10678" s="505" t="s">
        <v>12096</v>
      </c>
      <c r="C10678" s="3">
        <v>4000</v>
      </c>
      <c r="D10678" s="3">
        <v>4000</v>
      </c>
      <c r="E10678" s="201">
        <f t="shared" si="343"/>
        <v>1</v>
      </c>
      <c r="F10678" s="247"/>
      <c r="G10678" s="211">
        <f t="shared" si="344"/>
        <v>2</v>
      </c>
    </row>
    <row r="10679" spans="1:7" outlineLevel="1">
      <c r="A10679" s="503" t="s">
        <v>11998</v>
      </c>
      <c r="B10679" s="505" t="s">
        <v>12097</v>
      </c>
      <c r="C10679" s="3">
        <v>4000</v>
      </c>
      <c r="D10679" s="3">
        <v>4000</v>
      </c>
      <c r="E10679" s="201">
        <f t="shared" si="343"/>
        <v>1</v>
      </c>
      <c r="F10679" s="247"/>
      <c r="G10679" s="211">
        <f t="shared" si="344"/>
        <v>2</v>
      </c>
    </row>
    <row r="10680" spans="1:7" outlineLevel="1">
      <c r="A10680" s="503" t="s">
        <v>12021</v>
      </c>
      <c r="B10680" s="505" t="s">
        <v>12098</v>
      </c>
      <c r="C10680" s="9"/>
      <c r="D10680" s="9"/>
      <c r="E10680" s="201"/>
      <c r="F10680" s="247"/>
      <c r="G10680" s="211">
        <f t="shared" si="344"/>
        <v>2</v>
      </c>
    </row>
    <row r="10681" spans="1:7" outlineLevel="1">
      <c r="A10681" s="503" t="s">
        <v>178</v>
      </c>
      <c r="B10681" s="502" t="s">
        <v>12099</v>
      </c>
      <c r="C10681" s="9"/>
      <c r="D10681" s="9"/>
      <c r="E10681" s="201"/>
      <c r="F10681" s="247"/>
      <c r="G10681" s="211">
        <f t="shared" si="344"/>
        <v>2</v>
      </c>
    </row>
    <row r="10682" spans="1:7" ht="49.5" outlineLevel="1">
      <c r="A10682" s="503" t="s">
        <v>180</v>
      </c>
      <c r="B10682" s="505" t="s">
        <v>12100</v>
      </c>
      <c r="C10682" s="3">
        <v>1000</v>
      </c>
      <c r="D10682" s="3">
        <v>1000</v>
      </c>
      <c r="E10682" s="201">
        <f t="shared" si="343"/>
        <v>1</v>
      </c>
      <c r="F10682" s="179"/>
      <c r="G10682" s="211">
        <f t="shared" si="344"/>
        <v>2</v>
      </c>
    </row>
    <row r="10683" spans="1:7" ht="33" outlineLevel="1">
      <c r="A10683" s="503" t="s">
        <v>182</v>
      </c>
      <c r="B10683" s="505" t="s">
        <v>12101</v>
      </c>
      <c r="C10683" s="9">
        <v>500</v>
      </c>
      <c r="D10683" s="9">
        <v>500</v>
      </c>
      <c r="E10683" s="201">
        <f t="shared" si="343"/>
        <v>1</v>
      </c>
      <c r="F10683" s="179"/>
      <c r="G10683" s="211">
        <f t="shared" si="344"/>
        <v>2</v>
      </c>
    </row>
    <row r="10684" spans="1:7" ht="132" outlineLevel="1">
      <c r="A10684" s="503" t="s">
        <v>184</v>
      </c>
      <c r="B10684" s="505" t="s">
        <v>12102</v>
      </c>
      <c r="C10684" s="9">
        <v>400</v>
      </c>
      <c r="D10684" s="9">
        <v>400</v>
      </c>
      <c r="E10684" s="201">
        <f t="shared" si="343"/>
        <v>1</v>
      </c>
      <c r="F10684" s="179"/>
      <c r="G10684" s="211">
        <f t="shared" si="344"/>
        <v>2</v>
      </c>
    </row>
    <row r="10685" spans="1:7" ht="148.5" outlineLevel="1">
      <c r="A10685" s="503" t="s">
        <v>186</v>
      </c>
      <c r="B10685" s="505" t="s">
        <v>12103</v>
      </c>
      <c r="C10685" s="9">
        <v>350</v>
      </c>
      <c r="D10685" s="9">
        <v>350</v>
      </c>
      <c r="E10685" s="201">
        <f t="shared" si="343"/>
        <v>1</v>
      </c>
      <c r="F10685" s="179"/>
      <c r="G10685" s="211">
        <f t="shared" si="344"/>
        <v>2</v>
      </c>
    </row>
    <row r="10686" spans="1:7" outlineLevel="1">
      <c r="A10686" s="503" t="s">
        <v>188</v>
      </c>
      <c r="B10686" s="505" t="s">
        <v>12104</v>
      </c>
      <c r="C10686" s="9">
        <v>500</v>
      </c>
      <c r="D10686" s="9">
        <v>500</v>
      </c>
      <c r="E10686" s="201">
        <f t="shared" si="343"/>
        <v>1</v>
      </c>
      <c r="F10686" s="179"/>
      <c r="G10686" s="211">
        <f t="shared" si="344"/>
        <v>2</v>
      </c>
    </row>
    <row r="10687" spans="1:7" ht="33" outlineLevel="1">
      <c r="A10687" s="503" t="s">
        <v>190</v>
      </c>
      <c r="B10687" s="505" t="s">
        <v>12105</v>
      </c>
      <c r="C10687" s="9">
        <v>350</v>
      </c>
      <c r="D10687" s="9">
        <v>350</v>
      </c>
      <c r="E10687" s="201">
        <f t="shared" si="343"/>
        <v>1</v>
      </c>
      <c r="F10687" s="179"/>
      <c r="G10687" s="211">
        <f t="shared" si="344"/>
        <v>2</v>
      </c>
    </row>
    <row r="10688" spans="1:7" ht="66" outlineLevel="1">
      <c r="A10688" s="503" t="s">
        <v>192</v>
      </c>
      <c r="B10688" s="505" t="s">
        <v>12106</v>
      </c>
      <c r="C10688" s="9">
        <v>350</v>
      </c>
      <c r="D10688" s="9">
        <v>350</v>
      </c>
      <c r="E10688" s="201">
        <f t="shared" si="343"/>
        <v>1</v>
      </c>
      <c r="F10688" s="179"/>
      <c r="G10688" s="211">
        <f t="shared" si="344"/>
        <v>2</v>
      </c>
    </row>
    <row r="10689" spans="1:7" outlineLevel="1">
      <c r="A10689" s="503" t="s">
        <v>194</v>
      </c>
      <c r="B10689" s="505" t="s">
        <v>12107</v>
      </c>
      <c r="C10689" s="9">
        <v>350</v>
      </c>
      <c r="D10689" s="9">
        <v>350</v>
      </c>
      <c r="E10689" s="201">
        <f t="shared" si="343"/>
        <v>1</v>
      </c>
      <c r="F10689" s="179"/>
      <c r="G10689" s="211">
        <f t="shared" si="344"/>
        <v>2</v>
      </c>
    </row>
    <row r="10690" spans="1:7" outlineLevel="1">
      <c r="A10690" s="503" t="s">
        <v>495</v>
      </c>
      <c r="B10690" s="502" t="s">
        <v>12108</v>
      </c>
      <c r="C10690" s="9"/>
      <c r="D10690" s="9"/>
      <c r="E10690" s="201"/>
      <c r="F10690" s="247"/>
      <c r="G10690" s="211">
        <f t="shared" si="344"/>
        <v>2</v>
      </c>
    </row>
    <row r="10691" spans="1:7" outlineLevel="1">
      <c r="A10691" s="503" t="s">
        <v>10531</v>
      </c>
      <c r="B10691" s="505" t="s">
        <v>12109</v>
      </c>
      <c r="C10691" s="9">
        <v>600</v>
      </c>
      <c r="D10691" s="9">
        <v>600</v>
      </c>
      <c r="E10691" s="201">
        <f t="shared" ref="E10691:E10754" si="345">C10691/D10691</f>
        <v>1</v>
      </c>
      <c r="F10691" s="179"/>
      <c r="G10691" s="211">
        <f t="shared" si="344"/>
        <v>2</v>
      </c>
    </row>
    <row r="10692" spans="1:7" ht="33" outlineLevel="1">
      <c r="A10692" s="503" t="s">
        <v>10533</v>
      </c>
      <c r="B10692" s="505" t="s">
        <v>12110</v>
      </c>
      <c r="C10692" s="9">
        <v>400</v>
      </c>
      <c r="D10692" s="9">
        <v>400</v>
      </c>
      <c r="E10692" s="201">
        <f t="shared" si="345"/>
        <v>1</v>
      </c>
      <c r="F10692" s="179"/>
      <c r="G10692" s="211">
        <f t="shared" si="344"/>
        <v>2</v>
      </c>
    </row>
    <row r="10693" spans="1:7" ht="33" outlineLevel="1">
      <c r="A10693" s="503" t="s">
        <v>12111</v>
      </c>
      <c r="B10693" s="505" t="s">
        <v>12112</v>
      </c>
      <c r="C10693" s="9">
        <v>400</v>
      </c>
      <c r="D10693" s="9">
        <v>400</v>
      </c>
      <c r="E10693" s="201">
        <f t="shared" si="345"/>
        <v>1</v>
      </c>
      <c r="F10693" s="179"/>
      <c r="G10693" s="211">
        <f t="shared" si="344"/>
        <v>2</v>
      </c>
    </row>
    <row r="10694" spans="1:7" outlineLevel="1">
      <c r="A10694" s="503" t="s">
        <v>12113</v>
      </c>
      <c r="B10694" s="505" t="s">
        <v>12114</v>
      </c>
      <c r="C10694" s="9">
        <v>350</v>
      </c>
      <c r="D10694" s="9">
        <v>350</v>
      </c>
      <c r="E10694" s="201">
        <f t="shared" si="345"/>
        <v>1</v>
      </c>
      <c r="F10694" s="179"/>
      <c r="G10694" s="211">
        <f t="shared" si="344"/>
        <v>2</v>
      </c>
    </row>
    <row r="10695" spans="1:7" ht="33" outlineLevel="1">
      <c r="A10695" s="503" t="s">
        <v>12115</v>
      </c>
      <c r="B10695" s="505" t="s">
        <v>12116</v>
      </c>
      <c r="C10695" s="9">
        <v>300</v>
      </c>
      <c r="D10695" s="9">
        <v>300</v>
      </c>
      <c r="E10695" s="201">
        <f t="shared" si="345"/>
        <v>1</v>
      </c>
      <c r="F10695" s="179"/>
      <c r="G10695" s="211">
        <f t="shared" si="344"/>
        <v>2</v>
      </c>
    </row>
    <row r="10696" spans="1:7" ht="66" outlineLevel="1">
      <c r="A10696" s="503" t="s">
        <v>12117</v>
      </c>
      <c r="B10696" s="505" t="s">
        <v>12118</v>
      </c>
      <c r="C10696" s="9">
        <v>400</v>
      </c>
      <c r="D10696" s="9">
        <v>400</v>
      </c>
      <c r="E10696" s="201">
        <f t="shared" si="345"/>
        <v>1</v>
      </c>
      <c r="F10696" s="179"/>
      <c r="G10696" s="211">
        <f t="shared" si="344"/>
        <v>2</v>
      </c>
    </row>
    <row r="10697" spans="1:7" ht="33" outlineLevel="1">
      <c r="A10697" s="503" t="s">
        <v>12119</v>
      </c>
      <c r="B10697" s="505" t="s">
        <v>12120</v>
      </c>
      <c r="C10697" s="9">
        <v>300</v>
      </c>
      <c r="D10697" s="9">
        <v>300</v>
      </c>
      <c r="E10697" s="201">
        <f t="shared" si="345"/>
        <v>1</v>
      </c>
      <c r="F10697" s="179"/>
      <c r="G10697" s="211">
        <f t="shared" si="344"/>
        <v>2</v>
      </c>
    </row>
    <row r="10698" spans="1:7" outlineLevel="1">
      <c r="A10698" s="503" t="s">
        <v>12121</v>
      </c>
      <c r="B10698" s="505" t="s">
        <v>12122</v>
      </c>
      <c r="C10698" s="9">
        <v>300</v>
      </c>
      <c r="D10698" s="9">
        <v>300</v>
      </c>
      <c r="E10698" s="201">
        <f t="shared" si="345"/>
        <v>1</v>
      </c>
      <c r="F10698" s="247"/>
      <c r="G10698" s="211">
        <f t="shared" si="344"/>
        <v>2</v>
      </c>
    </row>
    <row r="10699" spans="1:7" outlineLevel="1">
      <c r="A10699" s="503" t="s">
        <v>497</v>
      </c>
      <c r="B10699" s="502" t="s">
        <v>12123</v>
      </c>
      <c r="C10699" s="9"/>
      <c r="D10699" s="9"/>
      <c r="E10699" s="201"/>
      <c r="F10699" s="247"/>
      <c r="G10699" s="211">
        <f t="shared" si="344"/>
        <v>2</v>
      </c>
    </row>
    <row r="10700" spans="1:7" ht="49.5" outlineLevel="1">
      <c r="A10700" s="503" t="s">
        <v>12124</v>
      </c>
      <c r="B10700" s="505" t="s">
        <v>12125</v>
      </c>
      <c r="C10700" s="9">
        <v>600</v>
      </c>
      <c r="D10700" s="9">
        <v>600</v>
      </c>
      <c r="E10700" s="201">
        <f t="shared" si="345"/>
        <v>1</v>
      </c>
      <c r="F10700" s="179"/>
      <c r="G10700" s="211">
        <f t="shared" si="344"/>
        <v>2</v>
      </c>
    </row>
    <row r="10701" spans="1:7" ht="82.5" outlineLevel="1">
      <c r="A10701" s="503" t="s">
        <v>12126</v>
      </c>
      <c r="B10701" s="505" t="s">
        <v>12127</v>
      </c>
      <c r="C10701" s="9">
        <v>400</v>
      </c>
      <c r="D10701" s="9">
        <v>400</v>
      </c>
      <c r="E10701" s="201">
        <f t="shared" si="345"/>
        <v>1</v>
      </c>
      <c r="F10701" s="179"/>
      <c r="G10701" s="211">
        <f t="shared" si="344"/>
        <v>2</v>
      </c>
    </row>
    <row r="10702" spans="1:7" ht="49.5" outlineLevel="1">
      <c r="A10702" s="503" t="s">
        <v>12128</v>
      </c>
      <c r="B10702" s="505" t="s">
        <v>12129</v>
      </c>
      <c r="C10702" s="9">
        <v>400</v>
      </c>
      <c r="D10702" s="9">
        <v>400</v>
      </c>
      <c r="E10702" s="201">
        <f t="shared" si="345"/>
        <v>1</v>
      </c>
      <c r="F10702" s="179"/>
      <c r="G10702" s="211">
        <f t="shared" si="344"/>
        <v>2</v>
      </c>
    </row>
    <row r="10703" spans="1:7" ht="33" outlineLevel="1">
      <c r="A10703" s="503" t="s">
        <v>12130</v>
      </c>
      <c r="B10703" s="505" t="s">
        <v>12131</v>
      </c>
      <c r="C10703" s="9">
        <v>400</v>
      </c>
      <c r="D10703" s="9">
        <v>400</v>
      </c>
      <c r="E10703" s="201">
        <f t="shared" si="345"/>
        <v>1</v>
      </c>
      <c r="F10703" s="179"/>
      <c r="G10703" s="211">
        <f t="shared" si="344"/>
        <v>2</v>
      </c>
    </row>
    <row r="10704" spans="1:7" outlineLevel="1">
      <c r="A10704" s="503" t="s">
        <v>12132</v>
      </c>
      <c r="B10704" s="505" t="s">
        <v>12133</v>
      </c>
      <c r="C10704" s="9">
        <v>350</v>
      </c>
      <c r="D10704" s="9">
        <v>350</v>
      </c>
      <c r="E10704" s="201">
        <f t="shared" si="345"/>
        <v>1</v>
      </c>
      <c r="F10704" s="179"/>
      <c r="G10704" s="211">
        <f t="shared" si="344"/>
        <v>2</v>
      </c>
    </row>
    <row r="10705" spans="1:7" outlineLevel="1">
      <c r="A10705" s="503" t="s">
        <v>12134</v>
      </c>
      <c r="B10705" s="505" t="s">
        <v>12135</v>
      </c>
      <c r="C10705" s="9">
        <v>300</v>
      </c>
      <c r="D10705" s="9">
        <v>300</v>
      </c>
      <c r="E10705" s="201">
        <f t="shared" si="345"/>
        <v>1</v>
      </c>
      <c r="F10705" s="179"/>
      <c r="G10705" s="211">
        <f t="shared" si="344"/>
        <v>2</v>
      </c>
    </row>
    <row r="10706" spans="1:7" outlineLevel="1">
      <c r="A10706" s="503" t="s">
        <v>499</v>
      </c>
      <c r="B10706" s="502" t="s">
        <v>594</v>
      </c>
      <c r="C10706" s="9"/>
      <c r="D10706" s="9"/>
      <c r="E10706" s="201"/>
      <c r="F10706" s="247"/>
      <c r="G10706" s="211">
        <f t="shared" si="344"/>
        <v>2</v>
      </c>
    </row>
    <row r="10707" spans="1:7" outlineLevel="1">
      <c r="A10707" s="503" t="s">
        <v>12136</v>
      </c>
      <c r="B10707" s="505" t="s">
        <v>12137</v>
      </c>
      <c r="C10707" s="9">
        <v>500</v>
      </c>
      <c r="D10707" s="9">
        <v>500</v>
      </c>
      <c r="E10707" s="201">
        <f t="shared" si="345"/>
        <v>1</v>
      </c>
      <c r="F10707" s="179"/>
      <c r="G10707" s="211">
        <f t="shared" si="344"/>
        <v>2</v>
      </c>
    </row>
    <row r="10708" spans="1:7" ht="33" outlineLevel="1">
      <c r="A10708" s="503" t="s">
        <v>12138</v>
      </c>
      <c r="B10708" s="505" t="s">
        <v>12139</v>
      </c>
      <c r="C10708" s="9">
        <v>400</v>
      </c>
      <c r="D10708" s="9">
        <v>400</v>
      </c>
      <c r="E10708" s="201">
        <f t="shared" si="345"/>
        <v>1</v>
      </c>
      <c r="F10708" s="179"/>
      <c r="G10708" s="211">
        <f t="shared" si="344"/>
        <v>2</v>
      </c>
    </row>
    <row r="10709" spans="1:7" ht="49.5" outlineLevel="1">
      <c r="A10709" s="503" t="s">
        <v>12140</v>
      </c>
      <c r="B10709" s="505" t="s">
        <v>12141</v>
      </c>
      <c r="C10709" s="9">
        <v>400</v>
      </c>
      <c r="D10709" s="9">
        <v>400</v>
      </c>
      <c r="E10709" s="201">
        <f t="shared" si="345"/>
        <v>1</v>
      </c>
      <c r="F10709" s="179"/>
      <c r="G10709" s="211">
        <f t="shared" si="344"/>
        <v>2</v>
      </c>
    </row>
    <row r="10710" spans="1:7" ht="66" outlineLevel="1">
      <c r="A10710" s="503" t="s">
        <v>12142</v>
      </c>
      <c r="B10710" s="505" t="s">
        <v>12143</v>
      </c>
      <c r="C10710" s="9">
        <v>350</v>
      </c>
      <c r="D10710" s="9">
        <v>350</v>
      </c>
      <c r="E10710" s="201">
        <f t="shared" si="345"/>
        <v>1</v>
      </c>
      <c r="F10710" s="179"/>
      <c r="G10710" s="211">
        <f t="shared" si="344"/>
        <v>2</v>
      </c>
    </row>
    <row r="10711" spans="1:7" ht="49.5" outlineLevel="1">
      <c r="A10711" s="503" t="s">
        <v>12144</v>
      </c>
      <c r="B10711" s="505" t="s">
        <v>12145</v>
      </c>
      <c r="C10711" s="9">
        <v>350</v>
      </c>
      <c r="D10711" s="9">
        <v>350</v>
      </c>
      <c r="E10711" s="201">
        <f t="shared" si="345"/>
        <v>1</v>
      </c>
      <c r="F10711" s="179"/>
      <c r="G10711" s="211">
        <f t="shared" si="344"/>
        <v>2</v>
      </c>
    </row>
    <row r="10712" spans="1:7" outlineLevel="1">
      <c r="A10712" s="503" t="s">
        <v>12146</v>
      </c>
      <c r="B10712" s="505" t="s">
        <v>12147</v>
      </c>
      <c r="C10712" s="9">
        <v>350</v>
      </c>
      <c r="D10712" s="9">
        <v>350</v>
      </c>
      <c r="E10712" s="201">
        <f t="shared" si="345"/>
        <v>1</v>
      </c>
      <c r="F10712" s="247"/>
      <c r="G10712" s="211">
        <f t="shared" si="344"/>
        <v>2</v>
      </c>
    </row>
    <row r="10713" spans="1:7" outlineLevel="1">
      <c r="A10713" s="503" t="s">
        <v>2541</v>
      </c>
      <c r="B10713" s="502" t="s">
        <v>12148</v>
      </c>
      <c r="C10713" s="9"/>
      <c r="D10713" s="9"/>
      <c r="E10713" s="201"/>
      <c r="F10713" s="247"/>
      <c r="G10713" s="211">
        <f t="shared" si="344"/>
        <v>2</v>
      </c>
    </row>
    <row r="10714" spans="1:7" outlineLevel="1">
      <c r="A10714" s="503" t="s">
        <v>11696</v>
      </c>
      <c r="B10714" s="505" t="s">
        <v>12095</v>
      </c>
      <c r="C10714" s="3">
        <v>3000</v>
      </c>
      <c r="D10714" s="3">
        <v>3000</v>
      </c>
      <c r="E10714" s="201">
        <f t="shared" si="345"/>
        <v>1</v>
      </c>
      <c r="F10714" s="179"/>
      <c r="G10714" s="211">
        <f t="shared" si="344"/>
        <v>2</v>
      </c>
    </row>
    <row r="10715" spans="1:7" outlineLevel="1">
      <c r="A10715" s="503" t="s">
        <v>11698</v>
      </c>
      <c r="B10715" s="505" t="s">
        <v>12096</v>
      </c>
      <c r="C10715" s="3">
        <v>2500</v>
      </c>
      <c r="D10715" s="3">
        <v>2500</v>
      </c>
      <c r="E10715" s="201">
        <f t="shared" si="345"/>
        <v>1</v>
      </c>
      <c r="F10715" s="179"/>
      <c r="G10715" s="211">
        <f t="shared" si="344"/>
        <v>2</v>
      </c>
    </row>
    <row r="10716" spans="1:7" ht="33" outlineLevel="1">
      <c r="A10716" s="503" t="s">
        <v>12149</v>
      </c>
      <c r="B10716" s="505" t="s">
        <v>12150</v>
      </c>
      <c r="C10716" s="9">
        <v>300</v>
      </c>
      <c r="D10716" s="9">
        <v>300</v>
      </c>
      <c r="E10716" s="201">
        <f t="shared" si="345"/>
        <v>1</v>
      </c>
      <c r="F10716" s="179"/>
      <c r="G10716" s="211">
        <f t="shared" si="344"/>
        <v>2</v>
      </c>
    </row>
    <row r="10717" spans="1:7" outlineLevel="1">
      <c r="A10717" s="503" t="s">
        <v>12151</v>
      </c>
      <c r="B10717" s="505" t="s">
        <v>12152</v>
      </c>
      <c r="C10717" s="9">
        <v>350</v>
      </c>
      <c r="D10717" s="9">
        <v>350</v>
      </c>
      <c r="E10717" s="201">
        <f t="shared" si="345"/>
        <v>1</v>
      </c>
      <c r="F10717" s="179"/>
      <c r="G10717" s="211">
        <f t="shared" si="344"/>
        <v>2</v>
      </c>
    </row>
    <row r="10718" spans="1:7" outlineLevel="1">
      <c r="A10718" s="503" t="s">
        <v>12153</v>
      </c>
      <c r="B10718" s="502" t="s">
        <v>11384</v>
      </c>
      <c r="C10718" s="9">
        <v>300</v>
      </c>
      <c r="D10718" s="9">
        <v>300</v>
      </c>
      <c r="E10718" s="201">
        <f t="shared" si="345"/>
        <v>1</v>
      </c>
      <c r="F10718" s="247"/>
      <c r="G10718" s="211">
        <f t="shared" si="344"/>
        <v>2</v>
      </c>
    </row>
    <row r="10719" spans="1:7" ht="49.5" outlineLevel="1">
      <c r="A10719" s="503" t="s">
        <v>2659</v>
      </c>
      <c r="B10719" s="505" t="s">
        <v>12154</v>
      </c>
      <c r="C10719" s="9">
        <v>7500</v>
      </c>
      <c r="D10719" s="3">
        <v>6000</v>
      </c>
      <c r="E10719" s="201">
        <f t="shared" si="345"/>
        <v>1.25</v>
      </c>
      <c r="F10719" s="247"/>
      <c r="G10719" s="211">
        <f t="shared" si="344"/>
        <v>2</v>
      </c>
    </row>
    <row r="10720" spans="1:7" outlineLevel="1">
      <c r="A10720" s="503" t="s">
        <v>2660</v>
      </c>
      <c r="B10720" s="505" t="s">
        <v>12155</v>
      </c>
      <c r="C10720" s="3">
        <v>7000</v>
      </c>
      <c r="D10720" s="3">
        <v>7000</v>
      </c>
      <c r="E10720" s="201">
        <f t="shared" si="345"/>
        <v>1</v>
      </c>
      <c r="F10720" s="247"/>
      <c r="G10720" s="211">
        <f t="shared" si="344"/>
        <v>2</v>
      </c>
    </row>
    <row r="10721" spans="1:7" ht="66" outlineLevel="1">
      <c r="A10721" s="503" t="s">
        <v>2661</v>
      </c>
      <c r="B10721" s="505" t="s">
        <v>12156</v>
      </c>
      <c r="C10721" s="9"/>
      <c r="D10721" s="9"/>
      <c r="E10721" s="201"/>
      <c r="F10721" s="247"/>
      <c r="G10721" s="211">
        <f t="shared" si="344"/>
        <v>2</v>
      </c>
    </row>
    <row r="10722" spans="1:7" outlineLevel="1">
      <c r="A10722" s="503" t="s">
        <v>12157</v>
      </c>
      <c r="B10722" s="505" t="s">
        <v>12158</v>
      </c>
      <c r="C10722" s="3">
        <v>4800</v>
      </c>
      <c r="D10722" s="3">
        <v>4800</v>
      </c>
      <c r="E10722" s="201">
        <f t="shared" si="345"/>
        <v>1</v>
      </c>
      <c r="F10722" s="247"/>
      <c r="G10722" s="211">
        <f t="shared" si="344"/>
        <v>2</v>
      </c>
    </row>
    <row r="10723" spans="1:7" ht="66" outlineLevel="1">
      <c r="A10723" s="8" t="s">
        <v>4440</v>
      </c>
      <c r="B10723" s="97" t="s">
        <v>22037</v>
      </c>
      <c r="C10723" s="9"/>
      <c r="D10723" s="9"/>
      <c r="E10723" s="201"/>
      <c r="F10723" s="147"/>
      <c r="G10723" s="211">
        <f t="shared" si="344"/>
        <v>2</v>
      </c>
    </row>
    <row r="10724" spans="1:7" ht="33" outlineLevel="1">
      <c r="A10724" s="1" t="s">
        <v>12159</v>
      </c>
      <c r="B10724" s="68" t="s">
        <v>12160</v>
      </c>
      <c r="C10724" s="3">
        <v>9500</v>
      </c>
      <c r="D10724" s="3">
        <v>9500</v>
      </c>
      <c r="E10724" s="201">
        <f t="shared" si="345"/>
        <v>1</v>
      </c>
      <c r="F10724" s="147"/>
      <c r="G10724" s="211">
        <f t="shared" si="344"/>
        <v>2</v>
      </c>
    </row>
    <row r="10725" spans="1:7" outlineLevel="1">
      <c r="A10725" s="1" t="s">
        <v>12161</v>
      </c>
      <c r="B10725" s="68" t="s">
        <v>12162</v>
      </c>
      <c r="C10725" s="3">
        <v>7500</v>
      </c>
      <c r="D10725" s="3">
        <v>7500</v>
      </c>
      <c r="E10725" s="201">
        <f t="shared" si="345"/>
        <v>1</v>
      </c>
      <c r="F10725" s="147"/>
      <c r="G10725" s="211">
        <f t="shared" si="344"/>
        <v>2</v>
      </c>
    </row>
    <row r="10726" spans="1:7" outlineLevel="1">
      <c r="A10726" s="1" t="s">
        <v>12163</v>
      </c>
      <c r="B10726" s="68" t="s">
        <v>12164</v>
      </c>
      <c r="C10726" s="3">
        <v>7000</v>
      </c>
      <c r="D10726" s="3">
        <v>7000</v>
      </c>
      <c r="E10726" s="201">
        <f t="shared" si="345"/>
        <v>1</v>
      </c>
      <c r="F10726" s="147"/>
      <c r="G10726" s="211">
        <f t="shared" si="344"/>
        <v>2</v>
      </c>
    </row>
    <row r="10727" spans="1:7" outlineLevel="1">
      <c r="A10727" s="1" t="s">
        <v>12165</v>
      </c>
      <c r="B10727" s="68" t="s">
        <v>12166</v>
      </c>
      <c r="C10727" s="3">
        <v>6000</v>
      </c>
      <c r="D10727" s="3">
        <v>6000</v>
      </c>
      <c r="E10727" s="201">
        <f t="shared" si="345"/>
        <v>1</v>
      </c>
      <c r="F10727" s="147"/>
      <c r="G10727" s="211">
        <f t="shared" si="344"/>
        <v>2</v>
      </c>
    </row>
    <row r="10728" spans="1:7" outlineLevel="1">
      <c r="A10728" s="1" t="s">
        <v>12167</v>
      </c>
      <c r="B10728" s="68" t="s">
        <v>12168</v>
      </c>
      <c r="C10728" s="3">
        <v>6000</v>
      </c>
      <c r="D10728" s="3">
        <v>6000</v>
      </c>
      <c r="E10728" s="201">
        <f t="shared" si="345"/>
        <v>1</v>
      </c>
      <c r="F10728" s="147"/>
      <c r="G10728" s="211">
        <f t="shared" si="344"/>
        <v>2</v>
      </c>
    </row>
    <row r="10729" spans="1:7" ht="33" outlineLevel="1">
      <c r="A10729" s="1" t="s">
        <v>12169</v>
      </c>
      <c r="B10729" s="68" t="s">
        <v>12170</v>
      </c>
      <c r="C10729" s="3">
        <v>4500</v>
      </c>
      <c r="D10729" s="3">
        <v>4500</v>
      </c>
      <c r="E10729" s="201">
        <f t="shared" si="345"/>
        <v>1</v>
      </c>
      <c r="F10729" s="147"/>
      <c r="G10729" s="211">
        <f t="shared" si="344"/>
        <v>2</v>
      </c>
    </row>
    <row r="10730" spans="1:7" ht="33" outlineLevel="1">
      <c r="A10730" s="503" t="s">
        <v>3130</v>
      </c>
      <c r="B10730" s="68" t="s">
        <v>12171</v>
      </c>
      <c r="C10730" s="9">
        <v>6000</v>
      </c>
      <c r="D10730" s="3"/>
      <c r="E10730" s="201"/>
      <c r="F10730" s="200" t="s">
        <v>8922</v>
      </c>
      <c r="G10730" s="211">
        <f t="shared" si="344"/>
        <v>2</v>
      </c>
    </row>
    <row r="10731" spans="1:7" outlineLevel="1">
      <c r="A10731" s="501" t="s">
        <v>1088</v>
      </c>
      <c r="B10731" s="502" t="s">
        <v>12172</v>
      </c>
      <c r="C10731" s="9"/>
      <c r="D10731" s="9"/>
      <c r="E10731" s="201"/>
      <c r="F10731" s="148"/>
      <c r="G10731" s="211">
        <f t="shared" si="344"/>
        <v>2</v>
      </c>
    </row>
    <row r="10732" spans="1:7" ht="33" outlineLevel="1">
      <c r="A10732" s="503" t="s">
        <v>11994</v>
      </c>
      <c r="B10732" s="505" t="s">
        <v>12173</v>
      </c>
      <c r="C10732" s="3">
        <v>4000</v>
      </c>
      <c r="D10732" s="3">
        <v>4000</v>
      </c>
      <c r="E10732" s="201">
        <f t="shared" si="345"/>
        <v>1</v>
      </c>
      <c r="F10732" s="147"/>
      <c r="G10732" s="211">
        <f t="shared" si="344"/>
        <v>2</v>
      </c>
    </row>
    <row r="10733" spans="1:7" ht="33" outlineLevel="1">
      <c r="A10733" s="503" t="s">
        <v>12002</v>
      </c>
      <c r="B10733" s="505" t="s">
        <v>12174</v>
      </c>
      <c r="C10733" s="3">
        <v>6500</v>
      </c>
      <c r="D10733" s="3">
        <v>6500</v>
      </c>
      <c r="E10733" s="201">
        <f t="shared" si="345"/>
        <v>1</v>
      </c>
      <c r="F10733" s="147"/>
      <c r="G10733" s="211">
        <f t="shared" si="344"/>
        <v>2</v>
      </c>
    </row>
    <row r="10734" spans="1:7" ht="33" outlineLevel="1">
      <c r="A10734" s="503" t="s">
        <v>11998</v>
      </c>
      <c r="B10734" s="505" t="s">
        <v>12175</v>
      </c>
      <c r="C10734" s="3">
        <v>8500</v>
      </c>
      <c r="D10734" s="3">
        <v>8500</v>
      </c>
      <c r="E10734" s="201">
        <f t="shared" si="345"/>
        <v>1</v>
      </c>
      <c r="F10734" s="147"/>
      <c r="G10734" s="211">
        <f t="shared" si="344"/>
        <v>2</v>
      </c>
    </row>
    <row r="10735" spans="1:7" ht="33" outlineLevel="1">
      <c r="A10735" s="503" t="s">
        <v>12021</v>
      </c>
      <c r="B10735" s="505" t="s">
        <v>12176</v>
      </c>
      <c r="C10735" s="3">
        <v>4000</v>
      </c>
      <c r="D10735" s="3">
        <v>4000</v>
      </c>
      <c r="E10735" s="201">
        <f t="shared" si="345"/>
        <v>1</v>
      </c>
      <c r="F10735" s="147"/>
      <c r="G10735" s="211">
        <f t="shared" si="344"/>
        <v>2</v>
      </c>
    </row>
    <row r="10736" spans="1:7" outlineLevel="1">
      <c r="A10736" s="503" t="s">
        <v>12087</v>
      </c>
      <c r="B10736" s="505" t="s">
        <v>12177</v>
      </c>
      <c r="C10736" s="3">
        <v>5400</v>
      </c>
      <c r="D10736" s="3">
        <v>5400</v>
      </c>
      <c r="E10736" s="201">
        <f t="shared" si="345"/>
        <v>1</v>
      </c>
      <c r="F10736" s="247"/>
      <c r="G10736" s="211">
        <f t="shared" si="344"/>
        <v>2</v>
      </c>
    </row>
    <row r="10737" spans="1:7" ht="33" outlineLevel="1">
      <c r="A10737" s="503" t="s">
        <v>12089</v>
      </c>
      <c r="B10737" s="505" t="s">
        <v>12178</v>
      </c>
      <c r="C10737" s="3">
        <v>1600</v>
      </c>
      <c r="D10737" s="3">
        <v>1600</v>
      </c>
      <c r="E10737" s="201">
        <f t="shared" si="345"/>
        <v>1</v>
      </c>
      <c r="F10737" s="247"/>
      <c r="G10737" s="211">
        <f t="shared" si="344"/>
        <v>2</v>
      </c>
    </row>
    <row r="10738" spans="1:7" ht="33" outlineLevel="1">
      <c r="A10738" s="503" t="s">
        <v>12091</v>
      </c>
      <c r="B10738" s="505" t="s">
        <v>12179</v>
      </c>
      <c r="C10738" s="3">
        <v>4000</v>
      </c>
      <c r="D10738" s="3">
        <v>4000</v>
      </c>
      <c r="E10738" s="201">
        <f t="shared" si="345"/>
        <v>1</v>
      </c>
      <c r="F10738" s="247"/>
      <c r="G10738" s="211">
        <f t="shared" si="344"/>
        <v>2</v>
      </c>
    </row>
    <row r="10739" spans="1:7" outlineLevel="1">
      <c r="A10739" s="503" t="s">
        <v>12093</v>
      </c>
      <c r="B10739" s="505" t="s">
        <v>12180</v>
      </c>
      <c r="C10739" s="3">
        <v>1700</v>
      </c>
      <c r="D10739" s="3">
        <v>1700</v>
      </c>
      <c r="E10739" s="201">
        <f t="shared" si="345"/>
        <v>1</v>
      </c>
      <c r="F10739" s="179"/>
      <c r="G10739" s="211">
        <f t="shared" si="344"/>
        <v>2</v>
      </c>
    </row>
    <row r="10740" spans="1:7" ht="33" outlineLevel="1">
      <c r="A10740" s="503" t="s">
        <v>12181</v>
      </c>
      <c r="B10740" s="505" t="s">
        <v>12182</v>
      </c>
      <c r="C10740" s="3">
        <v>5500</v>
      </c>
      <c r="D10740" s="3">
        <v>5500</v>
      </c>
      <c r="E10740" s="201">
        <f t="shared" si="345"/>
        <v>1</v>
      </c>
      <c r="F10740" s="179"/>
      <c r="G10740" s="211">
        <f t="shared" ref="G10740:G10802" si="346">COUNTA(B10740,1)</f>
        <v>2</v>
      </c>
    </row>
    <row r="10741" spans="1:7" ht="33" outlineLevel="1">
      <c r="A10741" s="503" t="s">
        <v>12183</v>
      </c>
      <c r="B10741" s="505" t="s">
        <v>12184</v>
      </c>
      <c r="C10741" s="3">
        <v>3000</v>
      </c>
      <c r="D10741" s="3">
        <v>3000</v>
      </c>
      <c r="E10741" s="201">
        <f t="shared" si="345"/>
        <v>1</v>
      </c>
      <c r="F10741" s="179"/>
      <c r="G10741" s="211">
        <f t="shared" si="346"/>
        <v>2</v>
      </c>
    </row>
    <row r="10742" spans="1:7" outlineLevel="1">
      <c r="A10742" s="503" t="s">
        <v>3134</v>
      </c>
      <c r="B10742" s="505" t="s">
        <v>12185</v>
      </c>
      <c r="C10742" s="9">
        <v>3000</v>
      </c>
      <c r="D10742" s="3"/>
      <c r="E10742" s="201"/>
      <c r="F10742" s="651" t="s">
        <v>8922</v>
      </c>
      <c r="G10742" s="211">
        <f t="shared" si="346"/>
        <v>2</v>
      </c>
    </row>
    <row r="10743" spans="1:7" outlineLevel="1">
      <c r="A10743" s="503" t="s">
        <v>3136</v>
      </c>
      <c r="B10743" s="505" t="s">
        <v>12186</v>
      </c>
      <c r="C10743" s="9">
        <v>3000</v>
      </c>
      <c r="D10743" s="3"/>
      <c r="E10743" s="201"/>
      <c r="F10743" s="651"/>
      <c r="G10743" s="211">
        <f t="shared" si="346"/>
        <v>2</v>
      </c>
    </row>
    <row r="10744" spans="1:7" outlineLevel="1">
      <c r="A10744" s="503" t="s">
        <v>3138</v>
      </c>
      <c r="B10744" s="505" t="s">
        <v>12187</v>
      </c>
      <c r="C10744" s="9">
        <v>3000</v>
      </c>
      <c r="D10744" s="3"/>
      <c r="E10744" s="201"/>
      <c r="F10744" s="651"/>
      <c r="G10744" s="211">
        <f t="shared" si="346"/>
        <v>2</v>
      </c>
    </row>
    <row r="10745" spans="1:7" ht="33" outlineLevel="1">
      <c r="A10745" s="503" t="s">
        <v>3140</v>
      </c>
      <c r="B10745" s="68" t="s">
        <v>12188</v>
      </c>
      <c r="C10745" s="9"/>
      <c r="D10745" s="9"/>
      <c r="E10745" s="201"/>
      <c r="F10745" s="247"/>
      <c r="G10745" s="211">
        <f t="shared" si="346"/>
        <v>2</v>
      </c>
    </row>
    <row r="10746" spans="1:7" outlineLevel="1">
      <c r="A10746" s="511" t="s">
        <v>12189</v>
      </c>
      <c r="B10746" s="512" t="s">
        <v>12190</v>
      </c>
      <c r="C10746" s="26">
        <v>3340</v>
      </c>
      <c r="D10746" s="26">
        <v>3340</v>
      </c>
      <c r="E10746" s="201">
        <f t="shared" si="345"/>
        <v>1</v>
      </c>
      <c r="F10746" s="247"/>
      <c r="G10746" s="211">
        <f t="shared" si="346"/>
        <v>2</v>
      </c>
    </row>
    <row r="10747" spans="1:7" ht="33" outlineLevel="1">
      <c r="A10747" s="1" t="s">
        <v>3356</v>
      </c>
      <c r="B10747" s="68" t="s">
        <v>12191</v>
      </c>
      <c r="C10747" s="3">
        <v>1700</v>
      </c>
      <c r="D10747" s="3">
        <v>1700</v>
      </c>
      <c r="E10747" s="201">
        <f t="shared" si="345"/>
        <v>1</v>
      </c>
      <c r="F10747" s="179"/>
      <c r="G10747" s="211">
        <f t="shared" si="346"/>
        <v>2</v>
      </c>
    </row>
    <row r="10748" spans="1:7" ht="33" outlineLevel="1">
      <c r="A10748" s="1" t="s">
        <v>3358</v>
      </c>
      <c r="B10748" s="68" t="s">
        <v>12192</v>
      </c>
      <c r="C10748" s="3">
        <v>1700</v>
      </c>
      <c r="D10748" s="3">
        <v>1700</v>
      </c>
      <c r="E10748" s="201">
        <f t="shared" si="345"/>
        <v>1</v>
      </c>
      <c r="F10748" s="179"/>
      <c r="G10748" s="211">
        <f t="shared" si="346"/>
        <v>2</v>
      </c>
    </row>
    <row r="10749" spans="1:7" ht="33" outlineLevel="1">
      <c r="A10749" s="1" t="s">
        <v>3360</v>
      </c>
      <c r="B10749" s="68" t="s">
        <v>12193</v>
      </c>
      <c r="C10749" s="3">
        <v>1700</v>
      </c>
      <c r="D10749" s="3">
        <v>1700</v>
      </c>
      <c r="E10749" s="201">
        <f t="shared" si="345"/>
        <v>1</v>
      </c>
      <c r="F10749" s="179"/>
      <c r="G10749" s="211">
        <f t="shared" si="346"/>
        <v>2</v>
      </c>
    </row>
    <row r="10750" spans="1:7" ht="33" outlineLevel="1">
      <c r="A10750" s="1" t="s">
        <v>3362</v>
      </c>
      <c r="B10750" s="68" t="s">
        <v>12194</v>
      </c>
      <c r="C10750" s="3">
        <v>2000</v>
      </c>
      <c r="D10750" s="3">
        <v>2000</v>
      </c>
      <c r="E10750" s="201">
        <f t="shared" si="345"/>
        <v>1</v>
      </c>
      <c r="F10750" s="179"/>
      <c r="G10750" s="211">
        <f t="shared" si="346"/>
        <v>2</v>
      </c>
    </row>
    <row r="10751" spans="1:7" outlineLevel="1">
      <c r="A10751" s="1" t="s">
        <v>3364</v>
      </c>
      <c r="B10751" s="68" t="s">
        <v>12195</v>
      </c>
      <c r="C10751" s="3">
        <v>2000</v>
      </c>
      <c r="D10751" s="3">
        <v>2000</v>
      </c>
      <c r="E10751" s="201">
        <f t="shared" si="345"/>
        <v>1</v>
      </c>
      <c r="F10751" s="179"/>
      <c r="G10751" s="211">
        <f t="shared" si="346"/>
        <v>2</v>
      </c>
    </row>
    <row r="10752" spans="1:7" ht="33" outlineLevel="1">
      <c r="A10752" s="1" t="s">
        <v>3366</v>
      </c>
      <c r="B10752" s="68" t="s">
        <v>12196</v>
      </c>
      <c r="C10752" s="9"/>
      <c r="D10752" s="9"/>
      <c r="E10752" s="201"/>
      <c r="F10752" s="179"/>
      <c r="G10752" s="211">
        <f t="shared" si="346"/>
        <v>2</v>
      </c>
    </row>
    <row r="10753" spans="1:7" outlineLevel="1">
      <c r="A10753" s="10" t="s">
        <v>12197</v>
      </c>
      <c r="B10753" s="512" t="s">
        <v>12198</v>
      </c>
      <c r="C10753" s="26">
        <v>3340</v>
      </c>
      <c r="D10753" s="26">
        <v>3340</v>
      </c>
      <c r="E10753" s="201">
        <f t="shared" si="345"/>
        <v>1</v>
      </c>
      <c r="F10753" s="179"/>
      <c r="G10753" s="211">
        <f t="shared" si="346"/>
        <v>2</v>
      </c>
    </row>
    <row r="10754" spans="1:7" ht="33" outlineLevel="1">
      <c r="A10754" s="10" t="s">
        <v>12199</v>
      </c>
      <c r="B10754" s="512" t="s">
        <v>12200</v>
      </c>
      <c r="C10754" s="26">
        <v>3000</v>
      </c>
      <c r="D10754" s="26">
        <v>3000</v>
      </c>
      <c r="E10754" s="201">
        <f t="shared" si="345"/>
        <v>1</v>
      </c>
      <c r="F10754" s="179"/>
      <c r="G10754" s="211">
        <f t="shared" si="346"/>
        <v>2</v>
      </c>
    </row>
    <row r="10755" spans="1:7" outlineLevel="1">
      <c r="A10755" s="503" t="s">
        <v>3142</v>
      </c>
      <c r="B10755" s="68" t="s">
        <v>12201</v>
      </c>
      <c r="C10755" s="9">
        <v>4000</v>
      </c>
      <c r="D10755" s="9"/>
      <c r="E10755" s="201"/>
      <c r="F10755" s="642" t="s">
        <v>8922</v>
      </c>
      <c r="G10755" s="211">
        <f t="shared" si="346"/>
        <v>2</v>
      </c>
    </row>
    <row r="10756" spans="1:7" outlineLevel="1">
      <c r="A10756" s="503" t="s">
        <v>3144</v>
      </c>
      <c r="B10756" s="68" t="s">
        <v>12202</v>
      </c>
      <c r="C10756" s="9">
        <v>4000</v>
      </c>
      <c r="D10756" s="9"/>
      <c r="E10756" s="201"/>
      <c r="F10756" s="642"/>
      <c r="G10756" s="211">
        <f t="shared" si="346"/>
        <v>2</v>
      </c>
    </row>
    <row r="10757" spans="1:7" outlineLevel="1">
      <c r="A10757" s="503" t="s">
        <v>3146</v>
      </c>
      <c r="B10757" s="68" t="s">
        <v>12203</v>
      </c>
      <c r="C10757" s="9">
        <v>4000</v>
      </c>
      <c r="D10757" s="9"/>
      <c r="E10757" s="201"/>
      <c r="F10757" s="642"/>
      <c r="G10757" s="211">
        <f t="shared" si="346"/>
        <v>2</v>
      </c>
    </row>
    <row r="10758" spans="1:7" outlineLevel="1">
      <c r="A10758" s="503" t="s">
        <v>3148</v>
      </c>
      <c r="B10758" s="68" t="s">
        <v>12204</v>
      </c>
      <c r="C10758" s="9">
        <v>4000</v>
      </c>
      <c r="D10758" s="3"/>
      <c r="E10758" s="201"/>
      <c r="F10758" s="642"/>
      <c r="G10758" s="211">
        <f t="shared" si="346"/>
        <v>2</v>
      </c>
    </row>
    <row r="10759" spans="1:7" ht="49.5" outlineLevel="1">
      <c r="A10759" s="503" t="s">
        <v>3150</v>
      </c>
      <c r="B10759" s="68" t="s">
        <v>12205</v>
      </c>
      <c r="C10759" s="9">
        <v>4000</v>
      </c>
      <c r="D10759" s="3"/>
      <c r="E10759" s="201"/>
      <c r="F10759" s="642"/>
      <c r="G10759" s="211">
        <f t="shared" si="346"/>
        <v>2</v>
      </c>
    </row>
    <row r="10760" spans="1:7" outlineLevel="1">
      <c r="A10760" s="503" t="s">
        <v>3152</v>
      </c>
      <c r="B10760" s="505" t="s">
        <v>2964</v>
      </c>
      <c r="C10760" s="3">
        <v>1500</v>
      </c>
      <c r="D10760" s="3">
        <v>1500</v>
      </c>
      <c r="E10760" s="201">
        <f t="shared" ref="E10760:E10822" si="347">C10760/D10760</f>
        <v>1</v>
      </c>
      <c r="F10760" s="247"/>
      <c r="G10760" s="211">
        <f t="shared" si="346"/>
        <v>2</v>
      </c>
    </row>
    <row r="10761" spans="1:7">
      <c r="A10761" s="240"/>
      <c r="B10761" s="65" t="s">
        <v>57</v>
      </c>
      <c r="C10761" s="241"/>
      <c r="D10761" s="241"/>
      <c r="E10761" s="201"/>
      <c r="F10761" s="242"/>
      <c r="G10761" s="211">
        <f t="shared" si="346"/>
        <v>2</v>
      </c>
    </row>
    <row r="10762" spans="1:7" outlineLevel="1">
      <c r="A10762" s="8" t="s">
        <v>152</v>
      </c>
      <c r="B10762" s="97" t="s">
        <v>153</v>
      </c>
      <c r="C10762" s="12"/>
      <c r="D10762" s="12"/>
      <c r="E10762" s="201"/>
      <c r="F10762" s="147"/>
      <c r="G10762" s="211">
        <f t="shared" si="346"/>
        <v>2</v>
      </c>
    </row>
    <row r="10763" spans="1:7" outlineLevel="1">
      <c r="A10763" s="8">
        <v>1</v>
      </c>
      <c r="B10763" s="97" t="s">
        <v>11720</v>
      </c>
      <c r="C10763" s="53"/>
      <c r="D10763" s="9"/>
      <c r="E10763" s="201"/>
      <c r="F10763" s="247"/>
      <c r="G10763" s="211">
        <f t="shared" si="346"/>
        <v>2</v>
      </c>
    </row>
    <row r="10764" spans="1:7" ht="33" outlineLevel="1">
      <c r="A10764" s="1" t="s">
        <v>477</v>
      </c>
      <c r="B10764" s="68" t="s">
        <v>12206</v>
      </c>
      <c r="C10764" s="3">
        <v>2000</v>
      </c>
      <c r="D10764" s="3">
        <v>2000</v>
      </c>
      <c r="E10764" s="201">
        <f t="shared" si="347"/>
        <v>1</v>
      </c>
      <c r="F10764" s="247"/>
      <c r="G10764" s="211">
        <f t="shared" si="346"/>
        <v>2</v>
      </c>
    </row>
    <row r="10765" spans="1:7" ht="33" outlineLevel="1">
      <c r="A10765" s="1" t="s">
        <v>479</v>
      </c>
      <c r="B10765" s="68" t="s">
        <v>12207</v>
      </c>
      <c r="C10765" s="3">
        <v>1000</v>
      </c>
      <c r="D10765" s="3">
        <v>1000</v>
      </c>
      <c r="E10765" s="201">
        <f t="shared" si="347"/>
        <v>1</v>
      </c>
      <c r="F10765" s="247"/>
      <c r="G10765" s="211">
        <f t="shared" si="346"/>
        <v>2</v>
      </c>
    </row>
    <row r="10766" spans="1:7" ht="33" outlineLevel="1">
      <c r="A10766" s="1" t="s">
        <v>482</v>
      </c>
      <c r="B10766" s="68" t="s">
        <v>12208</v>
      </c>
      <c r="C10766" s="9">
        <v>800</v>
      </c>
      <c r="D10766" s="9">
        <v>800</v>
      </c>
      <c r="E10766" s="201">
        <f t="shared" si="347"/>
        <v>1</v>
      </c>
      <c r="F10766" s="247"/>
      <c r="G10766" s="211">
        <f t="shared" si="346"/>
        <v>2</v>
      </c>
    </row>
    <row r="10767" spans="1:7" ht="66" outlineLevel="1">
      <c r="A10767" s="1" t="s">
        <v>1438</v>
      </c>
      <c r="B10767" s="68" t="s">
        <v>12209</v>
      </c>
      <c r="C10767" s="9">
        <v>700</v>
      </c>
      <c r="D10767" s="9">
        <v>700</v>
      </c>
      <c r="E10767" s="201">
        <f t="shared" si="347"/>
        <v>1</v>
      </c>
      <c r="F10767" s="247"/>
      <c r="G10767" s="211">
        <f t="shared" si="346"/>
        <v>2</v>
      </c>
    </row>
    <row r="10768" spans="1:7" ht="33" outlineLevel="1">
      <c r="A10768" s="1" t="s">
        <v>1440</v>
      </c>
      <c r="B10768" s="68" t="s">
        <v>12210</v>
      </c>
      <c r="C10768" s="3">
        <v>1500</v>
      </c>
      <c r="D10768" s="3">
        <v>1500</v>
      </c>
      <c r="E10768" s="201">
        <f t="shared" si="347"/>
        <v>1</v>
      </c>
      <c r="F10768" s="247"/>
      <c r="G10768" s="211">
        <f t="shared" si="346"/>
        <v>2</v>
      </c>
    </row>
    <row r="10769" spans="1:7" ht="33" outlineLevel="1">
      <c r="A10769" s="1" t="s">
        <v>1442</v>
      </c>
      <c r="B10769" s="68" t="s">
        <v>12211</v>
      </c>
      <c r="C10769" s="3">
        <v>2400</v>
      </c>
      <c r="D10769" s="3">
        <v>2400</v>
      </c>
      <c r="E10769" s="201">
        <f t="shared" si="347"/>
        <v>1</v>
      </c>
      <c r="F10769" s="247"/>
      <c r="G10769" s="211">
        <f t="shared" si="346"/>
        <v>2</v>
      </c>
    </row>
    <row r="10770" spans="1:7" ht="33" outlineLevel="1">
      <c r="A10770" s="1" t="s">
        <v>1444</v>
      </c>
      <c r="B10770" s="68" t="s">
        <v>12212</v>
      </c>
      <c r="C10770" s="3">
        <v>1500</v>
      </c>
      <c r="D10770" s="3">
        <v>1500</v>
      </c>
      <c r="E10770" s="201">
        <f t="shared" si="347"/>
        <v>1</v>
      </c>
      <c r="F10770" s="247"/>
      <c r="G10770" s="211">
        <f t="shared" si="346"/>
        <v>2</v>
      </c>
    </row>
    <row r="10771" spans="1:7" outlineLevel="1">
      <c r="A10771" s="8" t="s">
        <v>3773</v>
      </c>
      <c r="B10771" s="97" t="s">
        <v>176</v>
      </c>
      <c r="C10771" s="9"/>
      <c r="D10771" s="3"/>
      <c r="E10771" s="201"/>
      <c r="F10771" s="247"/>
      <c r="G10771" s="211">
        <f t="shared" si="346"/>
        <v>2</v>
      </c>
    </row>
    <row r="10772" spans="1:7" outlineLevel="1">
      <c r="A10772" s="8"/>
      <c r="B10772" s="97" t="s">
        <v>12213</v>
      </c>
      <c r="C10772" s="9"/>
      <c r="D10772" s="9"/>
      <c r="E10772" s="201"/>
      <c r="F10772" s="247"/>
      <c r="G10772" s="211">
        <f t="shared" si="346"/>
        <v>2</v>
      </c>
    </row>
    <row r="10773" spans="1:7" outlineLevel="1">
      <c r="A10773" s="8">
        <v>2</v>
      </c>
      <c r="B10773" s="97" t="s">
        <v>11095</v>
      </c>
      <c r="C10773" s="9"/>
      <c r="D10773" s="9"/>
      <c r="E10773" s="201"/>
      <c r="F10773" s="247"/>
      <c r="G10773" s="211">
        <f t="shared" si="346"/>
        <v>2</v>
      </c>
    </row>
    <row r="10774" spans="1:7" ht="33" outlineLevel="1">
      <c r="A10774" s="1" t="s">
        <v>156</v>
      </c>
      <c r="B10774" s="68" t="s">
        <v>12214</v>
      </c>
      <c r="C10774" s="3">
        <v>4000</v>
      </c>
      <c r="D10774" s="3">
        <v>4000</v>
      </c>
      <c r="E10774" s="201">
        <f t="shared" si="347"/>
        <v>1</v>
      </c>
      <c r="F10774" s="247"/>
      <c r="G10774" s="211">
        <f t="shared" si="346"/>
        <v>2</v>
      </c>
    </row>
    <row r="10775" spans="1:7" ht="33" outlineLevel="1">
      <c r="A10775" s="1" t="s">
        <v>158</v>
      </c>
      <c r="B10775" s="68" t="s">
        <v>12215</v>
      </c>
      <c r="C10775" s="3">
        <v>2500</v>
      </c>
      <c r="D10775" s="3">
        <v>2500</v>
      </c>
      <c r="E10775" s="201">
        <f t="shared" si="347"/>
        <v>1</v>
      </c>
      <c r="F10775" s="247"/>
      <c r="G10775" s="211">
        <f t="shared" si="346"/>
        <v>2</v>
      </c>
    </row>
    <row r="10776" spans="1:7" ht="33" outlineLevel="1">
      <c r="A10776" s="1" t="s">
        <v>160</v>
      </c>
      <c r="B10776" s="68" t="s">
        <v>12216</v>
      </c>
      <c r="C10776" s="9">
        <v>800</v>
      </c>
      <c r="D10776" s="9">
        <v>800</v>
      </c>
      <c r="E10776" s="201">
        <f t="shared" si="347"/>
        <v>1</v>
      </c>
      <c r="F10776" s="247"/>
      <c r="G10776" s="211">
        <f t="shared" si="346"/>
        <v>2</v>
      </c>
    </row>
    <row r="10777" spans="1:7" outlineLevel="1">
      <c r="A10777" s="1" t="s">
        <v>162</v>
      </c>
      <c r="B10777" s="68" t="s">
        <v>12217</v>
      </c>
      <c r="C10777" s="3">
        <v>1500</v>
      </c>
      <c r="D10777" s="3">
        <v>1500</v>
      </c>
      <c r="E10777" s="201">
        <f t="shared" si="347"/>
        <v>1</v>
      </c>
      <c r="F10777" s="247"/>
      <c r="G10777" s="211">
        <f t="shared" si="346"/>
        <v>2</v>
      </c>
    </row>
    <row r="10778" spans="1:7" ht="33" outlineLevel="1">
      <c r="A10778" s="1" t="s">
        <v>164</v>
      </c>
      <c r="B10778" s="68" t="s">
        <v>12218</v>
      </c>
      <c r="C10778" s="3">
        <v>2500</v>
      </c>
      <c r="D10778" s="3">
        <v>2500</v>
      </c>
      <c r="E10778" s="201">
        <f t="shared" si="347"/>
        <v>1</v>
      </c>
      <c r="F10778" s="247"/>
      <c r="G10778" s="211">
        <f t="shared" si="346"/>
        <v>2</v>
      </c>
    </row>
    <row r="10779" spans="1:7" outlineLevel="1">
      <c r="A10779" s="1" t="s">
        <v>1096</v>
      </c>
      <c r="B10779" s="68" t="s">
        <v>12219</v>
      </c>
      <c r="C10779" s="9">
        <v>700</v>
      </c>
      <c r="D10779" s="9">
        <v>700</v>
      </c>
      <c r="E10779" s="201">
        <f t="shared" si="347"/>
        <v>1</v>
      </c>
      <c r="F10779" s="247"/>
      <c r="G10779" s="211">
        <f t="shared" si="346"/>
        <v>2</v>
      </c>
    </row>
    <row r="10780" spans="1:7" ht="33" outlineLevel="1">
      <c r="A10780" s="1" t="s">
        <v>1097</v>
      </c>
      <c r="B10780" s="68" t="s">
        <v>12220</v>
      </c>
      <c r="C10780" s="9">
        <v>600</v>
      </c>
      <c r="D10780" s="9">
        <v>600</v>
      </c>
      <c r="E10780" s="201">
        <f t="shared" si="347"/>
        <v>1</v>
      </c>
      <c r="F10780" s="247"/>
      <c r="G10780" s="211">
        <f t="shared" si="346"/>
        <v>2</v>
      </c>
    </row>
    <row r="10781" spans="1:7" ht="49.5" outlineLevel="1">
      <c r="A10781" s="1" t="s">
        <v>1454</v>
      </c>
      <c r="B10781" s="68" t="s">
        <v>12221</v>
      </c>
      <c r="C10781" s="9">
        <v>550</v>
      </c>
      <c r="D10781" s="9">
        <v>550</v>
      </c>
      <c r="E10781" s="201">
        <f t="shared" si="347"/>
        <v>1</v>
      </c>
      <c r="F10781" s="247"/>
      <c r="G10781" s="211">
        <f t="shared" si="346"/>
        <v>2</v>
      </c>
    </row>
    <row r="10782" spans="1:7" outlineLevel="1">
      <c r="A10782" s="1" t="s">
        <v>3350</v>
      </c>
      <c r="B10782" s="68" t="s">
        <v>12222</v>
      </c>
      <c r="C10782" s="9">
        <v>500</v>
      </c>
      <c r="D10782" s="9">
        <v>500</v>
      </c>
      <c r="E10782" s="201">
        <f t="shared" si="347"/>
        <v>1</v>
      </c>
      <c r="F10782" s="247"/>
      <c r="G10782" s="211">
        <f t="shared" si="346"/>
        <v>2</v>
      </c>
    </row>
    <row r="10783" spans="1:7" ht="33" outlineLevel="1">
      <c r="A10783" s="1" t="s">
        <v>3352</v>
      </c>
      <c r="B10783" s="68" t="s">
        <v>12223</v>
      </c>
      <c r="C10783" s="9">
        <v>350</v>
      </c>
      <c r="D10783" s="9">
        <v>350</v>
      </c>
      <c r="E10783" s="201">
        <f t="shared" si="347"/>
        <v>1</v>
      </c>
      <c r="F10783" s="247"/>
      <c r="G10783" s="211">
        <f t="shared" si="346"/>
        <v>2</v>
      </c>
    </row>
    <row r="10784" spans="1:7" ht="33" outlineLevel="1">
      <c r="A10784" s="1" t="s">
        <v>3354</v>
      </c>
      <c r="B10784" s="68" t="s">
        <v>12224</v>
      </c>
      <c r="C10784" s="9">
        <v>250</v>
      </c>
      <c r="D10784" s="9">
        <v>250</v>
      </c>
      <c r="E10784" s="201">
        <f t="shared" si="347"/>
        <v>1</v>
      </c>
      <c r="F10784" s="247"/>
      <c r="G10784" s="211">
        <f t="shared" si="346"/>
        <v>2</v>
      </c>
    </row>
    <row r="10785" spans="1:7" outlineLevel="1">
      <c r="A10785" s="8">
        <v>3</v>
      </c>
      <c r="B10785" s="97" t="s">
        <v>11108</v>
      </c>
      <c r="C10785" s="82"/>
      <c r="D10785" s="9"/>
      <c r="E10785" s="201"/>
      <c r="F10785" s="179"/>
      <c r="G10785" s="211">
        <f t="shared" si="346"/>
        <v>2</v>
      </c>
    </row>
    <row r="10786" spans="1:7" ht="33" outlineLevel="1">
      <c r="A10786" s="1" t="s">
        <v>167</v>
      </c>
      <c r="B10786" s="68" t="s">
        <v>12225</v>
      </c>
      <c r="C10786" s="9">
        <v>350</v>
      </c>
      <c r="D10786" s="9">
        <v>350</v>
      </c>
      <c r="E10786" s="201">
        <f t="shared" si="347"/>
        <v>1</v>
      </c>
      <c r="F10786" s="179"/>
      <c r="G10786" s="211">
        <f t="shared" si="346"/>
        <v>2</v>
      </c>
    </row>
    <row r="10787" spans="1:7" ht="33" outlineLevel="1">
      <c r="A10787" s="1" t="s">
        <v>169</v>
      </c>
      <c r="B10787" s="68" t="s">
        <v>12226</v>
      </c>
      <c r="C10787" s="9">
        <v>250</v>
      </c>
      <c r="D10787" s="9">
        <v>250</v>
      </c>
      <c r="E10787" s="201">
        <f t="shared" si="347"/>
        <v>1</v>
      </c>
      <c r="F10787" s="179"/>
      <c r="G10787" s="211">
        <f t="shared" si="346"/>
        <v>2</v>
      </c>
    </row>
    <row r="10788" spans="1:7" ht="33" outlineLevel="1">
      <c r="A10788" s="1" t="s">
        <v>171</v>
      </c>
      <c r="B10788" s="68" t="s">
        <v>12227</v>
      </c>
      <c r="C10788" s="9">
        <v>250</v>
      </c>
      <c r="D10788" s="9">
        <v>250</v>
      </c>
      <c r="E10788" s="201">
        <f t="shared" si="347"/>
        <v>1</v>
      </c>
      <c r="F10788" s="179"/>
      <c r="G10788" s="211">
        <f t="shared" si="346"/>
        <v>2</v>
      </c>
    </row>
    <row r="10789" spans="1:7" ht="33" outlineLevel="1">
      <c r="A10789" s="1" t="s">
        <v>173</v>
      </c>
      <c r="B10789" s="68" t="s">
        <v>12228</v>
      </c>
      <c r="C10789" s="9">
        <v>250</v>
      </c>
      <c r="D10789" s="9">
        <v>250</v>
      </c>
      <c r="E10789" s="201">
        <f t="shared" si="347"/>
        <v>1</v>
      </c>
      <c r="F10789" s="179"/>
      <c r="G10789" s="211">
        <f t="shared" si="346"/>
        <v>2</v>
      </c>
    </row>
    <row r="10790" spans="1:7" ht="231" outlineLevel="1">
      <c r="A10790" s="1" t="s">
        <v>1101</v>
      </c>
      <c r="B10790" s="68" t="s">
        <v>12229</v>
      </c>
      <c r="C10790" s="9">
        <v>350</v>
      </c>
      <c r="D10790" s="9">
        <v>350</v>
      </c>
      <c r="E10790" s="201">
        <f t="shared" si="347"/>
        <v>1</v>
      </c>
      <c r="F10790" s="179"/>
      <c r="G10790" s="211">
        <f t="shared" si="346"/>
        <v>2</v>
      </c>
    </row>
    <row r="10791" spans="1:7" ht="132" outlineLevel="1">
      <c r="A10791" s="1" t="s">
        <v>1103</v>
      </c>
      <c r="B10791" s="68" t="s">
        <v>12230</v>
      </c>
      <c r="C10791" s="9">
        <v>350</v>
      </c>
      <c r="D10791" s="9">
        <v>350</v>
      </c>
      <c r="E10791" s="201">
        <f t="shared" si="347"/>
        <v>1</v>
      </c>
      <c r="F10791" s="247"/>
      <c r="G10791" s="211">
        <f t="shared" si="346"/>
        <v>2</v>
      </c>
    </row>
    <row r="10792" spans="1:7" ht="33" outlineLevel="1">
      <c r="A10792" s="1" t="s">
        <v>1105</v>
      </c>
      <c r="B10792" s="68" t="s">
        <v>12231</v>
      </c>
      <c r="C10792" s="9">
        <v>200</v>
      </c>
      <c r="D10792" s="9">
        <v>200</v>
      </c>
      <c r="E10792" s="201">
        <f t="shared" si="347"/>
        <v>1</v>
      </c>
      <c r="F10792" s="247"/>
      <c r="G10792" s="211">
        <f t="shared" si="346"/>
        <v>2</v>
      </c>
    </row>
    <row r="10793" spans="1:7" ht="33" outlineLevel="1">
      <c r="A10793" s="1" t="s">
        <v>1106</v>
      </c>
      <c r="B10793" s="68" t="s">
        <v>12232</v>
      </c>
      <c r="C10793" s="9">
        <v>250</v>
      </c>
      <c r="D10793" s="9">
        <v>250</v>
      </c>
      <c r="E10793" s="201">
        <f t="shared" si="347"/>
        <v>1</v>
      </c>
      <c r="F10793" s="247"/>
      <c r="G10793" s="211">
        <f t="shared" si="346"/>
        <v>2</v>
      </c>
    </row>
    <row r="10794" spans="1:7" ht="33" outlineLevel="1">
      <c r="A10794" s="1" t="s">
        <v>1107</v>
      </c>
      <c r="B10794" s="68" t="s">
        <v>12233</v>
      </c>
      <c r="C10794" s="9">
        <v>250</v>
      </c>
      <c r="D10794" s="9">
        <v>250</v>
      </c>
      <c r="E10794" s="201">
        <f t="shared" si="347"/>
        <v>1</v>
      </c>
      <c r="F10794" s="247"/>
      <c r="G10794" s="211">
        <f t="shared" si="346"/>
        <v>2</v>
      </c>
    </row>
    <row r="10795" spans="1:7" outlineLevel="1">
      <c r="A10795" s="1" t="s">
        <v>1109</v>
      </c>
      <c r="B10795" s="68" t="s">
        <v>12234</v>
      </c>
      <c r="C10795" s="9">
        <v>200</v>
      </c>
      <c r="D10795" s="9">
        <v>200</v>
      </c>
      <c r="E10795" s="201">
        <f t="shared" si="347"/>
        <v>1</v>
      </c>
      <c r="F10795" s="247"/>
      <c r="G10795" s="211">
        <f t="shared" si="346"/>
        <v>2</v>
      </c>
    </row>
    <row r="10796" spans="1:7" ht="49.5" outlineLevel="1">
      <c r="A10796" s="1" t="s">
        <v>1111</v>
      </c>
      <c r="B10796" s="68" t="s">
        <v>12235</v>
      </c>
      <c r="C10796" s="9">
        <v>350</v>
      </c>
      <c r="D10796" s="9">
        <v>350</v>
      </c>
      <c r="E10796" s="201">
        <f t="shared" si="347"/>
        <v>1</v>
      </c>
      <c r="F10796" s="247"/>
      <c r="G10796" s="211">
        <f t="shared" si="346"/>
        <v>2</v>
      </c>
    </row>
    <row r="10797" spans="1:7" ht="82.5" outlineLevel="1">
      <c r="A10797" s="1" t="s">
        <v>1113</v>
      </c>
      <c r="B10797" s="68" t="s">
        <v>12236</v>
      </c>
      <c r="C10797" s="9">
        <v>300</v>
      </c>
      <c r="D10797" s="9">
        <v>300</v>
      </c>
      <c r="E10797" s="201">
        <f t="shared" si="347"/>
        <v>1</v>
      </c>
      <c r="F10797" s="247"/>
      <c r="G10797" s="211">
        <f t="shared" si="346"/>
        <v>2</v>
      </c>
    </row>
    <row r="10798" spans="1:7" ht="99" outlineLevel="1">
      <c r="A10798" s="1" t="s">
        <v>1114</v>
      </c>
      <c r="B10798" s="68" t="s">
        <v>12237</v>
      </c>
      <c r="C10798" s="9">
        <v>350</v>
      </c>
      <c r="D10798" s="9">
        <v>350</v>
      </c>
      <c r="E10798" s="201">
        <f t="shared" si="347"/>
        <v>1</v>
      </c>
      <c r="F10798" s="247"/>
      <c r="G10798" s="211">
        <f t="shared" si="346"/>
        <v>2</v>
      </c>
    </row>
    <row r="10799" spans="1:7" ht="33" outlineLevel="1">
      <c r="A10799" s="1" t="s">
        <v>3097</v>
      </c>
      <c r="B10799" s="68" t="s">
        <v>12238</v>
      </c>
      <c r="C10799" s="9">
        <v>400</v>
      </c>
      <c r="D10799" s="9">
        <v>400</v>
      </c>
      <c r="E10799" s="201">
        <f t="shared" si="347"/>
        <v>1</v>
      </c>
      <c r="F10799" s="247"/>
      <c r="G10799" s="211">
        <f t="shared" si="346"/>
        <v>2</v>
      </c>
    </row>
    <row r="10800" spans="1:7" ht="33" outlineLevel="1">
      <c r="A10800" s="1" t="s">
        <v>3099</v>
      </c>
      <c r="B10800" s="68" t="s">
        <v>12239</v>
      </c>
      <c r="C10800" s="9">
        <v>400</v>
      </c>
      <c r="D10800" s="9">
        <v>400</v>
      </c>
      <c r="E10800" s="201">
        <f t="shared" si="347"/>
        <v>1</v>
      </c>
      <c r="F10800" s="247"/>
      <c r="G10800" s="211">
        <f t="shared" si="346"/>
        <v>2</v>
      </c>
    </row>
    <row r="10801" spans="1:7" ht="82.5" outlineLevel="1">
      <c r="A10801" s="1" t="s">
        <v>3101</v>
      </c>
      <c r="B10801" s="68" t="s">
        <v>12240</v>
      </c>
      <c r="C10801" s="9">
        <v>300</v>
      </c>
      <c r="D10801" s="9">
        <v>300</v>
      </c>
      <c r="E10801" s="201">
        <f t="shared" si="347"/>
        <v>1</v>
      </c>
      <c r="F10801" s="247"/>
      <c r="G10801" s="211">
        <f t="shared" si="346"/>
        <v>2</v>
      </c>
    </row>
    <row r="10802" spans="1:7" ht="82.5" outlineLevel="1">
      <c r="A10802" s="1" t="s">
        <v>3103</v>
      </c>
      <c r="B10802" s="68" t="s">
        <v>12241</v>
      </c>
      <c r="C10802" s="9">
        <v>300</v>
      </c>
      <c r="D10802" s="9">
        <v>300</v>
      </c>
      <c r="E10802" s="201">
        <f t="shared" si="347"/>
        <v>1</v>
      </c>
      <c r="F10802" s="247"/>
      <c r="G10802" s="211">
        <f t="shared" si="346"/>
        <v>2</v>
      </c>
    </row>
    <row r="10803" spans="1:7" ht="33" outlineLevel="1">
      <c r="A10803" s="1" t="s">
        <v>3105</v>
      </c>
      <c r="B10803" s="68" t="s">
        <v>12242</v>
      </c>
      <c r="C10803" s="9">
        <v>250</v>
      </c>
      <c r="D10803" s="9">
        <v>250</v>
      </c>
      <c r="E10803" s="201">
        <f t="shared" si="347"/>
        <v>1</v>
      </c>
      <c r="F10803" s="247"/>
      <c r="G10803" s="211">
        <f t="shared" ref="G10803:G10866" si="348">COUNTA(B10803,1)</f>
        <v>2</v>
      </c>
    </row>
    <row r="10804" spans="1:7" outlineLevel="1">
      <c r="A10804" s="8">
        <v>4</v>
      </c>
      <c r="B10804" s="97" t="s">
        <v>11384</v>
      </c>
      <c r="C10804" s="9">
        <v>200</v>
      </c>
      <c r="D10804" s="9">
        <v>200</v>
      </c>
      <c r="E10804" s="201">
        <f t="shared" si="347"/>
        <v>1</v>
      </c>
      <c r="F10804" s="247"/>
      <c r="G10804" s="211">
        <f t="shared" si="348"/>
        <v>2</v>
      </c>
    </row>
    <row r="10805" spans="1:7" ht="33" outlineLevel="1">
      <c r="A10805" s="8">
        <v>5</v>
      </c>
      <c r="B10805" s="68" t="s">
        <v>12243</v>
      </c>
      <c r="C10805" s="3">
        <v>1700</v>
      </c>
      <c r="D10805" s="3">
        <v>1700</v>
      </c>
      <c r="E10805" s="201">
        <f t="shared" si="347"/>
        <v>1</v>
      </c>
      <c r="F10805" s="247"/>
      <c r="G10805" s="211">
        <f t="shared" si="348"/>
        <v>2</v>
      </c>
    </row>
    <row r="10806" spans="1:7" ht="33" outlineLevel="1">
      <c r="A10806" s="8">
        <v>6</v>
      </c>
      <c r="B10806" s="68" t="s">
        <v>12244</v>
      </c>
      <c r="C10806" s="3">
        <v>2000</v>
      </c>
      <c r="D10806" s="3">
        <v>2000</v>
      </c>
      <c r="E10806" s="201">
        <f t="shared" si="347"/>
        <v>1</v>
      </c>
      <c r="F10806" s="247"/>
      <c r="G10806" s="211">
        <f t="shared" si="348"/>
        <v>2</v>
      </c>
    </row>
    <row r="10807" spans="1:7" ht="33" outlineLevel="1">
      <c r="A10807" s="8">
        <v>7</v>
      </c>
      <c r="B10807" s="68" t="s">
        <v>12245</v>
      </c>
      <c r="C10807" s="3">
        <v>1200</v>
      </c>
      <c r="D10807" s="3">
        <v>1200</v>
      </c>
      <c r="E10807" s="201">
        <f t="shared" si="347"/>
        <v>1</v>
      </c>
      <c r="F10807" s="247"/>
      <c r="G10807" s="211">
        <f t="shared" si="348"/>
        <v>2</v>
      </c>
    </row>
    <row r="10808" spans="1:7" ht="33" outlineLevel="1">
      <c r="A10808" s="8">
        <v>8</v>
      </c>
      <c r="B10808" s="68" t="s">
        <v>12246</v>
      </c>
      <c r="C10808" s="3">
        <v>1000</v>
      </c>
      <c r="D10808" s="3">
        <v>1000</v>
      </c>
      <c r="E10808" s="201">
        <f t="shared" si="347"/>
        <v>1</v>
      </c>
      <c r="F10808" s="247"/>
      <c r="G10808" s="211">
        <f t="shared" si="348"/>
        <v>2</v>
      </c>
    </row>
    <row r="10809" spans="1:7" ht="33" outlineLevel="1">
      <c r="A10809" s="8">
        <v>9</v>
      </c>
      <c r="B10809" s="68" t="s">
        <v>12247</v>
      </c>
      <c r="C10809" s="9">
        <v>500</v>
      </c>
      <c r="D10809" s="9">
        <v>500</v>
      </c>
      <c r="E10809" s="201">
        <f t="shared" si="347"/>
        <v>1</v>
      </c>
      <c r="F10809" s="200"/>
      <c r="G10809" s="211">
        <f t="shared" si="348"/>
        <v>2</v>
      </c>
    </row>
    <row r="10810" spans="1:7" ht="49.5" outlineLevel="1">
      <c r="A10810" s="8">
        <v>10</v>
      </c>
      <c r="B10810" s="68" t="s">
        <v>12248</v>
      </c>
      <c r="C10810" s="9"/>
      <c r="D10810" s="9"/>
      <c r="E10810" s="201"/>
      <c r="F10810" s="651"/>
      <c r="G10810" s="211">
        <f t="shared" si="348"/>
        <v>2</v>
      </c>
    </row>
    <row r="10811" spans="1:7" ht="33" outlineLevel="1">
      <c r="A10811" s="1" t="s">
        <v>577</v>
      </c>
      <c r="B10811" s="68" t="s">
        <v>12249</v>
      </c>
      <c r="C10811" s="3">
        <v>4500</v>
      </c>
      <c r="D10811" s="3">
        <v>4500</v>
      </c>
      <c r="E10811" s="201">
        <f t="shared" si="347"/>
        <v>1</v>
      </c>
      <c r="F10811" s="651"/>
      <c r="G10811" s="211">
        <f t="shared" si="348"/>
        <v>2</v>
      </c>
    </row>
    <row r="10812" spans="1:7" ht="33" outlineLevel="1">
      <c r="A10812" s="1" t="s">
        <v>579</v>
      </c>
      <c r="B10812" s="68" t="s">
        <v>12250</v>
      </c>
      <c r="C10812" s="3">
        <v>3000</v>
      </c>
      <c r="D10812" s="3">
        <v>3000</v>
      </c>
      <c r="E10812" s="201">
        <f t="shared" si="347"/>
        <v>1</v>
      </c>
      <c r="F10812" s="651"/>
      <c r="G10812" s="211">
        <f t="shared" si="348"/>
        <v>2</v>
      </c>
    </row>
    <row r="10813" spans="1:7" ht="33" outlineLevel="1">
      <c r="A10813" s="8">
        <v>11</v>
      </c>
      <c r="B10813" s="97" t="s">
        <v>12251</v>
      </c>
      <c r="C10813" s="9">
        <v>350</v>
      </c>
      <c r="D10813" s="9">
        <v>350</v>
      </c>
      <c r="E10813" s="201">
        <f t="shared" si="347"/>
        <v>1</v>
      </c>
      <c r="F10813" s="200"/>
      <c r="G10813" s="211">
        <f t="shared" si="348"/>
        <v>2</v>
      </c>
    </row>
    <row r="10814" spans="1:7" ht="49.5" outlineLevel="1">
      <c r="A10814" s="8">
        <v>12</v>
      </c>
      <c r="B10814" s="97" t="s">
        <v>12252</v>
      </c>
      <c r="C10814" s="3">
        <v>1000</v>
      </c>
      <c r="D10814" s="3">
        <v>1000</v>
      </c>
      <c r="E10814" s="201">
        <f t="shared" si="347"/>
        <v>1</v>
      </c>
      <c r="F10814" s="200"/>
      <c r="G10814" s="211">
        <f t="shared" si="348"/>
        <v>2</v>
      </c>
    </row>
    <row r="10815" spans="1:7" ht="33" outlineLevel="1">
      <c r="A10815" s="8">
        <v>13</v>
      </c>
      <c r="B10815" s="97" t="s">
        <v>12253</v>
      </c>
      <c r="C10815" s="3">
        <v>1000</v>
      </c>
      <c r="D10815" s="3">
        <v>1000</v>
      </c>
      <c r="E10815" s="201">
        <f t="shared" si="347"/>
        <v>1</v>
      </c>
      <c r="F10815" s="247"/>
      <c r="G10815" s="211">
        <f t="shared" si="348"/>
        <v>2</v>
      </c>
    </row>
    <row r="10816" spans="1:7" outlineLevel="1">
      <c r="A10816" s="8"/>
      <c r="B10816" s="97" t="s">
        <v>12254</v>
      </c>
      <c r="C10816" s="9"/>
      <c r="D10816" s="9"/>
      <c r="E10816" s="201"/>
      <c r="F10816" s="147"/>
      <c r="G10816" s="211">
        <f t="shared" si="348"/>
        <v>2</v>
      </c>
    </row>
    <row r="10817" spans="1:7" outlineLevel="1">
      <c r="A10817" s="8">
        <v>14</v>
      </c>
      <c r="B10817" s="97" t="s">
        <v>11095</v>
      </c>
      <c r="C10817" s="9"/>
      <c r="D10817" s="9"/>
      <c r="E10817" s="201"/>
      <c r="F10817" s="147"/>
      <c r="G10817" s="211">
        <f t="shared" si="348"/>
        <v>2</v>
      </c>
    </row>
    <row r="10818" spans="1:7" ht="33" outlineLevel="1">
      <c r="A10818" s="1" t="s">
        <v>623</v>
      </c>
      <c r="B10818" s="68" t="s">
        <v>12255</v>
      </c>
      <c r="C10818" s="3">
        <v>1200</v>
      </c>
      <c r="D10818" s="3">
        <v>1200</v>
      </c>
      <c r="E10818" s="201">
        <f t="shared" si="347"/>
        <v>1</v>
      </c>
      <c r="F10818" s="247"/>
      <c r="G10818" s="211">
        <f t="shared" si="348"/>
        <v>2</v>
      </c>
    </row>
    <row r="10819" spans="1:7" ht="33" outlineLevel="1">
      <c r="A10819" s="1" t="s">
        <v>625</v>
      </c>
      <c r="B10819" s="68" t="s">
        <v>12256</v>
      </c>
      <c r="C10819" s="9">
        <v>900</v>
      </c>
      <c r="D10819" s="9">
        <v>900</v>
      </c>
      <c r="E10819" s="201">
        <f t="shared" si="347"/>
        <v>1</v>
      </c>
      <c r="F10819" s="247"/>
      <c r="G10819" s="211">
        <f t="shared" si="348"/>
        <v>2</v>
      </c>
    </row>
    <row r="10820" spans="1:7" ht="33" outlineLevel="1">
      <c r="A10820" s="1" t="s">
        <v>627</v>
      </c>
      <c r="B10820" s="68" t="s">
        <v>12257</v>
      </c>
      <c r="C10820" s="3">
        <v>1000</v>
      </c>
      <c r="D10820" s="3">
        <v>1000</v>
      </c>
      <c r="E10820" s="201">
        <f t="shared" si="347"/>
        <v>1</v>
      </c>
      <c r="F10820" s="247"/>
      <c r="G10820" s="211">
        <f t="shared" si="348"/>
        <v>2</v>
      </c>
    </row>
    <row r="10821" spans="1:7" ht="33" outlineLevel="1">
      <c r="A10821" s="1" t="s">
        <v>629</v>
      </c>
      <c r="B10821" s="68" t="s">
        <v>12258</v>
      </c>
      <c r="C10821" s="9">
        <v>800</v>
      </c>
      <c r="D10821" s="9">
        <v>800</v>
      </c>
      <c r="E10821" s="201">
        <f t="shared" si="347"/>
        <v>1</v>
      </c>
      <c r="F10821" s="247"/>
      <c r="G10821" s="211">
        <f t="shared" si="348"/>
        <v>2</v>
      </c>
    </row>
    <row r="10822" spans="1:7" ht="33" outlineLevel="1">
      <c r="A10822" s="1" t="s">
        <v>2870</v>
      </c>
      <c r="B10822" s="68" t="s">
        <v>12259</v>
      </c>
      <c r="C10822" s="9">
        <v>900</v>
      </c>
      <c r="D10822" s="9">
        <v>900</v>
      </c>
      <c r="E10822" s="201">
        <f t="shared" si="347"/>
        <v>1</v>
      </c>
      <c r="F10822" s="247"/>
      <c r="G10822" s="211">
        <f t="shared" si="348"/>
        <v>2</v>
      </c>
    </row>
    <row r="10823" spans="1:7" ht="115.5" outlineLevel="1">
      <c r="A10823" s="1" t="s">
        <v>2872</v>
      </c>
      <c r="B10823" s="68" t="s">
        <v>12260</v>
      </c>
      <c r="C10823" s="9">
        <v>700</v>
      </c>
      <c r="D10823" s="9">
        <v>700</v>
      </c>
      <c r="E10823" s="201">
        <f t="shared" ref="E10823:E10886" si="349">C10823/D10823</f>
        <v>1</v>
      </c>
      <c r="F10823" s="247"/>
      <c r="G10823" s="211">
        <f t="shared" si="348"/>
        <v>2</v>
      </c>
    </row>
    <row r="10824" spans="1:7" ht="132" outlineLevel="1">
      <c r="A10824" s="1" t="s">
        <v>2874</v>
      </c>
      <c r="B10824" s="68" t="s">
        <v>12261</v>
      </c>
      <c r="C10824" s="9">
        <v>500</v>
      </c>
      <c r="D10824" s="9">
        <v>500</v>
      </c>
      <c r="E10824" s="201">
        <f t="shared" si="349"/>
        <v>1</v>
      </c>
      <c r="F10824" s="247"/>
      <c r="G10824" s="211">
        <f t="shared" si="348"/>
        <v>2</v>
      </c>
    </row>
    <row r="10825" spans="1:7" ht="33" outlineLevel="1">
      <c r="A10825" s="1" t="s">
        <v>2876</v>
      </c>
      <c r="B10825" s="68" t="s">
        <v>12262</v>
      </c>
      <c r="C10825" s="9">
        <v>300</v>
      </c>
      <c r="D10825" s="9">
        <v>300</v>
      </c>
      <c r="E10825" s="201">
        <f t="shared" si="349"/>
        <v>1</v>
      </c>
      <c r="F10825" s="247"/>
      <c r="G10825" s="211">
        <f t="shared" si="348"/>
        <v>2</v>
      </c>
    </row>
    <row r="10826" spans="1:7" ht="33" outlineLevel="1">
      <c r="A10826" s="1" t="s">
        <v>2878</v>
      </c>
      <c r="B10826" s="68" t="s">
        <v>12263</v>
      </c>
      <c r="C10826" s="9">
        <v>250</v>
      </c>
      <c r="D10826" s="9">
        <v>250</v>
      </c>
      <c r="E10826" s="201">
        <f t="shared" si="349"/>
        <v>1</v>
      </c>
      <c r="F10826" s="247"/>
      <c r="G10826" s="211">
        <f t="shared" si="348"/>
        <v>2</v>
      </c>
    </row>
    <row r="10827" spans="1:7" ht="33" outlineLevel="1">
      <c r="A10827" s="1" t="s">
        <v>2880</v>
      </c>
      <c r="B10827" s="68" t="s">
        <v>12264</v>
      </c>
      <c r="C10827" s="9">
        <v>300</v>
      </c>
      <c r="D10827" s="9">
        <v>300</v>
      </c>
      <c r="E10827" s="201">
        <f t="shared" si="349"/>
        <v>1</v>
      </c>
      <c r="F10827" s="247"/>
      <c r="G10827" s="211">
        <f t="shared" si="348"/>
        <v>2</v>
      </c>
    </row>
    <row r="10828" spans="1:7" ht="33" outlineLevel="1">
      <c r="A10828" s="1" t="s">
        <v>2882</v>
      </c>
      <c r="B10828" s="68" t="s">
        <v>12265</v>
      </c>
      <c r="C10828" s="9">
        <v>250</v>
      </c>
      <c r="D10828" s="9">
        <v>250</v>
      </c>
      <c r="E10828" s="201">
        <f t="shared" si="349"/>
        <v>1</v>
      </c>
      <c r="F10828" s="247"/>
      <c r="G10828" s="211">
        <f t="shared" si="348"/>
        <v>2</v>
      </c>
    </row>
    <row r="10829" spans="1:7" ht="33" outlineLevel="1">
      <c r="A10829" s="8">
        <v>15</v>
      </c>
      <c r="B10829" s="97" t="s">
        <v>12266</v>
      </c>
      <c r="C10829" s="9">
        <v>250</v>
      </c>
      <c r="D10829" s="9">
        <v>250</v>
      </c>
      <c r="E10829" s="201">
        <f t="shared" si="349"/>
        <v>1</v>
      </c>
      <c r="F10829" s="247"/>
      <c r="G10829" s="211">
        <f t="shared" si="348"/>
        <v>2</v>
      </c>
    </row>
    <row r="10830" spans="1:7" outlineLevel="1">
      <c r="A10830" s="8">
        <v>16</v>
      </c>
      <c r="B10830" s="97" t="s">
        <v>12267</v>
      </c>
      <c r="C10830" s="9"/>
      <c r="D10830" s="9"/>
      <c r="E10830" s="201"/>
      <c r="F10830" s="179"/>
      <c r="G10830" s="211">
        <f t="shared" si="348"/>
        <v>2</v>
      </c>
    </row>
    <row r="10831" spans="1:7" ht="33" outlineLevel="1">
      <c r="A10831" s="1" t="s">
        <v>641</v>
      </c>
      <c r="B10831" s="68" t="s">
        <v>12268</v>
      </c>
      <c r="C10831" s="3">
        <v>2500</v>
      </c>
      <c r="D10831" s="3">
        <v>2500</v>
      </c>
      <c r="E10831" s="201">
        <f t="shared" si="349"/>
        <v>1</v>
      </c>
      <c r="F10831" s="179"/>
      <c r="G10831" s="211">
        <f t="shared" si="348"/>
        <v>2</v>
      </c>
    </row>
    <row r="10832" spans="1:7" outlineLevel="1">
      <c r="A10832" s="1" t="s">
        <v>643</v>
      </c>
      <c r="B10832" s="68" t="s">
        <v>12269</v>
      </c>
      <c r="C10832" s="3">
        <v>1500</v>
      </c>
      <c r="D10832" s="3">
        <v>1500</v>
      </c>
      <c r="E10832" s="201">
        <f t="shared" si="349"/>
        <v>1</v>
      </c>
      <c r="F10832" s="179"/>
      <c r="G10832" s="211">
        <f t="shared" si="348"/>
        <v>2</v>
      </c>
    </row>
    <row r="10833" spans="1:7" ht="33" outlineLevel="1">
      <c r="A10833" s="8">
        <v>17</v>
      </c>
      <c r="B10833" s="97" t="s">
        <v>12270</v>
      </c>
      <c r="C10833" s="3">
        <v>1200</v>
      </c>
      <c r="D10833" s="3">
        <v>1200</v>
      </c>
      <c r="E10833" s="201">
        <f t="shared" si="349"/>
        <v>1</v>
      </c>
      <c r="F10833" s="247"/>
      <c r="G10833" s="211">
        <f t="shared" si="348"/>
        <v>2</v>
      </c>
    </row>
    <row r="10834" spans="1:7" ht="33" outlineLevel="1">
      <c r="A10834" s="8">
        <v>18</v>
      </c>
      <c r="B10834" s="97" t="s">
        <v>12271</v>
      </c>
      <c r="C10834" s="3">
        <v>1200</v>
      </c>
      <c r="D10834" s="3">
        <v>1200</v>
      </c>
      <c r="E10834" s="201">
        <f t="shared" si="349"/>
        <v>1</v>
      </c>
      <c r="F10834" s="247"/>
      <c r="G10834" s="211">
        <f t="shared" si="348"/>
        <v>2</v>
      </c>
    </row>
    <row r="10835" spans="1:7" ht="49.5" outlineLevel="1">
      <c r="A10835" s="8">
        <v>19</v>
      </c>
      <c r="B10835" s="97" t="s">
        <v>12272</v>
      </c>
      <c r="C10835" s="9">
        <v>900</v>
      </c>
      <c r="D10835" s="9">
        <v>900</v>
      </c>
      <c r="E10835" s="201">
        <f t="shared" si="349"/>
        <v>1</v>
      </c>
      <c r="F10835" s="247"/>
      <c r="G10835" s="211">
        <f t="shared" si="348"/>
        <v>2</v>
      </c>
    </row>
    <row r="10836" spans="1:7" ht="49.5" outlineLevel="1">
      <c r="A10836" s="8">
        <v>20</v>
      </c>
      <c r="B10836" s="97" t="s">
        <v>12273</v>
      </c>
      <c r="C10836" s="3">
        <v>1000</v>
      </c>
      <c r="D10836" s="3">
        <v>1000</v>
      </c>
      <c r="E10836" s="201">
        <f t="shared" si="349"/>
        <v>1</v>
      </c>
      <c r="F10836" s="247"/>
      <c r="G10836" s="211">
        <f t="shared" si="348"/>
        <v>2</v>
      </c>
    </row>
    <row r="10837" spans="1:7" ht="33" outlineLevel="1">
      <c r="A10837" s="8">
        <v>21</v>
      </c>
      <c r="B10837" s="97" t="s">
        <v>12274</v>
      </c>
      <c r="C10837" s="3">
        <v>1200</v>
      </c>
      <c r="D10837" s="3">
        <v>1200</v>
      </c>
      <c r="E10837" s="201">
        <f t="shared" si="349"/>
        <v>1</v>
      </c>
      <c r="F10837" s="247"/>
      <c r="G10837" s="211">
        <f t="shared" si="348"/>
        <v>2</v>
      </c>
    </row>
    <row r="10838" spans="1:7" outlineLevel="1">
      <c r="A10838" s="8"/>
      <c r="B10838" s="97" t="s">
        <v>12275</v>
      </c>
      <c r="C10838" s="9"/>
      <c r="D10838" s="9"/>
      <c r="E10838" s="201"/>
      <c r="F10838" s="247"/>
      <c r="G10838" s="211">
        <f t="shared" si="348"/>
        <v>2</v>
      </c>
    </row>
    <row r="10839" spans="1:7" outlineLevel="1">
      <c r="A10839" s="8">
        <v>22</v>
      </c>
      <c r="B10839" s="97" t="s">
        <v>11095</v>
      </c>
      <c r="C10839" s="9"/>
      <c r="D10839" s="9"/>
      <c r="E10839" s="201"/>
      <c r="F10839" s="247"/>
      <c r="G10839" s="211">
        <f t="shared" si="348"/>
        <v>2</v>
      </c>
    </row>
    <row r="10840" spans="1:7" ht="33" outlineLevel="1">
      <c r="A10840" s="1" t="s">
        <v>1062</v>
      </c>
      <c r="B10840" s="68" t="s">
        <v>12276</v>
      </c>
      <c r="C10840" s="3">
        <v>1200</v>
      </c>
      <c r="D10840" s="3">
        <v>1200</v>
      </c>
      <c r="E10840" s="201">
        <f t="shared" si="349"/>
        <v>1</v>
      </c>
      <c r="F10840" s="247"/>
      <c r="G10840" s="211">
        <f t="shared" si="348"/>
        <v>2</v>
      </c>
    </row>
    <row r="10841" spans="1:7" ht="33" outlineLevel="1">
      <c r="A10841" s="1" t="s">
        <v>1064</v>
      </c>
      <c r="B10841" s="68" t="s">
        <v>12277</v>
      </c>
      <c r="C10841" s="3">
        <v>1100</v>
      </c>
      <c r="D10841" s="3">
        <v>1100</v>
      </c>
      <c r="E10841" s="201">
        <f t="shared" si="349"/>
        <v>1</v>
      </c>
      <c r="F10841" s="247"/>
      <c r="G10841" s="211">
        <f t="shared" si="348"/>
        <v>2</v>
      </c>
    </row>
    <row r="10842" spans="1:7" ht="33" outlineLevel="1">
      <c r="A10842" s="1" t="s">
        <v>2899</v>
      </c>
      <c r="B10842" s="68" t="s">
        <v>12278</v>
      </c>
      <c r="C10842" s="9">
        <v>900</v>
      </c>
      <c r="D10842" s="9">
        <v>900</v>
      </c>
      <c r="E10842" s="201">
        <f t="shared" si="349"/>
        <v>1</v>
      </c>
      <c r="F10842" s="247"/>
      <c r="G10842" s="211">
        <f t="shared" si="348"/>
        <v>2</v>
      </c>
    </row>
    <row r="10843" spans="1:7" ht="33" outlineLevel="1">
      <c r="A10843" s="1" t="s">
        <v>4436</v>
      </c>
      <c r="B10843" s="68" t="s">
        <v>12279</v>
      </c>
      <c r="C10843" s="3">
        <v>1200</v>
      </c>
      <c r="D10843" s="3">
        <v>1200</v>
      </c>
      <c r="E10843" s="201">
        <f t="shared" si="349"/>
        <v>1</v>
      </c>
      <c r="F10843" s="247"/>
      <c r="G10843" s="211">
        <f t="shared" si="348"/>
        <v>2</v>
      </c>
    </row>
    <row r="10844" spans="1:7" ht="33" outlineLevel="1">
      <c r="A10844" s="1" t="s">
        <v>4438</v>
      </c>
      <c r="B10844" s="68" t="s">
        <v>12280</v>
      </c>
      <c r="C10844" s="3">
        <v>1100</v>
      </c>
      <c r="D10844" s="3">
        <v>1100</v>
      </c>
      <c r="E10844" s="201">
        <f t="shared" si="349"/>
        <v>1</v>
      </c>
      <c r="F10844" s="247"/>
      <c r="G10844" s="211">
        <f t="shared" si="348"/>
        <v>2</v>
      </c>
    </row>
    <row r="10845" spans="1:7" ht="33" outlineLevel="1">
      <c r="A10845" s="1" t="s">
        <v>4440</v>
      </c>
      <c r="B10845" s="68" t="s">
        <v>12281</v>
      </c>
      <c r="C10845" s="3">
        <v>1000</v>
      </c>
      <c r="D10845" s="3">
        <v>1000</v>
      </c>
      <c r="E10845" s="201">
        <f t="shared" si="349"/>
        <v>1</v>
      </c>
      <c r="F10845" s="247"/>
      <c r="G10845" s="211">
        <f t="shared" si="348"/>
        <v>2</v>
      </c>
    </row>
    <row r="10846" spans="1:7" ht="33" outlineLevel="1">
      <c r="A10846" s="1" t="s">
        <v>4442</v>
      </c>
      <c r="B10846" s="68" t="s">
        <v>12282</v>
      </c>
      <c r="C10846" s="9">
        <v>700</v>
      </c>
      <c r="D10846" s="9">
        <v>700</v>
      </c>
      <c r="E10846" s="201">
        <f t="shared" si="349"/>
        <v>1</v>
      </c>
      <c r="F10846" s="247"/>
      <c r="G10846" s="211">
        <f t="shared" si="348"/>
        <v>2</v>
      </c>
    </row>
    <row r="10847" spans="1:7" outlineLevel="1">
      <c r="A10847" s="1" t="s">
        <v>4444</v>
      </c>
      <c r="B10847" s="68" t="s">
        <v>12283</v>
      </c>
      <c r="C10847" s="3">
        <v>1000</v>
      </c>
      <c r="D10847" s="3">
        <v>1000</v>
      </c>
      <c r="E10847" s="201">
        <f t="shared" si="349"/>
        <v>1</v>
      </c>
      <c r="F10847" s="247"/>
      <c r="G10847" s="211">
        <f t="shared" si="348"/>
        <v>2</v>
      </c>
    </row>
    <row r="10848" spans="1:7" ht="33" outlineLevel="1">
      <c r="A10848" s="1" t="s">
        <v>4446</v>
      </c>
      <c r="B10848" s="68" t="s">
        <v>12284</v>
      </c>
      <c r="C10848" s="9">
        <v>850</v>
      </c>
      <c r="D10848" s="9">
        <v>850</v>
      </c>
      <c r="E10848" s="201">
        <f t="shared" si="349"/>
        <v>1</v>
      </c>
      <c r="F10848" s="247"/>
      <c r="G10848" s="211">
        <f t="shared" si="348"/>
        <v>2</v>
      </c>
    </row>
    <row r="10849" spans="1:7" ht="33" outlineLevel="1">
      <c r="A10849" s="1" t="s">
        <v>4448</v>
      </c>
      <c r="B10849" s="68" t="s">
        <v>12285</v>
      </c>
      <c r="C10849" s="9">
        <v>850</v>
      </c>
      <c r="D10849" s="9">
        <v>850</v>
      </c>
      <c r="E10849" s="201">
        <f t="shared" si="349"/>
        <v>1</v>
      </c>
      <c r="F10849" s="247"/>
      <c r="G10849" s="211">
        <f t="shared" si="348"/>
        <v>2</v>
      </c>
    </row>
    <row r="10850" spans="1:7" ht="33" outlineLevel="1">
      <c r="A10850" s="1" t="s">
        <v>4450</v>
      </c>
      <c r="B10850" s="68" t="s">
        <v>12286</v>
      </c>
      <c r="C10850" s="3">
        <v>1000</v>
      </c>
      <c r="D10850" s="3">
        <v>1000</v>
      </c>
      <c r="E10850" s="201">
        <f t="shared" si="349"/>
        <v>1</v>
      </c>
      <c r="F10850" s="247"/>
      <c r="G10850" s="211">
        <f t="shared" si="348"/>
        <v>2</v>
      </c>
    </row>
    <row r="10851" spans="1:7" ht="33" outlineLevel="1">
      <c r="A10851" s="1" t="s">
        <v>4452</v>
      </c>
      <c r="B10851" s="68" t="s">
        <v>12287</v>
      </c>
      <c r="C10851" s="9">
        <v>700</v>
      </c>
      <c r="D10851" s="9">
        <v>700</v>
      </c>
      <c r="E10851" s="201">
        <f t="shared" si="349"/>
        <v>1</v>
      </c>
      <c r="F10851" s="247"/>
      <c r="G10851" s="211">
        <f t="shared" si="348"/>
        <v>2</v>
      </c>
    </row>
    <row r="10852" spans="1:7" outlineLevel="1">
      <c r="A10852" s="8">
        <v>23</v>
      </c>
      <c r="B10852" s="97" t="s">
        <v>12288</v>
      </c>
      <c r="C10852" s="9"/>
      <c r="D10852" s="9"/>
      <c r="E10852" s="201"/>
      <c r="F10852" s="247"/>
      <c r="G10852" s="211">
        <f t="shared" si="348"/>
        <v>2</v>
      </c>
    </row>
    <row r="10853" spans="1:7" ht="33" outlineLevel="1">
      <c r="A10853" s="1" t="s">
        <v>1067</v>
      </c>
      <c r="B10853" s="68" t="s">
        <v>12289</v>
      </c>
      <c r="C10853" s="9">
        <v>250</v>
      </c>
      <c r="D10853" s="9">
        <v>250</v>
      </c>
      <c r="E10853" s="201">
        <f t="shared" si="349"/>
        <v>1</v>
      </c>
      <c r="F10853" s="247"/>
      <c r="G10853" s="211">
        <f t="shared" si="348"/>
        <v>2</v>
      </c>
    </row>
    <row r="10854" spans="1:7" ht="33" outlineLevel="1">
      <c r="A10854" s="1" t="s">
        <v>1069</v>
      </c>
      <c r="B10854" s="68" t="s">
        <v>12290</v>
      </c>
      <c r="C10854" s="9">
        <v>350</v>
      </c>
      <c r="D10854" s="9">
        <v>350</v>
      </c>
      <c r="E10854" s="201">
        <f t="shared" si="349"/>
        <v>1</v>
      </c>
      <c r="F10854" s="147"/>
      <c r="G10854" s="211">
        <f t="shared" si="348"/>
        <v>2</v>
      </c>
    </row>
    <row r="10855" spans="1:7" ht="33" outlineLevel="1">
      <c r="A10855" s="1" t="s">
        <v>1071</v>
      </c>
      <c r="B10855" s="68" t="s">
        <v>12291</v>
      </c>
      <c r="C10855" s="9">
        <v>400</v>
      </c>
      <c r="D10855" s="9">
        <v>400</v>
      </c>
      <c r="E10855" s="201">
        <f t="shared" si="349"/>
        <v>1</v>
      </c>
      <c r="F10855" s="247"/>
      <c r="G10855" s="211">
        <f t="shared" si="348"/>
        <v>2</v>
      </c>
    </row>
    <row r="10856" spans="1:7" ht="33" outlineLevel="1">
      <c r="A10856" s="1" t="s">
        <v>1073</v>
      </c>
      <c r="B10856" s="68" t="s">
        <v>12292</v>
      </c>
      <c r="C10856" s="9">
        <v>300</v>
      </c>
      <c r="D10856" s="9">
        <v>300</v>
      </c>
      <c r="E10856" s="201">
        <f t="shared" si="349"/>
        <v>1</v>
      </c>
      <c r="F10856" s="247"/>
      <c r="G10856" s="211">
        <f t="shared" si="348"/>
        <v>2</v>
      </c>
    </row>
    <row r="10857" spans="1:7" ht="33" outlineLevel="1">
      <c r="A10857" s="1" t="s">
        <v>1075</v>
      </c>
      <c r="B10857" s="68" t="s">
        <v>12293</v>
      </c>
      <c r="C10857" s="9">
        <v>250</v>
      </c>
      <c r="D10857" s="9">
        <v>250</v>
      </c>
      <c r="E10857" s="201">
        <f t="shared" si="349"/>
        <v>1</v>
      </c>
      <c r="F10857" s="247"/>
      <c r="G10857" s="211">
        <f t="shared" si="348"/>
        <v>2</v>
      </c>
    </row>
    <row r="10858" spans="1:7" ht="33" outlineLevel="1">
      <c r="A10858" s="1" t="s">
        <v>8666</v>
      </c>
      <c r="B10858" s="68" t="s">
        <v>12294</v>
      </c>
      <c r="C10858" s="9">
        <v>300</v>
      </c>
      <c r="D10858" s="9">
        <v>300</v>
      </c>
      <c r="E10858" s="201">
        <f t="shared" si="349"/>
        <v>1</v>
      </c>
      <c r="F10858" s="247"/>
      <c r="G10858" s="211">
        <f t="shared" si="348"/>
        <v>2</v>
      </c>
    </row>
    <row r="10859" spans="1:7" ht="33" outlineLevel="1">
      <c r="A10859" s="1" t="s">
        <v>9554</v>
      </c>
      <c r="B10859" s="68" t="s">
        <v>12293</v>
      </c>
      <c r="C10859" s="9">
        <v>250</v>
      </c>
      <c r="D10859" s="9">
        <v>250</v>
      </c>
      <c r="E10859" s="201">
        <f t="shared" si="349"/>
        <v>1</v>
      </c>
      <c r="F10859" s="247"/>
      <c r="G10859" s="211">
        <f t="shared" si="348"/>
        <v>2</v>
      </c>
    </row>
    <row r="10860" spans="1:7" ht="214.5" outlineLevel="1">
      <c r="A10860" s="1" t="s">
        <v>9556</v>
      </c>
      <c r="B10860" s="68" t="s">
        <v>12295</v>
      </c>
      <c r="C10860" s="9">
        <v>300</v>
      </c>
      <c r="D10860" s="9">
        <v>300</v>
      </c>
      <c r="E10860" s="201">
        <f t="shared" si="349"/>
        <v>1</v>
      </c>
      <c r="F10860" s="247"/>
      <c r="G10860" s="211">
        <f t="shared" si="348"/>
        <v>2</v>
      </c>
    </row>
    <row r="10861" spans="1:7" ht="115.5" outlineLevel="1">
      <c r="A10861" s="1" t="s">
        <v>9558</v>
      </c>
      <c r="B10861" s="68" t="s">
        <v>12296</v>
      </c>
      <c r="C10861" s="9">
        <v>250</v>
      </c>
      <c r="D10861" s="9">
        <v>250</v>
      </c>
      <c r="E10861" s="201">
        <f t="shared" si="349"/>
        <v>1</v>
      </c>
      <c r="F10861" s="247"/>
      <c r="G10861" s="211">
        <f t="shared" si="348"/>
        <v>2</v>
      </c>
    </row>
    <row r="10862" spans="1:7" ht="33" outlineLevel="1">
      <c r="A10862" s="1" t="s">
        <v>9560</v>
      </c>
      <c r="B10862" s="68" t="s">
        <v>12297</v>
      </c>
      <c r="C10862" s="9">
        <v>300</v>
      </c>
      <c r="D10862" s="9">
        <v>300</v>
      </c>
      <c r="E10862" s="201">
        <f t="shared" si="349"/>
        <v>1</v>
      </c>
      <c r="F10862" s="247"/>
      <c r="G10862" s="211">
        <f t="shared" si="348"/>
        <v>2</v>
      </c>
    </row>
    <row r="10863" spans="1:7" ht="33" outlineLevel="1">
      <c r="A10863" s="1" t="s">
        <v>9562</v>
      </c>
      <c r="B10863" s="68" t="s">
        <v>12298</v>
      </c>
      <c r="C10863" s="9">
        <v>250</v>
      </c>
      <c r="D10863" s="9">
        <v>250</v>
      </c>
      <c r="E10863" s="201">
        <f t="shared" si="349"/>
        <v>1</v>
      </c>
      <c r="F10863" s="247"/>
      <c r="G10863" s="211">
        <f t="shared" si="348"/>
        <v>2</v>
      </c>
    </row>
    <row r="10864" spans="1:7" ht="82.5" outlineLevel="1">
      <c r="A10864" s="1" t="s">
        <v>9564</v>
      </c>
      <c r="B10864" s="68" t="s">
        <v>12299</v>
      </c>
      <c r="C10864" s="9">
        <v>220</v>
      </c>
      <c r="D10864" s="9">
        <v>220</v>
      </c>
      <c r="E10864" s="201">
        <f t="shared" si="349"/>
        <v>1</v>
      </c>
      <c r="F10864" s="247"/>
      <c r="G10864" s="211">
        <f t="shared" si="348"/>
        <v>2</v>
      </c>
    </row>
    <row r="10865" spans="1:7" ht="33" outlineLevel="1">
      <c r="A10865" s="8">
        <v>24</v>
      </c>
      <c r="B10865" s="97" t="s">
        <v>12300</v>
      </c>
      <c r="C10865" s="9">
        <v>200</v>
      </c>
      <c r="D10865" s="9">
        <v>200</v>
      </c>
      <c r="E10865" s="201">
        <f t="shared" si="349"/>
        <v>1</v>
      </c>
      <c r="F10865" s="247"/>
      <c r="G10865" s="211">
        <f t="shared" si="348"/>
        <v>2</v>
      </c>
    </row>
    <row r="10866" spans="1:7" ht="49.5" outlineLevel="1">
      <c r="A10866" s="8">
        <v>25</v>
      </c>
      <c r="B10866" s="97" t="s">
        <v>12301</v>
      </c>
      <c r="C10866" s="3">
        <v>2200</v>
      </c>
      <c r="D10866" s="3">
        <v>2200</v>
      </c>
      <c r="E10866" s="201">
        <f t="shared" si="349"/>
        <v>1</v>
      </c>
      <c r="F10866" s="247"/>
      <c r="G10866" s="211">
        <f t="shared" si="348"/>
        <v>2</v>
      </c>
    </row>
    <row r="10867" spans="1:7" outlineLevel="1">
      <c r="A10867" s="8"/>
      <c r="B10867" s="97" t="s">
        <v>12302</v>
      </c>
      <c r="C10867" s="82"/>
      <c r="D10867" s="9"/>
      <c r="E10867" s="201"/>
      <c r="F10867" s="247"/>
      <c r="G10867" s="211">
        <f t="shared" ref="G10867:G10930" si="350">COUNTA(B10867,1)</f>
        <v>2</v>
      </c>
    </row>
    <row r="10868" spans="1:7" outlineLevel="1">
      <c r="A10868" s="8">
        <v>26</v>
      </c>
      <c r="B10868" s="97" t="s">
        <v>11095</v>
      </c>
      <c r="C10868" s="82"/>
      <c r="D10868" s="9"/>
      <c r="E10868" s="201"/>
      <c r="F10868" s="247"/>
      <c r="G10868" s="211">
        <f t="shared" si="350"/>
        <v>2</v>
      </c>
    </row>
    <row r="10869" spans="1:7" outlineLevel="1">
      <c r="A10869" s="1" t="s">
        <v>2473</v>
      </c>
      <c r="B10869" s="68" t="s">
        <v>12303</v>
      </c>
      <c r="C10869" s="82">
        <v>800</v>
      </c>
      <c r="D10869" s="652">
        <v>800</v>
      </c>
      <c r="E10869" s="201">
        <f t="shared" si="349"/>
        <v>1</v>
      </c>
      <c r="F10869" s="651" t="s">
        <v>5778</v>
      </c>
      <c r="G10869" s="211">
        <f t="shared" si="350"/>
        <v>2</v>
      </c>
    </row>
    <row r="10870" spans="1:7" ht="49.5" outlineLevel="1">
      <c r="A10870" s="1" t="s">
        <v>2475</v>
      </c>
      <c r="B10870" s="68" t="s">
        <v>12304</v>
      </c>
      <c r="C10870" s="82">
        <v>800</v>
      </c>
      <c r="D10870" s="652"/>
      <c r="E10870" s="201">
        <f>C10870/D10869</f>
        <v>1</v>
      </c>
      <c r="F10870" s="651"/>
      <c r="G10870" s="211">
        <f t="shared" si="350"/>
        <v>2</v>
      </c>
    </row>
    <row r="10871" spans="1:7" ht="49.5" outlineLevel="1">
      <c r="A10871" s="1" t="s">
        <v>6788</v>
      </c>
      <c r="B10871" s="68" t="s">
        <v>12305</v>
      </c>
      <c r="C10871" s="82">
        <v>800</v>
      </c>
      <c r="D10871" s="652"/>
      <c r="E10871" s="201">
        <f>C10871/D10869</f>
        <v>1</v>
      </c>
      <c r="F10871" s="651"/>
      <c r="G10871" s="211">
        <f t="shared" si="350"/>
        <v>2</v>
      </c>
    </row>
    <row r="10872" spans="1:7" ht="33" outlineLevel="1">
      <c r="A10872" s="1" t="s">
        <v>6790</v>
      </c>
      <c r="B10872" s="68" t="s">
        <v>12306</v>
      </c>
      <c r="C10872" s="3">
        <v>1500</v>
      </c>
      <c r="D10872" s="3">
        <v>1500</v>
      </c>
      <c r="E10872" s="201">
        <f t="shared" si="349"/>
        <v>1</v>
      </c>
      <c r="F10872" s="247"/>
      <c r="G10872" s="211">
        <f t="shared" si="350"/>
        <v>2</v>
      </c>
    </row>
    <row r="10873" spans="1:7" outlineLevel="1">
      <c r="A10873" s="1">
        <v>27</v>
      </c>
      <c r="B10873" s="97" t="s">
        <v>11108</v>
      </c>
      <c r="C10873" s="9"/>
      <c r="D10873" s="9"/>
      <c r="E10873" s="201"/>
      <c r="F10873" s="247"/>
      <c r="G10873" s="211">
        <f t="shared" si="350"/>
        <v>2</v>
      </c>
    </row>
    <row r="10874" spans="1:7" ht="33" outlineLevel="1">
      <c r="A10874" s="1" t="s">
        <v>2966</v>
      </c>
      <c r="B10874" s="68" t="s">
        <v>12307</v>
      </c>
      <c r="C10874" s="3">
        <v>3000</v>
      </c>
      <c r="D10874" s="3">
        <v>3000</v>
      </c>
      <c r="E10874" s="201">
        <f t="shared" si="349"/>
        <v>1</v>
      </c>
      <c r="F10874" s="247"/>
      <c r="G10874" s="211">
        <f t="shared" si="350"/>
        <v>2</v>
      </c>
    </row>
    <row r="10875" spans="1:7" ht="132" outlineLevel="1">
      <c r="A10875" s="1" t="s">
        <v>2968</v>
      </c>
      <c r="B10875" s="68" t="s">
        <v>12308</v>
      </c>
      <c r="C10875" s="9">
        <v>400</v>
      </c>
      <c r="D10875" s="9">
        <v>400</v>
      </c>
      <c r="E10875" s="201">
        <f t="shared" si="349"/>
        <v>1</v>
      </c>
      <c r="F10875" s="247"/>
      <c r="G10875" s="211">
        <f t="shared" si="350"/>
        <v>2</v>
      </c>
    </row>
    <row r="10876" spans="1:7" ht="115.5" outlineLevel="1">
      <c r="A10876" s="1" t="s">
        <v>2970</v>
      </c>
      <c r="B10876" s="68" t="s">
        <v>12309</v>
      </c>
      <c r="C10876" s="9">
        <v>400</v>
      </c>
      <c r="D10876" s="9">
        <v>400</v>
      </c>
      <c r="E10876" s="201">
        <f t="shared" si="349"/>
        <v>1</v>
      </c>
      <c r="F10876" s="247"/>
      <c r="G10876" s="211">
        <f t="shared" si="350"/>
        <v>2</v>
      </c>
    </row>
    <row r="10877" spans="1:7" ht="115.5" outlineLevel="1">
      <c r="A10877" s="1" t="s">
        <v>2972</v>
      </c>
      <c r="B10877" s="68" t="s">
        <v>12310</v>
      </c>
      <c r="C10877" s="9">
        <v>250</v>
      </c>
      <c r="D10877" s="9">
        <v>250</v>
      </c>
      <c r="E10877" s="201">
        <f t="shared" si="349"/>
        <v>1</v>
      </c>
      <c r="F10877" s="247"/>
      <c r="G10877" s="211">
        <f t="shared" si="350"/>
        <v>2</v>
      </c>
    </row>
    <row r="10878" spans="1:7" ht="82.5" outlineLevel="1">
      <c r="A10878" s="1" t="s">
        <v>2974</v>
      </c>
      <c r="B10878" s="68" t="s">
        <v>12311</v>
      </c>
      <c r="C10878" s="9">
        <v>350</v>
      </c>
      <c r="D10878" s="9">
        <v>350</v>
      </c>
      <c r="E10878" s="201">
        <f t="shared" si="349"/>
        <v>1</v>
      </c>
      <c r="F10878" s="247"/>
      <c r="G10878" s="211">
        <f t="shared" si="350"/>
        <v>2</v>
      </c>
    </row>
    <row r="10879" spans="1:7" outlineLevel="1">
      <c r="A10879" s="8">
        <v>28</v>
      </c>
      <c r="B10879" s="97" t="s">
        <v>12312</v>
      </c>
      <c r="C10879" s="9"/>
      <c r="D10879" s="9"/>
      <c r="E10879" s="201"/>
      <c r="F10879" s="247"/>
      <c r="G10879" s="211">
        <f t="shared" si="350"/>
        <v>2</v>
      </c>
    </row>
    <row r="10880" spans="1:7" ht="99" outlineLevel="1">
      <c r="A10880" s="1" t="s">
        <v>5583</v>
      </c>
      <c r="B10880" s="68" t="s">
        <v>12313</v>
      </c>
      <c r="C10880" s="9">
        <v>350</v>
      </c>
      <c r="D10880" s="9">
        <v>350</v>
      </c>
      <c r="E10880" s="201">
        <f t="shared" si="349"/>
        <v>1</v>
      </c>
      <c r="F10880" s="247"/>
      <c r="G10880" s="211">
        <f t="shared" si="350"/>
        <v>2</v>
      </c>
    </row>
    <row r="10881" spans="1:7" ht="115.5" outlineLevel="1">
      <c r="A10881" s="1" t="s">
        <v>5584</v>
      </c>
      <c r="B10881" s="68" t="s">
        <v>12314</v>
      </c>
      <c r="C10881" s="9">
        <v>350</v>
      </c>
      <c r="D10881" s="9">
        <v>350</v>
      </c>
      <c r="E10881" s="201">
        <f t="shared" si="349"/>
        <v>1</v>
      </c>
      <c r="F10881" s="247"/>
      <c r="G10881" s="211">
        <f t="shared" si="350"/>
        <v>2</v>
      </c>
    </row>
    <row r="10882" spans="1:7" ht="115.5" outlineLevel="1">
      <c r="A10882" s="1" t="s">
        <v>6806</v>
      </c>
      <c r="B10882" s="68" t="s">
        <v>12315</v>
      </c>
      <c r="C10882" s="9">
        <v>350</v>
      </c>
      <c r="D10882" s="9">
        <v>350</v>
      </c>
      <c r="E10882" s="201">
        <f t="shared" si="349"/>
        <v>1</v>
      </c>
      <c r="F10882" s="247"/>
      <c r="G10882" s="211">
        <f t="shared" si="350"/>
        <v>2</v>
      </c>
    </row>
    <row r="10883" spans="1:7" ht="115.5" outlineLevel="1">
      <c r="A10883" s="1" t="s">
        <v>6808</v>
      </c>
      <c r="B10883" s="68" t="s">
        <v>12316</v>
      </c>
      <c r="C10883" s="9">
        <v>350</v>
      </c>
      <c r="D10883" s="9">
        <v>350</v>
      </c>
      <c r="E10883" s="201">
        <f t="shared" si="349"/>
        <v>1</v>
      </c>
      <c r="F10883" s="247"/>
      <c r="G10883" s="211">
        <f t="shared" si="350"/>
        <v>2</v>
      </c>
    </row>
    <row r="10884" spans="1:7" ht="115.5" outlineLevel="1">
      <c r="A10884" s="1" t="s">
        <v>6810</v>
      </c>
      <c r="B10884" s="68" t="s">
        <v>12317</v>
      </c>
      <c r="C10884" s="9">
        <v>350</v>
      </c>
      <c r="D10884" s="9">
        <v>350</v>
      </c>
      <c r="E10884" s="201">
        <f t="shared" si="349"/>
        <v>1</v>
      </c>
      <c r="F10884" s="247"/>
      <c r="G10884" s="211">
        <f t="shared" si="350"/>
        <v>2</v>
      </c>
    </row>
    <row r="10885" spans="1:7" ht="148.5" outlineLevel="1">
      <c r="A10885" s="1" t="s">
        <v>6812</v>
      </c>
      <c r="B10885" s="68" t="s">
        <v>12318</v>
      </c>
      <c r="C10885" s="9">
        <v>250</v>
      </c>
      <c r="D10885" s="9">
        <v>250</v>
      </c>
      <c r="E10885" s="201">
        <f t="shared" si="349"/>
        <v>1</v>
      </c>
      <c r="F10885" s="247"/>
      <c r="G10885" s="211">
        <f t="shared" si="350"/>
        <v>2</v>
      </c>
    </row>
    <row r="10886" spans="1:7" ht="165" outlineLevel="1">
      <c r="A10886" s="1" t="s">
        <v>6814</v>
      </c>
      <c r="B10886" s="68" t="s">
        <v>12319</v>
      </c>
      <c r="C10886" s="9">
        <v>250</v>
      </c>
      <c r="D10886" s="9">
        <v>250</v>
      </c>
      <c r="E10886" s="201">
        <f t="shared" si="349"/>
        <v>1</v>
      </c>
      <c r="F10886" s="247"/>
      <c r="G10886" s="211">
        <f t="shared" si="350"/>
        <v>2</v>
      </c>
    </row>
    <row r="10887" spans="1:7" ht="165" outlineLevel="1">
      <c r="A10887" s="1" t="s">
        <v>8923</v>
      </c>
      <c r="B10887" s="68" t="s">
        <v>12320</v>
      </c>
      <c r="C10887" s="9">
        <v>250</v>
      </c>
      <c r="D10887" s="9">
        <v>250</v>
      </c>
      <c r="E10887" s="201">
        <f t="shared" ref="E10887:E10940" si="351">C10887/D10887</f>
        <v>1</v>
      </c>
      <c r="F10887" s="247"/>
      <c r="G10887" s="211">
        <f t="shared" si="350"/>
        <v>2</v>
      </c>
    </row>
    <row r="10888" spans="1:7" ht="165" outlineLevel="1">
      <c r="A10888" s="1" t="s">
        <v>8926</v>
      </c>
      <c r="B10888" s="68" t="s">
        <v>12321</v>
      </c>
      <c r="C10888" s="9">
        <v>250</v>
      </c>
      <c r="D10888" s="9">
        <v>250</v>
      </c>
      <c r="E10888" s="201">
        <f t="shared" si="351"/>
        <v>1</v>
      </c>
      <c r="F10888" s="247"/>
      <c r="G10888" s="211">
        <f t="shared" si="350"/>
        <v>2</v>
      </c>
    </row>
    <row r="10889" spans="1:7" ht="181.5" outlineLevel="1">
      <c r="A10889" s="1" t="s">
        <v>8929</v>
      </c>
      <c r="B10889" s="68" t="s">
        <v>12322</v>
      </c>
      <c r="C10889" s="9">
        <v>250</v>
      </c>
      <c r="D10889" s="9">
        <v>250</v>
      </c>
      <c r="E10889" s="201">
        <f t="shared" si="351"/>
        <v>1</v>
      </c>
      <c r="F10889" s="247"/>
      <c r="G10889" s="211">
        <f t="shared" si="350"/>
        <v>2</v>
      </c>
    </row>
    <row r="10890" spans="1:7" ht="214.5" outlineLevel="1">
      <c r="A10890" s="1" t="s">
        <v>8933</v>
      </c>
      <c r="B10890" s="68" t="s">
        <v>12323</v>
      </c>
      <c r="C10890" s="9">
        <v>250</v>
      </c>
      <c r="D10890" s="9">
        <v>250</v>
      </c>
      <c r="E10890" s="201">
        <f t="shared" si="351"/>
        <v>1</v>
      </c>
      <c r="F10890" s="247"/>
      <c r="G10890" s="211">
        <f t="shared" si="350"/>
        <v>2</v>
      </c>
    </row>
    <row r="10891" spans="1:7" ht="148.5" outlineLevel="1">
      <c r="A10891" s="1" t="s">
        <v>8935</v>
      </c>
      <c r="B10891" s="68" t="s">
        <v>12324</v>
      </c>
      <c r="C10891" s="9">
        <v>200</v>
      </c>
      <c r="D10891" s="9">
        <v>200</v>
      </c>
      <c r="E10891" s="201">
        <f t="shared" si="351"/>
        <v>1</v>
      </c>
      <c r="F10891" s="247"/>
      <c r="G10891" s="211">
        <f t="shared" si="350"/>
        <v>2</v>
      </c>
    </row>
    <row r="10892" spans="1:7" ht="148.5" outlineLevel="1">
      <c r="A10892" s="1" t="s">
        <v>8937</v>
      </c>
      <c r="B10892" s="68" t="s">
        <v>12325</v>
      </c>
      <c r="C10892" s="9">
        <v>200</v>
      </c>
      <c r="D10892" s="9">
        <v>200</v>
      </c>
      <c r="E10892" s="201">
        <f t="shared" si="351"/>
        <v>1</v>
      </c>
      <c r="F10892" s="147"/>
      <c r="G10892" s="211">
        <f t="shared" si="350"/>
        <v>2</v>
      </c>
    </row>
    <row r="10893" spans="1:7" ht="115.5" outlineLevel="1">
      <c r="A10893" s="1" t="s">
        <v>8939</v>
      </c>
      <c r="B10893" s="68" t="s">
        <v>12326</v>
      </c>
      <c r="C10893" s="9">
        <v>200</v>
      </c>
      <c r="D10893" s="9">
        <v>200</v>
      </c>
      <c r="E10893" s="201">
        <f t="shared" si="351"/>
        <v>1</v>
      </c>
      <c r="F10893" s="147"/>
      <c r="G10893" s="211">
        <f t="shared" si="350"/>
        <v>2</v>
      </c>
    </row>
    <row r="10894" spans="1:7" outlineLevel="1">
      <c r="A10894" s="8">
        <v>29</v>
      </c>
      <c r="B10894" s="97" t="s">
        <v>2964</v>
      </c>
      <c r="C10894" s="9">
        <v>150</v>
      </c>
      <c r="D10894" s="9"/>
      <c r="E10894" s="201"/>
      <c r="F10894" s="147"/>
      <c r="G10894" s="211">
        <f t="shared" si="350"/>
        <v>2</v>
      </c>
    </row>
    <row r="10895" spans="1:7" ht="33" outlineLevel="1">
      <c r="A10895" s="8">
        <v>30</v>
      </c>
      <c r="B10895" s="97" t="s">
        <v>12327</v>
      </c>
      <c r="C10895" s="9">
        <v>400</v>
      </c>
      <c r="D10895" s="9">
        <v>400</v>
      </c>
      <c r="E10895" s="201">
        <f t="shared" si="351"/>
        <v>1</v>
      </c>
      <c r="F10895" s="147"/>
      <c r="G10895" s="211">
        <f t="shared" si="350"/>
        <v>2</v>
      </c>
    </row>
    <row r="10896" spans="1:7">
      <c r="A10896" s="240"/>
      <c r="B10896" s="65" t="s">
        <v>58</v>
      </c>
      <c r="C10896" s="241"/>
      <c r="D10896" s="241"/>
      <c r="E10896" s="201"/>
      <c r="F10896" s="242"/>
      <c r="G10896" s="211">
        <f t="shared" si="350"/>
        <v>2</v>
      </c>
    </row>
    <row r="10897" spans="1:7" outlineLevel="1">
      <c r="A10897" s="8" t="s">
        <v>152</v>
      </c>
      <c r="B10897" s="14" t="s">
        <v>153</v>
      </c>
      <c r="C10897" s="12"/>
      <c r="D10897" s="12"/>
      <c r="E10897" s="201"/>
      <c r="F10897" s="247"/>
      <c r="G10897" s="211">
        <f t="shared" si="350"/>
        <v>2</v>
      </c>
    </row>
    <row r="10898" spans="1:7" outlineLevel="1">
      <c r="A10898" s="8">
        <v>1</v>
      </c>
      <c r="B10898" s="4" t="s">
        <v>11720</v>
      </c>
      <c r="C10898" s="9"/>
      <c r="D10898" s="9"/>
      <c r="E10898" s="201"/>
      <c r="F10898" s="247"/>
      <c r="G10898" s="211">
        <f t="shared" si="350"/>
        <v>2</v>
      </c>
    </row>
    <row r="10899" spans="1:7" ht="49.5" outlineLevel="1">
      <c r="A10899" s="1" t="s">
        <v>477</v>
      </c>
      <c r="B10899" s="2" t="s">
        <v>11721</v>
      </c>
      <c r="C10899" s="3">
        <v>5000</v>
      </c>
      <c r="D10899" s="3">
        <v>5000</v>
      </c>
      <c r="E10899" s="201">
        <f t="shared" si="351"/>
        <v>1</v>
      </c>
      <c r="F10899" s="247"/>
      <c r="G10899" s="211">
        <f t="shared" si="350"/>
        <v>2</v>
      </c>
    </row>
    <row r="10900" spans="1:7" ht="49.5" outlineLevel="1">
      <c r="A10900" s="1" t="s">
        <v>479</v>
      </c>
      <c r="B10900" s="2" t="s">
        <v>11722</v>
      </c>
      <c r="C10900" s="3">
        <v>5000</v>
      </c>
      <c r="D10900" s="3">
        <v>5000</v>
      </c>
      <c r="E10900" s="201">
        <f t="shared" si="351"/>
        <v>1</v>
      </c>
      <c r="F10900" s="247"/>
      <c r="G10900" s="211">
        <f t="shared" si="350"/>
        <v>2</v>
      </c>
    </row>
    <row r="10901" spans="1:7" outlineLevel="1">
      <c r="A10901" s="1" t="s">
        <v>482</v>
      </c>
      <c r="B10901" s="2" t="s">
        <v>22038</v>
      </c>
      <c r="C10901" s="3">
        <v>5000</v>
      </c>
      <c r="D10901" s="3">
        <v>5000</v>
      </c>
      <c r="E10901" s="201">
        <f t="shared" si="351"/>
        <v>1</v>
      </c>
      <c r="F10901" s="247"/>
      <c r="G10901" s="211">
        <f t="shared" si="350"/>
        <v>2</v>
      </c>
    </row>
    <row r="10902" spans="1:7" ht="33" outlineLevel="1">
      <c r="A10902" s="1" t="s">
        <v>1438</v>
      </c>
      <c r="B10902" s="2" t="s">
        <v>22039</v>
      </c>
      <c r="C10902" s="3">
        <v>2500</v>
      </c>
      <c r="D10902" s="3">
        <v>2500</v>
      </c>
      <c r="E10902" s="201">
        <f t="shared" si="351"/>
        <v>1</v>
      </c>
      <c r="F10902" s="247"/>
      <c r="G10902" s="211">
        <f t="shared" si="350"/>
        <v>2</v>
      </c>
    </row>
    <row r="10903" spans="1:7" ht="33" outlineLevel="1">
      <c r="A10903" s="1" t="s">
        <v>1440</v>
      </c>
      <c r="B10903" s="2" t="s">
        <v>22040</v>
      </c>
      <c r="C10903" s="3">
        <v>2500</v>
      </c>
      <c r="D10903" s="3">
        <v>2500</v>
      </c>
      <c r="E10903" s="201">
        <f t="shared" si="351"/>
        <v>1</v>
      </c>
      <c r="F10903" s="247"/>
      <c r="G10903" s="211">
        <f t="shared" si="350"/>
        <v>2</v>
      </c>
    </row>
    <row r="10904" spans="1:7" outlineLevel="1">
      <c r="A10904" s="8" t="s">
        <v>175</v>
      </c>
      <c r="B10904" s="4" t="s">
        <v>176</v>
      </c>
      <c r="C10904" s="3"/>
      <c r="D10904" s="3"/>
      <c r="E10904" s="201"/>
      <c r="F10904" s="247"/>
      <c r="G10904" s="211">
        <f t="shared" si="350"/>
        <v>2</v>
      </c>
    </row>
    <row r="10905" spans="1:7" outlineLevel="1">
      <c r="A10905" s="8"/>
      <c r="B10905" s="4" t="s">
        <v>22041</v>
      </c>
      <c r="C10905" s="9"/>
      <c r="D10905" s="9"/>
      <c r="E10905" s="201"/>
      <c r="F10905" s="247"/>
      <c r="G10905" s="211">
        <f t="shared" si="350"/>
        <v>2</v>
      </c>
    </row>
    <row r="10906" spans="1:7" outlineLevel="1">
      <c r="A10906" s="8">
        <v>1</v>
      </c>
      <c r="B10906" s="4" t="s">
        <v>11095</v>
      </c>
      <c r="C10906" s="9"/>
      <c r="D10906" s="9"/>
      <c r="E10906" s="201"/>
      <c r="F10906" s="247"/>
      <c r="G10906" s="211">
        <f t="shared" si="350"/>
        <v>2</v>
      </c>
    </row>
    <row r="10907" spans="1:7" ht="33" outlineLevel="1">
      <c r="A10907" s="1" t="s">
        <v>477</v>
      </c>
      <c r="B10907" s="2" t="s">
        <v>12328</v>
      </c>
      <c r="C10907" s="9">
        <v>500</v>
      </c>
      <c r="D10907" s="9">
        <v>500</v>
      </c>
      <c r="E10907" s="201">
        <f t="shared" si="351"/>
        <v>1</v>
      </c>
      <c r="F10907" s="247"/>
      <c r="G10907" s="211">
        <f t="shared" si="350"/>
        <v>2</v>
      </c>
    </row>
    <row r="10908" spans="1:7" ht="33" outlineLevel="1">
      <c r="A10908" s="1" t="s">
        <v>479</v>
      </c>
      <c r="B10908" s="2" t="s">
        <v>12329</v>
      </c>
      <c r="C10908" s="3">
        <v>1200</v>
      </c>
      <c r="D10908" s="3">
        <v>1200</v>
      </c>
      <c r="E10908" s="201">
        <f t="shared" si="351"/>
        <v>1</v>
      </c>
      <c r="F10908" s="247"/>
      <c r="G10908" s="211">
        <f t="shared" si="350"/>
        <v>2</v>
      </c>
    </row>
    <row r="10909" spans="1:7" ht="33" outlineLevel="1">
      <c r="A10909" s="1" t="s">
        <v>482</v>
      </c>
      <c r="B10909" s="2" t="s">
        <v>12330</v>
      </c>
      <c r="C10909" s="3">
        <v>2000</v>
      </c>
      <c r="D10909" s="3">
        <v>2000</v>
      </c>
      <c r="E10909" s="201">
        <f t="shared" si="351"/>
        <v>1</v>
      </c>
      <c r="F10909" s="247"/>
      <c r="G10909" s="211">
        <f t="shared" si="350"/>
        <v>2</v>
      </c>
    </row>
    <row r="10910" spans="1:7" ht="33" outlineLevel="1">
      <c r="A10910" s="1" t="s">
        <v>1438</v>
      </c>
      <c r="B10910" s="2" t="s">
        <v>12331</v>
      </c>
      <c r="C10910" s="3">
        <v>1000</v>
      </c>
      <c r="D10910" s="3">
        <v>1000</v>
      </c>
      <c r="E10910" s="201">
        <f t="shared" si="351"/>
        <v>1</v>
      </c>
      <c r="F10910" s="247"/>
      <c r="G10910" s="211">
        <f t="shared" si="350"/>
        <v>2</v>
      </c>
    </row>
    <row r="10911" spans="1:7" ht="33" outlineLevel="1">
      <c r="A10911" s="1" t="s">
        <v>1440</v>
      </c>
      <c r="B10911" s="2" t="s">
        <v>12332</v>
      </c>
      <c r="C10911" s="3">
        <v>1200</v>
      </c>
      <c r="D10911" s="3">
        <v>1200</v>
      </c>
      <c r="E10911" s="201">
        <f t="shared" si="351"/>
        <v>1</v>
      </c>
      <c r="F10911" s="247"/>
      <c r="G10911" s="211">
        <f t="shared" si="350"/>
        <v>2</v>
      </c>
    </row>
    <row r="10912" spans="1:7" ht="33" outlineLevel="1">
      <c r="A10912" s="1" t="s">
        <v>1442</v>
      </c>
      <c r="B10912" s="2" t="s">
        <v>12333</v>
      </c>
      <c r="C10912" s="9">
        <v>600</v>
      </c>
      <c r="D10912" s="9">
        <v>600</v>
      </c>
      <c r="E10912" s="201">
        <f t="shared" si="351"/>
        <v>1</v>
      </c>
      <c r="F10912" s="247"/>
      <c r="G10912" s="211">
        <f t="shared" si="350"/>
        <v>2</v>
      </c>
    </row>
    <row r="10913" spans="1:7" outlineLevel="1">
      <c r="A10913" s="8">
        <v>2</v>
      </c>
      <c r="B10913" s="4" t="s">
        <v>11108</v>
      </c>
      <c r="C10913" s="9"/>
      <c r="D10913" s="9"/>
      <c r="E10913" s="201"/>
      <c r="F10913" s="247"/>
      <c r="G10913" s="211">
        <f t="shared" si="350"/>
        <v>2</v>
      </c>
    </row>
    <row r="10914" spans="1:7" ht="33" outlineLevel="1">
      <c r="A10914" s="1" t="s">
        <v>156</v>
      </c>
      <c r="B10914" s="2" t="s">
        <v>12334</v>
      </c>
      <c r="C10914" s="9">
        <v>500</v>
      </c>
      <c r="D10914" s="9">
        <v>500</v>
      </c>
      <c r="E10914" s="201">
        <f t="shared" si="351"/>
        <v>1</v>
      </c>
      <c r="F10914" s="247"/>
      <c r="G10914" s="211">
        <f t="shared" si="350"/>
        <v>2</v>
      </c>
    </row>
    <row r="10915" spans="1:7" ht="66" outlineLevel="1">
      <c r="A10915" s="1" t="s">
        <v>158</v>
      </c>
      <c r="B10915" s="2" t="s">
        <v>12335</v>
      </c>
      <c r="C10915" s="9">
        <v>500</v>
      </c>
      <c r="D10915" s="9">
        <v>500</v>
      </c>
      <c r="E10915" s="201">
        <f t="shared" si="351"/>
        <v>1</v>
      </c>
      <c r="F10915" s="247"/>
      <c r="G10915" s="211">
        <f t="shared" si="350"/>
        <v>2</v>
      </c>
    </row>
    <row r="10916" spans="1:7" ht="99" outlineLevel="1">
      <c r="A10916" s="1" t="s">
        <v>160</v>
      </c>
      <c r="B10916" s="2" t="s">
        <v>12336</v>
      </c>
      <c r="C10916" s="9">
        <v>500</v>
      </c>
      <c r="D10916" s="9">
        <v>500</v>
      </c>
      <c r="E10916" s="201">
        <f t="shared" si="351"/>
        <v>1</v>
      </c>
      <c r="F10916" s="247"/>
      <c r="G10916" s="211">
        <f t="shared" si="350"/>
        <v>2</v>
      </c>
    </row>
    <row r="10917" spans="1:7" ht="82.5" outlineLevel="1">
      <c r="A10917" s="1" t="s">
        <v>162</v>
      </c>
      <c r="B10917" s="2" t="s">
        <v>12337</v>
      </c>
      <c r="C10917" s="9">
        <v>500</v>
      </c>
      <c r="D10917" s="9">
        <v>500</v>
      </c>
      <c r="E10917" s="201">
        <f t="shared" si="351"/>
        <v>1</v>
      </c>
      <c r="F10917" s="247"/>
      <c r="G10917" s="211">
        <f t="shared" si="350"/>
        <v>2</v>
      </c>
    </row>
    <row r="10918" spans="1:7" ht="115.5" outlineLevel="1">
      <c r="A10918" s="1" t="s">
        <v>164</v>
      </c>
      <c r="B10918" s="2" t="s">
        <v>12338</v>
      </c>
      <c r="C10918" s="9">
        <v>500</v>
      </c>
      <c r="D10918" s="9">
        <v>500</v>
      </c>
      <c r="E10918" s="201">
        <f t="shared" si="351"/>
        <v>1</v>
      </c>
      <c r="F10918" s="247"/>
      <c r="G10918" s="211">
        <f t="shared" si="350"/>
        <v>2</v>
      </c>
    </row>
    <row r="10919" spans="1:7" outlineLevel="1">
      <c r="A10919" s="1" t="s">
        <v>1096</v>
      </c>
      <c r="B10919" s="2" t="s">
        <v>12339</v>
      </c>
      <c r="C10919" s="9">
        <v>600</v>
      </c>
      <c r="D10919" s="9">
        <v>600</v>
      </c>
      <c r="E10919" s="201">
        <f t="shared" si="351"/>
        <v>1</v>
      </c>
      <c r="F10919" s="247"/>
      <c r="G10919" s="211">
        <f t="shared" si="350"/>
        <v>2</v>
      </c>
    </row>
    <row r="10920" spans="1:7" ht="99" outlineLevel="1">
      <c r="A10920" s="1" t="s">
        <v>1097</v>
      </c>
      <c r="B10920" s="2" t="s">
        <v>12340</v>
      </c>
      <c r="C10920" s="9">
        <v>500</v>
      </c>
      <c r="D10920" s="9">
        <v>500</v>
      </c>
      <c r="E10920" s="201">
        <f t="shared" si="351"/>
        <v>1</v>
      </c>
      <c r="F10920" s="247"/>
      <c r="G10920" s="211">
        <f t="shared" si="350"/>
        <v>2</v>
      </c>
    </row>
    <row r="10921" spans="1:7" ht="33" outlineLevel="1">
      <c r="A10921" s="1" t="s">
        <v>1454</v>
      </c>
      <c r="B10921" s="2" t="s">
        <v>12341</v>
      </c>
      <c r="C10921" s="9">
        <v>500</v>
      </c>
      <c r="D10921" s="9">
        <v>500</v>
      </c>
      <c r="E10921" s="201">
        <f t="shared" si="351"/>
        <v>1</v>
      </c>
      <c r="F10921" s="247"/>
      <c r="G10921" s="211">
        <f t="shared" si="350"/>
        <v>2</v>
      </c>
    </row>
    <row r="10922" spans="1:7" ht="49.5" outlineLevel="1">
      <c r="A10922" s="1" t="s">
        <v>3350</v>
      </c>
      <c r="B10922" s="2" t="s">
        <v>12342</v>
      </c>
      <c r="C10922" s="9">
        <v>500</v>
      </c>
      <c r="D10922" s="9">
        <v>500</v>
      </c>
      <c r="E10922" s="201">
        <f t="shared" si="351"/>
        <v>1</v>
      </c>
      <c r="F10922" s="247"/>
      <c r="G10922" s="211">
        <f t="shared" si="350"/>
        <v>2</v>
      </c>
    </row>
    <row r="10923" spans="1:7" ht="99" outlineLevel="1">
      <c r="A10923" s="1" t="s">
        <v>3352</v>
      </c>
      <c r="B10923" s="2" t="s">
        <v>12343</v>
      </c>
      <c r="C10923" s="9">
        <v>500</v>
      </c>
      <c r="D10923" s="9">
        <v>500</v>
      </c>
      <c r="E10923" s="201">
        <f t="shared" si="351"/>
        <v>1</v>
      </c>
      <c r="F10923" s="247"/>
      <c r="G10923" s="211">
        <f t="shared" si="350"/>
        <v>2</v>
      </c>
    </row>
    <row r="10924" spans="1:7" ht="66" outlineLevel="1">
      <c r="A10924" s="1" t="s">
        <v>3354</v>
      </c>
      <c r="B10924" s="2" t="s">
        <v>12344</v>
      </c>
      <c r="C10924" s="9">
        <v>500</v>
      </c>
      <c r="D10924" s="9">
        <v>500</v>
      </c>
      <c r="E10924" s="201">
        <f t="shared" si="351"/>
        <v>1</v>
      </c>
      <c r="F10924" s="247"/>
      <c r="G10924" s="211">
        <f t="shared" si="350"/>
        <v>2</v>
      </c>
    </row>
    <row r="10925" spans="1:7" ht="82.5" outlineLevel="1">
      <c r="A10925" s="1" t="s">
        <v>3356</v>
      </c>
      <c r="B10925" s="2" t="s">
        <v>12345</v>
      </c>
      <c r="C10925" s="9">
        <v>500</v>
      </c>
      <c r="D10925" s="9">
        <v>500</v>
      </c>
      <c r="E10925" s="201">
        <f t="shared" si="351"/>
        <v>1</v>
      </c>
      <c r="F10925" s="247"/>
      <c r="G10925" s="211">
        <f t="shared" si="350"/>
        <v>2</v>
      </c>
    </row>
    <row r="10926" spans="1:7" outlineLevel="1">
      <c r="A10926" s="8">
        <v>3</v>
      </c>
      <c r="B10926" s="4" t="s">
        <v>12346</v>
      </c>
      <c r="C10926" s="9"/>
      <c r="D10926" s="9"/>
      <c r="E10926" s="201"/>
      <c r="F10926" s="247"/>
      <c r="G10926" s="211">
        <f t="shared" si="350"/>
        <v>2</v>
      </c>
    </row>
    <row r="10927" spans="1:7" ht="82.5" outlineLevel="1">
      <c r="A10927" s="1" t="s">
        <v>167</v>
      </c>
      <c r="B10927" s="2" t="s">
        <v>12347</v>
      </c>
      <c r="C10927" s="9">
        <v>300</v>
      </c>
      <c r="D10927" s="9">
        <v>300</v>
      </c>
      <c r="E10927" s="201">
        <f t="shared" si="351"/>
        <v>1</v>
      </c>
      <c r="F10927" s="247"/>
      <c r="G10927" s="211">
        <f t="shared" si="350"/>
        <v>2</v>
      </c>
    </row>
    <row r="10928" spans="1:7" ht="33" outlineLevel="1">
      <c r="A10928" s="1" t="s">
        <v>169</v>
      </c>
      <c r="B10928" s="2" t="s">
        <v>12348</v>
      </c>
      <c r="C10928" s="9">
        <v>300</v>
      </c>
      <c r="D10928" s="9">
        <v>300</v>
      </c>
      <c r="E10928" s="201">
        <f t="shared" si="351"/>
        <v>1</v>
      </c>
      <c r="F10928" s="172"/>
      <c r="G10928" s="211">
        <f t="shared" si="350"/>
        <v>2</v>
      </c>
    </row>
    <row r="10929" spans="1:7" ht="115.5" outlineLevel="1">
      <c r="A10929" s="1" t="s">
        <v>171</v>
      </c>
      <c r="B10929" s="2" t="s">
        <v>12349</v>
      </c>
      <c r="C10929" s="9">
        <v>300</v>
      </c>
      <c r="D10929" s="9">
        <v>300</v>
      </c>
      <c r="E10929" s="201">
        <f t="shared" si="351"/>
        <v>1</v>
      </c>
      <c r="F10929" s="172"/>
      <c r="G10929" s="211">
        <f t="shared" si="350"/>
        <v>2</v>
      </c>
    </row>
    <row r="10930" spans="1:7" ht="66" outlineLevel="1">
      <c r="A10930" s="1" t="s">
        <v>173</v>
      </c>
      <c r="B10930" s="2" t="s">
        <v>12350</v>
      </c>
      <c r="C10930" s="9">
        <v>300</v>
      </c>
      <c r="D10930" s="9">
        <v>300</v>
      </c>
      <c r="E10930" s="201">
        <f t="shared" si="351"/>
        <v>1</v>
      </c>
      <c r="F10930" s="172"/>
      <c r="G10930" s="211">
        <f t="shared" si="350"/>
        <v>2</v>
      </c>
    </row>
    <row r="10931" spans="1:7" ht="132" outlineLevel="1">
      <c r="A10931" s="1" t="s">
        <v>1101</v>
      </c>
      <c r="B10931" s="2" t="s">
        <v>12351</v>
      </c>
      <c r="C10931" s="9">
        <v>300</v>
      </c>
      <c r="D10931" s="9">
        <v>300</v>
      </c>
      <c r="E10931" s="201">
        <f t="shared" si="351"/>
        <v>1</v>
      </c>
      <c r="F10931" s="172"/>
      <c r="G10931" s="211">
        <f t="shared" ref="G10931:G10994" si="352">COUNTA(B10931,1)</f>
        <v>2</v>
      </c>
    </row>
    <row r="10932" spans="1:7" outlineLevel="1">
      <c r="A10932" s="8">
        <v>4</v>
      </c>
      <c r="B10932" s="4" t="s">
        <v>11384</v>
      </c>
      <c r="C10932" s="9">
        <v>300</v>
      </c>
      <c r="D10932" s="9">
        <v>300</v>
      </c>
      <c r="E10932" s="201">
        <f t="shared" si="351"/>
        <v>1</v>
      </c>
      <c r="F10932" s="172"/>
      <c r="G10932" s="211">
        <f t="shared" si="352"/>
        <v>2</v>
      </c>
    </row>
    <row r="10933" spans="1:7" ht="33" outlineLevel="1">
      <c r="A10933" s="8">
        <v>5</v>
      </c>
      <c r="B10933" s="4" t="s">
        <v>22042</v>
      </c>
      <c r="C10933" s="9"/>
      <c r="D10933" s="9"/>
      <c r="E10933" s="201"/>
      <c r="F10933" s="172"/>
      <c r="G10933" s="211">
        <f t="shared" si="352"/>
        <v>2</v>
      </c>
    </row>
    <row r="10934" spans="1:7" ht="33" outlineLevel="1">
      <c r="A10934" s="1" t="s">
        <v>210</v>
      </c>
      <c r="B10934" s="2" t="s">
        <v>22043</v>
      </c>
      <c r="C10934" s="3">
        <v>5000</v>
      </c>
      <c r="D10934" s="3">
        <v>5000</v>
      </c>
      <c r="E10934" s="201">
        <f t="shared" si="351"/>
        <v>1</v>
      </c>
      <c r="F10934" s="172"/>
      <c r="G10934" s="211">
        <f t="shared" si="352"/>
        <v>2</v>
      </c>
    </row>
    <row r="10935" spans="1:7" outlineLevel="1">
      <c r="A10935" s="1" t="s">
        <v>225</v>
      </c>
      <c r="B10935" s="2" t="s">
        <v>1296</v>
      </c>
      <c r="C10935" s="3">
        <v>3000</v>
      </c>
      <c r="D10935" s="3">
        <v>3000</v>
      </c>
      <c r="E10935" s="201">
        <f t="shared" si="351"/>
        <v>1</v>
      </c>
      <c r="F10935" s="172"/>
      <c r="G10935" s="211">
        <f t="shared" si="352"/>
        <v>2</v>
      </c>
    </row>
    <row r="10936" spans="1:7" ht="33" outlineLevel="1">
      <c r="A10936" s="8">
        <v>6</v>
      </c>
      <c r="B10936" s="4" t="s">
        <v>22044</v>
      </c>
      <c r="C10936" s="9"/>
      <c r="D10936" s="9"/>
      <c r="E10936" s="201"/>
      <c r="F10936" s="172"/>
      <c r="G10936" s="211">
        <f t="shared" si="352"/>
        <v>2</v>
      </c>
    </row>
    <row r="10937" spans="1:7" ht="49.5" outlineLevel="1">
      <c r="A10937" s="1" t="s">
        <v>407</v>
      </c>
      <c r="B10937" s="2" t="s">
        <v>22045</v>
      </c>
      <c r="C10937" s="3">
        <v>5805.1282051282042</v>
      </c>
      <c r="D10937" s="3">
        <v>5000</v>
      </c>
      <c r="E10937" s="201">
        <f t="shared" si="351"/>
        <v>1.1610256410256408</v>
      </c>
      <c r="F10937" s="145" t="s">
        <v>12352</v>
      </c>
      <c r="G10937" s="211">
        <f t="shared" si="352"/>
        <v>2</v>
      </c>
    </row>
    <row r="10938" spans="1:7" ht="49.5" outlineLevel="1">
      <c r="A10938" s="1" t="s">
        <v>426</v>
      </c>
      <c r="B10938" s="2" t="s">
        <v>12353</v>
      </c>
      <c r="C10938" s="3">
        <v>4456.4033302303405</v>
      </c>
      <c r="D10938" s="3">
        <v>3000</v>
      </c>
      <c r="E10938" s="201">
        <f t="shared" si="351"/>
        <v>1.4854677767434468</v>
      </c>
      <c r="F10938" s="145" t="s">
        <v>12352</v>
      </c>
      <c r="G10938" s="211">
        <f t="shared" si="352"/>
        <v>2</v>
      </c>
    </row>
    <row r="10939" spans="1:7" ht="49.5" outlineLevel="1">
      <c r="A10939" s="1" t="s">
        <v>443</v>
      </c>
      <c r="B10939" s="2" t="s">
        <v>12354</v>
      </c>
      <c r="C10939" s="3">
        <v>3987.35111629838</v>
      </c>
      <c r="D10939" s="3">
        <v>3000</v>
      </c>
      <c r="E10939" s="201">
        <f t="shared" si="351"/>
        <v>1.3291170387661266</v>
      </c>
      <c r="F10939" s="145" t="s">
        <v>12352</v>
      </c>
      <c r="G10939" s="211">
        <f t="shared" si="352"/>
        <v>2</v>
      </c>
    </row>
    <row r="10940" spans="1:7" ht="33" outlineLevel="1">
      <c r="A10940" s="1" t="s">
        <v>458</v>
      </c>
      <c r="B10940" s="2" t="s">
        <v>12355</v>
      </c>
      <c r="C10940" s="3">
        <v>3783.2536754436765</v>
      </c>
      <c r="D10940" s="3">
        <v>2500</v>
      </c>
      <c r="E10940" s="201">
        <f t="shared" si="351"/>
        <v>1.5133014701774705</v>
      </c>
      <c r="F10940" s="145" t="s">
        <v>12352</v>
      </c>
      <c r="G10940" s="211">
        <f t="shared" si="352"/>
        <v>2</v>
      </c>
    </row>
    <row r="10941" spans="1:7" outlineLevel="1">
      <c r="A10941" s="8"/>
      <c r="B10941" s="4" t="s">
        <v>22046</v>
      </c>
      <c r="C10941" s="9"/>
      <c r="D10941" s="9"/>
      <c r="E10941" s="201"/>
      <c r="F10941" s="247"/>
      <c r="G10941" s="211">
        <f t="shared" si="352"/>
        <v>2</v>
      </c>
    </row>
    <row r="10942" spans="1:7" outlineLevel="1">
      <c r="A10942" s="8">
        <v>7</v>
      </c>
      <c r="B10942" s="4" t="s">
        <v>11095</v>
      </c>
      <c r="C10942" s="9"/>
      <c r="D10942" s="9"/>
      <c r="E10942" s="201"/>
      <c r="F10942" s="247"/>
      <c r="G10942" s="211">
        <f t="shared" si="352"/>
        <v>2</v>
      </c>
    </row>
    <row r="10943" spans="1:7" ht="33" outlineLevel="1">
      <c r="A10943" s="1" t="s">
        <v>508</v>
      </c>
      <c r="B10943" s="2" t="s">
        <v>12356</v>
      </c>
      <c r="C10943" s="3">
        <v>1000</v>
      </c>
      <c r="D10943" s="3">
        <v>1000</v>
      </c>
      <c r="E10943" s="201">
        <f t="shared" ref="E10943:E11006" si="353">C10943/D10943</f>
        <v>1</v>
      </c>
      <c r="F10943" s="247"/>
      <c r="G10943" s="211">
        <f t="shared" si="352"/>
        <v>2</v>
      </c>
    </row>
    <row r="10944" spans="1:7" outlineLevel="1">
      <c r="A10944" s="1" t="s">
        <v>510</v>
      </c>
      <c r="B10944" s="2" t="s">
        <v>12357</v>
      </c>
      <c r="C10944" s="3">
        <v>1000</v>
      </c>
      <c r="D10944" s="3">
        <v>1000</v>
      </c>
      <c r="E10944" s="201">
        <f t="shared" si="353"/>
        <v>1</v>
      </c>
      <c r="F10944" s="247"/>
      <c r="G10944" s="211">
        <f t="shared" si="352"/>
        <v>2</v>
      </c>
    </row>
    <row r="10945" spans="1:7" outlineLevel="1">
      <c r="A10945" s="8">
        <v>8</v>
      </c>
      <c r="B10945" s="4" t="s">
        <v>11108</v>
      </c>
      <c r="C10945" s="9"/>
      <c r="D10945" s="9"/>
      <c r="E10945" s="201"/>
      <c r="F10945" s="247"/>
      <c r="G10945" s="211">
        <f t="shared" si="352"/>
        <v>2</v>
      </c>
    </row>
    <row r="10946" spans="1:7" outlineLevel="1">
      <c r="A10946" s="1" t="s">
        <v>531</v>
      </c>
      <c r="B10946" s="2" t="s">
        <v>12358</v>
      </c>
      <c r="C10946" s="3">
        <v>1000</v>
      </c>
      <c r="D10946" s="3">
        <v>1000</v>
      </c>
      <c r="E10946" s="201">
        <f t="shared" si="353"/>
        <v>1</v>
      </c>
      <c r="F10946" s="247"/>
      <c r="G10946" s="211">
        <f t="shared" si="352"/>
        <v>2</v>
      </c>
    </row>
    <row r="10947" spans="1:7" ht="33" outlineLevel="1">
      <c r="A10947" s="1" t="s">
        <v>533</v>
      </c>
      <c r="B10947" s="2" t="s">
        <v>12359</v>
      </c>
      <c r="C10947" s="9">
        <v>800</v>
      </c>
      <c r="D10947" s="9">
        <v>800</v>
      </c>
      <c r="E10947" s="201">
        <f t="shared" si="353"/>
        <v>1</v>
      </c>
      <c r="F10947" s="247"/>
      <c r="G10947" s="211">
        <f t="shared" si="352"/>
        <v>2</v>
      </c>
    </row>
    <row r="10948" spans="1:7" outlineLevel="1">
      <c r="A10948" s="1" t="s">
        <v>535</v>
      </c>
      <c r="B10948" s="2" t="s">
        <v>12360</v>
      </c>
      <c r="C10948" s="9">
        <v>500</v>
      </c>
      <c r="D10948" s="9">
        <v>500</v>
      </c>
      <c r="E10948" s="201">
        <f t="shared" si="353"/>
        <v>1</v>
      </c>
      <c r="F10948" s="247"/>
      <c r="G10948" s="211">
        <f t="shared" si="352"/>
        <v>2</v>
      </c>
    </row>
    <row r="10949" spans="1:7" outlineLevel="1">
      <c r="A10949" s="1" t="s">
        <v>537</v>
      </c>
      <c r="B10949" s="2" t="s">
        <v>12361</v>
      </c>
      <c r="C10949" s="9">
        <v>400</v>
      </c>
      <c r="D10949" s="9">
        <v>400</v>
      </c>
      <c r="E10949" s="201">
        <f t="shared" si="353"/>
        <v>1</v>
      </c>
      <c r="F10949" s="247"/>
      <c r="G10949" s="211">
        <f t="shared" si="352"/>
        <v>2</v>
      </c>
    </row>
    <row r="10950" spans="1:7" ht="33" outlineLevel="1">
      <c r="A10950" s="1" t="s">
        <v>539</v>
      </c>
      <c r="B10950" s="2" t="s">
        <v>12362</v>
      </c>
      <c r="C10950" s="3">
        <v>2500</v>
      </c>
      <c r="D10950" s="3">
        <v>2500</v>
      </c>
      <c r="E10950" s="201">
        <f t="shared" si="353"/>
        <v>1</v>
      </c>
      <c r="F10950" s="247"/>
      <c r="G10950" s="211">
        <f t="shared" si="352"/>
        <v>2</v>
      </c>
    </row>
    <row r="10951" spans="1:7" outlineLevel="1">
      <c r="A10951" s="8">
        <v>9</v>
      </c>
      <c r="B10951" s="4" t="s">
        <v>12363</v>
      </c>
      <c r="C10951" s="9"/>
      <c r="D10951" s="9"/>
      <c r="E10951" s="201"/>
      <c r="F10951" s="247"/>
      <c r="G10951" s="211">
        <f t="shared" si="352"/>
        <v>2</v>
      </c>
    </row>
    <row r="10952" spans="1:7" ht="49.5" outlineLevel="1">
      <c r="A10952" s="1" t="s">
        <v>548</v>
      </c>
      <c r="B10952" s="2" t="s">
        <v>12364</v>
      </c>
      <c r="C10952" s="9">
        <v>500</v>
      </c>
      <c r="D10952" s="9">
        <v>500</v>
      </c>
      <c r="E10952" s="201">
        <f t="shared" si="353"/>
        <v>1</v>
      </c>
      <c r="F10952" s="247"/>
      <c r="G10952" s="211">
        <f t="shared" si="352"/>
        <v>2</v>
      </c>
    </row>
    <row r="10953" spans="1:7" ht="49.5" outlineLevel="1">
      <c r="A10953" s="1" t="s">
        <v>550</v>
      </c>
      <c r="B10953" s="2" t="s">
        <v>12365</v>
      </c>
      <c r="C10953" s="9">
        <v>500</v>
      </c>
      <c r="D10953" s="9">
        <v>500</v>
      </c>
      <c r="E10953" s="201">
        <f t="shared" si="353"/>
        <v>1</v>
      </c>
      <c r="F10953" s="247"/>
      <c r="G10953" s="211">
        <f t="shared" si="352"/>
        <v>2</v>
      </c>
    </row>
    <row r="10954" spans="1:7" outlineLevel="1">
      <c r="A10954" s="1" t="s">
        <v>552</v>
      </c>
      <c r="B10954" s="2" t="s">
        <v>12366</v>
      </c>
      <c r="C10954" s="3">
        <v>1000</v>
      </c>
      <c r="D10954" s="3">
        <v>1000</v>
      </c>
      <c r="E10954" s="201">
        <f t="shared" si="353"/>
        <v>1</v>
      </c>
      <c r="F10954" s="247"/>
      <c r="G10954" s="211">
        <f t="shared" si="352"/>
        <v>2</v>
      </c>
    </row>
    <row r="10955" spans="1:7" outlineLevel="1">
      <c r="A10955" s="1" t="s">
        <v>554</v>
      </c>
      <c r="B10955" s="2" t="s">
        <v>12367</v>
      </c>
      <c r="C10955" s="9">
        <v>600</v>
      </c>
      <c r="D10955" s="9">
        <v>600</v>
      </c>
      <c r="E10955" s="201">
        <f t="shared" si="353"/>
        <v>1</v>
      </c>
      <c r="F10955" s="247"/>
      <c r="G10955" s="211">
        <f t="shared" si="352"/>
        <v>2</v>
      </c>
    </row>
    <row r="10956" spans="1:7" outlineLevel="1">
      <c r="A10956" s="1" t="s">
        <v>556</v>
      </c>
      <c r="B10956" s="2" t="s">
        <v>12368</v>
      </c>
      <c r="C10956" s="9">
        <v>600</v>
      </c>
      <c r="D10956" s="9">
        <v>600</v>
      </c>
      <c r="E10956" s="201">
        <f t="shared" si="353"/>
        <v>1</v>
      </c>
      <c r="F10956" s="247"/>
      <c r="G10956" s="211">
        <f t="shared" si="352"/>
        <v>2</v>
      </c>
    </row>
    <row r="10957" spans="1:7" outlineLevel="1">
      <c r="A10957" s="8">
        <v>10</v>
      </c>
      <c r="B10957" s="4" t="s">
        <v>12369</v>
      </c>
      <c r="C10957" s="9">
        <v>300</v>
      </c>
      <c r="D10957" s="9">
        <v>300</v>
      </c>
      <c r="E10957" s="201">
        <f t="shared" si="353"/>
        <v>1</v>
      </c>
      <c r="F10957" s="247"/>
      <c r="G10957" s="211">
        <f t="shared" si="352"/>
        <v>2</v>
      </c>
    </row>
    <row r="10958" spans="1:7" ht="33" outlineLevel="1">
      <c r="A10958" s="1" t="s">
        <v>577</v>
      </c>
      <c r="B10958" s="2" t="s">
        <v>12370</v>
      </c>
      <c r="C10958" s="9">
        <v>300</v>
      </c>
      <c r="D10958" s="9">
        <v>300</v>
      </c>
      <c r="E10958" s="201">
        <f t="shared" si="353"/>
        <v>1</v>
      </c>
      <c r="F10958" s="247"/>
      <c r="G10958" s="211">
        <f t="shared" si="352"/>
        <v>2</v>
      </c>
    </row>
    <row r="10959" spans="1:7" ht="33" outlineLevel="1">
      <c r="A10959" s="1" t="s">
        <v>579</v>
      </c>
      <c r="B10959" s="2" t="s">
        <v>12371</v>
      </c>
      <c r="C10959" s="9">
        <v>300</v>
      </c>
      <c r="D10959" s="9">
        <v>300</v>
      </c>
      <c r="E10959" s="201">
        <f t="shared" si="353"/>
        <v>1</v>
      </c>
      <c r="F10959" s="247"/>
      <c r="G10959" s="211">
        <f t="shared" si="352"/>
        <v>2</v>
      </c>
    </row>
    <row r="10960" spans="1:7" ht="33" outlineLevel="1">
      <c r="A10960" s="1" t="s">
        <v>581</v>
      </c>
      <c r="B10960" s="2" t="s">
        <v>12372</v>
      </c>
      <c r="C10960" s="9">
        <v>300</v>
      </c>
      <c r="D10960" s="9">
        <v>300</v>
      </c>
      <c r="E10960" s="201">
        <f t="shared" si="353"/>
        <v>1</v>
      </c>
      <c r="F10960" s="247"/>
      <c r="G10960" s="211">
        <f t="shared" si="352"/>
        <v>2</v>
      </c>
    </row>
    <row r="10961" spans="1:7" ht="33" outlineLevel="1">
      <c r="A10961" s="1" t="s">
        <v>1141</v>
      </c>
      <c r="B10961" s="2" t="s">
        <v>12373</v>
      </c>
      <c r="C10961" s="9">
        <v>300</v>
      </c>
      <c r="D10961" s="9">
        <v>300</v>
      </c>
      <c r="E10961" s="201">
        <f t="shared" si="353"/>
        <v>1</v>
      </c>
      <c r="F10961" s="247"/>
      <c r="G10961" s="211">
        <f t="shared" si="352"/>
        <v>2</v>
      </c>
    </row>
    <row r="10962" spans="1:7" ht="33" outlineLevel="1">
      <c r="A10962" s="1" t="s">
        <v>6491</v>
      </c>
      <c r="B10962" s="2" t="s">
        <v>12374</v>
      </c>
      <c r="C10962" s="9">
        <v>300</v>
      </c>
      <c r="D10962" s="9">
        <v>300</v>
      </c>
      <c r="E10962" s="201">
        <f t="shared" si="353"/>
        <v>1</v>
      </c>
      <c r="F10962" s="247"/>
      <c r="G10962" s="211">
        <f t="shared" si="352"/>
        <v>2</v>
      </c>
    </row>
    <row r="10963" spans="1:7" outlineLevel="1">
      <c r="A10963" s="8">
        <v>11</v>
      </c>
      <c r="B10963" s="4" t="s">
        <v>2964</v>
      </c>
      <c r="C10963" s="9">
        <v>250</v>
      </c>
      <c r="D10963" s="9">
        <v>250</v>
      </c>
      <c r="E10963" s="201">
        <f t="shared" si="353"/>
        <v>1</v>
      </c>
      <c r="F10963" s="247"/>
      <c r="G10963" s="211">
        <f t="shared" si="352"/>
        <v>2</v>
      </c>
    </row>
    <row r="10964" spans="1:7" ht="33" outlineLevel="1">
      <c r="A10964" s="8">
        <v>12</v>
      </c>
      <c r="B10964" s="2" t="s">
        <v>12375</v>
      </c>
      <c r="C10964" s="3">
        <v>1500</v>
      </c>
      <c r="D10964" s="3">
        <v>1500</v>
      </c>
      <c r="E10964" s="201">
        <f t="shared" si="353"/>
        <v>1</v>
      </c>
      <c r="F10964" s="247"/>
      <c r="G10964" s="211">
        <f t="shared" si="352"/>
        <v>2</v>
      </c>
    </row>
    <row r="10965" spans="1:7" ht="33" outlineLevel="1">
      <c r="A10965" s="8">
        <v>13</v>
      </c>
      <c r="B10965" s="2" t="s">
        <v>12376</v>
      </c>
      <c r="C10965" s="3">
        <v>1000</v>
      </c>
      <c r="D10965" s="3">
        <v>1000</v>
      </c>
      <c r="E10965" s="201">
        <f t="shared" si="353"/>
        <v>1</v>
      </c>
      <c r="F10965" s="247"/>
      <c r="G10965" s="211">
        <f t="shared" si="352"/>
        <v>2</v>
      </c>
    </row>
    <row r="10966" spans="1:7" ht="33" outlineLevel="1">
      <c r="A10966" s="8">
        <v>14</v>
      </c>
      <c r="B10966" s="2" t="s">
        <v>12377</v>
      </c>
      <c r="C10966" s="3">
        <v>1000</v>
      </c>
      <c r="D10966" s="3">
        <v>1000</v>
      </c>
      <c r="E10966" s="201">
        <f t="shared" si="353"/>
        <v>1</v>
      </c>
      <c r="F10966" s="247"/>
      <c r="G10966" s="211">
        <f t="shared" si="352"/>
        <v>2</v>
      </c>
    </row>
    <row r="10967" spans="1:7" ht="33" outlineLevel="1">
      <c r="A10967" s="8">
        <v>15</v>
      </c>
      <c r="B10967" s="4" t="s">
        <v>22047</v>
      </c>
      <c r="C10967" s="9"/>
      <c r="D10967" s="9"/>
      <c r="E10967" s="201"/>
      <c r="F10967" s="247"/>
      <c r="G10967" s="211">
        <f t="shared" si="352"/>
        <v>2</v>
      </c>
    </row>
    <row r="10968" spans="1:7" ht="33" outlineLevel="1">
      <c r="A10968" s="1" t="s">
        <v>632</v>
      </c>
      <c r="B10968" s="2" t="s">
        <v>22043</v>
      </c>
      <c r="C10968" s="3">
        <v>5000</v>
      </c>
      <c r="D10968" s="3">
        <v>5000</v>
      </c>
      <c r="E10968" s="201">
        <f t="shared" si="353"/>
        <v>1</v>
      </c>
      <c r="F10968" s="247"/>
      <c r="G10968" s="211">
        <f t="shared" si="352"/>
        <v>2</v>
      </c>
    </row>
    <row r="10969" spans="1:7" outlineLevel="1">
      <c r="A10969" s="1" t="s">
        <v>634</v>
      </c>
      <c r="B10969" s="2" t="s">
        <v>11262</v>
      </c>
      <c r="C10969" s="3">
        <v>2500</v>
      </c>
      <c r="D10969" s="3">
        <v>2500</v>
      </c>
      <c r="E10969" s="201">
        <f t="shared" si="353"/>
        <v>1</v>
      </c>
      <c r="F10969" s="247"/>
      <c r="G10969" s="211">
        <f t="shared" si="352"/>
        <v>2</v>
      </c>
    </row>
    <row r="10970" spans="1:7" ht="49.5" outlineLevel="1">
      <c r="A10970" s="8">
        <v>16</v>
      </c>
      <c r="B10970" s="4" t="s">
        <v>22048</v>
      </c>
      <c r="C10970" s="9"/>
      <c r="D10970" s="9"/>
      <c r="E10970" s="201"/>
      <c r="F10970" s="247"/>
      <c r="G10970" s="211">
        <f t="shared" si="352"/>
        <v>2</v>
      </c>
    </row>
    <row r="10971" spans="1:7" outlineLevel="1">
      <c r="A10971" s="1" t="s">
        <v>641</v>
      </c>
      <c r="B10971" s="2" t="s">
        <v>12378</v>
      </c>
      <c r="C10971" s="3">
        <v>3000</v>
      </c>
      <c r="D10971" s="3">
        <v>3000</v>
      </c>
      <c r="E10971" s="201">
        <f t="shared" si="353"/>
        <v>1</v>
      </c>
      <c r="F10971" s="247"/>
      <c r="G10971" s="211">
        <f t="shared" si="352"/>
        <v>2</v>
      </c>
    </row>
    <row r="10972" spans="1:7" outlineLevel="1">
      <c r="A10972" s="1" t="s">
        <v>643</v>
      </c>
      <c r="B10972" s="2" t="s">
        <v>12379</v>
      </c>
      <c r="C10972" s="3">
        <v>4500</v>
      </c>
      <c r="D10972" s="3">
        <v>4500</v>
      </c>
      <c r="E10972" s="201">
        <f t="shared" si="353"/>
        <v>1</v>
      </c>
      <c r="F10972" s="247"/>
      <c r="G10972" s="211">
        <f t="shared" si="352"/>
        <v>2</v>
      </c>
    </row>
    <row r="10973" spans="1:7" ht="33" outlineLevel="1">
      <c r="A10973" s="8">
        <v>17</v>
      </c>
      <c r="B10973" s="4" t="s">
        <v>12380</v>
      </c>
      <c r="C10973" s="3">
        <v>2800</v>
      </c>
      <c r="D10973" s="3">
        <v>2800</v>
      </c>
      <c r="E10973" s="201">
        <f t="shared" si="353"/>
        <v>1</v>
      </c>
      <c r="F10973" s="247"/>
      <c r="G10973" s="211">
        <f t="shared" si="352"/>
        <v>2</v>
      </c>
    </row>
    <row r="10974" spans="1:7" outlineLevel="1">
      <c r="A10974" s="8"/>
      <c r="B10974" s="4" t="s">
        <v>22049</v>
      </c>
      <c r="C10974" s="9"/>
      <c r="D10974" s="9"/>
      <c r="E10974" s="201"/>
      <c r="F10974" s="247"/>
      <c r="G10974" s="211">
        <f t="shared" si="352"/>
        <v>2</v>
      </c>
    </row>
    <row r="10975" spans="1:7" outlineLevel="1">
      <c r="A10975" s="8">
        <v>18</v>
      </c>
      <c r="B10975" s="4" t="s">
        <v>11095</v>
      </c>
      <c r="C10975" s="9"/>
      <c r="D10975" s="9"/>
      <c r="E10975" s="201"/>
      <c r="F10975" s="247"/>
      <c r="G10975" s="211">
        <f t="shared" si="352"/>
        <v>2</v>
      </c>
    </row>
    <row r="10976" spans="1:7" ht="49.5" outlineLevel="1">
      <c r="A10976" s="1" t="s">
        <v>1172</v>
      </c>
      <c r="B10976" s="2" t="s">
        <v>12381</v>
      </c>
      <c r="C10976" s="3">
        <v>1200</v>
      </c>
      <c r="D10976" s="3">
        <v>1200</v>
      </c>
      <c r="E10976" s="201">
        <f t="shared" si="353"/>
        <v>1</v>
      </c>
      <c r="F10976" s="247"/>
      <c r="G10976" s="211">
        <f t="shared" si="352"/>
        <v>2</v>
      </c>
    </row>
    <row r="10977" spans="1:7" ht="33" outlineLevel="1">
      <c r="A10977" s="1" t="s">
        <v>1174</v>
      </c>
      <c r="B10977" s="2" t="s">
        <v>12382</v>
      </c>
      <c r="C10977" s="3">
        <v>2500</v>
      </c>
      <c r="D10977" s="3">
        <v>2500</v>
      </c>
      <c r="E10977" s="201">
        <f t="shared" si="353"/>
        <v>1</v>
      </c>
      <c r="F10977" s="247"/>
      <c r="G10977" s="211">
        <f t="shared" si="352"/>
        <v>2</v>
      </c>
    </row>
    <row r="10978" spans="1:7" ht="33" outlineLevel="1">
      <c r="A10978" s="1" t="s">
        <v>1176</v>
      </c>
      <c r="B10978" s="2" t="s">
        <v>12383</v>
      </c>
      <c r="C10978" s="3">
        <v>2500</v>
      </c>
      <c r="D10978" s="3">
        <v>2500</v>
      </c>
      <c r="E10978" s="201">
        <f t="shared" si="353"/>
        <v>1</v>
      </c>
      <c r="F10978" s="247"/>
      <c r="G10978" s="211">
        <f t="shared" si="352"/>
        <v>2</v>
      </c>
    </row>
    <row r="10979" spans="1:7" ht="33" outlineLevel="1">
      <c r="A10979" s="1" t="s">
        <v>1178</v>
      </c>
      <c r="B10979" s="2" t="s">
        <v>12384</v>
      </c>
      <c r="C10979" s="9">
        <v>800</v>
      </c>
      <c r="D10979" s="9">
        <v>800</v>
      </c>
      <c r="E10979" s="201">
        <f t="shared" si="353"/>
        <v>1</v>
      </c>
      <c r="F10979" s="247"/>
      <c r="G10979" s="211">
        <f t="shared" si="352"/>
        <v>2</v>
      </c>
    </row>
    <row r="10980" spans="1:7" outlineLevel="1">
      <c r="A10980" s="8">
        <v>19</v>
      </c>
      <c r="B10980" s="4" t="s">
        <v>11108</v>
      </c>
      <c r="C10980" s="9"/>
      <c r="D10980" s="9"/>
      <c r="E10980" s="201"/>
      <c r="F10980" s="247"/>
      <c r="G10980" s="211">
        <f t="shared" si="352"/>
        <v>2</v>
      </c>
    </row>
    <row r="10981" spans="1:7" ht="33" outlineLevel="1">
      <c r="A10981" s="1" t="s">
        <v>651</v>
      </c>
      <c r="B10981" s="2" t="s">
        <v>12385</v>
      </c>
      <c r="C10981" s="3">
        <v>1200</v>
      </c>
      <c r="D10981" s="3">
        <v>1200</v>
      </c>
      <c r="E10981" s="201">
        <f t="shared" si="353"/>
        <v>1</v>
      </c>
      <c r="F10981" s="172"/>
      <c r="G10981" s="211">
        <f t="shared" si="352"/>
        <v>2</v>
      </c>
    </row>
    <row r="10982" spans="1:7" ht="33" outlineLevel="1">
      <c r="A10982" s="1" t="s">
        <v>661</v>
      </c>
      <c r="B10982" s="2" t="s">
        <v>12386</v>
      </c>
      <c r="C10982" s="3">
        <v>1000</v>
      </c>
      <c r="D10982" s="3">
        <v>1000</v>
      </c>
      <c r="E10982" s="201">
        <f t="shared" si="353"/>
        <v>1</v>
      </c>
      <c r="F10982" s="247"/>
      <c r="G10982" s="211">
        <f t="shared" si="352"/>
        <v>2</v>
      </c>
    </row>
    <row r="10983" spans="1:7" outlineLevel="1">
      <c r="A10983" s="1" t="s">
        <v>663</v>
      </c>
      <c r="B10983" s="2" t="s">
        <v>12387</v>
      </c>
      <c r="C10983" s="3">
        <v>1000</v>
      </c>
      <c r="D10983" s="3">
        <v>1000</v>
      </c>
      <c r="E10983" s="201">
        <f t="shared" si="353"/>
        <v>1</v>
      </c>
      <c r="F10983" s="247"/>
      <c r="G10983" s="211">
        <f t="shared" si="352"/>
        <v>2</v>
      </c>
    </row>
    <row r="10984" spans="1:7" ht="33" outlineLevel="1">
      <c r="A10984" s="1" t="s">
        <v>665</v>
      </c>
      <c r="B10984" s="2" t="s">
        <v>12388</v>
      </c>
      <c r="C10984" s="9">
        <v>800</v>
      </c>
      <c r="D10984" s="9">
        <v>800</v>
      </c>
      <c r="E10984" s="201">
        <f t="shared" si="353"/>
        <v>1</v>
      </c>
      <c r="F10984" s="247"/>
      <c r="G10984" s="211">
        <f t="shared" si="352"/>
        <v>2</v>
      </c>
    </row>
    <row r="10985" spans="1:7" ht="49.5" outlineLevel="1">
      <c r="A10985" s="1" t="s">
        <v>675</v>
      </c>
      <c r="B10985" s="2" t="s">
        <v>12389</v>
      </c>
      <c r="C10985" s="3">
        <v>1000</v>
      </c>
      <c r="D10985" s="3">
        <v>1000</v>
      </c>
      <c r="E10985" s="201">
        <f t="shared" si="353"/>
        <v>1</v>
      </c>
      <c r="F10985" s="247"/>
      <c r="G10985" s="211">
        <f t="shared" si="352"/>
        <v>2</v>
      </c>
    </row>
    <row r="10986" spans="1:7" ht="33" outlineLevel="1">
      <c r="A10986" s="1" t="s">
        <v>681</v>
      </c>
      <c r="B10986" s="2" t="s">
        <v>12390</v>
      </c>
      <c r="C10986" s="9">
        <v>800</v>
      </c>
      <c r="D10986" s="9">
        <v>800</v>
      </c>
      <c r="E10986" s="201">
        <f t="shared" si="353"/>
        <v>1</v>
      </c>
      <c r="F10986" s="247"/>
      <c r="G10986" s="211">
        <f t="shared" si="352"/>
        <v>2</v>
      </c>
    </row>
    <row r="10987" spans="1:7" ht="33" outlineLevel="1">
      <c r="A10987" s="1" t="s">
        <v>683</v>
      </c>
      <c r="B10987" s="2" t="s">
        <v>12391</v>
      </c>
      <c r="C10987" s="3">
        <v>1200</v>
      </c>
      <c r="D10987" s="3">
        <v>1200</v>
      </c>
      <c r="E10987" s="201">
        <f t="shared" si="353"/>
        <v>1</v>
      </c>
      <c r="F10987" s="247"/>
      <c r="G10987" s="211">
        <f t="shared" si="352"/>
        <v>2</v>
      </c>
    </row>
    <row r="10988" spans="1:7" ht="49.5" outlineLevel="1">
      <c r="A10988" s="1" t="s">
        <v>689</v>
      </c>
      <c r="B10988" s="2" t="s">
        <v>12392</v>
      </c>
      <c r="C10988" s="9">
        <v>800</v>
      </c>
      <c r="D10988" s="9">
        <v>800</v>
      </c>
      <c r="E10988" s="201">
        <f t="shared" si="353"/>
        <v>1</v>
      </c>
      <c r="F10988" s="247"/>
      <c r="G10988" s="211">
        <f t="shared" si="352"/>
        <v>2</v>
      </c>
    </row>
    <row r="10989" spans="1:7" outlineLevel="1">
      <c r="A10989" s="1" t="s">
        <v>695</v>
      </c>
      <c r="B10989" s="2" t="s">
        <v>12393</v>
      </c>
      <c r="C10989" s="9">
        <v>400</v>
      </c>
      <c r="D10989" s="9">
        <v>400</v>
      </c>
      <c r="E10989" s="201">
        <f t="shared" si="353"/>
        <v>1</v>
      </c>
      <c r="F10989" s="247"/>
      <c r="G10989" s="211">
        <f t="shared" si="352"/>
        <v>2</v>
      </c>
    </row>
    <row r="10990" spans="1:7" ht="33" outlineLevel="1">
      <c r="A10990" s="1" t="s">
        <v>697</v>
      </c>
      <c r="B10990" s="2" t="s">
        <v>12394</v>
      </c>
      <c r="C10990" s="9">
        <v>500</v>
      </c>
      <c r="D10990" s="9">
        <v>500</v>
      </c>
      <c r="E10990" s="201">
        <f t="shared" si="353"/>
        <v>1</v>
      </c>
      <c r="F10990" s="247"/>
      <c r="G10990" s="211">
        <f t="shared" si="352"/>
        <v>2</v>
      </c>
    </row>
    <row r="10991" spans="1:7" outlineLevel="1">
      <c r="A10991" s="8">
        <v>20</v>
      </c>
      <c r="B10991" s="4" t="s">
        <v>12395</v>
      </c>
      <c r="C10991" s="9"/>
      <c r="D10991" s="9"/>
      <c r="E10991" s="201"/>
      <c r="F10991" s="247"/>
      <c r="G10991" s="211">
        <f t="shared" si="352"/>
        <v>2</v>
      </c>
    </row>
    <row r="10992" spans="1:7" ht="33" outlineLevel="1">
      <c r="A10992" s="1" t="s">
        <v>710</v>
      </c>
      <c r="B10992" s="2" t="s">
        <v>12396</v>
      </c>
      <c r="C10992" s="9">
        <v>700</v>
      </c>
      <c r="D10992" s="9">
        <v>700</v>
      </c>
      <c r="E10992" s="201">
        <f t="shared" si="353"/>
        <v>1</v>
      </c>
      <c r="F10992" s="247"/>
      <c r="G10992" s="211">
        <f t="shared" si="352"/>
        <v>2</v>
      </c>
    </row>
    <row r="10993" spans="1:7" outlineLevel="1">
      <c r="A10993" s="1" t="s">
        <v>713</v>
      </c>
      <c r="B10993" s="2" t="s">
        <v>12397</v>
      </c>
      <c r="C10993" s="9">
        <v>700</v>
      </c>
      <c r="D10993" s="9">
        <v>700</v>
      </c>
      <c r="E10993" s="201">
        <f t="shared" si="353"/>
        <v>1</v>
      </c>
      <c r="F10993" s="247"/>
      <c r="G10993" s="211">
        <f t="shared" si="352"/>
        <v>2</v>
      </c>
    </row>
    <row r="10994" spans="1:7" ht="49.5" outlineLevel="1">
      <c r="A10994" s="1" t="s">
        <v>715</v>
      </c>
      <c r="B10994" s="2" t="s">
        <v>12398</v>
      </c>
      <c r="C10994" s="9">
        <v>550</v>
      </c>
      <c r="D10994" s="9">
        <v>550</v>
      </c>
      <c r="E10994" s="201">
        <f t="shared" si="353"/>
        <v>1</v>
      </c>
      <c r="F10994" s="247"/>
      <c r="G10994" s="211">
        <f t="shared" si="352"/>
        <v>2</v>
      </c>
    </row>
    <row r="10995" spans="1:7" ht="33" outlineLevel="1">
      <c r="A10995" s="1" t="s">
        <v>717</v>
      </c>
      <c r="B10995" s="2" t="s">
        <v>12399</v>
      </c>
      <c r="C10995" s="9">
        <v>800</v>
      </c>
      <c r="D10995" s="9">
        <v>800</v>
      </c>
      <c r="E10995" s="201">
        <f t="shared" si="353"/>
        <v>1</v>
      </c>
      <c r="F10995" s="247"/>
      <c r="G10995" s="211">
        <f t="shared" ref="G10995:G11058" si="354">COUNTA(B10995,1)</f>
        <v>2</v>
      </c>
    </row>
    <row r="10996" spans="1:7" ht="33" outlineLevel="1">
      <c r="A10996" s="1" t="s">
        <v>820</v>
      </c>
      <c r="B10996" s="2" t="s">
        <v>12400</v>
      </c>
      <c r="C10996" s="3">
        <v>1000</v>
      </c>
      <c r="D10996" s="3">
        <v>1000</v>
      </c>
      <c r="E10996" s="201">
        <f t="shared" si="353"/>
        <v>1</v>
      </c>
      <c r="F10996" s="247"/>
      <c r="G10996" s="211">
        <f t="shared" si="354"/>
        <v>2</v>
      </c>
    </row>
    <row r="10997" spans="1:7" ht="66" outlineLevel="1">
      <c r="A10997" s="1" t="s">
        <v>836</v>
      </c>
      <c r="B10997" s="2" t="s">
        <v>12401</v>
      </c>
      <c r="C10997" s="9">
        <v>500</v>
      </c>
      <c r="D10997" s="9">
        <v>500</v>
      </c>
      <c r="E10997" s="201">
        <f t="shared" si="353"/>
        <v>1</v>
      </c>
      <c r="F10997" s="247"/>
      <c r="G10997" s="211">
        <f t="shared" si="354"/>
        <v>2</v>
      </c>
    </row>
    <row r="10998" spans="1:7" ht="132" outlineLevel="1">
      <c r="A10998" s="1" t="s">
        <v>854</v>
      </c>
      <c r="B10998" s="2" t="s">
        <v>12402</v>
      </c>
      <c r="C10998" s="9">
        <v>500</v>
      </c>
      <c r="D10998" s="9">
        <v>500</v>
      </c>
      <c r="E10998" s="201">
        <f t="shared" si="353"/>
        <v>1</v>
      </c>
      <c r="F10998" s="247"/>
      <c r="G10998" s="211">
        <f t="shared" si="354"/>
        <v>2</v>
      </c>
    </row>
    <row r="10999" spans="1:7" ht="33" outlineLevel="1">
      <c r="A10999" s="1" t="s">
        <v>878</v>
      </c>
      <c r="B10999" s="2" t="s">
        <v>12403</v>
      </c>
      <c r="C10999" s="9">
        <v>800</v>
      </c>
      <c r="D10999" s="9">
        <v>800</v>
      </c>
      <c r="E10999" s="201">
        <f t="shared" si="353"/>
        <v>1</v>
      </c>
      <c r="F10999" s="247"/>
      <c r="G10999" s="211">
        <f t="shared" si="354"/>
        <v>2</v>
      </c>
    </row>
    <row r="11000" spans="1:7" ht="99" outlineLevel="1">
      <c r="A11000" s="1" t="s">
        <v>890</v>
      </c>
      <c r="B11000" s="2" t="s">
        <v>12404</v>
      </c>
      <c r="C11000" s="9">
        <v>500</v>
      </c>
      <c r="D11000" s="9">
        <v>500</v>
      </c>
      <c r="E11000" s="201">
        <f t="shared" si="353"/>
        <v>1</v>
      </c>
      <c r="F11000" s="247"/>
      <c r="G11000" s="211">
        <f t="shared" si="354"/>
        <v>2</v>
      </c>
    </row>
    <row r="11001" spans="1:7" ht="49.5" outlineLevel="1">
      <c r="A11001" s="1" t="s">
        <v>980</v>
      </c>
      <c r="B11001" s="2" t="s">
        <v>12405</v>
      </c>
      <c r="C11001" s="3">
        <v>1000</v>
      </c>
      <c r="D11001" s="3">
        <v>1000</v>
      </c>
      <c r="E11001" s="201">
        <f t="shared" si="353"/>
        <v>1</v>
      </c>
      <c r="F11001" s="247"/>
      <c r="G11001" s="211">
        <f t="shared" si="354"/>
        <v>2</v>
      </c>
    </row>
    <row r="11002" spans="1:7" outlineLevel="1">
      <c r="A11002" s="1" t="s">
        <v>994</v>
      </c>
      <c r="B11002" s="2" t="s">
        <v>12406</v>
      </c>
      <c r="C11002" s="9">
        <v>800</v>
      </c>
      <c r="D11002" s="9">
        <v>800</v>
      </c>
      <c r="E11002" s="201">
        <f t="shared" si="353"/>
        <v>1</v>
      </c>
      <c r="F11002" s="247"/>
      <c r="G11002" s="211">
        <f t="shared" si="354"/>
        <v>2</v>
      </c>
    </row>
    <row r="11003" spans="1:7" ht="82.5" outlineLevel="1">
      <c r="A11003" s="1" t="s">
        <v>1024</v>
      </c>
      <c r="B11003" s="2" t="s">
        <v>12407</v>
      </c>
      <c r="C11003" s="9">
        <v>550</v>
      </c>
      <c r="D11003" s="9">
        <v>550</v>
      </c>
      <c r="E11003" s="201">
        <f t="shared" si="353"/>
        <v>1</v>
      </c>
      <c r="F11003" s="247"/>
      <c r="G11003" s="211">
        <f t="shared" si="354"/>
        <v>2</v>
      </c>
    </row>
    <row r="11004" spans="1:7" ht="33" outlineLevel="1">
      <c r="A11004" s="1" t="s">
        <v>1048</v>
      </c>
      <c r="B11004" s="2" t="s">
        <v>12408</v>
      </c>
      <c r="C11004" s="9">
        <v>500</v>
      </c>
      <c r="D11004" s="9">
        <v>500</v>
      </c>
      <c r="E11004" s="201">
        <f t="shared" si="353"/>
        <v>1</v>
      </c>
      <c r="F11004" s="247"/>
      <c r="G11004" s="211">
        <f t="shared" si="354"/>
        <v>2</v>
      </c>
    </row>
    <row r="11005" spans="1:7" ht="132" outlineLevel="1">
      <c r="A11005" s="1" t="s">
        <v>6759</v>
      </c>
      <c r="B11005" s="2" t="s">
        <v>12409</v>
      </c>
      <c r="C11005" s="9">
        <v>350</v>
      </c>
      <c r="D11005" s="9">
        <v>350</v>
      </c>
      <c r="E11005" s="201">
        <f t="shared" si="353"/>
        <v>1</v>
      </c>
      <c r="F11005" s="247"/>
      <c r="G11005" s="211">
        <f t="shared" si="354"/>
        <v>2</v>
      </c>
    </row>
    <row r="11006" spans="1:7" ht="115.5" outlineLevel="1">
      <c r="A11006" s="1" t="s">
        <v>9488</v>
      </c>
      <c r="B11006" s="2" t="s">
        <v>12410</v>
      </c>
      <c r="C11006" s="9">
        <v>350</v>
      </c>
      <c r="D11006" s="9">
        <v>350</v>
      </c>
      <c r="E11006" s="201">
        <f t="shared" si="353"/>
        <v>1</v>
      </c>
      <c r="F11006" s="247"/>
      <c r="G11006" s="211">
        <f t="shared" si="354"/>
        <v>2</v>
      </c>
    </row>
    <row r="11007" spans="1:7" outlineLevel="1">
      <c r="A11007" s="1" t="s">
        <v>9490</v>
      </c>
      <c r="B11007" s="2" t="s">
        <v>12411</v>
      </c>
      <c r="C11007" s="9">
        <v>800</v>
      </c>
      <c r="D11007" s="9">
        <v>800</v>
      </c>
      <c r="E11007" s="201">
        <f t="shared" ref="E11007:E11068" si="355">C11007/D11007</f>
        <v>1</v>
      </c>
      <c r="F11007" s="247"/>
      <c r="G11007" s="211">
        <f t="shared" si="354"/>
        <v>2</v>
      </c>
    </row>
    <row r="11008" spans="1:7" ht="82.5" outlineLevel="1">
      <c r="A11008" s="1" t="s">
        <v>9492</v>
      </c>
      <c r="B11008" s="2" t="s">
        <v>12412</v>
      </c>
      <c r="C11008" s="9">
        <v>350</v>
      </c>
      <c r="D11008" s="9">
        <v>350</v>
      </c>
      <c r="E11008" s="201">
        <f t="shared" si="355"/>
        <v>1</v>
      </c>
      <c r="F11008" s="247"/>
      <c r="G11008" s="211">
        <f t="shared" si="354"/>
        <v>2</v>
      </c>
    </row>
    <row r="11009" spans="1:7" ht="99" outlineLevel="1">
      <c r="A11009" s="1" t="s">
        <v>9494</v>
      </c>
      <c r="B11009" s="2" t="s">
        <v>12413</v>
      </c>
      <c r="C11009" s="9">
        <v>300</v>
      </c>
      <c r="D11009" s="9">
        <v>300</v>
      </c>
      <c r="E11009" s="201">
        <f t="shared" si="355"/>
        <v>1</v>
      </c>
      <c r="F11009" s="247"/>
      <c r="G11009" s="211">
        <f t="shared" si="354"/>
        <v>2</v>
      </c>
    </row>
    <row r="11010" spans="1:7" ht="115.5" outlineLevel="1">
      <c r="A11010" s="1" t="s">
        <v>9496</v>
      </c>
      <c r="B11010" s="2" t="s">
        <v>12414</v>
      </c>
      <c r="C11010" s="9">
        <v>300</v>
      </c>
      <c r="D11010" s="9">
        <v>300</v>
      </c>
      <c r="E11010" s="201">
        <f t="shared" si="355"/>
        <v>1</v>
      </c>
      <c r="F11010" s="247"/>
      <c r="G11010" s="211">
        <f t="shared" si="354"/>
        <v>2</v>
      </c>
    </row>
    <row r="11011" spans="1:7" ht="132" outlineLevel="1">
      <c r="A11011" s="1" t="s">
        <v>9498</v>
      </c>
      <c r="B11011" s="2" t="s">
        <v>12415</v>
      </c>
      <c r="C11011" s="9">
        <v>300</v>
      </c>
      <c r="D11011" s="9">
        <v>300</v>
      </c>
      <c r="E11011" s="201">
        <f t="shared" si="355"/>
        <v>1</v>
      </c>
      <c r="F11011" s="247"/>
      <c r="G11011" s="211">
        <f t="shared" si="354"/>
        <v>2</v>
      </c>
    </row>
    <row r="11012" spans="1:7" ht="99" outlineLevel="1">
      <c r="A11012" s="1" t="s">
        <v>9500</v>
      </c>
      <c r="B11012" s="2" t="s">
        <v>12416</v>
      </c>
      <c r="C11012" s="9">
        <v>300</v>
      </c>
      <c r="D11012" s="9">
        <v>300</v>
      </c>
      <c r="E11012" s="201">
        <f t="shared" si="355"/>
        <v>1</v>
      </c>
      <c r="F11012" s="247"/>
      <c r="G11012" s="211">
        <f t="shared" si="354"/>
        <v>2</v>
      </c>
    </row>
    <row r="11013" spans="1:7" outlineLevel="1">
      <c r="A11013" s="1" t="s">
        <v>9502</v>
      </c>
      <c r="B11013" s="2" t="s">
        <v>12417</v>
      </c>
      <c r="C11013" s="9">
        <v>300</v>
      </c>
      <c r="D11013" s="9">
        <v>300</v>
      </c>
      <c r="E11013" s="201">
        <f t="shared" si="355"/>
        <v>1</v>
      </c>
      <c r="F11013" s="247"/>
      <c r="G11013" s="211">
        <f t="shared" si="354"/>
        <v>2</v>
      </c>
    </row>
    <row r="11014" spans="1:7" outlineLevel="1">
      <c r="A11014" s="1" t="s">
        <v>9504</v>
      </c>
      <c r="B11014" s="2" t="s">
        <v>12418</v>
      </c>
      <c r="C11014" s="9">
        <v>400</v>
      </c>
      <c r="D11014" s="9">
        <v>400</v>
      </c>
      <c r="E11014" s="201">
        <f t="shared" si="355"/>
        <v>1</v>
      </c>
      <c r="F11014" s="247"/>
      <c r="G11014" s="211">
        <f t="shared" si="354"/>
        <v>2</v>
      </c>
    </row>
    <row r="11015" spans="1:7" ht="33" outlineLevel="1">
      <c r="A11015" s="1" t="s">
        <v>12419</v>
      </c>
      <c r="B11015" s="2" t="s">
        <v>12420</v>
      </c>
      <c r="C11015" s="9">
        <v>300</v>
      </c>
      <c r="D11015" s="9">
        <v>300</v>
      </c>
      <c r="E11015" s="201">
        <f t="shared" si="355"/>
        <v>1</v>
      </c>
      <c r="F11015" s="247"/>
      <c r="G11015" s="211">
        <f t="shared" si="354"/>
        <v>2</v>
      </c>
    </row>
    <row r="11016" spans="1:7" outlineLevel="1">
      <c r="A11016" s="8">
        <v>21</v>
      </c>
      <c r="B11016" s="4" t="s">
        <v>11384</v>
      </c>
      <c r="C11016" s="9">
        <v>200</v>
      </c>
      <c r="D11016" s="9">
        <v>200</v>
      </c>
      <c r="E11016" s="201">
        <f t="shared" si="355"/>
        <v>1</v>
      </c>
      <c r="F11016" s="247"/>
      <c r="G11016" s="211">
        <f t="shared" si="354"/>
        <v>2</v>
      </c>
    </row>
    <row r="11017" spans="1:7" ht="33" outlineLevel="1">
      <c r="A11017" s="8">
        <v>22</v>
      </c>
      <c r="B11017" s="4" t="s">
        <v>12421</v>
      </c>
      <c r="C11017" s="3">
        <v>1200</v>
      </c>
      <c r="D11017" s="3">
        <v>1200</v>
      </c>
      <c r="E11017" s="201">
        <f t="shared" si="355"/>
        <v>1</v>
      </c>
      <c r="F11017" s="247"/>
      <c r="G11017" s="211">
        <f t="shared" si="354"/>
        <v>2</v>
      </c>
    </row>
    <row r="11018" spans="1:7" ht="33" outlineLevel="1">
      <c r="A11018" s="8">
        <v>23</v>
      </c>
      <c r="B11018" s="4" t="s">
        <v>22050</v>
      </c>
      <c r="C11018" s="3">
        <v>1600</v>
      </c>
      <c r="D11018" s="3">
        <v>1600</v>
      </c>
      <c r="E11018" s="201">
        <f t="shared" si="355"/>
        <v>1</v>
      </c>
      <c r="F11018" s="247"/>
      <c r="G11018" s="211">
        <f t="shared" si="354"/>
        <v>2</v>
      </c>
    </row>
    <row r="11019" spans="1:7" outlineLevel="1">
      <c r="A11019" s="8"/>
      <c r="B11019" s="4" t="s">
        <v>22051</v>
      </c>
      <c r="C11019" s="9"/>
      <c r="D11019" s="9"/>
      <c r="E11019" s="201"/>
      <c r="F11019" s="172"/>
      <c r="G11019" s="211">
        <f t="shared" si="354"/>
        <v>2</v>
      </c>
    </row>
    <row r="11020" spans="1:7" outlineLevel="1">
      <c r="A11020" s="8">
        <v>24</v>
      </c>
      <c r="B11020" s="4" t="s">
        <v>11095</v>
      </c>
      <c r="C11020" s="9"/>
      <c r="D11020" s="9"/>
      <c r="E11020" s="201"/>
      <c r="F11020" s="247"/>
      <c r="G11020" s="211">
        <f t="shared" si="354"/>
        <v>2</v>
      </c>
    </row>
    <row r="11021" spans="1:7" ht="33" outlineLevel="1">
      <c r="A11021" s="1" t="s">
        <v>1079</v>
      </c>
      <c r="B11021" s="2" t="s">
        <v>12422</v>
      </c>
      <c r="C11021" s="3">
        <v>2000</v>
      </c>
      <c r="D11021" s="3">
        <v>2000</v>
      </c>
      <c r="E11021" s="201">
        <f t="shared" si="355"/>
        <v>1</v>
      </c>
      <c r="F11021" s="247"/>
      <c r="G11021" s="211">
        <f t="shared" si="354"/>
        <v>2</v>
      </c>
    </row>
    <row r="11022" spans="1:7" ht="33" outlineLevel="1">
      <c r="A11022" s="1" t="s">
        <v>1081</v>
      </c>
      <c r="B11022" s="2" t="s">
        <v>12423</v>
      </c>
      <c r="C11022" s="3">
        <v>1500</v>
      </c>
      <c r="D11022" s="3">
        <v>1500</v>
      </c>
      <c r="E11022" s="201">
        <f t="shared" si="355"/>
        <v>1</v>
      </c>
      <c r="F11022" s="247"/>
      <c r="G11022" s="211">
        <f t="shared" si="354"/>
        <v>2</v>
      </c>
    </row>
    <row r="11023" spans="1:7" ht="33" outlineLevel="1">
      <c r="A11023" s="1" t="s">
        <v>3762</v>
      </c>
      <c r="B11023" s="2" t="s">
        <v>12424</v>
      </c>
      <c r="C11023" s="3">
        <v>1200</v>
      </c>
      <c r="D11023" s="3">
        <v>1200</v>
      </c>
      <c r="E11023" s="201">
        <f t="shared" si="355"/>
        <v>1</v>
      </c>
      <c r="F11023" s="247"/>
      <c r="G11023" s="211">
        <f t="shared" si="354"/>
        <v>2</v>
      </c>
    </row>
    <row r="11024" spans="1:7" ht="33" outlineLevel="1">
      <c r="A11024" s="1" t="s">
        <v>8189</v>
      </c>
      <c r="B11024" s="2" t="s">
        <v>12425</v>
      </c>
      <c r="C11024" s="3">
        <v>1000</v>
      </c>
      <c r="D11024" s="3">
        <v>1000</v>
      </c>
      <c r="E11024" s="201">
        <f t="shared" si="355"/>
        <v>1</v>
      </c>
      <c r="F11024" s="247"/>
      <c r="G11024" s="211">
        <f t="shared" si="354"/>
        <v>2</v>
      </c>
    </row>
    <row r="11025" spans="1:7" ht="33" outlineLevel="1">
      <c r="A11025" s="1" t="s">
        <v>8191</v>
      </c>
      <c r="B11025" s="2" t="s">
        <v>12426</v>
      </c>
      <c r="C11025" s="3">
        <v>1000</v>
      </c>
      <c r="D11025" s="3">
        <v>1000</v>
      </c>
      <c r="E11025" s="201">
        <f t="shared" si="355"/>
        <v>1</v>
      </c>
      <c r="F11025" s="247"/>
      <c r="G11025" s="211">
        <f t="shared" si="354"/>
        <v>2</v>
      </c>
    </row>
    <row r="11026" spans="1:7" ht="33" outlineLevel="1">
      <c r="A11026" s="1" t="s">
        <v>8193</v>
      </c>
      <c r="B11026" s="2" t="s">
        <v>22052</v>
      </c>
      <c r="C11026" s="3">
        <v>1000</v>
      </c>
      <c r="D11026" s="3">
        <v>1000</v>
      </c>
      <c r="E11026" s="201">
        <f t="shared" si="355"/>
        <v>1</v>
      </c>
      <c r="F11026" s="247"/>
      <c r="G11026" s="211">
        <f t="shared" si="354"/>
        <v>2</v>
      </c>
    </row>
    <row r="11027" spans="1:7" ht="33" outlineLevel="1">
      <c r="A11027" s="1" t="s">
        <v>8195</v>
      </c>
      <c r="B11027" s="2" t="s">
        <v>12427</v>
      </c>
      <c r="C11027" s="3">
        <v>1200</v>
      </c>
      <c r="D11027" s="3">
        <v>1200</v>
      </c>
      <c r="E11027" s="201">
        <f t="shared" si="355"/>
        <v>1</v>
      </c>
      <c r="F11027" s="247"/>
      <c r="G11027" s="211">
        <f t="shared" si="354"/>
        <v>2</v>
      </c>
    </row>
    <row r="11028" spans="1:7" ht="33" outlineLevel="1">
      <c r="A11028" s="1" t="s">
        <v>8197</v>
      </c>
      <c r="B11028" s="2" t="s">
        <v>12428</v>
      </c>
      <c r="C11028" s="9">
        <v>800</v>
      </c>
      <c r="D11028" s="9">
        <v>800</v>
      </c>
      <c r="E11028" s="201">
        <f t="shared" si="355"/>
        <v>1</v>
      </c>
      <c r="F11028" s="247"/>
      <c r="G11028" s="211">
        <f t="shared" si="354"/>
        <v>2</v>
      </c>
    </row>
    <row r="11029" spans="1:7" ht="33" outlineLevel="1">
      <c r="A11029" s="1" t="s">
        <v>8199</v>
      </c>
      <c r="B11029" s="2" t="s">
        <v>12429</v>
      </c>
      <c r="C11029" s="9">
        <v>800</v>
      </c>
      <c r="D11029" s="9">
        <v>800</v>
      </c>
      <c r="E11029" s="201">
        <f t="shared" si="355"/>
        <v>1</v>
      </c>
      <c r="F11029" s="247"/>
      <c r="G11029" s="211">
        <f t="shared" si="354"/>
        <v>2</v>
      </c>
    </row>
    <row r="11030" spans="1:7" outlineLevel="1">
      <c r="A11030" s="1" t="s">
        <v>8952</v>
      </c>
      <c r="B11030" s="2" t="s">
        <v>12430</v>
      </c>
      <c r="C11030" s="9">
        <v>800</v>
      </c>
      <c r="D11030" s="9">
        <v>800</v>
      </c>
      <c r="E11030" s="201">
        <f t="shared" si="355"/>
        <v>1</v>
      </c>
      <c r="F11030" s="247"/>
      <c r="G11030" s="211">
        <f t="shared" si="354"/>
        <v>2</v>
      </c>
    </row>
    <row r="11031" spans="1:7" outlineLevel="1">
      <c r="A11031" s="8">
        <v>25</v>
      </c>
      <c r="B11031" s="4" t="s">
        <v>11108</v>
      </c>
      <c r="C11031" s="9"/>
      <c r="D11031" s="9"/>
      <c r="E11031" s="201"/>
      <c r="F11031" s="247"/>
      <c r="G11031" s="211">
        <f t="shared" si="354"/>
        <v>2</v>
      </c>
    </row>
    <row r="11032" spans="1:7" ht="33" outlineLevel="1">
      <c r="A11032" s="1" t="s">
        <v>1084</v>
      </c>
      <c r="B11032" s="2" t="s">
        <v>12431</v>
      </c>
      <c r="C11032" s="9">
        <v>800</v>
      </c>
      <c r="D11032" s="9">
        <v>800</v>
      </c>
      <c r="E11032" s="201">
        <f t="shared" si="355"/>
        <v>1</v>
      </c>
      <c r="F11032" s="247"/>
      <c r="G11032" s="211">
        <f t="shared" si="354"/>
        <v>2</v>
      </c>
    </row>
    <row r="11033" spans="1:7" ht="66" outlineLevel="1">
      <c r="A11033" s="1" t="s">
        <v>1086</v>
      </c>
      <c r="B11033" s="2" t="s">
        <v>12432</v>
      </c>
      <c r="C11033" s="9">
        <v>600</v>
      </c>
      <c r="D11033" s="9">
        <v>600</v>
      </c>
      <c r="E11033" s="201">
        <f t="shared" si="355"/>
        <v>1</v>
      </c>
      <c r="F11033" s="247"/>
      <c r="G11033" s="211">
        <f t="shared" si="354"/>
        <v>2</v>
      </c>
    </row>
    <row r="11034" spans="1:7" ht="49.5" outlineLevel="1">
      <c r="A11034" s="1" t="s">
        <v>2906</v>
      </c>
      <c r="B11034" s="2" t="s">
        <v>12433</v>
      </c>
      <c r="C11034" s="9">
        <v>500</v>
      </c>
      <c r="D11034" s="9">
        <v>500</v>
      </c>
      <c r="E11034" s="201">
        <f t="shared" si="355"/>
        <v>1</v>
      </c>
      <c r="F11034" s="247"/>
      <c r="G11034" s="211">
        <f t="shared" si="354"/>
        <v>2</v>
      </c>
    </row>
    <row r="11035" spans="1:7" ht="148.5" outlineLevel="1">
      <c r="A11035" s="1" t="s">
        <v>2908</v>
      </c>
      <c r="B11035" s="2" t="s">
        <v>12434</v>
      </c>
      <c r="C11035" s="9">
        <v>500</v>
      </c>
      <c r="D11035" s="9">
        <v>500</v>
      </c>
      <c r="E11035" s="201">
        <f t="shared" si="355"/>
        <v>1</v>
      </c>
      <c r="F11035" s="247"/>
      <c r="G11035" s="211">
        <f t="shared" si="354"/>
        <v>2</v>
      </c>
    </row>
    <row r="11036" spans="1:7" ht="132" outlineLevel="1">
      <c r="A11036" s="1" t="s">
        <v>2910</v>
      </c>
      <c r="B11036" s="2" t="s">
        <v>12435</v>
      </c>
      <c r="C11036" s="9">
        <v>500</v>
      </c>
      <c r="D11036" s="9">
        <v>500</v>
      </c>
      <c r="E11036" s="201">
        <f t="shared" si="355"/>
        <v>1</v>
      </c>
      <c r="F11036" s="247"/>
      <c r="G11036" s="211">
        <f t="shared" si="354"/>
        <v>2</v>
      </c>
    </row>
    <row r="11037" spans="1:7" ht="148.5" outlineLevel="1">
      <c r="A11037" s="1" t="s">
        <v>2912</v>
      </c>
      <c r="B11037" s="2" t="s">
        <v>12436</v>
      </c>
      <c r="C11037" s="9">
        <v>500</v>
      </c>
      <c r="D11037" s="9">
        <v>500</v>
      </c>
      <c r="E11037" s="201">
        <f t="shared" si="355"/>
        <v>1</v>
      </c>
      <c r="F11037" s="247"/>
      <c r="G11037" s="211">
        <f t="shared" si="354"/>
        <v>2</v>
      </c>
    </row>
    <row r="11038" spans="1:7" ht="132" outlineLevel="1">
      <c r="A11038" s="1" t="s">
        <v>2914</v>
      </c>
      <c r="B11038" s="2" t="s">
        <v>12437</v>
      </c>
      <c r="C11038" s="9">
        <v>500</v>
      </c>
      <c r="D11038" s="9">
        <v>500</v>
      </c>
      <c r="E11038" s="201">
        <f t="shared" si="355"/>
        <v>1</v>
      </c>
      <c r="F11038" s="247"/>
      <c r="G11038" s="211">
        <f t="shared" si="354"/>
        <v>2</v>
      </c>
    </row>
    <row r="11039" spans="1:7" ht="132" outlineLevel="1">
      <c r="A11039" s="1" t="s">
        <v>2916</v>
      </c>
      <c r="B11039" s="2" t="s">
        <v>12438</v>
      </c>
      <c r="C11039" s="9">
        <v>500</v>
      </c>
      <c r="D11039" s="9">
        <v>500</v>
      </c>
      <c r="E11039" s="201">
        <f t="shared" si="355"/>
        <v>1</v>
      </c>
      <c r="F11039" s="247"/>
      <c r="G11039" s="211">
        <f t="shared" si="354"/>
        <v>2</v>
      </c>
    </row>
    <row r="11040" spans="1:7" ht="33" outlineLevel="1">
      <c r="A11040" s="1" t="s">
        <v>2917</v>
      </c>
      <c r="B11040" s="2" t="s">
        <v>12439</v>
      </c>
      <c r="C11040" s="9">
        <v>500</v>
      </c>
      <c r="D11040" s="9">
        <v>500</v>
      </c>
      <c r="E11040" s="201">
        <f t="shared" si="355"/>
        <v>1</v>
      </c>
      <c r="F11040" s="247"/>
      <c r="G11040" s="211">
        <f t="shared" si="354"/>
        <v>2</v>
      </c>
    </row>
    <row r="11041" spans="1:7" ht="33" outlineLevel="1">
      <c r="A11041" s="1" t="s">
        <v>2919</v>
      </c>
      <c r="B11041" s="2" t="s">
        <v>12440</v>
      </c>
      <c r="C11041" s="9">
        <v>800</v>
      </c>
      <c r="D11041" s="9">
        <v>800</v>
      </c>
      <c r="E11041" s="201">
        <f t="shared" si="355"/>
        <v>1</v>
      </c>
      <c r="F11041" s="247"/>
      <c r="G11041" s="211">
        <f t="shared" si="354"/>
        <v>2</v>
      </c>
    </row>
    <row r="11042" spans="1:7" outlineLevel="1">
      <c r="A11042" s="8">
        <v>26</v>
      </c>
      <c r="B11042" s="4" t="s">
        <v>2964</v>
      </c>
      <c r="C11042" s="9">
        <v>300</v>
      </c>
      <c r="D11042" s="9">
        <v>300</v>
      </c>
      <c r="E11042" s="201">
        <f t="shared" si="355"/>
        <v>1</v>
      </c>
      <c r="F11042" s="247"/>
      <c r="G11042" s="211">
        <f t="shared" si="354"/>
        <v>2</v>
      </c>
    </row>
    <row r="11043" spans="1:7" ht="33" outlineLevel="1">
      <c r="A11043" s="8">
        <v>27</v>
      </c>
      <c r="B11043" s="4" t="s">
        <v>12441</v>
      </c>
      <c r="C11043" s="9"/>
      <c r="D11043" s="9"/>
      <c r="E11043" s="201"/>
      <c r="F11043" s="247"/>
      <c r="G11043" s="211">
        <f t="shared" si="354"/>
        <v>2</v>
      </c>
    </row>
    <row r="11044" spans="1:7" ht="33" outlineLevel="1">
      <c r="A11044" s="1" t="s">
        <v>2966</v>
      </c>
      <c r="B11044" s="2" t="s">
        <v>12442</v>
      </c>
      <c r="C11044" s="3">
        <v>6000</v>
      </c>
      <c r="D11044" s="3">
        <v>6000</v>
      </c>
      <c r="E11044" s="201">
        <f t="shared" si="355"/>
        <v>1</v>
      </c>
      <c r="F11044" s="247"/>
      <c r="G11044" s="211">
        <f t="shared" si="354"/>
        <v>2</v>
      </c>
    </row>
    <row r="11045" spans="1:7" ht="33" outlineLevel="1">
      <c r="A11045" s="1" t="s">
        <v>2968</v>
      </c>
      <c r="B11045" s="2" t="s">
        <v>12443</v>
      </c>
      <c r="C11045" s="3">
        <v>3500</v>
      </c>
      <c r="D11045" s="3">
        <v>3500</v>
      </c>
      <c r="E11045" s="201">
        <f t="shared" si="355"/>
        <v>1</v>
      </c>
      <c r="F11045" s="247"/>
      <c r="G11045" s="211">
        <f t="shared" si="354"/>
        <v>2</v>
      </c>
    </row>
    <row r="11046" spans="1:7">
      <c r="A11046" s="240"/>
      <c r="B11046" s="65" t="s">
        <v>59</v>
      </c>
      <c r="C11046" s="241"/>
      <c r="D11046" s="241"/>
      <c r="E11046" s="201"/>
      <c r="F11046" s="242"/>
      <c r="G11046" s="211">
        <f t="shared" si="354"/>
        <v>2</v>
      </c>
    </row>
    <row r="11047" spans="1:7" outlineLevel="1">
      <c r="A11047" s="423" t="s">
        <v>152</v>
      </c>
      <c r="B11047" s="4" t="s">
        <v>153</v>
      </c>
      <c r="C11047" s="12"/>
      <c r="D11047" s="425"/>
      <c r="E11047" s="201"/>
      <c r="F11047" s="513"/>
      <c r="G11047" s="211">
        <f t="shared" si="354"/>
        <v>2</v>
      </c>
    </row>
    <row r="11048" spans="1:7" outlineLevel="1">
      <c r="A11048" s="35">
        <v>1</v>
      </c>
      <c r="B11048" s="34" t="s">
        <v>12444</v>
      </c>
      <c r="C11048" s="29"/>
      <c r="D11048" s="29"/>
      <c r="E11048" s="201"/>
      <c r="F11048" s="145"/>
      <c r="G11048" s="211">
        <f t="shared" si="354"/>
        <v>2</v>
      </c>
    </row>
    <row r="11049" spans="1:7" ht="33" outlineLevel="1">
      <c r="A11049" s="10" t="s">
        <v>477</v>
      </c>
      <c r="B11049" s="6" t="s">
        <v>12445</v>
      </c>
      <c r="C11049" s="3">
        <v>3500</v>
      </c>
      <c r="D11049" s="3">
        <v>3500</v>
      </c>
      <c r="E11049" s="201">
        <f t="shared" si="355"/>
        <v>1</v>
      </c>
      <c r="F11049" s="145"/>
      <c r="G11049" s="211">
        <f t="shared" si="354"/>
        <v>2</v>
      </c>
    </row>
    <row r="11050" spans="1:7" ht="33" outlineLevel="1">
      <c r="A11050" s="10" t="s">
        <v>479</v>
      </c>
      <c r="B11050" s="6" t="s">
        <v>12446</v>
      </c>
      <c r="C11050" s="3">
        <v>7000</v>
      </c>
      <c r="D11050" s="3">
        <v>7000</v>
      </c>
      <c r="E11050" s="201">
        <f t="shared" si="355"/>
        <v>1</v>
      </c>
      <c r="F11050" s="145"/>
      <c r="G11050" s="211">
        <f t="shared" si="354"/>
        <v>2</v>
      </c>
    </row>
    <row r="11051" spans="1:7" ht="33" outlineLevel="1">
      <c r="A11051" s="10" t="s">
        <v>482</v>
      </c>
      <c r="B11051" s="6" t="s">
        <v>12447</v>
      </c>
      <c r="C11051" s="3">
        <v>7000</v>
      </c>
      <c r="D11051" s="3">
        <v>7000</v>
      </c>
      <c r="E11051" s="201">
        <f t="shared" si="355"/>
        <v>1</v>
      </c>
      <c r="F11051" s="145"/>
      <c r="G11051" s="211">
        <f t="shared" si="354"/>
        <v>2</v>
      </c>
    </row>
    <row r="11052" spans="1:7" ht="33" outlineLevel="1">
      <c r="A11052" s="10" t="s">
        <v>1438</v>
      </c>
      <c r="B11052" s="6" t="s">
        <v>12448</v>
      </c>
      <c r="C11052" s="3">
        <v>7500</v>
      </c>
      <c r="D11052" s="3">
        <v>7500</v>
      </c>
      <c r="E11052" s="201">
        <f t="shared" si="355"/>
        <v>1</v>
      </c>
      <c r="F11052" s="145"/>
      <c r="G11052" s="211">
        <f t="shared" si="354"/>
        <v>2</v>
      </c>
    </row>
    <row r="11053" spans="1:7" outlineLevel="1">
      <c r="A11053" s="10" t="s">
        <v>1440</v>
      </c>
      <c r="B11053" s="6" t="s">
        <v>12449</v>
      </c>
      <c r="C11053" s="3">
        <v>6500</v>
      </c>
      <c r="D11053" s="3">
        <v>6500</v>
      </c>
      <c r="E11053" s="201">
        <f t="shared" si="355"/>
        <v>1</v>
      </c>
      <c r="F11053" s="145"/>
      <c r="G11053" s="211">
        <f t="shared" si="354"/>
        <v>2</v>
      </c>
    </row>
    <row r="11054" spans="1:7" outlineLevel="1">
      <c r="A11054" s="35">
        <v>2</v>
      </c>
      <c r="B11054" s="34" t="s">
        <v>12450</v>
      </c>
      <c r="C11054" s="9"/>
      <c r="D11054" s="9"/>
      <c r="E11054" s="201"/>
      <c r="F11054" s="147"/>
      <c r="G11054" s="211">
        <f t="shared" si="354"/>
        <v>2</v>
      </c>
    </row>
    <row r="11055" spans="1:7" outlineLevel="1">
      <c r="A11055" s="35" t="s">
        <v>156</v>
      </c>
      <c r="B11055" s="34" t="s">
        <v>12451</v>
      </c>
      <c r="C11055" s="9"/>
      <c r="D11055" s="9"/>
      <c r="E11055" s="201"/>
      <c r="F11055" s="147"/>
      <c r="G11055" s="211">
        <f t="shared" si="354"/>
        <v>2</v>
      </c>
    </row>
    <row r="11056" spans="1:7" outlineLevel="1">
      <c r="A11056" s="10" t="s">
        <v>4867</v>
      </c>
      <c r="B11056" s="6" t="s">
        <v>12452</v>
      </c>
      <c r="C11056" s="3">
        <v>1800</v>
      </c>
      <c r="D11056" s="3">
        <v>1800</v>
      </c>
      <c r="E11056" s="201">
        <f t="shared" si="355"/>
        <v>1</v>
      </c>
      <c r="F11056" s="147"/>
      <c r="G11056" s="211">
        <f t="shared" si="354"/>
        <v>2</v>
      </c>
    </row>
    <row r="11057" spans="1:7" outlineLevel="1">
      <c r="A11057" s="35" t="s">
        <v>158</v>
      </c>
      <c r="B11057" s="34" t="s">
        <v>12453</v>
      </c>
      <c r="C11057" s="9"/>
      <c r="D11057" s="9"/>
      <c r="E11057" s="201"/>
      <c r="F11057" s="147"/>
      <c r="G11057" s="211">
        <f t="shared" si="354"/>
        <v>2</v>
      </c>
    </row>
    <row r="11058" spans="1:7" ht="66" outlineLevel="1">
      <c r="A11058" s="10" t="s">
        <v>4876</v>
      </c>
      <c r="B11058" s="6" t="s">
        <v>12454</v>
      </c>
      <c r="C11058" s="3">
        <v>1800</v>
      </c>
      <c r="D11058" s="3">
        <v>1800</v>
      </c>
      <c r="E11058" s="201">
        <f t="shared" si="355"/>
        <v>1</v>
      </c>
      <c r="F11058" s="147"/>
      <c r="G11058" s="211">
        <f t="shared" si="354"/>
        <v>2</v>
      </c>
    </row>
    <row r="11059" spans="1:7" ht="66" outlineLevel="1">
      <c r="A11059" s="10" t="s">
        <v>8828</v>
      </c>
      <c r="B11059" s="6" t="s">
        <v>12455</v>
      </c>
      <c r="C11059" s="3">
        <v>1800</v>
      </c>
      <c r="D11059" s="3">
        <v>1800</v>
      </c>
      <c r="E11059" s="201">
        <f t="shared" si="355"/>
        <v>1</v>
      </c>
      <c r="F11059" s="147"/>
      <c r="G11059" s="211">
        <f t="shared" ref="G11059:G11122" si="356">COUNTA(B11059,1)</f>
        <v>2</v>
      </c>
    </row>
    <row r="11060" spans="1:7" outlineLevel="1">
      <c r="A11060" s="35" t="s">
        <v>160</v>
      </c>
      <c r="B11060" s="34" t="s">
        <v>12456</v>
      </c>
      <c r="C11060" s="9"/>
      <c r="D11060" s="9"/>
      <c r="E11060" s="201"/>
      <c r="F11060" s="147"/>
      <c r="G11060" s="211">
        <f t="shared" si="356"/>
        <v>2</v>
      </c>
    </row>
    <row r="11061" spans="1:7" outlineLevel="1">
      <c r="A11061" s="10" t="s">
        <v>7098</v>
      </c>
      <c r="B11061" s="6" t="s">
        <v>12457</v>
      </c>
      <c r="C11061" s="3">
        <v>1000</v>
      </c>
      <c r="D11061" s="3">
        <v>1000</v>
      </c>
      <c r="E11061" s="201">
        <f t="shared" si="355"/>
        <v>1</v>
      </c>
      <c r="F11061" s="147"/>
      <c r="G11061" s="211">
        <f t="shared" si="356"/>
        <v>2</v>
      </c>
    </row>
    <row r="11062" spans="1:7" ht="33" outlineLevel="1">
      <c r="A11062" s="10" t="s">
        <v>7100</v>
      </c>
      <c r="B11062" s="6" t="s">
        <v>12458</v>
      </c>
      <c r="C11062" s="3">
        <v>1500</v>
      </c>
      <c r="D11062" s="3">
        <v>1500</v>
      </c>
      <c r="E11062" s="201">
        <f t="shared" si="355"/>
        <v>1</v>
      </c>
      <c r="F11062" s="147"/>
      <c r="G11062" s="211">
        <f t="shared" si="356"/>
        <v>2</v>
      </c>
    </row>
    <row r="11063" spans="1:7" ht="33" outlineLevel="1">
      <c r="A11063" s="10" t="s">
        <v>12459</v>
      </c>
      <c r="B11063" s="6" t="s">
        <v>12460</v>
      </c>
      <c r="C11063" s="3">
        <v>3000</v>
      </c>
      <c r="D11063" s="3">
        <v>3000</v>
      </c>
      <c r="E11063" s="201">
        <f t="shared" si="355"/>
        <v>1</v>
      </c>
      <c r="F11063" s="147"/>
      <c r="G11063" s="211">
        <f t="shared" si="356"/>
        <v>2</v>
      </c>
    </row>
    <row r="11064" spans="1:7" ht="33" outlineLevel="1">
      <c r="A11064" s="10" t="s">
        <v>12461</v>
      </c>
      <c r="B11064" s="6" t="s">
        <v>12462</v>
      </c>
      <c r="C11064" s="3">
        <v>3000</v>
      </c>
      <c r="D11064" s="3">
        <v>3000</v>
      </c>
      <c r="E11064" s="201">
        <f t="shared" si="355"/>
        <v>1</v>
      </c>
      <c r="F11064" s="147"/>
      <c r="G11064" s="211">
        <f t="shared" si="356"/>
        <v>2</v>
      </c>
    </row>
    <row r="11065" spans="1:7" outlineLevel="1">
      <c r="A11065" s="10" t="s">
        <v>12463</v>
      </c>
      <c r="B11065" s="6" t="s">
        <v>12464</v>
      </c>
      <c r="C11065" s="3">
        <v>2000</v>
      </c>
      <c r="D11065" s="3">
        <v>2000</v>
      </c>
      <c r="E11065" s="201">
        <f t="shared" si="355"/>
        <v>1</v>
      </c>
      <c r="F11065" s="147"/>
      <c r="G11065" s="211">
        <f t="shared" si="356"/>
        <v>2</v>
      </c>
    </row>
    <row r="11066" spans="1:7" ht="33" outlineLevel="1">
      <c r="A11066" s="35">
        <v>3</v>
      </c>
      <c r="B11066" s="34" t="s">
        <v>12465</v>
      </c>
      <c r="C11066" s="9"/>
      <c r="D11066" s="9"/>
      <c r="E11066" s="201"/>
      <c r="F11066" s="147"/>
      <c r="G11066" s="211">
        <f t="shared" si="356"/>
        <v>2</v>
      </c>
    </row>
    <row r="11067" spans="1:7" outlineLevel="1">
      <c r="A11067" s="35" t="s">
        <v>167</v>
      </c>
      <c r="B11067" s="34" t="s">
        <v>12466</v>
      </c>
      <c r="C11067" s="9"/>
      <c r="D11067" s="9"/>
      <c r="E11067" s="201"/>
      <c r="F11067" s="147"/>
      <c r="G11067" s="211">
        <f t="shared" si="356"/>
        <v>2</v>
      </c>
    </row>
    <row r="11068" spans="1:7" outlineLevel="1">
      <c r="A11068" s="10" t="s">
        <v>4880</v>
      </c>
      <c r="B11068" s="6" t="s">
        <v>12467</v>
      </c>
      <c r="C11068" s="3">
        <v>1800</v>
      </c>
      <c r="D11068" s="3">
        <v>1800</v>
      </c>
      <c r="E11068" s="201">
        <f t="shared" si="355"/>
        <v>1</v>
      </c>
      <c r="F11068" s="147"/>
      <c r="G11068" s="211">
        <f t="shared" si="356"/>
        <v>2</v>
      </c>
    </row>
    <row r="11069" spans="1:7" outlineLevel="1">
      <c r="A11069" s="35" t="s">
        <v>169</v>
      </c>
      <c r="B11069" s="34" t="s">
        <v>12468</v>
      </c>
      <c r="C11069" s="9"/>
      <c r="D11069" s="9"/>
      <c r="E11069" s="201"/>
      <c r="F11069" s="147"/>
      <c r="G11069" s="211">
        <f t="shared" si="356"/>
        <v>2</v>
      </c>
    </row>
    <row r="11070" spans="1:7" ht="33" outlineLevel="1">
      <c r="A11070" s="10" t="s">
        <v>5001</v>
      </c>
      <c r="B11070" s="6" t="s">
        <v>12469</v>
      </c>
      <c r="C11070" s="3">
        <v>1800</v>
      </c>
      <c r="D11070" s="3">
        <v>1800</v>
      </c>
      <c r="E11070" s="201">
        <f t="shared" ref="E11070:E11133" si="357">C11070/D11070</f>
        <v>1</v>
      </c>
      <c r="F11070" s="147"/>
      <c r="G11070" s="211">
        <f t="shared" si="356"/>
        <v>2</v>
      </c>
    </row>
    <row r="11071" spans="1:7" outlineLevel="1">
      <c r="A11071" s="8" t="s">
        <v>3773</v>
      </c>
      <c r="B11071" s="4" t="s">
        <v>12470</v>
      </c>
      <c r="C11071" s="3"/>
      <c r="D11071" s="3"/>
      <c r="E11071" s="201"/>
      <c r="F11071" s="147"/>
      <c r="G11071" s="211">
        <f t="shared" si="356"/>
        <v>2</v>
      </c>
    </row>
    <row r="11072" spans="1:7" outlineLevel="1">
      <c r="A11072" s="35">
        <v>4</v>
      </c>
      <c r="B11072" s="34" t="s">
        <v>12471</v>
      </c>
      <c r="C11072" s="9"/>
      <c r="D11072" s="9"/>
      <c r="E11072" s="201"/>
      <c r="F11072" s="145"/>
      <c r="G11072" s="211">
        <f t="shared" si="356"/>
        <v>2</v>
      </c>
    </row>
    <row r="11073" spans="1:7" outlineLevel="1">
      <c r="A11073" s="35" t="s">
        <v>178</v>
      </c>
      <c r="B11073" s="34" t="s">
        <v>12472</v>
      </c>
      <c r="C11073" s="9"/>
      <c r="D11073" s="9"/>
      <c r="E11073" s="201"/>
      <c r="F11073" s="145"/>
      <c r="G11073" s="211">
        <f t="shared" si="356"/>
        <v>2</v>
      </c>
    </row>
    <row r="11074" spans="1:7" ht="49.5" outlineLevel="1">
      <c r="A11074" s="10" t="s">
        <v>180</v>
      </c>
      <c r="B11074" s="6" t="s">
        <v>12473</v>
      </c>
      <c r="C11074" s="3">
        <v>1000</v>
      </c>
      <c r="D11074" s="3">
        <v>1000</v>
      </c>
      <c r="E11074" s="201">
        <f t="shared" si="357"/>
        <v>1</v>
      </c>
      <c r="F11074" s="145"/>
      <c r="G11074" s="211">
        <f t="shared" si="356"/>
        <v>2</v>
      </c>
    </row>
    <row r="11075" spans="1:7" ht="66" outlineLevel="1">
      <c r="A11075" s="10" t="s">
        <v>182</v>
      </c>
      <c r="B11075" s="6" t="s">
        <v>12474</v>
      </c>
      <c r="C11075" s="9">
        <v>800</v>
      </c>
      <c r="D11075" s="9">
        <v>800</v>
      </c>
      <c r="E11075" s="201">
        <f t="shared" si="357"/>
        <v>1</v>
      </c>
      <c r="F11075" s="145"/>
      <c r="G11075" s="211">
        <f t="shared" si="356"/>
        <v>2</v>
      </c>
    </row>
    <row r="11076" spans="1:7" outlineLevel="1">
      <c r="A11076" s="10" t="s">
        <v>184</v>
      </c>
      <c r="B11076" s="6" t="s">
        <v>12475</v>
      </c>
      <c r="C11076" s="9">
        <v>700</v>
      </c>
      <c r="D11076" s="9">
        <v>700</v>
      </c>
      <c r="E11076" s="201">
        <f t="shared" si="357"/>
        <v>1</v>
      </c>
      <c r="F11076" s="145"/>
      <c r="G11076" s="211">
        <f t="shared" si="356"/>
        <v>2</v>
      </c>
    </row>
    <row r="11077" spans="1:7" ht="49.5" outlineLevel="1">
      <c r="A11077" s="10" t="s">
        <v>186</v>
      </c>
      <c r="B11077" s="6" t="s">
        <v>12476</v>
      </c>
      <c r="C11077" s="3">
        <v>6000</v>
      </c>
      <c r="D11077" s="3">
        <v>6000</v>
      </c>
      <c r="E11077" s="201">
        <f t="shared" si="357"/>
        <v>1</v>
      </c>
      <c r="F11077" s="145"/>
      <c r="G11077" s="211">
        <f t="shared" si="356"/>
        <v>2</v>
      </c>
    </row>
    <row r="11078" spans="1:7" ht="49.5" outlineLevel="1">
      <c r="A11078" s="10" t="s">
        <v>188</v>
      </c>
      <c r="B11078" s="6" t="s">
        <v>12477</v>
      </c>
      <c r="C11078" s="3">
        <v>3500</v>
      </c>
      <c r="D11078" s="3">
        <v>3500</v>
      </c>
      <c r="E11078" s="201">
        <f t="shared" si="357"/>
        <v>1</v>
      </c>
      <c r="F11078" s="145"/>
      <c r="G11078" s="211">
        <f t="shared" si="356"/>
        <v>2</v>
      </c>
    </row>
    <row r="11079" spans="1:7" outlineLevel="1">
      <c r="A11079" s="35" t="s">
        <v>495</v>
      </c>
      <c r="B11079" s="34" t="s">
        <v>12478</v>
      </c>
      <c r="C11079" s="9"/>
      <c r="D11079" s="9"/>
      <c r="E11079" s="201"/>
      <c r="F11079" s="145"/>
      <c r="G11079" s="211">
        <f t="shared" si="356"/>
        <v>2</v>
      </c>
    </row>
    <row r="11080" spans="1:7" ht="33" outlineLevel="1">
      <c r="A11080" s="10" t="s">
        <v>10531</v>
      </c>
      <c r="B11080" s="6" t="s">
        <v>12479</v>
      </c>
      <c r="C11080" s="3">
        <v>1000</v>
      </c>
      <c r="D11080" s="3">
        <v>1000</v>
      </c>
      <c r="E11080" s="201">
        <f t="shared" si="357"/>
        <v>1</v>
      </c>
      <c r="F11080" s="145"/>
      <c r="G11080" s="211">
        <f t="shared" si="356"/>
        <v>2</v>
      </c>
    </row>
    <row r="11081" spans="1:7" ht="247.5" outlineLevel="1">
      <c r="A11081" s="10" t="s">
        <v>10533</v>
      </c>
      <c r="B11081" s="6" t="s">
        <v>12480</v>
      </c>
      <c r="C11081" s="9">
        <v>600</v>
      </c>
      <c r="D11081" s="9">
        <v>600</v>
      </c>
      <c r="E11081" s="201">
        <f t="shared" si="357"/>
        <v>1</v>
      </c>
      <c r="F11081" s="145"/>
      <c r="G11081" s="211">
        <f t="shared" si="356"/>
        <v>2</v>
      </c>
    </row>
    <row r="11082" spans="1:7" ht="99" outlineLevel="1">
      <c r="A11082" s="10" t="s">
        <v>12111</v>
      </c>
      <c r="B11082" s="6" t="s">
        <v>12481</v>
      </c>
      <c r="C11082" s="9">
        <v>600</v>
      </c>
      <c r="D11082" s="9">
        <v>600</v>
      </c>
      <c r="E11082" s="201">
        <f t="shared" si="357"/>
        <v>1</v>
      </c>
      <c r="F11082" s="145"/>
      <c r="G11082" s="211">
        <f t="shared" si="356"/>
        <v>2</v>
      </c>
    </row>
    <row r="11083" spans="1:7" ht="297" outlineLevel="1">
      <c r="A11083" s="10" t="s">
        <v>12113</v>
      </c>
      <c r="B11083" s="6" t="s">
        <v>12482</v>
      </c>
      <c r="C11083" s="9">
        <v>500</v>
      </c>
      <c r="D11083" s="9">
        <v>500</v>
      </c>
      <c r="E11083" s="201">
        <f t="shared" si="357"/>
        <v>1</v>
      </c>
      <c r="F11083" s="145"/>
      <c r="G11083" s="211">
        <f t="shared" si="356"/>
        <v>2</v>
      </c>
    </row>
    <row r="11084" spans="1:7" outlineLevel="1">
      <c r="A11084" s="10" t="s">
        <v>12115</v>
      </c>
      <c r="B11084" s="6" t="s">
        <v>12483</v>
      </c>
      <c r="C11084" s="9">
        <v>500</v>
      </c>
      <c r="D11084" s="9">
        <v>500</v>
      </c>
      <c r="E11084" s="201">
        <f t="shared" si="357"/>
        <v>1</v>
      </c>
      <c r="F11084" s="145"/>
      <c r="G11084" s="211">
        <f t="shared" si="356"/>
        <v>2</v>
      </c>
    </row>
    <row r="11085" spans="1:7" outlineLevel="1">
      <c r="A11085" s="35" t="s">
        <v>10771</v>
      </c>
      <c r="B11085" s="34" t="s">
        <v>3496</v>
      </c>
      <c r="C11085" s="9">
        <v>300</v>
      </c>
      <c r="D11085" s="9">
        <v>300</v>
      </c>
      <c r="E11085" s="201">
        <f t="shared" si="357"/>
        <v>1</v>
      </c>
      <c r="F11085" s="145"/>
      <c r="G11085" s="211">
        <f t="shared" si="356"/>
        <v>2</v>
      </c>
    </row>
    <row r="11086" spans="1:7" outlineLevel="1">
      <c r="A11086" s="35">
        <v>5</v>
      </c>
      <c r="B11086" s="34" t="s">
        <v>12484</v>
      </c>
      <c r="C11086" s="9"/>
      <c r="D11086" s="9"/>
      <c r="E11086" s="201"/>
      <c r="F11086" s="145"/>
      <c r="G11086" s="211">
        <f t="shared" si="356"/>
        <v>2</v>
      </c>
    </row>
    <row r="11087" spans="1:7" outlineLevel="1">
      <c r="A11087" s="35" t="s">
        <v>10778</v>
      </c>
      <c r="B11087" s="34" t="s">
        <v>10625</v>
      </c>
      <c r="C11087" s="9"/>
      <c r="D11087" s="9"/>
      <c r="E11087" s="201"/>
      <c r="F11087" s="145"/>
      <c r="G11087" s="211">
        <f t="shared" si="356"/>
        <v>2</v>
      </c>
    </row>
    <row r="11088" spans="1:7" ht="33" outlineLevel="1">
      <c r="A11088" s="10" t="s">
        <v>12485</v>
      </c>
      <c r="B11088" s="6" t="s">
        <v>12486</v>
      </c>
      <c r="C11088" s="3">
        <v>1500</v>
      </c>
      <c r="D11088" s="3">
        <v>1500</v>
      </c>
      <c r="E11088" s="201">
        <f t="shared" si="357"/>
        <v>1</v>
      </c>
      <c r="F11088" s="145"/>
      <c r="G11088" s="211">
        <f t="shared" si="356"/>
        <v>2</v>
      </c>
    </row>
    <row r="11089" spans="1:7" ht="33" outlineLevel="1">
      <c r="A11089" s="10" t="s">
        <v>12487</v>
      </c>
      <c r="B11089" s="6" t="s">
        <v>12488</v>
      </c>
      <c r="C11089" s="3">
        <v>1000</v>
      </c>
      <c r="D11089" s="3">
        <v>1000</v>
      </c>
      <c r="E11089" s="201">
        <f t="shared" si="357"/>
        <v>1</v>
      </c>
      <c r="F11089" s="145"/>
      <c r="G11089" s="211">
        <f t="shared" si="356"/>
        <v>2</v>
      </c>
    </row>
    <row r="11090" spans="1:7" outlineLevel="1">
      <c r="A11090" s="10" t="s">
        <v>12489</v>
      </c>
      <c r="B11090" s="6" t="s">
        <v>12490</v>
      </c>
      <c r="C11090" s="9">
        <v>500</v>
      </c>
      <c r="D11090" s="9">
        <v>500</v>
      </c>
      <c r="E11090" s="201">
        <f t="shared" si="357"/>
        <v>1</v>
      </c>
      <c r="F11090" s="145"/>
      <c r="G11090" s="211">
        <f t="shared" si="356"/>
        <v>2</v>
      </c>
    </row>
    <row r="11091" spans="1:7" outlineLevel="1">
      <c r="A11091" s="35" t="s">
        <v>12491</v>
      </c>
      <c r="B11091" s="34" t="s">
        <v>12492</v>
      </c>
      <c r="C11091" s="9"/>
      <c r="D11091" s="9"/>
      <c r="E11091" s="201"/>
      <c r="F11091" s="145"/>
      <c r="G11091" s="211">
        <f t="shared" si="356"/>
        <v>2</v>
      </c>
    </row>
    <row r="11092" spans="1:7" outlineLevel="1">
      <c r="A11092" s="10" t="s">
        <v>12493</v>
      </c>
      <c r="B11092" s="6" t="s">
        <v>12494</v>
      </c>
      <c r="C11092" s="9">
        <v>400</v>
      </c>
      <c r="D11092" s="9">
        <v>400</v>
      </c>
      <c r="E11092" s="201">
        <f t="shared" si="357"/>
        <v>1</v>
      </c>
      <c r="F11092" s="145"/>
      <c r="G11092" s="211">
        <f t="shared" si="356"/>
        <v>2</v>
      </c>
    </row>
    <row r="11093" spans="1:7" ht="33" outlineLevel="1">
      <c r="A11093" s="10" t="s">
        <v>12495</v>
      </c>
      <c r="B11093" s="6" t="s">
        <v>12496</v>
      </c>
      <c r="C11093" s="9">
        <v>350</v>
      </c>
      <c r="D11093" s="9">
        <v>350</v>
      </c>
      <c r="E11093" s="201">
        <f t="shared" si="357"/>
        <v>1</v>
      </c>
      <c r="F11093" s="145"/>
      <c r="G11093" s="211">
        <f t="shared" si="356"/>
        <v>2</v>
      </c>
    </row>
    <row r="11094" spans="1:7" ht="33" outlineLevel="1">
      <c r="A11094" s="10" t="s">
        <v>12497</v>
      </c>
      <c r="B11094" s="6" t="s">
        <v>12498</v>
      </c>
      <c r="C11094" s="9">
        <v>400</v>
      </c>
      <c r="D11094" s="9">
        <v>400</v>
      </c>
      <c r="E11094" s="201">
        <f t="shared" si="357"/>
        <v>1</v>
      </c>
      <c r="F11094" s="145"/>
      <c r="G11094" s="211">
        <f t="shared" si="356"/>
        <v>2</v>
      </c>
    </row>
    <row r="11095" spans="1:7" ht="82.5" outlineLevel="1">
      <c r="A11095" s="10" t="s">
        <v>12499</v>
      </c>
      <c r="B11095" s="6" t="s">
        <v>12500</v>
      </c>
      <c r="C11095" s="9">
        <v>300</v>
      </c>
      <c r="D11095" s="9">
        <v>300</v>
      </c>
      <c r="E11095" s="201">
        <f t="shared" si="357"/>
        <v>1</v>
      </c>
      <c r="F11095" s="145"/>
      <c r="G11095" s="211">
        <f t="shared" si="356"/>
        <v>2</v>
      </c>
    </row>
    <row r="11096" spans="1:7" ht="49.5" outlineLevel="1">
      <c r="A11096" s="10" t="s">
        <v>12501</v>
      </c>
      <c r="B11096" s="6" t="s">
        <v>12502</v>
      </c>
      <c r="C11096" s="9">
        <v>300</v>
      </c>
      <c r="D11096" s="9">
        <v>300</v>
      </c>
      <c r="E11096" s="201">
        <f t="shared" si="357"/>
        <v>1</v>
      </c>
      <c r="F11096" s="145"/>
      <c r="G11096" s="211">
        <f t="shared" si="356"/>
        <v>2</v>
      </c>
    </row>
    <row r="11097" spans="1:7" ht="49.5" outlineLevel="1">
      <c r="A11097" s="10" t="s">
        <v>12503</v>
      </c>
      <c r="B11097" s="6" t="s">
        <v>12504</v>
      </c>
      <c r="C11097" s="9">
        <v>300</v>
      </c>
      <c r="D11097" s="9">
        <v>300</v>
      </c>
      <c r="E11097" s="201">
        <f t="shared" si="357"/>
        <v>1</v>
      </c>
      <c r="F11097" s="145"/>
      <c r="G11097" s="211">
        <f t="shared" si="356"/>
        <v>2</v>
      </c>
    </row>
    <row r="11098" spans="1:7" ht="49.5" outlineLevel="1">
      <c r="A11098" s="10" t="s">
        <v>12505</v>
      </c>
      <c r="B11098" s="6" t="s">
        <v>12506</v>
      </c>
      <c r="C11098" s="9">
        <v>300</v>
      </c>
      <c r="D11098" s="9">
        <v>300</v>
      </c>
      <c r="E11098" s="201">
        <f t="shared" si="357"/>
        <v>1</v>
      </c>
      <c r="F11098" s="145"/>
      <c r="G11098" s="211">
        <f t="shared" si="356"/>
        <v>2</v>
      </c>
    </row>
    <row r="11099" spans="1:7" ht="66" outlineLevel="1">
      <c r="A11099" s="10" t="s">
        <v>12507</v>
      </c>
      <c r="B11099" s="6" t="s">
        <v>12508</v>
      </c>
      <c r="C11099" s="9">
        <v>300</v>
      </c>
      <c r="D11099" s="9">
        <v>300</v>
      </c>
      <c r="E11099" s="201">
        <f t="shared" si="357"/>
        <v>1</v>
      </c>
      <c r="F11099" s="145"/>
      <c r="G11099" s="211">
        <f t="shared" si="356"/>
        <v>2</v>
      </c>
    </row>
    <row r="11100" spans="1:7" ht="99" outlineLevel="1">
      <c r="A11100" s="10" t="s">
        <v>12509</v>
      </c>
      <c r="B11100" s="6" t="s">
        <v>12510</v>
      </c>
      <c r="C11100" s="9">
        <v>300</v>
      </c>
      <c r="D11100" s="9">
        <v>300</v>
      </c>
      <c r="E11100" s="201">
        <f t="shared" si="357"/>
        <v>1</v>
      </c>
      <c r="F11100" s="145"/>
      <c r="G11100" s="211">
        <f t="shared" si="356"/>
        <v>2</v>
      </c>
    </row>
    <row r="11101" spans="1:7" ht="66" outlineLevel="1">
      <c r="A11101" s="10" t="s">
        <v>12511</v>
      </c>
      <c r="B11101" s="6" t="s">
        <v>12512</v>
      </c>
      <c r="C11101" s="9">
        <v>300</v>
      </c>
      <c r="D11101" s="9">
        <v>300</v>
      </c>
      <c r="E11101" s="201">
        <f t="shared" si="357"/>
        <v>1</v>
      </c>
      <c r="F11101" s="145"/>
      <c r="G11101" s="211">
        <f t="shared" si="356"/>
        <v>2</v>
      </c>
    </row>
    <row r="11102" spans="1:7" outlineLevel="1">
      <c r="A11102" s="35" t="s">
        <v>12513</v>
      </c>
      <c r="B11102" s="34" t="s">
        <v>12514</v>
      </c>
      <c r="C11102" s="9">
        <v>250</v>
      </c>
      <c r="D11102" s="9">
        <v>250</v>
      </c>
      <c r="E11102" s="201">
        <f t="shared" si="357"/>
        <v>1</v>
      </c>
      <c r="F11102" s="145"/>
      <c r="G11102" s="211">
        <f t="shared" si="356"/>
        <v>2</v>
      </c>
    </row>
    <row r="11103" spans="1:7" outlineLevel="1">
      <c r="A11103" s="35">
        <v>6</v>
      </c>
      <c r="B11103" s="34" t="s">
        <v>12515</v>
      </c>
      <c r="C11103" s="9"/>
      <c r="D11103" s="9"/>
      <c r="E11103" s="201"/>
      <c r="F11103" s="145"/>
      <c r="G11103" s="211">
        <f t="shared" si="356"/>
        <v>2</v>
      </c>
    </row>
    <row r="11104" spans="1:7" outlineLevel="1">
      <c r="A11104" s="35" t="s">
        <v>12516</v>
      </c>
      <c r="B11104" s="34" t="s">
        <v>12472</v>
      </c>
      <c r="C11104" s="9"/>
      <c r="D11104" s="9"/>
      <c r="E11104" s="201"/>
      <c r="F11104" s="145"/>
      <c r="G11104" s="211">
        <f t="shared" si="356"/>
        <v>2</v>
      </c>
    </row>
    <row r="11105" spans="1:7" outlineLevel="1">
      <c r="A11105" s="10" t="s">
        <v>12517</v>
      </c>
      <c r="B11105" s="6" t="s">
        <v>12518</v>
      </c>
      <c r="C11105" s="3">
        <v>3500</v>
      </c>
      <c r="D11105" s="3">
        <v>3500</v>
      </c>
      <c r="E11105" s="201">
        <f t="shared" si="357"/>
        <v>1</v>
      </c>
      <c r="F11105" s="145"/>
      <c r="G11105" s="211">
        <f t="shared" si="356"/>
        <v>2</v>
      </c>
    </row>
    <row r="11106" spans="1:7" outlineLevel="1">
      <c r="A11106" s="35" t="s">
        <v>12519</v>
      </c>
      <c r="B11106" s="34" t="s">
        <v>12478</v>
      </c>
      <c r="C11106" s="9"/>
      <c r="D11106" s="9"/>
      <c r="E11106" s="201"/>
      <c r="F11106" s="145"/>
      <c r="G11106" s="211">
        <f t="shared" si="356"/>
        <v>2</v>
      </c>
    </row>
    <row r="11107" spans="1:7" outlineLevel="1">
      <c r="A11107" s="10" t="s">
        <v>12520</v>
      </c>
      <c r="B11107" s="6" t="s">
        <v>12521</v>
      </c>
      <c r="C11107" s="3">
        <v>4500</v>
      </c>
      <c r="D11107" s="3">
        <v>4500</v>
      </c>
      <c r="E11107" s="201">
        <f t="shared" si="357"/>
        <v>1</v>
      </c>
      <c r="F11107" s="145"/>
      <c r="G11107" s="211">
        <f t="shared" si="356"/>
        <v>2</v>
      </c>
    </row>
    <row r="11108" spans="1:7" ht="49.5" outlineLevel="1">
      <c r="A11108" s="10" t="s">
        <v>12522</v>
      </c>
      <c r="B11108" s="6" t="s">
        <v>12523</v>
      </c>
      <c r="C11108" s="3">
        <v>2200</v>
      </c>
      <c r="D11108" s="3">
        <v>2200</v>
      </c>
      <c r="E11108" s="201">
        <f t="shared" si="357"/>
        <v>1</v>
      </c>
      <c r="F11108" s="145"/>
      <c r="G11108" s="211">
        <f t="shared" si="356"/>
        <v>2</v>
      </c>
    </row>
    <row r="11109" spans="1:7" ht="33" outlineLevel="1">
      <c r="A11109" s="10" t="s">
        <v>432</v>
      </c>
      <c r="B11109" s="6" t="s">
        <v>12524</v>
      </c>
      <c r="C11109" s="3">
        <v>2000</v>
      </c>
      <c r="D11109" s="3">
        <v>2000</v>
      </c>
      <c r="E11109" s="201">
        <f t="shared" si="357"/>
        <v>1</v>
      </c>
      <c r="F11109" s="145"/>
      <c r="G11109" s="211">
        <f t="shared" si="356"/>
        <v>2</v>
      </c>
    </row>
    <row r="11110" spans="1:7" ht="33" outlineLevel="1">
      <c r="A11110" s="10" t="s">
        <v>435</v>
      </c>
      <c r="B11110" s="6" t="s">
        <v>12525</v>
      </c>
      <c r="C11110" s="3">
        <v>1000</v>
      </c>
      <c r="D11110" s="3">
        <v>1000</v>
      </c>
      <c r="E11110" s="201">
        <f t="shared" si="357"/>
        <v>1</v>
      </c>
      <c r="F11110" s="145"/>
      <c r="G11110" s="211">
        <f t="shared" si="356"/>
        <v>2</v>
      </c>
    </row>
    <row r="11111" spans="1:7" ht="33" outlineLevel="1">
      <c r="A11111" s="10" t="s">
        <v>437</v>
      </c>
      <c r="B11111" s="6" t="s">
        <v>12526</v>
      </c>
      <c r="C11111" s="9">
        <v>800</v>
      </c>
      <c r="D11111" s="9">
        <v>800</v>
      </c>
      <c r="E11111" s="201">
        <f t="shared" si="357"/>
        <v>1</v>
      </c>
      <c r="F11111" s="145"/>
      <c r="G11111" s="211">
        <f t="shared" si="356"/>
        <v>2</v>
      </c>
    </row>
    <row r="11112" spans="1:7" ht="33" outlineLevel="1">
      <c r="A11112" s="10" t="s">
        <v>439</v>
      </c>
      <c r="B11112" s="6" t="s">
        <v>12527</v>
      </c>
      <c r="C11112" s="9">
        <v>800</v>
      </c>
      <c r="D11112" s="9">
        <v>800</v>
      </c>
      <c r="E11112" s="201">
        <f t="shared" si="357"/>
        <v>1</v>
      </c>
      <c r="F11112" s="145"/>
      <c r="G11112" s="211">
        <f t="shared" si="356"/>
        <v>2</v>
      </c>
    </row>
    <row r="11113" spans="1:7" ht="33" outlineLevel="1">
      <c r="A11113" s="10" t="s">
        <v>441</v>
      </c>
      <c r="B11113" s="6" t="s">
        <v>12528</v>
      </c>
      <c r="C11113" s="9">
        <v>550</v>
      </c>
      <c r="D11113" s="9">
        <v>550</v>
      </c>
      <c r="E11113" s="201">
        <f t="shared" si="357"/>
        <v>1</v>
      </c>
      <c r="F11113" s="147"/>
      <c r="G11113" s="211">
        <f t="shared" si="356"/>
        <v>2</v>
      </c>
    </row>
    <row r="11114" spans="1:7" ht="33" outlineLevel="1">
      <c r="A11114" s="10" t="s">
        <v>12529</v>
      </c>
      <c r="B11114" s="6" t="s">
        <v>12530</v>
      </c>
      <c r="C11114" s="9">
        <v>800</v>
      </c>
      <c r="D11114" s="9">
        <v>800</v>
      </c>
      <c r="E11114" s="201">
        <f t="shared" si="357"/>
        <v>1</v>
      </c>
      <c r="F11114" s="147"/>
      <c r="G11114" s="211">
        <f t="shared" si="356"/>
        <v>2</v>
      </c>
    </row>
    <row r="11115" spans="1:7" ht="33" outlineLevel="1">
      <c r="A11115" s="10" t="s">
        <v>12531</v>
      </c>
      <c r="B11115" s="6" t="s">
        <v>12532</v>
      </c>
      <c r="C11115" s="9">
        <v>550</v>
      </c>
      <c r="D11115" s="9">
        <v>550</v>
      </c>
      <c r="E11115" s="201">
        <f t="shared" si="357"/>
        <v>1</v>
      </c>
      <c r="F11115" s="147"/>
      <c r="G11115" s="211">
        <f t="shared" si="356"/>
        <v>2</v>
      </c>
    </row>
    <row r="11116" spans="1:7" ht="33" outlineLevel="1">
      <c r="A11116" s="10" t="s">
        <v>12533</v>
      </c>
      <c r="B11116" s="6" t="s">
        <v>12534</v>
      </c>
      <c r="C11116" s="9">
        <v>550</v>
      </c>
      <c r="D11116" s="9">
        <v>550</v>
      </c>
      <c r="E11116" s="201">
        <f t="shared" si="357"/>
        <v>1</v>
      </c>
      <c r="F11116" s="147"/>
      <c r="G11116" s="211">
        <f t="shared" si="356"/>
        <v>2</v>
      </c>
    </row>
    <row r="11117" spans="1:7" ht="33" outlineLevel="1">
      <c r="A11117" s="10" t="s">
        <v>12535</v>
      </c>
      <c r="B11117" s="6" t="s">
        <v>12536</v>
      </c>
      <c r="C11117" s="9">
        <v>550</v>
      </c>
      <c r="D11117" s="9">
        <v>550</v>
      </c>
      <c r="E11117" s="201">
        <f t="shared" si="357"/>
        <v>1</v>
      </c>
      <c r="F11117" s="147"/>
      <c r="G11117" s="211">
        <f t="shared" si="356"/>
        <v>2</v>
      </c>
    </row>
    <row r="11118" spans="1:7" ht="33" outlineLevel="1">
      <c r="A11118" s="10" t="s">
        <v>12537</v>
      </c>
      <c r="B11118" s="6" t="s">
        <v>12538</v>
      </c>
      <c r="C11118" s="9">
        <v>550</v>
      </c>
      <c r="D11118" s="9">
        <v>550</v>
      </c>
      <c r="E11118" s="201">
        <f t="shared" si="357"/>
        <v>1</v>
      </c>
      <c r="F11118" s="147"/>
      <c r="G11118" s="211">
        <f t="shared" si="356"/>
        <v>2</v>
      </c>
    </row>
    <row r="11119" spans="1:7" ht="33" outlineLevel="1">
      <c r="A11119" s="10" t="s">
        <v>12539</v>
      </c>
      <c r="B11119" s="6" t="s">
        <v>12540</v>
      </c>
      <c r="C11119" s="9">
        <v>550</v>
      </c>
      <c r="D11119" s="9">
        <v>550</v>
      </c>
      <c r="E11119" s="201">
        <f t="shared" si="357"/>
        <v>1</v>
      </c>
      <c r="F11119" s="147"/>
      <c r="G11119" s="211">
        <f t="shared" si="356"/>
        <v>2</v>
      </c>
    </row>
    <row r="11120" spans="1:7" ht="33" outlineLevel="1">
      <c r="A11120" s="10" t="s">
        <v>12541</v>
      </c>
      <c r="B11120" s="6" t="s">
        <v>12542</v>
      </c>
      <c r="C11120" s="9">
        <v>550</v>
      </c>
      <c r="D11120" s="9">
        <v>550</v>
      </c>
      <c r="E11120" s="201">
        <f t="shared" si="357"/>
        <v>1</v>
      </c>
      <c r="F11120" s="147"/>
      <c r="G11120" s="211">
        <f t="shared" si="356"/>
        <v>2</v>
      </c>
    </row>
    <row r="11121" spans="1:7" ht="33" outlineLevel="1">
      <c r="A11121" s="10" t="s">
        <v>12543</v>
      </c>
      <c r="B11121" s="6" t="s">
        <v>12544</v>
      </c>
      <c r="C11121" s="9">
        <v>550</v>
      </c>
      <c r="D11121" s="9">
        <v>550</v>
      </c>
      <c r="E11121" s="201">
        <f t="shared" si="357"/>
        <v>1</v>
      </c>
      <c r="F11121" s="147"/>
      <c r="G11121" s="211">
        <f t="shared" si="356"/>
        <v>2</v>
      </c>
    </row>
    <row r="11122" spans="1:7" ht="33" outlineLevel="1">
      <c r="A11122" s="10" t="s">
        <v>12545</v>
      </c>
      <c r="B11122" s="6" t="s">
        <v>12546</v>
      </c>
      <c r="C11122" s="9">
        <v>550</v>
      </c>
      <c r="D11122" s="9">
        <v>550</v>
      </c>
      <c r="E11122" s="201">
        <f t="shared" si="357"/>
        <v>1</v>
      </c>
      <c r="F11122" s="147"/>
      <c r="G11122" s="211">
        <f t="shared" si="356"/>
        <v>2</v>
      </c>
    </row>
    <row r="11123" spans="1:7" ht="33" outlineLevel="1">
      <c r="A11123" s="10" t="s">
        <v>12547</v>
      </c>
      <c r="B11123" s="6" t="s">
        <v>12548</v>
      </c>
      <c r="C11123" s="9">
        <v>550</v>
      </c>
      <c r="D11123" s="9">
        <v>550</v>
      </c>
      <c r="E11123" s="201">
        <f t="shared" si="357"/>
        <v>1</v>
      </c>
      <c r="F11123" s="147"/>
      <c r="G11123" s="211">
        <f t="shared" ref="G11123:G11186" si="358">COUNTA(B11123,1)</f>
        <v>2</v>
      </c>
    </row>
    <row r="11124" spans="1:7" ht="33" outlineLevel="1">
      <c r="A11124" s="10" t="s">
        <v>12549</v>
      </c>
      <c r="B11124" s="6" t="s">
        <v>12550</v>
      </c>
      <c r="C11124" s="9">
        <v>550</v>
      </c>
      <c r="D11124" s="9">
        <v>550</v>
      </c>
      <c r="E11124" s="201">
        <f t="shared" si="357"/>
        <v>1</v>
      </c>
      <c r="F11124" s="147"/>
      <c r="G11124" s="211">
        <f t="shared" si="358"/>
        <v>2</v>
      </c>
    </row>
    <row r="11125" spans="1:7" ht="33" outlineLevel="1">
      <c r="A11125" s="10" t="s">
        <v>12551</v>
      </c>
      <c r="B11125" s="6" t="s">
        <v>12552</v>
      </c>
      <c r="C11125" s="9">
        <v>800</v>
      </c>
      <c r="D11125" s="9">
        <v>800</v>
      </c>
      <c r="E11125" s="201">
        <f t="shared" si="357"/>
        <v>1</v>
      </c>
      <c r="F11125" s="145"/>
      <c r="G11125" s="211">
        <f t="shared" si="358"/>
        <v>2</v>
      </c>
    </row>
    <row r="11126" spans="1:7" ht="33" outlineLevel="1">
      <c r="A11126" s="10" t="s">
        <v>12553</v>
      </c>
      <c r="B11126" s="6" t="s">
        <v>12554</v>
      </c>
      <c r="C11126" s="9">
        <v>550</v>
      </c>
      <c r="D11126" s="9">
        <v>550</v>
      </c>
      <c r="E11126" s="201">
        <f t="shared" si="357"/>
        <v>1</v>
      </c>
      <c r="F11126" s="145"/>
      <c r="G11126" s="211">
        <f t="shared" si="358"/>
        <v>2</v>
      </c>
    </row>
    <row r="11127" spans="1:7" outlineLevel="1">
      <c r="A11127" s="35" t="s">
        <v>443</v>
      </c>
      <c r="B11127" s="34" t="s">
        <v>12555</v>
      </c>
      <c r="C11127" s="9"/>
      <c r="D11127" s="9"/>
      <c r="E11127" s="201"/>
      <c r="F11127" s="145"/>
      <c r="G11127" s="211">
        <f t="shared" si="358"/>
        <v>2</v>
      </c>
    </row>
    <row r="11128" spans="1:7" ht="33" outlineLevel="1">
      <c r="A11128" s="10" t="s">
        <v>12556</v>
      </c>
      <c r="B11128" s="6" t="s">
        <v>12557</v>
      </c>
      <c r="C11128" s="9">
        <v>450</v>
      </c>
      <c r="D11128" s="9">
        <v>450</v>
      </c>
      <c r="E11128" s="201">
        <f t="shared" si="357"/>
        <v>1</v>
      </c>
      <c r="F11128" s="147"/>
      <c r="G11128" s="211">
        <f t="shared" si="358"/>
        <v>2</v>
      </c>
    </row>
    <row r="11129" spans="1:7" ht="33" outlineLevel="1">
      <c r="A11129" s="10" t="s">
        <v>12558</v>
      </c>
      <c r="B11129" s="6" t="s">
        <v>12559</v>
      </c>
      <c r="C11129" s="9">
        <v>450</v>
      </c>
      <c r="D11129" s="9">
        <v>450</v>
      </c>
      <c r="E11129" s="201">
        <f t="shared" si="357"/>
        <v>1</v>
      </c>
      <c r="F11129" s="147"/>
      <c r="G11129" s="211">
        <f t="shared" si="358"/>
        <v>2</v>
      </c>
    </row>
    <row r="11130" spans="1:7" ht="33" outlineLevel="1">
      <c r="A11130" s="10" t="s">
        <v>449</v>
      </c>
      <c r="B11130" s="6" t="s">
        <v>12560</v>
      </c>
      <c r="C11130" s="9">
        <v>450</v>
      </c>
      <c r="D11130" s="9">
        <v>450</v>
      </c>
      <c r="E11130" s="201">
        <f t="shared" si="357"/>
        <v>1</v>
      </c>
      <c r="F11130" s="147"/>
      <c r="G11130" s="211">
        <f t="shared" si="358"/>
        <v>2</v>
      </c>
    </row>
    <row r="11131" spans="1:7" ht="33" outlineLevel="1">
      <c r="A11131" s="10" t="s">
        <v>451</v>
      </c>
      <c r="B11131" s="6" t="s">
        <v>12561</v>
      </c>
      <c r="C11131" s="9">
        <v>450</v>
      </c>
      <c r="D11131" s="9">
        <v>450</v>
      </c>
      <c r="E11131" s="201">
        <f t="shared" si="357"/>
        <v>1</v>
      </c>
      <c r="F11131" s="147"/>
      <c r="G11131" s="211">
        <f t="shared" si="358"/>
        <v>2</v>
      </c>
    </row>
    <row r="11132" spans="1:7" ht="33" outlineLevel="1">
      <c r="A11132" s="10" t="s">
        <v>453</v>
      </c>
      <c r="B11132" s="6" t="s">
        <v>12562</v>
      </c>
      <c r="C11132" s="9">
        <v>450</v>
      </c>
      <c r="D11132" s="9">
        <v>450</v>
      </c>
      <c r="E11132" s="201">
        <f t="shared" si="357"/>
        <v>1</v>
      </c>
      <c r="F11132" s="147"/>
      <c r="G11132" s="211">
        <f t="shared" si="358"/>
        <v>2</v>
      </c>
    </row>
    <row r="11133" spans="1:7" ht="33" outlineLevel="1">
      <c r="A11133" s="10" t="s">
        <v>455</v>
      </c>
      <c r="B11133" s="6" t="s">
        <v>12563</v>
      </c>
      <c r="C11133" s="9">
        <v>450</v>
      </c>
      <c r="D11133" s="9">
        <v>450</v>
      </c>
      <c r="E11133" s="201">
        <f t="shared" si="357"/>
        <v>1</v>
      </c>
      <c r="F11133" s="147"/>
      <c r="G11133" s="211">
        <f t="shared" si="358"/>
        <v>2</v>
      </c>
    </row>
    <row r="11134" spans="1:7" ht="33" outlineLevel="1">
      <c r="A11134" s="10" t="s">
        <v>12564</v>
      </c>
      <c r="B11134" s="6" t="s">
        <v>12565</v>
      </c>
      <c r="C11134" s="9">
        <v>450</v>
      </c>
      <c r="D11134" s="9">
        <v>450</v>
      </c>
      <c r="E11134" s="201">
        <f t="shared" ref="E11134:E11197" si="359">C11134/D11134</f>
        <v>1</v>
      </c>
      <c r="F11134" s="147"/>
      <c r="G11134" s="211">
        <f t="shared" si="358"/>
        <v>2</v>
      </c>
    </row>
    <row r="11135" spans="1:7" ht="33" outlineLevel="1">
      <c r="A11135" s="10" t="s">
        <v>12566</v>
      </c>
      <c r="B11135" s="6" t="s">
        <v>12567</v>
      </c>
      <c r="C11135" s="9">
        <v>450</v>
      </c>
      <c r="D11135" s="9">
        <v>450</v>
      </c>
      <c r="E11135" s="201">
        <f t="shared" si="359"/>
        <v>1</v>
      </c>
      <c r="F11135" s="147"/>
      <c r="G11135" s="211">
        <f t="shared" si="358"/>
        <v>2</v>
      </c>
    </row>
    <row r="11136" spans="1:7" ht="33" outlineLevel="1">
      <c r="A11136" s="10" t="s">
        <v>12568</v>
      </c>
      <c r="B11136" s="6" t="s">
        <v>12569</v>
      </c>
      <c r="C11136" s="9">
        <v>450</v>
      </c>
      <c r="D11136" s="9">
        <v>450</v>
      </c>
      <c r="E11136" s="201">
        <f t="shared" si="359"/>
        <v>1</v>
      </c>
      <c r="F11136" s="147"/>
      <c r="G11136" s="211">
        <f t="shared" si="358"/>
        <v>2</v>
      </c>
    </row>
    <row r="11137" spans="1:7" ht="33" outlineLevel="1">
      <c r="A11137" s="10" t="s">
        <v>12570</v>
      </c>
      <c r="B11137" s="6" t="s">
        <v>12571</v>
      </c>
      <c r="C11137" s="9">
        <v>450</v>
      </c>
      <c r="D11137" s="9">
        <v>450</v>
      </c>
      <c r="E11137" s="201">
        <f t="shared" si="359"/>
        <v>1</v>
      </c>
      <c r="F11137" s="147"/>
      <c r="G11137" s="211">
        <f t="shared" si="358"/>
        <v>2</v>
      </c>
    </row>
    <row r="11138" spans="1:7" ht="33" outlineLevel="1">
      <c r="A11138" s="10" t="s">
        <v>12572</v>
      </c>
      <c r="B11138" s="6" t="s">
        <v>12573</v>
      </c>
      <c r="C11138" s="9">
        <v>450</v>
      </c>
      <c r="D11138" s="9">
        <v>450</v>
      </c>
      <c r="E11138" s="201">
        <f t="shared" si="359"/>
        <v>1</v>
      </c>
      <c r="F11138" s="147"/>
      <c r="G11138" s="211">
        <f t="shared" si="358"/>
        <v>2</v>
      </c>
    </row>
    <row r="11139" spans="1:7" ht="33" outlineLevel="1">
      <c r="A11139" s="10" t="s">
        <v>12574</v>
      </c>
      <c r="B11139" s="6" t="s">
        <v>12575</v>
      </c>
      <c r="C11139" s="9">
        <v>450</v>
      </c>
      <c r="D11139" s="9">
        <v>450</v>
      </c>
      <c r="E11139" s="201">
        <f t="shared" si="359"/>
        <v>1</v>
      </c>
      <c r="F11139" s="147"/>
      <c r="G11139" s="211">
        <f t="shared" si="358"/>
        <v>2</v>
      </c>
    </row>
    <row r="11140" spans="1:7" ht="33" outlineLevel="1">
      <c r="A11140" s="10" t="s">
        <v>12576</v>
      </c>
      <c r="B11140" s="6" t="s">
        <v>12577</v>
      </c>
      <c r="C11140" s="9">
        <v>450</v>
      </c>
      <c r="D11140" s="9">
        <v>450</v>
      </c>
      <c r="E11140" s="201">
        <f t="shared" si="359"/>
        <v>1</v>
      </c>
      <c r="F11140" s="147"/>
      <c r="G11140" s="211">
        <f t="shared" si="358"/>
        <v>2</v>
      </c>
    </row>
    <row r="11141" spans="1:7" ht="33" outlineLevel="1">
      <c r="A11141" s="10" t="s">
        <v>12578</v>
      </c>
      <c r="B11141" s="6" t="s">
        <v>12579</v>
      </c>
      <c r="C11141" s="9">
        <v>450</v>
      </c>
      <c r="D11141" s="9">
        <v>450</v>
      </c>
      <c r="E11141" s="201">
        <f t="shared" si="359"/>
        <v>1</v>
      </c>
      <c r="F11141" s="147"/>
      <c r="G11141" s="211">
        <f t="shared" si="358"/>
        <v>2</v>
      </c>
    </row>
    <row r="11142" spans="1:7" ht="33" outlineLevel="1">
      <c r="A11142" s="10" t="s">
        <v>12580</v>
      </c>
      <c r="B11142" s="6" t="s">
        <v>12581</v>
      </c>
      <c r="C11142" s="9">
        <v>450</v>
      </c>
      <c r="D11142" s="9">
        <v>450</v>
      </c>
      <c r="E11142" s="201">
        <f t="shared" si="359"/>
        <v>1</v>
      </c>
      <c r="F11142" s="147"/>
      <c r="G11142" s="211">
        <f t="shared" si="358"/>
        <v>2</v>
      </c>
    </row>
    <row r="11143" spans="1:7" ht="33" outlineLevel="1">
      <c r="A11143" s="10" t="s">
        <v>12582</v>
      </c>
      <c r="B11143" s="6" t="s">
        <v>12583</v>
      </c>
      <c r="C11143" s="9">
        <v>450</v>
      </c>
      <c r="D11143" s="9">
        <v>450</v>
      </c>
      <c r="E11143" s="201">
        <f t="shared" si="359"/>
        <v>1</v>
      </c>
      <c r="F11143" s="147"/>
      <c r="G11143" s="211">
        <f t="shared" si="358"/>
        <v>2</v>
      </c>
    </row>
    <row r="11144" spans="1:7" ht="33" outlineLevel="1">
      <c r="A11144" s="10" t="s">
        <v>12584</v>
      </c>
      <c r="B11144" s="6" t="s">
        <v>12585</v>
      </c>
      <c r="C11144" s="9">
        <v>450</v>
      </c>
      <c r="D11144" s="9">
        <v>450</v>
      </c>
      <c r="E11144" s="201">
        <f t="shared" si="359"/>
        <v>1</v>
      </c>
      <c r="F11144" s="147"/>
      <c r="G11144" s="211">
        <f t="shared" si="358"/>
        <v>2</v>
      </c>
    </row>
    <row r="11145" spans="1:7" ht="33" outlineLevel="1">
      <c r="A11145" s="10" t="s">
        <v>12586</v>
      </c>
      <c r="B11145" s="6" t="s">
        <v>12587</v>
      </c>
      <c r="C11145" s="9">
        <v>450</v>
      </c>
      <c r="D11145" s="9">
        <v>450</v>
      </c>
      <c r="E11145" s="201">
        <f t="shared" si="359"/>
        <v>1</v>
      </c>
      <c r="F11145" s="147"/>
      <c r="G11145" s="211">
        <f t="shared" si="358"/>
        <v>2</v>
      </c>
    </row>
    <row r="11146" spans="1:7" ht="33" outlineLevel="1">
      <c r="A11146" s="10" t="s">
        <v>12588</v>
      </c>
      <c r="B11146" s="6" t="s">
        <v>12589</v>
      </c>
      <c r="C11146" s="9">
        <v>450</v>
      </c>
      <c r="D11146" s="9">
        <v>450</v>
      </c>
      <c r="E11146" s="201">
        <f t="shared" si="359"/>
        <v>1</v>
      </c>
      <c r="F11146" s="147"/>
      <c r="G11146" s="211">
        <f t="shared" si="358"/>
        <v>2</v>
      </c>
    </row>
    <row r="11147" spans="1:7" ht="33" outlineLevel="1">
      <c r="A11147" s="10" t="s">
        <v>12590</v>
      </c>
      <c r="B11147" s="6" t="s">
        <v>12591</v>
      </c>
      <c r="C11147" s="9">
        <v>450</v>
      </c>
      <c r="D11147" s="9">
        <v>450</v>
      </c>
      <c r="E11147" s="201">
        <f t="shared" si="359"/>
        <v>1</v>
      </c>
      <c r="F11147" s="147"/>
      <c r="G11147" s="211">
        <f t="shared" si="358"/>
        <v>2</v>
      </c>
    </row>
    <row r="11148" spans="1:7" ht="33" outlineLevel="1">
      <c r="A11148" s="10" t="s">
        <v>12592</v>
      </c>
      <c r="B11148" s="6" t="s">
        <v>12593</v>
      </c>
      <c r="C11148" s="9">
        <v>450</v>
      </c>
      <c r="D11148" s="9">
        <v>450</v>
      </c>
      <c r="E11148" s="201">
        <f t="shared" si="359"/>
        <v>1</v>
      </c>
      <c r="F11148" s="147"/>
      <c r="G11148" s="211">
        <f t="shared" si="358"/>
        <v>2</v>
      </c>
    </row>
    <row r="11149" spans="1:7" ht="33" outlineLevel="1">
      <c r="A11149" s="10" t="s">
        <v>12594</v>
      </c>
      <c r="B11149" s="6" t="s">
        <v>12595</v>
      </c>
      <c r="C11149" s="9">
        <v>450</v>
      </c>
      <c r="D11149" s="9">
        <v>450</v>
      </c>
      <c r="E11149" s="201">
        <f t="shared" si="359"/>
        <v>1</v>
      </c>
      <c r="F11149" s="147"/>
      <c r="G11149" s="211">
        <f t="shared" si="358"/>
        <v>2</v>
      </c>
    </row>
    <row r="11150" spans="1:7" ht="33" outlineLevel="1">
      <c r="A11150" s="10" t="s">
        <v>12596</v>
      </c>
      <c r="B11150" s="6" t="s">
        <v>12597</v>
      </c>
      <c r="C11150" s="9">
        <v>450</v>
      </c>
      <c r="D11150" s="9">
        <v>450</v>
      </c>
      <c r="E11150" s="201">
        <f t="shared" si="359"/>
        <v>1</v>
      </c>
      <c r="F11150" s="147"/>
      <c r="G11150" s="211">
        <f t="shared" si="358"/>
        <v>2</v>
      </c>
    </row>
    <row r="11151" spans="1:7" ht="33" outlineLevel="1">
      <c r="A11151" s="10" t="s">
        <v>12598</v>
      </c>
      <c r="B11151" s="6" t="s">
        <v>12599</v>
      </c>
      <c r="C11151" s="9">
        <v>450</v>
      </c>
      <c r="D11151" s="9">
        <v>450</v>
      </c>
      <c r="E11151" s="201">
        <f t="shared" si="359"/>
        <v>1</v>
      </c>
      <c r="F11151" s="147"/>
      <c r="G11151" s="211">
        <f t="shared" si="358"/>
        <v>2</v>
      </c>
    </row>
    <row r="11152" spans="1:7" ht="33" outlineLevel="1">
      <c r="A11152" s="10" t="s">
        <v>12600</v>
      </c>
      <c r="B11152" s="6" t="s">
        <v>12601</v>
      </c>
      <c r="C11152" s="9">
        <v>450</v>
      </c>
      <c r="D11152" s="9">
        <v>450</v>
      </c>
      <c r="E11152" s="201">
        <f t="shared" si="359"/>
        <v>1</v>
      </c>
      <c r="F11152" s="147"/>
      <c r="G11152" s="211">
        <f t="shared" si="358"/>
        <v>2</v>
      </c>
    </row>
    <row r="11153" spans="1:7" ht="33" outlineLevel="1">
      <c r="A11153" s="10" t="s">
        <v>12602</v>
      </c>
      <c r="B11153" s="6" t="s">
        <v>12603</v>
      </c>
      <c r="C11153" s="9">
        <v>450</v>
      </c>
      <c r="D11153" s="9">
        <v>450</v>
      </c>
      <c r="E11153" s="201">
        <f t="shared" si="359"/>
        <v>1</v>
      </c>
      <c r="F11153" s="147"/>
      <c r="G11153" s="211">
        <f t="shared" si="358"/>
        <v>2</v>
      </c>
    </row>
    <row r="11154" spans="1:7" ht="33" outlineLevel="1">
      <c r="A11154" s="10" t="s">
        <v>12604</v>
      </c>
      <c r="B11154" s="6" t="s">
        <v>12605</v>
      </c>
      <c r="C11154" s="9">
        <v>450</v>
      </c>
      <c r="D11154" s="9">
        <v>450</v>
      </c>
      <c r="E11154" s="201">
        <f t="shared" si="359"/>
        <v>1</v>
      </c>
      <c r="F11154" s="147"/>
      <c r="G11154" s="211">
        <f t="shared" si="358"/>
        <v>2</v>
      </c>
    </row>
    <row r="11155" spans="1:7" ht="33" outlineLevel="1">
      <c r="A11155" s="10" t="s">
        <v>12606</v>
      </c>
      <c r="B11155" s="6" t="s">
        <v>12607</v>
      </c>
      <c r="C11155" s="9">
        <v>450</v>
      </c>
      <c r="D11155" s="9">
        <v>450</v>
      </c>
      <c r="E11155" s="201">
        <f t="shared" si="359"/>
        <v>1</v>
      </c>
      <c r="F11155" s="147"/>
      <c r="G11155" s="211">
        <f t="shared" si="358"/>
        <v>2</v>
      </c>
    </row>
    <row r="11156" spans="1:7" ht="33" outlineLevel="1">
      <c r="A11156" s="10" t="s">
        <v>12608</v>
      </c>
      <c r="B11156" s="6" t="s">
        <v>12609</v>
      </c>
      <c r="C11156" s="9">
        <v>450</v>
      </c>
      <c r="D11156" s="9">
        <v>450</v>
      </c>
      <c r="E11156" s="201">
        <f t="shared" si="359"/>
        <v>1</v>
      </c>
      <c r="F11156" s="147"/>
      <c r="G11156" s="211">
        <f t="shared" si="358"/>
        <v>2</v>
      </c>
    </row>
    <row r="11157" spans="1:7" ht="33" outlineLevel="1">
      <c r="A11157" s="10" t="s">
        <v>12610</v>
      </c>
      <c r="B11157" s="6" t="s">
        <v>12611</v>
      </c>
      <c r="C11157" s="9">
        <v>450</v>
      </c>
      <c r="D11157" s="9">
        <v>450</v>
      </c>
      <c r="E11157" s="201">
        <f t="shared" si="359"/>
        <v>1</v>
      </c>
      <c r="F11157" s="147"/>
      <c r="G11157" s="211">
        <f t="shared" si="358"/>
        <v>2</v>
      </c>
    </row>
    <row r="11158" spans="1:7" ht="33" outlineLevel="1">
      <c r="A11158" s="10" t="s">
        <v>12612</v>
      </c>
      <c r="B11158" s="6" t="s">
        <v>12613</v>
      </c>
      <c r="C11158" s="9">
        <v>450</v>
      </c>
      <c r="D11158" s="9">
        <v>450</v>
      </c>
      <c r="E11158" s="201">
        <f t="shared" si="359"/>
        <v>1</v>
      </c>
      <c r="F11158" s="147"/>
      <c r="G11158" s="211">
        <f t="shared" si="358"/>
        <v>2</v>
      </c>
    </row>
    <row r="11159" spans="1:7" outlineLevel="1">
      <c r="A11159" s="35" t="s">
        <v>12614</v>
      </c>
      <c r="B11159" s="6" t="s">
        <v>12514</v>
      </c>
      <c r="C11159" s="9">
        <v>300</v>
      </c>
      <c r="D11159" s="9">
        <v>300</v>
      </c>
      <c r="E11159" s="201">
        <f t="shared" si="359"/>
        <v>1</v>
      </c>
      <c r="F11159" s="145"/>
      <c r="G11159" s="211">
        <f t="shared" si="358"/>
        <v>2</v>
      </c>
    </row>
    <row r="11160" spans="1:7" outlineLevel="1">
      <c r="A11160" s="35">
        <v>7</v>
      </c>
      <c r="B11160" s="34" t="s">
        <v>12615</v>
      </c>
      <c r="C11160" s="9"/>
      <c r="D11160" s="9"/>
      <c r="E11160" s="201"/>
      <c r="F11160" s="145"/>
      <c r="G11160" s="211">
        <f t="shared" si="358"/>
        <v>2</v>
      </c>
    </row>
    <row r="11161" spans="1:7" outlineLevel="1">
      <c r="A11161" s="35" t="s">
        <v>12616</v>
      </c>
      <c r="B11161" s="34" t="s">
        <v>12617</v>
      </c>
      <c r="C11161" s="9"/>
      <c r="D11161" s="9"/>
      <c r="E11161" s="201"/>
      <c r="F11161" s="145"/>
      <c r="G11161" s="211">
        <f t="shared" si="358"/>
        <v>2</v>
      </c>
    </row>
    <row r="11162" spans="1:7" outlineLevel="1">
      <c r="A11162" s="10" t="s">
        <v>12618</v>
      </c>
      <c r="B11162" s="6" t="s">
        <v>12619</v>
      </c>
      <c r="C11162" s="3">
        <v>5000</v>
      </c>
      <c r="D11162" s="3">
        <v>5000</v>
      </c>
      <c r="E11162" s="201">
        <f t="shared" si="359"/>
        <v>1</v>
      </c>
      <c r="F11162" s="145"/>
      <c r="G11162" s="211">
        <f t="shared" si="358"/>
        <v>2</v>
      </c>
    </row>
    <row r="11163" spans="1:7" outlineLevel="1">
      <c r="A11163" s="10" t="s">
        <v>12620</v>
      </c>
      <c r="B11163" s="6" t="s">
        <v>12621</v>
      </c>
      <c r="C11163" s="3">
        <v>4000</v>
      </c>
      <c r="D11163" s="3">
        <v>4000</v>
      </c>
      <c r="E11163" s="201">
        <f t="shared" si="359"/>
        <v>1</v>
      </c>
      <c r="F11163" s="145"/>
      <c r="G11163" s="211">
        <f t="shared" si="358"/>
        <v>2</v>
      </c>
    </row>
    <row r="11164" spans="1:7" ht="33" outlineLevel="1">
      <c r="A11164" s="10" t="s">
        <v>3503</v>
      </c>
      <c r="B11164" s="6" t="s">
        <v>12622</v>
      </c>
      <c r="C11164" s="3">
        <v>1200</v>
      </c>
      <c r="D11164" s="3">
        <v>1200</v>
      </c>
      <c r="E11164" s="201">
        <f t="shared" si="359"/>
        <v>1</v>
      </c>
      <c r="F11164" s="145"/>
      <c r="G11164" s="211">
        <f t="shared" si="358"/>
        <v>2</v>
      </c>
    </row>
    <row r="11165" spans="1:7" ht="33" outlineLevel="1">
      <c r="A11165" s="10" t="s">
        <v>12623</v>
      </c>
      <c r="B11165" s="6" t="s">
        <v>12624</v>
      </c>
      <c r="C11165" s="3">
        <v>1000</v>
      </c>
      <c r="D11165" s="3">
        <v>1000</v>
      </c>
      <c r="E11165" s="201">
        <f t="shared" si="359"/>
        <v>1</v>
      </c>
      <c r="F11165" s="145"/>
      <c r="G11165" s="211">
        <f t="shared" si="358"/>
        <v>2</v>
      </c>
    </row>
    <row r="11166" spans="1:7" ht="33" outlineLevel="1">
      <c r="A11166" s="10" t="s">
        <v>12625</v>
      </c>
      <c r="B11166" s="6" t="s">
        <v>12626</v>
      </c>
      <c r="C11166" s="3">
        <v>1000</v>
      </c>
      <c r="D11166" s="3">
        <v>1000</v>
      </c>
      <c r="E11166" s="201">
        <f t="shared" si="359"/>
        <v>1</v>
      </c>
      <c r="F11166" s="145"/>
      <c r="G11166" s="211">
        <f t="shared" si="358"/>
        <v>2</v>
      </c>
    </row>
    <row r="11167" spans="1:7" ht="33" outlineLevel="1">
      <c r="A11167" s="10" t="s">
        <v>12627</v>
      </c>
      <c r="B11167" s="6" t="s">
        <v>12628</v>
      </c>
      <c r="C11167" s="3">
        <v>1200</v>
      </c>
      <c r="D11167" s="3">
        <v>1200</v>
      </c>
      <c r="E11167" s="201">
        <f t="shared" si="359"/>
        <v>1</v>
      </c>
      <c r="F11167" s="145"/>
      <c r="G11167" s="211">
        <f t="shared" si="358"/>
        <v>2</v>
      </c>
    </row>
    <row r="11168" spans="1:7" outlineLevel="1">
      <c r="A11168" s="10" t="s">
        <v>12629</v>
      </c>
      <c r="B11168" s="6" t="s">
        <v>12630</v>
      </c>
      <c r="C11168" s="3">
        <v>1000</v>
      </c>
      <c r="D11168" s="3">
        <v>1000</v>
      </c>
      <c r="E11168" s="201">
        <f t="shared" si="359"/>
        <v>1</v>
      </c>
      <c r="F11168" s="145"/>
      <c r="G11168" s="211">
        <f t="shared" si="358"/>
        <v>2</v>
      </c>
    </row>
    <row r="11169" spans="1:7" outlineLevel="1">
      <c r="A11169" s="10" t="s">
        <v>12631</v>
      </c>
      <c r="B11169" s="6" t="s">
        <v>12632</v>
      </c>
      <c r="C11169" s="3">
        <v>1200</v>
      </c>
      <c r="D11169" s="3">
        <v>1200</v>
      </c>
      <c r="E11169" s="201">
        <f t="shared" si="359"/>
        <v>1</v>
      </c>
      <c r="F11169" s="145"/>
      <c r="G11169" s="211">
        <f t="shared" si="358"/>
        <v>2</v>
      </c>
    </row>
    <row r="11170" spans="1:7" ht="33" outlineLevel="1">
      <c r="A11170" s="10" t="s">
        <v>12633</v>
      </c>
      <c r="B11170" s="6" t="s">
        <v>12634</v>
      </c>
      <c r="C11170" s="3">
        <v>2500</v>
      </c>
      <c r="D11170" s="3">
        <v>2500</v>
      </c>
      <c r="E11170" s="201">
        <f t="shared" si="359"/>
        <v>1</v>
      </c>
      <c r="F11170" s="145"/>
      <c r="G11170" s="211">
        <f t="shared" si="358"/>
        <v>2</v>
      </c>
    </row>
    <row r="11171" spans="1:7" ht="33" outlineLevel="1">
      <c r="A11171" s="10" t="s">
        <v>12635</v>
      </c>
      <c r="B11171" s="6" t="s">
        <v>12636</v>
      </c>
      <c r="C11171" s="3">
        <v>1000</v>
      </c>
      <c r="D11171" s="3">
        <v>1000</v>
      </c>
      <c r="E11171" s="201">
        <f t="shared" si="359"/>
        <v>1</v>
      </c>
      <c r="F11171" s="145"/>
      <c r="G11171" s="211">
        <f t="shared" si="358"/>
        <v>2</v>
      </c>
    </row>
    <row r="11172" spans="1:7" ht="33" outlineLevel="1">
      <c r="A11172" s="10" t="s">
        <v>12637</v>
      </c>
      <c r="B11172" s="6" t="s">
        <v>12638</v>
      </c>
      <c r="C11172" s="3">
        <v>1000</v>
      </c>
      <c r="D11172" s="3">
        <v>1000</v>
      </c>
      <c r="E11172" s="201">
        <f t="shared" si="359"/>
        <v>1</v>
      </c>
      <c r="F11172" s="145"/>
      <c r="G11172" s="211">
        <f t="shared" si="358"/>
        <v>2</v>
      </c>
    </row>
    <row r="11173" spans="1:7" ht="33" outlineLevel="1">
      <c r="A11173" s="10" t="s">
        <v>12639</v>
      </c>
      <c r="B11173" s="6" t="s">
        <v>12640</v>
      </c>
      <c r="C11173" s="3">
        <v>1000</v>
      </c>
      <c r="D11173" s="3">
        <v>1000</v>
      </c>
      <c r="E11173" s="201">
        <f t="shared" si="359"/>
        <v>1</v>
      </c>
      <c r="F11173" s="145"/>
      <c r="G11173" s="211">
        <f t="shared" si="358"/>
        <v>2</v>
      </c>
    </row>
    <row r="11174" spans="1:7" outlineLevel="1">
      <c r="A11174" s="10" t="s">
        <v>12641</v>
      </c>
      <c r="B11174" s="6" t="s">
        <v>12642</v>
      </c>
      <c r="C11174" s="3">
        <v>1000</v>
      </c>
      <c r="D11174" s="3">
        <v>1000</v>
      </c>
      <c r="E11174" s="201">
        <f t="shared" si="359"/>
        <v>1</v>
      </c>
      <c r="F11174" s="145"/>
      <c r="G11174" s="211">
        <f t="shared" si="358"/>
        <v>2</v>
      </c>
    </row>
    <row r="11175" spans="1:7" ht="33" outlineLevel="1">
      <c r="A11175" s="10" t="s">
        <v>12643</v>
      </c>
      <c r="B11175" s="6" t="s">
        <v>12644</v>
      </c>
      <c r="C11175" s="3">
        <v>1000</v>
      </c>
      <c r="D11175" s="3">
        <v>1000</v>
      </c>
      <c r="E11175" s="201">
        <f t="shared" si="359"/>
        <v>1</v>
      </c>
      <c r="F11175" s="145"/>
      <c r="G11175" s="211">
        <f t="shared" si="358"/>
        <v>2</v>
      </c>
    </row>
    <row r="11176" spans="1:7" outlineLevel="1">
      <c r="A11176" s="10" t="s">
        <v>12645</v>
      </c>
      <c r="B11176" s="6" t="s">
        <v>12646</v>
      </c>
      <c r="C11176" s="3">
        <v>1200</v>
      </c>
      <c r="D11176" s="3">
        <v>1200</v>
      </c>
      <c r="E11176" s="201">
        <f t="shared" si="359"/>
        <v>1</v>
      </c>
      <c r="F11176" s="145"/>
      <c r="G11176" s="211">
        <f t="shared" si="358"/>
        <v>2</v>
      </c>
    </row>
    <row r="11177" spans="1:7" outlineLevel="1">
      <c r="A11177" s="10" t="s">
        <v>12647</v>
      </c>
      <c r="B11177" s="6" t="s">
        <v>12648</v>
      </c>
      <c r="C11177" s="9">
        <v>800</v>
      </c>
      <c r="D11177" s="9">
        <v>800</v>
      </c>
      <c r="E11177" s="201">
        <f t="shared" si="359"/>
        <v>1</v>
      </c>
      <c r="F11177" s="145"/>
      <c r="G11177" s="211">
        <f t="shared" si="358"/>
        <v>2</v>
      </c>
    </row>
    <row r="11178" spans="1:7" outlineLevel="1">
      <c r="A11178" s="10" t="s">
        <v>12649</v>
      </c>
      <c r="B11178" s="6" t="s">
        <v>12650</v>
      </c>
      <c r="C11178" s="9">
        <v>800</v>
      </c>
      <c r="D11178" s="9">
        <v>800</v>
      </c>
      <c r="E11178" s="201">
        <f t="shared" si="359"/>
        <v>1</v>
      </c>
      <c r="F11178" s="145"/>
      <c r="G11178" s="211">
        <f t="shared" si="358"/>
        <v>2</v>
      </c>
    </row>
    <row r="11179" spans="1:7" ht="33" outlineLevel="1">
      <c r="A11179" s="10" t="s">
        <v>12651</v>
      </c>
      <c r="B11179" s="6" t="s">
        <v>12652</v>
      </c>
      <c r="C11179" s="9">
        <v>800</v>
      </c>
      <c r="D11179" s="9">
        <v>800</v>
      </c>
      <c r="E11179" s="201">
        <f t="shared" si="359"/>
        <v>1</v>
      </c>
      <c r="F11179" s="145"/>
      <c r="G11179" s="211">
        <f t="shared" si="358"/>
        <v>2</v>
      </c>
    </row>
    <row r="11180" spans="1:7" ht="33" outlineLevel="1">
      <c r="A11180" s="10" t="s">
        <v>12653</v>
      </c>
      <c r="B11180" s="6" t="s">
        <v>12654</v>
      </c>
      <c r="C11180" s="9">
        <v>800</v>
      </c>
      <c r="D11180" s="9">
        <v>800</v>
      </c>
      <c r="E11180" s="201">
        <f t="shared" si="359"/>
        <v>1</v>
      </c>
      <c r="F11180" s="145"/>
      <c r="G11180" s="211">
        <f t="shared" si="358"/>
        <v>2</v>
      </c>
    </row>
    <row r="11181" spans="1:7" outlineLevel="1">
      <c r="A11181" s="10" t="s">
        <v>12655</v>
      </c>
      <c r="B11181" s="6" t="s">
        <v>12656</v>
      </c>
      <c r="C11181" s="3">
        <v>1200</v>
      </c>
      <c r="D11181" s="3">
        <v>1200</v>
      </c>
      <c r="E11181" s="201">
        <f t="shared" si="359"/>
        <v>1</v>
      </c>
      <c r="F11181" s="145"/>
      <c r="G11181" s="211">
        <f t="shared" si="358"/>
        <v>2</v>
      </c>
    </row>
    <row r="11182" spans="1:7" outlineLevel="1">
      <c r="A11182" s="10" t="s">
        <v>12657</v>
      </c>
      <c r="B11182" s="6" t="s">
        <v>12658</v>
      </c>
      <c r="C11182" s="9">
        <v>800</v>
      </c>
      <c r="D11182" s="9">
        <v>800</v>
      </c>
      <c r="E11182" s="201">
        <f t="shared" si="359"/>
        <v>1</v>
      </c>
      <c r="F11182" s="145"/>
      <c r="G11182" s="211">
        <f t="shared" si="358"/>
        <v>2</v>
      </c>
    </row>
    <row r="11183" spans="1:7" outlineLevel="1">
      <c r="A11183" s="10" t="s">
        <v>12659</v>
      </c>
      <c r="B11183" s="6" t="s">
        <v>12660</v>
      </c>
      <c r="C11183" s="9">
        <v>800</v>
      </c>
      <c r="D11183" s="9">
        <v>800</v>
      </c>
      <c r="E11183" s="201">
        <f t="shared" si="359"/>
        <v>1</v>
      </c>
      <c r="F11183" s="145"/>
      <c r="G11183" s="211">
        <f t="shared" si="358"/>
        <v>2</v>
      </c>
    </row>
    <row r="11184" spans="1:7" outlineLevel="1">
      <c r="A11184" s="10" t="s">
        <v>12661</v>
      </c>
      <c r="B11184" s="6" t="s">
        <v>12662</v>
      </c>
      <c r="C11184" s="3">
        <v>1000</v>
      </c>
      <c r="D11184" s="3">
        <v>1000</v>
      </c>
      <c r="E11184" s="201">
        <f t="shared" si="359"/>
        <v>1</v>
      </c>
      <c r="F11184" s="145"/>
      <c r="G11184" s="211">
        <f t="shared" si="358"/>
        <v>2</v>
      </c>
    </row>
    <row r="11185" spans="1:7" outlineLevel="1">
      <c r="A11185" s="10" t="s">
        <v>12663</v>
      </c>
      <c r="B11185" s="6" t="s">
        <v>12664</v>
      </c>
      <c r="C11185" s="3">
        <v>1000</v>
      </c>
      <c r="D11185" s="3">
        <v>1000</v>
      </c>
      <c r="E11185" s="201">
        <f t="shared" si="359"/>
        <v>1</v>
      </c>
      <c r="F11185" s="145"/>
      <c r="G11185" s="211">
        <f t="shared" si="358"/>
        <v>2</v>
      </c>
    </row>
    <row r="11186" spans="1:7" outlineLevel="1">
      <c r="A11186" s="10" t="s">
        <v>12665</v>
      </c>
      <c r="B11186" s="6" t="s">
        <v>12666</v>
      </c>
      <c r="C11186" s="3">
        <v>1200</v>
      </c>
      <c r="D11186" s="3">
        <v>1200</v>
      </c>
      <c r="E11186" s="201">
        <f t="shared" si="359"/>
        <v>1</v>
      </c>
      <c r="F11186" s="145"/>
      <c r="G11186" s="211">
        <f t="shared" si="358"/>
        <v>2</v>
      </c>
    </row>
    <row r="11187" spans="1:7" outlineLevel="1">
      <c r="A11187" s="10" t="s">
        <v>12667</v>
      </c>
      <c r="B11187" s="6" t="s">
        <v>12668</v>
      </c>
      <c r="C11187" s="3">
        <v>2500</v>
      </c>
      <c r="D11187" s="3">
        <v>2500</v>
      </c>
      <c r="E11187" s="201">
        <f t="shared" si="359"/>
        <v>1</v>
      </c>
      <c r="F11187" s="145"/>
      <c r="G11187" s="211">
        <f t="shared" ref="G11187:G11250" si="360">COUNTA(B11187,1)</f>
        <v>2</v>
      </c>
    </row>
    <row r="11188" spans="1:7" ht="33" outlineLevel="1">
      <c r="A11188" s="10" t="s">
        <v>12669</v>
      </c>
      <c r="B11188" s="6" t="s">
        <v>12670</v>
      </c>
      <c r="C11188" s="3">
        <v>1000</v>
      </c>
      <c r="D11188" s="3">
        <v>1000</v>
      </c>
      <c r="E11188" s="201">
        <f t="shared" si="359"/>
        <v>1</v>
      </c>
      <c r="F11188" s="145"/>
      <c r="G11188" s="211">
        <f t="shared" si="360"/>
        <v>2</v>
      </c>
    </row>
    <row r="11189" spans="1:7" ht="33" outlineLevel="1">
      <c r="A11189" s="10" t="s">
        <v>12671</v>
      </c>
      <c r="B11189" s="6" t="s">
        <v>12672</v>
      </c>
      <c r="C11189" s="3">
        <v>1000</v>
      </c>
      <c r="D11189" s="3">
        <v>1000</v>
      </c>
      <c r="E11189" s="201">
        <f t="shared" si="359"/>
        <v>1</v>
      </c>
      <c r="F11189" s="145"/>
      <c r="G11189" s="211">
        <f t="shared" si="360"/>
        <v>2</v>
      </c>
    </row>
    <row r="11190" spans="1:7" ht="33" outlineLevel="1">
      <c r="A11190" s="10" t="s">
        <v>12673</v>
      </c>
      <c r="B11190" s="6" t="s">
        <v>12674</v>
      </c>
      <c r="C11190" s="3">
        <v>1200</v>
      </c>
      <c r="D11190" s="3">
        <v>1200</v>
      </c>
      <c r="E11190" s="201">
        <f t="shared" si="359"/>
        <v>1</v>
      </c>
      <c r="F11190" s="145"/>
      <c r="G11190" s="211">
        <f t="shared" si="360"/>
        <v>2</v>
      </c>
    </row>
    <row r="11191" spans="1:7" ht="33" outlineLevel="1">
      <c r="A11191" s="10" t="s">
        <v>12675</v>
      </c>
      <c r="B11191" s="6" t="s">
        <v>12676</v>
      </c>
      <c r="C11191" s="3">
        <v>6400</v>
      </c>
      <c r="D11191" s="3">
        <v>6400</v>
      </c>
      <c r="E11191" s="201">
        <f t="shared" si="359"/>
        <v>1</v>
      </c>
      <c r="F11191" s="145"/>
      <c r="G11191" s="211">
        <f t="shared" si="360"/>
        <v>2</v>
      </c>
    </row>
    <row r="11192" spans="1:7" ht="33" outlineLevel="1">
      <c r="A11192" s="10" t="s">
        <v>12677</v>
      </c>
      <c r="B11192" s="6" t="s">
        <v>12678</v>
      </c>
      <c r="C11192" s="3">
        <v>4500</v>
      </c>
      <c r="D11192" s="3">
        <v>4500</v>
      </c>
      <c r="E11192" s="201">
        <f t="shared" si="359"/>
        <v>1</v>
      </c>
      <c r="F11192" s="145"/>
      <c r="G11192" s="211">
        <f t="shared" si="360"/>
        <v>2</v>
      </c>
    </row>
    <row r="11193" spans="1:7" ht="33" outlineLevel="1">
      <c r="A11193" s="10" t="s">
        <v>12679</v>
      </c>
      <c r="B11193" s="6" t="s">
        <v>12680</v>
      </c>
      <c r="C11193" s="3">
        <v>6000</v>
      </c>
      <c r="D11193" s="3">
        <v>6000</v>
      </c>
      <c r="E11193" s="201">
        <f t="shared" si="359"/>
        <v>1</v>
      </c>
      <c r="F11193" s="145"/>
      <c r="G11193" s="211">
        <f t="shared" si="360"/>
        <v>2</v>
      </c>
    </row>
    <row r="11194" spans="1:7" ht="33" outlineLevel="1">
      <c r="A11194" s="10" t="s">
        <v>12681</v>
      </c>
      <c r="B11194" s="6" t="s">
        <v>12682</v>
      </c>
      <c r="C11194" s="3">
        <v>3500</v>
      </c>
      <c r="D11194" s="3">
        <v>3500</v>
      </c>
      <c r="E11194" s="201">
        <f t="shared" si="359"/>
        <v>1</v>
      </c>
      <c r="F11194" s="145"/>
      <c r="G11194" s="211">
        <f t="shared" si="360"/>
        <v>2</v>
      </c>
    </row>
    <row r="11195" spans="1:7" ht="49.5" outlineLevel="1">
      <c r="A11195" s="10" t="s">
        <v>12683</v>
      </c>
      <c r="B11195" s="6" t="s">
        <v>12684</v>
      </c>
      <c r="C11195" s="3">
        <v>7500</v>
      </c>
      <c r="D11195" s="3">
        <v>7500</v>
      </c>
      <c r="E11195" s="201">
        <f t="shared" si="359"/>
        <v>1</v>
      </c>
      <c r="F11195" s="145"/>
      <c r="G11195" s="211">
        <f t="shared" si="360"/>
        <v>2</v>
      </c>
    </row>
    <row r="11196" spans="1:7" ht="49.5" outlineLevel="1">
      <c r="A11196" s="10" t="s">
        <v>12685</v>
      </c>
      <c r="B11196" s="6" t="s">
        <v>12686</v>
      </c>
      <c r="C11196" s="3">
        <v>3500</v>
      </c>
      <c r="D11196" s="3">
        <v>3500</v>
      </c>
      <c r="E11196" s="201">
        <f t="shared" si="359"/>
        <v>1</v>
      </c>
      <c r="F11196" s="145"/>
      <c r="G11196" s="211">
        <f t="shared" si="360"/>
        <v>2</v>
      </c>
    </row>
    <row r="11197" spans="1:7" ht="49.5" outlineLevel="1">
      <c r="A11197" s="10" t="s">
        <v>12687</v>
      </c>
      <c r="B11197" s="6" t="s">
        <v>12688</v>
      </c>
      <c r="C11197" s="3">
        <v>3200</v>
      </c>
      <c r="D11197" s="3">
        <v>3200</v>
      </c>
      <c r="E11197" s="201">
        <f t="shared" si="359"/>
        <v>1</v>
      </c>
      <c r="F11197" s="145"/>
      <c r="G11197" s="211">
        <f t="shared" si="360"/>
        <v>2</v>
      </c>
    </row>
    <row r="11198" spans="1:7" outlineLevel="1">
      <c r="A11198" s="35" t="s">
        <v>12689</v>
      </c>
      <c r="B11198" s="34" t="s">
        <v>12690</v>
      </c>
      <c r="C11198" s="9"/>
      <c r="D11198" s="9"/>
      <c r="E11198" s="201"/>
      <c r="F11198" s="145"/>
      <c r="G11198" s="211">
        <f t="shared" si="360"/>
        <v>2</v>
      </c>
    </row>
    <row r="11199" spans="1:7" outlineLevel="1">
      <c r="A11199" s="10" t="s">
        <v>12691</v>
      </c>
      <c r="B11199" s="6" t="s">
        <v>12692</v>
      </c>
      <c r="C11199" s="9">
        <v>600</v>
      </c>
      <c r="D11199" s="9">
        <v>600</v>
      </c>
      <c r="E11199" s="201">
        <f t="shared" ref="E11199:E11262" si="361">C11199/D11199</f>
        <v>1</v>
      </c>
      <c r="F11199" s="145"/>
      <c r="G11199" s="211">
        <f t="shared" si="360"/>
        <v>2</v>
      </c>
    </row>
    <row r="11200" spans="1:7" outlineLevel="1">
      <c r="A11200" s="10" t="s">
        <v>12693</v>
      </c>
      <c r="B11200" s="6" t="s">
        <v>12694</v>
      </c>
      <c r="C11200" s="9">
        <v>600</v>
      </c>
      <c r="D11200" s="9">
        <v>600</v>
      </c>
      <c r="E11200" s="201">
        <f t="shared" si="361"/>
        <v>1</v>
      </c>
      <c r="F11200" s="145"/>
      <c r="G11200" s="211">
        <f t="shared" si="360"/>
        <v>2</v>
      </c>
    </row>
    <row r="11201" spans="1:7" outlineLevel="1">
      <c r="A11201" s="10" t="s">
        <v>12695</v>
      </c>
      <c r="B11201" s="6" t="s">
        <v>12696</v>
      </c>
      <c r="C11201" s="9">
        <v>600</v>
      </c>
      <c r="D11201" s="9">
        <v>600</v>
      </c>
      <c r="E11201" s="201">
        <f t="shared" si="361"/>
        <v>1</v>
      </c>
      <c r="F11201" s="145"/>
      <c r="G11201" s="211">
        <f t="shared" si="360"/>
        <v>2</v>
      </c>
    </row>
    <row r="11202" spans="1:7" outlineLevel="1">
      <c r="A11202" s="10" t="s">
        <v>12697</v>
      </c>
      <c r="B11202" s="6" t="s">
        <v>12698</v>
      </c>
      <c r="C11202" s="9">
        <v>600</v>
      </c>
      <c r="D11202" s="9">
        <v>600</v>
      </c>
      <c r="E11202" s="201">
        <f t="shared" si="361"/>
        <v>1</v>
      </c>
      <c r="F11202" s="145"/>
      <c r="G11202" s="211">
        <f t="shared" si="360"/>
        <v>2</v>
      </c>
    </row>
    <row r="11203" spans="1:7" outlineLevel="1">
      <c r="A11203" s="10" t="s">
        <v>12699</v>
      </c>
      <c r="B11203" s="6" t="s">
        <v>12700</v>
      </c>
      <c r="C11203" s="9">
        <v>600</v>
      </c>
      <c r="D11203" s="9">
        <v>600</v>
      </c>
      <c r="E11203" s="201">
        <f t="shared" si="361"/>
        <v>1</v>
      </c>
      <c r="F11203" s="145"/>
      <c r="G11203" s="211">
        <f t="shared" si="360"/>
        <v>2</v>
      </c>
    </row>
    <row r="11204" spans="1:7" ht="33" outlineLevel="1">
      <c r="A11204" s="10" t="s">
        <v>12701</v>
      </c>
      <c r="B11204" s="6" t="s">
        <v>12702</v>
      </c>
      <c r="C11204" s="9">
        <v>600</v>
      </c>
      <c r="D11204" s="9">
        <v>600</v>
      </c>
      <c r="E11204" s="201">
        <f t="shared" si="361"/>
        <v>1</v>
      </c>
      <c r="F11204" s="145"/>
      <c r="G11204" s="211">
        <f t="shared" si="360"/>
        <v>2</v>
      </c>
    </row>
    <row r="11205" spans="1:7" ht="33" outlineLevel="1">
      <c r="A11205" s="10" t="s">
        <v>12703</v>
      </c>
      <c r="B11205" s="6" t="s">
        <v>12704</v>
      </c>
      <c r="C11205" s="9">
        <v>600</v>
      </c>
      <c r="D11205" s="9">
        <v>600</v>
      </c>
      <c r="E11205" s="201">
        <f t="shared" si="361"/>
        <v>1</v>
      </c>
      <c r="F11205" s="145"/>
      <c r="G11205" s="211">
        <f t="shared" si="360"/>
        <v>2</v>
      </c>
    </row>
    <row r="11206" spans="1:7" ht="33" outlineLevel="1">
      <c r="A11206" s="10" t="s">
        <v>12705</v>
      </c>
      <c r="B11206" s="6" t="s">
        <v>12706</v>
      </c>
      <c r="C11206" s="9">
        <v>600</v>
      </c>
      <c r="D11206" s="9">
        <v>600</v>
      </c>
      <c r="E11206" s="201">
        <f t="shared" si="361"/>
        <v>1</v>
      </c>
      <c r="F11206" s="145"/>
      <c r="G11206" s="211">
        <f t="shared" si="360"/>
        <v>2</v>
      </c>
    </row>
    <row r="11207" spans="1:7" outlineLevel="1">
      <c r="A11207" s="10" t="s">
        <v>12707</v>
      </c>
      <c r="B11207" s="6" t="s">
        <v>12708</v>
      </c>
      <c r="C11207" s="9">
        <v>600</v>
      </c>
      <c r="D11207" s="9">
        <v>600</v>
      </c>
      <c r="E11207" s="201">
        <f t="shared" si="361"/>
        <v>1</v>
      </c>
      <c r="F11207" s="145"/>
      <c r="G11207" s="211">
        <f t="shared" si="360"/>
        <v>2</v>
      </c>
    </row>
    <row r="11208" spans="1:7" outlineLevel="1">
      <c r="A11208" s="10" t="s">
        <v>12709</v>
      </c>
      <c r="B11208" s="6" t="s">
        <v>12710</v>
      </c>
      <c r="C11208" s="9">
        <v>600</v>
      </c>
      <c r="D11208" s="9">
        <v>600</v>
      </c>
      <c r="E11208" s="201">
        <f t="shared" si="361"/>
        <v>1</v>
      </c>
      <c r="F11208" s="145"/>
      <c r="G11208" s="211">
        <f t="shared" si="360"/>
        <v>2</v>
      </c>
    </row>
    <row r="11209" spans="1:7" ht="33" outlineLevel="1">
      <c r="A11209" s="10" t="s">
        <v>12711</v>
      </c>
      <c r="B11209" s="6" t="s">
        <v>12712</v>
      </c>
      <c r="C11209" s="9">
        <v>600</v>
      </c>
      <c r="D11209" s="9">
        <v>600</v>
      </c>
      <c r="E11209" s="201">
        <f t="shared" si="361"/>
        <v>1</v>
      </c>
      <c r="F11209" s="145"/>
      <c r="G11209" s="211">
        <f t="shared" si="360"/>
        <v>2</v>
      </c>
    </row>
    <row r="11210" spans="1:7" ht="33" outlineLevel="1">
      <c r="A11210" s="10" t="s">
        <v>12713</v>
      </c>
      <c r="B11210" s="6" t="s">
        <v>12714</v>
      </c>
      <c r="C11210" s="3">
        <v>3000</v>
      </c>
      <c r="D11210" s="3">
        <v>3000</v>
      </c>
      <c r="E11210" s="201">
        <f t="shared" si="361"/>
        <v>1</v>
      </c>
      <c r="F11210" s="145"/>
      <c r="G11210" s="211">
        <f t="shared" si="360"/>
        <v>2</v>
      </c>
    </row>
    <row r="11211" spans="1:7" outlineLevel="1">
      <c r="A11211" s="10" t="s">
        <v>12715</v>
      </c>
      <c r="B11211" s="6" t="s">
        <v>12716</v>
      </c>
      <c r="C11211" s="3">
        <v>2700</v>
      </c>
      <c r="D11211" s="3">
        <v>2700</v>
      </c>
      <c r="E11211" s="201">
        <f t="shared" si="361"/>
        <v>1</v>
      </c>
      <c r="F11211" s="145"/>
      <c r="G11211" s="211">
        <f t="shared" si="360"/>
        <v>2</v>
      </c>
    </row>
    <row r="11212" spans="1:7" ht="33" outlineLevel="1">
      <c r="A11212" s="10" t="s">
        <v>12717</v>
      </c>
      <c r="B11212" s="6" t="s">
        <v>12718</v>
      </c>
      <c r="C11212" s="9">
        <v>800</v>
      </c>
      <c r="D11212" s="9">
        <v>800</v>
      </c>
      <c r="E11212" s="201">
        <f t="shared" si="361"/>
        <v>1</v>
      </c>
      <c r="F11212" s="145"/>
      <c r="G11212" s="211">
        <f t="shared" si="360"/>
        <v>2</v>
      </c>
    </row>
    <row r="11213" spans="1:7" outlineLevel="1">
      <c r="A11213" s="35" t="s">
        <v>512</v>
      </c>
      <c r="B11213" s="34" t="s">
        <v>3496</v>
      </c>
      <c r="C11213" s="9">
        <v>500</v>
      </c>
      <c r="D11213" s="9">
        <v>500</v>
      </c>
      <c r="E11213" s="201">
        <f t="shared" si="361"/>
        <v>1</v>
      </c>
      <c r="F11213" s="145"/>
      <c r="G11213" s="211">
        <f t="shared" si="360"/>
        <v>2</v>
      </c>
    </row>
    <row r="11214" spans="1:7" outlineLevel="1">
      <c r="A11214" s="35">
        <v>8</v>
      </c>
      <c r="B11214" s="34" t="s">
        <v>12719</v>
      </c>
      <c r="C11214" s="239"/>
      <c r="D11214" s="239"/>
      <c r="E11214" s="201"/>
      <c r="F11214" s="145"/>
      <c r="G11214" s="211">
        <f t="shared" si="360"/>
        <v>2</v>
      </c>
    </row>
    <row r="11215" spans="1:7" outlineLevel="1">
      <c r="A11215" s="35" t="s">
        <v>12720</v>
      </c>
      <c r="B11215" s="34" t="s">
        <v>12617</v>
      </c>
      <c r="C11215" s="239"/>
      <c r="D11215" s="239"/>
      <c r="E11215" s="201"/>
      <c r="F11215" s="145"/>
      <c r="G11215" s="211">
        <f t="shared" si="360"/>
        <v>2</v>
      </c>
    </row>
    <row r="11216" spans="1:7" outlineLevel="1">
      <c r="A11216" s="10" t="s">
        <v>12721</v>
      </c>
      <c r="B11216" s="6" t="s">
        <v>12722</v>
      </c>
      <c r="C11216" s="9">
        <v>900</v>
      </c>
      <c r="D11216" s="9">
        <v>900</v>
      </c>
      <c r="E11216" s="201">
        <f t="shared" si="361"/>
        <v>1</v>
      </c>
      <c r="F11216" s="145"/>
      <c r="G11216" s="211">
        <f t="shared" si="360"/>
        <v>2</v>
      </c>
    </row>
    <row r="11217" spans="1:7" outlineLevel="1">
      <c r="A11217" s="10" t="s">
        <v>12723</v>
      </c>
      <c r="B11217" s="6" t="s">
        <v>12724</v>
      </c>
      <c r="C11217" s="9">
        <v>900</v>
      </c>
      <c r="D11217" s="9">
        <v>900</v>
      </c>
      <c r="E11217" s="201">
        <f t="shared" si="361"/>
        <v>1</v>
      </c>
      <c r="F11217" s="145"/>
      <c r="G11217" s="211">
        <f t="shared" si="360"/>
        <v>2</v>
      </c>
    </row>
    <row r="11218" spans="1:7" ht="33" outlineLevel="1">
      <c r="A11218" s="10" t="s">
        <v>12725</v>
      </c>
      <c r="B11218" s="6" t="s">
        <v>12726</v>
      </c>
      <c r="C11218" s="9">
        <v>500</v>
      </c>
      <c r="D11218" s="9">
        <v>500</v>
      </c>
      <c r="E11218" s="201">
        <f t="shared" si="361"/>
        <v>1</v>
      </c>
      <c r="F11218" s="145"/>
      <c r="G11218" s="211">
        <f t="shared" si="360"/>
        <v>2</v>
      </c>
    </row>
    <row r="11219" spans="1:7" ht="33" outlineLevel="1">
      <c r="A11219" s="10" t="s">
        <v>12727</v>
      </c>
      <c r="B11219" s="6" t="s">
        <v>12728</v>
      </c>
      <c r="C11219" s="9">
        <v>500</v>
      </c>
      <c r="D11219" s="9">
        <v>500</v>
      </c>
      <c r="E11219" s="201">
        <f t="shared" si="361"/>
        <v>1</v>
      </c>
      <c r="F11219" s="145"/>
      <c r="G11219" s="211">
        <f t="shared" si="360"/>
        <v>2</v>
      </c>
    </row>
    <row r="11220" spans="1:7" outlineLevel="1">
      <c r="A11220" s="10" t="s">
        <v>12729</v>
      </c>
      <c r="B11220" s="6" t="s">
        <v>12730</v>
      </c>
      <c r="C11220" s="9">
        <v>500</v>
      </c>
      <c r="D11220" s="9">
        <v>500</v>
      </c>
      <c r="E11220" s="201">
        <f t="shared" si="361"/>
        <v>1</v>
      </c>
      <c r="F11220" s="145"/>
      <c r="G11220" s="211">
        <f t="shared" si="360"/>
        <v>2</v>
      </c>
    </row>
    <row r="11221" spans="1:7" ht="115.5" outlineLevel="1">
      <c r="A11221" s="10" t="s">
        <v>12731</v>
      </c>
      <c r="B11221" s="6" t="s">
        <v>12732</v>
      </c>
      <c r="C11221" s="9">
        <v>500</v>
      </c>
      <c r="D11221" s="9">
        <v>500</v>
      </c>
      <c r="E11221" s="201">
        <f t="shared" si="361"/>
        <v>1</v>
      </c>
      <c r="F11221" s="147"/>
      <c r="G11221" s="211">
        <f t="shared" si="360"/>
        <v>2</v>
      </c>
    </row>
    <row r="11222" spans="1:7" ht="33" outlineLevel="1">
      <c r="A11222" s="10" t="s">
        <v>12733</v>
      </c>
      <c r="B11222" s="6" t="s">
        <v>12734</v>
      </c>
      <c r="C11222" s="9">
        <v>400</v>
      </c>
      <c r="D11222" s="9">
        <v>400</v>
      </c>
      <c r="E11222" s="201">
        <f t="shared" si="361"/>
        <v>1</v>
      </c>
      <c r="F11222" s="147"/>
      <c r="G11222" s="211">
        <f t="shared" si="360"/>
        <v>2</v>
      </c>
    </row>
    <row r="11223" spans="1:7" ht="247.5" outlineLevel="1">
      <c r="A11223" s="10" t="s">
        <v>12735</v>
      </c>
      <c r="B11223" s="6" t="s">
        <v>12736</v>
      </c>
      <c r="C11223" s="9">
        <v>400</v>
      </c>
      <c r="D11223" s="9">
        <v>400</v>
      </c>
      <c r="E11223" s="201">
        <f t="shared" si="361"/>
        <v>1</v>
      </c>
      <c r="F11223" s="147"/>
      <c r="G11223" s="211">
        <f t="shared" si="360"/>
        <v>2</v>
      </c>
    </row>
    <row r="11224" spans="1:7" outlineLevel="1">
      <c r="A11224" s="35" t="s">
        <v>533</v>
      </c>
      <c r="B11224" s="34" t="s">
        <v>12690</v>
      </c>
      <c r="C11224" s="239"/>
      <c r="D11224" s="239"/>
      <c r="E11224" s="201"/>
      <c r="F11224" s="145"/>
      <c r="G11224" s="211">
        <f t="shared" si="360"/>
        <v>2</v>
      </c>
    </row>
    <row r="11225" spans="1:7" outlineLevel="1">
      <c r="A11225" s="10" t="s">
        <v>12737</v>
      </c>
      <c r="B11225" s="6" t="s">
        <v>12738</v>
      </c>
      <c r="C11225" s="9">
        <v>400</v>
      </c>
      <c r="D11225" s="9">
        <v>400</v>
      </c>
      <c r="E11225" s="201">
        <f t="shared" si="361"/>
        <v>1</v>
      </c>
      <c r="F11225" s="145"/>
      <c r="G11225" s="211">
        <f t="shared" si="360"/>
        <v>2</v>
      </c>
    </row>
    <row r="11226" spans="1:7" ht="115.5" outlineLevel="1">
      <c r="A11226" s="10" t="s">
        <v>12739</v>
      </c>
      <c r="B11226" s="6" t="s">
        <v>12740</v>
      </c>
      <c r="C11226" s="9">
        <v>400</v>
      </c>
      <c r="D11226" s="9">
        <v>400</v>
      </c>
      <c r="E11226" s="201">
        <f t="shared" si="361"/>
        <v>1</v>
      </c>
      <c r="F11226" s="145"/>
      <c r="G11226" s="211">
        <f t="shared" si="360"/>
        <v>2</v>
      </c>
    </row>
    <row r="11227" spans="1:7" outlineLevel="1">
      <c r="A11227" s="35" t="s">
        <v>535</v>
      </c>
      <c r="B11227" s="34" t="s">
        <v>3496</v>
      </c>
      <c r="C11227" s="9">
        <v>300</v>
      </c>
      <c r="D11227" s="9">
        <v>300</v>
      </c>
      <c r="E11227" s="201">
        <f t="shared" si="361"/>
        <v>1</v>
      </c>
      <c r="F11227" s="145"/>
      <c r="G11227" s="211">
        <f t="shared" si="360"/>
        <v>2</v>
      </c>
    </row>
    <row r="11228" spans="1:7" outlineLevel="1">
      <c r="A11228" s="35">
        <v>9</v>
      </c>
      <c r="B11228" s="34" t="s">
        <v>12741</v>
      </c>
      <c r="C11228" s="239"/>
      <c r="D11228" s="239"/>
      <c r="E11228" s="201"/>
      <c r="F11228" s="145"/>
      <c r="G11228" s="211">
        <f t="shared" si="360"/>
        <v>2</v>
      </c>
    </row>
    <row r="11229" spans="1:7" outlineLevel="1">
      <c r="A11229" s="35" t="s">
        <v>12742</v>
      </c>
      <c r="B11229" s="34" t="s">
        <v>12743</v>
      </c>
      <c r="C11229" s="239"/>
      <c r="D11229" s="239"/>
      <c r="E11229" s="201"/>
      <c r="F11229" s="145"/>
      <c r="G11229" s="211">
        <f t="shared" si="360"/>
        <v>2</v>
      </c>
    </row>
    <row r="11230" spans="1:7" ht="33" outlineLevel="1">
      <c r="A11230" s="10" t="s">
        <v>12744</v>
      </c>
      <c r="B11230" s="6" t="s">
        <v>12745</v>
      </c>
      <c r="C11230" s="3">
        <v>2000</v>
      </c>
      <c r="D11230" s="3">
        <v>2000</v>
      </c>
      <c r="E11230" s="201">
        <f t="shared" si="361"/>
        <v>1</v>
      </c>
      <c r="F11230" s="145"/>
      <c r="G11230" s="211">
        <f t="shared" si="360"/>
        <v>2</v>
      </c>
    </row>
    <row r="11231" spans="1:7" ht="33" outlineLevel="1">
      <c r="A11231" s="10" t="s">
        <v>12746</v>
      </c>
      <c r="B11231" s="6" t="s">
        <v>12747</v>
      </c>
      <c r="C11231" s="3">
        <v>1800</v>
      </c>
      <c r="D11231" s="3">
        <v>1800</v>
      </c>
      <c r="E11231" s="201">
        <f t="shared" si="361"/>
        <v>1</v>
      </c>
      <c r="F11231" s="145"/>
      <c r="G11231" s="211">
        <f t="shared" si="360"/>
        <v>2</v>
      </c>
    </row>
    <row r="11232" spans="1:7" ht="33" outlineLevel="1">
      <c r="A11232" s="10" t="s">
        <v>12748</v>
      </c>
      <c r="B11232" s="6" t="s">
        <v>12749</v>
      </c>
      <c r="C11232" s="3">
        <v>1500</v>
      </c>
      <c r="D11232" s="3">
        <v>1500</v>
      </c>
      <c r="E11232" s="201">
        <f t="shared" si="361"/>
        <v>1</v>
      </c>
      <c r="F11232" s="145"/>
      <c r="G11232" s="211">
        <f t="shared" si="360"/>
        <v>2</v>
      </c>
    </row>
    <row r="11233" spans="1:7" ht="33" outlineLevel="1">
      <c r="A11233" s="10" t="s">
        <v>12750</v>
      </c>
      <c r="B11233" s="6" t="s">
        <v>12751</v>
      </c>
      <c r="C11233" s="9">
        <v>600</v>
      </c>
      <c r="D11233" s="9">
        <v>600</v>
      </c>
      <c r="E11233" s="201">
        <f t="shared" si="361"/>
        <v>1</v>
      </c>
      <c r="F11233" s="145"/>
      <c r="G11233" s="211">
        <f t="shared" si="360"/>
        <v>2</v>
      </c>
    </row>
    <row r="11234" spans="1:7" ht="33" outlineLevel="1">
      <c r="A11234" s="10" t="s">
        <v>12752</v>
      </c>
      <c r="B11234" s="6" t="s">
        <v>12753</v>
      </c>
      <c r="C11234" s="9">
        <v>800</v>
      </c>
      <c r="D11234" s="9">
        <v>800</v>
      </c>
      <c r="E11234" s="201">
        <f t="shared" si="361"/>
        <v>1</v>
      </c>
      <c r="F11234" s="145"/>
      <c r="G11234" s="211">
        <f t="shared" si="360"/>
        <v>2</v>
      </c>
    </row>
    <row r="11235" spans="1:7" ht="33" outlineLevel="1">
      <c r="A11235" s="10" t="s">
        <v>12754</v>
      </c>
      <c r="B11235" s="6" t="s">
        <v>12755</v>
      </c>
      <c r="C11235" s="9">
        <v>800</v>
      </c>
      <c r="D11235" s="9">
        <v>800</v>
      </c>
      <c r="E11235" s="201">
        <f t="shared" si="361"/>
        <v>1</v>
      </c>
      <c r="F11235" s="145"/>
      <c r="G11235" s="211">
        <f t="shared" si="360"/>
        <v>2</v>
      </c>
    </row>
    <row r="11236" spans="1:7" ht="33" outlineLevel="1">
      <c r="A11236" s="10" t="s">
        <v>12756</v>
      </c>
      <c r="B11236" s="6" t="s">
        <v>12757</v>
      </c>
      <c r="C11236" s="9">
        <v>800</v>
      </c>
      <c r="D11236" s="9">
        <v>800</v>
      </c>
      <c r="E11236" s="201">
        <f t="shared" si="361"/>
        <v>1</v>
      </c>
      <c r="F11236" s="145"/>
      <c r="G11236" s="211">
        <f t="shared" si="360"/>
        <v>2</v>
      </c>
    </row>
    <row r="11237" spans="1:7" ht="33" outlineLevel="1">
      <c r="A11237" s="10" t="s">
        <v>12758</v>
      </c>
      <c r="B11237" s="6" t="s">
        <v>12759</v>
      </c>
      <c r="C11237" s="9">
        <v>800</v>
      </c>
      <c r="D11237" s="9">
        <v>800</v>
      </c>
      <c r="E11237" s="201">
        <f t="shared" si="361"/>
        <v>1</v>
      </c>
      <c r="F11237" s="145"/>
      <c r="G11237" s="211">
        <f t="shared" si="360"/>
        <v>2</v>
      </c>
    </row>
    <row r="11238" spans="1:7" ht="33" outlineLevel="1">
      <c r="A11238" s="10" t="s">
        <v>12760</v>
      </c>
      <c r="B11238" s="6" t="s">
        <v>12761</v>
      </c>
      <c r="C11238" s="9">
        <v>800</v>
      </c>
      <c r="D11238" s="9">
        <v>800</v>
      </c>
      <c r="E11238" s="201">
        <f t="shared" si="361"/>
        <v>1</v>
      </c>
      <c r="F11238" s="145"/>
      <c r="G11238" s="211">
        <f t="shared" si="360"/>
        <v>2</v>
      </c>
    </row>
    <row r="11239" spans="1:7" ht="33" outlineLevel="1">
      <c r="A11239" s="10" t="s">
        <v>12762</v>
      </c>
      <c r="B11239" s="6" t="s">
        <v>12763</v>
      </c>
      <c r="C11239" s="9">
        <v>600</v>
      </c>
      <c r="D11239" s="9">
        <v>600</v>
      </c>
      <c r="E11239" s="201">
        <f t="shared" si="361"/>
        <v>1</v>
      </c>
      <c r="F11239" s="145"/>
      <c r="G11239" s="211">
        <f t="shared" si="360"/>
        <v>2</v>
      </c>
    </row>
    <row r="11240" spans="1:7" ht="33" outlineLevel="1">
      <c r="A11240" s="10" t="s">
        <v>12764</v>
      </c>
      <c r="B11240" s="6" t="s">
        <v>12765</v>
      </c>
      <c r="C11240" s="9">
        <v>600</v>
      </c>
      <c r="D11240" s="9">
        <v>600</v>
      </c>
      <c r="E11240" s="201">
        <f t="shared" si="361"/>
        <v>1</v>
      </c>
      <c r="F11240" s="145"/>
      <c r="G11240" s="211">
        <f t="shared" si="360"/>
        <v>2</v>
      </c>
    </row>
    <row r="11241" spans="1:7" ht="33" outlineLevel="1">
      <c r="A11241" s="10" t="s">
        <v>12766</v>
      </c>
      <c r="B11241" s="6" t="s">
        <v>12767</v>
      </c>
      <c r="C11241" s="9">
        <v>600</v>
      </c>
      <c r="D11241" s="9">
        <v>600</v>
      </c>
      <c r="E11241" s="201">
        <f t="shared" si="361"/>
        <v>1</v>
      </c>
      <c r="F11241" s="145"/>
      <c r="G11241" s="211">
        <f t="shared" si="360"/>
        <v>2</v>
      </c>
    </row>
    <row r="11242" spans="1:7" ht="33" outlineLevel="1">
      <c r="A11242" s="10" t="s">
        <v>12768</v>
      </c>
      <c r="B11242" s="6" t="s">
        <v>12769</v>
      </c>
      <c r="C11242" s="9">
        <v>600</v>
      </c>
      <c r="D11242" s="9">
        <v>600</v>
      </c>
      <c r="E11242" s="201">
        <f t="shared" si="361"/>
        <v>1</v>
      </c>
      <c r="F11242" s="145"/>
      <c r="G11242" s="211">
        <f t="shared" si="360"/>
        <v>2</v>
      </c>
    </row>
    <row r="11243" spans="1:7" ht="33" outlineLevel="1">
      <c r="A11243" s="10" t="s">
        <v>12770</v>
      </c>
      <c r="B11243" s="6" t="s">
        <v>12771</v>
      </c>
      <c r="C11243" s="9">
        <v>600</v>
      </c>
      <c r="D11243" s="9">
        <v>600</v>
      </c>
      <c r="E11243" s="201">
        <f t="shared" si="361"/>
        <v>1</v>
      </c>
      <c r="F11243" s="145"/>
      <c r="G11243" s="211">
        <f t="shared" si="360"/>
        <v>2</v>
      </c>
    </row>
    <row r="11244" spans="1:7" ht="33" outlineLevel="1">
      <c r="A11244" s="10" t="s">
        <v>12772</v>
      </c>
      <c r="B11244" s="6" t="s">
        <v>12773</v>
      </c>
      <c r="C11244" s="9">
        <v>600</v>
      </c>
      <c r="D11244" s="9">
        <v>600</v>
      </c>
      <c r="E11244" s="201">
        <f t="shared" si="361"/>
        <v>1</v>
      </c>
      <c r="F11244" s="145"/>
      <c r="G11244" s="211">
        <f t="shared" si="360"/>
        <v>2</v>
      </c>
    </row>
    <row r="11245" spans="1:7" ht="33" outlineLevel="1">
      <c r="A11245" s="10" t="s">
        <v>12774</v>
      </c>
      <c r="B11245" s="6" t="s">
        <v>12775</v>
      </c>
      <c r="C11245" s="9">
        <v>600</v>
      </c>
      <c r="D11245" s="9">
        <v>600</v>
      </c>
      <c r="E11245" s="201">
        <f t="shared" si="361"/>
        <v>1</v>
      </c>
      <c r="F11245" s="145"/>
      <c r="G11245" s="211">
        <f t="shared" si="360"/>
        <v>2</v>
      </c>
    </row>
    <row r="11246" spans="1:7" ht="33" outlineLevel="1">
      <c r="A11246" s="10" t="s">
        <v>12776</v>
      </c>
      <c r="B11246" s="6" t="s">
        <v>12777</v>
      </c>
      <c r="C11246" s="9">
        <v>600</v>
      </c>
      <c r="D11246" s="9">
        <v>600</v>
      </c>
      <c r="E11246" s="201">
        <f t="shared" si="361"/>
        <v>1</v>
      </c>
      <c r="F11246" s="145"/>
      <c r="G11246" s="211">
        <f t="shared" si="360"/>
        <v>2</v>
      </c>
    </row>
    <row r="11247" spans="1:7" ht="33" outlineLevel="1">
      <c r="A11247" s="10" t="s">
        <v>12778</v>
      </c>
      <c r="B11247" s="6" t="s">
        <v>12779</v>
      </c>
      <c r="C11247" s="9">
        <v>600</v>
      </c>
      <c r="D11247" s="9">
        <v>600</v>
      </c>
      <c r="E11247" s="201">
        <f t="shared" si="361"/>
        <v>1</v>
      </c>
      <c r="F11247" s="145"/>
      <c r="G11247" s="211">
        <f t="shared" si="360"/>
        <v>2</v>
      </c>
    </row>
    <row r="11248" spans="1:7" ht="33" outlineLevel="1">
      <c r="A11248" s="10" t="s">
        <v>12780</v>
      </c>
      <c r="B11248" s="6" t="s">
        <v>12781</v>
      </c>
      <c r="C11248" s="9">
        <v>600</v>
      </c>
      <c r="D11248" s="9">
        <v>600</v>
      </c>
      <c r="E11248" s="201">
        <f t="shared" si="361"/>
        <v>1</v>
      </c>
      <c r="F11248" s="145"/>
      <c r="G11248" s="211">
        <f t="shared" si="360"/>
        <v>2</v>
      </c>
    </row>
    <row r="11249" spans="1:7" ht="33" outlineLevel="1">
      <c r="A11249" s="10" t="s">
        <v>12782</v>
      </c>
      <c r="B11249" s="6" t="s">
        <v>12783</v>
      </c>
      <c r="C11249" s="9">
        <v>600</v>
      </c>
      <c r="D11249" s="9">
        <v>600</v>
      </c>
      <c r="E11249" s="201">
        <f t="shared" si="361"/>
        <v>1</v>
      </c>
      <c r="F11249" s="145"/>
      <c r="G11249" s="211">
        <f t="shared" si="360"/>
        <v>2</v>
      </c>
    </row>
    <row r="11250" spans="1:7" ht="33" outlineLevel="1">
      <c r="A11250" s="10" t="s">
        <v>12784</v>
      </c>
      <c r="B11250" s="6" t="s">
        <v>12785</v>
      </c>
      <c r="C11250" s="9">
        <v>600</v>
      </c>
      <c r="D11250" s="9">
        <v>600</v>
      </c>
      <c r="E11250" s="201">
        <f t="shared" si="361"/>
        <v>1</v>
      </c>
      <c r="F11250" s="145"/>
      <c r="G11250" s="211">
        <f t="shared" si="360"/>
        <v>2</v>
      </c>
    </row>
    <row r="11251" spans="1:7" ht="33" outlineLevel="1">
      <c r="A11251" s="10" t="s">
        <v>12786</v>
      </c>
      <c r="B11251" s="6" t="s">
        <v>12787</v>
      </c>
      <c r="C11251" s="9">
        <v>600</v>
      </c>
      <c r="D11251" s="9">
        <v>600</v>
      </c>
      <c r="E11251" s="201">
        <f t="shared" si="361"/>
        <v>1</v>
      </c>
      <c r="F11251" s="145"/>
      <c r="G11251" s="211">
        <f t="shared" ref="G11251:G11314" si="362">COUNTA(B11251,1)</f>
        <v>2</v>
      </c>
    </row>
    <row r="11252" spans="1:7" ht="33" outlineLevel="1">
      <c r="A11252" s="10" t="s">
        <v>12788</v>
      </c>
      <c r="B11252" s="6" t="s">
        <v>12789</v>
      </c>
      <c r="C11252" s="9">
        <v>800</v>
      </c>
      <c r="D11252" s="9">
        <v>800</v>
      </c>
      <c r="E11252" s="201">
        <f t="shared" si="361"/>
        <v>1</v>
      </c>
      <c r="F11252" s="145"/>
      <c r="G11252" s="211">
        <f t="shared" si="362"/>
        <v>2</v>
      </c>
    </row>
    <row r="11253" spans="1:7" ht="33" outlineLevel="1">
      <c r="A11253" s="10" t="s">
        <v>12790</v>
      </c>
      <c r="B11253" s="6" t="s">
        <v>12791</v>
      </c>
      <c r="C11253" s="9">
        <v>600</v>
      </c>
      <c r="D11253" s="9">
        <v>600</v>
      </c>
      <c r="E11253" s="201">
        <f t="shared" si="361"/>
        <v>1</v>
      </c>
      <c r="F11253" s="145"/>
      <c r="G11253" s="211">
        <f t="shared" si="362"/>
        <v>2</v>
      </c>
    </row>
    <row r="11254" spans="1:7" ht="33" outlineLevel="1">
      <c r="A11254" s="10" t="s">
        <v>12792</v>
      </c>
      <c r="B11254" s="6" t="s">
        <v>12793</v>
      </c>
      <c r="C11254" s="9">
        <v>600</v>
      </c>
      <c r="D11254" s="9">
        <v>600</v>
      </c>
      <c r="E11254" s="201">
        <f t="shared" si="361"/>
        <v>1</v>
      </c>
      <c r="F11254" s="145"/>
      <c r="G11254" s="211">
        <f t="shared" si="362"/>
        <v>2</v>
      </c>
    </row>
    <row r="11255" spans="1:7" ht="33" outlineLevel="1">
      <c r="A11255" s="10" t="s">
        <v>12794</v>
      </c>
      <c r="B11255" s="6" t="s">
        <v>12795</v>
      </c>
      <c r="C11255" s="9">
        <v>600</v>
      </c>
      <c r="D11255" s="9">
        <v>600</v>
      </c>
      <c r="E11255" s="201">
        <f t="shared" si="361"/>
        <v>1</v>
      </c>
      <c r="F11255" s="145"/>
      <c r="G11255" s="211">
        <f t="shared" si="362"/>
        <v>2</v>
      </c>
    </row>
    <row r="11256" spans="1:7" ht="33" outlineLevel="1">
      <c r="A11256" s="10" t="s">
        <v>12796</v>
      </c>
      <c r="B11256" s="6" t="s">
        <v>12797</v>
      </c>
      <c r="C11256" s="9">
        <v>600</v>
      </c>
      <c r="D11256" s="9">
        <v>600</v>
      </c>
      <c r="E11256" s="201">
        <f t="shared" si="361"/>
        <v>1</v>
      </c>
      <c r="F11256" s="145"/>
      <c r="G11256" s="211">
        <f t="shared" si="362"/>
        <v>2</v>
      </c>
    </row>
    <row r="11257" spans="1:7" ht="33" outlineLevel="1">
      <c r="A11257" s="10" t="s">
        <v>12798</v>
      </c>
      <c r="B11257" s="6" t="s">
        <v>12799</v>
      </c>
      <c r="C11257" s="9">
        <v>600</v>
      </c>
      <c r="D11257" s="9">
        <v>600</v>
      </c>
      <c r="E11257" s="201">
        <f t="shared" si="361"/>
        <v>1</v>
      </c>
      <c r="F11257" s="145"/>
      <c r="G11257" s="211">
        <f t="shared" si="362"/>
        <v>2</v>
      </c>
    </row>
    <row r="11258" spans="1:7" ht="33" outlineLevel="1">
      <c r="A11258" s="10" t="s">
        <v>12800</v>
      </c>
      <c r="B11258" s="6" t="s">
        <v>12801</v>
      </c>
      <c r="C11258" s="9">
        <v>800</v>
      </c>
      <c r="D11258" s="9">
        <v>800</v>
      </c>
      <c r="E11258" s="201">
        <f t="shared" si="361"/>
        <v>1</v>
      </c>
      <c r="F11258" s="145"/>
      <c r="G11258" s="211">
        <f t="shared" si="362"/>
        <v>2</v>
      </c>
    </row>
    <row r="11259" spans="1:7" ht="33" outlineLevel="1">
      <c r="A11259" s="10" t="s">
        <v>12802</v>
      </c>
      <c r="B11259" s="6" t="s">
        <v>12803</v>
      </c>
      <c r="C11259" s="3">
        <v>1000</v>
      </c>
      <c r="D11259" s="3">
        <v>1000</v>
      </c>
      <c r="E11259" s="201">
        <f t="shared" si="361"/>
        <v>1</v>
      </c>
      <c r="F11259" s="145"/>
      <c r="G11259" s="211">
        <f t="shared" si="362"/>
        <v>2</v>
      </c>
    </row>
    <row r="11260" spans="1:7" ht="33" outlineLevel="1">
      <c r="A11260" s="10" t="s">
        <v>12804</v>
      </c>
      <c r="B11260" s="6" t="s">
        <v>12805</v>
      </c>
      <c r="C11260" s="9">
        <v>800</v>
      </c>
      <c r="D11260" s="9">
        <v>800</v>
      </c>
      <c r="E11260" s="201">
        <f t="shared" si="361"/>
        <v>1</v>
      </c>
      <c r="F11260" s="145"/>
      <c r="G11260" s="211">
        <f t="shared" si="362"/>
        <v>2</v>
      </c>
    </row>
    <row r="11261" spans="1:7" ht="33" outlineLevel="1">
      <c r="A11261" s="10" t="s">
        <v>12806</v>
      </c>
      <c r="B11261" s="6" t="s">
        <v>12807</v>
      </c>
      <c r="C11261" s="9">
        <v>600</v>
      </c>
      <c r="D11261" s="9">
        <v>600</v>
      </c>
      <c r="E11261" s="201">
        <f t="shared" si="361"/>
        <v>1</v>
      </c>
      <c r="F11261" s="145"/>
      <c r="G11261" s="211">
        <f t="shared" si="362"/>
        <v>2</v>
      </c>
    </row>
    <row r="11262" spans="1:7" ht="33" outlineLevel="1">
      <c r="A11262" s="10" t="s">
        <v>12808</v>
      </c>
      <c r="B11262" s="6" t="s">
        <v>12809</v>
      </c>
      <c r="C11262" s="9">
        <v>600</v>
      </c>
      <c r="D11262" s="9">
        <v>600</v>
      </c>
      <c r="E11262" s="201">
        <f t="shared" si="361"/>
        <v>1</v>
      </c>
      <c r="F11262" s="145"/>
      <c r="G11262" s="211">
        <f t="shared" si="362"/>
        <v>2</v>
      </c>
    </row>
    <row r="11263" spans="1:7" ht="33" outlineLevel="1">
      <c r="A11263" s="10" t="s">
        <v>12810</v>
      </c>
      <c r="B11263" s="6" t="s">
        <v>12811</v>
      </c>
      <c r="C11263" s="9">
        <v>600</v>
      </c>
      <c r="D11263" s="9">
        <v>600</v>
      </c>
      <c r="E11263" s="201">
        <f t="shared" ref="E11263:E11326" si="363">C11263/D11263</f>
        <v>1</v>
      </c>
      <c r="F11263" s="145"/>
      <c r="G11263" s="211">
        <f t="shared" si="362"/>
        <v>2</v>
      </c>
    </row>
    <row r="11264" spans="1:7" ht="33" outlineLevel="1">
      <c r="A11264" s="10" t="s">
        <v>12812</v>
      </c>
      <c r="B11264" s="6" t="s">
        <v>12813</v>
      </c>
      <c r="C11264" s="9">
        <v>600</v>
      </c>
      <c r="D11264" s="9">
        <v>600</v>
      </c>
      <c r="E11264" s="201">
        <f t="shared" si="363"/>
        <v>1</v>
      </c>
      <c r="F11264" s="145"/>
      <c r="G11264" s="211">
        <f t="shared" si="362"/>
        <v>2</v>
      </c>
    </row>
    <row r="11265" spans="1:7" ht="33" outlineLevel="1">
      <c r="A11265" s="10" t="s">
        <v>12814</v>
      </c>
      <c r="B11265" s="6" t="s">
        <v>12815</v>
      </c>
      <c r="C11265" s="9">
        <v>600</v>
      </c>
      <c r="D11265" s="9">
        <v>600</v>
      </c>
      <c r="E11265" s="201">
        <f t="shared" si="363"/>
        <v>1</v>
      </c>
      <c r="F11265" s="145"/>
      <c r="G11265" s="211">
        <f t="shared" si="362"/>
        <v>2</v>
      </c>
    </row>
    <row r="11266" spans="1:7" ht="33" outlineLevel="1">
      <c r="A11266" s="10" t="s">
        <v>12816</v>
      </c>
      <c r="B11266" s="6" t="s">
        <v>12817</v>
      </c>
      <c r="C11266" s="9">
        <v>600</v>
      </c>
      <c r="D11266" s="9">
        <v>600</v>
      </c>
      <c r="E11266" s="201">
        <f t="shared" si="363"/>
        <v>1</v>
      </c>
      <c r="F11266" s="145"/>
      <c r="G11266" s="211">
        <f t="shared" si="362"/>
        <v>2</v>
      </c>
    </row>
    <row r="11267" spans="1:7" ht="33" outlineLevel="1">
      <c r="A11267" s="10" t="s">
        <v>12818</v>
      </c>
      <c r="B11267" s="6" t="s">
        <v>12819</v>
      </c>
      <c r="C11267" s="9">
        <v>600</v>
      </c>
      <c r="D11267" s="9">
        <v>600</v>
      </c>
      <c r="E11267" s="201">
        <f t="shared" si="363"/>
        <v>1</v>
      </c>
      <c r="F11267" s="145"/>
      <c r="G11267" s="211">
        <f t="shared" si="362"/>
        <v>2</v>
      </c>
    </row>
    <row r="11268" spans="1:7" ht="33" outlineLevel="1">
      <c r="A11268" s="10" t="s">
        <v>12820</v>
      </c>
      <c r="B11268" s="6" t="s">
        <v>12821</v>
      </c>
      <c r="C11268" s="9">
        <v>600</v>
      </c>
      <c r="D11268" s="9">
        <v>600</v>
      </c>
      <c r="E11268" s="201">
        <f t="shared" si="363"/>
        <v>1</v>
      </c>
      <c r="F11268" s="145"/>
      <c r="G11268" s="211">
        <f t="shared" si="362"/>
        <v>2</v>
      </c>
    </row>
    <row r="11269" spans="1:7" ht="33" outlineLevel="1">
      <c r="A11269" s="10" t="s">
        <v>12822</v>
      </c>
      <c r="B11269" s="6" t="s">
        <v>12823</v>
      </c>
      <c r="C11269" s="9">
        <v>600</v>
      </c>
      <c r="D11269" s="9">
        <v>600</v>
      </c>
      <c r="E11269" s="201">
        <f t="shared" si="363"/>
        <v>1</v>
      </c>
      <c r="F11269" s="145"/>
      <c r="G11269" s="211">
        <f t="shared" si="362"/>
        <v>2</v>
      </c>
    </row>
    <row r="11270" spans="1:7" ht="33" outlineLevel="1">
      <c r="A11270" s="10" t="s">
        <v>12824</v>
      </c>
      <c r="B11270" s="6" t="s">
        <v>12825</v>
      </c>
      <c r="C11270" s="9">
        <v>600</v>
      </c>
      <c r="D11270" s="9">
        <v>600</v>
      </c>
      <c r="E11270" s="201">
        <f t="shared" si="363"/>
        <v>1</v>
      </c>
      <c r="F11270" s="145"/>
      <c r="G11270" s="211">
        <f t="shared" si="362"/>
        <v>2</v>
      </c>
    </row>
    <row r="11271" spans="1:7" ht="33" outlineLevel="1">
      <c r="A11271" s="10" t="s">
        <v>12826</v>
      </c>
      <c r="B11271" s="6" t="s">
        <v>12827</v>
      </c>
      <c r="C11271" s="9">
        <v>600</v>
      </c>
      <c r="D11271" s="9">
        <v>600</v>
      </c>
      <c r="E11271" s="201">
        <f t="shared" si="363"/>
        <v>1</v>
      </c>
      <c r="F11271" s="145"/>
      <c r="G11271" s="211">
        <f t="shared" si="362"/>
        <v>2</v>
      </c>
    </row>
    <row r="11272" spans="1:7" ht="33" outlineLevel="1">
      <c r="A11272" s="10" t="s">
        <v>12828</v>
      </c>
      <c r="B11272" s="6" t="s">
        <v>12829</v>
      </c>
      <c r="C11272" s="9">
        <v>600</v>
      </c>
      <c r="D11272" s="9">
        <v>600</v>
      </c>
      <c r="E11272" s="201">
        <f t="shared" si="363"/>
        <v>1</v>
      </c>
      <c r="F11272" s="145"/>
      <c r="G11272" s="211">
        <f t="shared" si="362"/>
        <v>2</v>
      </c>
    </row>
    <row r="11273" spans="1:7" ht="33" outlineLevel="1">
      <c r="A11273" s="10" t="s">
        <v>12830</v>
      </c>
      <c r="B11273" s="6" t="s">
        <v>12831</v>
      </c>
      <c r="C11273" s="9">
        <v>600</v>
      </c>
      <c r="D11273" s="9">
        <v>600</v>
      </c>
      <c r="E11273" s="201">
        <f t="shared" si="363"/>
        <v>1</v>
      </c>
      <c r="F11273" s="145"/>
      <c r="G11273" s="211">
        <f t="shared" si="362"/>
        <v>2</v>
      </c>
    </row>
    <row r="11274" spans="1:7" ht="33" outlineLevel="1">
      <c r="A11274" s="10" t="s">
        <v>12832</v>
      </c>
      <c r="B11274" s="6" t="s">
        <v>12833</v>
      </c>
      <c r="C11274" s="9">
        <v>600</v>
      </c>
      <c r="D11274" s="9">
        <v>600</v>
      </c>
      <c r="E11274" s="201">
        <f t="shared" si="363"/>
        <v>1</v>
      </c>
      <c r="F11274" s="145"/>
      <c r="G11274" s="211">
        <f t="shared" si="362"/>
        <v>2</v>
      </c>
    </row>
    <row r="11275" spans="1:7" ht="33" outlineLevel="1">
      <c r="A11275" s="10" t="s">
        <v>12834</v>
      </c>
      <c r="B11275" s="6" t="s">
        <v>12835</v>
      </c>
      <c r="C11275" s="9">
        <v>600</v>
      </c>
      <c r="D11275" s="9">
        <v>600</v>
      </c>
      <c r="E11275" s="201">
        <f t="shared" si="363"/>
        <v>1</v>
      </c>
      <c r="F11275" s="145"/>
      <c r="G11275" s="211">
        <f t="shared" si="362"/>
        <v>2</v>
      </c>
    </row>
    <row r="11276" spans="1:7" ht="33" outlineLevel="1">
      <c r="A11276" s="10" t="s">
        <v>12836</v>
      </c>
      <c r="B11276" s="6" t="s">
        <v>12837</v>
      </c>
      <c r="C11276" s="9">
        <v>600</v>
      </c>
      <c r="D11276" s="9">
        <v>600</v>
      </c>
      <c r="E11276" s="201">
        <f t="shared" si="363"/>
        <v>1</v>
      </c>
      <c r="F11276" s="145"/>
      <c r="G11276" s="211">
        <f t="shared" si="362"/>
        <v>2</v>
      </c>
    </row>
    <row r="11277" spans="1:7" ht="33" outlineLevel="1">
      <c r="A11277" s="10" t="s">
        <v>12838</v>
      </c>
      <c r="B11277" s="6" t="s">
        <v>12839</v>
      </c>
      <c r="C11277" s="9">
        <v>600</v>
      </c>
      <c r="D11277" s="9">
        <v>600</v>
      </c>
      <c r="E11277" s="201">
        <f t="shared" si="363"/>
        <v>1</v>
      </c>
      <c r="F11277" s="145"/>
      <c r="G11277" s="211">
        <f t="shared" si="362"/>
        <v>2</v>
      </c>
    </row>
    <row r="11278" spans="1:7" ht="33" outlineLevel="1">
      <c r="A11278" s="10" t="s">
        <v>12840</v>
      </c>
      <c r="B11278" s="6" t="s">
        <v>12841</v>
      </c>
      <c r="C11278" s="9">
        <v>600</v>
      </c>
      <c r="D11278" s="9">
        <v>600</v>
      </c>
      <c r="E11278" s="201">
        <f t="shared" si="363"/>
        <v>1</v>
      </c>
      <c r="F11278" s="145"/>
      <c r="G11278" s="211">
        <f t="shared" si="362"/>
        <v>2</v>
      </c>
    </row>
    <row r="11279" spans="1:7" ht="33" outlineLevel="1">
      <c r="A11279" s="10" t="s">
        <v>12842</v>
      </c>
      <c r="B11279" s="6" t="s">
        <v>12843</v>
      </c>
      <c r="C11279" s="9">
        <v>600</v>
      </c>
      <c r="D11279" s="9">
        <v>600</v>
      </c>
      <c r="E11279" s="201">
        <f t="shared" si="363"/>
        <v>1</v>
      </c>
      <c r="F11279" s="145"/>
      <c r="G11279" s="211">
        <f t="shared" si="362"/>
        <v>2</v>
      </c>
    </row>
    <row r="11280" spans="1:7" outlineLevel="1">
      <c r="A11280" s="35" t="s">
        <v>12844</v>
      </c>
      <c r="B11280" s="34" t="s">
        <v>12514</v>
      </c>
      <c r="C11280" s="9">
        <v>300</v>
      </c>
      <c r="D11280" s="9">
        <v>300</v>
      </c>
      <c r="E11280" s="201">
        <f t="shared" si="363"/>
        <v>1</v>
      </c>
      <c r="F11280" s="145"/>
      <c r="G11280" s="211">
        <f t="shared" si="362"/>
        <v>2</v>
      </c>
    </row>
    <row r="11281" spans="1:7" outlineLevel="1">
      <c r="A11281" s="35">
        <v>10</v>
      </c>
      <c r="B11281" s="34" t="s">
        <v>12845</v>
      </c>
      <c r="C11281" s="9"/>
      <c r="D11281" s="9"/>
      <c r="E11281" s="201"/>
      <c r="F11281" s="145"/>
      <c r="G11281" s="211">
        <f t="shared" si="362"/>
        <v>2</v>
      </c>
    </row>
    <row r="11282" spans="1:7" outlineLevel="1">
      <c r="A11282" s="10" t="s">
        <v>577</v>
      </c>
      <c r="B11282" s="34" t="s">
        <v>12846</v>
      </c>
      <c r="C11282" s="9"/>
      <c r="D11282" s="9"/>
      <c r="E11282" s="201"/>
      <c r="F11282" s="145"/>
      <c r="G11282" s="211">
        <f t="shared" si="362"/>
        <v>2</v>
      </c>
    </row>
    <row r="11283" spans="1:7" ht="33" outlineLevel="1">
      <c r="A11283" s="10" t="s">
        <v>12847</v>
      </c>
      <c r="B11283" s="6" t="s">
        <v>12848</v>
      </c>
      <c r="C11283" s="3">
        <v>1000</v>
      </c>
      <c r="D11283" s="3">
        <v>1000</v>
      </c>
      <c r="E11283" s="201">
        <f t="shared" si="363"/>
        <v>1</v>
      </c>
      <c r="F11283" s="145"/>
      <c r="G11283" s="211">
        <f t="shared" si="362"/>
        <v>2</v>
      </c>
    </row>
    <row r="11284" spans="1:7" ht="33" outlineLevel="1">
      <c r="A11284" s="10" t="s">
        <v>12849</v>
      </c>
      <c r="B11284" s="6" t="s">
        <v>12850</v>
      </c>
      <c r="C11284" s="9">
        <v>800</v>
      </c>
      <c r="D11284" s="9">
        <v>800</v>
      </c>
      <c r="E11284" s="201">
        <f t="shared" si="363"/>
        <v>1</v>
      </c>
      <c r="F11284" s="145"/>
      <c r="G11284" s="211">
        <f t="shared" si="362"/>
        <v>2</v>
      </c>
    </row>
    <row r="11285" spans="1:7" ht="33" outlineLevel="1">
      <c r="A11285" s="10" t="s">
        <v>12851</v>
      </c>
      <c r="B11285" s="6" t="s">
        <v>12852</v>
      </c>
      <c r="C11285" s="9">
        <v>800</v>
      </c>
      <c r="D11285" s="9">
        <v>800</v>
      </c>
      <c r="E11285" s="201">
        <f t="shared" si="363"/>
        <v>1</v>
      </c>
      <c r="F11285" s="145"/>
      <c r="G11285" s="211">
        <f t="shared" si="362"/>
        <v>2</v>
      </c>
    </row>
    <row r="11286" spans="1:7" ht="49.5" outlineLevel="1">
      <c r="A11286" s="10" t="s">
        <v>12853</v>
      </c>
      <c r="B11286" s="6" t="s">
        <v>12854</v>
      </c>
      <c r="C11286" s="9">
        <v>800</v>
      </c>
      <c r="D11286" s="9">
        <v>800</v>
      </c>
      <c r="E11286" s="201">
        <f t="shared" si="363"/>
        <v>1</v>
      </c>
      <c r="F11286" s="145"/>
      <c r="G11286" s="211">
        <f t="shared" si="362"/>
        <v>2</v>
      </c>
    </row>
    <row r="11287" spans="1:7" ht="33" outlineLevel="1">
      <c r="A11287" s="10" t="s">
        <v>12855</v>
      </c>
      <c r="B11287" s="6" t="s">
        <v>12856</v>
      </c>
      <c r="C11287" s="9">
        <v>600</v>
      </c>
      <c r="D11287" s="9">
        <v>600</v>
      </c>
      <c r="E11287" s="201">
        <f t="shared" si="363"/>
        <v>1</v>
      </c>
      <c r="F11287" s="145"/>
      <c r="G11287" s="211">
        <f t="shared" si="362"/>
        <v>2</v>
      </c>
    </row>
    <row r="11288" spans="1:7" outlineLevel="1">
      <c r="A11288" s="35" t="s">
        <v>579</v>
      </c>
      <c r="B11288" s="34" t="s">
        <v>12857</v>
      </c>
      <c r="C11288" s="9"/>
      <c r="D11288" s="9"/>
      <c r="E11288" s="201"/>
      <c r="F11288" s="145"/>
      <c r="G11288" s="211">
        <f t="shared" si="362"/>
        <v>2</v>
      </c>
    </row>
    <row r="11289" spans="1:7" ht="33" outlineLevel="1">
      <c r="A11289" s="10" t="s">
        <v>12858</v>
      </c>
      <c r="B11289" s="6" t="s">
        <v>12859</v>
      </c>
      <c r="C11289" s="9">
        <v>800</v>
      </c>
      <c r="D11289" s="9">
        <v>800</v>
      </c>
      <c r="E11289" s="201">
        <f t="shared" si="363"/>
        <v>1</v>
      </c>
      <c r="F11289" s="145"/>
      <c r="G11289" s="211">
        <f t="shared" si="362"/>
        <v>2</v>
      </c>
    </row>
    <row r="11290" spans="1:7" ht="49.5" outlineLevel="1">
      <c r="A11290" s="10" t="s">
        <v>12860</v>
      </c>
      <c r="B11290" s="6" t="s">
        <v>12861</v>
      </c>
      <c r="C11290" s="9">
        <v>600</v>
      </c>
      <c r="D11290" s="9">
        <v>600</v>
      </c>
      <c r="E11290" s="201">
        <f t="shared" si="363"/>
        <v>1</v>
      </c>
      <c r="F11290" s="145"/>
      <c r="G11290" s="211">
        <f t="shared" si="362"/>
        <v>2</v>
      </c>
    </row>
    <row r="11291" spans="1:7" ht="49.5" outlineLevel="1">
      <c r="A11291" s="10" t="s">
        <v>12862</v>
      </c>
      <c r="B11291" s="6" t="s">
        <v>12863</v>
      </c>
      <c r="C11291" s="9">
        <v>600</v>
      </c>
      <c r="D11291" s="9">
        <v>600</v>
      </c>
      <c r="E11291" s="201">
        <f t="shared" si="363"/>
        <v>1</v>
      </c>
      <c r="F11291" s="145"/>
      <c r="G11291" s="211">
        <f t="shared" si="362"/>
        <v>2</v>
      </c>
    </row>
    <row r="11292" spans="1:7" ht="49.5" outlineLevel="1">
      <c r="A11292" s="10" t="s">
        <v>12864</v>
      </c>
      <c r="B11292" s="6" t="s">
        <v>12865</v>
      </c>
      <c r="C11292" s="9">
        <v>600</v>
      </c>
      <c r="D11292" s="9">
        <v>600</v>
      </c>
      <c r="E11292" s="201">
        <f t="shared" si="363"/>
        <v>1</v>
      </c>
      <c r="F11292" s="145"/>
      <c r="G11292" s="211">
        <f t="shared" si="362"/>
        <v>2</v>
      </c>
    </row>
    <row r="11293" spans="1:7" ht="49.5" outlineLevel="1">
      <c r="A11293" s="10" t="s">
        <v>12866</v>
      </c>
      <c r="B11293" s="6" t="s">
        <v>12867</v>
      </c>
      <c r="C11293" s="9">
        <v>600</v>
      </c>
      <c r="D11293" s="9">
        <v>600</v>
      </c>
      <c r="E11293" s="201">
        <f t="shared" si="363"/>
        <v>1</v>
      </c>
      <c r="F11293" s="145"/>
      <c r="G11293" s="211">
        <f t="shared" si="362"/>
        <v>2</v>
      </c>
    </row>
    <row r="11294" spans="1:7" ht="33" outlineLevel="1">
      <c r="A11294" s="10" t="s">
        <v>12868</v>
      </c>
      <c r="B11294" s="6" t="s">
        <v>12869</v>
      </c>
      <c r="C11294" s="9">
        <v>600</v>
      </c>
      <c r="D11294" s="9">
        <v>600</v>
      </c>
      <c r="E11294" s="201">
        <f t="shared" si="363"/>
        <v>1</v>
      </c>
      <c r="F11294" s="145"/>
      <c r="G11294" s="211">
        <f t="shared" si="362"/>
        <v>2</v>
      </c>
    </row>
    <row r="11295" spans="1:7" ht="33" outlineLevel="1">
      <c r="A11295" s="10" t="s">
        <v>12870</v>
      </c>
      <c r="B11295" s="6" t="s">
        <v>12871</v>
      </c>
      <c r="C11295" s="9">
        <v>600</v>
      </c>
      <c r="D11295" s="9">
        <v>600</v>
      </c>
      <c r="E11295" s="201">
        <f t="shared" si="363"/>
        <v>1</v>
      </c>
      <c r="F11295" s="145"/>
      <c r="G11295" s="211">
        <f t="shared" si="362"/>
        <v>2</v>
      </c>
    </row>
    <row r="11296" spans="1:7" ht="49.5" outlineLevel="1">
      <c r="A11296" s="10" t="s">
        <v>12872</v>
      </c>
      <c r="B11296" s="6" t="s">
        <v>12873</v>
      </c>
      <c r="C11296" s="9">
        <v>600</v>
      </c>
      <c r="D11296" s="9">
        <v>600</v>
      </c>
      <c r="E11296" s="201">
        <f t="shared" si="363"/>
        <v>1</v>
      </c>
      <c r="F11296" s="145"/>
      <c r="G11296" s="211">
        <f t="shared" si="362"/>
        <v>2</v>
      </c>
    </row>
    <row r="11297" spans="1:7" ht="49.5" outlineLevel="1">
      <c r="A11297" s="10" t="s">
        <v>12874</v>
      </c>
      <c r="B11297" s="6" t="s">
        <v>12875</v>
      </c>
      <c r="C11297" s="9">
        <v>600</v>
      </c>
      <c r="D11297" s="9">
        <v>600</v>
      </c>
      <c r="E11297" s="201">
        <f t="shared" si="363"/>
        <v>1</v>
      </c>
      <c r="F11297" s="145"/>
      <c r="G11297" s="211">
        <f t="shared" si="362"/>
        <v>2</v>
      </c>
    </row>
    <row r="11298" spans="1:7" ht="49.5" outlineLevel="1">
      <c r="A11298" s="10" t="s">
        <v>12876</v>
      </c>
      <c r="B11298" s="6" t="s">
        <v>12877</v>
      </c>
      <c r="C11298" s="9">
        <v>600</v>
      </c>
      <c r="D11298" s="9">
        <v>600</v>
      </c>
      <c r="E11298" s="201">
        <f t="shared" si="363"/>
        <v>1</v>
      </c>
      <c r="F11298" s="145"/>
      <c r="G11298" s="211">
        <f t="shared" si="362"/>
        <v>2</v>
      </c>
    </row>
    <row r="11299" spans="1:7" ht="33" outlineLevel="1">
      <c r="A11299" s="10" t="s">
        <v>12878</v>
      </c>
      <c r="B11299" s="6" t="s">
        <v>12879</v>
      </c>
      <c r="C11299" s="9">
        <v>600</v>
      </c>
      <c r="D11299" s="9">
        <v>600</v>
      </c>
      <c r="E11299" s="201">
        <f t="shared" si="363"/>
        <v>1</v>
      </c>
      <c r="F11299" s="145"/>
      <c r="G11299" s="211">
        <f t="shared" si="362"/>
        <v>2</v>
      </c>
    </row>
    <row r="11300" spans="1:7" ht="33" outlineLevel="1">
      <c r="A11300" s="10" t="s">
        <v>12880</v>
      </c>
      <c r="B11300" s="6" t="s">
        <v>12881</v>
      </c>
      <c r="C11300" s="9">
        <v>600</v>
      </c>
      <c r="D11300" s="9">
        <v>600</v>
      </c>
      <c r="E11300" s="201">
        <f t="shared" si="363"/>
        <v>1</v>
      </c>
      <c r="F11300" s="145"/>
      <c r="G11300" s="211">
        <f t="shared" si="362"/>
        <v>2</v>
      </c>
    </row>
    <row r="11301" spans="1:7" ht="49.5" outlineLevel="1">
      <c r="A11301" s="10" t="s">
        <v>12882</v>
      </c>
      <c r="B11301" s="6" t="s">
        <v>12883</v>
      </c>
      <c r="C11301" s="9">
        <v>600</v>
      </c>
      <c r="D11301" s="9">
        <v>600</v>
      </c>
      <c r="E11301" s="201">
        <f t="shared" si="363"/>
        <v>1</v>
      </c>
      <c r="F11301" s="145"/>
      <c r="G11301" s="211">
        <f t="shared" si="362"/>
        <v>2</v>
      </c>
    </row>
    <row r="11302" spans="1:7" ht="49.5" outlineLevel="1">
      <c r="A11302" s="10" t="s">
        <v>12884</v>
      </c>
      <c r="B11302" s="6" t="s">
        <v>12885</v>
      </c>
      <c r="C11302" s="9">
        <v>600</v>
      </c>
      <c r="D11302" s="9">
        <v>600</v>
      </c>
      <c r="E11302" s="201">
        <f t="shared" si="363"/>
        <v>1</v>
      </c>
      <c r="F11302" s="145"/>
      <c r="G11302" s="211">
        <f t="shared" si="362"/>
        <v>2</v>
      </c>
    </row>
    <row r="11303" spans="1:7" ht="49.5" outlineLevel="1">
      <c r="A11303" s="10" t="s">
        <v>12886</v>
      </c>
      <c r="B11303" s="6" t="s">
        <v>12887</v>
      </c>
      <c r="C11303" s="9">
        <v>600</v>
      </c>
      <c r="D11303" s="9">
        <v>600</v>
      </c>
      <c r="E11303" s="201">
        <f t="shared" si="363"/>
        <v>1</v>
      </c>
      <c r="F11303" s="145"/>
      <c r="G11303" s="211">
        <f t="shared" si="362"/>
        <v>2</v>
      </c>
    </row>
    <row r="11304" spans="1:7" ht="33" outlineLevel="1">
      <c r="A11304" s="10" t="s">
        <v>12888</v>
      </c>
      <c r="B11304" s="6" t="s">
        <v>12889</v>
      </c>
      <c r="C11304" s="9">
        <v>500</v>
      </c>
      <c r="D11304" s="9">
        <v>500</v>
      </c>
      <c r="E11304" s="201">
        <f t="shared" si="363"/>
        <v>1</v>
      </c>
      <c r="F11304" s="145"/>
      <c r="G11304" s="211">
        <f t="shared" si="362"/>
        <v>2</v>
      </c>
    </row>
    <row r="11305" spans="1:7" ht="33" outlineLevel="1">
      <c r="A11305" s="10" t="s">
        <v>12890</v>
      </c>
      <c r="B11305" s="6" t="s">
        <v>12891</v>
      </c>
      <c r="C11305" s="9">
        <v>500</v>
      </c>
      <c r="D11305" s="9">
        <v>500</v>
      </c>
      <c r="E11305" s="201">
        <f t="shared" si="363"/>
        <v>1</v>
      </c>
      <c r="F11305" s="145"/>
      <c r="G11305" s="211">
        <f t="shared" si="362"/>
        <v>2</v>
      </c>
    </row>
    <row r="11306" spans="1:7" ht="49.5" outlineLevel="1">
      <c r="A11306" s="10" t="s">
        <v>12892</v>
      </c>
      <c r="B11306" s="6" t="s">
        <v>12893</v>
      </c>
      <c r="C11306" s="9">
        <v>500</v>
      </c>
      <c r="D11306" s="9">
        <v>500</v>
      </c>
      <c r="E11306" s="201">
        <f t="shared" si="363"/>
        <v>1</v>
      </c>
      <c r="F11306" s="145"/>
      <c r="G11306" s="211">
        <f t="shared" si="362"/>
        <v>2</v>
      </c>
    </row>
    <row r="11307" spans="1:7" ht="49.5" outlineLevel="1">
      <c r="A11307" s="10" t="s">
        <v>12894</v>
      </c>
      <c r="B11307" s="6" t="s">
        <v>12895</v>
      </c>
      <c r="C11307" s="9">
        <v>500</v>
      </c>
      <c r="D11307" s="9">
        <v>500</v>
      </c>
      <c r="E11307" s="201">
        <f t="shared" si="363"/>
        <v>1</v>
      </c>
      <c r="F11307" s="145"/>
      <c r="G11307" s="211">
        <f t="shared" si="362"/>
        <v>2</v>
      </c>
    </row>
    <row r="11308" spans="1:7" ht="49.5" outlineLevel="1">
      <c r="A11308" s="10" t="s">
        <v>12896</v>
      </c>
      <c r="B11308" s="6" t="s">
        <v>12897</v>
      </c>
      <c r="C11308" s="9">
        <v>500</v>
      </c>
      <c r="D11308" s="9">
        <v>500</v>
      </c>
      <c r="E11308" s="201">
        <f t="shared" si="363"/>
        <v>1</v>
      </c>
      <c r="F11308" s="145"/>
      <c r="G11308" s="211">
        <f t="shared" si="362"/>
        <v>2</v>
      </c>
    </row>
    <row r="11309" spans="1:7" ht="33" outlineLevel="1">
      <c r="A11309" s="10" t="s">
        <v>12898</v>
      </c>
      <c r="B11309" s="6" t="s">
        <v>12899</v>
      </c>
      <c r="C11309" s="9">
        <v>500</v>
      </c>
      <c r="D11309" s="9">
        <v>500</v>
      </c>
      <c r="E11309" s="201">
        <f t="shared" si="363"/>
        <v>1</v>
      </c>
      <c r="F11309" s="145"/>
      <c r="G11309" s="211">
        <f t="shared" si="362"/>
        <v>2</v>
      </c>
    </row>
    <row r="11310" spans="1:7" ht="49.5" outlineLevel="1">
      <c r="A11310" s="10" t="s">
        <v>12900</v>
      </c>
      <c r="B11310" s="6" t="s">
        <v>12901</v>
      </c>
      <c r="C11310" s="9">
        <v>500</v>
      </c>
      <c r="D11310" s="9">
        <v>500</v>
      </c>
      <c r="E11310" s="201">
        <f t="shared" si="363"/>
        <v>1</v>
      </c>
      <c r="F11310" s="145"/>
      <c r="G11310" s="211">
        <f t="shared" si="362"/>
        <v>2</v>
      </c>
    </row>
    <row r="11311" spans="1:7" ht="49.5" outlineLevel="1">
      <c r="A11311" s="10" t="s">
        <v>12902</v>
      </c>
      <c r="B11311" s="6" t="s">
        <v>12903</v>
      </c>
      <c r="C11311" s="9">
        <v>500</v>
      </c>
      <c r="D11311" s="9">
        <v>500</v>
      </c>
      <c r="E11311" s="201">
        <f t="shared" si="363"/>
        <v>1</v>
      </c>
      <c r="F11311" s="145"/>
      <c r="G11311" s="211">
        <f t="shared" si="362"/>
        <v>2</v>
      </c>
    </row>
    <row r="11312" spans="1:7" ht="33" outlineLevel="1">
      <c r="A11312" s="10" t="s">
        <v>12904</v>
      </c>
      <c r="B11312" s="6" t="s">
        <v>12905</v>
      </c>
      <c r="C11312" s="9">
        <v>500</v>
      </c>
      <c r="D11312" s="9">
        <v>500</v>
      </c>
      <c r="E11312" s="201">
        <f t="shared" si="363"/>
        <v>1</v>
      </c>
      <c r="F11312" s="145"/>
      <c r="G11312" s="211">
        <f t="shared" si="362"/>
        <v>2</v>
      </c>
    </row>
    <row r="11313" spans="1:7" ht="49.5" outlineLevel="1">
      <c r="A11313" s="10" t="s">
        <v>12906</v>
      </c>
      <c r="B11313" s="6" t="s">
        <v>12907</v>
      </c>
      <c r="C11313" s="9">
        <v>400</v>
      </c>
      <c r="D11313" s="9">
        <v>400</v>
      </c>
      <c r="E11313" s="201">
        <f t="shared" si="363"/>
        <v>1</v>
      </c>
      <c r="F11313" s="145"/>
      <c r="G11313" s="211">
        <f t="shared" si="362"/>
        <v>2</v>
      </c>
    </row>
    <row r="11314" spans="1:7" ht="49.5" outlineLevel="1">
      <c r="A11314" s="10" t="s">
        <v>12908</v>
      </c>
      <c r="B11314" s="6" t="s">
        <v>12909</v>
      </c>
      <c r="C11314" s="9">
        <v>400</v>
      </c>
      <c r="D11314" s="9">
        <v>400</v>
      </c>
      <c r="E11314" s="201">
        <f t="shared" si="363"/>
        <v>1</v>
      </c>
      <c r="F11314" s="145"/>
      <c r="G11314" s="211">
        <f t="shared" si="362"/>
        <v>2</v>
      </c>
    </row>
    <row r="11315" spans="1:7" ht="49.5" outlineLevel="1">
      <c r="A11315" s="10" t="s">
        <v>12910</v>
      </c>
      <c r="B11315" s="6" t="s">
        <v>12911</v>
      </c>
      <c r="C11315" s="9">
        <v>400</v>
      </c>
      <c r="D11315" s="9">
        <v>400</v>
      </c>
      <c r="E11315" s="201">
        <f t="shared" si="363"/>
        <v>1</v>
      </c>
      <c r="F11315" s="145"/>
      <c r="G11315" s="211">
        <f t="shared" ref="G11315:G11378" si="364">COUNTA(B11315,1)</f>
        <v>2</v>
      </c>
    </row>
    <row r="11316" spans="1:7" ht="49.5" outlineLevel="1">
      <c r="A11316" s="10" t="s">
        <v>12912</v>
      </c>
      <c r="B11316" s="6" t="s">
        <v>12913</v>
      </c>
      <c r="C11316" s="9">
        <v>400</v>
      </c>
      <c r="D11316" s="9">
        <v>400</v>
      </c>
      <c r="E11316" s="201">
        <f t="shared" si="363"/>
        <v>1</v>
      </c>
      <c r="F11316" s="145"/>
      <c r="G11316" s="211">
        <f t="shared" si="364"/>
        <v>2</v>
      </c>
    </row>
    <row r="11317" spans="1:7" ht="49.5" outlineLevel="1">
      <c r="A11317" s="10" t="s">
        <v>12914</v>
      </c>
      <c r="B11317" s="6" t="s">
        <v>12915</v>
      </c>
      <c r="C11317" s="9">
        <v>400</v>
      </c>
      <c r="D11317" s="9">
        <v>400</v>
      </c>
      <c r="E11317" s="201">
        <f t="shared" si="363"/>
        <v>1</v>
      </c>
      <c r="F11317" s="145"/>
      <c r="G11317" s="211">
        <f t="shared" si="364"/>
        <v>2</v>
      </c>
    </row>
    <row r="11318" spans="1:7" ht="49.5" outlineLevel="1">
      <c r="A11318" s="10" t="s">
        <v>12916</v>
      </c>
      <c r="B11318" s="6" t="s">
        <v>12917</v>
      </c>
      <c r="C11318" s="9">
        <v>400</v>
      </c>
      <c r="D11318" s="9">
        <v>400</v>
      </c>
      <c r="E11318" s="201">
        <f t="shared" si="363"/>
        <v>1</v>
      </c>
      <c r="F11318" s="145"/>
      <c r="G11318" s="211">
        <f t="shared" si="364"/>
        <v>2</v>
      </c>
    </row>
    <row r="11319" spans="1:7" ht="49.5" outlineLevel="1">
      <c r="A11319" s="10" t="s">
        <v>12918</v>
      </c>
      <c r="B11319" s="6" t="s">
        <v>12919</v>
      </c>
      <c r="C11319" s="9">
        <v>600</v>
      </c>
      <c r="D11319" s="9">
        <v>600</v>
      </c>
      <c r="E11319" s="201">
        <f t="shared" si="363"/>
        <v>1</v>
      </c>
      <c r="F11319" s="145"/>
      <c r="G11319" s="211">
        <f t="shared" si="364"/>
        <v>2</v>
      </c>
    </row>
    <row r="11320" spans="1:7" ht="33" outlineLevel="1">
      <c r="A11320" s="10" t="s">
        <v>12920</v>
      </c>
      <c r="B11320" s="6" t="s">
        <v>12921</v>
      </c>
      <c r="C11320" s="9">
        <v>600</v>
      </c>
      <c r="D11320" s="9">
        <v>600</v>
      </c>
      <c r="E11320" s="201">
        <f t="shared" si="363"/>
        <v>1</v>
      </c>
      <c r="F11320" s="145"/>
      <c r="G11320" s="211">
        <f t="shared" si="364"/>
        <v>2</v>
      </c>
    </row>
    <row r="11321" spans="1:7" ht="33" outlineLevel="1">
      <c r="A11321" s="10" t="s">
        <v>12922</v>
      </c>
      <c r="B11321" s="6" t="s">
        <v>12923</v>
      </c>
      <c r="C11321" s="9">
        <v>500</v>
      </c>
      <c r="D11321" s="9">
        <v>500</v>
      </c>
      <c r="E11321" s="201">
        <f t="shared" si="363"/>
        <v>1</v>
      </c>
      <c r="F11321" s="145"/>
      <c r="G11321" s="211">
        <f t="shared" si="364"/>
        <v>2</v>
      </c>
    </row>
    <row r="11322" spans="1:7" ht="33" outlineLevel="1">
      <c r="A11322" s="10" t="s">
        <v>12924</v>
      </c>
      <c r="B11322" s="6" t="s">
        <v>12925</v>
      </c>
      <c r="C11322" s="9">
        <v>600</v>
      </c>
      <c r="D11322" s="9">
        <v>600</v>
      </c>
      <c r="E11322" s="201">
        <f t="shared" si="363"/>
        <v>1</v>
      </c>
      <c r="F11322" s="145"/>
      <c r="G11322" s="211">
        <f t="shared" si="364"/>
        <v>2</v>
      </c>
    </row>
    <row r="11323" spans="1:7" ht="49.5" outlineLevel="1">
      <c r="A11323" s="10" t="s">
        <v>12926</v>
      </c>
      <c r="B11323" s="6" t="s">
        <v>12927</v>
      </c>
      <c r="C11323" s="9">
        <v>600</v>
      </c>
      <c r="D11323" s="9">
        <v>600</v>
      </c>
      <c r="E11323" s="201">
        <f t="shared" si="363"/>
        <v>1</v>
      </c>
      <c r="F11323" s="145"/>
      <c r="G11323" s="211">
        <f t="shared" si="364"/>
        <v>2</v>
      </c>
    </row>
    <row r="11324" spans="1:7" ht="49.5" outlineLevel="1">
      <c r="A11324" s="10" t="s">
        <v>12928</v>
      </c>
      <c r="B11324" s="6" t="s">
        <v>12929</v>
      </c>
      <c r="C11324" s="9">
        <v>500</v>
      </c>
      <c r="D11324" s="9">
        <v>500</v>
      </c>
      <c r="E11324" s="201">
        <f t="shared" si="363"/>
        <v>1</v>
      </c>
      <c r="F11324" s="145"/>
      <c r="G11324" s="211">
        <f t="shared" si="364"/>
        <v>2</v>
      </c>
    </row>
    <row r="11325" spans="1:7" ht="33" outlineLevel="1">
      <c r="A11325" s="10" t="s">
        <v>12930</v>
      </c>
      <c r="B11325" s="6" t="s">
        <v>12931</v>
      </c>
      <c r="C11325" s="9">
        <v>600</v>
      </c>
      <c r="D11325" s="9">
        <v>600</v>
      </c>
      <c r="E11325" s="201">
        <f t="shared" si="363"/>
        <v>1</v>
      </c>
      <c r="F11325" s="145"/>
      <c r="G11325" s="211">
        <f t="shared" si="364"/>
        <v>2</v>
      </c>
    </row>
    <row r="11326" spans="1:7" ht="33" outlineLevel="1">
      <c r="A11326" s="10" t="s">
        <v>12932</v>
      </c>
      <c r="B11326" s="6" t="s">
        <v>12933</v>
      </c>
      <c r="C11326" s="9">
        <v>400</v>
      </c>
      <c r="D11326" s="9">
        <v>400</v>
      </c>
      <c r="E11326" s="201">
        <f t="shared" si="363"/>
        <v>1</v>
      </c>
      <c r="F11326" s="145"/>
      <c r="G11326" s="211">
        <f t="shared" si="364"/>
        <v>2</v>
      </c>
    </row>
    <row r="11327" spans="1:7" outlineLevel="1">
      <c r="A11327" s="35" t="s">
        <v>10789</v>
      </c>
      <c r="B11327" s="34" t="s">
        <v>3496</v>
      </c>
      <c r="C11327" s="9">
        <v>300</v>
      </c>
      <c r="D11327" s="9">
        <v>300</v>
      </c>
      <c r="E11327" s="201">
        <f t="shared" ref="E11327:E11390" si="365">C11327/D11327</f>
        <v>1</v>
      </c>
      <c r="F11327" s="145"/>
      <c r="G11327" s="211">
        <f t="shared" si="364"/>
        <v>2</v>
      </c>
    </row>
    <row r="11328" spans="1:7">
      <c r="A11328" s="240"/>
      <c r="B11328" s="65" t="s">
        <v>60</v>
      </c>
      <c r="C11328" s="241"/>
      <c r="D11328" s="241"/>
      <c r="E11328" s="201"/>
      <c r="F11328" s="242"/>
      <c r="G11328" s="211">
        <f t="shared" si="364"/>
        <v>2</v>
      </c>
    </row>
    <row r="11329" spans="1:7" outlineLevel="1">
      <c r="A11329" s="8" t="s">
        <v>152</v>
      </c>
      <c r="B11329" s="4" t="s">
        <v>12934</v>
      </c>
      <c r="C11329" s="35"/>
      <c r="D11329" s="103"/>
      <c r="E11329" s="201"/>
      <c r="F11329" s="180"/>
      <c r="G11329" s="211">
        <f t="shared" si="364"/>
        <v>2</v>
      </c>
    </row>
    <row r="11330" spans="1:7" outlineLevel="1">
      <c r="A11330" s="8">
        <v>1</v>
      </c>
      <c r="B11330" s="4" t="s">
        <v>3078</v>
      </c>
      <c r="C11330" s="35"/>
      <c r="D11330" s="103"/>
      <c r="E11330" s="201"/>
      <c r="F11330" s="180"/>
      <c r="G11330" s="211">
        <f t="shared" si="364"/>
        <v>2</v>
      </c>
    </row>
    <row r="11331" spans="1:7" outlineLevel="1">
      <c r="A11331" s="8"/>
      <c r="B11331" s="4" t="s">
        <v>12935</v>
      </c>
      <c r="C11331" s="35"/>
      <c r="D11331" s="1"/>
      <c r="E11331" s="201"/>
      <c r="F11331" s="180"/>
      <c r="G11331" s="211">
        <f t="shared" si="364"/>
        <v>2</v>
      </c>
    </row>
    <row r="11332" spans="1:7" outlineLevel="1">
      <c r="A11332" s="1" t="s">
        <v>477</v>
      </c>
      <c r="B11332" s="2" t="s">
        <v>12936</v>
      </c>
      <c r="C11332" s="3">
        <v>24000</v>
      </c>
      <c r="D11332" s="5">
        <v>24000</v>
      </c>
      <c r="E11332" s="201">
        <f t="shared" si="365"/>
        <v>1</v>
      </c>
      <c r="F11332" s="180"/>
      <c r="G11332" s="211">
        <f t="shared" si="364"/>
        <v>2</v>
      </c>
    </row>
    <row r="11333" spans="1:7" outlineLevel="1">
      <c r="A11333" s="1" t="s">
        <v>479</v>
      </c>
      <c r="B11333" s="2" t="s">
        <v>12937</v>
      </c>
      <c r="C11333" s="3">
        <v>22000</v>
      </c>
      <c r="D11333" s="5">
        <v>22000</v>
      </c>
      <c r="E11333" s="201">
        <f t="shared" si="365"/>
        <v>1</v>
      </c>
      <c r="F11333" s="180"/>
      <c r="G11333" s="211">
        <f t="shared" si="364"/>
        <v>2</v>
      </c>
    </row>
    <row r="11334" spans="1:7" outlineLevel="1">
      <c r="A11334" s="1" t="s">
        <v>482</v>
      </c>
      <c r="B11334" s="2" t="s">
        <v>12938</v>
      </c>
      <c r="C11334" s="3">
        <v>19000</v>
      </c>
      <c r="D11334" s="5">
        <v>19000</v>
      </c>
      <c r="E11334" s="201">
        <f t="shared" si="365"/>
        <v>1</v>
      </c>
      <c r="F11334" s="180"/>
      <c r="G11334" s="211">
        <f t="shared" si="364"/>
        <v>2</v>
      </c>
    </row>
    <row r="11335" spans="1:7" outlineLevel="1">
      <c r="A11335" s="8"/>
      <c r="B11335" s="4" t="s">
        <v>12939</v>
      </c>
      <c r="C11335" s="3"/>
      <c r="D11335" s="1"/>
      <c r="E11335" s="201"/>
      <c r="F11335" s="180"/>
      <c r="G11335" s="211">
        <f t="shared" si="364"/>
        <v>2</v>
      </c>
    </row>
    <row r="11336" spans="1:7" outlineLevel="1">
      <c r="A11336" s="1" t="s">
        <v>1438</v>
      </c>
      <c r="B11336" s="2" t="s">
        <v>12940</v>
      </c>
      <c r="C11336" s="3">
        <v>18000</v>
      </c>
      <c r="D11336" s="5">
        <v>18000</v>
      </c>
      <c r="E11336" s="201">
        <f t="shared" si="365"/>
        <v>1</v>
      </c>
      <c r="F11336" s="180"/>
      <c r="G11336" s="211">
        <f t="shared" si="364"/>
        <v>2</v>
      </c>
    </row>
    <row r="11337" spans="1:7" outlineLevel="1">
      <c r="A11337" s="1" t="s">
        <v>1440</v>
      </c>
      <c r="B11337" s="2" t="s">
        <v>12941</v>
      </c>
      <c r="C11337" s="3">
        <v>15000</v>
      </c>
      <c r="D11337" s="5">
        <v>15000</v>
      </c>
      <c r="E11337" s="201">
        <f t="shared" si="365"/>
        <v>1</v>
      </c>
      <c r="F11337" s="180"/>
      <c r="G11337" s="211">
        <f t="shared" si="364"/>
        <v>2</v>
      </c>
    </row>
    <row r="11338" spans="1:7" outlineLevel="1">
      <c r="A11338" s="1" t="s">
        <v>1442</v>
      </c>
      <c r="B11338" s="2" t="s">
        <v>12942</v>
      </c>
      <c r="C11338" s="3">
        <v>10000</v>
      </c>
      <c r="D11338" s="5">
        <v>10000</v>
      </c>
      <c r="E11338" s="201">
        <f t="shared" si="365"/>
        <v>1</v>
      </c>
      <c r="F11338" s="180"/>
      <c r="G11338" s="211">
        <f t="shared" si="364"/>
        <v>2</v>
      </c>
    </row>
    <row r="11339" spans="1:7" outlineLevel="1">
      <c r="A11339" s="8"/>
      <c r="B11339" s="4" t="s">
        <v>12943</v>
      </c>
      <c r="C11339" s="3"/>
      <c r="D11339" s="9"/>
      <c r="E11339" s="201"/>
      <c r="F11339" s="180"/>
      <c r="G11339" s="211">
        <f t="shared" si="364"/>
        <v>2</v>
      </c>
    </row>
    <row r="11340" spans="1:7" outlineLevel="1">
      <c r="A11340" s="1" t="s">
        <v>1444</v>
      </c>
      <c r="B11340" s="2" t="s">
        <v>12944</v>
      </c>
      <c r="C11340" s="3">
        <v>12000</v>
      </c>
      <c r="D11340" s="3">
        <v>12000</v>
      </c>
      <c r="E11340" s="201">
        <f t="shared" si="365"/>
        <v>1</v>
      </c>
      <c r="F11340" s="180"/>
      <c r="G11340" s="211">
        <f t="shared" si="364"/>
        <v>2</v>
      </c>
    </row>
    <row r="11341" spans="1:7" outlineLevel="1">
      <c r="A11341" s="1" t="s">
        <v>1446</v>
      </c>
      <c r="B11341" s="2" t="s">
        <v>12945</v>
      </c>
      <c r="C11341" s="3">
        <v>13000</v>
      </c>
      <c r="D11341" s="3">
        <v>13000</v>
      </c>
      <c r="E11341" s="201">
        <f t="shared" si="365"/>
        <v>1</v>
      </c>
      <c r="F11341" s="151"/>
      <c r="G11341" s="211">
        <f t="shared" si="364"/>
        <v>2</v>
      </c>
    </row>
    <row r="11342" spans="1:7" outlineLevel="1">
      <c r="A11342" s="1" t="s">
        <v>5151</v>
      </c>
      <c r="B11342" s="2" t="s">
        <v>12946</v>
      </c>
      <c r="C11342" s="3">
        <v>11000</v>
      </c>
      <c r="D11342" s="3">
        <v>11000</v>
      </c>
      <c r="E11342" s="201">
        <f t="shared" si="365"/>
        <v>1</v>
      </c>
      <c r="F11342" s="151"/>
      <c r="G11342" s="211">
        <f t="shared" si="364"/>
        <v>2</v>
      </c>
    </row>
    <row r="11343" spans="1:7" outlineLevel="1">
      <c r="A11343" s="1" t="s">
        <v>5153</v>
      </c>
      <c r="B11343" s="2" t="s">
        <v>12947</v>
      </c>
      <c r="C11343" s="3">
        <v>10000</v>
      </c>
      <c r="D11343" s="3">
        <v>10000</v>
      </c>
      <c r="E11343" s="201">
        <f t="shared" si="365"/>
        <v>1</v>
      </c>
      <c r="F11343" s="151"/>
      <c r="G11343" s="211">
        <f t="shared" si="364"/>
        <v>2</v>
      </c>
    </row>
    <row r="11344" spans="1:7" outlineLevel="1">
      <c r="A11344" s="8">
        <v>2</v>
      </c>
      <c r="B11344" s="4" t="s">
        <v>12948</v>
      </c>
      <c r="C11344" s="3"/>
      <c r="D11344" s="3"/>
      <c r="E11344" s="201"/>
      <c r="F11344" s="151"/>
      <c r="G11344" s="211">
        <f t="shared" si="364"/>
        <v>2</v>
      </c>
    </row>
    <row r="11345" spans="1:7" outlineLevel="1">
      <c r="A11345" s="8"/>
      <c r="B11345" s="4" t="s">
        <v>12939</v>
      </c>
      <c r="C11345" s="3"/>
      <c r="D11345" s="9"/>
      <c r="E11345" s="201"/>
      <c r="F11345" s="151"/>
      <c r="G11345" s="211">
        <f t="shared" si="364"/>
        <v>2</v>
      </c>
    </row>
    <row r="11346" spans="1:7" outlineLevel="1">
      <c r="A11346" s="1" t="s">
        <v>156</v>
      </c>
      <c r="B11346" s="2" t="s">
        <v>12949</v>
      </c>
      <c r="C11346" s="3">
        <v>9000</v>
      </c>
      <c r="D11346" s="3">
        <v>9000</v>
      </c>
      <c r="E11346" s="201">
        <f t="shared" si="365"/>
        <v>1</v>
      </c>
      <c r="F11346" s="151"/>
      <c r="G11346" s="211">
        <f t="shared" si="364"/>
        <v>2</v>
      </c>
    </row>
    <row r="11347" spans="1:7" outlineLevel="1">
      <c r="A11347" s="8">
        <v>3</v>
      </c>
      <c r="B11347" s="4" t="s">
        <v>12950</v>
      </c>
      <c r="C11347" s="26"/>
      <c r="D11347" s="248"/>
      <c r="E11347" s="201"/>
      <c r="F11347" s="151"/>
      <c r="G11347" s="211">
        <f t="shared" si="364"/>
        <v>2</v>
      </c>
    </row>
    <row r="11348" spans="1:7" outlineLevel="1">
      <c r="A11348" s="1" t="s">
        <v>167</v>
      </c>
      <c r="B11348" s="2" t="s">
        <v>12951</v>
      </c>
      <c r="C11348" s="3">
        <v>7000</v>
      </c>
      <c r="D11348" s="3">
        <v>7000</v>
      </c>
      <c r="E11348" s="201">
        <f t="shared" si="365"/>
        <v>1</v>
      </c>
      <c r="F11348" s="151"/>
      <c r="G11348" s="211">
        <f t="shared" si="364"/>
        <v>2</v>
      </c>
    </row>
    <row r="11349" spans="1:7" outlineLevel="1">
      <c r="A11349" s="1" t="s">
        <v>169</v>
      </c>
      <c r="B11349" s="2" t="s">
        <v>12952</v>
      </c>
      <c r="C11349" s="3">
        <v>7000</v>
      </c>
      <c r="D11349" s="5">
        <v>7000</v>
      </c>
      <c r="E11349" s="201">
        <f t="shared" si="365"/>
        <v>1</v>
      </c>
      <c r="F11349" s="151"/>
      <c r="G11349" s="211">
        <f t="shared" si="364"/>
        <v>2</v>
      </c>
    </row>
    <row r="11350" spans="1:7" outlineLevel="1">
      <c r="A11350" s="1" t="s">
        <v>171</v>
      </c>
      <c r="B11350" s="2" t="s">
        <v>12953</v>
      </c>
      <c r="C11350" s="3">
        <v>7000</v>
      </c>
      <c r="D11350" s="3">
        <v>7000</v>
      </c>
      <c r="E11350" s="201">
        <f t="shared" si="365"/>
        <v>1</v>
      </c>
      <c r="F11350" s="151"/>
      <c r="G11350" s="211">
        <f t="shared" si="364"/>
        <v>2</v>
      </c>
    </row>
    <row r="11351" spans="1:7" outlineLevel="1">
      <c r="A11351" s="1" t="s">
        <v>173</v>
      </c>
      <c r="B11351" s="2" t="s">
        <v>12954</v>
      </c>
      <c r="C11351" s="3">
        <v>7500</v>
      </c>
      <c r="D11351" s="5">
        <v>7500</v>
      </c>
      <c r="E11351" s="201">
        <f t="shared" si="365"/>
        <v>1</v>
      </c>
      <c r="F11351" s="151"/>
      <c r="G11351" s="211">
        <f t="shared" si="364"/>
        <v>2</v>
      </c>
    </row>
    <row r="11352" spans="1:7" outlineLevel="1">
      <c r="A11352" s="8">
        <v>4</v>
      </c>
      <c r="B11352" s="4" t="s">
        <v>12955</v>
      </c>
      <c r="C11352" s="3"/>
      <c r="D11352" s="9"/>
      <c r="E11352" s="201"/>
      <c r="F11352" s="151"/>
      <c r="G11352" s="211">
        <f t="shared" si="364"/>
        <v>2</v>
      </c>
    </row>
    <row r="11353" spans="1:7" outlineLevel="1">
      <c r="A11353" s="1" t="s">
        <v>178</v>
      </c>
      <c r="B11353" s="4" t="s">
        <v>12956</v>
      </c>
      <c r="C11353" s="3"/>
      <c r="D11353" s="9"/>
      <c r="E11353" s="201"/>
      <c r="F11353" s="154"/>
      <c r="G11353" s="211">
        <f t="shared" si="364"/>
        <v>2</v>
      </c>
    </row>
    <row r="11354" spans="1:7" outlineLevel="1">
      <c r="A11354" s="1" t="s">
        <v>495</v>
      </c>
      <c r="B11354" s="2" t="s">
        <v>12957</v>
      </c>
      <c r="C11354" s="246">
        <v>7500</v>
      </c>
      <c r="D11354" s="3">
        <v>7500</v>
      </c>
      <c r="E11354" s="201">
        <f t="shared" si="365"/>
        <v>1</v>
      </c>
      <c r="F11354" s="165"/>
      <c r="G11354" s="211">
        <f t="shared" si="364"/>
        <v>2</v>
      </c>
    </row>
    <row r="11355" spans="1:7" ht="33" outlineLevel="1">
      <c r="A11355" s="1" t="s">
        <v>497</v>
      </c>
      <c r="B11355" s="2" t="s">
        <v>12958</v>
      </c>
      <c r="C11355" s="246">
        <v>6000</v>
      </c>
      <c r="D11355" s="3">
        <v>6000</v>
      </c>
      <c r="E11355" s="201">
        <f t="shared" si="365"/>
        <v>1</v>
      </c>
      <c r="F11355" s="165"/>
      <c r="G11355" s="211">
        <f t="shared" si="364"/>
        <v>2</v>
      </c>
    </row>
    <row r="11356" spans="1:7" outlineLevel="1">
      <c r="A11356" s="8"/>
      <c r="B11356" s="2" t="s">
        <v>12959</v>
      </c>
      <c r="C11356" s="246">
        <v>5500</v>
      </c>
      <c r="D11356" s="3">
        <v>5500</v>
      </c>
      <c r="E11356" s="201">
        <f t="shared" si="365"/>
        <v>1</v>
      </c>
      <c r="F11356" s="150"/>
      <c r="G11356" s="211">
        <f t="shared" si="364"/>
        <v>2</v>
      </c>
    </row>
    <row r="11357" spans="1:7" outlineLevel="1">
      <c r="A11357" s="1" t="s">
        <v>499</v>
      </c>
      <c r="B11357" s="4" t="s">
        <v>12960</v>
      </c>
      <c r="C11357" s="3"/>
      <c r="D11357" s="1"/>
      <c r="E11357" s="201"/>
      <c r="F11357" s="165"/>
      <c r="G11357" s="211">
        <f t="shared" si="364"/>
        <v>2</v>
      </c>
    </row>
    <row r="11358" spans="1:7" outlineLevel="1">
      <c r="A11358" s="1" t="s">
        <v>2541</v>
      </c>
      <c r="B11358" s="2" t="s">
        <v>12943</v>
      </c>
      <c r="C11358" s="246">
        <v>6000</v>
      </c>
      <c r="D11358" s="5">
        <v>6000</v>
      </c>
      <c r="E11358" s="201">
        <f t="shared" si="365"/>
        <v>1</v>
      </c>
      <c r="F11358" s="165"/>
      <c r="G11358" s="211">
        <f t="shared" si="364"/>
        <v>2</v>
      </c>
    </row>
    <row r="11359" spans="1:7" outlineLevel="1">
      <c r="A11359" s="1" t="s">
        <v>2659</v>
      </c>
      <c r="B11359" s="2" t="s">
        <v>12961</v>
      </c>
      <c r="C11359" s="246">
        <v>6000</v>
      </c>
      <c r="D11359" s="5">
        <v>6000</v>
      </c>
      <c r="E11359" s="201">
        <f t="shared" si="365"/>
        <v>1</v>
      </c>
      <c r="F11359" s="165"/>
      <c r="G11359" s="211">
        <f t="shared" si="364"/>
        <v>2</v>
      </c>
    </row>
    <row r="11360" spans="1:7" outlineLevel="1">
      <c r="A11360" s="1" t="s">
        <v>2660</v>
      </c>
      <c r="B11360" s="2" t="s">
        <v>12962</v>
      </c>
      <c r="C11360" s="246">
        <v>6000</v>
      </c>
      <c r="D11360" s="5">
        <v>6000</v>
      </c>
      <c r="E11360" s="201">
        <f t="shared" si="365"/>
        <v>1</v>
      </c>
      <c r="F11360" s="165"/>
      <c r="G11360" s="211">
        <f t="shared" si="364"/>
        <v>2</v>
      </c>
    </row>
    <row r="11361" spans="1:7" outlineLevel="1">
      <c r="A11361" s="1">
        <v>2.4</v>
      </c>
      <c r="B11361" s="2" t="s">
        <v>12963</v>
      </c>
      <c r="C11361" s="246">
        <v>6000</v>
      </c>
      <c r="D11361" s="5">
        <v>6000</v>
      </c>
      <c r="E11361" s="201">
        <f t="shared" si="365"/>
        <v>1</v>
      </c>
      <c r="F11361" s="165"/>
      <c r="G11361" s="211">
        <f t="shared" si="364"/>
        <v>2</v>
      </c>
    </row>
    <row r="11362" spans="1:7" outlineLevel="1">
      <c r="A11362" s="8" t="s">
        <v>175</v>
      </c>
      <c r="B11362" s="4" t="s">
        <v>12964</v>
      </c>
      <c r="C11362" s="3"/>
      <c r="D11362" s="26"/>
      <c r="E11362" s="201"/>
      <c r="F11362" s="151"/>
      <c r="G11362" s="211">
        <f t="shared" si="364"/>
        <v>2</v>
      </c>
    </row>
    <row r="11363" spans="1:7" outlineLevel="1">
      <c r="A11363" s="8"/>
      <c r="B11363" s="4" t="s">
        <v>12965</v>
      </c>
      <c r="C11363" s="3"/>
      <c r="D11363" s="9"/>
      <c r="E11363" s="201"/>
      <c r="F11363" s="151"/>
      <c r="G11363" s="211">
        <f t="shared" si="364"/>
        <v>2</v>
      </c>
    </row>
    <row r="11364" spans="1:7" outlineLevel="1">
      <c r="A11364" s="8">
        <v>5</v>
      </c>
      <c r="B11364" s="4" t="s">
        <v>12966</v>
      </c>
      <c r="C11364" s="3"/>
      <c r="D11364" s="9"/>
      <c r="E11364" s="201"/>
      <c r="F11364" s="151"/>
      <c r="G11364" s="211">
        <f t="shared" si="364"/>
        <v>2</v>
      </c>
    </row>
    <row r="11365" spans="1:7" outlineLevel="1">
      <c r="A11365" s="1" t="s">
        <v>210</v>
      </c>
      <c r="B11365" s="2" t="s">
        <v>12967</v>
      </c>
      <c r="C11365" s="246">
        <v>12000</v>
      </c>
      <c r="D11365" s="3">
        <v>12000</v>
      </c>
      <c r="E11365" s="201">
        <f t="shared" si="365"/>
        <v>1</v>
      </c>
      <c r="F11365" s="151"/>
      <c r="G11365" s="211">
        <f t="shared" si="364"/>
        <v>2</v>
      </c>
    </row>
    <row r="11366" spans="1:7" outlineLevel="1">
      <c r="A11366" s="8">
        <v>6</v>
      </c>
      <c r="B11366" s="4" t="s">
        <v>12968</v>
      </c>
      <c r="C11366" s="246"/>
      <c r="D11366" s="9"/>
      <c r="E11366" s="201"/>
      <c r="F11366" s="151"/>
      <c r="G11366" s="211">
        <f t="shared" si="364"/>
        <v>2</v>
      </c>
    </row>
    <row r="11367" spans="1:7" outlineLevel="1">
      <c r="A11367" s="1" t="s">
        <v>407</v>
      </c>
      <c r="B11367" s="2" t="s">
        <v>12969</v>
      </c>
      <c r="C11367" s="246">
        <v>6500</v>
      </c>
      <c r="D11367" s="3">
        <v>6500</v>
      </c>
      <c r="E11367" s="201">
        <f t="shared" si="365"/>
        <v>1</v>
      </c>
      <c r="F11367" s="151"/>
      <c r="G11367" s="211">
        <f t="shared" si="364"/>
        <v>2</v>
      </c>
    </row>
    <row r="11368" spans="1:7" outlineLevel="1">
      <c r="A11368" s="1" t="s">
        <v>426</v>
      </c>
      <c r="B11368" s="2" t="s">
        <v>12970</v>
      </c>
      <c r="C11368" s="246">
        <v>5500</v>
      </c>
      <c r="D11368" s="3">
        <v>5500</v>
      </c>
      <c r="E11368" s="201">
        <f t="shared" si="365"/>
        <v>1</v>
      </c>
      <c r="F11368" s="151"/>
      <c r="G11368" s="211">
        <f t="shared" si="364"/>
        <v>2</v>
      </c>
    </row>
    <row r="11369" spans="1:7" outlineLevel="1">
      <c r="A11369" s="8">
        <v>7</v>
      </c>
      <c r="B11369" s="4" t="s">
        <v>12971</v>
      </c>
      <c r="C11369" s="246"/>
      <c r="D11369" s="9"/>
      <c r="E11369" s="201"/>
      <c r="F11369" s="151"/>
      <c r="G11369" s="211">
        <f t="shared" si="364"/>
        <v>2</v>
      </c>
    </row>
    <row r="11370" spans="1:7" outlineLevel="1">
      <c r="A11370" s="1" t="s">
        <v>508</v>
      </c>
      <c r="B11370" s="2" t="s">
        <v>12972</v>
      </c>
      <c r="C11370" s="246">
        <v>7000</v>
      </c>
      <c r="D11370" s="3">
        <v>7000</v>
      </c>
      <c r="E11370" s="201">
        <f t="shared" si="365"/>
        <v>1</v>
      </c>
      <c r="F11370" s="151"/>
      <c r="G11370" s="211">
        <f t="shared" si="364"/>
        <v>2</v>
      </c>
    </row>
    <row r="11371" spans="1:7" outlineLevel="1">
      <c r="A11371" s="1" t="s">
        <v>510</v>
      </c>
      <c r="B11371" s="2" t="s">
        <v>12973</v>
      </c>
      <c r="C11371" s="246">
        <v>6500</v>
      </c>
      <c r="D11371" s="3">
        <v>6500</v>
      </c>
      <c r="E11371" s="201">
        <f t="shared" si="365"/>
        <v>1</v>
      </c>
      <c r="F11371" s="151"/>
      <c r="G11371" s="211">
        <f t="shared" si="364"/>
        <v>2</v>
      </c>
    </row>
    <row r="11372" spans="1:7" outlineLevel="1">
      <c r="A11372" s="8">
        <v>8</v>
      </c>
      <c r="B11372" s="4" t="s">
        <v>12974</v>
      </c>
      <c r="C11372" s="246"/>
      <c r="D11372" s="9"/>
      <c r="E11372" s="201"/>
      <c r="F11372" s="151"/>
      <c r="G11372" s="211">
        <f t="shared" si="364"/>
        <v>2</v>
      </c>
    </row>
    <row r="11373" spans="1:7" outlineLevel="1">
      <c r="A11373" s="1" t="s">
        <v>531</v>
      </c>
      <c r="B11373" s="2" t="s">
        <v>12975</v>
      </c>
      <c r="C11373" s="246">
        <v>7500</v>
      </c>
      <c r="D11373" s="3">
        <v>7500</v>
      </c>
      <c r="E11373" s="201">
        <f t="shared" si="365"/>
        <v>1</v>
      </c>
      <c r="F11373" s="151"/>
      <c r="G11373" s="211">
        <f t="shared" si="364"/>
        <v>2</v>
      </c>
    </row>
    <row r="11374" spans="1:7" outlineLevel="1">
      <c r="A11374" s="1" t="s">
        <v>533</v>
      </c>
      <c r="B11374" s="2" t="s">
        <v>12976</v>
      </c>
      <c r="C11374" s="246">
        <v>7000</v>
      </c>
      <c r="D11374" s="3">
        <v>7000</v>
      </c>
      <c r="E11374" s="201">
        <f t="shared" si="365"/>
        <v>1</v>
      </c>
      <c r="F11374" s="151"/>
      <c r="G11374" s="211">
        <f t="shared" si="364"/>
        <v>2</v>
      </c>
    </row>
    <row r="11375" spans="1:7" outlineLevel="1">
      <c r="A11375" s="1" t="s">
        <v>535</v>
      </c>
      <c r="B11375" s="2" t="s">
        <v>12977</v>
      </c>
      <c r="C11375" s="246">
        <v>7500</v>
      </c>
      <c r="D11375" s="3">
        <v>7500</v>
      </c>
      <c r="E11375" s="201">
        <f t="shared" si="365"/>
        <v>1</v>
      </c>
      <c r="F11375" s="151"/>
      <c r="G11375" s="211">
        <f t="shared" si="364"/>
        <v>2</v>
      </c>
    </row>
    <row r="11376" spans="1:7" outlineLevel="1">
      <c r="A11376" s="1" t="s">
        <v>537</v>
      </c>
      <c r="B11376" s="2" t="s">
        <v>12978</v>
      </c>
      <c r="C11376" s="246">
        <v>6000</v>
      </c>
      <c r="D11376" s="3">
        <v>6000</v>
      </c>
      <c r="E11376" s="201">
        <f t="shared" si="365"/>
        <v>1</v>
      </c>
      <c r="F11376" s="151"/>
      <c r="G11376" s="211">
        <f t="shared" si="364"/>
        <v>2</v>
      </c>
    </row>
    <row r="11377" spans="1:7" outlineLevel="1">
      <c r="A11377" s="8">
        <v>9</v>
      </c>
      <c r="B11377" s="4" t="s">
        <v>12979</v>
      </c>
      <c r="C11377" s="246"/>
      <c r="D11377" s="9"/>
      <c r="E11377" s="201"/>
      <c r="F11377" s="151"/>
      <c r="G11377" s="211">
        <f t="shared" si="364"/>
        <v>2</v>
      </c>
    </row>
    <row r="11378" spans="1:7" outlineLevel="1">
      <c r="A11378" s="1" t="s">
        <v>548</v>
      </c>
      <c r="B11378" s="2" t="s">
        <v>12980</v>
      </c>
      <c r="C11378" s="246">
        <v>7000</v>
      </c>
      <c r="D11378" s="3">
        <v>7000</v>
      </c>
      <c r="E11378" s="201">
        <f t="shared" si="365"/>
        <v>1</v>
      </c>
      <c r="F11378" s="151"/>
      <c r="G11378" s="211">
        <f t="shared" si="364"/>
        <v>2</v>
      </c>
    </row>
    <row r="11379" spans="1:7" outlineLevel="1">
      <c r="A11379" s="1" t="s">
        <v>550</v>
      </c>
      <c r="B11379" s="2" t="s">
        <v>12981</v>
      </c>
      <c r="C11379" s="246">
        <v>7000</v>
      </c>
      <c r="D11379" s="3">
        <v>7000</v>
      </c>
      <c r="E11379" s="201">
        <f t="shared" si="365"/>
        <v>1</v>
      </c>
      <c r="F11379" s="151"/>
      <c r="G11379" s="211">
        <f t="shared" ref="G11379:G11442" si="366">COUNTA(B11379,1)</f>
        <v>2</v>
      </c>
    </row>
    <row r="11380" spans="1:7" ht="33" outlineLevel="1">
      <c r="A11380" s="8">
        <v>10</v>
      </c>
      <c r="B11380" s="4" t="s">
        <v>12982</v>
      </c>
      <c r="C11380" s="246"/>
      <c r="D11380" s="9"/>
      <c r="E11380" s="201"/>
      <c r="F11380" s="151"/>
      <c r="G11380" s="211">
        <f t="shared" si="366"/>
        <v>2</v>
      </c>
    </row>
    <row r="11381" spans="1:7" outlineLevel="1">
      <c r="A11381" s="1" t="s">
        <v>577</v>
      </c>
      <c r="B11381" s="2" t="s">
        <v>12983</v>
      </c>
      <c r="C11381" s="246">
        <v>6500</v>
      </c>
      <c r="D11381" s="3">
        <v>6500</v>
      </c>
      <c r="E11381" s="201">
        <f t="shared" si="365"/>
        <v>1</v>
      </c>
      <c r="F11381" s="151"/>
      <c r="G11381" s="211">
        <f t="shared" si="366"/>
        <v>2</v>
      </c>
    </row>
    <row r="11382" spans="1:7" outlineLevel="1">
      <c r="A11382" s="1" t="s">
        <v>579</v>
      </c>
      <c r="B11382" s="2" t="s">
        <v>12984</v>
      </c>
      <c r="C11382" s="246">
        <v>6500</v>
      </c>
      <c r="D11382" s="3">
        <v>6500</v>
      </c>
      <c r="E11382" s="201">
        <f t="shared" si="365"/>
        <v>1</v>
      </c>
      <c r="F11382" s="151"/>
      <c r="G11382" s="211">
        <f t="shared" si="366"/>
        <v>2</v>
      </c>
    </row>
    <row r="11383" spans="1:7" outlineLevel="1">
      <c r="A11383" s="1" t="s">
        <v>581</v>
      </c>
      <c r="B11383" s="2" t="s">
        <v>12985</v>
      </c>
      <c r="C11383" s="3">
        <v>5700</v>
      </c>
      <c r="D11383" s="3">
        <v>5700</v>
      </c>
      <c r="E11383" s="201">
        <f t="shared" si="365"/>
        <v>1</v>
      </c>
      <c r="F11383" s="151"/>
      <c r="G11383" s="211">
        <f t="shared" si="366"/>
        <v>2</v>
      </c>
    </row>
    <row r="11384" spans="1:7" ht="33" outlineLevel="1">
      <c r="A11384" s="1">
        <v>11</v>
      </c>
      <c r="B11384" s="2" t="s">
        <v>12986</v>
      </c>
      <c r="C11384" s="246">
        <v>6500</v>
      </c>
      <c r="D11384" s="3">
        <v>6500</v>
      </c>
      <c r="E11384" s="201">
        <f t="shared" si="365"/>
        <v>1</v>
      </c>
      <c r="F11384" s="151"/>
      <c r="G11384" s="211">
        <f t="shared" si="366"/>
        <v>2</v>
      </c>
    </row>
    <row r="11385" spans="1:7" outlineLevel="1">
      <c r="A11385" s="1">
        <v>12</v>
      </c>
      <c r="B11385" s="2" t="s">
        <v>12987</v>
      </c>
      <c r="C11385" s="246">
        <v>6500</v>
      </c>
      <c r="D11385" s="3">
        <v>6500</v>
      </c>
      <c r="E11385" s="201">
        <f t="shared" si="365"/>
        <v>1</v>
      </c>
      <c r="F11385" s="151"/>
      <c r="G11385" s="211">
        <f t="shared" si="366"/>
        <v>2</v>
      </c>
    </row>
    <row r="11386" spans="1:7" outlineLevel="1">
      <c r="A11386" s="1">
        <v>13</v>
      </c>
      <c r="B11386" s="2" t="s">
        <v>12988</v>
      </c>
      <c r="C11386" s="3"/>
      <c r="D11386" s="9"/>
      <c r="E11386" s="201"/>
      <c r="F11386" s="151"/>
      <c r="G11386" s="211">
        <f t="shared" si="366"/>
        <v>2</v>
      </c>
    </row>
    <row r="11387" spans="1:7" outlineLevel="1">
      <c r="A11387" s="1" t="s">
        <v>602</v>
      </c>
      <c r="B11387" s="2" t="s">
        <v>12989</v>
      </c>
      <c r="C11387" s="246">
        <v>3500</v>
      </c>
      <c r="D11387" s="3">
        <v>3500</v>
      </c>
      <c r="E11387" s="201">
        <f t="shared" si="365"/>
        <v>1</v>
      </c>
      <c r="F11387" s="151"/>
      <c r="G11387" s="211">
        <f t="shared" si="366"/>
        <v>2</v>
      </c>
    </row>
    <row r="11388" spans="1:7" outlineLevel="1">
      <c r="A11388" s="1" t="s">
        <v>604</v>
      </c>
      <c r="B11388" s="2" t="s">
        <v>12990</v>
      </c>
      <c r="C11388" s="246">
        <v>3500</v>
      </c>
      <c r="D11388" s="3">
        <v>3500</v>
      </c>
      <c r="E11388" s="201">
        <f t="shared" si="365"/>
        <v>1</v>
      </c>
      <c r="F11388" s="151"/>
      <c r="G11388" s="211">
        <f t="shared" si="366"/>
        <v>2</v>
      </c>
    </row>
    <row r="11389" spans="1:7" outlineLevel="1">
      <c r="A11389" s="1" t="s">
        <v>606</v>
      </c>
      <c r="B11389" s="2" t="s">
        <v>12991</v>
      </c>
      <c r="C11389" s="246">
        <v>3500</v>
      </c>
      <c r="D11389" s="3">
        <v>3500</v>
      </c>
      <c r="E11389" s="201">
        <f t="shared" si="365"/>
        <v>1</v>
      </c>
      <c r="F11389" s="151"/>
      <c r="G11389" s="211">
        <f t="shared" si="366"/>
        <v>2</v>
      </c>
    </row>
    <row r="11390" spans="1:7" outlineLevel="1">
      <c r="A11390" s="1" t="s">
        <v>608</v>
      </c>
      <c r="B11390" s="2" t="s">
        <v>12992</v>
      </c>
      <c r="C11390" s="246">
        <v>4000</v>
      </c>
      <c r="D11390" s="3">
        <v>4000</v>
      </c>
      <c r="E11390" s="201">
        <f t="shared" si="365"/>
        <v>1</v>
      </c>
      <c r="F11390" s="151"/>
      <c r="G11390" s="211">
        <f t="shared" si="366"/>
        <v>2</v>
      </c>
    </row>
    <row r="11391" spans="1:7" outlineLevel="1">
      <c r="A11391" s="1" t="s">
        <v>610</v>
      </c>
      <c r="B11391" s="2" t="s">
        <v>12993</v>
      </c>
      <c r="C11391" s="246">
        <v>3500</v>
      </c>
      <c r="D11391" s="3">
        <v>3500</v>
      </c>
      <c r="E11391" s="201">
        <f t="shared" ref="E11391:E11453" si="367">C11391/D11391</f>
        <v>1</v>
      </c>
      <c r="F11391" s="151"/>
      <c r="G11391" s="211">
        <f t="shared" si="366"/>
        <v>2</v>
      </c>
    </row>
    <row r="11392" spans="1:7" outlineLevel="1">
      <c r="A11392" s="455">
        <v>14</v>
      </c>
      <c r="B11392" s="4" t="s">
        <v>12994</v>
      </c>
      <c r="C11392" s="26"/>
      <c r="D11392" s="9"/>
      <c r="E11392" s="201"/>
      <c r="F11392" s="151"/>
      <c r="G11392" s="211">
        <f t="shared" si="366"/>
        <v>2</v>
      </c>
    </row>
    <row r="11393" spans="1:7" outlineLevel="1">
      <c r="A11393" s="1" t="s">
        <v>623</v>
      </c>
      <c r="B11393" s="2" t="s">
        <v>12995</v>
      </c>
      <c r="C11393" s="3">
        <v>6500</v>
      </c>
      <c r="D11393" s="3">
        <v>6500</v>
      </c>
      <c r="E11393" s="201">
        <f t="shared" si="367"/>
        <v>1</v>
      </c>
      <c r="F11393" s="151"/>
      <c r="G11393" s="211">
        <f t="shared" si="366"/>
        <v>2</v>
      </c>
    </row>
    <row r="11394" spans="1:7" outlineLevel="1">
      <c r="A11394" s="1" t="s">
        <v>625</v>
      </c>
      <c r="B11394" s="2" t="s">
        <v>12996</v>
      </c>
      <c r="C11394" s="3">
        <v>3500</v>
      </c>
      <c r="D11394" s="3">
        <v>3500</v>
      </c>
      <c r="E11394" s="201">
        <f t="shared" si="367"/>
        <v>1</v>
      </c>
      <c r="F11394" s="151"/>
      <c r="G11394" s="211">
        <f t="shared" si="366"/>
        <v>2</v>
      </c>
    </row>
    <row r="11395" spans="1:7" outlineLevel="1">
      <c r="A11395" s="1" t="s">
        <v>627</v>
      </c>
      <c r="B11395" s="2" t="s">
        <v>12997</v>
      </c>
      <c r="C11395" s="3">
        <v>3500</v>
      </c>
      <c r="D11395" s="3">
        <v>3500</v>
      </c>
      <c r="E11395" s="201">
        <f t="shared" si="367"/>
        <v>1</v>
      </c>
      <c r="F11395" s="151"/>
      <c r="G11395" s="211">
        <f t="shared" si="366"/>
        <v>2</v>
      </c>
    </row>
    <row r="11396" spans="1:7" outlineLevel="1">
      <c r="A11396" s="1" t="s">
        <v>629</v>
      </c>
      <c r="B11396" s="2" t="s">
        <v>12998</v>
      </c>
      <c r="C11396" s="3">
        <v>3500</v>
      </c>
      <c r="D11396" s="3">
        <v>3500</v>
      </c>
      <c r="E11396" s="201">
        <f t="shared" si="367"/>
        <v>1</v>
      </c>
      <c r="F11396" s="151"/>
      <c r="G11396" s="211">
        <f t="shared" si="366"/>
        <v>2</v>
      </c>
    </row>
    <row r="11397" spans="1:7" outlineLevel="1">
      <c r="A11397" s="1" t="s">
        <v>2870</v>
      </c>
      <c r="B11397" s="2" t="s">
        <v>12999</v>
      </c>
      <c r="C11397" s="3">
        <v>3500</v>
      </c>
      <c r="D11397" s="3">
        <v>3500</v>
      </c>
      <c r="E11397" s="201">
        <f t="shared" si="367"/>
        <v>1</v>
      </c>
      <c r="F11397" s="151"/>
      <c r="G11397" s="211">
        <f t="shared" si="366"/>
        <v>2</v>
      </c>
    </row>
    <row r="11398" spans="1:7" outlineLevel="1">
      <c r="A11398" s="1" t="s">
        <v>2872</v>
      </c>
      <c r="B11398" s="2" t="s">
        <v>13000</v>
      </c>
      <c r="C11398" s="3">
        <v>4500</v>
      </c>
      <c r="D11398" s="3">
        <v>4500</v>
      </c>
      <c r="E11398" s="201">
        <f t="shared" si="367"/>
        <v>1</v>
      </c>
      <c r="F11398" s="151"/>
      <c r="G11398" s="211">
        <f t="shared" si="366"/>
        <v>2</v>
      </c>
    </row>
    <row r="11399" spans="1:7" outlineLevel="1">
      <c r="A11399" s="1" t="s">
        <v>2874</v>
      </c>
      <c r="B11399" s="2" t="s">
        <v>13001</v>
      </c>
      <c r="C11399" s="3">
        <v>3500</v>
      </c>
      <c r="D11399" s="3">
        <v>3500</v>
      </c>
      <c r="E11399" s="201">
        <f t="shared" si="367"/>
        <v>1</v>
      </c>
      <c r="F11399" s="151"/>
      <c r="G11399" s="211">
        <f t="shared" si="366"/>
        <v>2</v>
      </c>
    </row>
    <row r="11400" spans="1:7" outlineLevel="1">
      <c r="A11400" s="1" t="s">
        <v>2876</v>
      </c>
      <c r="B11400" s="2" t="s">
        <v>13002</v>
      </c>
      <c r="C11400" s="3">
        <v>5000</v>
      </c>
      <c r="D11400" s="3">
        <v>5000</v>
      </c>
      <c r="E11400" s="201">
        <f t="shared" si="367"/>
        <v>1</v>
      </c>
      <c r="F11400" s="151"/>
      <c r="G11400" s="211">
        <f t="shared" si="366"/>
        <v>2</v>
      </c>
    </row>
    <row r="11401" spans="1:7" outlineLevel="1">
      <c r="A11401" s="1" t="s">
        <v>2878</v>
      </c>
      <c r="B11401" s="2" t="s">
        <v>13003</v>
      </c>
      <c r="C11401" s="3">
        <v>6500</v>
      </c>
      <c r="D11401" s="3">
        <v>6500</v>
      </c>
      <c r="E11401" s="201">
        <f t="shared" si="367"/>
        <v>1</v>
      </c>
      <c r="F11401" s="151"/>
      <c r="G11401" s="211">
        <f t="shared" si="366"/>
        <v>2</v>
      </c>
    </row>
    <row r="11402" spans="1:7" outlineLevel="1">
      <c r="A11402" s="8">
        <v>15</v>
      </c>
      <c r="B11402" s="4" t="s">
        <v>13004</v>
      </c>
      <c r="C11402" s="246"/>
      <c r="D11402" s="9"/>
      <c r="E11402" s="201"/>
      <c r="F11402" s="151"/>
      <c r="G11402" s="211">
        <f t="shared" si="366"/>
        <v>2</v>
      </c>
    </row>
    <row r="11403" spans="1:7" outlineLevel="1">
      <c r="A11403" s="1" t="s">
        <v>632</v>
      </c>
      <c r="B11403" s="2" t="s">
        <v>13005</v>
      </c>
      <c r="C11403" s="246">
        <v>7500</v>
      </c>
      <c r="D11403" s="3">
        <v>7500</v>
      </c>
      <c r="E11403" s="201">
        <f t="shared" si="367"/>
        <v>1</v>
      </c>
      <c r="F11403" s="151"/>
      <c r="G11403" s="211">
        <f t="shared" si="366"/>
        <v>2</v>
      </c>
    </row>
    <row r="11404" spans="1:7" outlineLevel="1">
      <c r="A11404" s="1" t="s">
        <v>634</v>
      </c>
      <c r="B11404" s="2" t="s">
        <v>13006</v>
      </c>
      <c r="C11404" s="246">
        <v>5000</v>
      </c>
      <c r="D11404" s="3">
        <v>5000</v>
      </c>
      <c r="E11404" s="201">
        <f t="shared" si="367"/>
        <v>1</v>
      </c>
      <c r="F11404" s="151"/>
      <c r="G11404" s="211">
        <f t="shared" si="366"/>
        <v>2</v>
      </c>
    </row>
    <row r="11405" spans="1:7" outlineLevel="1">
      <c r="A11405" s="1" t="s">
        <v>636</v>
      </c>
      <c r="B11405" s="2" t="s">
        <v>13007</v>
      </c>
      <c r="C11405" s="246">
        <v>5000</v>
      </c>
      <c r="D11405" s="3">
        <v>5000</v>
      </c>
      <c r="E11405" s="201">
        <f t="shared" si="367"/>
        <v>1</v>
      </c>
      <c r="F11405" s="151"/>
      <c r="G11405" s="211">
        <f t="shared" si="366"/>
        <v>2</v>
      </c>
    </row>
    <row r="11406" spans="1:7" outlineLevel="1">
      <c r="A11406" s="1" t="s">
        <v>638</v>
      </c>
      <c r="B11406" s="2" t="s">
        <v>13008</v>
      </c>
      <c r="C11406" s="246">
        <v>5000</v>
      </c>
      <c r="D11406" s="3">
        <v>5000</v>
      </c>
      <c r="E11406" s="201">
        <f t="shared" si="367"/>
        <v>1</v>
      </c>
      <c r="F11406" s="151"/>
      <c r="G11406" s="211">
        <f t="shared" si="366"/>
        <v>2</v>
      </c>
    </row>
    <row r="11407" spans="1:7" outlineLevel="1">
      <c r="A11407" s="8">
        <v>16</v>
      </c>
      <c r="B11407" s="4" t="s">
        <v>13009</v>
      </c>
      <c r="C11407" s="246"/>
      <c r="D11407" s="9"/>
      <c r="E11407" s="201"/>
      <c r="F11407" s="151"/>
      <c r="G11407" s="211">
        <f t="shared" si="366"/>
        <v>2</v>
      </c>
    </row>
    <row r="11408" spans="1:7" outlineLevel="1">
      <c r="A11408" s="1" t="s">
        <v>641</v>
      </c>
      <c r="B11408" s="2" t="s">
        <v>13010</v>
      </c>
      <c r="C11408" s="246">
        <v>7000</v>
      </c>
      <c r="D11408" s="3">
        <v>7000</v>
      </c>
      <c r="E11408" s="201">
        <f t="shared" si="367"/>
        <v>1</v>
      </c>
      <c r="F11408" s="151"/>
      <c r="G11408" s="211">
        <f t="shared" si="366"/>
        <v>2</v>
      </c>
    </row>
    <row r="11409" spans="1:7" outlineLevel="1">
      <c r="A11409" s="1" t="s">
        <v>643</v>
      </c>
      <c r="B11409" s="2" t="s">
        <v>13011</v>
      </c>
      <c r="C11409" s="246">
        <v>4500</v>
      </c>
      <c r="D11409" s="3">
        <v>4500</v>
      </c>
      <c r="E11409" s="201">
        <f t="shared" si="367"/>
        <v>1</v>
      </c>
      <c r="F11409" s="151"/>
      <c r="G11409" s="211">
        <f t="shared" si="366"/>
        <v>2</v>
      </c>
    </row>
    <row r="11410" spans="1:7" outlineLevel="1">
      <c r="A11410" s="1" t="s">
        <v>645</v>
      </c>
      <c r="B11410" s="2" t="s">
        <v>13012</v>
      </c>
      <c r="C11410" s="246">
        <v>4500</v>
      </c>
      <c r="D11410" s="3">
        <v>4500</v>
      </c>
      <c r="E11410" s="201">
        <f t="shared" si="367"/>
        <v>1</v>
      </c>
      <c r="F11410" s="151"/>
      <c r="G11410" s="211">
        <f t="shared" si="366"/>
        <v>2</v>
      </c>
    </row>
    <row r="11411" spans="1:7" outlineLevel="1">
      <c r="A11411" s="8">
        <v>17</v>
      </c>
      <c r="B11411" s="4" t="s">
        <v>13013</v>
      </c>
      <c r="C11411" s="26"/>
      <c r="D11411" s="9"/>
      <c r="E11411" s="201"/>
      <c r="F11411" s="151"/>
      <c r="G11411" s="211">
        <f t="shared" si="366"/>
        <v>2</v>
      </c>
    </row>
    <row r="11412" spans="1:7" outlineLevel="1">
      <c r="A11412" s="1" t="s">
        <v>1159</v>
      </c>
      <c r="B11412" s="2" t="s">
        <v>13014</v>
      </c>
      <c r="C11412" s="3">
        <v>5500</v>
      </c>
      <c r="D11412" s="3">
        <v>5500</v>
      </c>
      <c r="E11412" s="201">
        <f t="shared" si="367"/>
        <v>1</v>
      </c>
      <c r="F11412" s="151"/>
      <c r="G11412" s="211">
        <f t="shared" si="366"/>
        <v>2</v>
      </c>
    </row>
    <row r="11413" spans="1:7" outlineLevel="1">
      <c r="A11413" s="1" t="s">
        <v>1160</v>
      </c>
      <c r="B11413" s="2" t="s">
        <v>13015</v>
      </c>
      <c r="C11413" s="3">
        <v>4000</v>
      </c>
      <c r="D11413" s="3">
        <v>4000</v>
      </c>
      <c r="E11413" s="201">
        <f t="shared" si="367"/>
        <v>1</v>
      </c>
      <c r="F11413" s="151"/>
      <c r="G11413" s="211">
        <f t="shared" si="366"/>
        <v>2</v>
      </c>
    </row>
    <row r="11414" spans="1:7" ht="33" outlineLevel="1">
      <c r="A11414" s="1" t="s">
        <v>1161</v>
      </c>
      <c r="B11414" s="2" t="s">
        <v>13016</v>
      </c>
      <c r="C11414" s="3">
        <v>4000</v>
      </c>
      <c r="D11414" s="3">
        <v>4000</v>
      </c>
      <c r="E11414" s="201">
        <f t="shared" si="367"/>
        <v>1</v>
      </c>
      <c r="F11414" s="151"/>
      <c r="G11414" s="211">
        <f t="shared" si="366"/>
        <v>2</v>
      </c>
    </row>
    <row r="11415" spans="1:7" ht="33" outlineLevel="1">
      <c r="A11415" s="1" t="s">
        <v>1162</v>
      </c>
      <c r="B11415" s="2" t="s">
        <v>13017</v>
      </c>
      <c r="C11415" s="3">
        <v>4000</v>
      </c>
      <c r="D11415" s="3">
        <v>4000</v>
      </c>
      <c r="E11415" s="201">
        <f t="shared" si="367"/>
        <v>1</v>
      </c>
      <c r="F11415" s="151"/>
      <c r="G11415" s="211">
        <f t="shared" si="366"/>
        <v>2</v>
      </c>
    </row>
    <row r="11416" spans="1:7" outlineLevel="1">
      <c r="A11416" s="1" t="s">
        <v>1163</v>
      </c>
      <c r="B11416" s="2" t="s">
        <v>13018</v>
      </c>
      <c r="C11416" s="3">
        <v>4000</v>
      </c>
      <c r="D11416" s="3">
        <v>4000</v>
      </c>
      <c r="E11416" s="201">
        <f t="shared" si="367"/>
        <v>1</v>
      </c>
      <c r="F11416" s="151"/>
      <c r="G11416" s="211">
        <f t="shared" si="366"/>
        <v>2</v>
      </c>
    </row>
    <row r="11417" spans="1:7" ht="33" outlineLevel="1">
      <c r="A11417" s="1" t="s">
        <v>1166</v>
      </c>
      <c r="B11417" s="2" t="s">
        <v>13019</v>
      </c>
      <c r="C11417" s="3">
        <v>4000</v>
      </c>
      <c r="D11417" s="3">
        <v>4000</v>
      </c>
      <c r="E11417" s="201">
        <f t="shared" si="367"/>
        <v>1</v>
      </c>
      <c r="F11417" s="151"/>
      <c r="G11417" s="211">
        <f t="shared" si="366"/>
        <v>2</v>
      </c>
    </row>
    <row r="11418" spans="1:7" outlineLevel="1">
      <c r="A11418" s="1" t="s">
        <v>1168</v>
      </c>
      <c r="B11418" s="2" t="s">
        <v>13020</v>
      </c>
      <c r="C11418" s="3">
        <v>4000</v>
      </c>
      <c r="D11418" s="3">
        <v>4000</v>
      </c>
      <c r="E11418" s="201">
        <f t="shared" si="367"/>
        <v>1</v>
      </c>
      <c r="F11418" s="151"/>
      <c r="G11418" s="211">
        <f t="shared" si="366"/>
        <v>2</v>
      </c>
    </row>
    <row r="11419" spans="1:7" outlineLevel="1">
      <c r="A11419" s="1" t="s">
        <v>1169</v>
      </c>
      <c r="B11419" s="2" t="s">
        <v>13021</v>
      </c>
      <c r="C11419" s="3">
        <v>4500</v>
      </c>
      <c r="D11419" s="3">
        <v>4500</v>
      </c>
      <c r="E11419" s="201">
        <f t="shared" si="367"/>
        <v>1</v>
      </c>
      <c r="F11419" s="151"/>
      <c r="G11419" s="211">
        <f t="shared" si="366"/>
        <v>2</v>
      </c>
    </row>
    <row r="11420" spans="1:7" outlineLevel="1">
      <c r="A11420" s="1" t="s">
        <v>6659</v>
      </c>
      <c r="B11420" s="2" t="s">
        <v>13022</v>
      </c>
      <c r="C11420" s="3">
        <v>4000</v>
      </c>
      <c r="D11420" s="3">
        <v>4000</v>
      </c>
      <c r="E11420" s="201">
        <f t="shared" si="367"/>
        <v>1</v>
      </c>
      <c r="F11420" s="151"/>
      <c r="G11420" s="211">
        <f t="shared" si="366"/>
        <v>2</v>
      </c>
    </row>
    <row r="11421" spans="1:7" outlineLevel="1">
      <c r="A11421" s="1" t="s">
        <v>6661</v>
      </c>
      <c r="B11421" s="2" t="s">
        <v>13023</v>
      </c>
      <c r="C11421" s="3">
        <v>3000</v>
      </c>
      <c r="D11421" s="3">
        <v>3000</v>
      </c>
      <c r="E11421" s="201">
        <f t="shared" si="367"/>
        <v>1</v>
      </c>
      <c r="F11421" s="151"/>
      <c r="G11421" s="211">
        <f t="shared" si="366"/>
        <v>2</v>
      </c>
    </row>
    <row r="11422" spans="1:7" outlineLevel="1">
      <c r="A11422" s="1" t="s">
        <v>6663</v>
      </c>
      <c r="B11422" s="2" t="s">
        <v>13024</v>
      </c>
      <c r="C11422" s="3">
        <v>5500</v>
      </c>
      <c r="D11422" s="3">
        <v>5500</v>
      </c>
      <c r="E11422" s="201">
        <f t="shared" si="367"/>
        <v>1</v>
      </c>
      <c r="F11422" s="151"/>
      <c r="G11422" s="211">
        <f t="shared" si="366"/>
        <v>2</v>
      </c>
    </row>
    <row r="11423" spans="1:7" outlineLevel="1">
      <c r="A11423" s="1" t="s">
        <v>6665</v>
      </c>
      <c r="B11423" s="2" t="s">
        <v>13025</v>
      </c>
      <c r="C11423" s="3">
        <v>4500</v>
      </c>
      <c r="D11423" s="3">
        <v>4500</v>
      </c>
      <c r="E11423" s="201">
        <f t="shared" si="367"/>
        <v>1</v>
      </c>
      <c r="F11423" s="151"/>
      <c r="G11423" s="211">
        <f t="shared" si="366"/>
        <v>2</v>
      </c>
    </row>
    <row r="11424" spans="1:7" outlineLevel="1">
      <c r="A11424" s="1" t="s">
        <v>6667</v>
      </c>
      <c r="B11424" s="2" t="s">
        <v>13026</v>
      </c>
      <c r="C11424" s="3">
        <v>4500</v>
      </c>
      <c r="D11424" s="3">
        <v>4500</v>
      </c>
      <c r="E11424" s="201">
        <f t="shared" si="367"/>
        <v>1</v>
      </c>
      <c r="F11424" s="151"/>
      <c r="G11424" s="211">
        <f t="shared" si="366"/>
        <v>2</v>
      </c>
    </row>
    <row r="11425" spans="1:7" outlineLevel="1">
      <c r="A11425" s="1" t="s">
        <v>6669</v>
      </c>
      <c r="B11425" s="2" t="s">
        <v>13027</v>
      </c>
      <c r="C11425" s="3">
        <v>3500</v>
      </c>
      <c r="D11425" s="3">
        <v>3500</v>
      </c>
      <c r="E11425" s="201">
        <f t="shared" si="367"/>
        <v>1</v>
      </c>
      <c r="F11425" s="151"/>
      <c r="G11425" s="211">
        <f t="shared" si="366"/>
        <v>2</v>
      </c>
    </row>
    <row r="11426" spans="1:7" outlineLevel="1">
      <c r="A11426" s="1" t="s">
        <v>6671</v>
      </c>
      <c r="B11426" s="2" t="s">
        <v>13028</v>
      </c>
      <c r="C11426" s="3">
        <v>6500</v>
      </c>
      <c r="D11426" s="3">
        <v>6500</v>
      </c>
      <c r="E11426" s="201">
        <f t="shared" si="367"/>
        <v>1</v>
      </c>
      <c r="F11426" s="151"/>
      <c r="G11426" s="211">
        <f t="shared" si="366"/>
        <v>2</v>
      </c>
    </row>
    <row r="11427" spans="1:7" outlineLevel="1">
      <c r="A11427" s="1" t="s">
        <v>6673</v>
      </c>
      <c r="B11427" s="2" t="s">
        <v>13029</v>
      </c>
      <c r="C11427" s="3">
        <v>6500</v>
      </c>
      <c r="D11427" s="3">
        <v>6500</v>
      </c>
      <c r="E11427" s="201">
        <f t="shared" si="367"/>
        <v>1</v>
      </c>
      <c r="F11427" s="151"/>
      <c r="G11427" s="211">
        <f t="shared" si="366"/>
        <v>2</v>
      </c>
    </row>
    <row r="11428" spans="1:7" outlineLevel="1">
      <c r="A11428" s="1">
        <v>18</v>
      </c>
      <c r="B11428" s="7" t="s">
        <v>13030</v>
      </c>
      <c r="C11428" s="9"/>
      <c r="D11428" s="9"/>
      <c r="E11428" s="201"/>
      <c r="F11428" s="151"/>
      <c r="G11428" s="211">
        <f t="shared" si="366"/>
        <v>2</v>
      </c>
    </row>
    <row r="11429" spans="1:7" ht="33" outlineLevel="1">
      <c r="A11429" s="1" t="s">
        <v>1172</v>
      </c>
      <c r="B11429" s="7" t="s">
        <v>13031</v>
      </c>
      <c r="C11429" s="3">
        <v>9000</v>
      </c>
      <c r="D11429" s="3">
        <v>9000</v>
      </c>
      <c r="E11429" s="201">
        <f t="shared" si="367"/>
        <v>1</v>
      </c>
      <c r="F11429" s="151"/>
      <c r="G11429" s="211">
        <f t="shared" si="366"/>
        <v>2</v>
      </c>
    </row>
    <row r="11430" spans="1:7" ht="33" outlineLevel="1">
      <c r="A11430" s="1" t="s">
        <v>1174</v>
      </c>
      <c r="B11430" s="7" t="s">
        <v>13032</v>
      </c>
      <c r="C11430" s="3">
        <v>9000</v>
      </c>
      <c r="D11430" s="3">
        <v>9000</v>
      </c>
      <c r="E11430" s="201">
        <f t="shared" si="367"/>
        <v>1</v>
      </c>
      <c r="F11430" s="151"/>
      <c r="G11430" s="211">
        <f t="shared" si="366"/>
        <v>2</v>
      </c>
    </row>
    <row r="11431" spans="1:7" outlineLevel="1">
      <c r="A11431" s="1" t="s">
        <v>1176</v>
      </c>
      <c r="B11431" s="7" t="s">
        <v>13033</v>
      </c>
      <c r="C11431" s="3">
        <v>7000</v>
      </c>
      <c r="D11431" s="3">
        <v>7000</v>
      </c>
      <c r="E11431" s="201">
        <f t="shared" si="367"/>
        <v>1</v>
      </c>
      <c r="F11431" s="151"/>
      <c r="G11431" s="211">
        <f t="shared" si="366"/>
        <v>2</v>
      </c>
    </row>
    <row r="11432" spans="1:7" ht="33" outlineLevel="1">
      <c r="A11432" s="1">
        <v>19</v>
      </c>
      <c r="B11432" s="2" t="s">
        <v>13034</v>
      </c>
      <c r="C11432" s="9"/>
      <c r="D11432" s="9"/>
      <c r="E11432" s="201"/>
      <c r="F11432" s="151"/>
      <c r="G11432" s="211">
        <f t="shared" si="366"/>
        <v>2</v>
      </c>
    </row>
    <row r="11433" spans="1:7" outlineLevel="1">
      <c r="A11433" s="1" t="s">
        <v>651</v>
      </c>
      <c r="B11433" s="2" t="s">
        <v>13035</v>
      </c>
      <c r="C11433" s="3">
        <v>6500</v>
      </c>
      <c r="D11433" s="3">
        <v>6500</v>
      </c>
      <c r="E11433" s="201">
        <f t="shared" si="367"/>
        <v>1</v>
      </c>
      <c r="F11433" s="149"/>
      <c r="G11433" s="211">
        <f t="shared" si="366"/>
        <v>2</v>
      </c>
    </row>
    <row r="11434" spans="1:7" outlineLevel="1">
      <c r="A11434" s="1" t="s">
        <v>661</v>
      </c>
      <c r="B11434" s="2" t="s">
        <v>13036</v>
      </c>
      <c r="C11434" s="3">
        <v>5000</v>
      </c>
      <c r="D11434" s="3">
        <v>5000</v>
      </c>
      <c r="E11434" s="201">
        <f t="shared" si="367"/>
        <v>1</v>
      </c>
      <c r="F11434" s="149"/>
      <c r="G11434" s="211">
        <f t="shared" si="366"/>
        <v>2</v>
      </c>
    </row>
    <row r="11435" spans="1:7" ht="33" outlineLevel="1">
      <c r="A11435" s="1">
        <v>20</v>
      </c>
      <c r="B11435" s="2" t="s">
        <v>13037</v>
      </c>
      <c r="C11435" s="9"/>
      <c r="D11435" s="9"/>
      <c r="E11435" s="201"/>
      <c r="F11435" s="149"/>
      <c r="G11435" s="211">
        <f t="shared" si="366"/>
        <v>2</v>
      </c>
    </row>
    <row r="11436" spans="1:7" outlineLevel="1">
      <c r="A11436" s="1" t="s">
        <v>710</v>
      </c>
      <c r="B11436" s="2" t="s">
        <v>13038</v>
      </c>
      <c r="C11436" s="3">
        <v>7500</v>
      </c>
      <c r="D11436" s="3">
        <v>7500</v>
      </c>
      <c r="E11436" s="201">
        <f t="shared" si="367"/>
        <v>1</v>
      </c>
      <c r="F11436" s="149"/>
      <c r="G11436" s="211">
        <f t="shared" si="366"/>
        <v>2</v>
      </c>
    </row>
    <row r="11437" spans="1:7" outlineLevel="1">
      <c r="A11437" s="1" t="s">
        <v>713</v>
      </c>
      <c r="B11437" s="2" t="s">
        <v>13036</v>
      </c>
      <c r="C11437" s="3">
        <v>5000</v>
      </c>
      <c r="D11437" s="3">
        <v>5000</v>
      </c>
      <c r="E11437" s="201">
        <f t="shared" si="367"/>
        <v>1</v>
      </c>
      <c r="F11437" s="149"/>
      <c r="G11437" s="211">
        <f t="shared" si="366"/>
        <v>2</v>
      </c>
    </row>
    <row r="11438" spans="1:7" ht="33" outlineLevel="1">
      <c r="A11438" s="1">
        <v>21</v>
      </c>
      <c r="B11438" s="2" t="s">
        <v>13039</v>
      </c>
      <c r="C11438" s="9"/>
      <c r="D11438" s="9"/>
      <c r="E11438" s="201"/>
      <c r="F11438" s="149"/>
      <c r="G11438" s="211">
        <f t="shared" si="366"/>
        <v>2</v>
      </c>
    </row>
    <row r="11439" spans="1:7" outlineLevel="1">
      <c r="A11439" s="1" t="s">
        <v>2894</v>
      </c>
      <c r="B11439" s="2" t="s">
        <v>13040</v>
      </c>
      <c r="C11439" s="3">
        <v>7500</v>
      </c>
      <c r="D11439" s="3">
        <v>7500</v>
      </c>
      <c r="E11439" s="201">
        <f t="shared" si="367"/>
        <v>1</v>
      </c>
      <c r="F11439" s="149"/>
      <c r="G11439" s="211">
        <f t="shared" si="366"/>
        <v>2</v>
      </c>
    </row>
    <row r="11440" spans="1:7" outlineLevel="1">
      <c r="A11440" s="1" t="s">
        <v>2896</v>
      </c>
      <c r="B11440" s="2" t="s">
        <v>13036</v>
      </c>
      <c r="C11440" s="3">
        <v>6000</v>
      </c>
      <c r="D11440" s="3">
        <v>6000</v>
      </c>
      <c r="E11440" s="201">
        <f t="shared" si="367"/>
        <v>1</v>
      </c>
      <c r="F11440" s="149"/>
      <c r="G11440" s="211">
        <f t="shared" si="366"/>
        <v>2</v>
      </c>
    </row>
    <row r="11441" spans="1:7" outlineLevel="1">
      <c r="A11441" s="244">
        <v>22</v>
      </c>
      <c r="B11441" s="4" t="s">
        <v>13041</v>
      </c>
      <c r="C11441" s="415"/>
      <c r="D11441" s="9"/>
      <c r="E11441" s="201"/>
      <c r="F11441" s="151"/>
      <c r="G11441" s="211">
        <f t="shared" si="366"/>
        <v>2</v>
      </c>
    </row>
    <row r="11442" spans="1:7" outlineLevel="1">
      <c r="A11442" s="245" t="s">
        <v>1062</v>
      </c>
      <c r="B11442" s="2" t="s">
        <v>13042</v>
      </c>
      <c r="C11442" s="246">
        <v>4000</v>
      </c>
      <c r="D11442" s="3">
        <v>4000</v>
      </c>
      <c r="E11442" s="201">
        <f t="shared" si="367"/>
        <v>1</v>
      </c>
      <c r="F11442" s="151"/>
      <c r="G11442" s="211">
        <f t="shared" si="366"/>
        <v>2</v>
      </c>
    </row>
    <row r="11443" spans="1:7" outlineLevel="1">
      <c r="A11443" s="244">
        <v>23</v>
      </c>
      <c r="B11443" s="4" t="s">
        <v>13043</v>
      </c>
      <c r="C11443" s="246"/>
      <c r="D11443" s="9"/>
      <c r="E11443" s="201"/>
      <c r="F11443" s="151"/>
      <c r="G11443" s="211">
        <f t="shared" ref="G11443:G11506" si="368">COUNTA(B11443,1)</f>
        <v>2</v>
      </c>
    </row>
    <row r="11444" spans="1:7" outlineLevel="1">
      <c r="A11444" s="245" t="s">
        <v>1067</v>
      </c>
      <c r="B11444" s="2" t="s">
        <v>13044</v>
      </c>
      <c r="C11444" s="246">
        <v>4000</v>
      </c>
      <c r="D11444" s="3">
        <v>4000</v>
      </c>
      <c r="E11444" s="201">
        <f t="shared" si="367"/>
        <v>1</v>
      </c>
      <c r="F11444" s="151"/>
      <c r="G11444" s="211">
        <f t="shared" si="368"/>
        <v>2</v>
      </c>
    </row>
    <row r="11445" spans="1:7" outlineLevel="1">
      <c r="A11445" s="245" t="s">
        <v>1069</v>
      </c>
      <c r="B11445" s="2" t="s">
        <v>13045</v>
      </c>
      <c r="C11445" s="246">
        <v>4000</v>
      </c>
      <c r="D11445" s="3">
        <v>4000</v>
      </c>
      <c r="E11445" s="201">
        <f t="shared" si="367"/>
        <v>1</v>
      </c>
      <c r="F11445" s="151"/>
      <c r="G11445" s="211">
        <f t="shared" si="368"/>
        <v>2</v>
      </c>
    </row>
    <row r="11446" spans="1:7" ht="33" outlineLevel="1">
      <c r="A11446" s="245" t="s">
        <v>1071</v>
      </c>
      <c r="B11446" s="2" t="s">
        <v>13046</v>
      </c>
      <c r="C11446" s="246">
        <v>3000</v>
      </c>
      <c r="D11446" s="3">
        <v>3000</v>
      </c>
      <c r="E11446" s="201">
        <f t="shared" si="367"/>
        <v>1</v>
      </c>
      <c r="F11446" s="151"/>
      <c r="G11446" s="211">
        <f t="shared" si="368"/>
        <v>2</v>
      </c>
    </row>
    <row r="11447" spans="1:7" ht="33" outlineLevel="1">
      <c r="A11447" s="245">
        <v>24</v>
      </c>
      <c r="B11447" s="2" t="s">
        <v>13047</v>
      </c>
      <c r="C11447" s="246">
        <v>12000</v>
      </c>
      <c r="D11447" s="3">
        <v>12000</v>
      </c>
      <c r="E11447" s="201">
        <f t="shared" si="367"/>
        <v>1</v>
      </c>
      <c r="F11447" s="151"/>
      <c r="G11447" s="211">
        <f t="shared" si="368"/>
        <v>2</v>
      </c>
    </row>
    <row r="11448" spans="1:7" outlineLevel="1">
      <c r="A11448" s="245">
        <v>25</v>
      </c>
      <c r="B11448" s="63" t="s">
        <v>13048</v>
      </c>
      <c r="C11448" s="82">
        <v>9000</v>
      </c>
      <c r="D11448" s="3">
        <v>9000</v>
      </c>
      <c r="E11448" s="201">
        <f t="shared" si="367"/>
        <v>1</v>
      </c>
      <c r="F11448" s="165"/>
      <c r="G11448" s="211">
        <f t="shared" si="368"/>
        <v>2</v>
      </c>
    </row>
    <row r="11449" spans="1:7" ht="33" outlineLevel="1">
      <c r="A11449" s="245">
        <v>26</v>
      </c>
      <c r="B11449" s="2" t="s">
        <v>13049</v>
      </c>
      <c r="C11449" s="82">
        <v>9000</v>
      </c>
      <c r="D11449" s="3">
        <v>9000</v>
      </c>
      <c r="E11449" s="201">
        <f t="shared" si="367"/>
        <v>1</v>
      </c>
      <c r="F11449" s="165"/>
      <c r="G11449" s="211">
        <f t="shared" si="368"/>
        <v>2</v>
      </c>
    </row>
    <row r="11450" spans="1:7" outlineLevel="1">
      <c r="A11450" s="245">
        <v>27</v>
      </c>
      <c r="B11450" s="514" t="s">
        <v>13050</v>
      </c>
      <c r="C11450" s="3">
        <v>11000</v>
      </c>
      <c r="D11450" s="3">
        <v>11000</v>
      </c>
      <c r="E11450" s="201">
        <f t="shared" si="367"/>
        <v>1</v>
      </c>
      <c r="F11450" s="151"/>
      <c r="G11450" s="211">
        <f t="shared" si="368"/>
        <v>2</v>
      </c>
    </row>
    <row r="11451" spans="1:7" outlineLevel="1">
      <c r="A11451" s="245">
        <v>28</v>
      </c>
      <c r="B11451" s="514" t="s">
        <v>13051</v>
      </c>
      <c r="C11451" s="82"/>
      <c r="D11451" s="3"/>
      <c r="E11451" s="201"/>
      <c r="F11451" s="175" t="s">
        <v>5778</v>
      </c>
      <c r="G11451" s="211">
        <f t="shared" si="368"/>
        <v>2</v>
      </c>
    </row>
    <row r="11452" spans="1:7" outlineLevel="1">
      <c r="A11452" s="245" t="s">
        <v>5583</v>
      </c>
      <c r="B11452" s="2" t="s">
        <v>13052</v>
      </c>
      <c r="C11452" s="3">
        <v>13000</v>
      </c>
      <c r="D11452" s="3">
        <v>13000</v>
      </c>
      <c r="E11452" s="201">
        <f t="shared" si="367"/>
        <v>1</v>
      </c>
      <c r="F11452" s="175"/>
      <c r="G11452" s="211">
        <f t="shared" si="368"/>
        <v>2</v>
      </c>
    </row>
    <row r="11453" spans="1:7" outlineLevel="1">
      <c r="A11453" s="245" t="s">
        <v>5584</v>
      </c>
      <c r="B11453" s="2" t="s">
        <v>13053</v>
      </c>
      <c r="C11453" s="3">
        <v>13000</v>
      </c>
      <c r="D11453" s="3">
        <v>13000</v>
      </c>
      <c r="E11453" s="201">
        <f t="shared" si="367"/>
        <v>1</v>
      </c>
      <c r="F11453" s="175"/>
      <c r="G11453" s="211">
        <f t="shared" si="368"/>
        <v>2</v>
      </c>
    </row>
    <row r="11454" spans="1:7" outlineLevel="1">
      <c r="A11454" s="245">
        <v>29</v>
      </c>
      <c r="B11454" s="514" t="s">
        <v>13054</v>
      </c>
      <c r="C11454" s="82"/>
      <c r="D11454" s="9"/>
      <c r="E11454" s="201"/>
      <c r="F11454" s="175"/>
      <c r="G11454" s="211">
        <f t="shared" si="368"/>
        <v>2</v>
      </c>
    </row>
    <row r="11455" spans="1:7" outlineLevel="1">
      <c r="A11455" s="245" t="s">
        <v>5208</v>
      </c>
      <c r="B11455" s="514" t="s">
        <v>13055</v>
      </c>
      <c r="C11455" s="82">
        <v>11000</v>
      </c>
      <c r="D11455" s="9"/>
      <c r="E11455" s="201"/>
      <c r="F11455" s="175" t="s">
        <v>417</v>
      </c>
      <c r="G11455" s="211">
        <f t="shared" si="368"/>
        <v>2</v>
      </c>
    </row>
    <row r="11456" spans="1:7" outlineLevel="1">
      <c r="A11456" s="245" t="s">
        <v>5209</v>
      </c>
      <c r="B11456" s="514" t="s">
        <v>13056</v>
      </c>
      <c r="C11456" s="82">
        <v>10000</v>
      </c>
      <c r="D11456" s="9"/>
      <c r="E11456" s="201"/>
      <c r="F11456" s="175" t="s">
        <v>417</v>
      </c>
      <c r="G11456" s="211">
        <f t="shared" si="368"/>
        <v>2</v>
      </c>
    </row>
    <row r="11457" spans="1:7" outlineLevel="1">
      <c r="A11457" s="245" t="s">
        <v>6819</v>
      </c>
      <c r="B11457" s="514" t="s">
        <v>13057</v>
      </c>
      <c r="C11457" s="82">
        <v>9500</v>
      </c>
      <c r="D11457" s="9"/>
      <c r="E11457" s="201"/>
      <c r="F11457" s="175" t="s">
        <v>417</v>
      </c>
      <c r="G11457" s="211">
        <f t="shared" si="368"/>
        <v>2</v>
      </c>
    </row>
    <row r="11458" spans="1:7" outlineLevel="1">
      <c r="A11458" s="245" t="s">
        <v>6821</v>
      </c>
      <c r="B11458" s="514" t="s">
        <v>13058</v>
      </c>
      <c r="C11458" s="82">
        <v>8500</v>
      </c>
      <c r="D11458" s="9"/>
      <c r="E11458" s="201"/>
      <c r="F11458" s="175" t="s">
        <v>417</v>
      </c>
      <c r="G11458" s="211">
        <f t="shared" si="368"/>
        <v>2</v>
      </c>
    </row>
    <row r="11459" spans="1:7" outlineLevel="1">
      <c r="A11459" s="245">
        <v>30</v>
      </c>
      <c r="B11459" s="514" t="s">
        <v>13059</v>
      </c>
      <c r="C11459" s="82"/>
      <c r="D11459" s="9"/>
      <c r="E11459" s="201"/>
      <c r="F11459" s="175"/>
      <c r="G11459" s="211">
        <f t="shared" si="368"/>
        <v>2</v>
      </c>
    </row>
    <row r="11460" spans="1:7" outlineLevel="1">
      <c r="A11460" s="245" t="s">
        <v>1505</v>
      </c>
      <c r="B11460" s="514" t="s">
        <v>13040</v>
      </c>
      <c r="C11460" s="82">
        <v>10000</v>
      </c>
      <c r="D11460" s="9"/>
      <c r="E11460" s="201"/>
      <c r="F11460" s="175" t="s">
        <v>417</v>
      </c>
      <c r="G11460" s="211">
        <f t="shared" si="368"/>
        <v>2</v>
      </c>
    </row>
    <row r="11461" spans="1:7" outlineLevel="1">
      <c r="A11461" s="245" t="s">
        <v>1507</v>
      </c>
      <c r="B11461" s="514" t="s">
        <v>13060</v>
      </c>
      <c r="C11461" s="82">
        <v>8500</v>
      </c>
      <c r="D11461" s="9"/>
      <c r="E11461" s="201"/>
      <c r="F11461" s="175" t="s">
        <v>417</v>
      </c>
      <c r="G11461" s="211">
        <f t="shared" si="368"/>
        <v>2</v>
      </c>
    </row>
    <row r="11462" spans="1:7" outlineLevel="1">
      <c r="A11462" s="245">
        <v>31</v>
      </c>
      <c r="B11462" s="514" t="s">
        <v>13061</v>
      </c>
      <c r="C11462" s="82"/>
      <c r="D11462" s="9"/>
      <c r="E11462" s="201"/>
      <c r="F11462" s="175"/>
      <c r="G11462" s="211">
        <f t="shared" si="368"/>
        <v>2</v>
      </c>
    </row>
    <row r="11463" spans="1:7" outlineLevel="1">
      <c r="A11463" s="245" t="s">
        <v>1511</v>
      </c>
      <c r="B11463" s="514" t="s">
        <v>13062</v>
      </c>
      <c r="C11463" s="82">
        <v>14500</v>
      </c>
      <c r="D11463" s="9"/>
      <c r="E11463" s="201"/>
      <c r="F11463" s="175" t="s">
        <v>417</v>
      </c>
      <c r="G11463" s="211">
        <f t="shared" si="368"/>
        <v>2</v>
      </c>
    </row>
    <row r="11464" spans="1:7" outlineLevel="1">
      <c r="A11464" s="245" t="s">
        <v>1513</v>
      </c>
      <c r="B11464" s="514" t="s">
        <v>13063</v>
      </c>
      <c r="C11464" s="82">
        <v>13500</v>
      </c>
      <c r="D11464" s="9"/>
      <c r="E11464" s="201"/>
      <c r="F11464" s="175" t="s">
        <v>417</v>
      </c>
      <c r="G11464" s="211">
        <f t="shared" si="368"/>
        <v>2</v>
      </c>
    </row>
    <row r="11465" spans="1:7" outlineLevel="1">
      <c r="A11465" s="245" t="s">
        <v>6836</v>
      </c>
      <c r="B11465" s="514" t="s">
        <v>13064</v>
      </c>
      <c r="C11465" s="82">
        <v>13500</v>
      </c>
      <c r="D11465" s="9"/>
      <c r="E11465" s="201"/>
      <c r="F11465" s="175" t="s">
        <v>417</v>
      </c>
      <c r="G11465" s="211">
        <f t="shared" si="368"/>
        <v>2</v>
      </c>
    </row>
    <row r="11466" spans="1:7" outlineLevel="1">
      <c r="A11466" s="245" t="s">
        <v>6838</v>
      </c>
      <c r="B11466" s="514" t="s">
        <v>13065</v>
      </c>
      <c r="C11466" s="82">
        <v>11000</v>
      </c>
      <c r="D11466" s="9"/>
      <c r="E11466" s="201"/>
      <c r="F11466" s="175" t="s">
        <v>417</v>
      </c>
      <c r="G11466" s="211">
        <f t="shared" si="368"/>
        <v>2</v>
      </c>
    </row>
    <row r="11467" spans="1:7" outlineLevel="1">
      <c r="A11467" s="245" t="s">
        <v>6840</v>
      </c>
      <c r="B11467" s="514" t="s">
        <v>13066</v>
      </c>
      <c r="C11467" s="82">
        <v>8500</v>
      </c>
      <c r="D11467" s="9"/>
      <c r="E11467" s="201"/>
      <c r="F11467" s="175" t="s">
        <v>417</v>
      </c>
      <c r="G11467" s="211">
        <f t="shared" si="368"/>
        <v>2</v>
      </c>
    </row>
    <row r="11468" spans="1:7" outlineLevel="1">
      <c r="A11468" s="1"/>
      <c r="B11468" s="14" t="s">
        <v>13067</v>
      </c>
      <c r="C11468" s="246"/>
      <c r="D11468" s="1"/>
      <c r="E11468" s="201"/>
      <c r="F11468" s="151"/>
      <c r="G11468" s="211">
        <f t="shared" si="368"/>
        <v>2</v>
      </c>
    </row>
    <row r="11469" spans="1:7" outlineLevel="1">
      <c r="A11469" s="1">
        <v>32</v>
      </c>
      <c r="B11469" s="7" t="s">
        <v>13068</v>
      </c>
      <c r="C11469" s="246"/>
      <c r="D11469" s="1"/>
      <c r="E11469" s="201"/>
      <c r="F11469" s="151"/>
      <c r="G11469" s="211">
        <f t="shared" si="368"/>
        <v>2</v>
      </c>
    </row>
    <row r="11470" spans="1:7" outlineLevel="1">
      <c r="A11470" s="1" t="s">
        <v>1516</v>
      </c>
      <c r="B11470" s="7" t="s">
        <v>13069</v>
      </c>
      <c r="C11470" s="5">
        <v>5100</v>
      </c>
      <c r="D11470" s="5">
        <v>5100</v>
      </c>
      <c r="E11470" s="201">
        <f t="shared" ref="E11470:E11531" si="369">C11470/D11470</f>
        <v>1</v>
      </c>
      <c r="F11470" s="151"/>
      <c r="G11470" s="211">
        <f t="shared" si="368"/>
        <v>2</v>
      </c>
    </row>
    <row r="11471" spans="1:7" outlineLevel="1">
      <c r="A11471" s="1" t="s">
        <v>1518</v>
      </c>
      <c r="B11471" s="7" t="s">
        <v>13070</v>
      </c>
      <c r="C11471" s="5">
        <v>5000</v>
      </c>
      <c r="D11471" s="5">
        <v>5000</v>
      </c>
      <c r="E11471" s="201">
        <f t="shared" si="369"/>
        <v>1</v>
      </c>
      <c r="F11471" s="151"/>
      <c r="G11471" s="211">
        <f t="shared" si="368"/>
        <v>2</v>
      </c>
    </row>
    <row r="11472" spans="1:7" outlineLevel="1">
      <c r="A11472" s="1">
        <v>33</v>
      </c>
      <c r="B11472" s="7" t="s">
        <v>13071</v>
      </c>
      <c r="C11472" s="1"/>
      <c r="D11472" s="1"/>
      <c r="E11472" s="201"/>
      <c r="F11472" s="151"/>
      <c r="G11472" s="211">
        <f t="shared" si="368"/>
        <v>2</v>
      </c>
    </row>
    <row r="11473" spans="1:7" outlineLevel="1">
      <c r="A11473" s="1" t="s">
        <v>1521</v>
      </c>
      <c r="B11473" s="7" t="s">
        <v>13072</v>
      </c>
      <c r="C11473" s="5">
        <v>3500</v>
      </c>
      <c r="D11473" s="5">
        <v>3500</v>
      </c>
      <c r="E11473" s="201">
        <f t="shared" si="369"/>
        <v>1</v>
      </c>
      <c r="F11473" s="151"/>
      <c r="G11473" s="211">
        <f t="shared" si="368"/>
        <v>2</v>
      </c>
    </row>
    <row r="11474" spans="1:7" outlineLevel="1">
      <c r="A11474" s="1" t="s">
        <v>3007</v>
      </c>
      <c r="B11474" s="7" t="s">
        <v>13073</v>
      </c>
      <c r="C11474" s="5">
        <v>2500</v>
      </c>
      <c r="D11474" s="5">
        <v>2500</v>
      </c>
      <c r="E11474" s="201">
        <f t="shared" si="369"/>
        <v>1</v>
      </c>
      <c r="F11474" s="151"/>
      <c r="G11474" s="211">
        <f t="shared" si="368"/>
        <v>2</v>
      </c>
    </row>
    <row r="11475" spans="1:7" outlineLevel="1">
      <c r="A11475" s="1">
        <v>34</v>
      </c>
      <c r="B11475" s="7" t="s">
        <v>13074</v>
      </c>
      <c r="C11475" s="5">
        <v>4500</v>
      </c>
      <c r="D11475" s="5">
        <v>4500</v>
      </c>
      <c r="E11475" s="201">
        <f t="shared" si="369"/>
        <v>1</v>
      </c>
      <c r="F11475" s="151"/>
      <c r="G11475" s="211">
        <f t="shared" si="368"/>
        <v>2</v>
      </c>
    </row>
    <row r="11476" spans="1:7" outlineLevel="1">
      <c r="A11476" s="1">
        <v>35</v>
      </c>
      <c r="B11476" s="7" t="s">
        <v>10225</v>
      </c>
      <c r="C11476" s="5">
        <v>2000</v>
      </c>
      <c r="D11476" s="5">
        <v>2000</v>
      </c>
      <c r="E11476" s="201">
        <f t="shared" si="369"/>
        <v>1</v>
      </c>
      <c r="F11476" s="151"/>
      <c r="G11476" s="211">
        <f t="shared" si="368"/>
        <v>2</v>
      </c>
    </row>
    <row r="11477" spans="1:7" outlineLevel="1">
      <c r="A11477" s="8"/>
      <c r="B11477" s="4" t="s">
        <v>13075</v>
      </c>
      <c r="C11477" s="26"/>
      <c r="D11477" s="9"/>
      <c r="E11477" s="201"/>
      <c r="F11477" s="151"/>
      <c r="G11477" s="211">
        <f t="shared" si="368"/>
        <v>2</v>
      </c>
    </row>
    <row r="11478" spans="1:7" outlineLevel="1">
      <c r="A11478" s="1">
        <v>36</v>
      </c>
      <c r="B11478" s="2" t="s">
        <v>7548</v>
      </c>
      <c r="C11478" s="26"/>
      <c r="D11478" s="9"/>
      <c r="E11478" s="201"/>
      <c r="F11478" s="151"/>
      <c r="G11478" s="211">
        <f t="shared" si="368"/>
        <v>2</v>
      </c>
    </row>
    <row r="11479" spans="1:7" outlineLevel="1">
      <c r="A11479" s="1" t="s">
        <v>7340</v>
      </c>
      <c r="B11479" s="2" t="s">
        <v>13076</v>
      </c>
      <c r="C11479" s="3">
        <v>4000</v>
      </c>
      <c r="D11479" s="3">
        <v>4000</v>
      </c>
      <c r="E11479" s="201">
        <f t="shared" si="369"/>
        <v>1</v>
      </c>
      <c r="F11479" s="151"/>
      <c r="G11479" s="211">
        <f t="shared" si="368"/>
        <v>2</v>
      </c>
    </row>
    <row r="11480" spans="1:7" outlineLevel="1">
      <c r="A11480" s="1" t="s">
        <v>7342</v>
      </c>
      <c r="B11480" s="2" t="s">
        <v>13077</v>
      </c>
      <c r="C11480" s="3">
        <v>3200</v>
      </c>
      <c r="D11480" s="3">
        <v>3200</v>
      </c>
      <c r="E11480" s="201">
        <f t="shared" si="369"/>
        <v>1</v>
      </c>
      <c r="F11480" s="151"/>
      <c r="G11480" s="211">
        <f t="shared" si="368"/>
        <v>2</v>
      </c>
    </row>
    <row r="11481" spans="1:7" outlineLevel="1">
      <c r="A11481" s="1">
        <v>37</v>
      </c>
      <c r="B11481" s="2" t="s">
        <v>13078</v>
      </c>
      <c r="C11481" s="3">
        <v>2500</v>
      </c>
      <c r="D11481" s="3">
        <v>2500</v>
      </c>
      <c r="E11481" s="201">
        <f t="shared" si="369"/>
        <v>1</v>
      </c>
      <c r="F11481" s="151"/>
      <c r="G11481" s="211">
        <f t="shared" si="368"/>
        <v>2</v>
      </c>
    </row>
    <row r="11482" spans="1:7" outlineLevel="1">
      <c r="A11482" s="1">
        <v>38</v>
      </c>
      <c r="B11482" s="2" t="s">
        <v>13079</v>
      </c>
      <c r="C11482" s="3">
        <v>1500</v>
      </c>
      <c r="D11482" s="3">
        <v>1500</v>
      </c>
      <c r="E11482" s="201">
        <f t="shared" si="369"/>
        <v>1</v>
      </c>
      <c r="F11482" s="151"/>
      <c r="G11482" s="211">
        <f t="shared" si="368"/>
        <v>2</v>
      </c>
    </row>
    <row r="11483" spans="1:7" outlineLevel="1">
      <c r="A11483" s="1">
        <v>39</v>
      </c>
      <c r="B11483" s="2" t="s">
        <v>10225</v>
      </c>
      <c r="C11483" s="3">
        <v>1000</v>
      </c>
      <c r="D11483" s="3">
        <v>1000</v>
      </c>
      <c r="E11483" s="201">
        <f t="shared" si="369"/>
        <v>1</v>
      </c>
      <c r="F11483" s="151"/>
      <c r="G11483" s="211">
        <f t="shared" si="368"/>
        <v>2</v>
      </c>
    </row>
    <row r="11484" spans="1:7" outlineLevel="1">
      <c r="A11484" s="1">
        <v>40</v>
      </c>
      <c r="B11484" s="2" t="s">
        <v>13080</v>
      </c>
      <c r="C11484" s="9"/>
      <c r="D11484" s="9"/>
      <c r="E11484" s="201"/>
      <c r="F11484" s="151"/>
      <c r="G11484" s="211">
        <f t="shared" si="368"/>
        <v>2</v>
      </c>
    </row>
    <row r="11485" spans="1:7" outlineLevel="1">
      <c r="A11485" s="1" t="s">
        <v>3062</v>
      </c>
      <c r="B11485" s="2" t="s">
        <v>13081</v>
      </c>
      <c r="C11485" s="3">
        <v>3750</v>
      </c>
      <c r="D11485" s="3">
        <v>3750</v>
      </c>
      <c r="E11485" s="201">
        <f t="shared" si="369"/>
        <v>1</v>
      </c>
      <c r="F11485" s="151"/>
      <c r="G11485" s="211">
        <f t="shared" si="368"/>
        <v>2</v>
      </c>
    </row>
    <row r="11486" spans="1:7" outlineLevel="1">
      <c r="A11486" s="1" t="s">
        <v>3063</v>
      </c>
      <c r="B11486" s="2" t="s">
        <v>13082</v>
      </c>
      <c r="C11486" s="3">
        <v>3400</v>
      </c>
      <c r="D11486" s="3">
        <v>3400</v>
      </c>
      <c r="E11486" s="201">
        <f t="shared" si="369"/>
        <v>1</v>
      </c>
      <c r="F11486" s="151"/>
      <c r="G11486" s="211">
        <f t="shared" si="368"/>
        <v>2</v>
      </c>
    </row>
    <row r="11487" spans="1:7" ht="33" outlineLevel="1">
      <c r="A11487" s="1">
        <v>41</v>
      </c>
      <c r="B11487" s="2" t="s">
        <v>13083</v>
      </c>
      <c r="C11487" s="9"/>
      <c r="D11487" s="9"/>
      <c r="E11487" s="201"/>
      <c r="F11487" s="151"/>
      <c r="G11487" s="211">
        <f t="shared" si="368"/>
        <v>2</v>
      </c>
    </row>
    <row r="11488" spans="1:7" outlineLevel="1">
      <c r="A11488" s="1" t="s">
        <v>1655</v>
      </c>
      <c r="B11488" s="2" t="s">
        <v>13084</v>
      </c>
      <c r="C11488" s="3">
        <v>9000</v>
      </c>
      <c r="D11488" s="3">
        <v>9000</v>
      </c>
      <c r="E11488" s="201">
        <f t="shared" si="369"/>
        <v>1</v>
      </c>
      <c r="F11488" s="151"/>
      <c r="G11488" s="211">
        <f t="shared" si="368"/>
        <v>2</v>
      </c>
    </row>
    <row r="11489" spans="1:7" outlineLevel="1">
      <c r="A11489" s="1">
        <v>42</v>
      </c>
      <c r="B11489" s="2" t="s">
        <v>13081</v>
      </c>
      <c r="C11489" s="3">
        <v>7000</v>
      </c>
      <c r="D11489" s="3">
        <v>7000</v>
      </c>
      <c r="E11489" s="201">
        <f t="shared" si="369"/>
        <v>1</v>
      </c>
      <c r="F11489" s="151"/>
      <c r="G11489" s="211">
        <f t="shared" si="368"/>
        <v>2</v>
      </c>
    </row>
    <row r="11490" spans="1:7" outlineLevel="1">
      <c r="A11490" s="1" t="s">
        <v>1660</v>
      </c>
      <c r="B11490" s="2" t="s">
        <v>13082</v>
      </c>
      <c r="C11490" s="3">
        <v>6000</v>
      </c>
      <c r="D11490" s="3">
        <v>6000</v>
      </c>
      <c r="E11490" s="201">
        <f t="shared" si="369"/>
        <v>1</v>
      </c>
      <c r="F11490" s="151"/>
      <c r="G11490" s="211">
        <f t="shared" si="368"/>
        <v>2</v>
      </c>
    </row>
    <row r="11491" spans="1:7" outlineLevel="1">
      <c r="A11491" s="1" t="s">
        <v>1662</v>
      </c>
      <c r="B11491" s="2" t="s">
        <v>13085</v>
      </c>
      <c r="C11491" s="3">
        <v>5000</v>
      </c>
      <c r="D11491" s="3">
        <v>5000</v>
      </c>
      <c r="E11491" s="201">
        <f t="shared" si="369"/>
        <v>1</v>
      </c>
      <c r="F11491" s="151"/>
      <c r="G11491" s="211">
        <f t="shared" si="368"/>
        <v>2</v>
      </c>
    </row>
    <row r="11492" spans="1:7" outlineLevel="1">
      <c r="A11492" s="1">
        <v>43</v>
      </c>
      <c r="B11492" s="2" t="s">
        <v>13086</v>
      </c>
      <c r="C11492" s="26"/>
      <c r="D11492" s="9"/>
      <c r="E11492" s="201"/>
      <c r="F11492" s="181"/>
      <c r="G11492" s="211">
        <f t="shared" si="368"/>
        <v>2</v>
      </c>
    </row>
    <row r="11493" spans="1:7" outlineLevel="1">
      <c r="A11493" s="1" t="s">
        <v>1667</v>
      </c>
      <c r="B11493" s="2" t="s">
        <v>13087</v>
      </c>
      <c r="C11493" s="246">
        <v>5500</v>
      </c>
      <c r="D11493" s="9"/>
      <c r="E11493" s="201"/>
      <c r="F11493" s="175" t="s">
        <v>417</v>
      </c>
      <c r="G11493" s="211">
        <f t="shared" si="368"/>
        <v>2</v>
      </c>
    </row>
    <row r="11494" spans="1:7" outlineLevel="1">
      <c r="A11494" s="1" t="s">
        <v>1669</v>
      </c>
      <c r="B11494" s="2" t="s">
        <v>13088</v>
      </c>
      <c r="C11494" s="246">
        <v>5500</v>
      </c>
      <c r="D11494" s="9"/>
      <c r="E11494" s="201"/>
      <c r="F11494" s="175" t="s">
        <v>417</v>
      </c>
      <c r="G11494" s="211">
        <f t="shared" si="368"/>
        <v>2</v>
      </c>
    </row>
    <row r="11495" spans="1:7" outlineLevel="1">
      <c r="A11495" s="1" t="s">
        <v>1671</v>
      </c>
      <c r="B11495" s="2" t="s">
        <v>13089</v>
      </c>
      <c r="C11495" s="246">
        <v>8500</v>
      </c>
      <c r="D11495" s="9"/>
      <c r="E11495" s="201"/>
      <c r="F11495" s="175" t="s">
        <v>417</v>
      </c>
      <c r="G11495" s="211">
        <f t="shared" si="368"/>
        <v>2</v>
      </c>
    </row>
    <row r="11496" spans="1:7" outlineLevel="1">
      <c r="A11496" s="1" t="s">
        <v>6883</v>
      </c>
      <c r="B11496" s="2" t="s">
        <v>13090</v>
      </c>
      <c r="C11496" s="246">
        <v>7000</v>
      </c>
      <c r="D11496" s="9"/>
      <c r="E11496" s="201"/>
      <c r="F11496" s="175" t="s">
        <v>417</v>
      </c>
      <c r="G11496" s="211">
        <f t="shared" si="368"/>
        <v>2</v>
      </c>
    </row>
    <row r="11497" spans="1:7" outlineLevel="1">
      <c r="A11497" s="8"/>
      <c r="B11497" s="4" t="s">
        <v>13091</v>
      </c>
      <c r="C11497" s="3"/>
      <c r="D11497" s="1"/>
      <c r="E11497" s="201"/>
      <c r="F11497" s="165"/>
      <c r="G11497" s="211">
        <f t="shared" si="368"/>
        <v>2</v>
      </c>
    </row>
    <row r="11498" spans="1:7" outlineLevel="1">
      <c r="A11498" s="1">
        <v>44</v>
      </c>
      <c r="B11498" s="2" t="s">
        <v>13092</v>
      </c>
      <c r="C11498" s="3"/>
      <c r="D11498" s="1"/>
      <c r="E11498" s="201"/>
      <c r="F11498" s="165"/>
      <c r="G11498" s="211">
        <f t="shared" si="368"/>
        <v>2</v>
      </c>
    </row>
    <row r="11499" spans="1:7" ht="33" outlineLevel="1">
      <c r="A11499" s="1" t="s">
        <v>2339</v>
      </c>
      <c r="B11499" s="2" t="s">
        <v>13093</v>
      </c>
      <c r="C11499" s="3">
        <v>3500</v>
      </c>
      <c r="D11499" s="5">
        <v>3500</v>
      </c>
      <c r="E11499" s="201">
        <f t="shared" si="369"/>
        <v>1</v>
      </c>
      <c r="F11499" s="165"/>
      <c r="G11499" s="211">
        <f t="shared" si="368"/>
        <v>2</v>
      </c>
    </row>
    <row r="11500" spans="1:7" ht="33" outlineLevel="1">
      <c r="A11500" s="1" t="s">
        <v>2341</v>
      </c>
      <c r="B11500" s="2" t="s">
        <v>13094</v>
      </c>
      <c r="C11500" s="3">
        <v>3000</v>
      </c>
      <c r="D11500" s="5">
        <v>3000</v>
      </c>
      <c r="E11500" s="201">
        <f t="shared" si="369"/>
        <v>1</v>
      </c>
      <c r="F11500" s="165"/>
      <c r="G11500" s="211">
        <f t="shared" si="368"/>
        <v>2</v>
      </c>
    </row>
    <row r="11501" spans="1:7" outlineLevel="1">
      <c r="A11501" s="1">
        <v>45</v>
      </c>
      <c r="B11501" s="2" t="s">
        <v>13095</v>
      </c>
      <c r="C11501" s="3">
        <v>3000</v>
      </c>
      <c r="D11501" s="5">
        <v>3000</v>
      </c>
      <c r="E11501" s="201">
        <f t="shared" si="369"/>
        <v>1</v>
      </c>
      <c r="F11501" s="165"/>
      <c r="G11501" s="211">
        <f t="shared" si="368"/>
        <v>2</v>
      </c>
    </row>
    <row r="11502" spans="1:7" ht="33" outlineLevel="1">
      <c r="A11502" s="1">
        <v>46</v>
      </c>
      <c r="B11502" s="2" t="s">
        <v>13096</v>
      </c>
      <c r="C11502" s="3">
        <v>3000</v>
      </c>
      <c r="D11502" s="5">
        <v>3000</v>
      </c>
      <c r="E11502" s="201">
        <f t="shared" si="369"/>
        <v>1</v>
      </c>
      <c r="F11502" s="165"/>
      <c r="G11502" s="211">
        <f t="shared" si="368"/>
        <v>2</v>
      </c>
    </row>
    <row r="11503" spans="1:7" outlineLevel="1">
      <c r="A11503" s="1">
        <v>47</v>
      </c>
      <c r="B11503" s="2" t="s">
        <v>13097</v>
      </c>
      <c r="C11503" s="3">
        <v>2800</v>
      </c>
      <c r="D11503" s="5">
        <v>2800</v>
      </c>
      <c r="E11503" s="201">
        <f t="shared" si="369"/>
        <v>1</v>
      </c>
      <c r="F11503" s="165"/>
      <c r="G11503" s="211">
        <f t="shared" si="368"/>
        <v>2</v>
      </c>
    </row>
    <row r="11504" spans="1:7" outlineLevel="1">
      <c r="A11504" s="1">
        <v>48</v>
      </c>
      <c r="B11504" s="2" t="s">
        <v>10225</v>
      </c>
      <c r="C11504" s="3">
        <v>1000</v>
      </c>
      <c r="D11504" s="5">
        <v>1000</v>
      </c>
      <c r="E11504" s="201">
        <f t="shared" si="369"/>
        <v>1</v>
      </c>
      <c r="F11504" s="165"/>
      <c r="G11504" s="211">
        <f t="shared" si="368"/>
        <v>2</v>
      </c>
    </row>
    <row r="11505" spans="1:7" outlineLevel="1">
      <c r="A11505" s="1">
        <v>49</v>
      </c>
      <c r="B11505" s="1" t="s">
        <v>13098</v>
      </c>
      <c r="C11505" s="3">
        <v>1500</v>
      </c>
      <c r="D11505" s="5">
        <v>1500</v>
      </c>
      <c r="E11505" s="201">
        <f t="shared" si="369"/>
        <v>1</v>
      </c>
      <c r="F11505" s="184" t="s">
        <v>13099</v>
      </c>
      <c r="G11505" s="211">
        <f t="shared" si="368"/>
        <v>2</v>
      </c>
    </row>
    <row r="11506" spans="1:7" outlineLevel="1">
      <c r="A11506" s="1">
        <v>50</v>
      </c>
      <c r="B11506" s="7" t="s">
        <v>13100</v>
      </c>
      <c r="C11506" s="29"/>
      <c r="D11506" s="9"/>
      <c r="E11506" s="201"/>
      <c r="F11506" s="151"/>
      <c r="G11506" s="211">
        <f t="shared" si="368"/>
        <v>2</v>
      </c>
    </row>
    <row r="11507" spans="1:7" outlineLevel="1">
      <c r="A11507" s="1" t="s">
        <v>2718</v>
      </c>
      <c r="B11507" s="7" t="s">
        <v>13101</v>
      </c>
      <c r="C11507" s="3">
        <v>6500</v>
      </c>
      <c r="D11507" s="3">
        <v>6500</v>
      </c>
      <c r="E11507" s="201">
        <f t="shared" si="369"/>
        <v>1</v>
      </c>
      <c r="F11507" s="151"/>
      <c r="G11507" s="211">
        <f t="shared" ref="G11507:G11569" si="370">COUNTA(B11507,1)</f>
        <v>2</v>
      </c>
    </row>
    <row r="11508" spans="1:7" outlineLevel="1">
      <c r="A11508" s="1" t="s">
        <v>2720</v>
      </c>
      <c r="B11508" s="7" t="s">
        <v>13081</v>
      </c>
      <c r="C11508" s="3">
        <v>5000</v>
      </c>
      <c r="D11508" s="3">
        <v>5000</v>
      </c>
      <c r="E11508" s="201">
        <f t="shared" si="369"/>
        <v>1</v>
      </c>
      <c r="F11508" s="151"/>
      <c r="G11508" s="211">
        <f t="shared" si="370"/>
        <v>2</v>
      </c>
    </row>
    <row r="11509" spans="1:7" outlineLevel="1">
      <c r="A11509" s="1">
        <v>51</v>
      </c>
      <c r="B11509" s="7" t="s">
        <v>13102</v>
      </c>
      <c r="C11509" s="29"/>
      <c r="D11509" s="9"/>
      <c r="E11509" s="201"/>
      <c r="F11509" s="151"/>
      <c r="G11509" s="211">
        <f t="shared" si="370"/>
        <v>2</v>
      </c>
    </row>
    <row r="11510" spans="1:7" outlineLevel="1">
      <c r="A11510" s="1" t="s">
        <v>2723</v>
      </c>
      <c r="B11510" s="7" t="s">
        <v>13103</v>
      </c>
      <c r="C11510" s="3">
        <v>6500</v>
      </c>
      <c r="D11510" s="3">
        <v>6500</v>
      </c>
      <c r="E11510" s="201">
        <f t="shared" si="369"/>
        <v>1</v>
      </c>
      <c r="F11510" s="151"/>
      <c r="G11510" s="211">
        <f t="shared" si="370"/>
        <v>2</v>
      </c>
    </row>
    <row r="11511" spans="1:7" outlineLevel="1">
      <c r="A11511" s="1" t="s">
        <v>2724</v>
      </c>
      <c r="B11511" s="7" t="s">
        <v>13104</v>
      </c>
      <c r="C11511" s="3">
        <v>5500</v>
      </c>
      <c r="D11511" s="3">
        <v>5500</v>
      </c>
      <c r="E11511" s="201">
        <f t="shared" si="369"/>
        <v>1</v>
      </c>
      <c r="F11511" s="151"/>
      <c r="G11511" s="211">
        <f t="shared" si="370"/>
        <v>2</v>
      </c>
    </row>
    <row r="11512" spans="1:7" outlineLevel="1">
      <c r="A11512" s="1" t="s">
        <v>7485</v>
      </c>
      <c r="B11512" s="7" t="s">
        <v>13105</v>
      </c>
      <c r="C11512" s="3">
        <v>4500</v>
      </c>
      <c r="D11512" s="3">
        <v>4500</v>
      </c>
      <c r="E11512" s="201">
        <f t="shared" si="369"/>
        <v>1</v>
      </c>
      <c r="F11512" s="151"/>
      <c r="G11512" s="211">
        <f t="shared" si="370"/>
        <v>2</v>
      </c>
    </row>
    <row r="11513" spans="1:7" outlineLevel="1">
      <c r="A11513" s="1">
        <v>52</v>
      </c>
      <c r="B11513" s="4" t="s">
        <v>13106</v>
      </c>
      <c r="C11513" s="29"/>
      <c r="D11513" s="9"/>
      <c r="E11513" s="201"/>
      <c r="F11513" s="151"/>
      <c r="G11513" s="211">
        <f t="shared" si="370"/>
        <v>2</v>
      </c>
    </row>
    <row r="11514" spans="1:7" outlineLevel="1">
      <c r="A11514" s="1" t="s">
        <v>2726</v>
      </c>
      <c r="B11514" s="2" t="s">
        <v>7548</v>
      </c>
      <c r="C11514" s="29"/>
      <c r="D11514" s="9"/>
      <c r="E11514" s="201"/>
      <c r="F11514" s="165"/>
      <c r="G11514" s="211">
        <f t="shared" si="370"/>
        <v>2</v>
      </c>
    </row>
    <row r="11515" spans="1:7" outlineLevel="1">
      <c r="A11515" s="1" t="s">
        <v>2727</v>
      </c>
      <c r="B11515" s="2" t="s">
        <v>13107</v>
      </c>
      <c r="C11515" s="3">
        <v>3500</v>
      </c>
      <c r="D11515" s="3">
        <v>3500</v>
      </c>
      <c r="E11515" s="201">
        <f t="shared" si="369"/>
        <v>1</v>
      </c>
      <c r="F11515" s="165"/>
      <c r="G11515" s="211">
        <f t="shared" si="370"/>
        <v>2</v>
      </c>
    </row>
    <row r="11516" spans="1:7" outlineLevel="1">
      <c r="A11516" s="1" t="s">
        <v>7527</v>
      </c>
      <c r="B11516" s="2" t="s">
        <v>13108</v>
      </c>
      <c r="C11516" s="3">
        <v>3500</v>
      </c>
      <c r="D11516" s="3">
        <v>3500</v>
      </c>
      <c r="E11516" s="201">
        <f t="shared" si="369"/>
        <v>1</v>
      </c>
      <c r="F11516" s="165"/>
      <c r="G11516" s="211">
        <f t="shared" si="370"/>
        <v>2</v>
      </c>
    </row>
    <row r="11517" spans="1:7" outlineLevel="1">
      <c r="A11517" s="1" t="s">
        <v>7529</v>
      </c>
      <c r="B11517" s="2" t="s">
        <v>13109</v>
      </c>
      <c r="C11517" s="3">
        <v>3500</v>
      </c>
      <c r="D11517" s="3">
        <v>3500</v>
      </c>
      <c r="E11517" s="201">
        <f t="shared" si="369"/>
        <v>1</v>
      </c>
      <c r="F11517" s="165"/>
      <c r="G11517" s="211">
        <f t="shared" si="370"/>
        <v>2</v>
      </c>
    </row>
    <row r="11518" spans="1:7" outlineLevel="1">
      <c r="A11518" s="1" t="s">
        <v>7531</v>
      </c>
      <c r="B11518" s="2" t="s">
        <v>13110</v>
      </c>
      <c r="C11518" s="3">
        <v>3000</v>
      </c>
      <c r="D11518" s="3">
        <v>3000</v>
      </c>
      <c r="E11518" s="201">
        <f t="shared" si="369"/>
        <v>1</v>
      </c>
      <c r="F11518" s="165"/>
      <c r="G11518" s="211">
        <f t="shared" si="370"/>
        <v>2</v>
      </c>
    </row>
    <row r="11519" spans="1:7" outlineLevel="1">
      <c r="A11519" s="1" t="s">
        <v>8447</v>
      </c>
      <c r="B11519" s="2" t="s">
        <v>13111</v>
      </c>
      <c r="C11519" s="3">
        <v>3000</v>
      </c>
      <c r="D11519" s="3">
        <v>3000</v>
      </c>
      <c r="E11519" s="201">
        <f t="shared" si="369"/>
        <v>1</v>
      </c>
      <c r="F11519" s="165"/>
      <c r="G11519" s="211">
        <f t="shared" si="370"/>
        <v>2</v>
      </c>
    </row>
    <row r="11520" spans="1:7" outlineLevel="1">
      <c r="A11520" s="1" t="s">
        <v>8449</v>
      </c>
      <c r="B11520" s="2" t="s">
        <v>13112</v>
      </c>
      <c r="C11520" s="3">
        <v>3000</v>
      </c>
      <c r="D11520" s="3">
        <v>3000</v>
      </c>
      <c r="E11520" s="201">
        <f t="shared" si="369"/>
        <v>1</v>
      </c>
      <c r="F11520" s="165"/>
      <c r="G11520" s="211">
        <f t="shared" si="370"/>
        <v>2</v>
      </c>
    </row>
    <row r="11521" spans="1:7" outlineLevel="1">
      <c r="A11521" s="1" t="s">
        <v>8451</v>
      </c>
      <c r="B11521" s="2" t="s">
        <v>13113</v>
      </c>
      <c r="C11521" s="3">
        <v>3000</v>
      </c>
      <c r="D11521" s="3">
        <v>3000</v>
      </c>
      <c r="E11521" s="201">
        <f t="shared" si="369"/>
        <v>1</v>
      </c>
      <c r="F11521" s="165"/>
      <c r="G11521" s="211">
        <f t="shared" si="370"/>
        <v>2</v>
      </c>
    </row>
    <row r="11522" spans="1:7" outlineLevel="1">
      <c r="A11522" s="1" t="s">
        <v>8453</v>
      </c>
      <c r="B11522" s="2" t="s">
        <v>13114</v>
      </c>
      <c r="C11522" s="3">
        <v>3000</v>
      </c>
      <c r="D11522" s="3">
        <v>3000</v>
      </c>
      <c r="E11522" s="201">
        <f t="shared" si="369"/>
        <v>1</v>
      </c>
      <c r="F11522" s="165"/>
      <c r="G11522" s="211">
        <f t="shared" si="370"/>
        <v>2</v>
      </c>
    </row>
    <row r="11523" spans="1:7" outlineLevel="1">
      <c r="A11523" s="1">
        <v>53</v>
      </c>
      <c r="B11523" s="2" t="s">
        <v>13115</v>
      </c>
      <c r="C11523" s="3">
        <v>2500</v>
      </c>
      <c r="D11523" s="3">
        <v>2500</v>
      </c>
      <c r="E11523" s="201">
        <f t="shared" si="369"/>
        <v>1</v>
      </c>
      <c r="F11523" s="165"/>
      <c r="G11523" s="211">
        <f t="shared" si="370"/>
        <v>2</v>
      </c>
    </row>
    <row r="11524" spans="1:7" outlineLevel="1">
      <c r="A11524" s="1">
        <v>54</v>
      </c>
      <c r="B11524" s="2" t="s">
        <v>13116</v>
      </c>
      <c r="C11524" s="3">
        <v>2500</v>
      </c>
      <c r="D11524" s="3">
        <v>2500</v>
      </c>
      <c r="E11524" s="201">
        <f t="shared" si="369"/>
        <v>1</v>
      </c>
      <c r="F11524" s="165"/>
      <c r="G11524" s="211">
        <f t="shared" si="370"/>
        <v>2</v>
      </c>
    </row>
    <row r="11525" spans="1:7" outlineLevel="1">
      <c r="A11525" s="1">
        <v>55</v>
      </c>
      <c r="B11525" s="2" t="s">
        <v>13117</v>
      </c>
      <c r="C11525" s="3">
        <v>1000</v>
      </c>
      <c r="D11525" s="3">
        <v>1000</v>
      </c>
      <c r="E11525" s="201">
        <f t="shared" si="369"/>
        <v>1</v>
      </c>
      <c r="F11525" s="165"/>
      <c r="G11525" s="211">
        <f t="shared" si="370"/>
        <v>2</v>
      </c>
    </row>
    <row r="11526" spans="1:7" outlineLevel="1">
      <c r="A11526" s="1" t="s">
        <v>1550</v>
      </c>
      <c r="B11526" s="2" t="s">
        <v>13118</v>
      </c>
      <c r="C11526" s="29"/>
      <c r="D11526" s="9"/>
      <c r="E11526" s="201"/>
      <c r="F11526" s="151"/>
      <c r="G11526" s="211">
        <f t="shared" si="370"/>
        <v>2</v>
      </c>
    </row>
    <row r="11527" spans="1:7" outlineLevel="1">
      <c r="A11527" s="1" t="s">
        <v>1552</v>
      </c>
      <c r="B11527" s="2" t="s">
        <v>13119</v>
      </c>
      <c r="C11527" s="3">
        <v>3500</v>
      </c>
      <c r="D11527" s="3">
        <v>3500</v>
      </c>
      <c r="E11527" s="201">
        <f t="shared" si="369"/>
        <v>1</v>
      </c>
      <c r="F11527" s="165"/>
      <c r="G11527" s="211">
        <f t="shared" si="370"/>
        <v>2</v>
      </c>
    </row>
    <row r="11528" spans="1:7" outlineLevel="1">
      <c r="A11528" s="1"/>
      <c r="B11528" s="2" t="s">
        <v>13120</v>
      </c>
      <c r="C11528" s="3">
        <v>3500</v>
      </c>
      <c r="D11528" s="3">
        <v>3500</v>
      </c>
      <c r="E11528" s="201">
        <f t="shared" si="369"/>
        <v>1</v>
      </c>
      <c r="F11528" s="173"/>
      <c r="G11528" s="211">
        <f t="shared" si="370"/>
        <v>2</v>
      </c>
    </row>
    <row r="11529" spans="1:7" outlineLevel="1">
      <c r="A11529" s="1">
        <v>56</v>
      </c>
      <c r="B11529" s="2" t="s">
        <v>13121</v>
      </c>
      <c r="C11529" s="3"/>
      <c r="D11529" s="9"/>
      <c r="E11529" s="201"/>
      <c r="F11529" s="173"/>
      <c r="G11529" s="211">
        <f t="shared" si="370"/>
        <v>2</v>
      </c>
    </row>
    <row r="11530" spans="1:7" outlineLevel="1">
      <c r="A11530" s="1" t="s">
        <v>1556</v>
      </c>
      <c r="B11530" s="2" t="s">
        <v>13122</v>
      </c>
      <c r="C11530" s="3">
        <v>4500</v>
      </c>
      <c r="D11530" s="3">
        <v>4500</v>
      </c>
      <c r="E11530" s="201">
        <f t="shared" si="369"/>
        <v>1</v>
      </c>
      <c r="F11530" s="173"/>
      <c r="G11530" s="211">
        <f t="shared" si="370"/>
        <v>2</v>
      </c>
    </row>
    <row r="11531" spans="1:7" outlineLevel="1">
      <c r="A11531" s="1" t="s">
        <v>1558</v>
      </c>
      <c r="B11531" s="2" t="s">
        <v>13123</v>
      </c>
      <c r="C11531" s="3">
        <v>3500</v>
      </c>
      <c r="D11531" s="3">
        <v>3500</v>
      </c>
      <c r="E11531" s="201">
        <f t="shared" si="369"/>
        <v>1</v>
      </c>
      <c r="F11531" s="173"/>
      <c r="G11531" s="211">
        <f t="shared" si="370"/>
        <v>2</v>
      </c>
    </row>
    <row r="11532" spans="1:7" outlineLevel="1">
      <c r="A11532" s="1">
        <v>57</v>
      </c>
      <c r="B11532" s="2" t="s">
        <v>13124</v>
      </c>
      <c r="C11532" s="3"/>
      <c r="D11532" s="9"/>
      <c r="E11532" s="201"/>
      <c r="F11532" s="645" t="s">
        <v>417</v>
      </c>
      <c r="G11532" s="211">
        <f t="shared" si="370"/>
        <v>2</v>
      </c>
    </row>
    <row r="11533" spans="1:7" outlineLevel="1">
      <c r="A11533" s="1" t="s">
        <v>2611</v>
      </c>
      <c r="B11533" s="2" t="s">
        <v>13125</v>
      </c>
      <c r="C11533" s="3">
        <v>4500</v>
      </c>
      <c r="D11533" s="9"/>
      <c r="E11533" s="201"/>
      <c r="F11533" s="647"/>
      <c r="G11533" s="211">
        <f t="shared" si="370"/>
        <v>2</v>
      </c>
    </row>
    <row r="11534" spans="1:7" outlineLevel="1">
      <c r="A11534" s="8"/>
      <c r="B11534" s="4" t="s">
        <v>13126</v>
      </c>
      <c r="C11534" s="3"/>
      <c r="D11534" s="9"/>
      <c r="E11534" s="201"/>
      <c r="F11534" s="173"/>
      <c r="G11534" s="211">
        <f t="shared" si="370"/>
        <v>2</v>
      </c>
    </row>
    <row r="11535" spans="1:7" outlineLevel="1">
      <c r="A11535" s="1">
        <v>58</v>
      </c>
      <c r="B11535" s="2" t="s">
        <v>13127</v>
      </c>
      <c r="C11535" s="3">
        <v>3800</v>
      </c>
      <c r="D11535" s="3">
        <v>3800</v>
      </c>
      <c r="E11535" s="201">
        <f t="shared" ref="E11535:E11597" si="371">C11535/D11535</f>
        <v>1</v>
      </c>
      <c r="F11535" s="173"/>
      <c r="G11535" s="211">
        <f t="shared" si="370"/>
        <v>2</v>
      </c>
    </row>
    <row r="11536" spans="1:7" outlineLevel="1">
      <c r="A11536" s="1">
        <v>59</v>
      </c>
      <c r="B11536" s="2" t="s">
        <v>13128</v>
      </c>
      <c r="C11536" s="3">
        <v>2700</v>
      </c>
      <c r="D11536" s="3">
        <v>2700</v>
      </c>
      <c r="E11536" s="201">
        <f t="shared" si="371"/>
        <v>1</v>
      </c>
      <c r="F11536" s="173"/>
      <c r="G11536" s="211">
        <f t="shared" si="370"/>
        <v>2</v>
      </c>
    </row>
    <row r="11537" spans="1:7" outlineLevel="1">
      <c r="A11537" s="1">
        <v>60</v>
      </c>
      <c r="B11537" s="2" t="s">
        <v>13129</v>
      </c>
      <c r="C11537" s="3">
        <v>3000</v>
      </c>
      <c r="D11537" s="3">
        <v>3000</v>
      </c>
      <c r="E11537" s="201">
        <f t="shared" si="371"/>
        <v>1</v>
      </c>
      <c r="F11537" s="173"/>
      <c r="G11537" s="211">
        <f t="shared" si="370"/>
        <v>2</v>
      </c>
    </row>
    <row r="11538" spans="1:7" outlineLevel="1">
      <c r="A11538" s="1">
        <v>61</v>
      </c>
      <c r="B11538" s="2" t="s">
        <v>13130</v>
      </c>
      <c r="C11538" s="3">
        <v>4000</v>
      </c>
      <c r="D11538" s="3">
        <v>4000</v>
      </c>
      <c r="E11538" s="201">
        <f t="shared" si="371"/>
        <v>1</v>
      </c>
      <c r="F11538" s="173"/>
      <c r="G11538" s="211">
        <f t="shared" si="370"/>
        <v>2</v>
      </c>
    </row>
    <row r="11539" spans="1:7" outlineLevel="1">
      <c r="A11539" s="1">
        <v>62</v>
      </c>
      <c r="B11539" s="2" t="s">
        <v>10225</v>
      </c>
      <c r="C11539" s="3">
        <v>1000</v>
      </c>
      <c r="D11539" s="3">
        <v>1000</v>
      </c>
      <c r="E11539" s="201">
        <f t="shared" si="371"/>
        <v>1</v>
      </c>
      <c r="F11539" s="173"/>
      <c r="G11539" s="211">
        <f t="shared" si="370"/>
        <v>2</v>
      </c>
    </row>
    <row r="11540" spans="1:7" outlineLevel="1">
      <c r="A11540" s="1">
        <v>63</v>
      </c>
      <c r="B11540" s="2" t="s">
        <v>13131</v>
      </c>
      <c r="C11540" s="9"/>
      <c r="D11540" s="9"/>
      <c r="E11540" s="201"/>
      <c r="F11540" s="173"/>
      <c r="G11540" s="211">
        <f t="shared" si="370"/>
        <v>2</v>
      </c>
    </row>
    <row r="11541" spans="1:7" outlineLevel="1">
      <c r="A11541" s="1" t="s">
        <v>2375</v>
      </c>
      <c r="B11541" s="2" t="s">
        <v>13132</v>
      </c>
      <c r="C11541" s="3">
        <v>5000</v>
      </c>
      <c r="D11541" s="3">
        <v>5000</v>
      </c>
      <c r="E11541" s="201">
        <f t="shared" si="371"/>
        <v>1</v>
      </c>
      <c r="F11541" s="173"/>
      <c r="G11541" s="211">
        <f t="shared" si="370"/>
        <v>2</v>
      </c>
    </row>
    <row r="11542" spans="1:7" ht="33" outlineLevel="1">
      <c r="A11542" s="1" t="s">
        <v>2377</v>
      </c>
      <c r="B11542" s="2" t="s">
        <v>13133</v>
      </c>
      <c r="C11542" s="3">
        <v>4500</v>
      </c>
      <c r="D11542" s="3">
        <v>4500</v>
      </c>
      <c r="E11542" s="201">
        <f t="shared" si="371"/>
        <v>1</v>
      </c>
      <c r="F11542" s="173"/>
      <c r="G11542" s="211">
        <f t="shared" si="370"/>
        <v>2</v>
      </c>
    </row>
    <row r="11543" spans="1:7" outlineLevel="1">
      <c r="A11543" s="1" t="s">
        <v>7021</v>
      </c>
      <c r="B11543" s="2" t="s">
        <v>13134</v>
      </c>
      <c r="C11543" s="3">
        <v>4000</v>
      </c>
      <c r="D11543" s="3">
        <v>4000</v>
      </c>
      <c r="E11543" s="201">
        <f t="shared" si="371"/>
        <v>1</v>
      </c>
      <c r="F11543" s="173"/>
      <c r="G11543" s="211">
        <f t="shared" si="370"/>
        <v>2</v>
      </c>
    </row>
    <row r="11544" spans="1:7" outlineLevel="1">
      <c r="A11544" s="1">
        <v>64</v>
      </c>
      <c r="B11544" s="2" t="s">
        <v>13135</v>
      </c>
      <c r="C11544" s="3">
        <v>5500</v>
      </c>
      <c r="D11544" s="9"/>
      <c r="E11544" s="201"/>
      <c r="F11544" s="173" t="s">
        <v>417</v>
      </c>
      <c r="G11544" s="211">
        <f t="shared" si="370"/>
        <v>2</v>
      </c>
    </row>
    <row r="11545" spans="1:7" outlineLevel="1">
      <c r="A11545" s="244" t="s">
        <v>13136</v>
      </c>
      <c r="B11545" s="4" t="s">
        <v>13137</v>
      </c>
      <c r="C11545" s="9"/>
      <c r="D11545" s="9"/>
      <c r="E11545" s="201"/>
      <c r="F11545" s="173"/>
      <c r="G11545" s="211">
        <f t="shared" si="370"/>
        <v>2</v>
      </c>
    </row>
    <row r="11546" spans="1:7" outlineLevel="1">
      <c r="A11546" s="1">
        <v>65</v>
      </c>
      <c r="B11546" s="69" t="s">
        <v>13138</v>
      </c>
      <c r="C11546" s="3">
        <v>8000</v>
      </c>
      <c r="D11546" s="3">
        <v>8000</v>
      </c>
      <c r="E11546" s="201">
        <f t="shared" si="371"/>
        <v>1</v>
      </c>
      <c r="F11546" s="127"/>
      <c r="G11546" s="211">
        <f t="shared" si="370"/>
        <v>2</v>
      </c>
    </row>
    <row r="11547" spans="1:7" ht="50.25" outlineLevel="1">
      <c r="A11547" s="1">
        <v>66</v>
      </c>
      <c r="B11547" s="69" t="s">
        <v>13139</v>
      </c>
      <c r="C11547" s="9"/>
      <c r="D11547" s="9"/>
      <c r="E11547" s="201"/>
      <c r="F11547" s="182"/>
      <c r="G11547" s="211">
        <f t="shared" si="370"/>
        <v>2</v>
      </c>
    </row>
    <row r="11548" spans="1:7" outlineLevel="1">
      <c r="A11548" s="245" t="s">
        <v>9920</v>
      </c>
      <c r="B11548" s="63" t="s">
        <v>13140</v>
      </c>
      <c r="C11548" s="3">
        <v>9000</v>
      </c>
      <c r="D11548" s="3">
        <v>9000</v>
      </c>
      <c r="E11548" s="201">
        <f t="shared" si="371"/>
        <v>1</v>
      </c>
      <c r="F11548" s="182"/>
      <c r="G11548" s="211">
        <f t="shared" si="370"/>
        <v>2</v>
      </c>
    </row>
    <row r="11549" spans="1:7" outlineLevel="1">
      <c r="A11549" s="245" t="s">
        <v>9922</v>
      </c>
      <c r="B11549" s="63" t="s">
        <v>13141</v>
      </c>
      <c r="C11549" s="3">
        <v>8000</v>
      </c>
      <c r="D11549" s="3">
        <v>8000</v>
      </c>
      <c r="E11549" s="201">
        <f t="shared" si="371"/>
        <v>1</v>
      </c>
      <c r="F11549" s="183"/>
      <c r="G11549" s="211">
        <f t="shared" si="370"/>
        <v>2</v>
      </c>
    </row>
    <row r="11550" spans="1:7">
      <c r="A11550" s="240"/>
      <c r="B11550" s="65" t="s">
        <v>61</v>
      </c>
      <c r="C11550" s="241"/>
      <c r="D11550" s="241"/>
      <c r="E11550" s="201"/>
      <c r="F11550" s="242"/>
      <c r="G11550" s="211">
        <f t="shared" si="370"/>
        <v>2</v>
      </c>
    </row>
    <row r="11551" spans="1:7" outlineLevel="1">
      <c r="A11551" s="76" t="s">
        <v>152</v>
      </c>
      <c r="B11551" s="4" t="s">
        <v>153</v>
      </c>
      <c r="C11551" s="425"/>
      <c r="D11551" s="515"/>
      <c r="E11551" s="201"/>
      <c r="F11551" s="516"/>
      <c r="G11551" s="211">
        <f t="shared" si="370"/>
        <v>2</v>
      </c>
    </row>
    <row r="11552" spans="1:7" outlineLevel="1">
      <c r="A11552" s="76">
        <v>1</v>
      </c>
      <c r="B11552" s="4" t="s">
        <v>13142</v>
      </c>
      <c r="C11552" s="425"/>
      <c r="D11552" s="515"/>
      <c r="E11552" s="201"/>
      <c r="F11552" s="516"/>
      <c r="G11552" s="211">
        <f t="shared" si="370"/>
        <v>2</v>
      </c>
    </row>
    <row r="11553" spans="1:7" outlineLevel="1">
      <c r="A11553" s="75" t="s">
        <v>477</v>
      </c>
      <c r="B11553" s="2" t="s">
        <v>13143</v>
      </c>
      <c r="C11553" s="37">
        <v>10000</v>
      </c>
      <c r="D11553" s="515"/>
      <c r="E11553" s="201"/>
      <c r="F11553" s="173" t="s">
        <v>417</v>
      </c>
      <c r="G11553" s="211">
        <f t="shared" si="370"/>
        <v>2</v>
      </c>
    </row>
    <row r="11554" spans="1:7" outlineLevel="1">
      <c r="A11554" s="75" t="s">
        <v>479</v>
      </c>
      <c r="B11554" s="2" t="s">
        <v>13144</v>
      </c>
      <c r="C11554" s="37">
        <v>7000</v>
      </c>
      <c r="D11554" s="515"/>
      <c r="E11554" s="201"/>
      <c r="F11554" s="173" t="s">
        <v>417</v>
      </c>
      <c r="G11554" s="211">
        <f t="shared" si="370"/>
        <v>2</v>
      </c>
    </row>
    <row r="11555" spans="1:7" outlineLevel="1">
      <c r="A11555" s="75" t="s">
        <v>482</v>
      </c>
      <c r="B11555" s="2" t="s">
        <v>13145</v>
      </c>
      <c r="C11555" s="3">
        <v>8000</v>
      </c>
      <c r="D11555" s="37">
        <v>8000</v>
      </c>
      <c r="E11555" s="201">
        <f t="shared" si="371"/>
        <v>1</v>
      </c>
      <c r="F11555" s="516"/>
      <c r="G11555" s="211">
        <f t="shared" si="370"/>
        <v>2</v>
      </c>
    </row>
    <row r="11556" spans="1:7" outlineLevel="1">
      <c r="A11556" s="75" t="s">
        <v>1438</v>
      </c>
      <c r="B11556" s="2" t="s">
        <v>13146</v>
      </c>
      <c r="C11556" s="3">
        <v>8000</v>
      </c>
      <c r="D11556" s="37">
        <v>8000</v>
      </c>
      <c r="E11556" s="201">
        <f t="shared" si="371"/>
        <v>1</v>
      </c>
      <c r="F11556" s="516"/>
      <c r="G11556" s="211">
        <f t="shared" si="370"/>
        <v>2</v>
      </c>
    </row>
    <row r="11557" spans="1:7" outlineLevel="1">
      <c r="A11557" s="75" t="s">
        <v>1440</v>
      </c>
      <c r="B11557" s="2" t="s">
        <v>13147</v>
      </c>
      <c r="C11557" s="3">
        <v>8000</v>
      </c>
      <c r="D11557" s="37">
        <v>8000</v>
      </c>
      <c r="E11557" s="201">
        <f t="shared" si="371"/>
        <v>1</v>
      </c>
      <c r="F11557" s="516"/>
      <c r="G11557" s="211">
        <f t="shared" si="370"/>
        <v>2</v>
      </c>
    </row>
    <row r="11558" spans="1:7" ht="49.5" outlineLevel="1">
      <c r="A11558" s="76">
        <v>2</v>
      </c>
      <c r="B11558" s="4" t="s">
        <v>13139</v>
      </c>
      <c r="C11558" s="9"/>
      <c r="D11558" s="2"/>
      <c r="E11558" s="201"/>
      <c r="F11558" s="516"/>
      <c r="G11558" s="211">
        <f t="shared" si="370"/>
        <v>2</v>
      </c>
    </row>
    <row r="11559" spans="1:7" outlineLevel="1">
      <c r="A11559" s="75" t="s">
        <v>2826</v>
      </c>
      <c r="B11559" s="2" t="s">
        <v>13148</v>
      </c>
      <c r="C11559" s="3">
        <v>8000</v>
      </c>
      <c r="D11559" s="37">
        <v>8000</v>
      </c>
      <c r="E11559" s="201">
        <f t="shared" si="371"/>
        <v>1</v>
      </c>
      <c r="F11559" s="516"/>
      <c r="G11559" s="211">
        <f t="shared" si="370"/>
        <v>2</v>
      </c>
    </row>
    <row r="11560" spans="1:7" outlineLevel="1">
      <c r="A11560" s="76">
        <v>3</v>
      </c>
      <c r="B11560" s="4" t="s">
        <v>12948</v>
      </c>
      <c r="C11560" s="9"/>
      <c r="D11560" s="2"/>
      <c r="E11560" s="201"/>
      <c r="F11560" s="172"/>
      <c r="G11560" s="211">
        <f t="shared" si="370"/>
        <v>2</v>
      </c>
    </row>
    <row r="11561" spans="1:7" outlineLevel="1">
      <c r="A11561" s="75" t="s">
        <v>167</v>
      </c>
      <c r="B11561" s="2" t="s">
        <v>12949</v>
      </c>
      <c r="C11561" s="243">
        <v>9000</v>
      </c>
      <c r="D11561" s="246">
        <v>9000</v>
      </c>
      <c r="E11561" s="201">
        <f t="shared" si="371"/>
        <v>1</v>
      </c>
      <c r="F11561" s="172"/>
      <c r="G11561" s="211">
        <f t="shared" si="370"/>
        <v>2</v>
      </c>
    </row>
    <row r="11562" spans="1:7" outlineLevel="1">
      <c r="A11562" s="75" t="s">
        <v>169</v>
      </c>
      <c r="B11562" s="2" t="s">
        <v>13149</v>
      </c>
      <c r="C11562" s="3">
        <v>7000</v>
      </c>
      <c r="D11562" s="37">
        <v>7000</v>
      </c>
      <c r="E11562" s="201">
        <f t="shared" si="371"/>
        <v>1</v>
      </c>
      <c r="F11562" s="172"/>
      <c r="G11562" s="211">
        <f t="shared" si="370"/>
        <v>2</v>
      </c>
    </row>
    <row r="11563" spans="1:7" outlineLevel="1">
      <c r="A11563" s="75" t="s">
        <v>171</v>
      </c>
      <c r="B11563" s="2" t="s">
        <v>13150</v>
      </c>
      <c r="C11563" s="3">
        <v>7000</v>
      </c>
      <c r="D11563" s="37">
        <v>7000</v>
      </c>
      <c r="E11563" s="201">
        <f t="shared" si="371"/>
        <v>1</v>
      </c>
      <c r="F11563" s="172"/>
      <c r="G11563" s="211">
        <f t="shared" si="370"/>
        <v>2</v>
      </c>
    </row>
    <row r="11564" spans="1:7" outlineLevel="1">
      <c r="A11564" s="75" t="s">
        <v>173</v>
      </c>
      <c r="B11564" s="2" t="s">
        <v>13151</v>
      </c>
      <c r="C11564" s="3">
        <v>7000</v>
      </c>
      <c r="D11564" s="37">
        <v>7000</v>
      </c>
      <c r="E11564" s="201">
        <f t="shared" si="371"/>
        <v>1</v>
      </c>
      <c r="F11564" s="172"/>
      <c r="G11564" s="211">
        <f t="shared" si="370"/>
        <v>2</v>
      </c>
    </row>
    <row r="11565" spans="1:7" outlineLevel="1">
      <c r="A11565" s="75" t="s">
        <v>1101</v>
      </c>
      <c r="B11565" s="2" t="s">
        <v>13152</v>
      </c>
      <c r="C11565" s="243">
        <v>8000</v>
      </c>
      <c r="D11565" s="246">
        <v>8000</v>
      </c>
      <c r="E11565" s="201">
        <f t="shared" si="371"/>
        <v>1</v>
      </c>
      <c r="F11565" s="172"/>
      <c r="G11565" s="211">
        <f t="shared" si="370"/>
        <v>2</v>
      </c>
    </row>
    <row r="11566" spans="1:7" outlineLevel="1">
      <c r="A11566" s="76">
        <v>4</v>
      </c>
      <c r="B11566" s="4" t="s">
        <v>13153</v>
      </c>
      <c r="C11566" s="50"/>
      <c r="D11566" s="70"/>
      <c r="E11566" s="201"/>
      <c r="F11566" s="172"/>
      <c r="G11566" s="211">
        <f t="shared" si="370"/>
        <v>2</v>
      </c>
    </row>
    <row r="11567" spans="1:7" outlineLevel="1">
      <c r="A11567" s="75" t="s">
        <v>2826</v>
      </c>
      <c r="B11567" s="2" t="s">
        <v>13154</v>
      </c>
      <c r="C11567" s="243">
        <v>5000</v>
      </c>
      <c r="D11567" s="246">
        <v>5000</v>
      </c>
      <c r="E11567" s="201">
        <f t="shared" si="371"/>
        <v>1</v>
      </c>
      <c r="F11567" s="172"/>
      <c r="G11567" s="211">
        <f t="shared" si="370"/>
        <v>2</v>
      </c>
    </row>
    <row r="11568" spans="1:7" outlineLevel="1">
      <c r="A11568" s="76">
        <v>5</v>
      </c>
      <c r="B11568" s="4" t="s">
        <v>13155</v>
      </c>
      <c r="C11568" s="3"/>
      <c r="D11568" s="37"/>
      <c r="E11568" s="201"/>
      <c r="F11568" s="172"/>
      <c r="G11568" s="211">
        <f t="shared" si="370"/>
        <v>2</v>
      </c>
    </row>
    <row r="11569" spans="1:7" outlineLevel="1">
      <c r="A11569" s="75" t="s">
        <v>210</v>
      </c>
      <c r="B11569" s="2" t="s">
        <v>13156</v>
      </c>
      <c r="C11569" s="3">
        <v>7000</v>
      </c>
      <c r="D11569" s="37">
        <v>7000</v>
      </c>
      <c r="E11569" s="201">
        <f t="shared" si="371"/>
        <v>1</v>
      </c>
      <c r="F11569" s="172"/>
      <c r="G11569" s="211">
        <f t="shared" si="370"/>
        <v>2</v>
      </c>
    </row>
    <row r="11570" spans="1:7" ht="33" outlineLevel="1">
      <c r="A11570" s="75" t="s">
        <v>225</v>
      </c>
      <c r="B11570" s="2" t="s">
        <v>13157</v>
      </c>
      <c r="C11570" s="3">
        <v>7500</v>
      </c>
      <c r="D11570" s="37">
        <v>7500</v>
      </c>
      <c r="E11570" s="201">
        <f t="shared" si="371"/>
        <v>1</v>
      </c>
      <c r="F11570" s="172"/>
      <c r="G11570" s="211">
        <f t="shared" ref="G11570:G11632" si="372">COUNTA(B11570,1)</f>
        <v>2</v>
      </c>
    </row>
    <row r="11571" spans="1:7" outlineLevel="1">
      <c r="A11571" s="75" t="s">
        <v>247</v>
      </c>
      <c r="B11571" s="2" t="s">
        <v>13154</v>
      </c>
      <c r="C11571" s="3">
        <v>4000</v>
      </c>
      <c r="D11571" s="37">
        <v>4000</v>
      </c>
      <c r="E11571" s="201">
        <f t="shared" si="371"/>
        <v>1</v>
      </c>
      <c r="F11571" s="172"/>
      <c r="G11571" s="211">
        <f t="shared" si="372"/>
        <v>2</v>
      </c>
    </row>
    <row r="11572" spans="1:7" outlineLevel="1">
      <c r="A11572" s="76" t="s">
        <v>175</v>
      </c>
      <c r="B11572" s="4" t="s">
        <v>10683</v>
      </c>
      <c r="C11572" s="3"/>
      <c r="D11572" s="37"/>
      <c r="E11572" s="201"/>
      <c r="F11572" s="172"/>
      <c r="G11572" s="211">
        <f t="shared" si="372"/>
        <v>2</v>
      </c>
    </row>
    <row r="11573" spans="1:7" outlineLevel="1">
      <c r="A11573" s="76"/>
      <c r="B11573" s="4" t="s">
        <v>13158</v>
      </c>
      <c r="C11573" s="9"/>
      <c r="D11573" s="2"/>
      <c r="E11573" s="201"/>
      <c r="F11573" s="172"/>
      <c r="G11573" s="211">
        <f t="shared" si="372"/>
        <v>2</v>
      </c>
    </row>
    <row r="11574" spans="1:7" ht="33" outlineLevel="1">
      <c r="A11574" s="75">
        <v>6</v>
      </c>
      <c r="B11574" s="2" t="s">
        <v>13159</v>
      </c>
      <c r="C11574" s="3">
        <v>4200</v>
      </c>
      <c r="D11574" s="37">
        <v>4200</v>
      </c>
      <c r="E11574" s="201">
        <f t="shared" si="371"/>
        <v>1</v>
      </c>
      <c r="F11574" s="172"/>
      <c r="G11574" s="211">
        <f t="shared" si="372"/>
        <v>2</v>
      </c>
    </row>
    <row r="11575" spans="1:7" outlineLevel="1">
      <c r="A11575" s="75">
        <v>7</v>
      </c>
      <c r="B11575" s="2" t="s">
        <v>13160</v>
      </c>
      <c r="C11575" s="9"/>
      <c r="D11575" s="2"/>
      <c r="E11575" s="201"/>
      <c r="F11575" s="172"/>
      <c r="G11575" s="211">
        <f t="shared" si="372"/>
        <v>2</v>
      </c>
    </row>
    <row r="11576" spans="1:7" outlineLevel="1">
      <c r="A11576" s="75" t="s">
        <v>508</v>
      </c>
      <c r="B11576" s="2" t="s">
        <v>13161</v>
      </c>
      <c r="C11576" s="3">
        <v>3500</v>
      </c>
      <c r="D11576" s="37">
        <v>3500</v>
      </c>
      <c r="E11576" s="201">
        <f t="shared" si="371"/>
        <v>1</v>
      </c>
      <c r="F11576" s="172"/>
      <c r="G11576" s="211">
        <f t="shared" si="372"/>
        <v>2</v>
      </c>
    </row>
    <row r="11577" spans="1:7" outlineLevel="1">
      <c r="A11577" s="75" t="s">
        <v>510</v>
      </c>
      <c r="B11577" s="2" t="s">
        <v>13162</v>
      </c>
      <c r="C11577" s="3">
        <v>3000</v>
      </c>
      <c r="D11577" s="37">
        <v>3000</v>
      </c>
      <c r="E11577" s="201">
        <f t="shared" si="371"/>
        <v>1</v>
      </c>
      <c r="F11577" s="172"/>
      <c r="G11577" s="211">
        <f t="shared" si="372"/>
        <v>2</v>
      </c>
    </row>
    <row r="11578" spans="1:7" outlineLevel="1">
      <c r="A11578" s="75">
        <v>8</v>
      </c>
      <c r="B11578" s="2" t="s">
        <v>7548</v>
      </c>
      <c r="C11578" s="9"/>
      <c r="D11578" s="2"/>
      <c r="E11578" s="201"/>
      <c r="F11578" s="172"/>
      <c r="G11578" s="211">
        <f t="shared" si="372"/>
        <v>2</v>
      </c>
    </row>
    <row r="11579" spans="1:7" outlineLevel="1">
      <c r="A11579" s="75" t="s">
        <v>531</v>
      </c>
      <c r="B11579" s="2" t="s">
        <v>13163</v>
      </c>
      <c r="C11579" s="3">
        <v>4000</v>
      </c>
      <c r="D11579" s="37">
        <v>4000</v>
      </c>
      <c r="E11579" s="201">
        <f t="shared" si="371"/>
        <v>1</v>
      </c>
      <c r="F11579" s="172"/>
      <c r="G11579" s="211">
        <f t="shared" si="372"/>
        <v>2</v>
      </c>
    </row>
    <row r="11580" spans="1:7" outlineLevel="1">
      <c r="A11580" s="75" t="s">
        <v>533</v>
      </c>
      <c r="B11580" s="2" t="s">
        <v>13164</v>
      </c>
      <c r="C11580" s="3">
        <v>3500</v>
      </c>
      <c r="D11580" s="37">
        <v>3500</v>
      </c>
      <c r="E11580" s="201">
        <f t="shared" si="371"/>
        <v>1</v>
      </c>
      <c r="F11580" s="172"/>
      <c r="G11580" s="211">
        <f t="shared" si="372"/>
        <v>2</v>
      </c>
    </row>
    <row r="11581" spans="1:7" outlineLevel="1">
      <c r="A11581" s="75" t="s">
        <v>535</v>
      </c>
      <c r="B11581" s="2" t="s">
        <v>13165</v>
      </c>
      <c r="C11581" s="3">
        <v>3300</v>
      </c>
      <c r="D11581" s="37">
        <v>3300</v>
      </c>
      <c r="E11581" s="201">
        <f t="shared" si="371"/>
        <v>1</v>
      </c>
      <c r="F11581" s="172"/>
      <c r="G11581" s="211">
        <f t="shared" si="372"/>
        <v>2</v>
      </c>
    </row>
    <row r="11582" spans="1:7" outlineLevel="1">
      <c r="A11582" s="75">
        <v>9</v>
      </c>
      <c r="B11582" s="2" t="s">
        <v>13166</v>
      </c>
      <c r="C11582" s="3">
        <v>3800</v>
      </c>
      <c r="D11582" s="37">
        <v>3800</v>
      </c>
      <c r="E11582" s="201">
        <f t="shared" si="371"/>
        <v>1</v>
      </c>
      <c r="F11582" s="172"/>
      <c r="G11582" s="211">
        <f t="shared" si="372"/>
        <v>2</v>
      </c>
    </row>
    <row r="11583" spans="1:7" outlineLevel="1">
      <c r="A11583" s="75">
        <v>10</v>
      </c>
      <c r="B11583" s="2" t="s">
        <v>13167</v>
      </c>
      <c r="C11583" s="3">
        <v>3500</v>
      </c>
      <c r="D11583" s="37">
        <v>3500</v>
      </c>
      <c r="E11583" s="201">
        <f t="shared" si="371"/>
        <v>1</v>
      </c>
      <c r="F11583" s="172"/>
      <c r="G11583" s="211">
        <f t="shared" si="372"/>
        <v>2</v>
      </c>
    </row>
    <row r="11584" spans="1:7" ht="33" outlineLevel="1">
      <c r="A11584" s="75">
        <v>11</v>
      </c>
      <c r="B11584" s="2" t="s">
        <v>13168</v>
      </c>
      <c r="C11584" s="3">
        <v>3000</v>
      </c>
      <c r="D11584" s="37">
        <v>3000</v>
      </c>
      <c r="E11584" s="201">
        <f t="shared" si="371"/>
        <v>1</v>
      </c>
      <c r="F11584" s="172"/>
      <c r="G11584" s="211">
        <f t="shared" si="372"/>
        <v>2</v>
      </c>
    </row>
    <row r="11585" spans="1:7" outlineLevel="1">
      <c r="A11585" s="75">
        <v>12</v>
      </c>
      <c r="B11585" s="2" t="s">
        <v>13169</v>
      </c>
      <c r="C11585" s="3">
        <v>2300</v>
      </c>
      <c r="D11585" s="37">
        <v>2300</v>
      </c>
      <c r="E11585" s="201">
        <f t="shared" si="371"/>
        <v>1</v>
      </c>
      <c r="F11585" s="172"/>
      <c r="G11585" s="211">
        <f t="shared" si="372"/>
        <v>2</v>
      </c>
    </row>
    <row r="11586" spans="1:7" outlineLevel="1">
      <c r="A11586" s="75">
        <v>12</v>
      </c>
      <c r="B11586" s="2" t="s">
        <v>13170</v>
      </c>
      <c r="C11586" s="9"/>
      <c r="D11586" s="2"/>
      <c r="E11586" s="201"/>
      <c r="F11586" s="172"/>
      <c r="G11586" s="211">
        <f t="shared" si="372"/>
        <v>2</v>
      </c>
    </row>
    <row r="11587" spans="1:7" outlineLevel="1">
      <c r="A11587" s="75" t="s">
        <v>595</v>
      </c>
      <c r="B11587" s="2" t="s">
        <v>13171</v>
      </c>
      <c r="C11587" s="3">
        <v>2200</v>
      </c>
      <c r="D11587" s="37">
        <v>2200</v>
      </c>
      <c r="E11587" s="201">
        <f t="shared" si="371"/>
        <v>1</v>
      </c>
      <c r="F11587" s="172"/>
      <c r="G11587" s="211">
        <f t="shared" si="372"/>
        <v>2</v>
      </c>
    </row>
    <row r="11588" spans="1:7" outlineLevel="1">
      <c r="A11588" s="75" t="s">
        <v>597</v>
      </c>
      <c r="B11588" s="2" t="s">
        <v>13172</v>
      </c>
      <c r="C11588" s="3">
        <v>2200</v>
      </c>
      <c r="D11588" s="37">
        <v>2200</v>
      </c>
      <c r="E11588" s="201">
        <f t="shared" si="371"/>
        <v>1</v>
      </c>
      <c r="F11588" s="172"/>
      <c r="G11588" s="211">
        <f t="shared" si="372"/>
        <v>2</v>
      </c>
    </row>
    <row r="11589" spans="1:7" ht="33" outlineLevel="1">
      <c r="A11589" s="75" t="s">
        <v>599</v>
      </c>
      <c r="B11589" s="2" t="s">
        <v>13173</v>
      </c>
      <c r="C11589" s="3">
        <v>2000</v>
      </c>
      <c r="D11589" s="37">
        <v>2000</v>
      </c>
      <c r="E11589" s="201">
        <f t="shared" si="371"/>
        <v>1</v>
      </c>
      <c r="F11589" s="172"/>
      <c r="G11589" s="211">
        <f t="shared" si="372"/>
        <v>2</v>
      </c>
    </row>
    <row r="11590" spans="1:7" ht="33" outlineLevel="1">
      <c r="A11590" s="75">
        <v>13</v>
      </c>
      <c r="B11590" s="2" t="s">
        <v>13174</v>
      </c>
      <c r="C11590" s="3">
        <v>5400</v>
      </c>
      <c r="D11590" s="37">
        <v>5400</v>
      </c>
      <c r="E11590" s="201">
        <f t="shared" si="371"/>
        <v>1</v>
      </c>
      <c r="F11590" s="172"/>
      <c r="G11590" s="211">
        <f t="shared" si="372"/>
        <v>2</v>
      </c>
    </row>
    <row r="11591" spans="1:7" outlineLevel="1">
      <c r="A11591" s="76"/>
      <c r="B11591" s="4" t="s">
        <v>13175</v>
      </c>
      <c r="C11591" s="3"/>
      <c r="D11591" s="37"/>
      <c r="E11591" s="201"/>
      <c r="F11591" s="172"/>
      <c r="G11591" s="211">
        <f t="shared" si="372"/>
        <v>2</v>
      </c>
    </row>
    <row r="11592" spans="1:7" outlineLevel="1">
      <c r="A11592" s="76">
        <v>14</v>
      </c>
      <c r="B11592" s="4" t="s">
        <v>13176</v>
      </c>
      <c r="C11592" s="9"/>
      <c r="D11592" s="2"/>
      <c r="E11592" s="201"/>
      <c r="F11592" s="172"/>
      <c r="G11592" s="211">
        <f t="shared" si="372"/>
        <v>2</v>
      </c>
    </row>
    <row r="11593" spans="1:7" outlineLevel="1">
      <c r="A11593" s="75" t="s">
        <v>623</v>
      </c>
      <c r="B11593" s="2" t="s">
        <v>13177</v>
      </c>
      <c r="C11593" s="3">
        <v>7000</v>
      </c>
      <c r="D11593" s="37">
        <v>7000</v>
      </c>
      <c r="E11593" s="201">
        <f t="shared" si="371"/>
        <v>1</v>
      </c>
      <c r="F11593" s="172"/>
      <c r="G11593" s="211">
        <f t="shared" si="372"/>
        <v>2</v>
      </c>
    </row>
    <row r="11594" spans="1:7" outlineLevel="1">
      <c r="A11594" s="75" t="s">
        <v>625</v>
      </c>
      <c r="B11594" s="2" t="s">
        <v>13178</v>
      </c>
      <c r="C11594" s="3">
        <v>4200</v>
      </c>
      <c r="D11594" s="37">
        <v>4200</v>
      </c>
      <c r="E11594" s="201">
        <f t="shared" si="371"/>
        <v>1</v>
      </c>
      <c r="F11594" s="172"/>
      <c r="G11594" s="211">
        <f t="shared" si="372"/>
        <v>2</v>
      </c>
    </row>
    <row r="11595" spans="1:7" outlineLevel="1">
      <c r="A11595" s="76">
        <v>15</v>
      </c>
      <c r="B11595" s="4" t="s">
        <v>13179</v>
      </c>
      <c r="C11595" s="9"/>
      <c r="D11595" s="2"/>
      <c r="E11595" s="201"/>
      <c r="F11595" s="172"/>
      <c r="G11595" s="211">
        <f t="shared" si="372"/>
        <v>2</v>
      </c>
    </row>
    <row r="11596" spans="1:7" outlineLevel="1">
      <c r="A11596" s="75" t="s">
        <v>632</v>
      </c>
      <c r="B11596" s="2" t="s">
        <v>13180</v>
      </c>
      <c r="C11596" s="3">
        <v>4000</v>
      </c>
      <c r="D11596" s="37">
        <v>4000</v>
      </c>
      <c r="E11596" s="201">
        <f t="shared" si="371"/>
        <v>1</v>
      </c>
      <c r="F11596" s="172"/>
      <c r="G11596" s="211">
        <f t="shared" si="372"/>
        <v>2</v>
      </c>
    </row>
    <row r="11597" spans="1:7" outlineLevel="1">
      <c r="A11597" s="75" t="s">
        <v>634</v>
      </c>
      <c r="B11597" s="2" t="s">
        <v>13181</v>
      </c>
      <c r="C11597" s="3">
        <v>3000</v>
      </c>
      <c r="D11597" s="37">
        <v>3000</v>
      </c>
      <c r="E11597" s="201">
        <f t="shared" si="371"/>
        <v>1</v>
      </c>
      <c r="F11597" s="172"/>
      <c r="G11597" s="211">
        <f t="shared" si="372"/>
        <v>2</v>
      </c>
    </row>
    <row r="11598" spans="1:7" outlineLevel="1">
      <c r="A11598" s="75" t="s">
        <v>636</v>
      </c>
      <c r="B11598" s="2" t="s">
        <v>13182</v>
      </c>
      <c r="C11598" s="3">
        <v>3500</v>
      </c>
      <c r="D11598" s="37">
        <v>3500</v>
      </c>
      <c r="E11598" s="201">
        <f t="shared" ref="E11598:E11661" si="373">C11598/D11598</f>
        <v>1</v>
      </c>
      <c r="F11598" s="172"/>
      <c r="G11598" s="211">
        <f t="shared" si="372"/>
        <v>2</v>
      </c>
    </row>
    <row r="11599" spans="1:7" outlineLevel="1">
      <c r="A11599" s="75" t="s">
        <v>638</v>
      </c>
      <c r="B11599" s="2" t="s">
        <v>13183</v>
      </c>
      <c r="C11599" s="3">
        <v>3500</v>
      </c>
      <c r="D11599" s="37">
        <v>3500</v>
      </c>
      <c r="E11599" s="201">
        <f t="shared" si="373"/>
        <v>1</v>
      </c>
      <c r="F11599" s="172"/>
      <c r="G11599" s="211">
        <f t="shared" si="372"/>
        <v>2</v>
      </c>
    </row>
    <row r="11600" spans="1:7" outlineLevel="1">
      <c r="A11600" s="75" t="s">
        <v>6635</v>
      </c>
      <c r="B11600" s="2" t="s">
        <v>13184</v>
      </c>
      <c r="C11600" s="3">
        <v>2500</v>
      </c>
      <c r="D11600" s="37">
        <v>2500</v>
      </c>
      <c r="E11600" s="201">
        <f t="shared" si="373"/>
        <v>1</v>
      </c>
      <c r="F11600" s="172"/>
      <c r="G11600" s="211">
        <f t="shared" si="372"/>
        <v>2</v>
      </c>
    </row>
    <row r="11601" spans="1:7" outlineLevel="1">
      <c r="A11601" s="75" t="s">
        <v>6637</v>
      </c>
      <c r="B11601" s="2" t="s">
        <v>13185</v>
      </c>
      <c r="C11601" s="3">
        <v>2300</v>
      </c>
      <c r="D11601" s="37">
        <v>2300</v>
      </c>
      <c r="E11601" s="201">
        <f t="shared" si="373"/>
        <v>1</v>
      </c>
      <c r="F11601" s="172"/>
      <c r="G11601" s="211">
        <f t="shared" si="372"/>
        <v>2</v>
      </c>
    </row>
    <row r="11602" spans="1:7" outlineLevel="1">
      <c r="A11602" s="75">
        <v>16</v>
      </c>
      <c r="B11602" s="2" t="s">
        <v>13186</v>
      </c>
      <c r="C11602" s="37">
        <v>6000</v>
      </c>
      <c r="D11602" s="37"/>
      <c r="E11602" s="201"/>
      <c r="F11602" s="173" t="s">
        <v>417</v>
      </c>
      <c r="G11602" s="211">
        <f t="shared" si="372"/>
        <v>2</v>
      </c>
    </row>
    <row r="11603" spans="1:7" outlineLevel="1">
      <c r="A11603" s="75">
        <v>17</v>
      </c>
      <c r="B11603" s="2" t="s">
        <v>13187</v>
      </c>
      <c r="C11603" s="37">
        <v>4000</v>
      </c>
      <c r="D11603" s="37"/>
      <c r="E11603" s="201"/>
      <c r="F11603" s="173" t="s">
        <v>417</v>
      </c>
      <c r="G11603" s="211">
        <f t="shared" si="372"/>
        <v>2</v>
      </c>
    </row>
    <row r="11604" spans="1:7" outlineLevel="1">
      <c r="A11604" s="75">
        <v>18</v>
      </c>
      <c r="B11604" s="2" t="s">
        <v>13188</v>
      </c>
      <c r="C11604" s="37">
        <v>4000</v>
      </c>
      <c r="D11604" s="37"/>
      <c r="E11604" s="201"/>
      <c r="F11604" s="173" t="s">
        <v>417</v>
      </c>
      <c r="G11604" s="211">
        <f t="shared" si="372"/>
        <v>2</v>
      </c>
    </row>
    <row r="11605" spans="1:7" outlineLevel="1">
      <c r="A11605" s="76">
        <v>19</v>
      </c>
      <c r="B11605" s="4" t="s">
        <v>13189</v>
      </c>
      <c r="C11605" s="9"/>
      <c r="D11605" s="2"/>
      <c r="E11605" s="201"/>
      <c r="F11605" s="172"/>
      <c r="G11605" s="211">
        <f t="shared" si="372"/>
        <v>2</v>
      </c>
    </row>
    <row r="11606" spans="1:7" outlineLevel="1">
      <c r="A11606" s="75" t="s">
        <v>651</v>
      </c>
      <c r="B11606" s="2" t="s">
        <v>13190</v>
      </c>
      <c r="C11606" s="3">
        <v>3000</v>
      </c>
      <c r="D11606" s="37">
        <v>3000</v>
      </c>
      <c r="E11606" s="201">
        <f t="shared" si="373"/>
        <v>1</v>
      </c>
      <c r="F11606" s="172"/>
      <c r="G11606" s="211">
        <f t="shared" si="372"/>
        <v>2</v>
      </c>
    </row>
    <row r="11607" spans="1:7" outlineLevel="1">
      <c r="A11607" s="75" t="s">
        <v>661</v>
      </c>
      <c r="B11607" s="2" t="s">
        <v>13191</v>
      </c>
      <c r="C11607" s="3">
        <v>3000</v>
      </c>
      <c r="D11607" s="37">
        <v>3000</v>
      </c>
      <c r="E11607" s="201">
        <f t="shared" si="373"/>
        <v>1</v>
      </c>
      <c r="F11607" s="172"/>
      <c r="G11607" s="211">
        <f t="shared" si="372"/>
        <v>2</v>
      </c>
    </row>
    <row r="11608" spans="1:7" outlineLevel="1">
      <c r="A11608" s="75" t="s">
        <v>663</v>
      </c>
      <c r="B11608" s="2" t="s">
        <v>13192</v>
      </c>
      <c r="C11608" s="3">
        <v>3500</v>
      </c>
      <c r="D11608" s="37">
        <v>3500</v>
      </c>
      <c r="E11608" s="201">
        <f t="shared" si="373"/>
        <v>1</v>
      </c>
      <c r="F11608" s="172"/>
      <c r="G11608" s="211">
        <f t="shared" si="372"/>
        <v>2</v>
      </c>
    </row>
    <row r="11609" spans="1:7" outlineLevel="1">
      <c r="A11609" s="75" t="s">
        <v>665</v>
      </c>
      <c r="B11609" s="2" t="s">
        <v>13193</v>
      </c>
      <c r="C11609" s="3">
        <v>3000</v>
      </c>
      <c r="D11609" s="37">
        <v>3000</v>
      </c>
      <c r="E11609" s="201">
        <f t="shared" si="373"/>
        <v>1</v>
      </c>
      <c r="F11609" s="172"/>
      <c r="G11609" s="211">
        <f t="shared" si="372"/>
        <v>2</v>
      </c>
    </row>
    <row r="11610" spans="1:7" outlineLevel="1">
      <c r="A11610" s="75" t="s">
        <v>675</v>
      </c>
      <c r="B11610" s="2" t="s">
        <v>13194</v>
      </c>
      <c r="C11610" s="37">
        <v>3000</v>
      </c>
      <c r="D11610" s="37"/>
      <c r="E11610" s="201"/>
      <c r="F11610" s="173" t="s">
        <v>417</v>
      </c>
      <c r="G11610" s="211">
        <f t="shared" si="372"/>
        <v>2</v>
      </c>
    </row>
    <row r="11611" spans="1:7" outlineLevel="1">
      <c r="A11611" s="75" t="s">
        <v>681</v>
      </c>
      <c r="B11611" s="2" t="s">
        <v>13184</v>
      </c>
      <c r="C11611" s="3">
        <v>2500</v>
      </c>
      <c r="D11611" s="37">
        <v>2500</v>
      </c>
      <c r="E11611" s="201">
        <f t="shared" si="373"/>
        <v>1</v>
      </c>
      <c r="F11611" s="172"/>
      <c r="G11611" s="211">
        <f t="shared" si="372"/>
        <v>2</v>
      </c>
    </row>
    <row r="11612" spans="1:7" outlineLevel="1">
      <c r="A11612" s="75" t="s">
        <v>683</v>
      </c>
      <c r="B11612" s="2" t="s">
        <v>13185</v>
      </c>
      <c r="C11612" s="3">
        <v>1500</v>
      </c>
      <c r="D11612" s="37">
        <v>1500</v>
      </c>
      <c r="E11612" s="201">
        <f t="shared" si="373"/>
        <v>1</v>
      </c>
      <c r="F11612" s="172"/>
      <c r="G11612" s="211">
        <f t="shared" si="372"/>
        <v>2</v>
      </c>
    </row>
    <row r="11613" spans="1:7" outlineLevel="1">
      <c r="A11613" s="76">
        <v>20</v>
      </c>
      <c r="B11613" s="4" t="s">
        <v>13195</v>
      </c>
      <c r="C11613" s="9"/>
      <c r="D11613" s="2"/>
      <c r="E11613" s="201"/>
      <c r="F11613" s="172"/>
      <c r="G11613" s="211">
        <f t="shared" si="372"/>
        <v>2</v>
      </c>
    </row>
    <row r="11614" spans="1:7" outlineLevel="1">
      <c r="A11614" s="75" t="s">
        <v>710</v>
      </c>
      <c r="B11614" s="2" t="s">
        <v>13196</v>
      </c>
      <c r="C11614" s="3">
        <v>3000</v>
      </c>
      <c r="D11614" s="37">
        <v>3000</v>
      </c>
      <c r="E11614" s="201">
        <f t="shared" si="373"/>
        <v>1</v>
      </c>
      <c r="F11614" s="172"/>
      <c r="G11614" s="211">
        <f t="shared" si="372"/>
        <v>2</v>
      </c>
    </row>
    <row r="11615" spans="1:7" outlineLevel="1">
      <c r="A11615" s="75" t="s">
        <v>713</v>
      </c>
      <c r="B11615" s="2" t="s">
        <v>13197</v>
      </c>
      <c r="C11615" s="3">
        <v>3000</v>
      </c>
      <c r="D11615" s="37">
        <v>3000</v>
      </c>
      <c r="E11615" s="201">
        <f t="shared" si="373"/>
        <v>1</v>
      </c>
      <c r="F11615" s="172"/>
      <c r="G11615" s="211">
        <f t="shared" si="372"/>
        <v>2</v>
      </c>
    </row>
    <row r="11616" spans="1:7" outlineLevel="1">
      <c r="A11616" s="75" t="s">
        <v>715</v>
      </c>
      <c r="B11616" s="2" t="s">
        <v>13184</v>
      </c>
      <c r="C11616" s="3">
        <v>3000</v>
      </c>
      <c r="D11616" s="37">
        <v>3000</v>
      </c>
      <c r="E11616" s="201">
        <f t="shared" si="373"/>
        <v>1</v>
      </c>
      <c r="F11616" s="172"/>
      <c r="G11616" s="211">
        <f t="shared" si="372"/>
        <v>2</v>
      </c>
    </row>
    <row r="11617" spans="1:7" outlineLevel="1">
      <c r="A11617" s="75" t="s">
        <v>717</v>
      </c>
      <c r="B11617" s="2" t="s">
        <v>13185</v>
      </c>
      <c r="C11617" s="3">
        <v>1500</v>
      </c>
      <c r="D11617" s="37">
        <v>1500</v>
      </c>
      <c r="E11617" s="201">
        <f t="shared" si="373"/>
        <v>1</v>
      </c>
      <c r="F11617" s="172"/>
      <c r="G11617" s="211">
        <f t="shared" si="372"/>
        <v>2</v>
      </c>
    </row>
    <row r="11618" spans="1:7" outlineLevel="1">
      <c r="A11618" s="75" t="s">
        <v>820</v>
      </c>
      <c r="B11618" s="2" t="s">
        <v>13198</v>
      </c>
      <c r="C11618" s="37">
        <v>3000</v>
      </c>
      <c r="D11618" s="37"/>
      <c r="E11618" s="201"/>
      <c r="F11618" s="172"/>
      <c r="G11618" s="211">
        <f t="shared" si="372"/>
        <v>2</v>
      </c>
    </row>
    <row r="11619" spans="1:7" outlineLevel="1">
      <c r="A11619" s="76">
        <v>21</v>
      </c>
      <c r="B11619" s="4" t="s">
        <v>13199</v>
      </c>
      <c r="C11619" s="9"/>
      <c r="D11619" s="2"/>
      <c r="E11619" s="201"/>
      <c r="F11619" s="172"/>
      <c r="G11619" s="211">
        <f t="shared" si="372"/>
        <v>2</v>
      </c>
    </row>
    <row r="11620" spans="1:7" outlineLevel="1">
      <c r="A11620" s="75" t="s">
        <v>2894</v>
      </c>
      <c r="B11620" s="2" t="s">
        <v>13200</v>
      </c>
      <c r="C11620" s="3">
        <v>7050</v>
      </c>
      <c r="D11620" s="37">
        <v>7050</v>
      </c>
      <c r="E11620" s="201">
        <f t="shared" si="373"/>
        <v>1</v>
      </c>
      <c r="F11620" s="172"/>
      <c r="G11620" s="211">
        <f t="shared" si="372"/>
        <v>2</v>
      </c>
    </row>
    <row r="11621" spans="1:7" outlineLevel="1">
      <c r="A11621" s="75" t="s">
        <v>2896</v>
      </c>
      <c r="B11621" s="2" t="s">
        <v>13201</v>
      </c>
      <c r="C11621" s="3">
        <v>4440</v>
      </c>
      <c r="D11621" s="37">
        <v>4440</v>
      </c>
      <c r="E11621" s="201">
        <f t="shared" si="373"/>
        <v>1</v>
      </c>
      <c r="F11621" s="172"/>
      <c r="G11621" s="211">
        <f t="shared" si="372"/>
        <v>2</v>
      </c>
    </row>
    <row r="11622" spans="1:7" outlineLevel="1">
      <c r="A11622" s="75" t="s">
        <v>2897</v>
      </c>
      <c r="B11622" s="2" t="s">
        <v>13202</v>
      </c>
      <c r="C11622" s="3">
        <v>3990</v>
      </c>
      <c r="D11622" s="37">
        <v>3990</v>
      </c>
      <c r="E11622" s="201">
        <f t="shared" si="373"/>
        <v>1</v>
      </c>
      <c r="F11622" s="172"/>
      <c r="G11622" s="211">
        <f t="shared" si="372"/>
        <v>2</v>
      </c>
    </row>
    <row r="11623" spans="1:7" outlineLevel="1">
      <c r="A11623" s="76"/>
      <c r="B11623" s="4" t="s">
        <v>13203</v>
      </c>
      <c r="C11623" s="9"/>
      <c r="D11623" s="2"/>
      <c r="E11623" s="201"/>
      <c r="F11623" s="172"/>
      <c r="G11623" s="211">
        <f t="shared" si="372"/>
        <v>2</v>
      </c>
    </row>
    <row r="11624" spans="1:7" outlineLevel="1">
      <c r="A11624" s="75">
        <v>22</v>
      </c>
      <c r="B11624" s="2" t="s">
        <v>13204</v>
      </c>
      <c r="C11624" s="3">
        <v>4500</v>
      </c>
      <c r="D11624" s="37">
        <v>4500</v>
      </c>
      <c r="E11624" s="201">
        <f t="shared" si="373"/>
        <v>1</v>
      </c>
      <c r="F11624" s="172"/>
      <c r="G11624" s="211">
        <f t="shared" si="372"/>
        <v>2</v>
      </c>
    </row>
    <row r="11625" spans="1:7" outlineLevel="1">
      <c r="A11625" s="75">
        <v>23</v>
      </c>
      <c r="B11625" s="2" t="s">
        <v>13128</v>
      </c>
      <c r="C11625" s="3">
        <v>3000</v>
      </c>
      <c r="D11625" s="37">
        <v>3000</v>
      </c>
      <c r="E11625" s="201">
        <f t="shared" si="373"/>
        <v>1</v>
      </c>
      <c r="F11625" s="172"/>
      <c r="G11625" s="211">
        <f t="shared" si="372"/>
        <v>2</v>
      </c>
    </row>
    <row r="11626" spans="1:7" outlineLevel="1">
      <c r="A11626" s="75">
        <v>24</v>
      </c>
      <c r="B11626" s="2" t="s">
        <v>13205</v>
      </c>
      <c r="C11626" s="3">
        <v>3000</v>
      </c>
      <c r="D11626" s="37">
        <v>3000</v>
      </c>
      <c r="E11626" s="201">
        <f t="shared" si="373"/>
        <v>1</v>
      </c>
      <c r="F11626" s="172"/>
      <c r="G11626" s="211">
        <f t="shared" si="372"/>
        <v>2</v>
      </c>
    </row>
    <row r="11627" spans="1:7" outlineLevel="1">
      <c r="A11627" s="75">
        <v>25</v>
      </c>
      <c r="B11627" s="2" t="s">
        <v>13206</v>
      </c>
      <c r="C11627" s="3">
        <v>3000</v>
      </c>
      <c r="D11627" s="37">
        <v>3000</v>
      </c>
      <c r="E11627" s="201">
        <f t="shared" si="373"/>
        <v>1</v>
      </c>
      <c r="F11627" s="172"/>
      <c r="G11627" s="211">
        <f t="shared" si="372"/>
        <v>2</v>
      </c>
    </row>
    <row r="11628" spans="1:7" outlineLevel="1">
      <c r="A11628" s="75">
        <v>26</v>
      </c>
      <c r="B11628" s="2" t="s">
        <v>13207</v>
      </c>
      <c r="C11628" s="3">
        <v>3000</v>
      </c>
      <c r="D11628" s="37">
        <v>3000</v>
      </c>
      <c r="E11628" s="201">
        <f t="shared" si="373"/>
        <v>1</v>
      </c>
      <c r="F11628" s="172"/>
      <c r="G11628" s="211">
        <f t="shared" si="372"/>
        <v>2</v>
      </c>
    </row>
    <row r="11629" spans="1:7" outlineLevel="1">
      <c r="A11629" s="75">
        <v>27</v>
      </c>
      <c r="B11629" s="2" t="s">
        <v>13208</v>
      </c>
      <c r="C11629" s="3">
        <v>3000</v>
      </c>
      <c r="D11629" s="37">
        <v>3000</v>
      </c>
      <c r="E11629" s="201">
        <f t="shared" si="373"/>
        <v>1</v>
      </c>
      <c r="F11629" s="172"/>
      <c r="G11629" s="211">
        <f t="shared" si="372"/>
        <v>2</v>
      </c>
    </row>
    <row r="11630" spans="1:7" outlineLevel="1">
      <c r="A11630" s="75">
        <v>28</v>
      </c>
      <c r="B11630" s="2" t="s">
        <v>13209</v>
      </c>
      <c r="C11630" s="3">
        <v>3000</v>
      </c>
      <c r="D11630" s="37">
        <v>3000</v>
      </c>
      <c r="E11630" s="201">
        <f t="shared" si="373"/>
        <v>1</v>
      </c>
      <c r="F11630" s="172"/>
      <c r="G11630" s="211">
        <f t="shared" si="372"/>
        <v>2</v>
      </c>
    </row>
    <row r="11631" spans="1:7" outlineLevel="1">
      <c r="A11631" s="76"/>
      <c r="B11631" s="4" t="s">
        <v>13210</v>
      </c>
      <c r="C11631" s="3"/>
      <c r="D11631" s="37"/>
      <c r="E11631" s="201"/>
      <c r="F11631" s="172"/>
      <c r="G11631" s="211">
        <f t="shared" si="372"/>
        <v>2</v>
      </c>
    </row>
    <row r="11632" spans="1:7" outlineLevel="1">
      <c r="A11632" s="76">
        <v>29</v>
      </c>
      <c r="B11632" s="4" t="s">
        <v>13211</v>
      </c>
      <c r="C11632" s="3"/>
      <c r="D11632" s="37"/>
      <c r="E11632" s="201"/>
      <c r="F11632" s="172"/>
      <c r="G11632" s="211">
        <f t="shared" si="372"/>
        <v>2</v>
      </c>
    </row>
    <row r="11633" spans="1:7" outlineLevel="1">
      <c r="A11633" s="75" t="s">
        <v>5208</v>
      </c>
      <c r="B11633" s="2" t="s">
        <v>13212</v>
      </c>
      <c r="C11633" s="3">
        <v>3500</v>
      </c>
      <c r="D11633" s="37">
        <v>3500</v>
      </c>
      <c r="E11633" s="201">
        <f t="shared" si="373"/>
        <v>1</v>
      </c>
      <c r="F11633" s="172"/>
      <c r="G11633" s="211">
        <f t="shared" ref="G11633:G11696" si="374">COUNTA(B11633,1)</f>
        <v>2</v>
      </c>
    </row>
    <row r="11634" spans="1:7" outlineLevel="1">
      <c r="A11634" s="75" t="s">
        <v>5209</v>
      </c>
      <c r="B11634" s="2" t="s">
        <v>13213</v>
      </c>
      <c r="C11634" s="3">
        <v>3500</v>
      </c>
      <c r="D11634" s="37">
        <v>3500</v>
      </c>
      <c r="E11634" s="201">
        <f t="shared" si="373"/>
        <v>1</v>
      </c>
      <c r="F11634" s="172"/>
      <c r="G11634" s="211">
        <f t="shared" si="374"/>
        <v>2</v>
      </c>
    </row>
    <row r="11635" spans="1:7" outlineLevel="1">
      <c r="A11635" s="75" t="s">
        <v>6819</v>
      </c>
      <c r="B11635" s="2" t="s">
        <v>13214</v>
      </c>
      <c r="C11635" s="3">
        <v>3500</v>
      </c>
      <c r="D11635" s="37">
        <v>3500</v>
      </c>
      <c r="E11635" s="201">
        <f t="shared" si="373"/>
        <v>1</v>
      </c>
      <c r="F11635" s="172"/>
      <c r="G11635" s="211">
        <f t="shared" si="374"/>
        <v>2</v>
      </c>
    </row>
    <row r="11636" spans="1:7" outlineLevel="1">
      <c r="A11636" s="76">
        <v>30</v>
      </c>
      <c r="B11636" s="4" t="s">
        <v>13215</v>
      </c>
      <c r="C11636" s="9"/>
      <c r="D11636" s="2"/>
      <c r="E11636" s="201"/>
      <c r="F11636" s="172"/>
      <c r="G11636" s="211">
        <f t="shared" si="374"/>
        <v>2</v>
      </c>
    </row>
    <row r="11637" spans="1:7" outlineLevel="1">
      <c r="A11637" s="75" t="s">
        <v>1505</v>
      </c>
      <c r="B11637" s="2" t="s">
        <v>13216</v>
      </c>
      <c r="C11637" s="3">
        <v>3000</v>
      </c>
      <c r="D11637" s="37">
        <v>3000</v>
      </c>
      <c r="E11637" s="201">
        <f t="shared" si="373"/>
        <v>1</v>
      </c>
      <c r="F11637" s="172"/>
      <c r="G11637" s="211">
        <f t="shared" si="374"/>
        <v>2</v>
      </c>
    </row>
    <row r="11638" spans="1:7" outlineLevel="1">
      <c r="A11638" s="75" t="s">
        <v>1507</v>
      </c>
      <c r="B11638" s="2" t="s">
        <v>13217</v>
      </c>
      <c r="C11638" s="3">
        <v>3000</v>
      </c>
      <c r="D11638" s="37">
        <v>3000</v>
      </c>
      <c r="E11638" s="201">
        <f t="shared" si="373"/>
        <v>1</v>
      </c>
      <c r="F11638" s="172"/>
      <c r="G11638" s="211">
        <f t="shared" si="374"/>
        <v>2</v>
      </c>
    </row>
    <row r="11639" spans="1:7" outlineLevel="1">
      <c r="A11639" s="75" t="s">
        <v>1508</v>
      </c>
      <c r="B11639" s="2" t="s">
        <v>13218</v>
      </c>
      <c r="C11639" s="3">
        <v>3000</v>
      </c>
      <c r="D11639" s="37">
        <v>3000</v>
      </c>
      <c r="E11639" s="201">
        <f t="shared" si="373"/>
        <v>1</v>
      </c>
      <c r="F11639" s="172"/>
      <c r="G11639" s="211">
        <f t="shared" si="374"/>
        <v>2</v>
      </c>
    </row>
    <row r="11640" spans="1:7" outlineLevel="1">
      <c r="A11640" s="76">
        <v>31</v>
      </c>
      <c r="B11640" s="4" t="s">
        <v>13219</v>
      </c>
      <c r="C11640" s="9"/>
      <c r="D11640" s="2"/>
      <c r="E11640" s="201"/>
      <c r="F11640" s="172"/>
      <c r="G11640" s="211">
        <f t="shared" si="374"/>
        <v>2</v>
      </c>
    </row>
    <row r="11641" spans="1:7" outlineLevel="1">
      <c r="A11641" s="75" t="s">
        <v>1511</v>
      </c>
      <c r="B11641" s="2" t="s">
        <v>13220</v>
      </c>
      <c r="C11641" s="3">
        <v>2500</v>
      </c>
      <c r="D11641" s="37">
        <v>2500</v>
      </c>
      <c r="E11641" s="201">
        <f t="shared" si="373"/>
        <v>1</v>
      </c>
      <c r="F11641" s="172"/>
      <c r="G11641" s="211">
        <f t="shared" si="374"/>
        <v>2</v>
      </c>
    </row>
    <row r="11642" spans="1:7" outlineLevel="1">
      <c r="A11642" s="75" t="s">
        <v>1513</v>
      </c>
      <c r="B11642" s="2" t="s">
        <v>13221</v>
      </c>
      <c r="C11642" s="3">
        <v>2000</v>
      </c>
      <c r="D11642" s="37">
        <v>2000</v>
      </c>
      <c r="E11642" s="201">
        <f t="shared" si="373"/>
        <v>1</v>
      </c>
      <c r="F11642" s="172"/>
      <c r="G11642" s="211">
        <f t="shared" si="374"/>
        <v>2</v>
      </c>
    </row>
    <row r="11643" spans="1:7" outlineLevel="1">
      <c r="A11643" s="75" t="s">
        <v>6836</v>
      </c>
      <c r="B11643" s="2" t="s">
        <v>13222</v>
      </c>
      <c r="C11643" s="3">
        <v>2000</v>
      </c>
      <c r="D11643" s="37">
        <v>2000</v>
      </c>
      <c r="E11643" s="201">
        <f t="shared" si="373"/>
        <v>1</v>
      </c>
      <c r="F11643" s="172"/>
      <c r="G11643" s="211">
        <f t="shared" si="374"/>
        <v>2</v>
      </c>
    </row>
    <row r="11644" spans="1:7" outlineLevel="1">
      <c r="A11644" s="75" t="s">
        <v>6838</v>
      </c>
      <c r="B11644" s="2" t="s">
        <v>13223</v>
      </c>
      <c r="C11644" s="3">
        <v>2000</v>
      </c>
      <c r="D11644" s="37">
        <v>2000</v>
      </c>
      <c r="E11644" s="201">
        <f t="shared" si="373"/>
        <v>1</v>
      </c>
      <c r="F11644" s="172"/>
      <c r="G11644" s="211">
        <f t="shared" si="374"/>
        <v>2</v>
      </c>
    </row>
    <row r="11645" spans="1:7" outlineLevel="1">
      <c r="A11645" s="75" t="s">
        <v>6840</v>
      </c>
      <c r="B11645" s="2" t="s">
        <v>13224</v>
      </c>
      <c r="C11645" s="37">
        <v>1600</v>
      </c>
      <c r="D11645" s="37">
        <v>1600</v>
      </c>
      <c r="E11645" s="201">
        <f t="shared" si="373"/>
        <v>1</v>
      </c>
      <c r="F11645" s="172"/>
      <c r="G11645" s="211">
        <f t="shared" si="374"/>
        <v>2</v>
      </c>
    </row>
    <row r="11646" spans="1:7" outlineLevel="1">
      <c r="A11646" s="76">
        <v>32</v>
      </c>
      <c r="B11646" s="4" t="s">
        <v>13225</v>
      </c>
      <c r="C11646" s="9"/>
      <c r="D11646" s="2"/>
      <c r="E11646" s="201"/>
      <c r="F11646" s="172"/>
      <c r="G11646" s="211">
        <f t="shared" si="374"/>
        <v>2</v>
      </c>
    </row>
    <row r="11647" spans="1:7" outlineLevel="1">
      <c r="A11647" s="75" t="s">
        <v>1516</v>
      </c>
      <c r="B11647" s="2" t="s">
        <v>13226</v>
      </c>
      <c r="C11647" s="3">
        <v>4000</v>
      </c>
      <c r="D11647" s="37">
        <v>4000</v>
      </c>
      <c r="E11647" s="201">
        <f t="shared" si="373"/>
        <v>1</v>
      </c>
      <c r="F11647" s="172"/>
      <c r="G11647" s="211">
        <f t="shared" si="374"/>
        <v>2</v>
      </c>
    </row>
    <row r="11648" spans="1:7" outlineLevel="1">
      <c r="A11648" s="75" t="s">
        <v>1518</v>
      </c>
      <c r="B11648" s="2" t="s">
        <v>13227</v>
      </c>
      <c r="C11648" s="3">
        <v>3000</v>
      </c>
      <c r="D11648" s="37">
        <v>3000</v>
      </c>
      <c r="E11648" s="201">
        <f t="shared" si="373"/>
        <v>1</v>
      </c>
      <c r="F11648" s="172"/>
      <c r="G11648" s="211">
        <f t="shared" si="374"/>
        <v>2</v>
      </c>
    </row>
    <row r="11649" spans="1:7" outlineLevel="1">
      <c r="A11649" s="75" t="s">
        <v>2989</v>
      </c>
      <c r="B11649" s="2" t="s">
        <v>13228</v>
      </c>
      <c r="C11649" s="37">
        <v>3500</v>
      </c>
      <c r="D11649" s="37"/>
      <c r="E11649" s="201"/>
      <c r="F11649" s="173" t="s">
        <v>417</v>
      </c>
      <c r="G11649" s="211">
        <f t="shared" si="374"/>
        <v>2</v>
      </c>
    </row>
    <row r="11650" spans="1:7" outlineLevel="1">
      <c r="A11650" s="76"/>
      <c r="B11650" s="4" t="s">
        <v>13229</v>
      </c>
      <c r="C11650" s="9"/>
      <c r="D11650" s="2"/>
      <c r="E11650" s="201"/>
      <c r="F11650" s="172"/>
      <c r="G11650" s="211">
        <f t="shared" si="374"/>
        <v>2</v>
      </c>
    </row>
    <row r="11651" spans="1:7" outlineLevel="1">
      <c r="A11651" s="76">
        <v>33</v>
      </c>
      <c r="B11651" s="4" t="s">
        <v>7548</v>
      </c>
      <c r="C11651" s="9"/>
      <c r="D11651" s="2"/>
      <c r="E11651" s="201"/>
      <c r="F11651" s="172"/>
      <c r="G11651" s="211">
        <f t="shared" si="374"/>
        <v>2</v>
      </c>
    </row>
    <row r="11652" spans="1:7" ht="33" outlineLevel="1">
      <c r="A11652" s="75" t="s">
        <v>1521</v>
      </c>
      <c r="B11652" s="2" t="s">
        <v>13230</v>
      </c>
      <c r="C11652" s="3">
        <v>3500</v>
      </c>
      <c r="D11652" s="37">
        <v>3500</v>
      </c>
      <c r="E11652" s="201">
        <f t="shared" si="373"/>
        <v>1</v>
      </c>
      <c r="F11652" s="172"/>
      <c r="G11652" s="211">
        <f t="shared" si="374"/>
        <v>2</v>
      </c>
    </row>
    <row r="11653" spans="1:7" ht="33" outlineLevel="1">
      <c r="A11653" s="75" t="s">
        <v>3007</v>
      </c>
      <c r="B11653" s="2" t="s">
        <v>13231</v>
      </c>
      <c r="C11653" s="3">
        <v>3500</v>
      </c>
      <c r="D11653" s="37">
        <v>3500</v>
      </c>
      <c r="E11653" s="201">
        <f t="shared" si="373"/>
        <v>1</v>
      </c>
      <c r="F11653" s="172"/>
      <c r="G11653" s="211">
        <f t="shared" si="374"/>
        <v>2</v>
      </c>
    </row>
    <row r="11654" spans="1:7" ht="33" outlineLevel="1">
      <c r="A11654" s="75" t="s">
        <v>3009</v>
      </c>
      <c r="B11654" s="2" t="s">
        <v>13232</v>
      </c>
      <c r="C11654" s="37">
        <v>3500</v>
      </c>
      <c r="D11654" s="37"/>
      <c r="E11654" s="201"/>
      <c r="F11654" s="173" t="s">
        <v>417</v>
      </c>
      <c r="G11654" s="211">
        <f t="shared" si="374"/>
        <v>2</v>
      </c>
    </row>
    <row r="11655" spans="1:7" outlineLevel="1">
      <c r="A11655" s="75" t="s">
        <v>3011</v>
      </c>
      <c r="B11655" s="2" t="s">
        <v>13233</v>
      </c>
      <c r="C11655" s="3">
        <v>3500</v>
      </c>
      <c r="D11655" s="37">
        <v>3500</v>
      </c>
      <c r="E11655" s="201">
        <f t="shared" si="373"/>
        <v>1</v>
      </c>
      <c r="F11655" s="172"/>
      <c r="G11655" s="211">
        <f t="shared" si="374"/>
        <v>2</v>
      </c>
    </row>
    <row r="11656" spans="1:7" outlineLevel="1">
      <c r="A11656" s="75" t="s">
        <v>3013</v>
      </c>
      <c r="B11656" s="2" t="s">
        <v>13234</v>
      </c>
      <c r="C11656" s="3">
        <v>3500</v>
      </c>
      <c r="D11656" s="37">
        <v>3500</v>
      </c>
      <c r="E11656" s="201">
        <f t="shared" si="373"/>
        <v>1</v>
      </c>
      <c r="F11656" s="172"/>
      <c r="G11656" s="211">
        <f t="shared" si="374"/>
        <v>2</v>
      </c>
    </row>
    <row r="11657" spans="1:7" outlineLevel="1">
      <c r="A11657" s="75" t="s">
        <v>3015</v>
      </c>
      <c r="B11657" s="2" t="s">
        <v>13235</v>
      </c>
      <c r="C11657" s="3">
        <v>3500</v>
      </c>
      <c r="D11657" s="37">
        <v>3500</v>
      </c>
      <c r="E11657" s="201">
        <f t="shared" si="373"/>
        <v>1</v>
      </c>
      <c r="F11657" s="172"/>
      <c r="G11657" s="211">
        <f t="shared" si="374"/>
        <v>2</v>
      </c>
    </row>
    <row r="11658" spans="1:7" outlineLevel="1">
      <c r="A11658" s="75" t="s">
        <v>3017</v>
      </c>
      <c r="B11658" s="2" t="s">
        <v>13236</v>
      </c>
      <c r="C11658" s="3">
        <v>3500</v>
      </c>
      <c r="D11658" s="37">
        <v>3500</v>
      </c>
      <c r="E11658" s="201">
        <f t="shared" si="373"/>
        <v>1</v>
      </c>
      <c r="F11658" s="172"/>
      <c r="G11658" s="211">
        <f t="shared" si="374"/>
        <v>2</v>
      </c>
    </row>
    <row r="11659" spans="1:7" outlineLevel="1">
      <c r="A11659" s="75" t="s">
        <v>3019</v>
      </c>
      <c r="B11659" s="2" t="s">
        <v>13237</v>
      </c>
      <c r="C11659" s="3">
        <v>3500</v>
      </c>
      <c r="D11659" s="37">
        <v>3500</v>
      </c>
      <c r="E11659" s="201">
        <f t="shared" si="373"/>
        <v>1</v>
      </c>
      <c r="F11659" s="172"/>
      <c r="G11659" s="211">
        <f t="shared" si="374"/>
        <v>2</v>
      </c>
    </row>
    <row r="11660" spans="1:7" outlineLevel="1">
      <c r="A11660" s="75" t="s">
        <v>3021</v>
      </c>
      <c r="B11660" s="2" t="s">
        <v>13238</v>
      </c>
      <c r="C11660" s="3">
        <v>3000</v>
      </c>
      <c r="D11660" s="37">
        <v>3000</v>
      </c>
      <c r="E11660" s="201">
        <f t="shared" si="373"/>
        <v>1</v>
      </c>
      <c r="F11660" s="172"/>
      <c r="G11660" s="211">
        <f t="shared" si="374"/>
        <v>2</v>
      </c>
    </row>
    <row r="11661" spans="1:7" outlineLevel="1">
      <c r="A11661" s="75" t="s">
        <v>3023</v>
      </c>
      <c r="B11661" s="2" t="s">
        <v>13239</v>
      </c>
      <c r="C11661" s="3">
        <v>3000</v>
      </c>
      <c r="D11661" s="37">
        <v>3000</v>
      </c>
      <c r="E11661" s="201">
        <f t="shared" si="373"/>
        <v>1</v>
      </c>
      <c r="F11661" s="172"/>
      <c r="G11661" s="211">
        <f t="shared" si="374"/>
        <v>2</v>
      </c>
    </row>
    <row r="11662" spans="1:7" ht="33" outlineLevel="1">
      <c r="A11662" s="75" t="s">
        <v>3025</v>
      </c>
      <c r="B11662" s="2" t="s">
        <v>13240</v>
      </c>
      <c r="C11662" s="3">
        <v>3000</v>
      </c>
      <c r="D11662" s="37">
        <v>3000</v>
      </c>
      <c r="E11662" s="201">
        <f t="shared" ref="E11662:E11704" si="375">C11662/D11662</f>
        <v>1</v>
      </c>
      <c r="F11662" s="172"/>
      <c r="G11662" s="211">
        <f t="shared" si="374"/>
        <v>2</v>
      </c>
    </row>
    <row r="11663" spans="1:7" outlineLevel="1">
      <c r="A11663" s="76">
        <v>34</v>
      </c>
      <c r="B11663" s="4" t="s">
        <v>10236</v>
      </c>
      <c r="C11663" s="9"/>
      <c r="D11663" s="2"/>
      <c r="E11663" s="201"/>
      <c r="F11663" s="172"/>
      <c r="G11663" s="211">
        <f t="shared" si="374"/>
        <v>2</v>
      </c>
    </row>
    <row r="11664" spans="1:7" outlineLevel="1">
      <c r="A11664" s="75" t="s">
        <v>1524</v>
      </c>
      <c r="B11664" s="2" t="s">
        <v>13241</v>
      </c>
      <c r="C11664" s="3">
        <v>2000</v>
      </c>
      <c r="D11664" s="37">
        <v>2000</v>
      </c>
      <c r="E11664" s="201">
        <f t="shared" si="375"/>
        <v>1</v>
      </c>
      <c r="F11664" s="172"/>
      <c r="G11664" s="211">
        <f t="shared" si="374"/>
        <v>2</v>
      </c>
    </row>
    <row r="11665" spans="1:7" outlineLevel="1">
      <c r="A11665" s="75" t="s">
        <v>1526</v>
      </c>
      <c r="B11665" s="2" t="s">
        <v>13242</v>
      </c>
      <c r="C11665" s="3">
        <v>1000</v>
      </c>
      <c r="D11665" s="37">
        <v>1000</v>
      </c>
      <c r="E11665" s="201">
        <f t="shared" si="375"/>
        <v>1</v>
      </c>
      <c r="F11665" s="172"/>
      <c r="G11665" s="211">
        <f t="shared" si="374"/>
        <v>2</v>
      </c>
    </row>
    <row r="11666" spans="1:7" outlineLevel="1">
      <c r="A11666" s="75" t="s">
        <v>7316</v>
      </c>
      <c r="B11666" s="2" t="s">
        <v>13243</v>
      </c>
      <c r="C11666" s="3">
        <v>1800</v>
      </c>
      <c r="D11666" s="37">
        <v>1800</v>
      </c>
      <c r="E11666" s="201">
        <f t="shared" si="375"/>
        <v>1</v>
      </c>
      <c r="F11666" s="172"/>
      <c r="G11666" s="211">
        <f t="shared" si="374"/>
        <v>2</v>
      </c>
    </row>
    <row r="11667" spans="1:7" outlineLevel="1">
      <c r="A11667" s="75" t="s">
        <v>7318</v>
      </c>
      <c r="B11667" s="2" t="s">
        <v>13244</v>
      </c>
      <c r="C11667" s="3">
        <v>1000</v>
      </c>
      <c r="D11667" s="37">
        <v>1000</v>
      </c>
      <c r="E11667" s="201">
        <f t="shared" si="375"/>
        <v>1</v>
      </c>
      <c r="F11667" s="172"/>
      <c r="G11667" s="211">
        <f t="shared" si="374"/>
        <v>2</v>
      </c>
    </row>
    <row r="11668" spans="1:7" outlineLevel="1">
      <c r="A11668" s="75" t="s">
        <v>7320</v>
      </c>
      <c r="B11668" s="2" t="s">
        <v>13245</v>
      </c>
      <c r="C11668" s="3">
        <v>1800</v>
      </c>
      <c r="D11668" s="37">
        <v>1800</v>
      </c>
      <c r="E11668" s="201">
        <f t="shared" si="375"/>
        <v>1</v>
      </c>
      <c r="F11668" s="172"/>
      <c r="G11668" s="211">
        <f t="shared" si="374"/>
        <v>2</v>
      </c>
    </row>
    <row r="11669" spans="1:7" outlineLevel="1">
      <c r="A11669" s="76">
        <v>35</v>
      </c>
      <c r="B11669" s="4" t="s">
        <v>13246</v>
      </c>
      <c r="C11669" s="9"/>
      <c r="D11669" s="2"/>
      <c r="E11669" s="201"/>
      <c r="F11669" s="172"/>
      <c r="G11669" s="211">
        <f t="shared" si="374"/>
        <v>2</v>
      </c>
    </row>
    <row r="11670" spans="1:7" ht="33" outlineLevel="1">
      <c r="A11670" s="75" t="s">
        <v>1529</v>
      </c>
      <c r="B11670" s="2" t="s">
        <v>13247</v>
      </c>
      <c r="C11670" s="3">
        <v>3000</v>
      </c>
      <c r="D11670" s="37">
        <v>3000</v>
      </c>
      <c r="E11670" s="201">
        <f t="shared" si="375"/>
        <v>1</v>
      </c>
      <c r="F11670" s="172"/>
      <c r="G11670" s="211">
        <f t="shared" si="374"/>
        <v>2</v>
      </c>
    </row>
    <row r="11671" spans="1:7" outlineLevel="1">
      <c r="A11671" s="75" t="s">
        <v>1530</v>
      </c>
      <c r="B11671" s="2" t="s">
        <v>13248</v>
      </c>
      <c r="C11671" s="3">
        <v>3200</v>
      </c>
      <c r="D11671" s="37">
        <v>3200</v>
      </c>
      <c r="E11671" s="201">
        <f t="shared" si="375"/>
        <v>1</v>
      </c>
      <c r="F11671" s="172"/>
      <c r="G11671" s="211">
        <f t="shared" si="374"/>
        <v>2</v>
      </c>
    </row>
    <row r="11672" spans="1:7" ht="33" outlineLevel="1">
      <c r="A11672" s="75" t="s">
        <v>7333</v>
      </c>
      <c r="B11672" s="2" t="s">
        <v>13249</v>
      </c>
      <c r="C11672" s="3">
        <v>3500</v>
      </c>
      <c r="D11672" s="37">
        <v>3500</v>
      </c>
      <c r="E11672" s="201">
        <f t="shared" si="375"/>
        <v>1</v>
      </c>
      <c r="F11672" s="172"/>
      <c r="G11672" s="211">
        <f t="shared" si="374"/>
        <v>2</v>
      </c>
    </row>
    <row r="11673" spans="1:7" outlineLevel="1">
      <c r="A11673" s="75" t="s">
        <v>7335</v>
      </c>
      <c r="B11673" s="2" t="s">
        <v>13250</v>
      </c>
      <c r="C11673" s="3">
        <v>4500</v>
      </c>
      <c r="D11673" s="37">
        <v>4500</v>
      </c>
      <c r="E11673" s="201">
        <f t="shared" si="375"/>
        <v>1</v>
      </c>
      <c r="F11673" s="172"/>
      <c r="G11673" s="211">
        <f t="shared" si="374"/>
        <v>2</v>
      </c>
    </row>
    <row r="11674" spans="1:7" ht="33" outlineLevel="1">
      <c r="A11674" s="75" t="s">
        <v>7337</v>
      </c>
      <c r="B11674" s="2" t="s">
        <v>13251</v>
      </c>
      <c r="C11674" s="3">
        <v>3500</v>
      </c>
      <c r="D11674" s="37">
        <v>3500</v>
      </c>
      <c r="E11674" s="201">
        <f t="shared" si="375"/>
        <v>1</v>
      </c>
      <c r="F11674" s="172"/>
      <c r="G11674" s="211">
        <f t="shared" si="374"/>
        <v>2</v>
      </c>
    </row>
    <row r="11675" spans="1:7" ht="33" outlineLevel="1">
      <c r="A11675" s="75" t="s">
        <v>8301</v>
      </c>
      <c r="B11675" s="2" t="s">
        <v>13252</v>
      </c>
      <c r="C11675" s="3">
        <v>3000</v>
      </c>
      <c r="D11675" s="37">
        <v>3000</v>
      </c>
      <c r="E11675" s="201">
        <f t="shared" si="375"/>
        <v>1</v>
      </c>
      <c r="F11675" s="172"/>
      <c r="G11675" s="211">
        <f t="shared" si="374"/>
        <v>2</v>
      </c>
    </row>
    <row r="11676" spans="1:7" ht="33" outlineLevel="1">
      <c r="A11676" s="75" t="s">
        <v>8303</v>
      </c>
      <c r="B11676" s="2" t="s">
        <v>13253</v>
      </c>
      <c r="C11676" s="3">
        <v>3000</v>
      </c>
      <c r="D11676" s="37">
        <v>3000</v>
      </c>
      <c r="E11676" s="201">
        <f t="shared" si="375"/>
        <v>1</v>
      </c>
      <c r="F11676" s="172"/>
      <c r="G11676" s="211">
        <f t="shared" si="374"/>
        <v>2</v>
      </c>
    </row>
    <row r="11677" spans="1:7" outlineLevel="1">
      <c r="A11677" s="75" t="s">
        <v>8305</v>
      </c>
      <c r="B11677" s="2" t="s">
        <v>13254</v>
      </c>
      <c r="C11677" s="3">
        <v>2500</v>
      </c>
      <c r="D11677" s="37">
        <v>2500</v>
      </c>
      <c r="E11677" s="201">
        <f t="shared" si="375"/>
        <v>1</v>
      </c>
      <c r="F11677" s="172"/>
      <c r="G11677" s="211">
        <f t="shared" si="374"/>
        <v>2</v>
      </c>
    </row>
    <row r="11678" spans="1:7" outlineLevel="1">
      <c r="A11678" s="75" t="s">
        <v>8307</v>
      </c>
      <c r="B11678" s="2" t="s">
        <v>13255</v>
      </c>
      <c r="C11678" s="3">
        <v>3500</v>
      </c>
      <c r="D11678" s="37">
        <v>3500</v>
      </c>
      <c r="E11678" s="201">
        <f t="shared" si="375"/>
        <v>1</v>
      </c>
      <c r="F11678" s="172"/>
      <c r="G11678" s="211">
        <f t="shared" si="374"/>
        <v>2</v>
      </c>
    </row>
    <row r="11679" spans="1:7" outlineLevel="1">
      <c r="A11679" s="75" t="s">
        <v>11979</v>
      </c>
      <c r="B11679" s="2" t="s">
        <v>13256</v>
      </c>
      <c r="C11679" s="3">
        <v>3500</v>
      </c>
      <c r="D11679" s="37">
        <v>3500</v>
      </c>
      <c r="E11679" s="201">
        <f t="shared" si="375"/>
        <v>1</v>
      </c>
      <c r="F11679" s="172"/>
      <c r="G11679" s="211">
        <f t="shared" si="374"/>
        <v>2</v>
      </c>
    </row>
    <row r="11680" spans="1:7" outlineLevel="1">
      <c r="A11680" s="75" t="s">
        <v>11982</v>
      </c>
      <c r="B11680" s="2" t="s">
        <v>13257</v>
      </c>
      <c r="C11680" s="3">
        <v>3500</v>
      </c>
      <c r="D11680" s="37">
        <v>3500</v>
      </c>
      <c r="E11680" s="201">
        <f t="shared" si="375"/>
        <v>1</v>
      </c>
      <c r="F11680" s="172"/>
      <c r="G11680" s="211">
        <f t="shared" si="374"/>
        <v>2</v>
      </c>
    </row>
    <row r="11681" spans="1:7" outlineLevel="1">
      <c r="A11681" s="75">
        <v>36</v>
      </c>
      <c r="B11681" s="2" t="s">
        <v>13258</v>
      </c>
      <c r="C11681" s="3">
        <v>3000</v>
      </c>
      <c r="D11681" s="37">
        <v>3000</v>
      </c>
      <c r="E11681" s="201">
        <f t="shared" si="375"/>
        <v>1</v>
      </c>
      <c r="F11681" s="172"/>
      <c r="G11681" s="211">
        <f t="shared" si="374"/>
        <v>2</v>
      </c>
    </row>
    <row r="11682" spans="1:7" outlineLevel="1">
      <c r="A11682" s="75">
        <v>37</v>
      </c>
      <c r="B11682" s="2" t="s">
        <v>13259</v>
      </c>
      <c r="C11682" s="3">
        <v>2500</v>
      </c>
      <c r="D11682" s="37">
        <v>2500</v>
      </c>
      <c r="E11682" s="201">
        <f t="shared" si="375"/>
        <v>1</v>
      </c>
      <c r="F11682" s="172"/>
      <c r="G11682" s="211">
        <f t="shared" si="374"/>
        <v>2</v>
      </c>
    </row>
    <row r="11683" spans="1:7" outlineLevel="1">
      <c r="A11683" s="75">
        <v>38</v>
      </c>
      <c r="B11683" s="2" t="s">
        <v>13260</v>
      </c>
      <c r="C11683" s="9"/>
      <c r="D11683" s="2"/>
      <c r="E11683" s="201"/>
      <c r="F11683" s="172"/>
      <c r="G11683" s="211">
        <f t="shared" si="374"/>
        <v>2</v>
      </c>
    </row>
    <row r="11684" spans="1:7" outlineLevel="1">
      <c r="A11684" s="75" t="s">
        <v>3056</v>
      </c>
      <c r="B11684" s="2" t="s">
        <v>13081</v>
      </c>
      <c r="C11684" s="3">
        <v>3200</v>
      </c>
      <c r="D11684" s="37">
        <v>3200</v>
      </c>
      <c r="E11684" s="201">
        <f t="shared" si="375"/>
        <v>1</v>
      </c>
      <c r="F11684" s="172"/>
      <c r="G11684" s="211">
        <f t="shared" si="374"/>
        <v>2</v>
      </c>
    </row>
    <row r="11685" spans="1:7" outlineLevel="1">
      <c r="A11685" s="75" t="s">
        <v>3057</v>
      </c>
      <c r="B11685" s="2" t="s">
        <v>13261</v>
      </c>
      <c r="C11685" s="3">
        <v>2950</v>
      </c>
      <c r="D11685" s="37">
        <v>2950</v>
      </c>
      <c r="E11685" s="201">
        <f t="shared" si="375"/>
        <v>1</v>
      </c>
      <c r="F11685" s="172"/>
      <c r="G11685" s="211">
        <f t="shared" si="374"/>
        <v>2</v>
      </c>
    </row>
    <row r="11686" spans="1:7" outlineLevel="1">
      <c r="A11686" s="75">
        <v>39</v>
      </c>
      <c r="B11686" s="2" t="s">
        <v>13262</v>
      </c>
      <c r="C11686" s="37">
        <v>3500</v>
      </c>
      <c r="D11686" s="37"/>
      <c r="E11686" s="201"/>
      <c r="F11686" s="172"/>
      <c r="G11686" s="211">
        <f t="shared" si="374"/>
        <v>2</v>
      </c>
    </row>
    <row r="11687" spans="1:7" outlineLevel="1">
      <c r="A11687" s="75">
        <v>40</v>
      </c>
      <c r="B11687" s="2" t="s">
        <v>13263</v>
      </c>
      <c r="C11687" s="37">
        <v>3500</v>
      </c>
      <c r="D11687" s="37"/>
      <c r="E11687" s="201"/>
      <c r="F11687" s="172"/>
      <c r="G11687" s="211">
        <f t="shared" si="374"/>
        <v>2</v>
      </c>
    </row>
    <row r="11688" spans="1:7" outlineLevel="1">
      <c r="A11688" s="75">
        <v>41</v>
      </c>
      <c r="B11688" s="2" t="s">
        <v>13264</v>
      </c>
      <c r="C11688" s="37">
        <v>2500</v>
      </c>
      <c r="D11688" s="37"/>
      <c r="E11688" s="201"/>
      <c r="F11688" s="172"/>
      <c r="G11688" s="211">
        <f t="shared" si="374"/>
        <v>2</v>
      </c>
    </row>
    <row r="11689" spans="1:7" outlineLevel="1">
      <c r="A11689" s="75">
        <v>42</v>
      </c>
      <c r="B11689" s="2" t="s">
        <v>13265</v>
      </c>
      <c r="C11689" s="37">
        <v>2500</v>
      </c>
      <c r="D11689" s="37"/>
      <c r="E11689" s="201"/>
      <c r="F11689" s="172"/>
      <c r="G11689" s="211">
        <f t="shared" si="374"/>
        <v>2</v>
      </c>
    </row>
    <row r="11690" spans="1:7" outlineLevel="1">
      <c r="A11690" s="517">
        <v>43</v>
      </c>
      <c r="B11690" s="518" t="s">
        <v>13266</v>
      </c>
      <c r="C11690" s="519">
        <v>1000</v>
      </c>
      <c r="D11690" s="63"/>
      <c r="E11690" s="201"/>
      <c r="F11690" s="172"/>
      <c r="G11690" s="211">
        <f t="shared" si="374"/>
        <v>2</v>
      </c>
    </row>
    <row r="11691" spans="1:7">
      <c r="A11691" s="240"/>
      <c r="B11691" s="65" t="s">
        <v>62</v>
      </c>
      <c r="C11691" s="241"/>
      <c r="D11691" s="241"/>
      <c r="E11691" s="201"/>
      <c r="F11691" s="242"/>
      <c r="G11691" s="211">
        <f t="shared" si="374"/>
        <v>2</v>
      </c>
    </row>
    <row r="11692" spans="1:7" outlineLevel="1">
      <c r="A11692" s="8" t="s">
        <v>152</v>
      </c>
      <c r="B11692" s="4" t="s">
        <v>153</v>
      </c>
      <c r="C11692" s="4"/>
      <c r="D11692" s="4"/>
      <c r="E11692" s="201"/>
      <c r="F11692" s="465"/>
      <c r="G11692" s="211">
        <f t="shared" si="374"/>
        <v>2</v>
      </c>
    </row>
    <row r="11693" spans="1:7" outlineLevel="1">
      <c r="A11693" s="8">
        <v>1</v>
      </c>
      <c r="B11693" s="4" t="s">
        <v>13267</v>
      </c>
      <c r="C11693" s="2"/>
      <c r="D11693" s="2"/>
      <c r="E11693" s="201"/>
      <c r="F11693" s="465"/>
      <c r="G11693" s="211">
        <f t="shared" si="374"/>
        <v>2</v>
      </c>
    </row>
    <row r="11694" spans="1:7" ht="33.75" outlineLevel="1">
      <c r="A11694" s="1" t="s">
        <v>477</v>
      </c>
      <c r="B11694" s="63" t="s">
        <v>13268</v>
      </c>
      <c r="C11694" s="37">
        <v>6000</v>
      </c>
      <c r="D11694" s="37">
        <v>6000</v>
      </c>
      <c r="E11694" s="201">
        <f t="shared" si="375"/>
        <v>1</v>
      </c>
      <c r="F11694" s="148"/>
      <c r="G11694" s="211">
        <f t="shared" si="374"/>
        <v>2</v>
      </c>
    </row>
    <row r="11695" spans="1:7" ht="33" outlineLevel="1">
      <c r="A11695" s="1" t="s">
        <v>479</v>
      </c>
      <c r="B11695" s="420" t="s">
        <v>13269</v>
      </c>
      <c r="C11695" s="37">
        <v>5000</v>
      </c>
      <c r="D11695" s="37">
        <v>5000</v>
      </c>
      <c r="E11695" s="201">
        <f t="shared" si="375"/>
        <v>1</v>
      </c>
      <c r="F11695" s="465"/>
      <c r="G11695" s="211">
        <f t="shared" si="374"/>
        <v>2</v>
      </c>
    </row>
    <row r="11696" spans="1:7" ht="33.75" outlineLevel="1">
      <c r="A11696" s="8">
        <v>2</v>
      </c>
      <c r="B11696" s="69" t="s">
        <v>13270</v>
      </c>
      <c r="C11696" s="2"/>
      <c r="D11696" s="2"/>
      <c r="E11696" s="201"/>
      <c r="F11696" s="467"/>
      <c r="G11696" s="211">
        <f t="shared" si="374"/>
        <v>2</v>
      </c>
    </row>
    <row r="11697" spans="1:7" outlineLevel="1">
      <c r="A11697" s="1" t="s">
        <v>156</v>
      </c>
      <c r="B11697" s="2" t="s">
        <v>13271</v>
      </c>
      <c r="C11697" s="37">
        <v>7000</v>
      </c>
      <c r="D11697" s="37">
        <v>7000</v>
      </c>
      <c r="E11697" s="201">
        <f t="shared" si="375"/>
        <v>1</v>
      </c>
      <c r="F11697" s="148"/>
      <c r="G11697" s="211">
        <f t="shared" ref="G11697:G11760" si="376">COUNTA(B11697,1)</f>
        <v>2</v>
      </c>
    </row>
    <row r="11698" spans="1:7" outlineLevel="1">
      <c r="A11698" s="1" t="s">
        <v>158</v>
      </c>
      <c r="B11698" s="2" t="s">
        <v>13272</v>
      </c>
      <c r="C11698" s="37">
        <v>7500</v>
      </c>
      <c r="D11698" s="37">
        <v>7500</v>
      </c>
      <c r="E11698" s="201">
        <f t="shared" si="375"/>
        <v>1</v>
      </c>
      <c r="F11698" s="148"/>
      <c r="G11698" s="211">
        <f t="shared" si="376"/>
        <v>2</v>
      </c>
    </row>
    <row r="11699" spans="1:7" ht="33.75" outlineLevel="1">
      <c r="A11699" s="1">
        <v>3</v>
      </c>
      <c r="B11699" s="63" t="s">
        <v>13273</v>
      </c>
      <c r="C11699" s="2"/>
      <c r="D11699" s="2"/>
      <c r="E11699" s="201"/>
      <c r="F11699" s="145"/>
      <c r="G11699" s="211">
        <f t="shared" si="376"/>
        <v>2</v>
      </c>
    </row>
    <row r="11700" spans="1:7" outlineLevel="1">
      <c r="A11700" s="1" t="s">
        <v>167</v>
      </c>
      <c r="B11700" s="63" t="s">
        <v>13274</v>
      </c>
      <c r="C11700" s="37">
        <v>7200</v>
      </c>
      <c r="D11700" s="37">
        <v>7200</v>
      </c>
      <c r="E11700" s="201">
        <f t="shared" si="375"/>
        <v>1</v>
      </c>
      <c r="F11700" s="467"/>
      <c r="G11700" s="211">
        <f t="shared" si="376"/>
        <v>2</v>
      </c>
    </row>
    <row r="11701" spans="1:7" outlineLevel="1">
      <c r="A11701" s="1" t="s">
        <v>169</v>
      </c>
      <c r="B11701" s="63" t="s">
        <v>13275</v>
      </c>
      <c r="C11701" s="37">
        <v>7200</v>
      </c>
      <c r="D11701" s="37">
        <v>7200</v>
      </c>
      <c r="E11701" s="201">
        <f t="shared" si="375"/>
        <v>1</v>
      </c>
      <c r="F11701" s="148"/>
      <c r="G11701" s="211">
        <f t="shared" si="376"/>
        <v>2</v>
      </c>
    </row>
    <row r="11702" spans="1:7" ht="33.75" outlineLevel="1">
      <c r="A11702" s="1" t="s">
        <v>171</v>
      </c>
      <c r="B11702" s="63" t="s">
        <v>13276</v>
      </c>
      <c r="C11702" s="37">
        <v>7500</v>
      </c>
      <c r="D11702" s="37">
        <v>7500</v>
      </c>
      <c r="E11702" s="201">
        <f t="shared" si="375"/>
        <v>1</v>
      </c>
      <c r="F11702" s="148"/>
      <c r="G11702" s="211">
        <f t="shared" si="376"/>
        <v>2</v>
      </c>
    </row>
    <row r="11703" spans="1:7" outlineLevel="1">
      <c r="A11703" s="8">
        <v>4</v>
      </c>
      <c r="B11703" s="4" t="s">
        <v>13277</v>
      </c>
      <c r="C11703" s="2"/>
      <c r="D11703" s="2"/>
      <c r="E11703" s="201"/>
      <c r="F11703" s="145"/>
      <c r="G11703" s="211">
        <f t="shared" si="376"/>
        <v>2</v>
      </c>
    </row>
    <row r="11704" spans="1:7" outlineLevel="1">
      <c r="A11704" s="1" t="s">
        <v>2826</v>
      </c>
      <c r="B11704" s="2" t="s">
        <v>13278</v>
      </c>
      <c r="C11704" s="37">
        <v>8000</v>
      </c>
      <c r="D11704" s="37">
        <v>8000</v>
      </c>
      <c r="E11704" s="201">
        <f t="shared" si="375"/>
        <v>1</v>
      </c>
      <c r="F11704" s="467"/>
      <c r="G11704" s="211">
        <f t="shared" si="376"/>
        <v>2</v>
      </c>
    </row>
    <row r="11705" spans="1:7" outlineLevel="1">
      <c r="A11705" s="8" t="s">
        <v>175</v>
      </c>
      <c r="B11705" s="4" t="s">
        <v>176</v>
      </c>
      <c r="C11705" s="37"/>
      <c r="D11705" s="37"/>
      <c r="E11705" s="201"/>
      <c r="F11705" s="467"/>
      <c r="G11705" s="211">
        <f t="shared" si="376"/>
        <v>2</v>
      </c>
    </row>
    <row r="11706" spans="1:7" outlineLevel="1">
      <c r="A11706" s="8"/>
      <c r="B11706" s="4" t="s">
        <v>13279</v>
      </c>
      <c r="C11706" s="2"/>
      <c r="D11706" s="2"/>
      <c r="E11706" s="201"/>
      <c r="F11706" s="467"/>
      <c r="G11706" s="211">
        <f t="shared" si="376"/>
        <v>2</v>
      </c>
    </row>
    <row r="11707" spans="1:7" outlineLevel="1">
      <c r="A11707" s="8">
        <v>5</v>
      </c>
      <c r="B11707" s="4" t="s">
        <v>7548</v>
      </c>
      <c r="C11707" s="2"/>
      <c r="D11707" s="2"/>
      <c r="E11707" s="201"/>
      <c r="F11707" s="467"/>
      <c r="G11707" s="211">
        <f t="shared" si="376"/>
        <v>2</v>
      </c>
    </row>
    <row r="11708" spans="1:7" outlineLevel="1">
      <c r="A11708" s="1" t="s">
        <v>210</v>
      </c>
      <c r="B11708" s="2" t="s">
        <v>13280</v>
      </c>
      <c r="C11708" s="37">
        <v>4500</v>
      </c>
      <c r="D11708" s="37">
        <v>4500</v>
      </c>
      <c r="E11708" s="201">
        <f t="shared" ref="E11708:E11771" si="377">C11708/D11708</f>
        <v>1</v>
      </c>
      <c r="F11708" s="148"/>
      <c r="G11708" s="211">
        <f t="shared" si="376"/>
        <v>2</v>
      </c>
    </row>
    <row r="11709" spans="1:7" outlineLevel="1">
      <c r="A11709" s="1" t="s">
        <v>225</v>
      </c>
      <c r="B11709" s="2" t="s">
        <v>13281</v>
      </c>
      <c r="C11709" s="37">
        <v>3500</v>
      </c>
      <c r="D11709" s="37">
        <v>3500</v>
      </c>
      <c r="E11709" s="201">
        <f t="shared" si="377"/>
        <v>1</v>
      </c>
      <c r="F11709" s="148"/>
      <c r="G11709" s="211">
        <f t="shared" si="376"/>
        <v>2</v>
      </c>
    </row>
    <row r="11710" spans="1:7" outlineLevel="1">
      <c r="A11710" s="1" t="s">
        <v>247</v>
      </c>
      <c r="B11710" s="2" t="s">
        <v>13282</v>
      </c>
      <c r="C11710" s="37">
        <v>3500</v>
      </c>
      <c r="D11710" s="37">
        <v>3500</v>
      </c>
      <c r="E11710" s="201">
        <f t="shared" si="377"/>
        <v>1</v>
      </c>
      <c r="F11710" s="467"/>
      <c r="G11710" s="211">
        <f t="shared" si="376"/>
        <v>2</v>
      </c>
    </row>
    <row r="11711" spans="1:7" outlineLevel="1">
      <c r="A11711" s="1">
        <v>6</v>
      </c>
      <c r="B11711" s="2" t="s">
        <v>13283</v>
      </c>
      <c r="C11711" s="37">
        <v>3000</v>
      </c>
      <c r="D11711" s="37">
        <v>3000</v>
      </c>
      <c r="E11711" s="201">
        <f t="shared" si="377"/>
        <v>1</v>
      </c>
      <c r="F11711" s="148"/>
      <c r="G11711" s="211">
        <f t="shared" si="376"/>
        <v>2</v>
      </c>
    </row>
    <row r="11712" spans="1:7" outlineLevel="1">
      <c r="A11712" s="1">
        <v>7</v>
      </c>
      <c r="B11712" s="2" t="s">
        <v>13284</v>
      </c>
      <c r="C11712" s="37">
        <v>2500</v>
      </c>
      <c r="D11712" s="37">
        <v>2500</v>
      </c>
      <c r="E11712" s="201">
        <f t="shared" si="377"/>
        <v>1</v>
      </c>
      <c r="F11712" s="148"/>
      <c r="G11712" s="211">
        <f t="shared" si="376"/>
        <v>2</v>
      </c>
    </row>
    <row r="11713" spans="1:7" outlineLevel="1">
      <c r="A11713" s="1">
        <v>8</v>
      </c>
      <c r="B11713" s="2" t="s">
        <v>13285</v>
      </c>
      <c r="C11713" s="37">
        <v>2500</v>
      </c>
      <c r="D11713" s="37">
        <v>2500</v>
      </c>
      <c r="E11713" s="201">
        <f t="shared" si="377"/>
        <v>1</v>
      </c>
      <c r="F11713" s="148"/>
      <c r="G11713" s="211">
        <f t="shared" si="376"/>
        <v>2</v>
      </c>
    </row>
    <row r="11714" spans="1:7" outlineLevel="1">
      <c r="A11714" s="1">
        <v>9</v>
      </c>
      <c r="B11714" s="2" t="s">
        <v>10225</v>
      </c>
      <c r="C11714" s="37">
        <v>1000</v>
      </c>
      <c r="D11714" s="37">
        <v>1000</v>
      </c>
      <c r="E11714" s="201">
        <f t="shared" si="377"/>
        <v>1</v>
      </c>
      <c r="F11714" s="639"/>
      <c r="G11714" s="211">
        <f t="shared" si="376"/>
        <v>2</v>
      </c>
    </row>
    <row r="11715" spans="1:7" outlineLevel="1">
      <c r="A11715" s="1">
        <v>10</v>
      </c>
      <c r="B11715" s="2" t="s">
        <v>13286</v>
      </c>
      <c r="C11715" s="37">
        <v>3000</v>
      </c>
      <c r="D11715" s="37">
        <v>3000</v>
      </c>
      <c r="E11715" s="201">
        <f t="shared" si="377"/>
        <v>1</v>
      </c>
      <c r="F11715" s="640"/>
      <c r="G11715" s="211">
        <f t="shared" si="376"/>
        <v>2</v>
      </c>
    </row>
    <row r="11716" spans="1:7" outlineLevel="1">
      <c r="A11716" s="1">
        <v>11</v>
      </c>
      <c r="B11716" s="2" t="s">
        <v>13287</v>
      </c>
      <c r="C11716" s="37">
        <v>3500</v>
      </c>
      <c r="D11716" s="37">
        <v>3500</v>
      </c>
      <c r="E11716" s="201">
        <f t="shared" si="377"/>
        <v>1</v>
      </c>
      <c r="F11716" s="641"/>
      <c r="G11716" s="211">
        <f t="shared" si="376"/>
        <v>2</v>
      </c>
    </row>
    <row r="11717" spans="1:7" ht="33" outlineLevel="1">
      <c r="A11717" s="1">
        <v>12</v>
      </c>
      <c r="B11717" s="2" t="s">
        <v>13288</v>
      </c>
      <c r="C11717" s="37">
        <v>3500</v>
      </c>
      <c r="D11717" s="37">
        <v>3500</v>
      </c>
      <c r="E11717" s="201">
        <f t="shared" si="377"/>
        <v>1</v>
      </c>
      <c r="F11717" s="148"/>
      <c r="G11717" s="211">
        <f t="shared" si="376"/>
        <v>2</v>
      </c>
    </row>
    <row r="11718" spans="1:7" ht="33" outlineLevel="1">
      <c r="A11718" s="1">
        <v>13</v>
      </c>
      <c r="B11718" s="2" t="s">
        <v>13289</v>
      </c>
      <c r="C11718" s="37">
        <v>3000</v>
      </c>
      <c r="D11718" s="37">
        <v>3000</v>
      </c>
      <c r="E11718" s="201">
        <f t="shared" si="377"/>
        <v>1</v>
      </c>
      <c r="F11718" s="148"/>
      <c r="G11718" s="211">
        <f t="shared" si="376"/>
        <v>2</v>
      </c>
    </row>
    <row r="11719" spans="1:7" outlineLevel="1">
      <c r="A11719" s="1">
        <v>14</v>
      </c>
      <c r="B11719" s="2" t="s">
        <v>13290</v>
      </c>
      <c r="C11719" s="37">
        <v>3500</v>
      </c>
      <c r="D11719" s="37">
        <v>3500</v>
      </c>
      <c r="E11719" s="201">
        <f t="shared" si="377"/>
        <v>1</v>
      </c>
      <c r="F11719" s="148"/>
      <c r="G11719" s="211">
        <f t="shared" si="376"/>
        <v>2</v>
      </c>
    </row>
    <row r="11720" spans="1:7" outlineLevel="1">
      <c r="A11720" s="1">
        <v>15</v>
      </c>
      <c r="B11720" s="2" t="s">
        <v>13291</v>
      </c>
      <c r="C11720" s="37">
        <v>3000</v>
      </c>
      <c r="D11720" s="37">
        <v>3000</v>
      </c>
      <c r="E11720" s="201">
        <f t="shared" si="377"/>
        <v>1</v>
      </c>
      <c r="F11720" s="147"/>
      <c r="G11720" s="211">
        <f t="shared" si="376"/>
        <v>2</v>
      </c>
    </row>
    <row r="11721" spans="1:7" outlineLevel="1">
      <c r="A11721" s="1">
        <v>16</v>
      </c>
      <c r="B11721" s="2" t="s">
        <v>13292</v>
      </c>
      <c r="C11721" s="2"/>
      <c r="D11721" s="2"/>
      <c r="E11721" s="201"/>
      <c r="F11721" s="148"/>
      <c r="G11721" s="211">
        <f t="shared" si="376"/>
        <v>2</v>
      </c>
    </row>
    <row r="11722" spans="1:7" outlineLevel="1">
      <c r="A11722" s="1" t="s">
        <v>641</v>
      </c>
      <c r="B11722" s="2" t="s">
        <v>13293</v>
      </c>
      <c r="C11722" s="37">
        <v>2100</v>
      </c>
      <c r="D11722" s="37">
        <v>2100</v>
      </c>
      <c r="E11722" s="201">
        <f t="shared" si="377"/>
        <v>1</v>
      </c>
      <c r="F11722" s="148"/>
      <c r="G11722" s="211">
        <f t="shared" si="376"/>
        <v>2</v>
      </c>
    </row>
    <row r="11723" spans="1:7" outlineLevel="1">
      <c r="A11723" s="1" t="s">
        <v>643</v>
      </c>
      <c r="B11723" s="2" t="s">
        <v>13294</v>
      </c>
      <c r="C11723" s="37">
        <v>2000</v>
      </c>
      <c r="D11723" s="37">
        <v>2000</v>
      </c>
      <c r="E11723" s="201">
        <f t="shared" si="377"/>
        <v>1</v>
      </c>
      <c r="F11723" s="148"/>
      <c r="G11723" s="211">
        <f t="shared" si="376"/>
        <v>2</v>
      </c>
    </row>
    <row r="11724" spans="1:7" ht="33" outlineLevel="1">
      <c r="A11724" s="1">
        <v>17</v>
      </c>
      <c r="B11724" s="2" t="s">
        <v>13295</v>
      </c>
      <c r="C11724" s="2"/>
      <c r="D11724" s="2"/>
      <c r="E11724" s="201"/>
      <c r="F11724" s="148"/>
      <c r="G11724" s="211">
        <f t="shared" si="376"/>
        <v>2</v>
      </c>
    </row>
    <row r="11725" spans="1:7" outlineLevel="1">
      <c r="A11725" s="1" t="s">
        <v>1159</v>
      </c>
      <c r="B11725" s="2" t="s">
        <v>13296</v>
      </c>
      <c r="C11725" s="37">
        <v>4500</v>
      </c>
      <c r="D11725" s="37">
        <v>4500</v>
      </c>
      <c r="E11725" s="201">
        <f t="shared" si="377"/>
        <v>1</v>
      </c>
      <c r="F11725" s="148"/>
      <c r="G11725" s="211">
        <f t="shared" si="376"/>
        <v>2</v>
      </c>
    </row>
    <row r="11726" spans="1:7" outlineLevel="1">
      <c r="A11726" s="1" t="s">
        <v>1160</v>
      </c>
      <c r="B11726" s="2" t="s">
        <v>13081</v>
      </c>
      <c r="C11726" s="37">
        <v>4085</v>
      </c>
      <c r="D11726" s="37">
        <v>4085</v>
      </c>
      <c r="E11726" s="201">
        <f t="shared" si="377"/>
        <v>1</v>
      </c>
      <c r="F11726" s="148"/>
      <c r="G11726" s="211">
        <f t="shared" si="376"/>
        <v>2</v>
      </c>
    </row>
    <row r="11727" spans="1:7" outlineLevel="1">
      <c r="A11727" s="1" t="s">
        <v>1161</v>
      </c>
      <c r="B11727" s="2" t="s">
        <v>13261</v>
      </c>
      <c r="C11727" s="37">
        <v>3730</v>
      </c>
      <c r="D11727" s="37">
        <v>3730</v>
      </c>
      <c r="E11727" s="201">
        <f t="shared" si="377"/>
        <v>1</v>
      </c>
      <c r="F11727" s="148"/>
      <c r="G11727" s="211">
        <f t="shared" si="376"/>
        <v>2</v>
      </c>
    </row>
    <row r="11728" spans="1:7" outlineLevel="1">
      <c r="A11728" s="8"/>
      <c r="B11728" s="4" t="s">
        <v>13297</v>
      </c>
      <c r="C11728" s="2"/>
      <c r="D11728" s="2"/>
      <c r="E11728" s="201"/>
      <c r="F11728" s="148"/>
      <c r="G11728" s="211">
        <f t="shared" si="376"/>
        <v>2</v>
      </c>
    </row>
    <row r="11729" spans="1:7" outlineLevel="1">
      <c r="A11729" s="1">
        <v>18</v>
      </c>
      <c r="B11729" s="2" t="s">
        <v>13298</v>
      </c>
      <c r="C11729" s="37">
        <v>4500</v>
      </c>
      <c r="D11729" s="37">
        <v>4500</v>
      </c>
      <c r="E11729" s="201">
        <f t="shared" si="377"/>
        <v>1</v>
      </c>
      <c r="F11729" s="467"/>
      <c r="G11729" s="211">
        <f t="shared" si="376"/>
        <v>2</v>
      </c>
    </row>
    <row r="11730" spans="1:7" outlineLevel="1">
      <c r="A11730" s="1">
        <v>19</v>
      </c>
      <c r="B11730" s="2" t="s">
        <v>13299</v>
      </c>
      <c r="C11730" s="37">
        <v>4000</v>
      </c>
      <c r="D11730" s="37">
        <v>4000</v>
      </c>
      <c r="E11730" s="201">
        <f t="shared" si="377"/>
        <v>1</v>
      </c>
      <c r="F11730" s="467"/>
      <c r="G11730" s="211">
        <f t="shared" si="376"/>
        <v>2</v>
      </c>
    </row>
    <row r="11731" spans="1:7" outlineLevel="1">
      <c r="A11731" s="1">
        <v>20</v>
      </c>
      <c r="B11731" s="2" t="s">
        <v>13300</v>
      </c>
      <c r="C11731" s="37">
        <v>3000</v>
      </c>
      <c r="D11731" s="37">
        <v>3000</v>
      </c>
      <c r="E11731" s="201">
        <f t="shared" si="377"/>
        <v>1</v>
      </c>
      <c r="F11731" s="148"/>
      <c r="G11731" s="211">
        <f t="shared" si="376"/>
        <v>2</v>
      </c>
    </row>
    <row r="11732" spans="1:7" outlineLevel="1">
      <c r="A11732" s="1">
        <v>21</v>
      </c>
      <c r="B11732" s="2" t="s">
        <v>13301</v>
      </c>
      <c r="C11732" s="37">
        <v>3000</v>
      </c>
      <c r="D11732" s="37">
        <v>3000</v>
      </c>
      <c r="E11732" s="201">
        <f t="shared" si="377"/>
        <v>1</v>
      </c>
      <c r="F11732" s="148"/>
      <c r="G11732" s="211">
        <f t="shared" si="376"/>
        <v>2</v>
      </c>
    </row>
    <row r="11733" spans="1:7" ht="33" outlineLevel="1">
      <c r="A11733" s="1">
        <v>22</v>
      </c>
      <c r="B11733" s="2" t="s">
        <v>13302</v>
      </c>
      <c r="C11733" s="37">
        <v>4500</v>
      </c>
      <c r="D11733" s="37">
        <v>4500</v>
      </c>
      <c r="E11733" s="201">
        <f t="shared" si="377"/>
        <v>1</v>
      </c>
      <c r="F11733" s="148"/>
      <c r="G11733" s="211">
        <f t="shared" si="376"/>
        <v>2</v>
      </c>
    </row>
    <row r="11734" spans="1:7" outlineLevel="1">
      <c r="A11734" s="1">
        <v>23</v>
      </c>
      <c r="B11734" s="2" t="s">
        <v>13303</v>
      </c>
      <c r="C11734" s="37">
        <v>3000</v>
      </c>
      <c r="D11734" s="37">
        <v>3000</v>
      </c>
      <c r="E11734" s="201">
        <f t="shared" si="377"/>
        <v>1</v>
      </c>
      <c r="F11734" s="148"/>
      <c r="G11734" s="211">
        <f t="shared" si="376"/>
        <v>2</v>
      </c>
    </row>
    <row r="11735" spans="1:7" outlineLevel="1">
      <c r="A11735" s="1">
        <v>24</v>
      </c>
      <c r="B11735" s="2" t="s">
        <v>13284</v>
      </c>
      <c r="C11735" s="37">
        <v>2200</v>
      </c>
      <c r="D11735" s="37">
        <v>2200</v>
      </c>
      <c r="E11735" s="201">
        <f t="shared" si="377"/>
        <v>1</v>
      </c>
      <c r="F11735" s="148"/>
      <c r="G11735" s="211">
        <f t="shared" si="376"/>
        <v>2</v>
      </c>
    </row>
    <row r="11736" spans="1:7" outlineLevel="1">
      <c r="A11736" s="1">
        <v>25</v>
      </c>
      <c r="B11736" s="2" t="s">
        <v>13304</v>
      </c>
      <c r="C11736" s="37">
        <v>6000</v>
      </c>
      <c r="D11736" s="37">
        <v>6000</v>
      </c>
      <c r="E11736" s="201">
        <f t="shared" si="377"/>
        <v>1</v>
      </c>
      <c r="F11736" s="148"/>
      <c r="G11736" s="211">
        <f t="shared" si="376"/>
        <v>2</v>
      </c>
    </row>
    <row r="11737" spans="1:7" outlineLevel="1">
      <c r="A11737" s="1">
        <v>26</v>
      </c>
      <c r="B11737" s="2" t="s">
        <v>13305</v>
      </c>
      <c r="C11737" s="37">
        <v>3500</v>
      </c>
      <c r="D11737" s="37">
        <v>3500</v>
      </c>
      <c r="E11737" s="201">
        <f t="shared" si="377"/>
        <v>1</v>
      </c>
      <c r="F11737" s="148"/>
      <c r="G11737" s="211">
        <f t="shared" si="376"/>
        <v>2</v>
      </c>
    </row>
    <row r="11738" spans="1:7" outlineLevel="1">
      <c r="A11738" s="1">
        <v>27</v>
      </c>
      <c r="B11738" s="2" t="s">
        <v>10225</v>
      </c>
      <c r="C11738" s="37">
        <v>1000</v>
      </c>
      <c r="D11738" s="37">
        <v>1000</v>
      </c>
      <c r="E11738" s="201">
        <f t="shared" si="377"/>
        <v>1</v>
      </c>
      <c r="F11738" s="148"/>
      <c r="G11738" s="211">
        <f t="shared" si="376"/>
        <v>2</v>
      </c>
    </row>
    <row r="11739" spans="1:7" outlineLevel="1">
      <c r="A11739" s="1">
        <v>28</v>
      </c>
      <c r="B11739" s="63" t="s">
        <v>13306</v>
      </c>
      <c r="C11739" s="37"/>
      <c r="D11739" s="37"/>
      <c r="E11739" s="201"/>
      <c r="F11739" s="639"/>
      <c r="G11739" s="211">
        <f t="shared" si="376"/>
        <v>2</v>
      </c>
    </row>
    <row r="11740" spans="1:7" outlineLevel="1">
      <c r="A11740" s="1" t="s">
        <v>5583</v>
      </c>
      <c r="B11740" s="63" t="s">
        <v>13307</v>
      </c>
      <c r="C11740" s="37">
        <v>6500</v>
      </c>
      <c r="D11740" s="37">
        <v>6500</v>
      </c>
      <c r="E11740" s="201">
        <f t="shared" si="377"/>
        <v>1</v>
      </c>
      <c r="F11740" s="640"/>
      <c r="G11740" s="211">
        <f t="shared" si="376"/>
        <v>2</v>
      </c>
    </row>
    <row r="11741" spans="1:7" outlineLevel="1">
      <c r="A11741" s="1" t="s">
        <v>5584</v>
      </c>
      <c r="B11741" s="63" t="s">
        <v>13308</v>
      </c>
      <c r="C11741" s="37">
        <v>5000</v>
      </c>
      <c r="D11741" s="37">
        <v>5000</v>
      </c>
      <c r="E11741" s="201">
        <f t="shared" si="377"/>
        <v>1</v>
      </c>
      <c r="F11741" s="640"/>
      <c r="G11741" s="211">
        <f t="shared" si="376"/>
        <v>2</v>
      </c>
    </row>
    <row r="11742" spans="1:7" outlineLevel="1">
      <c r="A11742" s="1" t="s">
        <v>6806</v>
      </c>
      <c r="B11742" s="63" t="s">
        <v>13309</v>
      </c>
      <c r="C11742" s="37">
        <v>3800</v>
      </c>
      <c r="D11742" s="37">
        <v>3800</v>
      </c>
      <c r="E11742" s="201">
        <f t="shared" si="377"/>
        <v>1</v>
      </c>
      <c r="F11742" s="641"/>
      <c r="G11742" s="211">
        <f t="shared" si="376"/>
        <v>2</v>
      </c>
    </row>
    <row r="11743" spans="1:7" outlineLevel="1">
      <c r="A11743" s="8"/>
      <c r="B11743" s="4" t="s">
        <v>13310</v>
      </c>
      <c r="C11743" s="2"/>
      <c r="D11743" s="2"/>
      <c r="E11743" s="201"/>
      <c r="F11743" s="148"/>
      <c r="G11743" s="211">
        <f t="shared" si="376"/>
        <v>2</v>
      </c>
    </row>
    <row r="11744" spans="1:7" outlineLevel="1">
      <c r="A11744" s="8">
        <v>29</v>
      </c>
      <c r="B11744" s="4" t="s">
        <v>7548</v>
      </c>
      <c r="C11744" s="2"/>
      <c r="D11744" s="2"/>
      <c r="E11744" s="201"/>
      <c r="F11744" s="148"/>
      <c r="G11744" s="211">
        <f t="shared" si="376"/>
        <v>2</v>
      </c>
    </row>
    <row r="11745" spans="1:7" outlineLevel="1">
      <c r="A11745" s="1" t="s">
        <v>5208</v>
      </c>
      <c r="B11745" s="2" t="s">
        <v>13311</v>
      </c>
      <c r="C11745" s="37">
        <v>4500</v>
      </c>
      <c r="D11745" s="37">
        <v>4500</v>
      </c>
      <c r="E11745" s="201">
        <f t="shared" si="377"/>
        <v>1</v>
      </c>
      <c r="F11745" s="148"/>
      <c r="G11745" s="211">
        <f t="shared" si="376"/>
        <v>2</v>
      </c>
    </row>
    <row r="11746" spans="1:7" outlineLevel="1">
      <c r="A11746" s="1" t="s">
        <v>5209</v>
      </c>
      <c r="B11746" s="2" t="s">
        <v>13312</v>
      </c>
      <c r="C11746" s="37">
        <v>4000</v>
      </c>
      <c r="D11746" s="37">
        <v>4000</v>
      </c>
      <c r="E11746" s="201">
        <f t="shared" si="377"/>
        <v>1</v>
      </c>
      <c r="F11746" s="148"/>
      <c r="G11746" s="211">
        <f t="shared" si="376"/>
        <v>2</v>
      </c>
    </row>
    <row r="11747" spans="1:7" outlineLevel="1">
      <c r="A11747" s="1" t="s">
        <v>6819</v>
      </c>
      <c r="B11747" s="2" t="s">
        <v>13313</v>
      </c>
      <c r="C11747" s="37">
        <v>3800</v>
      </c>
      <c r="D11747" s="37">
        <v>3800</v>
      </c>
      <c r="E11747" s="201">
        <f t="shared" si="377"/>
        <v>1</v>
      </c>
      <c r="F11747" s="467"/>
      <c r="G11747" s="211">
        <f t="shared" si="376"/>
        <v>2</v>
      </c>
    </row>
    <row r="11748" spans="1:7" outlineLevel="1">
      <c r="A11748" s="1" t="s">
        <v>6821</v>
      </c>
      <c r="B11748" s="2" t="s">
        <v>13314</v>
      </c>
      <c r="C11748" s="37">
        <v>3800</v>
      </c>
      <c r="D11748" s="37">
        <v>3800</v>
      </c>
      <c r="E11748" s="201">
        <f t="shared" si="377"/>
        <v>1</v>
      </c>
      <c r="F11748" s="467"/>
      <c r="G11748" s="211">
        <f t="shared" si="376"/>
        <v>2</v>
      </c>
    </row>
    <row r="11749" spans="1:7" outlineLevel="1">
      <c r="A11749" s="1" t="s">
        <v>6823</v>
      </c>
      <c r="B11749" s="2" t="s">
        <v>13315</v>
      </c>
      <c r="C11749" s="37">
        <v>3800</v>
      </c>
      <c r="D11749" s="37">
        <v>3800</v>
      </c>
      <c r="E11749" s="201">
        <f t="shared" si="377"/>
        <v>1</v>
      </c>
      <c r="F11749" s="148"/>
      <c r="G11749" s="211">
        <f t="shared" si="376"/>
        <v>2</v>
      </c>
    </row>
    <row r="11750" spans="1:7" outlineLevel="1">
      <c r="A11750" s="1" t="s">
        <v>6825</v>
      </c>
      <c r="B11750" s="2" t="s">
        <v>13316</v>
      </c>
      <c r="C11750" s="37">
        <v>3500</v>
      </c>
      <c r="D11750" s="37">
        <v>3500</v>
      </c>
      <c r="E11750" s="201">
        <f t="shared" si="377"/>
        <v>1</v>
      </c>
      <c r="F11750" s="148"/>
      <c r="G11750" s="211">
        <f t="shared" si="376"/>
        <v>2</v>
      </c>
    </row>
    <row r="11751" spans="1:7" outlineLevel="1">
      <c r="A11751" s="1" t="s">
        <v>6827</v>
      </c>
      <c r="B11751" s="2" t="s">
        <v>13317</v>
      </c>
      <c r="C11751" s="37">
        <v>3500</v>
      </c>
      <c r="D11751" s="37">
        <v>3500</v>
      </c>
      <c r="E11751" s="201">
        <f t="shared" si="377"/>
        <v>1</v>
      </c>
      <c r="F11751" s="148"/>
      <c r="G11751" s="211">
        <f t="shared" si="376"/>
        <v>2</v>
      </c>
    </row>
    <row r="11752" spans="1:7" outlineLevel="1">
      <c r="A11752" s="1" t="s">
        <v>8235</v>
      </c>
      <c r="B11752" s="2" t="s">
        <v>13318</v>
      </c>
      <c r="C11752" s="37">
        <v>3500</v>
      </c>
      <c r="D11752" s="37">
        <v>3500</v>
      </c>
      <c r="E11752" s="201">
        <f t="shared" si="377"/>
        <v>1</v>
      </c>
      <c r="F11752" s="145"/>
      <c r="G11752" s="211">
        <f t="shared" si="376"/>
        <v>2</v>
      </c>
    </row>
    <row r="11753" spans="1:7" outlineLevel="1">
      <c r="A11753" s="1" t="s">
        <v>8237</v>
      </c>
      <c r="B11753" s="2" t="s">
        <v>13319</v>
      </c>
      <c r="C11753" s="37">
        <v>3000</v>
      </c>
      <c r="D11753" s="37">
        <v>3000</v>
      </c>
      <c r="E11753" s="201">
        <f t="shared" si="377"/>
        <v>1</v>
      </c>
      <c r="F11753" s="145"/>
      <c r="G11753" s="211">
        <f t="shared" si="376"/>
        <v>2</v>
      </c>
    </row>
    <row r="11754" spans="1:7" outlineLevel="1">
      <c r="A11754" s="1" t="s">
        <v>8239</v>
      </c>
      <c r="B11754" s="2" t="s">
        <v>13320</v>
      </c>
      <c r="C11754" s="37">
        <v>3000</v>
      </c>
      <c r="D11754" s="37">
        <v>3000</v>
      </c>
      <c r="E11754" s="201">
        <f t="shared" si="377"/>
        <v>1</v>
      </c>
      <c r="F11754" s="145"/>
      <c r="G11754" s="211">
        <f t="shared" si="376"/>
        <v>2</v>
      </c>
    </row>
    <row r="11755" spans="1:7" ht="33" outlineLevel="1">
      <c r="A11755" s="8">
        <v>30</v>
      </c>
      <c r="B11755" s="4" t="s">
        <v>13321</v>
      </c>
      <c r="C11755" s="37">
        <v>3000</v>
      </c>
      <c r="D11755" s="37">
        <v>3000</v>
      </c>
      <c r="E11755" s="201">
        <f t="shared" si="377"/>
        <v>1</v>
      </c>
      <c r="F11755" s="145"/>
      <c r="G11755" s="211">
        <f t="shared" si="376"/>
        <v>2</v>
      </c>
    </row>
    <row r="11756" spans="1:7" outlineLevel="1">
      <c r="A11756" s="8">
        <v>31</v>
      </c>
      <c r="B11756" s="4" t="s">
        <v>13322</v>
      </c>
      <c r="C11756" s="37">
        <v>2500</v>
      </c>
      <c r="D11756" s="37">
        <v>2500</v>
      </c>
      <c r="E11756" s="201">
        <f t="shared" si="377"/>
        <v>1</v>
      </c>
      <c r="F11756" s="145"/>
      <c r="G11756" s="211">
        <f t="shared" si="376"/>
        <v>2</v>
      </c>
    </row>
    <row r="11757" spans="1:7" ht="33" outlineLevel="1">
      <c r="A11757" s="8">
        <v>32</v>
      </c>
      <c r="B11757" s="4" t="s">
        <v>13323</v>
      </c>
      <c r="C11757" s="37">
        <v>1000</v>
      </c>
      <c r="D11757" s="37">
        <v>1000</v>
      </c>
      <c r="E11757" s="201">
        <f t="shared" si="377"/>
        <v>1</v>
      </c>
      <c r="F11757" s="145"/>
      <c r="G11757" s="211">
        <f t="shared" si="376"/>
        <v>2</v>
      </c>
    </row>
    <row r="11758" spans="1:7" ht="33.75" outlineLevel="1">
      <c r="A11758" s="8">
        <v>33</v>
      </c>
      <c r="B11758" s="69" t="s">
        <v>13324</v>
      </c>
      <c r="C11758" s="37"/>
      <c r="D11758" s="37"/>
      <c r="E11758" s="201"/>
      <c r="F11758" s="639"/>
      <c r="G11758" s="211">
        <f t="shared" si="376"/>
        <v>2</v>
      </c>
    </row>
    <row r="11759" spans="1:7" outlineLevel="1">
      <c r="A11759" s="1" t="s">
        <v>1521</v>
      </c>
      <c r="B11759" s="63" t="s">
        <v>13325</v>
      </c>
      <c r="C11759" s="37">
        <v>4900</v>
      </c>
      <c r="D11759" s="37">
        <v>4900</v>
      </c>
      <c r="E11759" s="201">
        <f t="shared" si="377"/>
        <v>1</v>
      </c>
      <c r="F11759" s="640"/>
      <c r="G11759" s="211">
        <f t="shared" si="376"/>
        <v>2</v>
      </c>
    </row>
    <row r="11760" spans="1:7" outlineLevel="1">
      <c r="A11760" s="1" t="s">
        <v>3007</v>
      </c>
      <c r="B11760" s="63" t="s">
        <v>13040</v>
      </c>
      <c r="C11760" s="37">
        <v>4200</v>
      </c>
      <c r="D11760" s="37">
        <v>4200</v>
      </c>
      <c r="E11760" s="201">
        <f t="shared" si="377"/>
        <v>1</v>
      </c>
      <c r="F11760" s="640"/>
      <c r="G11760" s="211">
        <f t="shared" si="376"/>
        <v>2</v>
      </c>
    </row>
    <row r="11761" spans="1:7" outlineLevel="1">
      <c r="A11761" s="1" t="s">
        <v>3009</v>
      </c>
      <c r="B11761" s="63" t="s">
        <v>13036</v>
      </c>
      <c r="C11761" s="37">
        <v>3850</v>
      </c>
      <c r="D11761" s="37">
        <v>3850</v>
      </c>
      <c r="E11761" s="201">
        <f t="shared" si="377"/>
        <v>1</v>
      </c>
      <c r="F11761" s="641"/>
      <c r="G11761" s="211">
        <f t="shared" ref="G11761:G11823" si="378">COUNTA(B11761,1)</f>
        <v>2</v>
      </c>
    </row>
    <row r="11762" spans="1:7" outlineLevel="1">
      <c r="A11762" s="8"/>
      <c r="B11762" s="4" t="s">
        <v>13326</v>
      </c>
      <c r="C11762" s="2"/>
      <c r="D11762" s="2"/>
      <c r="E11762" s="201"/>
      <c r="F11762" s="145"/>
      <c r="G11762" s="211">
        <f t="shared" si="378"/>
        <v>2</v>
      </c>
    </row>
    <row r="11763" spans="1:7" outlineLevel="1">
      <c r="A11763" s="8">
        <v>34</v>
      </c>
      <c r="B11763" s="4" t="s">
        <v>10236</v>
      </c>
      <c r="C11763" s="2"/>
      <c r="D11763" s="2"/>
      <c r="E11763" s="201"/>
      <c r="F11763" s="145"/>
      <c r="G11763" s="211">
        <f t="shared" si="378"/>
        <v>2</v>
      </c>
    </row>
    <row r="11764" spans="1:7" outlineLevel="1">
      <c r="A11764" s="1" t="s">
        <v>1524</v>
      </c>
      <c r="B11764" s="2" t="s">
        <v>13327</v>
      </c>
      <c r="C11764" s="37">
        <v>4500</v>
      </c>
      <c r="D11764" s="37">
        <v>4500</v>
      </c>
      <c r="E11764" s="201">
        <f t="shared" si="377"/>
        <v>1</v>
      </c>
      <c r="F11764" s="145"/>
      <c r="G11764" s="211">
        <f t="shared" si="378"/>
        <v>2</v>
      </c>
    </row>
    <row r="11765" spans="1:7" outlineLevel="1">
      <c r="A11765" s="1" t="s">
        <v>1526</v>
      </c>
      <c r="B11765" s="2" t="s">
        <v>13328</v>
      </c>
      <c r="C11765" s="37">
        <v>4000</v>
      </c>
      <c r="D11765" s="37">
        <v>4000</v>
      </c>
      <c r="E11765" s="201">
        <f t="shared" si="377"/>
        <v>1</v>
      </c>
      <c r="F11765" s="145"/>
      <c r="G11765" s="211">
        <f t="shared" si="378"/>
        <v>2</v>
      </c>
    </row>
    <row r="11766" spans="1:7" outlineLevel="1">
      <c r="A11766" s="1" t="s">
        <v>7316</v>
      </c>
      <c r="B11766" s="2" t="s">
        <v>13329</v>
      </c>
      <c r="C11766" s="37">
        <v>4000</v>
      </c>
      <c r="D11766" s="37">
        <v>4000</v>
      </c>
      <c r="E11766" s="201">
        <f t="shared" si="377"/>
        <v>1</v>
      </c>
      <c r="F11766" s="145"/>
      <c r="G11766" s="211">
        <f t="shared" si="378"/>
        <v>2</v>
      </c>
    </row>
    <row r="11767" spans="1:7" outlineLevel="1">
      <c r="A11767" s="1" t="s">
        <v>7318</v>
      </c>
      <c r="B11767" s="2" t="s">
        <v>13330</v>
      </c>
      <c r="C11767" s="37">
        <v>4000</v>
      </c>
      <c r="D11767" s="37">
        <v>4000</v>
      </c>
      <c r="E11767" s="201">
        <f t="shared" si="377"/>
        <v>1</v>
      </c>
      <c r="F11767" s="145"/>
      <c r="G11767" s="211">
        <f t="shared" si="378"/>
        <v>2</v>
      </c>
    </row>
    <row r="11768" spans="1:7" outlineLevel="1">
      <c r="A11768" s="1" t="s">
        <v>7320</v>
      </c>
      <c r="B11768" s="2" t="s">
        <v>13331</v>
      </c>
      <c r="C11768" s="37">
        <v>3500</v>
      </c>
      <c r="D11768" s="37">
        <v>3500</v>
      </c>
      <c r="E11768" s="201">
        <f t="shared" si="377"/>
        <v>1</v>
      </c>
      <c r="F11768" s="145"/>
      <c r="G11768" s="211">
        <f t="shared" si="378"/>
        <v>2</v>
      </c>
    </row>
    <row r="11769" spans="1:7" ht="33" outlineLevel="1">
      <c r="A11769" s="1">
        <v>35</v>
      </c>
      <c r="B11769" s="2" t="s">
        <v>13332</v>
      </c>
      <c r="C11769" s="37">
        <v>3500</v>
      </c>
      <c r="D11769" s="37">
        <v>3500</v>
      </c>
      <c r="E11769" s="201">
        <f t="shared" si="377"/>
        <v>1</v>
      </c>
      <c r="F11769" s="145"/>
      <c r="G11769" s="211">
        <f t="shared" si="378"/>
        <v>2</v>
      </c>
    </row>
    <row r="11770" spans="1:7" outlineLevel="1">
      <c r="A11770" s="1">
        <v>36</v>
      </c>
      <c r="B11770" s="2" t="s">
        <v>13333</v>
      </c>
      <c r="C11770" s="37">
        <v>3300</v>
      </c>
      <c r="D11770" s="37">
        <v>3300</v>
      </c>
      <c r="E11770" s="201">
        <f t="shared" si="377"/>
        <v>1</v>
      </c>
      <c r="F11770" s="145"/>
      <c r="G11770" s="211">
        <f t="shared" si="378"/>
        <v>2</v>
      </c>
    </row>
    <row r="11771" spans="1:7" outlineLevel="1">
      <c r="A11771" s="1">
        <v>37</v>
      </c>
      <c r="B11771" s="2" t="s">
        <v>13334</v>
      </c>
      <c r="C11771" s="37">
        <v>3000</v>
      </c>
      <c r="D11771" s="37">
        <v>3000</v>
      </c>
      <c r="E11771" s="201">
        <f t="shared" si="377"/>
        <v>1</v>
      </c>
      <c r="F11771" s="145"/>
      <c r="G11771" s="211">
        <f t="shared" si="378"/>
        <v>2</v>
      </c>
    </row>
    <row r="11772" spans="1:7" outlineLevel="1">
      <c r="A11772" s="1">
        <v>38</v>
      </c>
      <c r="B11772" s="2" t="s">
        <v>13335</v>
      </c>
      <c r="C11772" s="37">
        <v>2200</v>
      </c>
      <c r="D11772" s="37">
        <v>2200</v>
      </c>
      <c r="E11772" s="201">
        <f t="shared" ref="E11772:E11829" si="379">C11772/D11772</f>
        <v>1</v>
      </c>
      <c r="F11772" s="145"/>
      <c r="G11772" s="211">
        <f t="shared" si="378"/>
        <v>2</v>
      </c>
    </row>
    <row r="11773" spans="1:7" outlineLevel="1">
      <c r="A11773" s="1">
        <v>39</v>
      </c>
      <c r="B11773" s="2" t="s">
        <v>13336</v>
      </c>
      <c r="C11773" s="37">
        <v>3500</v>
      </c>
      <c r="D11773" s="37">
        <v>3500</v>
      </c>
      <c r="E11773" s="201">
        <f t="shared" si="379"/>
        <v>1</v>
      </c>
      <c r="F11773" s="145"/>
      <c r="G11773" s="211">
        <f t="shared" si="378"/>
        <v>2</v>
      </c>
    </row>
    <row r="11774" spans="1:7" outlineLevel="1">
      <c r="A11774" s="1">
        <v>40</v>
      </c>
      <c r="B11774" s="2" t="s">
        <v>13337</v>
      </c>
      <c r="C11774" s="37">
        <v>3500</v>
      </c>
      <c r="D11774" s="37">
        <v>3500</v>
      </c>
      <c r="E11774" s="201">
        <f t="shared" si="379"/>
        <v>1</v>
      </c>
      <c r="F11774" s="145"/>
      <c r="G11774" s="211">
        <f t="shared" si="378"/>
        <v>2</v>
      </c>
    </row>
    <row r="11775" spans="1:7" outlineLevel="1">
      <c r="A11775" s="1">
        <v>41</v>
      </c>
      <c r="B11775" s="2" t="s">
        <v>13338</v>
      </c>
      <c r="C11775" s="37">
        <v>3500</v>
      </c>
      <c r="D11775" s="37">
        <v>3500</v>
      </c>
      <c r="E11775" s="201">
        <f t="shared" si="379"/>
        <v>1</v>
      </c>
      <c r="F11775" s="145"/>
      <c r="G11775" s="211">
        <f t="shared" si="378"/>
        <v>2</v>
      </c>
    </row>
    <row r="11776" spans="1:7" outlineLevel="1">
      <c r="A11776" s="1">
        <v>42</v>
      </c>
      <c r="B11776" s="2" t="s">
        <v>10225</v>
      </c>
      <c r="C11776" s="37">
        <v>1000</v>
      </c>
      <c r="D11776" s="37">
        <v>1000</v>
      </c>
      <c r="E11776" s="201">
        <f t="shared" si="379"/>
        <v>1</v>
      </c>
      <c r="F11776" s="145"/>
      <c r="G11776" s="211">
        <f t="shared" si="378"/>
        <v>2</v>
      </c>
    </row>
    <row r="11777" spans="1:7" outlineLevel="1">
      <c r="A11777" s="1">
        <v>43</v>
      </c>
      <c r="B11777" s="63" t="s">
        <v>13339</v>
      </c>
      <c r="C11777" s="37"/>
      <c r="D11777" s="37"/>
      <c r="E11777" s="201"/>
      <c r="F11777" s="639"/>
      <c r="G11777" s="211">
        <f t="shared" si="378"/>
        <v>2</v>
      </c>
    </row>
    <row r="11778" spans="1:7" outlineLevel="1">
      <c r="A11778" s="1" t="s">
        <v>1667</v>
      </c>
      <c r="B11778" s="63" t="s">
        <v>13340</v>
      </c>
      <c r="C11778" s="37">
        <v>5100</v>
      </c>
      <c r="D11778" s="37">
        <v>5100</v>
      </c>
      <c r="E11778" s="201">
        <f t="shared" si="379"/>
        <v>1</v>
      </c>
      <c r="F11778" s="641"/>
      <c r="G11778" s="211">
        <f t="shared" si="378"/>
        <v>2</v>
      </c>
    </row>
    <row r="11779" spans="1:7" outlineLevel="1">
      <c r="A11779" s="1">
        <v>44</v>
      </c>
      <c r="B11779" s="2" t="s">
        <v>13341</v>
      </c>
      <c r="C11779" s="37">
        <v>2800</v>
      </c>
      <c r="D11779" s="37">
        <v>2800</v>
      </c>
      <c r="E11779" s="201">
        <f t="shared" si="379"/>
        <v>1</v>
      </c>
      <c r="F11779" s="145"/>
      <c r="G11779" s="211">
        <f t="shared" si="378"/>
        <v>2</v>
      </c>
    </row>
    <row r="11780" spans="1:7" outlineLevel="1">
      <c r="A11780" s="1">
        <v>45</v>
      </c>
      <c r="B11780" s="2" t="s">
        <v>13342</v>
      </c>
      <c r="C11780" s="37">
        <v>2800</v>
      </c>
      <c r="D11780" s="37">
        <v>2800</v>
      </c>
      <c r="E11780" s="201">
        <f t="shared" si="379"/>
        <v>1</v>
      </c>
      <c r="F11780" s="145"/>
      <c r="G11780" s="211">
        <f t="shared" si="378"/>
        <v>2</v>
      </c>
    </row>
    <row r="11781" spans="1:7" ht="33" outlineLevel="1">
      <c r="A11781" s="1">
        <v>46</v>
      </c>
      <c r="B11781" s="2" t="s">
        <v>13343</v>
      </c>
      <c r="C11781" s="2"/>
      <c r="D11781" s="2"/>
      <c r="E11781" s="201"/>
      <c r="F11781" s="145"/>
      <c r="G11781" s="211">
        <f t="shared" si="378"/>
        <v>2</v>
      </c>
    </row>
    <row r="11782" spans="1:7" outlineLevel="1">
      <c r="A11782" s="1" t="s">
        <v>2349</v>
      </c>
      <c r="B11782" s="2" t="s">
        <v>13261</v>
      </c>
      <c r="C11782" s="37">
        <v>3800</v>
      </c>
      <c r="D11782" s="37">
        <v>3800</v>
      </c>
      <c r="E11782" s="201">
        <f t="shared" si="379"/>
        <v>1</v>
      </c>
      <c r="F11782" s="145"/>
      <c r="G11782" s="211">
        <f t="shared" si="378"/>
        <v>2</v>
      </c>
    </row>
    <row r="11783" spans="1:7" outlineLevel="1">
      <c r="A11783" s="1" t="s">
        <v>2351</v>
      </c>
      <c r="B11783" s="2" t="s">
        <v>13344</v>
      </c>
      <c r="C11783" s="37">
        <v>3000</v>
      </c>
      <c r="D11783" s="37">
        <v>3000</v>
      </c>
      <c r="E11783" s="201">
        <f t="shared" si="379"/>
        <v>1</v>
      </c>
      <c r="F11783" s="145"/>
      <c r="G11783" s="211">
        <f t="shared" si="378"/>
        <v>2</v>
      </c>
    </row>
    <row r="11784" spans="1:7">
      <c r="A11784" s="240"/>
      <c r="B11784" s="65" t="s">
        <v>63</v>
      </c>
      <c r="C11784" s="241"/>
      <c r="D11784" s="241"/>
      <c r="E11784" s="201"/>
      <c r="F11784" s="242"/>
      <c r="G11784" s="211">
        <f t="shared" si="378"/>
        <v>2</v>
      </c>
    </row>
    <row r="11785" spans="1:7" outlineLevel="1">
      <c r="A11785" s="8" t="s">
        <v>152</v>
      </c>
      <c r="B11785" s="4" t="s">
        <v>153</v>
      </c>
      <c r="C11785" s="12"/>
      <c r="D11785" s="12"/>
      <c r="E11785" s="201"/>
      <c r="F11785" s="465"/>
      <c r="G11785" s="211">
        <f t="shared" si="378"/>
        <v>2</v>
      </c>
    </row>
    <row r="11786" spans="1:7" outlineLevel="1">
      <c r="A11786" s="8">
        <v>1</v>
      </c>
      <c r="B11786" s="4" t="s">
        <v>13345</v>
      </c>
      <c r="C11786" s="9"/>
      <c r="D11786" s="9"/>
      <c r="E11786" s="201"/>
      <c r="F11786" s="465"/>
      <c r="G11786" s="211">
        <f t="shared" si="378"/>
        <v>2</v>
      </c>
    </row>
    <row r="11787" spans="1:7" outlineLevel="1">
      <c r="A11787" s="1" t="s">
        <v>477</v>
      </c>
      <c r="B11787" s="2" t="s">
        <v>13346</v>
      </c>
      <c r="C11787" s="3">
        <v>3500</v>
      </c>
      <c r="D11787" s="3">
        <v>3500</v>
      </c>
      <c r="E11787" s="201">
        <f t="shared" si="379"/>
        <v>1</v>
      </c>
      <c r="F11787" s="465"/>
      <c r="G11787" s="211">
        <f t="shared" si="378"/>
        <v>2</v>
      </c>
    </row>
    <row r="11788" spans="1:7" outlineLevel="1">
      <c r="A11788" s="1" t="s">
        <v>479</v>
      </c>
      <c r="B11788" s="2" t="s">
        <v>13347</v>
      </c>
      <c r="C11788" s="3">
        <v>3800</v>
      </c>
      <c r="D11788" s="3">
        <v>3800</v>
      </c>
      <c r="E11788" s="201">
        <f t="shared" si="379"/>
        <v>1</v>
      </c>
      <c r="F11788" s="465"/>
      <c r="G11788" s="211">
        <f t="shared" si="378"/>
        <v>2</v>
      </c>
    </row>
    <row r="11789" spans="1:7" outlineLevel="1">
      <c r="A11789" s="1" t="s">
        <v>482</v>
      </c>
      <c r="B11789" s="2" t="s">
        <v>13348</v>
      </c>
      <c r="C11789" s="3">
        <v>4500</v>
      </c>
      <c r="D11789" s="3">
        <v>4500</v>
      </c>
      <c r="E11789" s="201">
        <f t="shared" si="379"/>
        <v>1</v>
      </c>
      <c r="F11789" s="467"/>
      <c r="G11789" s="211">
        <f t="shared" si="378"/>
        <v>2</v>
      </c>
    </row>
    <row r="11790" spans="1:7" outlineLevel="1">
      <c r="A11790" s="1" t="s">
        <v>1438</v>
      </c>
      <c r="B11790" s="2" t="s">
        <v>13349</v>
      </c>
      <c r="C11790" s="3">
        <v>7500</v>
      </c>
      <c r="D11790" s="3">
        <v>7500</v>
      </c>
      <c r="E11790" s="201">
        <f t="shared" si="379"/>
        <v>1</v>
      </c>
      <c r="F11790" s="148"/>
      <c r="G11790" s="211">
        <f t="shared" si="378"/>
        <v>2</v>
      </c>
    </row>
    <row r="11791" spans="1:7" outlineLevel="1">
      <c r="A11791" s="1" t="s">
        <v>1440</v>
      </c>
      <c r="B11791" s="2" t="s">
        <v>13350</v>
      </c>
      <c r="C11791" s="3">
        <v>8000</v>
      </c>
      <c r="D11791" s="3">
        <v>8000</v>
      </c>
      <c r="E11791" s="201">
        <f t="shared" si="379"/>
        <v>1</v>
      </c>
      <c r="F11791" s="148"/>
      <c r="G11791" s="211">
        <f t="shared" si="378"/>
        <v>2</v>
      </c>
    </row>
    <row r="11792" spans="1:7" outlineLevel="1">
      <c r="A11792" s="1" t="s">
        <v>1442</v>
      </c>
      <c r="B11792" s="2" t="s">
        <v>13351</v>
      </c>
      <c r="C11792" s="3">
        <v>5500</v>
      </c>
      <c r="D11792" s="3">
        <v>5500</v>
      </c>
      <c r="E11792" s="201">
        <f t="shared" si="379"/>
        <v>1</v>
      </c>
      <c r="F11792" s="145"/>
      <c r="G11792" s="211">
        <f t="shared" si="378"/>
        <v>2</v>
      </c>
    </row>
    <row r="11793" spans="1:7" outlineLevel="1">
      <c r="A11793" s="1" t="s">
        <v>1444</v>
      </c>
      <c r="B11793" s="2" t="s">
        <v>13352</v>
      </c>
      <c r="C11793" s="3">
        <v>6000</v>
      </c>
      <c r="D11793" s="3">
        <v>6000</v>
      </c>
      <c r="E11793" s="201">
        <f t="shared" si="379"/>
        <v>1</v>
      </c>
      <c r="F11793" s="467"/>
      <c r="G11793" s="211">
        <f t="shared" si="378"/>
        <v>2</v>
      </c>
    </row>
    <row r="11794" spans="1:7" outlineLevel="1">
      <c r="A11794" s="1" t="s">
        <v>1446</v>
      </c>
      <c r="B11794" s="2" t="s">
        <v>13353</v>
      </c>
      <c r="C11794" s="3">
        <v>5500</v>
      </c>
      <c r="D11794" s="3">
        <v>5500</v>
      </c>
      <c r="E11794" s="201">
        <f t="shared" si="379"/>
        <v>1</v>
      </c>
      <c r="F11794" s="148"/>
      <c r="G11794" s="211">
        <f t="shared" si="378"/>
        <v>2</v>
      </c>
    </row>
    <row r="11795" spans="1:7" outlineLevel="1">
      <c r="A11795" s="1" t="s">
        <v>5151</v>
      </c>
      <c r="B11795" s="2" t="s">
        <v>13354</v>
      </c>
      <c r="C11795" s="3">
        <v>5000</v>
      </c>
      <c r="D11795" s="3">
        <v>5000</v>
      </c>
      <c r="E11795" s="201">
        <f t="shared" si="379"/>
        <v>1</v>
      </c>
      <c r="F11795" s="148"/>
      <c r="G11795" s="211">
        <f t="shared" si="378"/>
        <v>2</v>
      </c>
    </row>
    <row r="11796" spans="1:7" outlineLevel="1">
      <c r="A11796" s="8">
        <v>2</v>
      </c>
      <c r="B11796" s="4" t="s">
        <v>13355</v>
      </c>
      <c r="C11796" s="9"/>
      <c r="D11796" s="9"/>
      <c r="E11796" s="201"/>
      <c r="F11796" s="148"/>
      <c r="G11796" s="211">
        <f t="shared" si="378"/>
        <v>2</v>
      </c>
    </row>
    <row r="11797" spans="1:7" outlineLevel="1">
      <c r="A11797" s="1" t="s">
        <v>156</v>
      </c>
      <c r="B11797" s="2" t="s">
        <v>13356</v>
      </c>
      <c r="C11797" s="3">
        <v>6000</v>
      </c>
      <c r="D11797" s="3">
        <v>6000</v>
      </c>
      <c r="E11797" s="201">
        <f t="shared" si="379"/>
        <v>1</v>
      </c>
      <c r="F11797" s="149"/>
      <c r="G11797" s="211">
        <f t="shared" si="378"/>
        <v>2</v>
      </c>
    </row>
    <row r="11798" spans="1:7" outlineLevel="1">
      <c r="A11798" s="1" t="s">
        <v>158</v>
      </c>
      <c r="B11798" s="2" t="s">
        <v>13357</v>
      </c>
      <c r="C11798" s="3">
        <v>5500</v>
      </c>
      <c r="D11798" s="3">
        <v>5500</v>
      </c>
      <c r="E11798" s="201">
        <f t="shared" si="379"/>
        <v>1</v>
      </c>
      <c r="F11798" s="145"/>
      <c r="G11798" s="211">
        <f t="shared" si="378"/>
        <v>2</v>
      </c>
    </row>
    <row r="11799" spans="1:7" outlineLevel="1">
      <c r="A11799" s="8">
        <v>3</v>
      </c>
      <c r="B11799" s="4" t="s">
        <v>13358</v>
      </c>
      <c r="C11799" s="3">
        <v>4500</v>
      </c>
      <c r="D11799" s="3">
        <v>4500</v>
      </c>
      <c r="E11799" s="201">
        <f t="shared" si="379"/>
        <v>1</v>
      </c>
      <c r="F11799" s="467"/>
      <c r="G11799" s="211">
        <f t="shared" si="378"/>
        <v>2</v>
      </c>
    </row>
    <row r="11800" spans="1:7" outlineLevel="1">
      <c r="A11800" s="8" t="s">
        <v>3773</v>
      </c>
      <c r="B11800" s="4" t="s">
        <v>176</v>
      </c>
      <c r="C11800" s="3"/>
      <c r="D11800" s="3"/>
      <c r="E11800" s="201"/>
      <c r="F11800" s="467"/>
      <c r="G11800" s="211">
        <f t="shared" si="378"/>
        <v>2</v>
      </c>
    </row>
    <row r="11801" spans="1:7" outlineLevel="1">
      <c r="A11801" s="8"/>
      <c r="B11801" s="4" t="s">
        <v>13359</v>
      </c>
      <c r="C11801" s="9"/>
      <c r="D11801" s="9"/>
      <c r="E11801" s="201"/>
      <c r="F11801" s="148"/>
      <c r="G11801" s="211">
        <f t="shared" si="378"/>
        <v>2</v>
      </c>
    </row>
    <row r="11802" spans="1:7" outlineLevel="1">
      <c r="A11802" s="1">
        <v>4</v>
      </c>
      <c r="B11802" s="2" t="s">
        <v>13360</v>
      </c>
      <c r="C11802" s="3">
        <v>4500</v>
      </c>
      <c r="D11802" s="3">
        <v>4500</v>
      </c>
      <c r="E11802" s="201">
        <f t="shared" si="379"/>
        <v>1</v>
      </c>
      <c r="F11802" s="148"/>
      <c r="G11802" s="211">
        <f t="shared" si="378"/>
        <v>2</v>
      </c>
    </row>
    <row r="11803" spans="1:7" outlineLevel="1">
      <c r="A11803" s="1">
        <v>5</v>
      </c>
      <c r="B11803" s="2" t="s">
        <v>10236</v>
      </c>
      <c r="C11803" s="9"/>
      <c r="D11803" s="9"/>
      <c r="E11803" s="201"/>
      <c r="F11803" s="467"/>
      <c r="G11803" s="211">
        <f t="shared" si="378"/>
        <v>2</v>
      </c>
    </row>
    <row r="11804" spans="1:7" outlineLevel="1">
      <c r="A11804" s="1" t="s">
        <v>210</v>
      </c>
      <c r="B11804" s="2" t="s">
        <v>13361</v>
      </c>
      <c r="C11804" s="3">
        <v>2500</v>
      </c>
      <c r="D11804" s="3">
        <v>2500</v>
      </c>
      <c r="E11804" s="201">
        <f t="shared" si="379"/>
        <v>1</v>
      </c>
      <c r="F11804" s="148"/>
      <c r="G11804" s="211">
        <f t="shared" si="378"/>
        <v>2</v>
      </c>
    </row>
    <row r="11805" spans="1:7" outlineLevel="1">
      <c r="A11805" s="1" t="s">
        <v>225</v>
      </c>
      <c r="B11805" s="2" t="s">
        <v>13079</v>
      </c>
      <c r="C11805" s="3">
        <v>2200</v>
      </c>
      <c r="D11805" s="3">
        <v>2200</v>
      </c>
      <c r="E11805" s="201">
        <f t="shared" si="379"/>
        <v>1</v>
      </c>
      <c r="F11805" s="148"/>
      <c r="G11805" s="211">
        <f t="shared" si="378"/>
        <v>2</v>
      </c>
    </row>
    <row r="11806" spans="1:7" outlineLevel="1">
      <c r="A11806" s="1" t="s">
        <v>247</v>
      </c>
      <c r="B11806" s="2" t="s">
        <v>10225</v>
      </c>
      <c r="C11806" s="3">
        <v>1000</v>
      </c>
      <c r="D11806" s="3">
        <v>1000</v>
      </c>
      <c r="E11806" s="201">
        <f t="shared" si="379"/>
        <v>1</v>
      </c>
      <c r="F11806" s="148"/>
      <c r="G11806" s="211">
        <f t="shared" si="378"/>
        <v>2</v>
      </c>
    </row>
    <row r="11807" spans="1:7" outlineLevel="1">
      <c r="A11807" s="1">
        <v>6</v>
      </c>
      <c r="B11807" s="2" t="s">
        <v>13362</v>
      </c>
      <c r="C11807" s="9"/>
      <c r="D11807" s="3"/>
      <c r="E11807" s="201"/>
      <c r="F11807" s="639" t="s">
        <v>13363</v>
      </c>
      <c r="G11807" s="211">
        <f t="shared" si="378"/>
        <v>2</v>
      </c>
    </row>
    <row r="11808" spans="1:7" outlineLevel="1">
      <c r="A11808" s="1" t="s">
        <v>407</v>
      </c>
      <c r="B11808" s="2" t="s">
        <v>13364</v>
      </c>
      <c r="C11808" s="3">
        <v>6000</v>
      </c>
      <c r="D11808" s="3">
        <v>6000</v>
      </c>
      <c r="E11808" s="201">
        <f t="shared" si="379"/>
        <v>1</v>
      </c>
      <c r="F11808" s="640"/>
      <c r="G11808" s="211">
        <f t="shared" si="378"/>
        <v>2</v>
      </c>
    </row>
    <row r="11809" spans="1:7" outlineLevel="1">
      <c r="A11809" s="1" t="s">
        <v>426</v>
      </c>
      <c r="B11809" s="2" t="s">
        <v>13036</v>
      </c>
      <c r="C11809" s="3">
        <v>5000</v>
      </c>
      <c r="D11809" s="3">
        <v>5000</v>
      </c>
      <c r="E11809" s="201">
        <f t="shared" si="379"/>
        <v>1</v>
      </c>
      <c r="F11809" s="641"/>
      <c r="G11809" s="211">
        <f t="shared" si="378"/>
        <v>2</v>
      </c>
    </row>
    <row r="11810" spans="1:7" outlineLevel="1">
      <c r="A11810" s="8"/>
      <c r="B11810" s="4" t="s">
        <v>13365</v>
      </c>
      <c r="C11810" s="9"/>
      <c r="D11810" s="9"/>
      <c r="E11810" s="201"/>
      <c r="F11810" s="148"/>
      <c r="G11810" s="211">
        <f t="shared" si="378"/>
        <v>2</v>
      </c>
    </row>
    <row r="11811" spans="1:7" outlineLevel="1">
      <c r="A11811" s="1">
        <v>7</v>
      </c>
      <c r="B11811" s="2" t="s">
        <v>13366</v>
      </c>
      <c r="C11811" s="3">
        <v>5000</v>
      </c>
      <c r="D11811" s="3">
        <v>5000</v>
      </c>
      <c r="E11811" s="201">
        <f t="shared" si="379"/>
        <v>1</v>
      </c>
      <c r="F11811" s="148"/>
      <c r="G11811" s="211">
        <f t="shared" si="378"/>
        <v>2</v>
      </c>
    </row>
    <row r="11812" spans="1:7" outlineLevel="1">
      <c r="A11812" s="1">
        <v>8</v>
      </c>
      <c r="B11812" s="2" t="s">
        <v>7548</v>
      </c>
      <c r="C11812" s="9"/>
      <c r="D11812" s="9"/>
      <c r="E11812" s="201"/>
      <c r="F11812" s="148"/>
      <c r="G11812" s="211">
        <f t="shared" si="378"/>
        <v>2</v>
      </c>
    </row>
    <row r="11813" spans="1:7" outlineLevel="1">
      <c r="A11813" s="1" t="s">
        <v>531</v>
      </c>
      <c r="B11813" s="2" t="s">
        <v>13127</v>
      </c>
      <c r="C11813" s="3">
        <v>3000</v>
      </c>
      <c r="D11813" s="3">
        <v>3000</v>
      </c>
      <c r="E11813" s="201">
        <f t="shared" si="379"/>
        <v>1</v>
      </c>
      <c r="F11813" s="147"/>
      <c r="G11813" s="211">
        <f t="shared" si="378"/>
        <v>2</v>
      </c>
    </row>
    <row r="11814" spans="1:7" outlineLevel="1">
      <c r="A11814" s="1" t="s">
        <v>533</v>
      </c>
      <c r="B11814" s="2" t="s">
        <v>13367</v>
      </c>
      <c r="C11814" s="3">
        <v>2500</v>
      </c>
      <c r="D11814" s="3">
        <v>2500</v>
      </c>
      <c r="E11814" s="201">
        <f t="shared" si="379"/>
        <v>1</v>
      </c>
      <c r="F11814" s="148"/>
      <c r="G11814" s="211">
        <f t="shared" si="378"/>
        <v>2</v>
      </c>
    </row>
    <row r="11815" spans="1:7" outlineLevel="1">
      <c r="A11815" s="1" t="s">
        <v>535</v>
      </c>
      <c r="B11815" s="2" t="s">
        <v>10225</v>
      </c>
      <c r="C11815" s="3">
        <v>1000</v>
      </c>
      <c r="D11815" s="3">
        <v>1000</v>
      </c>
      <c r="E11815" s="201">
        <f t="shared" si="379"/>
        <v>1</v>
      </c>
      <c r="F11815" s="148"/>
      <c r="G11815" s="211">
        <f t="shared" si="378"/>
        <v>2</v>
      </c>
    </row>
    <row r="11816" spans="1:7" outlineLevel="1">
      <c r="A11816" s="8"/>
      <c r="B11816" s="4" t="s">
        <v>13368</v>
      </c>
      <c r="C11816" s="9"/>
      <c r="D11816" s="9"/>
      <c r="E11816" s="201"/>
      <c r="F11816" s="148"/>
      <c r="G11816" s="211">
        <f t="shared" si="378"/>
        <v>2</v>
      </c>
    </row>
    <row r="11817" spans="1:7" outlineLevel="1">
      <c r="A11817" s="1">
        <v>9</v>
      </c>
      <c r="B11817" s="2" t="s">
        <v>7548</v>
      </c>
      <c r="C11817" s="9"/>
      <c r="D11817" s="9"/>
      <c r="E11817" s="201"/>
      <c r="F11817" s="148"/>
      <c r="G11817" s="211">
        <f t="shared" si="378"/>
        <v>2</v>
      </c>
    </row>
    <row r="11818" spans="1:7" outlineLevel="1">
      <c r="A11818" s="1" t="s">
        <v>548</v>
      </c>
      <c r="B11818" s="2" t="s">
        <v>13369</v>
      </c>
      <c r="C11818" s="3">
        <v>6000</v>
      </c>
      <c r="D11818" s="3">
        <v>6000</v>
      </c>
      <c r="E11818" s="201">
        <f t="shared" si="379"/>
        <v>1</v>
      </c>
      <c r="F11818" s="148"/>
      <c r="G11818" s="211">
        <f t="shared" si="378"/>
        <v>2</v>
      </c>
    </row>
    <row r="11819" spans="1:7" outlineLevel="1">
      <c r="A11819" s="1" t="s">
        <v>550</v>
      </c>
      <c r="B11819" s="2" t="s">
        <v>13370</v>
      </c>
      <c r="C11819" s="3">
        <v>5000</v>
      </c>
      <c r="D11819" s="3">
        <v>5000</v>
      </c>
      <c r="E11819" s="201">
        <f t="shared" si="379"/>
        <v>1</v>
      </c>
      <c r="F11819" s="148"/>
      <c r="G11819" s="211">
        <f t="shared" si="378"/>
        <v>2</v>
      </c>
    </row>
    <row r="11820" spans="1:7" outlineLevel="1">
      <c r="A11820" s="1" t="s">
        <v>552</v>
      </c>
      <c r="B11820" s="2" t="s">
        <v>13371</v>
      </c>
      <c r="C11820" s="3">
        <v>3500</v>
      </c>
      <c r="D11820" s="3">
        <v>3500</v>
      </c>
      <c r="E11820" s="201">
        <f t="shared" si="379"/>
        <v>1</v>
      </c>
      <c r="F11820" s="148"/>
      <c r="G11820" s="211">
        <f t="shared" si="378"/>
        <v>2</v>
      </c>
    </row>
    <row r="11821" spans="1:7" outlineLevel="1">
      <c r="A11821" s="1" t="s">
        <v>554</v>
      </c>
      <c r="B11821" s="2" t="s">
        <v>13372</v>
      </c>
      <c r="C11821" s="3">
        <v>3500</v>
      </c>
      <c r="D11821" s="3">
        <v>3500</v>
      </c>
      <c r="E11821" s="201">
        <f t="shared" si="379"/>
        <v>1</v>
      </c>
      <c r="F11821" s="467"/>
      <c r="G11821" s="211">
        <f t="shared" si="378"/>
        <v>2</v>
      </c>
    </row>
    <row r="11822" spans="1:7" outlineLevel="1">
      <c r="A11822" s="1" t="s">
        <v>556</v>
      </c>
      <c r="B11822" s="2" t="s">
        <v>13373</v>
      </c>
      <c r="C11822" s="3">
        <v>3500</v>
      </c>
      <c r="D11822" s="3">
        <v>3500</v>
      </c>
      <c r="E11822" s="201">
        <f t="shared" si="379"/>
        <v>1</v>
      </c>
      <c r="F11822" s="467"/>
      <c r="G11822" s="211">
        <f t="shared" si="378"/>
        <v>2</v>
      </c>
    </row>
    <row r="11823" spans="1:7" outlineLevel="1">
      <c r="A11823" s="1">
        <v>10</v>
      </c>
      <c r="B11823" s="2" t="s">
        <v>10236</v>
      </c>
      <c r="C11823" s="9"/>
      <c r="D11823" s="9"/>
      <c r="E11823" s="201"/>
      <c r="F11823" s="148"/>
      <c r="G11823" s="211">
        <f t="shared" si="378"/>
        <v>2</v>
      </c>
    </row>
    <row r="11824" spans="1:7" outlineLevel="1">
      <c r="A11824" s="1" t="s">
        <v>577</v>
      </c>
      <c r="B11824" s="2" t="s">
        <v>13374</v>
      </c>
      <c r="C11824" s="3">
        <v>2500</v>
      </c>
      <c r="D11824" s="3">
        <v>2500</v>
      </c>
      <c r="E11824" s="201">
        <f t="shared" si="379"/>
        <v>1</v>
      </c>
      <c r="F11824" s="148"/>
      <c r="G11824" s="211">
        <f t="shared" ref="G11824:G11887" si="380">COUNTA(B11824,1)</f>
        <v>2</v>
      </c>
    </row>
    <row r="11825" spans="1:7" outlineLevel="1">
      <c r="A11825" s="1" t="s">
        <v>579</v>
      </c>
      <c r="B11825" s="2" t="s">
        <v>13375</v>
      </c>
      <c r="C11825" s="3">
        <v>2500</v>
      </c>
      <c r="D11825" s="3">
        <v>2500</v>
      </c>
      <c r="E11825" s="201">
        <f t="shared" si="379"/>
        <v>1</v>
      </c>
      <c r="F11825" s="148"/>
      <c r="G11825" s="211">
        <f t="shared" si="380"/>
        <v>2</v>
      </c>
    </row>
    <row r="11826" spans="1:7" outlineLevel="1">
      <c r="A11826" s="1">
        <v>11</v>
      </c>
      <c r="B11826" s="2" t="s">
        <v>13376</v>
      </c>
      <c r="C11826" s="3">
        <v>2300</v>
      </c>
      <c r="D11826" s="3">
        <v>2300</v>
      </c>
      <c r="E11826" s="201">
        <f t="shared" si="379"/>
        <v>1</v>
      </c>
      <c r="F11826" s="148"/>
      <c r="G11826" s="211">
        <f t="shared" si="380"/>
        <v>2</v>
      </c>
    </row>
    <row r="11827" spans="1:7" outlineLevel="1">
      <c r="A11827" s="1">
        <v>12</v>
      </c>
      <c r="B11827" s="2" t="s">
        <v>10225</v>
      </c>
      <c r="C11827" s="3">
        <v>1500</v>
      </c>
      <c r="D11827" s="3">
        <v>1500</v>
      </c>
      <c r="E11827" s="201">
        <f t="shared" si="379"/>
        <v>1</v>
      </c>
      <c r="F11827" s="148"/>
      <c r="G11827" s="211">
        <f t="shared" si="380"/>
        <v>2</v>
      </c>
    </row>
    <row r="11828" spans="1:7" ht="49.5" outlineLevel="1">
      <c r="A11828" s="1">
        <v>13</v>
      </c>
      <c r="B11828" s="2" t="s">
        <v>13377</v>
      </c>
      <c r="C11828" s="520">
        <v>1884</v>
      </c>
      <c r="D11828" s="63"/>
      <c r="E11828" s="201"/>
      <c r="F11828" s="145" t="s">
        <v>13378</v>
      </c>
      <c r="G11828" s="211">
        <f t="shared" si="380"/>
        <v>2</v>
      </c>
    </row>
    <row r="11829" spans="1:7" outlineLevel="1">
      <c r="A11829" s="1">
        <v>14</v>
      </c>
      <c r="B11829" s="2" t="s">
        <v>13379</v>
      </c>
      <c r="C11829" s="104">
        <v>4000</v>
      </c>
      <c r="D11829" s="3">
        <v>4000</v>
      </c>
      <c r="E11829" s="201">
        <f t="shared" si="379"/>
        <v>1</v>
      </c>
      <c r="F11829" s="148"/>
      <c r="G11829" s="211">
        <f t="shared" si="380"/>
        <v>2</v>
      </c>
    </row>
    <row r="11830" spans="1:7" ht="49.5" outlineLevel="1">
      <c r="A11830" s="1">
        <v>15</v>
      </c>
      <c r="B11830" s="2" t="s">
        <v>13127</v>
      </c>
      <c r="C11830" s="520">
        <v>1102</v>
      </c>
      <c r="D11830" s="3"/>
      <c r="E11830" s="201"/>
      <c r="F11830" s="145" t="s">
        <v>13378</v>
      </c>
      <c r="G11830" s="211">
        <f t="shared" si="380"/>
        <v>2</v>
      </c>
    </row>
    <row r="11831" spans="1:7" ht="49.5" outlineLevel="1">
      <c r="A11831" s="1">
        <v>16</v>
      </c>
      <c r="B11831" s="2" t="s">
        <v>13380</v>
      </c>
      <c r="C11831" s="520">
        <v>1102</v>
      </c>
      <c r="D11831" s="3"/>
      <c r="E11831" s="201"/>
      <c r="F11831" s="145" t="s">
        <v>13378</v>
      </c>
      <c r="G11831" s="211">
        <f t="shared" si="380"/>
        <v>2</v>
      </c>
    </row>
    <row r="11832" spans="1:7" ht="49.5" outlineLevel="1">
      <c r="A11832" s="1">
        <v>17</v>
      </c>
      <c r="B11832" s="2" t="s">
        <v>13381</v>
      </c>
      <c r="C11832" s="520">
        <v>718</v>
      </c>
      <c r="D11832" s="3"/>
      <c r="E11832" s="201"/>
      <c r="F11832" s="145" t="s">
        <v>13378</v>
      </c>
      <c r="G11832" s="211">
        <f t="shared" si="380"/>
        <v>2</v>
      </c>
    </row>
    <row r="11833" spans="1:7" ht="49.5" outlineLevel="1">
      <c r="A11833" s="1">
        <v>18</v>
      </c>
      <c r="B11833" s="2" t="s">
        <v>10225</v>
      </c>
      <c r="C11833" s="520">
        <v>1800</v>
      </c>
      <c r="D11833" s="3"/>
      <c r="E11833" s="201"/>
      <c r="F11833" s="145" t="s">
        <v>13378</v>
      </c>
      <c r="G11833" s="211">
        <f t="shared" si="380"/>
        <v>2</v>
      </c>
    </row>
    <row r="11834" spans="1:7" ht="33" outlineLevel="1">
      <c r="A11834" s="8">
        <v>19</v>
      </c>
      <c r="B11834" s="4" t="s">
        <v>13382</v>
      </c>
      <c r="C11834" s="9"/>
      <c r="D11834" s="9"/>
      <c r="E11834" s="201"/>
      <c r="F11834" s="148"/>
      <c r="G11834" s="211">
        <f t="shared" si="380"/>
        <v>2</v>
      </c>
    </row>
    <row r="11835" spans="1:7" outlineLevel="1">
      <c r="A11835" s="1" t="s">
        <v>651</v>
      </c>
      <c r="B11835" s="2" t="s">
        <v>13383</v>
      </c>
      <c r="C11835" s="3">
        <v>6000</v>
      </c>
      <c r="D11835" s="3">
        <v>6000</v>
      </c>
      <c r="E11835" s="201">
        <f t="shared" ref="E11835:E11896" si="381">C11835/D11835</f>
        <v>1</v>
      </c>
      <c r="F11835" s="148"/>
      <c r="G11835" s="211">
        <f t="shared" si="380"/>
        <v>2</v>
      </c>
    </row>
    <row r="11836" spans="1:7" outlineLevel="1">
      <c r="A11836" s="1" t="s">
        <v>661</v>
      </c>
      <c r="B11836" s="2" t="s">
        <v>13384</v>
      </c>
      <c r="C11836" s="3">
        <v>5000</v>
      </c>
      <c r="D11836" s="3">
        <v>5000</v>
      </c>
      <c r="E11836" s="201">
        <f t="shared" si="381"/>
        <v>1</v>
      </c>
      <c r="F11836" s="148"/>
      <c r="G11836" s="211">
        <f t="shared" si="380"/>
        <v>2</v>
      </c>
    </row>
    <row r="11837" spans="1:7" outlineLevel="1">
      <c r="A11837" s="1" t="s">
        <v>663</v>
      </c>
      <c r="B11837" s="2" t="s">
        <v>13385</v>
      </c>
      <c r="C11837" s="3">
        <v>5500</v>
      </c>
      <c r="D11837" s="3">
        <v>5500</v>
      </c>
      <c r="E11837" s="201">
        <f t="shared" si="381"/>
        <v>1</v>
      </c>
      <c r="F11837" s="148"/>
      <c r="G11837" s="211">
        <f t="shared" si="380"/>
        <v>2</v>
      </c>
    </row>
    <row r="11838" spans="1:7" outlineLevel="1">
      <c r="A11838" s="1" t="s">
        <v>665</v>
      </c>
      <c r="B11838" s="2" t="s">
        <v>13386</v>
      </c>
      <c r="C11838" s="3">
        <v>5200</v>
      </c>
      <c r="D11838" s="3">
        <v>5200</v>
      </c>
      <c r="E11838" s="201">
        <f t="shared" si="381"/>
        <v>1</v>
      </c>
      <c r="F11838" s="467"/>
      <c r="G11838" s="211">
        <f t="shared" si="380"/>
        <v>2</v>
      </c>
    </row>
    <row r="11839" spans="1:7" outlineLevel="1">
      <c r="A11839" s="1" t="s">
        <v>675</v>
      </c>
      <c r="B11839" s="2" t="s">
        <v>13387</v>
      </c>
      <c r="C11839" s="3">
        <v>5200</v>
      </c>
      <c r="D11839" s="3">
        <v>5200</v>
      </c>
      <c r="E11839" s="201">
        <f t="shared" si="381"/>
        <v>1</v>
      </c>
      <c r="F11839" s="467"/>
      <c r="G11839" s="211">
        <f t="shared" si="380"/>
        <v>2</v>
      </c>
    </row>
    <row r="11840" spans="1:7" outlineLevel="1">
      <c r="A11840" s="1" t="s">
        <v>681</v>
      </c>
      <c r="B11840" s="2" t="s">
        <v>13388</v>
      </c>
      <c r="C11840" s="3">
        <v>5200</v>
      </c>
      <c r="D11840" s="3">
        <v>5200</v>
      </c>
      <c r="E11840" s="201">
        <f t="shared" si="381"/>
        <v>1</v>
      </c>
      <c r="F11840" s="148"/>
      <c r="G11840" s="211">
        <f t="shared" si="380"/>
        <v>2</v>
      </c>
    </row>
    <row r="11841" spans="1:7" outlineLevel="1">
      <c r="A11841" s="1" t="s">
        <v>683</v>
      </c>
      <c r="B11841" s="2" t="s">
        <v>13389</v>
      </c>
      <c r="C11841" s="3">
        <v>5200</v>
      </c>
      <c r="D11841" s="3">
        <v>5200</v>
      </c>
      <c r="E11841" s="201">
        <f t="shared" si="381"/>
        <v>1</v>
      </c>
      <c r="F11841" s="148"/>
      <c r="G11841" s="211">
        <f t="shared" si="380"/>
        <v>2</v>
      </c>
    </row>
    <row r="11842" spans="1:7" outlineLevel="1">
      <c r="A11842" s="1" t="s">
        <v>689</v>
      </c>
      <c r="B11842" s="2" t="s">
        <v>13390</v>
      </c>
      <c r="C11842" s="3">
        <v>4000</v>
      </c>
      <c r="D11842" s="3">
        <v>4000</v>
      </c>
      <c r="E11842" s="201">
        <f t="shared" si="381"/>
        <v>1</v>
      </c>
      <c r="F11842" s="148"/>
      <c r="G11842" s="211">
        <f t="shared" si="380"/>
        <v>2</v>
      </c>
    </row>
    <row r="11843" spans="1:7" outlineLevel="1">
      <c r="A11843" s="8"/>
      <c r="B11843" s="4" t="s">
        <v>13391</v>
      </c>
      <c r="C11843" s="9"/>
      <c r="D11843" s="9"/>
      <c r="E11843" s="201"/>
      <c r="F11843" s="145"/>
      <c r="G11843" s="211">
        <f t="shared" si="380"/>
        <v>2</v>
      </c>
    </row>
    <row r="11844" spans="1:7" outlineLevel="1">
      <c r="A11844" s="1">
        <v>20</v>
      </c>
      <c r="B11844" s="2" t="s">
        <v>13392</v>
      </c>
      <c r="C11844" s="3">
        <v>3000</v>
      </c>
      <c r="D11844" s="3">
        <v>3000</v>
      </c>
      <c r="E11844" s="201">
        <f t="shared" si="381"/>
        <v>1</v>
      </c>
      <c r="F11844" s="145"/>
      <c r="G11844" s="211">
        <f t="shared" si="380"/>
        <v>2</v>
      </c>
    </row>
    <row r="11845" spans="1:7" outlineLevel="1">
      <c r="A11845" s="1">
        <v>21</v>
      </c>
      <c r="B11845" s="2" t="s">
        <v>13393</v>
      </c>
      <c r="C11845" s="9"/>
      <c r="D11845" s="9"/>
      <c r="E11845" s="201"/>
      <c r="F11845" s="145"/>
      <c r="G11845" s="211">
        <f t="shared" si="380"/>
        <v>2</v>
      </c>
    </row>
    <row r="11846" spans="1:7" outlineLevel="1">
      <c r="A11846" s="1" t="s">
        <v>2894</v>
      </c>
      <c r="B11846" s="2" t="s">
        <v>13394</v>
      </c>
      <c r="C11846" s="3">
        <v>3000</v>
      </c>
      <c r="D11846" s="3">
        <v>3000</v>
      </c>
      <c r="E11846" s="201">
        <f t="shared" si="381"/>
        <v>1</v>
      </c>
      <c r="F11846" s="145"/>
      <c r="G11846" s="211">
        <f t="shared" si="380"/>
        <v>2</v>
      </c>
    </row>
    <row r="11847" spans="1:7" outlineLevel="1">
      <c r="A11847" s="1" t="s">
        <v>2896</v>
      </c>
      <c r="B11847" s="2" t="s">
        <v>13395</v>
      </c>
      <c r="C11847" s="3">
        <v>3000</v>
      </c>
      <c r="D11847" s="3">
        <v>3000</v>
      </c>
      <c r="E11847" s="201">
        <f t="shared" si="381"/>
        <v>1</v>
      </c>
      <c r="F11847" s="145"/>
      <c r="G11847" s="211">
        <f t="shared" si="380"/>
        <v>2</v>
      </c>
    </row>
    <row r="11848" spans="1:7" outlineLevel="1">
      <c r="A11848" s="1">
        <v>22</v>
      </c>
      <c r="B11848" s="2" t="s">
        <v>13396</v>
      </c>
      <c r="C11848" s="3">
        <v>3000</v>
      </c>
      <c r="D11848" s="3">
        <v>3000</v>
      </c>
      <c r="E11848" s="201">
        <f t="shared" si="381"/>
        <v>1</v>
      </c>
      <c r="F11848" s="145"/>
      <c r="G11848" s="211">
        <f t="shared" si="380"/>
        <v>2</v>
      </c>
    </row>
    <row r="11849" spans="1:7" outlineLevel="1">
      <c r="A11849" s="1">
        <v>23</v>
      </c>
      <c r="B11849" s="2" t="s">
        <v>13397</v>
      </c>
      <c r="C11849" s="9"/>
      <c r="D11849" s="9"/>
      <c r="E11849" s="201"/>
      <c r="F11849" s="145"/>
      <c r="G11849" s="211">
        <f t="shared" si="380"/>
        <v>2</v>
      </c>
    </row>
    <row r="11850" spans="1:7" outlineLevel="1">
      <c r="A11850" s="1" t="s">
        <v>1067</v>
      </c>
      <c r="B11850" s="2" t="s">
        <v>13398</v>
      </c>
      <c r="C11850" s="3">
        <v>3000</v>
      </c>
      <c r="D11850" s="3">
        <v>3000</v>
      </c>
      <c r="E11850" s="201">
        <f t="shared" si="381"/>
        <v>1</v>
      </c>
      <c r="F11850" s="145"/>
      <c r="G11850" s="211">
        <f t="shared" si="380"/>
        <v>2</v>
      </c>
    </row>
    <row r="11851" spans="1:7" outlineLevel="1">
      <c r="A11851" s="1" t="s">
        <v>1069</v>
      </c>
      <c r="B11851" s="2" t="s">
        <v>13399</v>
      </c>
      <c r="C11851" s="3">
        <v>3000</v>
      </c>
      <c r="D11851" s="3">
        <v>3000</v>
      </c>
      <c r="E11851" s="201">
        <f t="shared" si="381"/>
        <v>1</v>
      </c>
      <c r="F11851" s="145"/>
      <c r="G11851" s="211">
        <f t="shared" si="380"/>
        <v>2</v>
      </c>
    </row>
    <row r="11852" spans="1:7" outlineLevel="1">
      <c r="A11852" s="1">
        <v>24</v>
      </c>
      <c r="B11852" s="2" t="s">
        <v>13400</v>
      </c>
      <c r="C11852" s="3">
        <v>3000</v>
      </c>
      <c r="D11852" s="3">
        <v>3000</v>
      </c>
      <c r="E11852" s="201">
        <f t="shared" si="381"/>
        <v>1</v>
      </c>
      <c r="F11852" s="145"/>
      <c r="G11852" s="211">
        <f t="shared" si="380"/>
        <v>2</v>
      </c>
    </row>
    <row r="11853" spans="1:7" outlineLevel="1">
      <c r="A11853" s="1">
        <v>25</v>
      </c>
      <c r="B11853" s="2" t="s">
        <v>13401</v>
      </c>
      <c r="C11853" s="3">
        <v>3000</v>
      </c>
      <c r="D11853" s="3">
        <v>3000</v>
      </c>
      <c r="E11853" s="201">
        <f t="shared" si="381"/>
        <v>1</v>
      </c>
      <c r="F11853" s="145"/>
      <c r="G11853" s="211">
        <f t="shared" si="380"/>
        <v>2</v>
      </c>
    </row>
    <row r="11854" spans="1:7" outlineLevel="1">
      <c r="A11854" s="1">
        <v>26</v>
      </c>
      <c r="B11854" s="2" t="s">
        <v>13128</v>
      </c>
      <c r="C11854" s="3">
        <v>2000</v>
      </c>
      <c r="D11854" s="3">
        <v>2000</v>
      </c>
      <c r="E11854" s="201">
        <f t="shared" si="381"/>
        <v>1</v>
      </c>
      <c r="F11854" s="145"/>
      <c r="G11854" s="211">
        <f t="shared" si="380"/>
        <v>2</v>
      </c>
    </row>
    <row r="11855" spans="1:7" outlineLevel="1">
      <c r="A11855" s="1">
        <v>27</v>
      </c>
      <c r="B11855" s="2" t="s">
        <v>10225</v>
      </c>
      <c r="C11855" s="3">
        <v>1000</v>
      </c>
      <c r="D11855" s="3">
        <v>1000</v>
      </c>
      <c r="E11855" s="201">
        <f t="shared" si="381"/>
        <v>1</v>
      </c>
      <c r="F11855" s="145"/>
      <c r="G11855" s="211">
        <f t="shared" si="380"/>
        <v>2</v>
      </c>
    </row>
    <row r="11856" spans="1:7" outlineLevel="1">
      <c r="A11856" s="1">
        <v>28</v>
      </c>
      <c r="B11856" s="2" t="s">
        <v>13402</v>
      </c>
      <c r="C11856" s="2"/>
      <c r="D11856" s="2"/>
      <c r="E11856" s="201"/>
      <c r="F11856" s="145"/>
      <c r="G11856" s="211">
        <f t="shared" si="380"/>
        <v>2</v>
      </c>
    </row>
    <row r="11857" spans="1:7" outlineLevel="1">
      <c r="A11857" s="1" t="s">
        <v>5583</v>
      </c>
      <c r="B11857" s="2" t="s">
        <v>13040</v>
      </c>
      <c r="C11857" s="37">
        <v>4800</v>
      </c>
      <c r="D11857" s="37">
        <v>4800</v>
      </c>
      <c r="E11857" s="201">
        <f t="shared" si="381"/>
        <v>1</v>
      </c>
      <c r="F11857" s="145"/>
      <c r="G11857" s="211">
        <f t="shared" si="380"/>
        <v>2</v>
      </c>
    </row>
    <row r="11858" spans="1:7" outlineLevel="1">
      <c r="A11858" s="1" t="s">
        <v>5584</v>
      </c>
      <c r="B11858" s="2" t="s">
        <v>13036</v>
      </c>
      <c r="C11858" s="37">
        <v>4100</v>
      </c>
      <c r="D11858" s="37">
        <v>4100</v>
      </c>
      <c r="E11858" s="201">
        <f t="shared" si="381"/>
        <v>1</v>
      </c>
      <c r="F11858" s="145"/>
      <c r="G11858" s="211">
        <f t="shared" si="380"/>
        <v>2</v>
      </c>
    </row>
    <row r="11859" spans="1:7" ht="33" outlineLevel="1">
      <c r="A11859" s="1">
        <v>29</v>
      </c>
      <c r="B11859" s="2" t="s">
        <v>13403</v>
      </c>
      <c r="C11859" s="2"/>
      <c r="D11859" s="2"/>
      <c r="E11859" s="201"/>
      <c r="F11859" s="145"/>
      <c r="G11859" s="211">
        <f t="shared" si="380"/>
        <v>2</v>
      </c>
    </row>
    <row r="11860" spans="1:7" outlineLevel="1">
      <c r="A11860" s="1" t="s">
        <v>5208</v>
      </c>
      <c r="B11860" s="2" t="s">
        <v>13081</v>
      </c>
      <c r="C11860" s="37">
        <v>4800</v>
      </c>
      <c r="D11860" s="37">
        <v>4800</v>
      </c>
      <c r="E11860" s="201">
        <f t="shared" si="381"/>
        <v>1</v>
      </c>
      <c r="F11860" s="145"/>
      <c r="G11860" s="211">
        <f t="shared" si="380"/>
        <v>2</v>
      </c>
    </row>
    <row r="11861" spans="1:7" outlineLevel="1">
      <c r="A11861" s="1" t="s">
        <v>5209</v>
      </c>
      <c r="B11861" s="2" t="s">
        <v>13261</v>
      </c>
      <c r="C11861" s="37">
        <v>4100</v>
      </c>
      <c r="D11861" s="37">
        <v>4100</v>
      </c>
      <c r="E11861" s="201">
        <f t="shared" si="381"/>
        <v>1</v>
      </c>
      <c r="F11861" s="145"/>
      <c r="G11861" s="211">
        <f t="shared" si="380"/>
        <v>2</v>
      </c>
    </row>
    <row r="11862" spans="1:7">
      <c r="A11862" s="240"/>
      <c r="B11862" s="65" t="s">
        <v>64</v>
      </c>
      <c r="C11862" s="241"/>
      <c r="D11862" s="241"/>
      <c r="E11862" s="201"/>
      <c r="F11862" s="242"/>
      <c r="G11862" s="211">
        <f t="shared" si="380"/>
        <v>2</v>
      </c>
    </row>
    <row r="11863" spans="1:7" outlineLevel="1">
      <c r="A11863" s="8" t="s">
        <v>152</v>
      </c>
      <c r="B11863" s="4" t="s">
        <v>12934</v>
      </c>
      <c r="C11863" s="34"/>
      <c r="D11863" s="2"/>
      <c r="E11863" s="201"/>
      <c r="F11863" s="180"/>
      <c r="G11863" s="211">
        <f t="shared" si="380"/>
        <v>2</v>
      </c>
    </row>
    <row r="11864" spans="1:7" outlineLevel="1">
      <c r="A11864" s="8">
        <v>1</v>
      </c>
      <c r="B11864" s="4" t="s">
        <v>3078</v>
      </c>
      <c r="C11864" s="34"/>
      <c r="D11864" s="2"/>
      <c r="E11864" s="201"/>
      <c r="F11864" s="180"/>
      <c r="G11864" s="211">
        <f t="shared" si="380"/>
        <v>2</v>
      </c>
    </row>
    <row r="11865" spans="1:7" outlineLevel="1">
      <c r="A11865" s="8"/>
      <c r="B11865" s="4" t="s">
        <v>13404</v>
      </c>
      <c r="C11865" s="34"/>
      <c r="D11865" s="2"/>
      <c r="E11865" s="201"/>
      <c r="F11865" s="180"/>
      <c r="G11865" s="211">
        <f t="shared" si="380"/>
        <v>2</v>
      </c>
    </row>
    <row r="11866" spans="1:7" outlineLevel="1">
      <c r="A11866" s="1" t="s">
        <v>477</v>
      </c>
      <c r="B11866" s="2" t="s">
        <v>13405</v>
      </c>
      <c r="C11866" s="37">
        <v>10000</v>
      </c>
      <c r="D11866" s="37">
        <v>10000</v>
      </c>
      <c r="E11866" s="201">
        <f t="shared" si="381"/>
        <v>1</v>
      </c>
      <c r="F11866" s="180"/>
      <c r="G11866" s="211">
        <f t="shared" si="380"/>
        <v>2</v>
      </c>
    </row>
    <row r="11867" spans="1:7" outlineLevel="1">
      <c r="A11867" s="1" t="s">
        <v>479</v>
      </c>
      <c r="B11867" s="2" t="s">
        <v>13406</v>
      </c>
      <c r="C11867" s="37">
        <v>11000</v>
      </c>
      <c r="D11867" s="37">
        <v>11000</v>
      </c>
      <c r="E11867" s="201">
        <f t="shared" si="381"/>
        <v>1</v>
      </c>
      <c r="F11867" s="180"/>
      <c r="G11867" s="211">
        <f t="shared" si="380"/>
        <v>2</v>
      </c>
    </row>
    <row r="11868" spans="1:7" outlineLevel="1">
      <c r="A11868" s="1" t="s">
        <v>482</v>
      </c>
      <c r="B11868" s="2" t="s">
        <v>13407</v>
      </c>
      <c r="C11868" s="37">
        <v>12500</v>
      </c>
      <c r="D11868" s="37">
        <v>12500</v>
      </c>
      <c r="E11868" s="201">
        <f t="shared" si="381"/>
        <v>1</v>
      </c>
      <c r="F11868" s="180"/>
      <c r="G11868" s="211">
        <f t="shared" si="380"/>
        <v>2</v>
      </c>
    </row>
    <row r="11869" spans="1:7" outlineLevel="1">
      <c r="A11869" s="8"/>
      <c r="B11869" s="4" t="s">
        <v>13408</v>
      </c>
      <c r="C11869" s="37"/>
      <c r="D11869" s="2"/>
      <c r="E11869" s="201"/>
      <c r="F11869" s="180"/>
      <c r="G11869" s="211">
        <f t="shared" si="380"/>
        <v>2</v>
      </c>
    </row>
    <row r="11870" spans="1:7" outlineLevel="1">
      <c r="A11870" s="1" t="s">
        <v>1438</v>
      </c>
      <c r="B11870" s="2" t="s">
        <v>13409</v>
      </c>
      <c r="C11870" s="37">
        <v>15000</v>
      </c>
      <c r="D11870" s="37">
        <v>15000</v>
      </c>
      <c r="E11870" s="201">
        <f t="shared" si="381"/>
        <v>1</v>
      </c>
      <c r="F11870" s="180"/>
      <c r="G11870" s="211">
        <f t="shared" si="380"/>
        <v>2</v>
      </c>
    </row>
    <row r="11871" spans="1:7" outlineLevel="1">
      <c r="A11871" s="1" t="s">
        <v>1440</v>
      </c>
      <c r="B11871" s="2" t="s">
        <v>13410</v>
      </c>
      <c r="C11871" s="37">
        <v>18000</v>
      </c>
      <c r="D11871" s="37">
        <v>18000</v>
      </c>
      <c r="E11871" s="201">
        <f t="shared" si="381"/>
        <v>1</v>
      </c>
      <c r="F11871" s="180"/>
      <c r="G11871" s="211">
        <f t="shared" si="380"/>
        <v>2</v>
      </c>
    </row>
    <row r="11872" spans="1:7" outlineLevel="1">
      <c r="A11872" s="8">
        <v>2</v>
      </c>
      <c r="B11872" s="4" t="s">
        <v>13345</v>
      </c>
      <c r="C11872" s="37"/>
      <c r="D11872" s="2"/>
      <c r="E11872" s="201"/>
      <c r="F11872" s="180"/>
      <c r="G11872" s="211">
        <f t="shared" si="380"/>
        <v>2</v>
      </c>
    </row>
    <row r="11873" spans="1:7" outlineLevel="1">
      <c r="A11873" s="8"/>
      <c r="B11873" s="4" t="s">
        <v>13408</v>
      </c>
      <c r="C11873" s="37"/>
      <c r="D11873" s="2"/>
      <c r="E11873" s="201"/>
      <c r="F11873" s="180"/>
      <c r="G11873" s="211">
        <f t="shared" si="380"/>
        <v>2</v>
      </c>
    </row>
    <row r="11874" spans="1:7" outlineLevel="1">
      <c r="A11874" s="1" t="s">
        <v>156</v>
      </c>
      <c r="B11874" s="2" t="s">
        <v>13411</v>
      </c>
      <c r="C11874" s="37">
        <v>11000</v>
      </c>
      <c r="D11874" s="37">
        <v>11000</v>
      </c>
      <c r="E11874" s="201">
        <f t="shared" si="381"/>
        <v>1</v>
      </c>
      <c r="F11874" s="180"/>
      <c r="G11874" s="211">
        <f t="shared" si="380"/>
        <v>2</v>
      </c>
    </row>
    <row r="11875" spans="1:7" outlineLevel="1">
      <c r="A11875" s="8"/>
      <c r="B11875" s="4" t="s">
        <v>13412</v>
      </c>
      <c r="C11875" s="2"/>
      <c r="D11875" s="2"/>
      <c r="E11875" s="201"/>
      <c r="F11875" s="154"/>
      <c r="G11875" s="211">
        <f t="shared" si="380"/>
        <v>2</v>
      </c>
    </row>
    <row r="11876" spans="1:7" outlineLevel="1">
      <c r="A11876" s="1" t="s">
        <v>158</v>
      </c>
      <c r="B11876" s="2" t="s">
        <v>13413</v>
      </c>
      <c r="C11876" s="37">
        <v>9000</v>
      </c>
      <c r="D11876" s="37">
        <v>9000</v>
      </c>
      <c r="E11876" s="201">
        <f t="shared" si="381"/>
        <v>1</v>
      </c>
      <c r="F11876" s="154"/>
      <c r="G11876" s="211">
        <f t="shared" si="380"/>
        <v>2</v>
      </c>
    </row>
    <row r="11877" spans="1:7" outlineLevel="1">
      <c r="A11877" s="1" t="s">
        <v>160</v>
      </c>
      <c r="B11877" s="2" t="s">
        <v>13414</v>
      </c>
      <c r="C11877" s="37">
        <v>8500</v>
      </c>
      <c r="D11877" s="37">
        <v>8500</v>
      </c>
      <c r="E11877" s="201">
        <f t="shared" si="381"/>
        <v>1</v>
      </c>
      <c r="F11877" s="154"/>
      <c r="G11877" s="211">
        <f t="shared" si="380"/>
        <v>2</v>
      </c>
    </row>
    <row r="11878" spans="1:7" outlineLevel="1">
      <c r="A11878" s="1" t="s">
        <v>162</v>
      </c>
      <c r="B11878" s="2" t="s">
        <v>13415</v>
      </c>
      <c r="C11878" s="37">
        <v>8000</v>
      </c>
      <c r="D11878" s="37">
        <v>8000</v>
      </c>
      <c r="E11878" s="201">
        <f t="shared" si="381"/>
        <v>1</v>
      </c>
      <c r="F11878" s="154"/>
      <c r="G11878" s="211">
        <f t="shared" si="380"/>
        <v>2</v>
      </c>
    </row>
    <row r="11879" spans="1:7" outlineLevel="1">
      <c r="A11879" s="1" t="s">
        <v>164</v>
      </c>
      <c r="B11879" s="2" t="s">
        <v>13416</v>
      </c>
      <c r="C11879" s="37">
        <v>5000</v>
      </c>
      <c r="D11879" s="37">
        <v>5000</v>
      </c>
      <c r="E11879" s="201">
        <f t="shared" si="381"/>
        <v>1</v>
      </c>
      <c r="F11879" s="154"/>
      <c r="G11879" s="211">
        <f t="shared" si="380"/>
        <v>2</v>
      </c>
    </row>
    <row r="11880" spans="1:7" outlineLevel="1">
      <c r="A11880" s="8">
        <v>3</v>
      </c>
      <c r="B11880" s="4" t="s">
        <v>13417</v>
      </c>
      <c r="C11880" s="37"/>
      <c r="D11880" s="37"/>
      <c r="E11880" s="201"/>
      <c r="F11880" s="154"/>
      <c r="G11880" s="211">
        <f t="shared" si="380"/>
        <v>2</v>
      </c>
    </row>
    <row r="11881" spans="1:7" outlineLevel="1">
      <c r="A11881" s="8"/>
      <c r="B11881" s="4" t="s">
        <v>13408</v>
      </c>
      <c r="C11881" s="37"/>
      <c r="D11881" s="2"/>
      <c r="E11881" s="201"/>
      <c r="F11881" s="154"/>
      <c r="G11881" s="211">
        <f t="shared" si="380"/>
        <v>2</v>
      </c>
    </row>
    <row r="11882" spans="1:7" outlineLevel="1">
      <c r="A11882" s="1" t="s">
        <v>167</v>
      </c>
      <c r="B11882" s="2" t="s">
        <v>13418</v>
      </c>
      <c r="C11882" s="37">
        <v>7400</v>
      </c>
      <c r="D11882" s="37">
        <v>7400</v>
      </c>
      <c r="E11882" s="201">
        <f t="shared" si="381"/>
        <v>1</v>
      </c>
      <c r="F11882" s="154"/>
      <c r="G11882" s="211">
        <f t="shared" si="380"/>
        <v>2</v>
      </c>
    </row>
    <row r="11883" spans="1:7" outlineLevel="1">
      <c r="A11883" s="1" t="s">
        <v>169</v>
      </c>
      <c r="B11883" s="2" t="s">
        <v>13419</v>
      </c>
      <c r="C11883" s="37">
        <v>7500</v>
      </c>
      <c r="D11883" s="37">
        <v>7500</v>
      </c>
      <c r="E11883" s="201">
        <f t="shared" si="381"/>
        <v>1</v>
      </c>
      <c r="F11883" s="154"/>
      <c r="G11883" s="211">
        <f t="shared" si="380"/>
        <v>2</v>
      </c>
    </row>
    <row r="11884" spans="1:7" outlineLevel="1">
      <c r="A11884" s="8">
        <v>4</v>
      </c>
      <c r="B11884" s="4" t="s">
        <v>13420</v>
      </c>
      <c r="C11884" s="37"/>
      <c r="D11884" s="2"/>
      <c r="E11884" s="201"/>
      <c r="F11884" s="154"/>
      <c r="G11884" s="211">
        <f t="shared" si="380"/>
        <v>2</v>
      </c>
    </row>
    <row r="11885" spans="1:7" outlineLevel="1">
      <c r="A11885" s="8"/>
      <c r="B11885" s="4" t="s">
        <v>13421</v>
      </c>
      <c r="C11885" s="246"/>
      <c r="D11885" s="2"/>
      <c r="E11885" s="201"/>
      <c r="F11885" s="184"/>
      <c r="G11885" s="211">
        <f t="shared" si="380"/>
        <v>2</v>
      </c>
    </row>
    <row r="11886" spans="1:7" ht="33" outlineLevel="1">
      <c r="A11886" s="1" t="s">
        <v>178</v>
      </c>
      <c r="B11886" s="2" t="s">
        <v>13422</v>
      </c>
      <c r="C11886" s="37">
        <v>9000</v>
      </c>
      <c r="D11886" s="37">
        <v>9000</v>
      </c>
      <c r="E11886" s="201">
        <f t="shared" si="381"/>
        <v>1</v>
      </c>
      <c r="F11886" s="184"/>
      <c r="G11886" s="211">
        <f t="shared" si="380"/>
        <v>2</v>
      </c>
    </row>
    <row r="11887" spans="1:7" outlineLevel="1">
      <c r="A11887" s="1" t="s">
        <v>495</v>
      </c>
      <c r="B11887" s="2" t="s">
        <v>13423</v>
      </c>
      <c r="C11887" s="37">
        <v>8000</v>
      </c>
      <c r="D11887" s="37">
        <v>8000</v>
      </c>
      <c r="E11887" s="201">
        <f t="shared" si="381"/>
        <v>1</v>
      </c>
      <c r="F11887" s="185"/>
      <c r="G11887" s="211">
        <f t="shared" si="380"/>
        <v>2</v>
      </c>
    </row>
    <row r="11888" spans="1:7" outlineLevel="1">
      <c r="A11888" s="1" t="s">
        <v>497</v>
      </c>
      <c r="B11888" s="2" t="s">
        <v>13424</v>
      </c>
      <c r="C11888" s="37">
        <v>8000</v>
      </c>
      <c r="D11888" s="37">
        <v>8000</v>
      </c>
      <c r="E11888" s="201">
        <f t="shared" si="381"/>
        <v>1</v>
      </c>
      <c r="F11888" s="184"/>
      <c r="G11888" s="211">
        <f t="shared" ref="G11888:G11951" si="382">COUNTA(B11888,1)</f>
        <v>2</v>
      </c>
    </row>
    <row r="11889" spans="1:7" outlineLevel="1">
      <c r="A11889" s="8">
        <v>5</v>
      </c>
      <c r="B11889" s="4" t="s">
        <v>12955</v>
      </c>
      <c r="C11889" s="37"/>
      <c r="D11889" s="37"/>
      <c r="E11889" s="201"/>
      <c r="F11889" s="184"/>
      <c r="G11889" s="211">
        <f t="shared" si="382"/>
        <v>2</v>
      </c>
    </row>
    <row r="11890" spans="1:7" outlineLevel="1">
      <c r="A11890" s="8"/>
      <c r="B11890" s="4" t="s">
        <v>13425</v>
      </c>
      <c r="C11890" s="37"/>
      <c r="D11890" s="2"/>
      <c r="E11890" s="201"/>
      <c r="F11890" s="184"/>
      <c r="G11890" s="211">
        <f t="shared" si="382"/>
        <v>2</v>
      </c>
    </row>
    <row r="11891" spans="1:7" outlineLevel="1">
      <c r="A11891" s="1" t="s">
        <v>210</v>
      </c>
      <c r="B11891" s="2" t="s">
        <v>13421</v>
      </c>
      <c r="C11891" s="37">
        <v>5500</v>
      </c>
      <c r="D11891" s="37">
        <v>5500</v>
      </c>
      <c r="E11891" s="201">
        <f t="shared" si="381"/>
        <v>1</v>
      </c>
      <c r="F11891" s="184"/>
      <c r="G11891" s="211">
        <f t="shared" si="382"/>
        <v>2</v>
      </c>
    </row>
    <row r="11892" spans="1:7" outlineLevel="1">
      <c r="A11892" s="1" t="s">
        <v>225</v>
      </c>
      <c r="B11892" s="2" t="s">
        <v>13426</v>
      </c>
      <c r="C11892" s="37">
        <v>5000</v>
      </c>
      <c r="D11892" s="37">
        <v>5000</v>
      </c>
      <c r="E11892" s="201">
        <f t="shared" si="381"/>
        <v>1</v>
      </c>
      <c r="F11892" s="184"/>
      <c r="G11892" s="211">
        <f t="shared" si="382"/>
        <v>2</v>
      </c>
    </row>
    <row r="11893" spans="1:7" outlineLevel="1">
      <c r="A11893" s="1" t="s">
        <v>247</v>
      </c>
      <c r="B11893" s="2" t="s">
        <v>13427</v>
      </c>
      <c r="C11893" s="37">
        <v>4500</v>
      </c>
      <c r="D11893" s="37">
        <v>4500</v>
      </c>
      <c r="E11893" s="201">
        <f t="shared" si="381"/>
        <v>1</v>
      </c>
      <c r="F11893" s="154"/>
      <c r="G11893" s="211">
        <f t="shared" si="382"/>
        <v>2</v>
      </c>
    </row>
    <row r="11894" spans="1:7" outlineLevel="1">
      <c r="A11894" s="8" t="s">
        <v>175</v>
      </c>
      <c r="B11894" s="4" t="s">
        <v>13428</v>
      </c>
      <c r="C11894" s="37"/>
      <c r="D11894" s="2"/>
      <c r="E11894" s="201"/>
      <c r="F11894" s="154"/>
      <c r="G11894" s="211">
        <f t="shared" si="382"/>
        <v>2</v>
      </c>
    </row>
    <row r="11895" spans="1:7" outlineLevel="1">
      <c r="A11895" s="8"/>
      <c r="B11895" s="4" t="s">
        <v>13429</v>
      </c>
      <c r="C11895" s="37"/>
      <c r="D11895" s="2"/>
      <c r="E11895" s="201"/>
      <c r="F11895" s="154"/>
      <c r="G11895" s="211">
        <f t="shared" si="382"/>
        <v>2</v>
      </c>
    </row>
    <row r="11896" spans="1:7" outlineLevel="1">
      <c r="A11896" s="1">
        <v>6</v>
      </c>
      <c r="B11896" s="2" t="s">
        <v>13430</v>
      </c>
      <c r="C11896" s="37">
        <v>7500</v>
      </c>
      <c r="D11896" s="37">
        <v>7500</v>
      </c>
      <c r="E11896" s="201">
        <f t="shared" si="381"/>
        <v>1</v>
      </c>
      <c r="F11896" s="154"/>
      <c r="G11896" s="211">
        <f t="shared" si="382"/>
        <v>2</v>
      </c>
    </row>
    <row r="11897" spans="1:7" outlineLevel="1">
      <c r="A11897" s="1">
        <v>7</v>
      </c>
      <c r="B11897" s="2" t="s">
        <v>13431</v>
      </c>
      <c r="C11897" s="2"/>
      <c r="D11897" s="2"/>
      <c r="E11897" s="201"/>
      <c r="F11897" s="154"/>
      <c r="G11897" s="211">
        <f t="shared" si="382"/>
        <v>2</v>
      </c>
    </row>
    <row r="11898" spans="1:7" outlineLevel="1">
      <c r="A11898" s="1" t="s">
        <v>508</v>
      </c>
      <c r="B11898" s="2" t="s">
        <v>13432</v>
      </c>
      <c r="C11898" s="37">
        <v>4400</v>
      </c>
      <c r="D11898" s="37">
        <v>4400</v>
      </c>
      <c r="E11898" s="201">
        <f t="shared" ref="E11898:E11961" si="383">C11898/D11898</f>
        <v>1</v>
      </c>
      <c r="F11898" s="154"/>
      <c r="G11898" s="211">
        <f t="shared" si="382"/>
        <v>2</v>
      </c>
    </row>
    <row r="11899" spans="1:7" outlineLevel="1">
      <c r="A11899" s="1" t="s">
        <v>510</v>
      </c>
      <c r="B11899" s="2" t="s">
        <v>13433</v>
      </c>
      <c r="C11899" s="37">
        <v>9000</v>
      </c>
      <c r="D11899" s="37">
        <v>9000</v>
      </c>
      <c r="E11899" s="201">
        <f t="shared" si="383"/>
        <v>1</v>
      </c>
      <c r="F11899" s="154"/>
      <c r="G11899" s="211">
        <f t="shared" si="382"/>
        <v>2</v>
      </c>
    </row>
    <row r="11900" spans="1:7" outlineLevel="1">
      <c r="A11900" s="1">
        <v>8</v>
      </c>
      <c r="B11900" s="2" t="s">
        <v>7548</v>
      </c>
      <c r="C11900" s="2"/>
      <c r="D11900" s="2"/>
      <c r="E11900" s="201"/>
      <c r="F11900" s="154"/>
      <c r="G11900" s="211">
        <f t="shared" si="382"/>
        <v>2</v>
      </c>
    </row>
    <row r="11901" spans="1:7" outlineLevel="1">
      <c r="A11901" s="1" t="s">
        <v>531</v>
      </c>
      <c r="B11901" s="2" t="s">
        <v>13434</v>
      </c>
      <c r="C11901" s="37">
        <v>4000</v>
      </c>
      <c r="D11901" s="37">
        <v>4000</v>
      </c>
      <c r="E11901" s="201">
        <f t="shared" si="383"/>
        <v>1</v>
      </c>
      <c r="F11901" s="154"/>
      <c r="G11901" s="211">
        <f t="shared" si="382"/>
        <v>2</v>
      </c>
    </row>
    <row r="11902" spans="1:7" outlineLevel="1">
      <c r="A11902" s="1" t="s">
        <v>533</v>
      </c>
      <c r="B11902" s="2" t="s">
        <v>13435</v>
      </c>
      <c r="C11902" s="37">
        <v>4000</v>
      </c>
      <c r="D11902" s="37">
        <v>4000</v>
      </c>
      <c r="E11902" s="201">
        <f t="shared" si="383"/>
        <v>1</v>
      </c>
      <c r="F11902" s="154"/>
      <c r="G11902" s="211">
        <f t="shared" si="382"/>
        <v>2</v>
      </c>
    </row>
    <row r="11903" spans="1:7" ht="33" outlineLevel="1">
      <c r="A11903" s="1">
        <v>9</v>
      </c>
      <c r="B11903" s="2" t="s">
        <v>13436</v>
      </c>
      <c r="C11903" s="37">
        <v>9000</v>
      </c>
      <c r="D11903" s="37">
        <v>9000</v>
      </c>
      <c r="E11903" s="201">
        <f t="shared" si="383"/>
        <v>1</v>
      </c>
      <c r="F11903" s="154"/>
      <c r="G11903" s="211">
        <f t="shared" si="382"/>
        <v>2</v>
      </c>
    </row>
    <row r="11904" spans="1:7" outlineLevel="1">
      <c r="A11904" s="1">
        <v>10</v>
      </c>
      <c r="B11904" s="2" t="s">
        <v>13437</v>
      </c>
      <c r="C11904" s="37">
        <v>8000</v>
      </c>
      <c r="D11904" s="37">
        <v>8000</v>
      </c>
      <c r="E11904" s="201">
        <f t="shared" si="383"/>
        <v>1</v>
      </c>
      <c r="F11904" s="154"/>
      <c r="G11904" s="211">
        <f t="shared" si="382"/>
        <v>2</v>
      </c>
    </row>
    <row r="11905" spans="1:7" outlineLevel="1">
      <c r="A11905" s="1">
        <v>11</v>
      </c>
      <c r="B11905" s="2" t="s">
        <v>13438</v>
      </c>
      <c r="C11905" s="37">
        <v>3500</v>
      </c>
      <c r="D11905" s="37">
        <v>3500</v>
      </c>
      <c r="E11905" s="201">
        <f t="shared" si="383"/>
        <v>1</v>
      </c>
      <c r="F11905" s="154"/>
      <c r="G11905" s="211">
        <f t="shared" si="382"/>
        <v>2</v>
      </c>
    </row>
    <row r="11906" spans="1:7" ht="33" outlineLevel="1">
      <c r="A11906" s="1">
        <v>12</v>
      </c>
      <c r="B11906" s="2" t="s">
        <v>13439</v>
      </c>
      <c r="C11906" s="37">
        <v>3500</v>
      </c>
      <c r="D11906" s="37">
        <v>3500</v>
      </c>
      <c r="E11906" s="201">
        <f t="shared" si="383"/>
        <v>1</v>
      </c>
      <c r="F11906" s="154"/>
      <c r="G11906" s="211">
        <f t="shared" si="382"/>
        <v>2</v>
      </c>
    </row>
    <row r="11907" spans="1:7" outlineLevel="1">
      <c r="A11907" s="1">
        <v>13</v>
      </c>
      <c r="B11907" s="2" t="s">
        <v>13440</v>
      </c>
      <c r="C11907" s="37">
        <v>3500</v>
      </c>
      <c r="D11907" s="37">
        <v>3500</v>
      </c>
      <c r="E11907" s="201">
        <f t="shared" si="383"/>
        <v>1</v>
      </c>
      <c r="F11907" s="154"/>
      <c r="G11907" s="211">
        <f t="shared" si="382"/>
        <v>2</v>
      </c>
    </row>
    <row r="11908" spans="1:7" outlineLevel="1">
      <c r="A11908" s="1">
        <v>14</v>
      </c>
      <c r="B11908" s="2" t="s">
        <v>13441</v>
      </c>
      <c r="C11908" s="37">
        <v>3500</v>
      </c>
      <c r="D11908" s="37">
        <v>3500</v>
      </c>
      <c r="E11908" s="201">
        <f t="shared" si="383"/>
        <v>1</v>
      </c>
      <c r="F11908" s="154"/>
      <c r="G11908" s="211">
        <f t="shared" si="382"/>
        <v>2</v>
      </c>
    </row>
    <row r="11909" spans="1:7" outlineLevel="1">
      <c r="A11909" s="1">
        <v>15</v>
      </c>
      <c r="B11909" s="2" t="s">
        <v>13442</v>
      </c>
      <c r="C11909" s="37">
        <v>3500</v>
      </c>
      <c r="D11909" s="37">
        <v>3500</v>
      </c>
      <c r="E11909" s="201">
        <f t="shared" si="383"/>
        <v>1</v>
      </c>
      <c r="F11909" s="154"/>
      <c r="G11909" s="211">
        <f t="shared" si="382"/>
        <v>2</v>
      </c>
    </row>
    <row r="11910" spans="1:7" outlineLevel="1">
      <c r="A11910" s="1">
        <v>16</v>
      </c>
      <c r="B11910" s="2" t="s">
        <v>13443</v>
      </c>
      <c r="C11910" s="37">
        <v>2500</v>
      </c>
      <c r="D11910" s="37">
        <v>2500</v>
      </c>
      <c r="E11910" s="201">
        <f t="shared" si="383"/>
        <v>1</v>
      </c>
      <c r="F11910" s="154"/>
      <c r="G11910" s="211">
        <f t="shared" si="382"/>
        <v>2</v>
      </c>
    </row>
    <row r="11911" spans="1:7" outlineLevel="1">
      <c r="A11911" s="1">
        <v>17</v>
      </c>
      <c r="B11911" s="2" t="s">
        <v>13444</v>
      </c>
      <c r="C11911" s="37">
        <v>2500</v>
      </c>
      <c r="D11911" s="37">
        <v>2500</v>
      </c>
      <c r="E11911" s="201">
        <f t="shared" si="383"/>
        <v>1</v>
      </c>
      <c r="F11911" s="154"/>
      <c r="G11911" s="211">
        <f t="shared" si="382"/>
        <v>2</v>
      </c>
    </row>
    <row r="11912" spans="1:7" outlineLevel="1">
      <c r="A11912" s="1">
        <v>18</v>
      </c>
      <c r="B11912" s="2" t="s">
        <v>13445</v>
      </c>
      <c r="C11912" s="37">
        <v>2500</v>
      </c>
      <c r="D11912" s="37">
        <v>2500</v>
      </c>
      <c r="E11912" s="201">
        <f t="shared" si="383"/>
        <v>1</v>
      </c>
      <c r="F11912" s="154"/>
      <c r="G11912" s="211">
        <f t="shared" si="382"/>
        <v>2</v>
      </c>
    </row>
    <row r="11913" spans="1:7" outlineLevel="1">
      <c r="A11913" s="1">
        <v>19</v>
      </c>
      <c r="B11913" s="2" t="s">
        <v>13446</v>
      </c>
      <c r="C11913" s="37">
        <v>10000</v>
      </c>
      <c r="D11913" s="37">
        <v>10000</v>
      </c>
      <c r="E11913" s="201">
        <f t="shared" si="383"/>
        <v>1</v>
      </c>
      <c r="F11913" s="154"/>
      <c r="G11913" s="211">
        <f t="shared" si="382"/>
        <v>2</v>
      </c>
    </row>
    <row r="11914" spans="1:7" outlineLevel="1">
      <c r="A11914" s="1">
        <v>20</v>
      </c>
      <c r="B11914" s="2" t="s">
        <v>13447</v>
      </c>
      <c r="C11914" s="37"/>
      <c r="D11914" s="37"/>
      <c r="E11914" s="201"/>
      <c r="F11914" s="154"/>
      <c r="G11914" s="211">
        <f t="shared" si="382"/>
        <v>2</v>
      </c>
    </row>
    <row r="11915" spans="1:7" outlineLevel="1">
      <c r="A11915" s="1" t="s">
        <v>710</v>
      </c>
      <c r="B11915" s="7" t="s">
        <v>13448</v>
      </c>
      <c r="C11915" s="37">
        <v>8000</v>
      </c>
      <c r="D11915" s="37">
        <v>8000</v>
      </c>
      <c r="E11915" s="201">
        <f t="shared" si="383"/>
        <v>1</v>
      </c>
      <c r="F11915" s="154"/>
      <c r="G11915" s="211">
        <f t="shared" si="382"/>
        <v>2</v>
      </c>
    </row>
    <row r="11916" spans="1:7" outlineLevel="1">
      <c r="A11916" s="1" t="s">
        <v>713</v>
      </c>
      <c r="B11916" s="7" t="s">
        <v>13449</v>
      </c>
      <c r="C11916" s="37">
        <v>8000</v>
      </c>
      <c r="D11916" s="37">
        <v>8000</v>
      </c>
      <c r="E11916" s="201">
        <f t="shared" si="383"/>
        <v>1</v>
      </c>
      <c r="F11916" s="154"/>
      <c r="G11916" s="211">
        <f t="shared" si="382"/>
        <v>2</v>
      </c>
    </row>
    <row r="11917" spans="1:7" outlineLevel="1">
      <c r="A11917" s="1" t="s">
        <v>715</v>
      </c>
      <c r="B11917" s="7" t="s">
        <v>13450</v>
      </c>
      <c r="C11917" s="37">
        <v>7500</v>
      </c>
      <c r="D11917" s="37">
        <v>7500</v>
      </c>
      <c r="E11917" s="201">
        <f t="shared" si="383"/>
        <v>1</v>
      </c>
      <c r="F11917" s="154"/>
      <c r="G11917" s="211">
        <f t="shared" si="382"/>
        <v>2</v>
      </c>
    </row>
    <row r="11918" spans="1:7" outlineLevel="1">
      <c r="A11918" s="8"/>
      <c r="B11918" s="4" t="s">
        <v>13451</v>
      </c>
      <c r="C11918" s="37"/>
      <c r="D11918" s="2"/>
      <c r="E11918" s="201"/>
      <c r="F11918" s="154"/>
      <c r="G11918" s="211">
        <f t="shared" si="382"/>
        <v>2</v>
      </c>
    </row>
    <row r="11919" spans="1:7" outlineLevel="1">
      <c r="A11919" s="1">
        <v>21</v>
      </c>
      <c r="B11919" s="2" t="s">
        <v>10338</v>
      </c>
      <c r="C11919" s="246"/>
      <c r="D11919" s="2"/>
      <c r="E11919" s="201"/>
      <c r="F11919" s="154"/>
      <c r="G11919" s="211">
        <f t="shared" si="382"/>
        <v>2</v>
      </c>
    </row>
    <row r="11920" spans="1:7" outlineLevel="1">
      <c r="A11920" s="1" t="s">
        <v>2894</v>
      </c>
      <c r="B11920" s="1" t="s">
        <v>13452</v>
      </c>
      <c r="C11920" s="37">
        <v>5000</v>
      </c>
      <c r="D11920" s="37">
        <v>5000</v>
      </c>
      <c r="E11920" s="201">
        <f t="shared" si="383"/>
        <v>1</v>
      </c>
      <c r="F11920" s="154"/>
      <c r="G11920" s="211">
        <f t="shared" si="382"/>
        <v>2</v>
      </c>
    </row>
    <row r="11921" spans="1:7" outlineLevel="1">
      <c r="A11921" s="1" t="s">
        <v>2896</v>
      </c>
      <c r="B11921" s="2" t="s">
        <v>13453</v>
      </c>
      <c r="C11921" s="37">
        <v>4500</v>
      </c>
      <c r="D11921" s="37">
        <v>4500</v>
      </c>
      <c r="E11921" s="201">
        <f t="shared" si="383"/>
        <v>1</v>
      </c>
      <c r="F11921" s="154"/>
      <c r="G11921" s="211">
        <f t="shared" si="382"/>
        <v>2</v>
      </c>
    </row>
    <row r="11922" spans="1:7" outlineLevel="1">
      <c r="A11922" s="1" t="s">
        <v>2897</v>
      </c>
      <c r="B11922" s="2" t="s">
        <v>13454</v>
      </c>
      <c r="C11922" s="37">
        <v>4000</v>
      </c>
      <c r="D11922" s="37">
        <v>4000</v>
      </c>
      <c r="E11922" s="201">
        <f t="shared" si="383"/>
        <v>1</v>
      </c>
      <c r="F11922" s="154"/>
      <c r="G11922" s="211">
        <f t="shared" si="382"/>
        <v>2</v>
      </c>
    </row>
    <row r="11923" spans="1:7" outlineLevel="1">
      <c r="A11923" s="1">
        <v>22</v>
      </c>
      <c r="B11923" s="2" t="s">
        <v>7548</v>
      </c>
      <c r="C11923" s="2"/>
      <c r="D11923" s="2"/>
      <c r="E11923" s="201"/>
      <c r="F11923" s="154"/>
      <c r="G11923" s="211">
        <f t="shared" si="382"/>
        <v>2</v>
      </c>
    </row>
    <row r="11924" spans="1:7" outlineLevel="1">
      <c r="A11924" s="1" t="s">
        <v>1062</v>
      </c>
      <c r="B11924" s="2" t="s">
        <v>13455</v>
      </c>
      <c r="C11924" s="37">
        <v>3800</v>
      </c>
      <c r="D11924" s="37">
        <v>3800</v>
      </c>
      <c r="E11924" s="201">
        <f t="shared" si="383"/>
        <v>1</v>
      </c>
      <c r="F11924" s="154"/>
      <c r="G11924" s="211">
        <f t="shared" si="382"/>
        <v>2</v>
      </c>
    </row>
    <row r="11925" spans="1:7" outlineLevel="1">
      <c r="A11925" s="1" t="s">
        <v>1064</v>
      </c>
      <c r="B11925" s="2" t="s">
        <v>13456</v>
      </c>
      <c r="C11925" s="37">
        <v>1700</v>
      </c>
      <c r="D11925" s="37">
        <v>1700</v>
      </c>
      <c r="E11925" s="201">
        <f t="shared" si="383"/>
        <v>1</v>
      </c>
      <c r="F11925" s="154"/>
      <c r="G11925" s="211">
        <f t="shared" si="382"/>
        <v>2</v>
      </c>
    </row>
    <row r="11926" spans="1:7" outlineLevel="1">
      <c r="A11926" s="1">
        <v>24</v>
      </c>
      <c r="B11926" s="2" t="s">
        <v>10225</v>
      </c>
      <c r="C11926" s="37">
        <v>1000</v>
      </c>
      <c r="D11926" s="37">
        <v>1000</v>
      </c>
      <c r="E11926" s="201">
        <f t="shared" si="383"/>
        <v>1</v>
      </c>
      <c r="F11926" s="154"/>
      <c r="G11926" s="211">
        <f t="shared" si="382"/>
        <v>2</v>
      </c>
    </row>
    <row r="11927" spans="1:7" outlineLevel="1">
      <c r="A11927" s="1">
        <v>25</v>
      </c>
      <c r="B11927" s="63" t="s">
        <v>13457</v>
      </c>
      <c r="C11927" s="2"/>
      <c r="D11927" s="2"/>
      <c r="E11927" s="201"/>
      <c r="F11927" s="154"/>
      <c r="G11927" s="211">
        <f t="shared" si="382"/>
        <v>2</v>
      </c>
    </row>
    <row r="11928" spans="1:7" outlineLevel="1">
      <c r="A11928" s="1" t="s">
        <v>1084</v>
      </c>
      <c r="B11928" s="2" t="s">
        <v>13458</v>
      </c>
      <c r="C11928" s="37">
        <v>7050</v>
      </c>
      <c r="D11928" s="37">
        <v>7050</v>
      </c>
      <c r="E11928" s="201">
        <f t="shared" si="383"/>
        <v>1</v>
      </c>
      <c r="F11928" s="154"/>
      <c r="G11928" s="211">
        <f t="shared" si="382"/>
        <v>2</v>
      </c>
    </row>
    <row r="11929" spans="1:7" outlineLevel="1">
      <c r="A11929" s="1" t="s">
        <v>1086</v>
      </c>
      <c r="B11929" s="2" t="s">
        <v>13261</v>
      </c>
      <c r="C11929" s="37">
        <v>5050</v>
      </c>
      <c r="D11929" s="37">
        <v>5050</v>
      </c>
      <c r="E11929" s="201">
        <f t="shared" si="383"/>
        <v>1</v>
      </c>
      <c r="F11929" s="154"/>
      <c r="G11929" s="211">
        <f t="shared" si="382"/>
        <v>2</v>
      </c>
    </row>
    <row r="11930" spans="1:7" outlineLevel="1">
      <c r="A11930" s="1">
        <v>26</v>
      </c>
      <c r="B11930" s="2" t="s">
        <v>13459</v>
      </c>
      <c r="C11930" s="2"/>
      <c r="D11930" s="2"/>
      <c r="E11930" s="201"/>
      <c r="F11930" s="154"/>
      <c r="G11930" s="211">
        <f t="shared" si="382"/>
        <v>2</v>
      </c>
    </row>
    <row r="11931" spans="1:7" outlineLevel="1">
      <c r="A11931" s="1" t="s">
        <v>2473</v>
      </c>
      <c r="B11931" s="2" t="s">
        <v>13081</v>
      </c>
      <c r="C11931" s="37">
        <v>4500</v>
      </c>
      <c r="D11931" s="37">
        <v>4500</v>
      </c>
      <c r="E11931" s="201">
        <f t="shared" si="383"/>
        <v>1</v>
      </c>
      <c r="F11931" s="154"/>
      <c r="G11931" s="211">
        <f t="shared" si="382"/>
        <v>2</v>
      </c>
    </row>
    <row r="11932" spans="1:7" outlineLevel="1">
      <c r="A11932" s="8"/>
      <c r="B11932" s="4" t="s">
        <v>13460</v>
      </c>
      <c r="C11932" s="37"/>
      <c r="D11932" s="2"/>
      <c r="E11932" s="201"/>
      <c r="F11932" s="154"/>
      <c r="G11932" s="211">
        <f t="shared" si="382"/>
        <v>2</v>
      </c>
    </row>
    <row r="11933" spans="1:7" outlineLevel="1">
      <c r="A11933" s="8">
        <v>27</v>
      </c>
      <c r="B11933" s="4" t="s">
        <v>10338</v>
      </c>
      <c r="C11933" s="37"/>
      <c r="D11933" s="2"/>
      <c r="E11933" s="201"/>
      <c r="F11933" s="154"/>
      <c r="G11933" s="211">
        <f t="shared" si="382"/>
        <v>2</v>
      </c>
    </row>
    <row r="11934" spans="1:7" outlineLevel="1">
      <c r="A11934" s="1" t="s">
        <v>2966</v>
      </c>
      <c r="B11934" s="2" t="s">
        <v>13461</v>
      </c>
      <c r="C11934" s="37">
        <v>3800</v>
      </c>
      <c r="D11934" s="37">
        <v>3800</v>
      </c>
      <c r="E11934" s="201">
        <f t="shared" si="383"/>
        <v>1</v>
      </c>
      <c r="F11934" s="154"/>
      <c r="G11934" s="211">
        <f t="shared" si="382"/>
        <v>2</v>
      </c>
    </row>
    <row r="11935" spans="1:7" outlineLevel="1">
      <c r="A11935" s="1" t="s">
        <v>2968</v>
      </c>
      <c r="B11935" s="2" t="s">
        <v>13462</v>
      </c>
      <c r="C11935" s="37">
        <v>3500</v>
      </c>
      <c r="D11935" s="37">
        <v>3500</v>
      </c>
      <c r="E11935" s="201">
        <f t="shared" si="383"/>
        <v>1</v>
      </c>
      <c r="F11935" s="154"/>
      <c r="G11935" s="211">
        <f t="shared" si="382"/>
        <v>2</v>
      </c>
    </row>
    <row r="11936" spans="1:7" outlineLevel="1">
      <c r="A11936" s="1" t="s">
        <v>2970</v>
      </c>
      <c r="B11936" s="2" t="s">
        <v>13463</v>
      </c>
      <c r="C11936" s="37">
        <v>3500</v>
      </c>
      <c r="D11936" s="37">
        <v>3500</v>
      </c>
      <c r="E11936" s="201">
        <f t="shared" si="383"/>
        <v>1</v>
      </c>
      <c r="F11936" s="154"/>
      <c r="G11936" s="211">
        <f t="shared" si="382"/>
        <v>2</v>
      </c>
    </row>
    <row r="11937" spans="1:7" outlineLevel="1">
      <c r="A11937" s="1" t="s">
        <v>2972</v>
      </c>
      <c r="B11937" s="2" t="s">
        <v>13464</v>
      </c>
      <c r="C11937" s="37">
        <v>3500</v>
      </c>
      <c r="D11937" s="37">
        <v>3500</v>
      </c>
      <c r="E11937" s="201">
        <f t="shared" si="383"/>
        <v>1</v>
      </c>
      <c r="F11937" s="154"/>
      <c r="G11937" s="211">
        <f t="shared" si="382"/>
        <v>2</v>
      </c>
    </row>
    <row r="11938" spans="1:7" outlineLevel="1">
      <c r="A11938" s="1" t="s">
        <v>2974</v>
      </c>
      <c r="B11938" s="2" t="s">
        <v>13465</v>
      </c>
      <c r="C11938" s="37"/>
      <c r="D11938" s="2"/>
      <c r="E11938" s="201"/>
      <c r="F11938" s="154"/>
      <c r="G11938" s="211">
        <f t="shared" si="382"/>
        <v>2</v>
      </c>
    </row>
    <row r="11939" spans="1:7" outlineLevel="1">
      <c r="A11939" s="1" t="s">
        <v>13466</v>
      </c>
      <c r="B11939" s="2" t="s">
        <v>13467</v>
      </c>
      <c r="C11939" s="37">
        <v>3500</v>
      </c>
      <c r="D11939" s="37">
        <v>3500</v>
      </c>
      <c r="E11939" s="201">
        <f t="shared" si="383"/>
        <v>1</v>
      </c>
      <c r="F11939" s="154"/>
      <c r="G11939" s="211">
        <f t="shared" si="382"/>
        <v>2</v>
      </c>
    </row>
    <row r="11940" spans="1:7" outlineLevel="1">
      <c r="A11940" s="1" t="s">
        <v>13468</v>
      </c>
      <c r="B11940" s="1" t="s">
        <v>13469</v>
      </c>
      <c r="C11940" s="37">
        <v>3500</v>
      </c>
      <c r="D11940" s="37">
        <v>3500</v>
      </c>
      <c r="E11940" s="201">
        <f t="shared" si="383"/>
        <v>1</v>
      </c>
      <c r="F11940" s="154"/>
      <c r="G11940" s="211">
        <f t="shared" si="382"/>
        <v>2</v>
      </c>
    </row>
    <row r="11941" spans="1:7" outlineLevel="1">
      <c r="A11941" s="1">
        <v>28</v>
      </c>
      <c r="B11941" s="4" t="s">
        <v>7548</v>
      </c>
      <c r="C11941" s="37"/>
      <c r="D11941" s="2"/>
      <c r="E11941" s="201"/>
      <c r="F11941" s="154"/>
      <c r="G11941" s="211">
        <f t="shared" si="382"/>
        <v>2</v>
      </c>
    </row>
    <row r="11942" spans="1:7" outlineLevel="1">
      <c r="A11942" s="1" t="s">
        <v>5583</v>
      </c>
      <c r="B11942" s="2" t="s">
        <v>13470</v>
      </c>
      <c r="C11942" s="37">
        <v>3000</v>
      </c>
      <c r="D11942" s="37">
        <v>3000</v>
      </c>
      <c r="E11942" s="201">
        <f t="shared" si="383"/>
        <v>1</v>
      </c>
      <c r="F11942" s="154"/>
      <c r="G11942" s="211">
        <f t="shared" si="382"/>
        <v>2</v>
      </c>
    </row>
    <row r="11943" spans="1:7" outlineLevel="1">
      <c r="A11943" s="1" t="s">
        <v>5584</v>
      </c>
      <c r="B11943" s="2" t="s">
        <v>13471</v>
      </c>
      <c r="C11943" s="37">
        <v>3000</v>
      </c>
      <c r="D11943" s="37">
        <v>3000</v>
      </c>
      <c r="E11943" s="201">
        <f t="shared" si="383"/>
        <v>1</v>
      </c>
      <c r="F11943" s="154"/>
      <c r="G11943" s="211">
        <f t="shared" si="382"/>
        <v>2</v>
      </c>
    </row>
    <row r="11944" spans="1:7" outlineLevel="1">
      <c r="A11944" s="1" t="s">
        <v>6806</v>
      </c>
      <c r="B11944" s="2" t="s">
        <v>13472</v>
      </c>
      <c r="C11944" s="37">
        <v>3000</v>
      </c>
      <c r="D11944" s="37">
        <v>3000</v>
      </c>
      <c r="E11944" s="201">
        <f t="shared" si="383"/>
        <v>1</v>
      </c>
      <c r="F11944" s="154"/>
      <c r="G11944" s="211">
        <f t="shared" si="382"/>
        <v>2</v>
      </c>
    </row>
    <row r="11945" spans="1:7" outlineLevel="1">
      <c r="A11945" s="1" t="s">
        <v>6808</v>
      </c>
      <c r="B11945" s="2" t="s">
        <v>13473</v>
      </c>
      <c r="C11945" s="37">
        <v>2500</v>
      </c>
      <c r="D11945" s="37">
        <v>2500</v>
      </c>
      <c r="E11945" s="201">
        <f t="shared" si="383"/>
        <v>1</v>
      </c>
      <c r="F11945" s="154"/>
      <c r="G11945" s="211">
        <f t="shared" si="382"/>
        <v>2</v>
      </c>
    </row>
    <row r="11946" spans="1:7" outlineLevel="1">
      <c r="A11946" s="1">
        <v>29</v>
      </c>
      <c r="B11946" s="2" t="s">
        <v>13284</v>
      </c>
      <c r="C11946" s="37">
        <v>2500</v>
      </c>
      <c r="D11946" s="37">
        <v>2500</v>
      </c>
      <c r="E11946" s="201">
        <f t="shared" si="383"/>
        <v>1</v>
      </c>
      <c r="F11946" s="154"/>
      <c r="G11946" s="211">
        <f t="shared" si="382"/>
        <v>2</v>
      </c>
    </row>
    <row r="11947" spans="1:7" outlineLevel="1">
      <c r="A11947" s="1">
        <v>30</v>
      </c>
      <c r="B11947" s="2" t="s">
        <v>10225</v>
      </c>
      <c r="C11947" s="37">
        <v>1000</v>
      </c>
      <c r="D11947" s="37">
        <v>1000</v>
      </c>
      <c r="E11947" s="201">
        <f t="shared" si="383"/>
        <v>1</v>
      </c>
      <c r="F11947" s="154"/>
      <c r="G11947" s="211">
        <f t="shared" si="382"/>
        <v>2</v>
      </c>
    </row>
    <row r="11948" spans="1:7" outlineLevel="1">
      <c r="A11948" s="1">
        <v>31</v>
      </c>
      <c r="B11948" s="2" t="s">
        <v>13474</v>
      </c>
      <c r="C11948" s="2"/>
      <c r="D11948" s="2"/>
      <c r="E11948" s="201"/>
      <c r="F11948" s="154"/>
      <c r="G11948" s="211">
        <f t="shared" si="382"/>
        <v>2</v>
      </c>
    </row>
    <row r="11949" spans="1:7" outlineLevel="1">
      <c r="A11949" s="1" t="s">
        <v>1511</v>
      </c>
      <c r="B11949" s="2" t="s">
        <v>13036</v>
      </c>
      <c r="C11949" s="37">
        <v>5300</v>
      </c>
      <c r="D11949" s="37">
        <v>5300</v>
      </c>
      <c r="E11949" s="201">
        <f t="shared" si="383"/>
        <v>1</v>
      </c>
      <c r="F11949" s="154"/>
      <c r="G11949" s="211">
        <f t="shared" si="382"/>
        <v>2</v>
      </c>
    </row>
    <row r="11950" spans="1:7" outlineLevel="1">
      <c r="A11950" s="8"/>
      <c r="B11950" s="4" t="s">
        <v>13475</v>
      </c>
      <c r="C11950" s="2"/>
      <c r="D11950" s="2"/>
      <c r="E11950" s="201"/>
      <c r="F11950" s="154"/>
      <c r="G11950" s="211">
        <f t="shared" si="382"/>
        <v>2</v>
      </c>
    </row>
    <row r="11951" spans="1:7" outlineLevel="1">
      <c r="A11951" s="1">
        <v>32</v>
      </c>
      <c r="B11951" s="2" t="s">
        <v>13476</v>
      </c>
      <c r="C11951" s="37"/>
      <c r="D11951" s="2"/>
      <c r="E11951" s="201"/>
      <c r="F11951" s="175"/>
      <c r="G11951" s="211">
        <f t="shared" si="382"/>
        <v>2</v>
      </c>
    </row>
    <row r="11952" spans="1:7" outlineLevel="1">
      <c r="A11952" s="1" t="s">
        <v>1516</v>
      </c>
      <c r="B11952" s="2" t="s">
        <v>13477</v>
      </c>
      <c r="C11952" s="37">
        <v>6000</v>
      </c>
      <c r="D11952" s="37">
        <v>6000</v>
      </c>
      <c r="E11952" s="201">
        <f t="shared" si="383"/>
        <v>1</v>
      </c>
      <c r="F11952" s="154"/>
      <c r="G11952" s="211">
        <f t="shared" ref="G11952:G12015" si="384">COUNTA(B11952,1)</f>
        <v>2</v>
      </c>
    </row>
    <row r="11953" spans="1:7" outlineLevel="1">
      <c r="A11953" s="1" t="s">
        <v>1518</v>
      </c>
      <c r="B11953" s="2" t="s">
        <v>13478</v>
      </c>
      <c r="C11953" s="37">
        <v>4500</v>
      </c>
      <c r="D11953" s="37">
        <v>4500</v>
      </c>
      <c r="E11953" s="201">
        <f t="shared" si="383"/>
        <v>1</v>
      </c>
      <c r="F11953" s="154"/>
      <c r="G11953" s="211">
        <f t="shared" si="384"/>
        <v>2</v>
      </c>
    </row>
    <row r="11954" spans="1:7" outlineLevel="1">
      <c r="A11954" s="1" t="s">
        <v>2989</v>
      </c>
      <c r="B11954" s="2" t="s">
        <v>13479</v>
      </c>
      <c r="C11954" s="37">
        <v>4500</v>
      </c>
      <c r="D11954" s="37">
        <v>4500</v>
      </c>
      <c r="E11954" s="201">
        <f t="shared" si="383"/>
        <v>1</v>
      </c>
      <c r="F11954" s="154"/>
      <c r="G11954" s="211">
        <f t="shared" si="384"/>
        <v>2</v>
      </c>
    </row>
    <row r="11955" spans="1:7" outlineLevel="1">
      <c r="A11955" s="1" t="s">
        <v>2991</v>
      </c>
      <c r="B11955" s="2" t="s">
        <v>13480</v>
      </c>
      <c r="C11955" s="37">
        <v>4500</v>
      </c>
      <c r="D11955" s="37">
        <v>4500</v>
      </c>
      <c r="E11955" s="201">
        <f t="shared" si="383"/>
        <v>1</v>
      </c>
      <c r="F11955" s="154"/>
      <c r="G11955" s="211">
        <f t="shared" si="384"/>
        <v>2</v>
      </c>
    </row>
    <row r="11956" spans="1:7" outlineLevel="1">
      <c r="A11956" s="1" t="s">
        <v>2993</v>
      </c>
      <c r="B11956" s="2" t="s">
        <v>13481</v>
      </c>
      <c r="C11956" s="37">
        <v>4000</v>
      </c>
      <c r="D11956" s="37">
        <v>4000</v>
      </c>
      <c r="E11956" s="201">
        <f t="shared" si="383"/>
        <v>1</v>
      </c>
      <c r="F11956" s="154"/>
      <c r="G11956" s="211">
        <f t="shared" si="384"/>
        <v>2</v>
      </c>
    </row>
    <row r="11957" spans="1:7" outlineLevel="1">
      <c r="A11957" s="1">
        <v>33</v>
      </c>
      <c r="B11957" s="2" t="s">
        <v>13482</v>
      </c>
      <c r="C11957" s="37">
        <v>3200</v>
      </c>
      <c r="D11957" s="37">
        <v>3200</v>
      </c>
      <c r="E11957" s="201">
        <f t="shared" si="383"/>
        <v>1</v>
      </c>
      <c r="F11957" s="154"/>
      <c r="G11957" s="211">
        <f t="shared" si="384"/>
        <v>2</v>
      </c>
    </row>
    <row r="11958" spans="1:7" outlineLevel="1">
      <c r="A11958" s="1">
        <v>34</v>
      </c>
      <c r="B11958" s="2" t="s">
        <v>13483</v>
      </c>
      <c r="C11958" s="37">
        <v>1500</v>
      </c>
      <c r="D11958" s="37">
        <v>1500</v>
      </c>
      <c r="E11958" s="201">
        <f t="shared" si="383"/>
        <v>1</v>
      </c>
      <c r="F11958" s="154"/>
      <c r="G11958" s="211">
        <f t="shared" si="384"/>
        <v>2</v>
      </c>
    </row>
    <row r="11959" spans="1:7" outlineLevel="1">
      <c r="A11959" s="1">
        <v>35</v>
      </c>
      <c r="B11959" s="2" t="s">
        <v>13484</v>
      </c>
      <c r="C11959" s="37">
        <v>1000</v>
      </c>
      <c r="D11959" s="37">
        <v>1000</v>
      </c>
      <c r="E11959" s="201">
        <f t="shared" si="383"/>
        <v>1</v>
      </c>
      <c r="F11959" s="154"/>
      <c r="G11959" s="211">
        <f t="shared" si="384"/>
        <v>2</v>
      </c>
    </row>
    <row r="11960" spans="1:7" outlineLevel="1">
      <c r="A11960" s="1">
        <v>36</v>
      </c>
      <c r="B11960" s="2" t="s">
        <v>13485</v>
      </c>
      <c r="C11960" s="37">
        <v>3500</v>
      </c>
      <c r="D11960" s="37">
        <v>3500</v>
      </c>
      <c r="E11960" s="201">
        <f t="shared" si="383"/>
        <v>1</v>
      </c>
      <c r="F11960" s="154"/>
      <c r="G11960" s="211">
        <f t="shared" si="384"/>
        <v>2</v>
      </c>
    </row>
    <row r="11961" spans="1:7" outlineLevel="1">
      <c r="A11961" s="1">
        <v>37</v>
      </c>
      <c r="B11961" s="2" t="s">
        <v>13486</v>
      </c>
      <c r="C11961" s="37">
        <v>3500</v>
      </c>
      <c r="D11961" s="37">
        <v>3500</v>
      </c>
      <c r="E11961" s="201">
        <f t="shared" si="383"/>
        <v>1</v>
      </c>
      <c r="F11961" s="154"/>
      <c r="G11961" s="211">
        <f t="shared" si="384"/>
        <v>2</v>
      </c>
    </row>
    <row r="11962" spans="1:7" outlineLevel="1">
      <c r="A11962" s="1">
        <v>38</v>
      </c>
      <c r="B11962" s="63" t="s">
        <v>13487</v>
      </c>
      <c r="C11962" s="37">
        <v>4000</v>
      </c>
      <c r="D11962" s="37">
        <v>4000</v>
      </c>
      <c r="E11962" s="201">
        <f t="shared" ref="E11962:E12023" si="385">C11962/D11962</f>
        <v>1</v>
      </c>
      <c r="F11962" s="154"/>
      <c r="G11962" s="211">
        <f t="shared" si="384"/>
        <v>2</v>
      </c>
    </row>
    <row r="11963" spans="1:7" outlineLevel="1">
      <c r="A11963" s="1">
        <v>39</v>
      </c>
      <c r="B11963" s="63" t="s">
        <v>13488</v>
      </c>
      <c r="C11963" s="2"/>
      <c r="D11963" s="2"/>
      <c r="E11963" s="201"/>
      <c r="F11963" s="154"/>
      <c r="G11963" s="211">
        <f t="shared" si="384"/>
        <v>2</v>
      </c>
    </row>
    <row r="11964" spans="1:7" outlineLevel="1">
      <c r="A11964" s="1" t="s">
        <v>3059</v>
      </c>
      <c r="B11964" s="63" t="s">
        <v>13489</v>
      </c>
      <c r="C11964" s="37">
        <v>8400</v>
      </c>
      <c r="D11964" s="37">
        <v>8400</v>
      </c>
      <c r="E11964" s="201">
        <f t="shared" si="385"/>
        <v>1</v>
      </c>
      <c r="F11964" s="154"/>
      <c r="G11964" s="211">
        <f t="shared" si="384"/>
        <v>2</v>
      </c>
    </row>
    <row r="11965" spans="1:7" outlineLevel="1">
      <c r="A11965" s="1" t="s">
        <v>3060</v>
      </c>
      <c r="B11965" s="63" t="s">
        <v>13490</v>
      </c>
      <c r="C11965" s="37">
        <v>6600</v>
      </c>
      <c r="D11965" s="37">
        <v>6600</v>
      </c>
      <c r="E11965" s="201">
        <f t="shared" si="385"/>
        <v>1</v>
      </c>
      <c r="F11965" s="154"/>
      <c r="G11965" s="211">
        <f t="shared" si="384"/>
        <v>2</v>
      </c>
    </row>
    <row r="11966" spans="1:7" outlineLevel="1">
      <c r="A11966" s="1">
        <v>40</v>
      </c>
      <c r="B11966" s="63" t="s">
        <v>13491</v>
      </c>
      <c r="C11966" s="37">
        <v>4100</v>
      </c>
      <c r="D11966" s="37">
        <v>4100</v>
      </c>
      <c r="E11966" s="201">
        <f t="shared" si="385"/>
        <v>1</v>
      </c>
      <c r="F11966" s="154"/>
      <c r="G11966" s="211">
        <f t="shared" si="384"/>
        <v>2</v>
      </c>
    </row>
    <row r="11967" spans="1:7" outlineLevel="1">
      <c r="A11967" s="1">
        <v>41</v>
      </c>
      <c r="B11967" s="63" t="s">
        <v>13492</v>
      </c>
      <c r="C11967" s="37">
        <v>3500</v>
      </c>
      <c r="D11967" s="37">
        <v>3500</v>
      </c>
      <c r="E11967" s="201">
        <f t="shared" si="385"/>
        <v>1</v>
      </c>
      <c r="F11967" s="648" t="s">
        <v>13493</v>
      </c>
      <c r="G11967" s="211">
        <f t="shared" si="384"/>
        <v>2</v>
      </c>
    </row>
    <row r="11968" spans="1:7" outlineLevel="1">
      <c r="A11968" s="1">
        <v>42</v>
      </c>
      <c r="B11968" s="2" t="s">
        <v>13494</v>
      </c>
      <c r="C11968" s="2"/>
      <c r="D11968" s="2"/>
      <c r="E11968" s="201"/>
      <c r="F11968" s="648"/>
      <c r="G11968" s="211">
        <f t="shared" si="384"/>
        <v>2</v>
      </c>
    </row>
    <row r="11969" spans="1:7" outlineLevel="1">
      <c r="A11969" s="1" t="s">
        <v>1660</v>
      </c>
      <c r="B11969" s="2" t="s">
        <v>13495</v>
      </c>
      <c r="C11969" s="37">
        <v>5000</v>
      </c>
      <c r="D11969" s="2"/>
      <c r="E11969" s="201"/>
      <c r="F11969" s="648"/>
      <c r="G11969" s="211">
        <f t="shared" si="384"/>
        <v>2</v>
      </c>
    </row>
    <row r="11970" spans="1:7" outlineLevel="1">
      <c r="A11970" s="1" t="s">
        <v>1662</v>
      </c>
      <c r="B11970" s="2" t="s">
        <v>11468</v>
      </c>
      <c r="C11970" s="37">
        <v>4000</v>
      </c>
      <c r="D11970" s="2"/>
      <c r="E11970" s="201"/>
      <c r="F11970" s="154"/>
      <c r="G11970" s="211">
        <f t="shared" si="384"/>
        <v>2</v>
      </c>
    </row>
    <row r="11971" spans="1:7" outlineLevel="1">
      <c r="A11971" s="1"/>
      <c r="B11971" s="4" t="s">
        <v>13496</v>
      </c>
      <c r="C11971" s="246"/>
      <c r="D11971" s="2"/>
      <c r="E11971" s="201"/>
      <c r="F11971" s="154"/>
      <c r="G11971" s="211">
        <f t="shared" si="384"/>
        <v>2</v>
      </c>
    </row>
    <row r="11972" spans="1:7" outlineLevel="1">
      <c r="A11972" s="1">
        <v>43</v>
      </c>
      <c r="B11972" s="2" t="s">
        <v>7548</v>
      </c>
      <c r="C11972" s="37"/>
      <c r="D11972" s="37">
        <v>3500</v>
      </c>
      <c r="E11972" s="201"/>
      <c r="F11972" s="648" t="s">
        <v>5778</v>
      </c>
      <c r="G11972" s="211">
        <f t="shared" si="384"/>
        <v>2</v>
      </c>
    </row>
    <row r="11973" spans="1:7" outlineLevel="1">
      <c r="A11973" s="1" t="s">
        <v>1667</v>
      </c>
      <c r="B11973" s="2" t="s">
        <v>13497</v>
      </c>
      <c r="C11973" s="37">
        <v>3500</v>
      </c>
      <c r="D11973" s="2"/>
      <c r="E11973" s="201">
        <f>C11973/$D$3687</f>
        <v>1.75</v>
      </c>
      <c r="F11973" s="648"/>
      <c r="G11973" s="211">
        <f t="shared" si="384"/>
        <v>2</v>
      </c>
    </row>
    <row r="11974" spans="1:7" outlineLevel="1">
      <c r="A11974" s="1" t="s">
        <v>1669</v>
      </c>
      <c r="B11974" s="2" t="s">
        <v>13498</v>
      </c>
      <c r="C11974" s="37">
        <v>3500</v>
      </c>
      <c r="D11974" s="2"/>
      <c r="E11974" s="201">
        <f>C11974/$D$3687</f>
        <v>1.75</v>
      </c>
      <c r="F11974" s="648"/>
      <c r="G11974" s="211">
        <f t="shared" si="384"/>
        <v>2</v>
      </c>
    </row>
    <row r="11975" spans="1:7" outlineLevel="1">
      <c r="A11975" s="1">
        <v>44</v>
      </c>
      <c r="B11975" s="2" t="s">
        <v>10236</v>
      </c>
      <c r="C11975" s="37"/>
      <c r="D11975" s="2"/>
      <c r="E11975" s="201"/>
      <c r="F11975" s="648"/>
      <c r="G11975" s="211">
        <f t="shared" si="384"/>
        <v>2</v>
      </c>
    </row>
    <row r="11976" spans="1:7" outlineLevel="1">
      <c r="A11976" s="1" t="s">
        <v>2339</v>
      </c>
      <c r="B11976" s="2" t="s">
        <v>13499</v>
      </c>
      <c r="C11976" s="246">
        <v>2500</v>
      </c>
      <c r="D11976" s="37">
        <v>2500</v>
      </c>
      <c r="E11976" s="201">
        <f t="shared" si="385"/>
        <v>1</v>
      </c>
      <c r="F11976" s="154"/>
      <c r="G11976" s="211">
        <f t="shared" si="384"/>
        <v>2</v>
      </c>
    </row>
    <row r="11977" spans="1:7" outlineLevel="1">
      <c r="A11977" s="1" t="s">
        <v>2341</v>
      </c>
      <c r="B11977" s="2" t="s">
        <v>13500</v>
      </c>
      <c r="C11977" s="246">
        <v>1600</v>
      </c>
      <c r="D11977" s="37">
        <v>1600</v>
      </c>
      <c r="E11977" s="201">
        <f t="shared" si="385"/>
        <v>1</v>
      </c>
      <c r="F11977" s="154"/>
      <c r="G11977" s="211">
        <f t="shared" si="384"/>
        <v>2</v>
      </c>
    </row>
    <row r="11978" spans="1:7" outlineLevel="1">
      <c r="A11978" s="1" t="s">
        <v>6888</v>
      </c>
      <c r="B11978" s="2" t="s">
        <v>13501</v>
      </c>
      <c r="C11978" s="246">
        <v>1600</v>
      </c>
      <c r="D11978" s="37">
        <v>1600</v>
      </c>
      <c r="E11978" s="201">
        <f t="shared" si="385"/>
        <v>1</v>
      </c>
      <c r="F11978" s="154"/>
      <c r="G11978" s="211">
        <f t="shared" si="384"/>
        <v>2</v>
      </c>
    </row>
    <row r="11979" spans="1:7" outlineLevel="1">
      <c r="A11979" s="1">
        <v>45</v>
      </c>
      <c r="B11979" s="7" t="s">
        <v>13502</v>
      </c>
      <c r="C11979" s="246">
        <v>4000</v>
      </c>
      <c r="D11979" s="37">
        <v>4000</v>
      </c>
      <c r="E11979" s="201">
        <f t="shared" si="385"/>
        <v>1</v>
      </c>
      <c r="F11979" s="154"/>
      <c r="G11979" s="211">
        <f t="shared" si="384"/>
        <v>2</v>
      </c>
    </row>
    <row r="11980" spans="1:7" outlineLevel="1">
      <c r="A11980" s="1">
        <v>46</v>
      </c>
      <c r="B11980" s="2" t="s">
        <v>13503</v>
      </c>
      <c r="C11980" s="246">
        <v>1200</v>
      </c>
      <c r="D11980" s="2"/>
      <c r="E11980" s="201"/>
      <c r="F11980" s="521" t="s">
        <v>13504</v>
      </c>
      <c r="G11980" s="211">
        <f t="shared" si="384"/>
        <v>2</v>
      </c>
    </row>
    <row r="11981" spans="1:7" outlineLevel="1">
      <c r="A11981" s="1">
        <v>47</v>
      </c>
      <c r="B11981" s="2" t="s">
        <v>10225</v>
      </c>
      <c r="C11981" s="246">
        <v>1000</v>
      </c>
      <c r="D11981" s="37">
        <v>1000</v>
      </c>
      <c r="E11981" s="201">
        <f t="shared" si="385"/>
        <v>1</v>
      </c>
      <c r="F11981" s="154"/>
      <c r="G11981" s="211">
        <f t="shared" si="384"/>
        <v>2</v>
      </c>
    </row>
    <row r="11982" spans="1:7" outlineLevel="1">
      <c r="A11982" s="1">
        <v>48</v>
      </c>
      <c r="B11982" s="2" t="s">
        <v>13505</v>
      </c>
      <c r="C11982" s="37">
        <v>3000</v>
      </c>
      <c r="D11982" s="37">
        <v>3000</v>
      </c>
      <c r="E11982" s="201">
        <f t="shared" si="385"/>
        <v>1</v>
      </c>
      <c r="F11982" s="154"/>
      <c r="G11982" s="211">
        <f t="shared" si="384"/>
        <v>2</v>
      </c>
    </row>
    <row r="11983" spans="1:7" outlineLevel="1">
      <c r="A11983" s="1">
        <v>49</v>
      </c>
      <c r="B11983" s="63" t="s">
        <v>13506</v>
      </c>
      <c r="C11983" s="246">
        <v>4950</v>
      </c>
      <c r="D11983" s="37">
        <v>4950</v>
      </c>
      <c r="E11983" s="201">
        <f t="shared" si="385"/>
        <v>1</v>
      </c>
      <c r="F11983" s="154"/>
      <c r="G11983" s="211">
        <f t="shared" si="384"/>
        <v>2</v>
      </c>
    </row>
    <row r="11984" spans="1:7" outlineLevel="1">
      <c r="A11984" s="1">
        <v>50</v>
      </c>
      <c r="B11984" s="63" t="s">
        <v>13507</v>
      </c>
      <c r="C11984" s="246">
        <v>4150</v>
      </c>
      <c r="D11984" s="37">
        <v>4150</v>
      </c>
      <c r="E11984" s="201">
        <f t="shared" si="385"/>
        <v>1</v>
      </c>
      <c r="F11984" s="154"/>
      <c r="G11984" s="211">
        <f t="shared" si="384"/>
        <v>2</v>
      </c>
    </row>
    <row r="11985" spans="1:7">
      <c r="A11985" s="240"/>
      <c r="B11985" s="65" t="s">
        <v>65</v>
      </c>
      <c r="C11985" s="241"/>
      <c r="D11985" s="241"/>
      <c r="E11985" s="201"/>
      <c r="F11985" s="242"/>
      <c r="G11985" s="211">
        <f t="shared" si="384"/>
        <v>2</v>
      </c>
    </row>
    <row r="11986" spans="1:7" outlineLevel="1">
      <c r="A11986" s="8">
        <v>1</v>
      </c>
      <c r="B11986" s="14" t="s">
        <v>13508</v>
      </c>
      <c r="C11986" s="522"/>
      <c r="D11986" s="522"/>
      <c r="E11986" s="201"/>
      <c r="F11986" s="145"/>
      <c r="G11986" s="211">
        <f t="shared" si="384"/>
        <v>2</v>
      </c>
    </row>
    <row r="11987" spans="1:7" ht="33" outlineLevel="1">
      <c r="A11987" s="1" t="s">
        <v>477</v>
      </c>
      <c r="B11987" s="7" t="s">
        <v>13509</v>
      </c>
      <c r="C11987" s="243">
        <v>2500</v>
      </c>
      <c r="D11987" s="243">
        <v>2500</v>
      </c>
      <c r="E11987" s="201">
        <f t="shared" si="385"/>
        <v>1</v>
      </c>
      <c r="F11987" s="406"/>
      <c r="G11987" s="211">
        <f t="shared" si="384"/>
        <v>2</v>
      </c>
    </row>
    <row r="11988" spans="1:7" ht="33" outlineLevel="1">
      <c r="A11988" s="1" t="s">
        <v>479</v>
      </c>
      <c r="B11988" s="14" t="s">
        <v>13510</v>
      </c>
      <c r="C11988" s="3">
        <v>2000</v>
      </c>
      <c r="D11988" s="3">
        <v>2000</v>
      </c>
      <c r="E11988" s="201">
        <f t="shared" si="385"/>
        <v>1</v>
      </c>
      <c r="F11988" s="145"/>
      <c r="G11988" s="211">
        <f t="shared" si="384"/>
        <v>2</v>
      </c>
    </row>
    <row r="11989" spans="1:7" ht="33" outlineLevel="1">
      <c r="A11989" s="1" t="s">
        <v>482</v>
      </c>
      <c r="B11989" s="14" t="s">
        <v>13511</v>
      </c>
      <c r="C11989" s="3">
        <v>2100</v>
      </c>
      <c r="D11989" s="3">
        <v>2100</v>
      </c>
      <c r="E11989" s="201">
        <f t="shared" si="385"/>
        <v>1</v>
      </c>
      <c r="F11989" s="145"/>
      <c r="G11989" s="211">
        <f t="shared" si="384"/>
        <v>2</v>
      </c>
    </row>
    <row r="11990" spans="1:7" ht="33" outlineLevel="1">
      <c r="A11990" s="1" t="s">
        <v>1438</v>
      </c>
      <c r="B11990" s="14" t="s">
        <v>13512</v>
      </c>
      <c r="C11990" s="3">
        <v>2000</v>
      </c>
      <c r="D11990" s="3">
        <v>2000</v>
      </c>
      <c r="E11990" s="201">
        <f t="shared" si="385"/>
        <v>1</v>
      </c>
      <c r="F11990" s="145"/>
      <c r="G11990" s="211">
        <f t="shared" si="384"/>
        <v>2</v>
      </c>
    </row>
    <row r="11991" spans="1:7" ht="33" outlineLevel="1">
      <c r="A11991" s="1" t="s">
        <v>1440</v>
      </c>
      <c r="B11991" s="14" t="s">
        <v>13513</v>
      </c>
      <c r="C11991" s="3">
        <v>2000</v>
      </c>
      <c r="D11991" s="3">
        <v>2000</v>
      </c>
      <c r="E11991" s="201">
        <f t="shared" si="385"/>
        <v>1</v>
      </c>
      <c r="F11991" s="145"/>
      <c r="G11991" s="211">
        <f t="shared" si="384"/>
        <v>2</v>
      </c>
    </row>
    <row r="11992" spans="1:7" ht="33" outlineLevel="1">
      <c r="A11992" s="1" t="s">
        <v>1442</v>
      </c>
      <c r="B11992" s="14" t="s">
        <v>13514</v>
      </c>
      <c r="C11992" s="3">
        <v>2000</v>
      </c>
      <c r="D11992" s="3">
        <v>2000</v>
      </c>
      <c r="E11992" s="201">
        <f t="shared" si="385"/>
        <v>1</v>
      </c>
      <c r="F11992" s="145"/>
      <c r="G11992" s="211">
        <f t="shared" si="384"/>
        <v>2</v>
      </c>
    </row>
    <row r="11993" spans="1:7" ht="49.5" outlineLevel="1">
      <c r="A11993" s="1" t="s">
        <v>1444</v>
      </c>
      <c r="B11993" s="14" t="s">
        <v>13515</v>
      </c>
      <c r="C11993" s="3">
        <v>2400</v>
      </c>
      <c r="D11993" s="3">
        <v>2400</v>
      </c>
      <c r="E11993" s="201">
        <f t="shared" si="385"/>
        <v>1</v>
      </c>
      <c r="F11993" s="145"/>
      <c r="G11993" s="211">
        <f t="shared" si="384"/>
        <v>2</v>
      </c>
    </row>
    <row r="11994" spans="1:7" ht="49.5" outlineLevel="1">
      <c r="A11994" s="1" t="s">
        <v>1446</v>
      </c>
      <c r="B11994" s="14" t="s">
        <v>13516</v>
      </c>
      <c r="C11994" s="3">
        <v>4000</v>
      </c>
      <c r="D11994" s="3">
        <v>4000</v>
      </c>
      <c r="E11994" s="201">
        <f t="shared" si="385"/>
        <v>1</v>
      </c>
      <c r="F11994" s="145"/>
      <c r="G11994" s="211">
        <f t="shared" si="384"/>
        <v>2</v>
      </c>
    </row>
    <row r="11995" spans="1:7" ht="33" outlineLevel="1">
      <c r="A11995" s="1" t="s">
        <v>5151</v>
      </c>
      <c r="B11995" s="14" t="s">
        <v>13517</v>
      </c>
      <c r="C11995" s="3">
        <v>4200</v>
      </c>
      <c r="D11995" s="3">
        <v>4200</v>
      </c>
      <c r="E11995" s="201">
        <f t="shared" si="385"/>
        <v>1</v>
      </c>
      <c r="F11995" s="145"/>
      <c r="G11995" s="211">
        <f t="shared" si="384"/>
        <v>2</v>
      </c>
    </row>
    <row r="11996" spans="1:7" ht="33" outlineLevel="1">
      <c r="A11996" s="1" t="s">
        <v>5153</v>
      </c>
      <c r="B11996" s="14" t="s">
        <v>13518</v>
      </c>
      <c r="C11996" s="3">
        <v>3600</v>
      </c>
      <c r="D11996" s="3">
        <v>3600</v>
      </c>
      <c r="E11996" s="201">
        <f t="shared" si="385"/>
        <v>1</v>
      </c>
      <c r="F11996" s="145"/>
      <c r="G11996" s="211">
        <f t="shared" si="384"/>
        <v>2</v>
      </c>
    </row>
    <row r="11997" spans="1:7" ht="33" outlineLevel="1">
      <c r="A11997" s="1" t="s">
        <v>5155</v>
      </c>
      <c r="B11997" s="14" t="s">
        <v>13519</v>
      </c>
      <c r="C11997" s="3">
        <v>2400</v>
      </c>
      <c r="D11997" s="3">
        <v>2400</v>
      </c>
      <c r="E11997" s="201">
        <f t="shared" si="385"/>
        <v>1</v>
      </c>
      <c r="F11997" s="145"/>
      <c r="G11997" s="211">
        <f t="shared" si="384"/>
        <v>2</v>
      </c>
    </row>
    <row r="11998" spans="1:7" ht="33" outlineLevel="1">
      <c r="A11998" s="1" t="s">
        <v>5799</v>
      </c>
      <c r="B11998" s="14" t="s">
        <v>13520</v>
      </c>
      <c r="C11998" s="3">
        <v>2000</v>
      </c>
      <c r="D11998" s="3">
        <v>2000</v>
      </c>
      <c r="E11998" s="201">
        <f t="shared" si="385"/>
        <v>1</v>
      </c>
      <c r="F11998" s="145"/>
      <c r="G11998" s="211">
        <f t="shared" si="384"/>
        <v>2</v>
      </c>
    </row>
    <row r="11999" spans="1:7" outlineLevel="1">
      <c r="A11999" s="1">
        <v>2</v>
      </c>
      <c r="B11999" s="14" t="s">
        <v>13521</v>
      </c>
      <c r="C11999" s="523"/>
      <c r="D11999" s="523"/>
      <c r="E11999" s="201"/>
      <c r="F11999" s="145"/>
      <c r="G11999" s="211">
        <f t="shared" si="384"/>
        <v>2</v>
      </c>
    </row>
    <row r="12000" spans="1:7" outlineLevel="1">
      <c r="A12000" s="1" t="s">
        <v>156</v>
      </c>
      <c r="B12000" s="7" t="s">
        <v>13522</v>
      </c>
      <c r="C12000" s="3">
        <v>2000</v>
      </c>
      <c r="D12000" s="3">
        <v>2000</v>
      </c>
      <c r="E12000" s="201">
        <f t="shared" si="385"/>
        <v>1</v>
      </c>
      <c r="F12000" s="145"/>
      <c r="G12000" s="211">
        <f t="shared" si="384"/>
        <v>2</v>
      </c>
    </row>
    <row r="12001" spans="1:7" outlineLevel="1">
      <c r="A12001" s="1" t="s">
        <v>158</v>
      </c>
      <c r="B12001" s="7" t="s">
        <v>13523</v>
      </c>
      <c r="C12001" s="3">
        <v>2000</v>
      </c>
      <c r="D12001" s="3">
        <v>2000</v>
      </c>
      <c r="E12001" s="201">
        <f t="shared" si="385"/>
        <v>1</v>
      </c>
      <c r="F12001" s="145"/>
      <c r="G12001" s="211">
        <f t="shared" si="384"/>
        <v>2</v>
      </c>
    </row>
    <row r="12002" spans="1:7" ht="33" outlineLevel="1">
      <c r="A12002" s="1" t="s">
        <v>160</v>
      </c>
      <c r="B12002" s="7" t="s">
        <v>13524</v>
      </c>
      <c r="C12002" s="3">
        <v>2500</v>
      </c>
      <c r="D12002" s="3">
        <v>2500</v>
      </c>
      <c r="E12002" s="201">
        <f t="shared" si="385"/>
        <v>1</v>
      </c>
      <c r="F12002" s="145"/>
      <c r="G12002" s="211">
        <f t="shared" si="384"/>
        <v>2</v>
      </c>
    </row>
    <row r="12003" spans="1:7" outlineLevel="1">
      <c r="A12003" s="1" t="s">
        <v>162</v>
      </c>
      <c r="B12003" s="7" t="s">
        <v>13525</v>
      </c>
      <c r="C12003" s="3">
        <v>2000</v>
      </c>
      <c r="D12003" s="3">
        <v>2000</v>
      </c>
      <c r="E12003" s="201">
        <f t="shared" si="385"/>
        <v>1</v>
      </c>
      <c r="F12003" s="145"/>
      <c r="G12003" s="211">
        <f t="shared" si="384"/>
        <v>2</v>
      </c>
    </row>
    <row r="12004" spans="1:7" outlineLevel="1">
      <c r="A12004" s="1" t="s">
        <v>164</v>
      </c>
      <c r="B12004" s="7" t="s">
        <v>13526</v>
      </c>
      <c r="C12004" s="3">
        <v>3000</v>
      </c>
      <c r="D12004" s="3">
        <v>3000</v>
      </c>
      <c r="E12004" s="201">
        <f t="shared" si="385"/>
        <v>1</v>
      </c>
      <c r="F12004" s="145"/>
      <c r="G12004" s="211">
        <f t="shared" si="384"/>
        <v>2</v>
      </c>
    </row>
    <row r="12005" spans="1:7" outlineLevel="1">
      <c r="A12005" s="1" t="s">
        <v>1096</v>
      </c>
      <c r="B12005" s="14" t="s">
        <v>13527</v>
      </c>
      <c r="C12005" s="3">
        <v>3000</v>
      </c>
      <c r="D12005" s="3">
        <v>3000</v>
      </c>
      <c r="E12005" s="201">
        <f t="shared" si="385"/>
        <v>1</v>
      </c>
      <c r="F12005" s="145"/>
      <c r="G12005" s="211">
        <f t="shared" si="384"/>
        <v>2</v>
      </c>
    </row>
    <row r="12006" spans="1:7" outlineLevel="1">
      <c r="A12006" s="1" t="s">
        <v>1097</v>
      </c>
      <c r="B12006" s="14" t="s">
        <v>13528</v>
      </c>
      <c r="C12006" s="3">
        <v>3000</v>
      </c>
      <c r="D12006" s="3">
        <v>3000</v>
      </c>
      <c r="E12006" s="201">
        <f t="shared" si="385"/>
        <v>1</v>
      </c>
      <c r="F12006" s="145"/>
      <c r="G12006" s="211">
        <f t="shared" si="384"/>
        <v>2</v>
      </c>
    </row>
    <row r="12007" spans="1:7" outlineLevel="1">
      <c r="A12007" s="1" t="s">
        <v>1454</v>
      </c>
      <c r="B12007" s="14" t="s">
        <v>13529</v>
      </c>
      <c r="C12007" s="3">
        <v>3500</v>
      </c>
      <c r="D12007" s="3">
        <v>3500</v>
      </c>
      <c r="E12007" s="201">
        <f t="shared" si="385"/>
        <v>1</v>
      </c>
      <c r="F12007" s="145"/>
      <c r="G12007" s="211">
        <f t="shared" si="384"/>
        <v>2</v>
      </c>
    </row>
    <row r="12008" spans="1:7" outlineLevel="1">
      <c r="A12008" s="1" t="s">
        <v>3350</v>
      </c>
      <c r="B12008" s="14" t="s">
        <v>13530</v>
      </c>
      <c r="C12008" s="3">
        <v>4000</v>
      </c>
      <c r="D12008" s="3">
        <v>4000</v>
      </c>
      <c r="E12008" s="201">
        <f t="shared" si="385"/>
        <v>1</v>
      </c>
      <c r="F12008" s="145"/>
      <c r="G12008" s="211">
        <f t="shared" si="384"/>
        <v>2</v>
      </c>
    </row>
    <row r="12009" spans="1:7" outlineLevel="1">
      <c r="A12009" s="1" t="s">
        <v>3352</v>
      </c>
      <c r="B12009" s="14" t="s">
        <v>13531</v>
      </c>
      <c r="C12009" s="3">
        <v>5000</v>
      </c>
      <c r="D12009" s="3">
        <v>5000</v>
      </c>
      <c r="E12009" s="201">
        <f t="shared" si="385"/>
        <v>1</v>
      </c>
      <c r="F12009" s="145"/>
      <c r="G12009" s="211">
        <f t="shared" si="384"/>
        <v>2</v>
      </c>
    </row>
    <row r="12010" spans="1:7" ht="33" outlineLevel="1">
      <c r="A12010" s="1" t="s">
        <v>3354</v>
      </c>
      <c r="B12010" s="14" t="s">
        <v>13532</v>
      </c>
      <c r="C12010" s="3">
        <v>6000</v>
      </c>
      <c r="D12010" s="3">
        <v>6000</v>
      </c>
      <c r="E12010" s="201">
        <f t="shared" si="385"/>
        <v>1</v>
      </c>
      <c r="F12010" s="145"/>
      <c r="G12010" s="211">
        <f t="shared" si="384"/>
        <v>2</v>
      </c>
    </row>
    <row r="12011" spans="1:7" ht="33" outlineLevel="1">
      <c r="A12011" s="1" t="s">
        <v>3356</v>
      </c>
      <c r="B12011" s="14" t="s">
        <v>13533</v>
      </c>
      <c r="C12011" s="3">
        <v>2500</v>
      </c>
      <c r="D12011" s="3">
        <v>2500</v>
      </c>
      <c r="E12011" s="201">
        <f t="shared" si="385"/>
        <v>1</v>
      </c>
      <c r="F12011" s="145"/>
      <c r="G12011" s="211">
        <f t="shared" si="384"/>
        <v>2</v>
      </c>
    </row>
    <row r="12012" spans="1:7" ht="33" outlineLevel="1">
      <c r="A12012" s="1" t="s">
        <v>3358</v>
      </c>
      <c r="B12012" s="14" t="s">
        <v>13534</v>
      </c>
      <c r="C12012" s="3">
        <v>2000</v>
      </c>
      <c r="D12012" s="3">
        <v>2000</v>
      </c>
      <c r="E12012" s="201">
        <f t="shared" si="385"/>
        <v>1</v>
      </c>
      <c r="F12012" s="145"/>
      <c r="G12012" s="211">
        <f t="shared" si="384"/>
        <v>2</v>
      </c>
    </row>
    <row r="12013" spans="1:7" ht="33" outlineLevel="1">
      <c r="A12013" s="1" t="s">
        <v>3360</v>
      </c>
      <c r="B12013" s="14" t="s">
        <v>13535</v>
      </c>
      <c r="C12013" s="3">
        <v>1500</v>
      </c>
      <c r="D12013" s="3">
        <v>1500</v>
      </c>
      <c r="E12013" s="201">
        <f t="shared" si="385"/>
        <v>1</v>
      </c>
      <c r="F12013" s="145"/>
      <c r="G12013" s="211">
        <f t="shared" si="384"/>
        <v>2</v>
      </c>
    </row>
    <row r="12014" spans="1:7" outlineLevel="1">
      <c r="A12014" s="1">
        <v>3</v>
      </c>
      <c r="B12014" s="14" t="s">
        <v>13536</v>
      </c>
      <c r="C12014" s="523"/>
      <c r="D12014" s="523"/>
      <c r="E12014" s="201"/>
      <c r="F12014" s="145"/>
      <c r="G12014" s="211">
        <f t="shared" si="384"/>
        <v>2</v>
      </c>
    </row>
    <row r="12015" spans="1:7" ht="33" outlineLevel="1">
      <c r="A12015" s="1" t="s">
        <v>167</v>
      </c>
      <c r="B12015" s="14" t="s">
        <v>13537</v>
      </c>
      <c r="C12015" s="9">
        <v>900</v>
      </c>
      <c r="D12015" s="9">
        <v>900</v>
      </c>
      <c r="E12015" s="201">
        <f t="shared" si="385"/>
        <v>1</v>
      </c>
      <c r="F12015" s="145"/>
      <c r="G12015" s="211">
        <f t="shared" si="384"/>
        <v>2</v>
      </c>
    </row>
    <row r="12016" spans="1:7" ht="33" outlineLevel="1">
      <c r="A12016" s="1" t="s">
        <v>169</v>
      </c>
      <c r="B12016" s="14" t="s">
        <v>13538</v>
      </c>
      <c r="C12016" s="42">
        <v>1100</v>
      </c>
      <c r="D12016" s="9">
        <v>900</v>
      </c>
      <c r="E12016" s="201">
        <f t="shared" si="385"/>
        <v>1.2222222222222223</v>
      </c>
      <c r="F12016" s="147"/>
      <c r="G12016" s="211">
        <f t="shared" ref="G12016:G12077" si="386">COUNTA(B12016,1)</f>
        <v>2</v>
      </c>
    </row>
    <row r="12017" spans="1:7" ht="33" outlineLevel="1">
      <c r="A12017" s="1" t="s">
        <v>171</v>
      </c>
      <c r="B12017" s="14" t="s">
        <v>13539</v>
      </c>
      <c r="C12017" s="9">
        <v>950</v>
      </c>
      <c r="D12017" s="9">
        <v>950</v>
      </c>
      <c r="E12017" s="201">
        <f t="shared" si="385"/>
        <v>1</v>
      </c>
      <c r="F12017" s="145"/>
      <c r="G12017" s="211">
        <f t="shared" si="386"/>
        <v>2</v>
      </c>
    </row>
    <row r="12018" spans="1:7" ht="33" outlineLevel="1">
      <c r="A12018" s="1" t="s">
        <v>173</v>
      </c>
      <c r="B12018" s="14" t="s">
        <v>13540</v>
      </c>
      <c r="C12018" s="9">
        <v>950</v>
      </c>
      <c r="D12018" s="9">
        <v>950</v>
      </c>
      <c r="E12018" s="201">
        <f t="shared" si="385"/>
        <v>1</v>
      </c>
      <c r="F12018" s="145"/>
      <c r="G12018" s="211">
        <f t="shared" si="386"/>
        <v>2</v>
      </c>
    </row>
    <row r="12019" spans="1:7" ht="33" outlineLevel="1">
      <c r="A12019" s="1" t="s">
        <v>1101</v>
      </c>
      <c r="B12019" s="7" t="s">
        <v>13541</v>
      </c>
      <c r="C12019" s="3">
        <v>1100</v>
      </c>
      <c r="D12019" s="3">
        <v>1100</v>
      </c>
      <c r="E12019" s="201">
        <f t="shared" si="385"/>
        <v>1</v>
      </c>
      <c r="F12019" s="145"/>
      <c r="G12019" s="211">
        <f t="shared" si="386"/>
        <v>2</v>
      </c>
    </row>
    <row r="12020" spans="1:7" outlineLevel="1">
      <c r="A12020" s="1" t="s">
        <v>1103</v>
      </c>
      <c r="B12020" s="14" t="s">
        <v>13542</v>
      </c>
      <c r="C12020" s="3">
        <v>4500</v>
      </c>
      <c r="D12020" s="3">
        <v>4500</v>
      </c>
      <c r="E12020" s="201">
        <f t="shared" si="385"/>
        <v>1</v>
      </c>
      <c r="F12020" s="145"/>
      <c r="G12020" s="211">
        <f t="shared" si="386"/>
        <v>2</v>
      </c>
    </row>
    <row r="12021" spans="1:7" ht="33" outlineLevel="1">
      <c r="A12021" s="1" t="s">
        <v>1105</v>
      </c>
      <c r="B12021" s="14" t="s">
        <v>13543</v>
      </c>
      <c r="C12021" s="3">
        <v>5000</v>
      </c>
      <c r="D12021" s="3">
        <v>5000</v>
      </c>
      <c r="E12021" s="201">
        <f t="shared" si="385"/>
        <v>1</v>
      </c>
      <c r="F12021" s="145"/>
      <c r="G12021" s="211">
        <f t="shared" si="386"/>
        <v>2</v>
      </c>
    </row>
    <row r="12022" spans="1:7" outlineLevel="1">
      <c r="A12022" s="1" t="s">
        <v>1106</v>
      </c>
      <c r="B12022" s="14" t="s">
        <v>13544</v>
      </c>
      <c r="C12022" s="3">
        <v>3000</v>
      </c>
      <c r="D12022" s="3">
        <v>3000</v>
      </c>
      <c r="E12022" s="201">
        <f t="shared" si="385"/>
        <v>1</v>
      </c>
      <c r="F12022" s="145"/>
      <c r="G12022" s="211">
        <f t="shared" si="386"/>
        <v>2</v>
      </c>
    </row>
    <row r="12023" spans="1:7" ht="33" outlineLevel="1">
      <c r="A12023" s="1" t="s">
        <v>1107</v>
      </c>
      <c r="B12023" s="14" t="s">
        <v>13545</v>
      </c>
      <c r="C12023" s="3">
        <v>3500</v>
      </c>
      <c r="D12023" s="3">
        <v>3500</v>
      </c>
      <c r="E12023" s="201">
        <f t="shared" si="385"/>
        <v>1</v>
      </c>
      <c r="F12023" s="145"/>
      <c r="G12023" s="211">
        <f t="shared" si="386"/>
        <v>2</v>
      </c>
    </row>
    <row r="12024" spans="1:7" outlineLevel="1">
      <c r="A12024" s="1" t="s">
        <v>1109</v>
      </c>
      <c r="B12024" s="7" t="s">
        <v>13546</v>
      </c>
      <c r="C12024" s="42">
        <v>1200</v>
      </c>
      <c r="D12024" s="523"/>
      <c r="E12024" s="201"/>
      <c r="F12024" s="145"/>
      <c r="G12024" s="211">
        <f t="shared" si="386"/>
        <v>2</v>
      </c>
    </row>
    <row r="12025" spans="1:7" outlineLevel="1">
      <c r="A12025" s="1" t="s">
        <v>1111</v>
      </c>
      <c r="B12025" s="7" t="s">
        <v>13547</v>
      </c>
      <c r="C12025" s="243">
        <v>2500</v>
      </c>
      <c r="D12025" s="243">
        <v>2500</v>
      </c>
      <c r="E12025" s="201">
        <f t="shared" ref="E12025:E12087" si="387">C12025/D12025</f>
        <v>1</v>
      </c>
      <c r="F12025" s="145"/>
      <c r="G12025" s="211">
        <f t="shared" si="386"/>
        <v>2</v>
      </c>
    </row>
    <row r="12026" spans="1:7" outlineLevel="1">
      <c r="A12026" s="1">
        <v>4</v>
      </c>
      <c r="B12026" s="14" t="s">
        <v>13548</v>
      </c>
      <c r="C12026" s="523"/>
      <c r="D12026" s="523"/>
      <c r="E12026" s="201"/>
      <c r="F12026" s="145"/>
      <c r="G12026" s="211">
        <f t="shared" si="386"/>
        <v>2</v>
      </c>
    </row>
    <row r="12027" spans="1:7" ht="33" outlineLevel="1">
      <c r="A12027" s="1" t="s">
        <v>178</v>
      </c>
      <c r="B12027" s="7" t="s">
        <v>13549</v>
      </c>
      <c r="C12027" s="9">
        <v>700</v>
      </c>
      <c r="D12027" s="9">
        <v>700</v>
      </c>
      <c r="E12027" s="201">
        <f t="shared" si="387"/>
        <v>1</v>
      </c>
      <c r="F12027" s="145"/>
      <c r="G12027" s="211">
        <f t="shared" si="386"/>
        <v>2</v>
      </c>
    </row>
    <row r="12028" spans="1:7" ht="33" outlineLevel="1">
      <c r="A12028" s="1" t="s">
        <v>495</v>
      </c>
      <c r="B12028" s="7" t="s">
        <v>13550</v>
      </c>
      <c r="C12028" s="3">
        <v>1300</v>
      </c>
      <c r="D12028" s="3">
        <v>1300</v>
      </c>
      <c r="E12028" s="201">
        <f t="shared" si="387"/>
        <v>1</v>
      </c>
      <c r="F12028" s="145"/>
      <c r="G12028" s="211">
        <f t="shared" si="386"/>
        <v>2</v>
      </c>
    </row>
    <row r="12029" spans="1:7" outlineLevel="1">
      <c r="A12029" s="1">
        <v>5</v>
      </c>
      <c r="B12029" s="14" t="s">
        <v>13551</v>
      </c>
      <c r="C12029" s="523"/>
      <c r="D12029" s="523"/>
      <c r="E12029" s="201"/>
      <c r="F12029" s="145"/>
      <c r="G12029" s="211">
        <f t="shared" si="386"/>
        <v>2</v>
      </c>
    </row>
    <row r="12030" spans="1:7" ht="33" outlineLevel="1">
      <c r="A12030" s="1" t="s">
        <v>210</v>
      </c>
      <c r="B12030" s="14" t="s">
        <v>13552</v>
      </c>
      <c r="C12030" s="9">
        <v>700</v>
      </c>
      <c r="D12030" s="9">
        <v>700</v>
      </c>
      <c r="E12030" s="201">
        <f t="shared" si="387"/>
        <v>1</v>
      </c>
      <c r="F12030" s="145"/>
      <c r="G12030" s="211">
        <f t="shared" si="386"/>
        <v>2</v>
      </c>
    </row>
    <row r="12031" spans="1:7" ht="33" outlineLevel="1">
      <c r="A12031" s="1" t="s">
        <v>225</v>
      </c>
      <c r="B12031" s="14" t="s">
        <v>13553</v>
      </c>
      <c r="C12031" s="9">
        <v>700</v>
      </c>
      <c r="D12031" s="9">
        <v>700</v>
      </c>
      <c r="E12031" s="201">
        <f t="shared" si="387"/>
        <v>1</v>
      </c>
      <c r="F12031" s="145"/>
      <c r="G12031" s="211">
        <f t="shared" si="386"/>
        <v>2</v>
      </c>
    </row>
    <row r="12032" spans="1:7" ht="33" outlineLevel="1">
      <c r="A12032" s="1" t="s">
        <v>247</v>
      </c>
      <c r="B12032" s="14" t="s">
        <v>13554</v>
      </c>
      <c r="C12032" s="9">
        <v>950</v>
      </c>
      <c r="D12032" s="9">
        <v>950</v>
      </c>
      <c r="E12032" s="201">
        <f t="shared" si="387"/>
        <v>1</v>
      </c>
      <c r="F12032" s="147"/>
      <c r="G12032" s="211">
        <f t="shared" si="386"/>
        <v>2</v>
      </c>
    </row>
    <row r="12033" spans="1:7" ht="33" outlineLevel="1">
      <c r="A12033" s="1" t="s">
        <v>273</v>
      </c>
      <c r="B12033" s="14" t="s">
        <v>13555</v>
      </c>
      <c r="C12033" s="9">
        <v>700</v>
      </c>
      <c r="D12033" s="9">
        <v>700</v>
      </c>
      <c r="E12033" s="201">
        <f t="shared" si="387"/>
        <v>1</v>
      </c>
      <c r="F12033" s="147"/>
      <c r="G12033" s="211">
        <f t="shared" si="386"/>
        <v>2</v>
      </c>
    </row>
    <row r="12034" spans="1:7" ht="33" outlineLevel="1">
      <c r="A12034" s="1" t="s">
        <v>301</v>
      </c>
      <c r="B12034" s="14" t="s">
        <v>13556</v>
      </c>
      <c r="C12034" s="9">
        <v>950</v>
      </c>
      <c r="D12034" s="9">
        <v>950</v>
      </c>
      <c r="E12034" s="201">
        <f t="shared" si="387"/>
        <v>1</v>
      </c>
      <c r="F12034" s="147"/>
      <c r="G12034" s="211">
        <f t="shared" si="386"/>
        <v>2</v>
      </c>
    </row>
    <row r="12035" spans="1:7" outlineLevel="1">
      <c r="A12035" s="1" t="s">
        <v>327</v>
      </c>
      <c r="B12035" s="7" t="s">
        <v>13557</v>
      </c>
      <c r="C12035" s="9">
        <v>700</v>
      </c>
      <c r="D12035" s="9">
        <v>700</v>
      </c>
      <c r="E12035" s="201">
        <f t="shared" si="387"/>
        <v>1</v>
      </c>
      <c r="F12035" s="147"/>
      <c r="G12035" s="211">
        <f t="shared" si="386"/>
        <v>2</v>
      </c>
    </row>
    <row r="12036" spans="1:7" ht="33" outlineLevel="1">
      <c r="A12036" s="1" t="s">
        <v>349</v>
      </c>
      <c r="B12036" s="14" t="s">
        <v>22053</v>
      </c>
      <c r="C12036" s="9">
        <v>700</v>
      </c>
      <c r="D12036" s="9">
        <v>700</v>
      </c>
      <c r="E12036" s="201">
        <f t="shared" si="387"/>
        <v>1</v>
      </c>
      <c r="F12036" s="145"/>
      <c r="G12036" s="211">
        <f t="shared" si="386"/>
        <v>2</v>
      </c>
    </row>
    <row r="12037" spans="1:7" ht="33" outlineLevel="1">
      <c r="A12037" s="1" t="s">
        <v>399</v>
      </c>
      <c r="B12037" s="14" t="s">
        <v>22054</v>
      </c>
      <c r="C12037" s="9">
        <v>700</v>
      </c>
      <c r="D12037" s="9">
        <v>700</v>
      </c>
      <c r="E12037" s="201">
        <f t="shared" si="387"/>
        <v>1</v>
      </c>
      <c r="F12037" s="406"/>
      <c r="G12037" s="211">
        <f t="shared" si="386"/>
        <v>2</v>
      </c>
    </row>
    <row r="12038" spans="1:7" ht="33" outlineLevel="1">
      <c r="A12038" s="1" t="s">
        <v>400</v>
      </c>
      <c r="B12038" s="14" t="s">
        <v>22055</v>
      </c>
      <c r="C12038" s="9">
        <v>700</v>
      </c>
      <c r="D12038" s="9">
        <v>700</v>
      </c>
      <c r="E12038" s="201">
        <f t="shared" si="387"/>
        <v>1</v>
      </c>
      <c r="F12038" s="406"/>
      <c r="G12038" s="211">
        <f t="shared" si="386"/>
        <v>2</v>
      </c>
    </row>
    <row r="12039" spans="1:7" outlineLevel="1">
      <c r="A12039" s="1" t="s">
        <v>3203</v>
      </c>
      <c r="B12039" s="7" t="s">
        <v>13558</v>
      </c>
      <c r="C12039" s="3">
        <v>2000</v>
      </c>
      <c r="D12039" s="3">
        <v>2000</v>
      </c>
      <c r="E12039" s="201">
        <f t="shared" si="387"/>
        <v>1</v>
      </c>
      <c r="F12039" s="406"/>
      <c r="G12039" s="211">
        <f t="shared" si="386"/>
        <v>2</v>
      </c>
    </row>
    <row r="12040" spans="1:7" ht="33" outlineLevel="1">
      <c r="A12040" s="1" t="s">
        <v>3205</v>
      </c>
      <c r="B12040" s="7" t="s">
        <v>13559</v>
      </c>
      <c r="C12040" s="3">
        <v>1500</v>
      </c>
      <c r="D12040" s="3">
        <v>1500</v>
      </c>
      <c r="E12040" s="201">
        <f t="shared" si="387"/>
        <v>1</v>
      </c>
      <c r="F12040" s="145"/>
      <c r="G12040" s="211">
        <f t="shared" si="386"/>
        <v>2</v>
      </c>
    </row>
    <row r="12041" spans="1:7" ht="33" outlineLevel="1">
      <c r="A12041" s="1" t="s">
        <v>3207</v>
      </c>
      <c r="B12041" s="7" t="s">
        <v>13560</v>
      </c>
      <c r="C12041" s="3">
        <v>2500</v>
      </c>
      <c r="D12041" s="3">
        <v>2500</v>
      </c>
      <c r="E12041" s="201">
        <f t="shared" si="387"/>
        <v>1</v>
      </c>
      <c r="F12041" s="145"/>
      <c r="G12041" s="211">
        <f t="shared" si="386"/>
        <v>2</v>
      </c>
    </row>
    <row r="12042" spans="1:7" outlineLevel="1">
      <c r="A12042" s="1" t="s">
        <v>3209</v>
      </c>
      <c r="B12042" s="14" t="s">
        <v>22056</v>
      </c>
      <c r="C12042" s="3">
        <v>6500</v>
      </c>
      <c r="D12042" s="3">
        <v>6500</v>
      </c>
      <c r="E12042" s="201">
        <f t="shared" si="387"/>
        <v>1</v>
      </c>
      <c r="F12042" s="145"/>
      <c r="G12042" s="211">
        <f t="shared" si="386"/>
        <v>2</v>
      </c>
    </row>
    <row r="12043" spans="1:7" outlineLevel="1">
      <c r="A12043" s="1" t="s">
        <v>3211</v>
      </c>
      <c r="B12043" s="14" t="s">
        <v>22057</v>
      </c>
      <c r="C12043" s="3">
        <v>5000</v>
      </c>
      <c r="D12043" s="3">
        <v>5000</v>
      </c>
      <c r="E12043" s="201">
        <f t="shared" si="387"/>
        <v>1</v>
      </c>
      <c r="F12043" s="145"/>
      <c r="G12043" s="211">
        <f t="shared" si="386"/>
        <v>2</v>
      </c>
    </row>
    <row r="12044" spans="1:7" ht="33" outlineLevel="1">
      <c r="A12044" s="1" t="s">
        <v>3213</v>
      </c>
      <c r="B12044" s="14" t="s">
        <v>22058</v>
      </c>
      <c r="C12044" s="3">
        <v>3000</v>
      </c>
      <c r="D12044" s="3">
        <v>3000</v>
      </c>
      <c r="E12044" s="201">
        <f t="shared" si="387"/>
        <v>1</v>
      </c>
      <c r="F12044" s="145"/>
      <c r="G12044" s="211">
        <f t="shared" si="386"/>
        <v>2</v>
      </c>
    </row>
    <row r="12045" spans="1:7" outlineLevel="1">
      <c r="A12045" s="1" t="s">
        <v>3215</v>
      </c>
      <c r="B12045" s="14" t="s">
        <v>22059</v>
      </c>
      <c r="C12045" s="3">
        <v>2500</v>
      </c>
      <c r="D12045" s="3">
        <v>2500</v>
      </c>
      <c r="E12045" s="201">
        <f t="shared" si="387"/>
        <v>1</v>
      </c>
      <c r="F12045" s="145"/>
      <c r="G12045" s="211">
        <f t="shared" si="386"/>
        <v>2</v>
      </c>
    </row>
    <row r="12046" spans="1:7" ht="33" outlineLevel="1">
      <c r="A12046" s="1" t="s">
        <v>3223</v>
      </c>
      <c r="B12046" s="7" t="s">
        <v>13561</v>
      </c>
      <c r="C12046" s="3">
        <v>1200</v>
      </c>
      <c r="D12046" s="3">
        <v>1200</v>
      </c>
      <c r="E12046" s="201">
        <f t="shared" si="387"/>
        <v>1</v>
      </c>
      <c r="F12046" s="147"/>
      <c r="G12046" s="211">
        <f t="shared" si="386"/>
        <v>2</v>
      </c>
    </row>
    <row r="12047" spans="1:7" outlineLevel="1">
      <c r="A12047" s="1" t="s">
        <v>3225</v>
      </c>
      <c r="B12047" s="7" t="s">
        <v>13562</v>
      </c>
      <c r="C12047" s="3">
        <v>1100</v>
      </c>
      <c r="D12047" s="3">
        <v>1100</v>
      </c>
      <c r="E12047" s="201">
        <f t="shared" si="387"/>
        <v>1</v>
      </c>
      <c r="F12047" s="147"/>
      <c r="G12047" s="211">
        <f t="shared" si="386"/>
        <v>2</v>
      </c>
    </row>
    <row r="12048" spans="1:7" outlineLevel="1">
      <c r="A12048" s="1"/>
      <c r="B12048" s="14" t="s">
        <v>13563</v>
      </c>
      <c r="C12048" s="523"/>
      <c r="D12048" s="523"/>
      <c r="E12048" s="201"/>
      <c r="F12048" s="147"/>
      <c r="G12048" s="211">
        <f t="shared" si="386"/>
        <v>2</v>
      </c>
    </row>
    <row r="12049" spans="1:7" outlineLevel="1">
      <c r="A12049" s="1">
        <v>6</v>
      </c>
      <c r="B12049" s="14" t="s">
        <v>13564</v>
      </c>
      <c r="C12049" s="523"/>
      <c r="D12049" s="523"/>
      <c r="E12049" s="201"/>
      <c r="F12049" s="147"/>
      <c r="G12049" s="211">
        <f t="shared" si="386"/>
        <v>2</v>
      </c>
    </row>
    <row r="12050" spans="1:7" ht="33" outlineLevel="1">
      <c r="A12050" s="1" t="s">
        <v>407</v>
      </c>
      <c r="B12050" s="14" t="s">
        <v>22060</v>
      </c>
      <c r="C12050" s="9">
        <v>800</v>
      </c>
      <c r="D12050" s="9">
        <v>800</v>
      </c>
      <c r="E12050" s="201">
        <f t="shared" si="387"/>
        <v>1</v>
      </c>
      <c r="F12050" s="147"/>
      <c r="G12050" s="211">
        <f t="shared" si="386"/>
        <v>2</v>
      </c>
    </row>
    <row r="12051" spans="1:7" ht="33" outlineLevel="1">
      <c r="A12051" s="1" t="s">
        <v>426</v>
      </c>
      <c r="B12051" s="7" t="s">
        <v>13565</v>
      </c>
      <c r="C12051" s="239">
        <v>650</v>
      </c>
      <c r="D12051" s="239">
        <v>650</v>
      </c>
      <c r="E12051" s="201">
        <f t="shared" si="387"/>
        <v>1</v>
      </c>
      <c r="F12051" s="147"/>
      <c r="G12051" s="211">
        <f t="shared" si="386"/>
        <v>2</v>
      </c>
    </row>
    <row r="12052" spans="1:7" outlineLevel="1">
      <c r="A12052" s="1">
        <v>7</v>
      </c>
      <c r="B12052" s="14" t="s">
        <v>13566</v>
      </c>
      <c r="C12052" s="9"/>
      <c r="D12052" s="9"/>
      <c r="E12052" s="201"/>
      <c r="F12052" s="145"/>
      <c r="G12052" s="211">
        <f t="shared" si="386"/>
        <v>2</v>
      </c>
    </row>
    <row r="12053" spans="1:7" ht="33" outlineLevel="1">
      <c r="A12053" s="1" t="s">
        <v>508</v>
      </c>
      <c r="B12053" s="14" t="s">
        <v>22061</v>
      </c>
      <c r="C12053" s="9">
        <v>900</v>
      </c>
      <c r="D12053" s="9">
        <v>900</v>
      </c>
      <c r="E12053" s="201">
        <f t="shared" si="387"/>
        <v>1</v>
      </c>
      <c r="F12053" s="145"/>
      <c r="G12053" s="211">
        <f t="shared" si="386"/>
        <v>2</v>
      </c>
    </row>
    <row r="12054" spans="1:7" ht="49.5" outlineLevel="1">
      <c r="A12054" s="1" t="s">
        <v>510</v>
      </c>
      <c r="B12054" s="14" t="s">
        <v>22062</v>
      </c>
      <c r="C12054" s="9">
        <v>900</v>
      </c>
      <c r="D12054" s="9">
        <v>900</v>
      </c>
      <c r="E12054" s="201">
        <f t="shared" si="387"/>
        <v>1</v>
      </c>
      <c r="F12054" s="145"/>
      <c r="G12054" s="211">
        <f t="shared" si="386"/>
        <v>2</v>
      </c>
    </row>
    <row r="12055" spans="1:7" outlineLevel="1">
      <c r="A12055" s="1">
        <v>8</v>
      </c>
      <c r="B12055" s="14" t="s">
        <v>13567</v>
      </c>
      <c r="C12055" s="523"/>
      <c r="D12055" s="523"/>
      <c r="E12055" s="201"/>
      <c r="F12055" s="145"/>
      <c r="G12055" s="211">
        <f t="shared" si="386"/>
        <v>2</v>
      </c>
    </row>
    <row r="12056" spans="1:7" ht="33" outlineLevel="1">
      <c r="A12056" s="1" t="s">
        <v>548</v>
      </c>
      <c r="B12056" s="14" t="s">
        <v>22063</v>
      </c>
      <c r="C12056" s="239">
        <v>800</v>
      </c>
      <c r="D12056" s="239">
        <v>800</v>
      </c>
      <c r="E12056" s="201">
        <f t="shared" si="387"/>
        <v>1</v>
      </c>
      <c r="F12056" s="145"/>
      <c r="G12056" s="211">
        <f t="shared" si="386"/>
        <v>2</v>
      </c>
    </row>
    <row r="12057" spans="1:7" ht="33" outlineLevel="1">
      <c r="A12057" s="1" t="s">
        <v>550</v>
      </c>
      <c r="B12057" s="14" t="s">
        <v>22064</v>
      </c>
      <c r="C12057" s="9">
        <v>650</v>
      </c>
      <c r="D12057" s="9">
        <v>650</v>
      </c>
      <c r="E12057" s="201">
        <f t="shared" si="387"/>
        <v>1</v>
      </c>
      <c r="F12057" s="145"/>
      <c r="G12057" s="211">
        <f t="shared" si="386"/>
        <v>2</v>
      </c>
    </row>
    <row r="12058" spans="1:7" ht="33" outlineLevel="1">
      <c r="A12058" s="1" t="s">
        <v>552</v>
      </c>
      <c r="B12058" s="14" t="s">
        <v>22065</v>
      </c>
      <c r="C12058" s="9">
        <v>650</v>
      </c>
      <c r="D12058" s="9">
        <v>650</v>
      </c>
      <c r="E12058" s="201">
        <f t="shared" si="387"/>
        <v>1</v>
      </c>
      <c r="F12058" s="145"/>
      <c r="G12058" s="211">
        <f t="shared" si="386"/>
        <v>2</v>
      </c>
    </row>
    <row r="12059" spans="1:7" outlineLevel="1">
      <c r="A12059" s="1">
        <v>10</v>
      </c>
      <c r="B12059" s="14" t="s">
        <v>13568</v>
      </c>
      <c r="C12059" s="523"/>
      <c r="D12059" s="523"/>
      <c r="E12059" s="201"/>
      <c r="F12059" s="145"/>
      <c r="G12059" s="211">
        <f t="shared" si="386"/>
        <v>2</v>
      </c>
    </row>
    <row r="12060" spans="1:7" ht="33" outlineLevel="1">
      <c r="A12060" s="1" t="s">
        <v>577</v>
      </c>
      <c r="B12060" s="14" t="s">
        <v>22066</v>
      </c>
      <c r="C12060" s="9">
        <v>800</v>
      </c>
      <c r="D12060" s="9">
        <v>800</v>
      </c>
      <c r="E12060" s="201">
        <f t="shared" si="387"/>
        <v>1</v>
      </c>
      <c r="F12060" s="145"/>
      <c r="G12060" s="211">
        <f t="shared" si="386"/>
        <v>2</v>
      </c>
    </row>
    <row r="12061" spans="1:7" ht="33" outlineLevel="1">
      <c r="A12061" s="1" t="s">
        <v>579</v>
      </c>
      <c r="B12061" s="14" t="s">
        <v>22067</v>
      </c>
      <c r="C12061" s="9">
        <v>900</v>
      </c>
      <c r="D12061" s="9">
        <v>900</v>
      </c>
      <c r="E12061" s="201">
        <f t="shared" si="387"/>
        <v>1</v>
      </c>
      <c r="F12061" s="145"/>
      <c r="G12061" s="211">
        <f t="shared" si="386"/>
        <v>2</v>
      </c>
    </row>
    <row r="12062" spans="1:7" ht="33" outlineLevel="1">
      <c r="A12062" s="1" t="s">
        <v>581</v>
      </c>
      <c r="B12062" s="14" t="s">
        <v>22068</v>
      </c>
      <c r="C12062" s="9">
        <v>650</v>
      </c>
      <c r="D12062" s="9">
        <v>650</v>
      </c>
      <c r="E12062" s="201">
        <f t="shared" si="387"/>
        <v>1</v>
      </c>
      <c r="F12062" s="145"/>
      <c r="G12062" s="211">
        <f t="shared" si="386"/>
        <v>2</v>
      </c>
    </row>
    <row r="12063" spans="1:7" outlineLevel="1">
      <c r="A12063" s="1" t="s">
        <v>1141</v>
      </c>
      <c r="B12063" s="7" t="s">
        <v>13569</v>
      </c>
      <c r="C12063" s="9">
        <v>650</v>
      </c>
      <c r="D12063" s="9">
        <v>650</v>
      </c>
      <c r="E12063" s="201">
        <f t="shared" si="387"/>
        <v>1</v>
      </c>
      <c r="F12063" s="145"/>
      <c r="G12063" s="211">
        <f t="shared" si="386"/>
        <v>2</v>
      </c>
    </row>
    <row r="12064" spans="1:7" ht="33" outlineLevel="1">
      <c r="A12064" s="1" t="s">
        <v>6491</v>
      </c>
      <c r="B12064" s="14" t="s">
        <v>22069</v>
      </c>
      <c r="C12064" s="9">
        <v>650</v>
      </c>
      <c r="D12064" s="9">
        <v>650</v>
      </c>
      <c r="E12064" s="201">
        <f t="shared" si="387"/>
        <v>1</v>
      </c>
      <c r="F12064" s="145"/>
      <c r="G12064" s="211">
        <f t="shared" si="386"/>
        <v>2</v>
      </c>
    </row>
    <row r="12065" spans="1:7" ht="33" outlineLevel="1">
      <c r="A12065" s="1" t="s">
        <v>6493</v>
      </c>
      <c r="B12065" s="14" t="s">
        <v>22070</v>
      </c>
      <c r="C12065" s="9">
        <v>650</v>
      </c>
      <c r="D12065" s="9">
        <v>650</v>
      </c>
      <c r="E12065" s="201">
        <f t="shared" si="387"/>
        <v>1</v>
      </c>
      <c r="F12065" s="145"/>
      <c r="G12065" s="211">
        <f t="shared" si="386"/>
        <v>2</v>
      </c>
    </row>
    <row r="12066" spans="1:7" outlineLevel="1">
      <c r="A12066" s="1" t="s">
        <v>6495</v>
      </c>
      <c r="B12066" s="7" t="s">
        <v>13570</v>
      </c>
      <c r="C12066" s="9">
        <v>650</v>
      </c>
      <c r="D12066" s="9">
        <v>650</v>
      </c>
      <c r="E12066" s="201">
        <f t="shared" si="387"/>
        <v>1</v>
      </c>
      <c r="F12066" s="145"/>
      <c r="G12066" s="211">
        <f t="shared" si="386"/>
        <v>2</v>
      </c>
    </row>
    <row r="12067" spans="1:7" ht="33" outlineLevel="1">
      <c r="A12067" s="1" t="s">
        <v>6497</v>
      </c>
      <c r="B12067" s="7" t="s">
        <v>13571</v>
      </c>
      <c r="C12067" s="9">
        <v>800</v>
      </c>
      <c r="D12067" s="9">
        <v>800</v>
      </c>
      <c r="E12067" s="201">
        <f t="shared" si="387"/>
        <v>1</v>
      </c>
      <c r="F12067" s="147"/>
      <c r="G12067" s="211">
        <f t="shared" si="386"/>
        <v>2</v>
      </c>
    </row>
    <row r="12068" spans="1:7" outlineLevel="1">
      <c r="A12068" s="1">
        <v>11</v>
      </c>
      <c r="B12068" s="14" t="s">
        <v>13572</v>
      </c>
      <c r="C12068" s="523"/>
      <c r="D12068" s="523"/>
      <c r="E12068" s="201"/>
      <c r="F12068" s="147"/>
      <c r="G12068" s="211">
        <f t="shared" si="386"/>
        <v>2</v>
      </c>
    </row>
    <row r="12069" spans="1:7" ht="33" outlineLevel="1">
      <c r="A12069" s="1" t="s">
        <v>584</v>
      </c>
      <c r="B12069" s="14" t="s">
        <v>22071</v>
      </c>
      <c r="C12069" s="9">
        <v>650</v>
      </c>
      <c r="D12069" s="9">
        <v>650</v>
      </c>
      <c r="E12069" s="201">
        <f t="shared" si="387"/>
        <v>1</v>
      </c>
      <c r="F12069" s="145"/>
      <c r="G12069" s="211">
        <f t="shared" si="386"/>
        <v>2</v>
      </c>
    </row>
    <row r="12070" spans="1:7" ht="33" outlineLevel="1">
      <c r="A12070" s="1" t="s">
        <v>586</v>
      </c>
      <c r="B12070" s="14" t="s">
        <v>22072</v>
      </c>
      <c r="C12070" s="9">
        <v>700</v>
      </c>
      <c r="D12070" s="9">
        <v>700</v>
      </c>
      <c r="E12070" s="201">
        <f t="shared" si="387"/>
        <v>1</v>
      </c>
      <c r="F12070" s="145"/>
      <c r="G12070" s="211">
        <f t="shared" si="386"/>
        <v>2</v>
      </c>
    </row>
    <row r="12071" spans="1:7" ht="33" outlineLevel="1">
      <c r="A12071" s="1" t="s">
        <v>588</v>
      </c>
      <c r="B12071" s="14" t="s">
        <v>22073</v>
      </c>
      <c r="C12071" s="9">
        <v>700</v>
      </c>
      <c r="D12071" s="9">
        <v>700</v>
      </c>
      <c r="E12071" s="201">
        <f t="shared" si="387"/>
        <v>1</v>
      </c>
      <c r="F12071" s="145"/>
      <c r="G12071" s="211">
        <f t="shared" si="386"/>
        <v>2</v>
      </c>
    </row>
    <row r="12072" spans="1:7" ht="33" outlineLevel="1">
      <c r="A12072" s="1" t="s">
        <v>590</v>
      </c>
      <c r="B12072" s="14" t="s">
        <v>22074</v>
      </c>
      <c r="C12072" s="9">
        <v>700</v>
      </c>
      <c r="D12072" s="9">
        <v>700</v>
      </c>
      <c r="E12072" s="201">
        <f t="shared" si="387"/>
        <v>1</v>
      </c>
      <c r="F12072" s="145"/>
      <c r="G12072" s="211">
        <f t="shared" si="386"/>
        <v>2</v>
      </c>
    </row>
    <row r="12073" spans="1:7" outlineLevel="1">
      <c r="A12073" s="1" t="s">
        <v>592</v>
      </c>
      <c r="B12073" s="14" t="s">
        <v>13573</v>
      </c>
      <c r="C12073" s="523"/>
      <c r="D12073" s="523"/>
      <c r="E12073" s="201"/>
      <c r="F12073" s="145"/>
      <c r="G12073" s="211">
        <f t="shared" si="386"/>
        <v>2</v>
      </c>
    </row>
    <row r="12074" spans="1:7" ht="33" outlineLevel="1">
      <c r="A12074" s="1" t="s">
        <v>1148</v>
      </c>
      <c r="B12074" s="14" t="s">
        <v>22075</v>
      </c>
      <c r="C12074" s="239">
        <v>700</v>
      </c>
      <c r="D12074" s="239">
        <v>700</v>
      </c>
      <c r="E12074" s="201">
        <f t="shared" si="387"/>
        <v>1</v>
      </c>
      <c r="F12074" s="145"/>
      <c r="G12074" s="211">
        <f t="shared" si="386"/>
        <v>2</v>
      </c>
    </row>
    <row r="12075" spans="1:7" ht="33" outlineLevel="1">
      <c r="A12075" s="1" t="s">
        <v>3596</v>
      </c>
      <c r="B12075" s="7" t="s">
        <v>13574</v>
      </c>
      <c r="C12075" s="239">
        <v>650</v>
      </c>
      <c r="D12075" s="239">
        <v>650</v>
      </c>
      <c r="E12075" s="201">
        <f t="shared" si="387"/>
        <v>1</v>
      </c>
      <c r="F12075" s="145"/>
      <c r="G12075" s="211">
        <f t="shared" si="386"/>
        <v>2</v>
      </c>
    </row>
    <row r="12076" spans="1:7" ht="33" outlineLevel="1">
      <c r="A12076" s="1" t="s">
        <v>3598</v>
      </c>
      <c r="B12076" s="7" t="s">
        <v>13575</v>
      </c>
      <c r="C12076" s="523">
        <v>550</v>
      </c>
      <c r="D12076" s="523"/>
      <c r="E12076" s="201"/>
      <c r="F12076" s="145"/>
      <c r="G12076" s="211">
        <f t="shared" si="386"/>
        <v>2</v>
      </c>
    </row>
    <row r="12077" spans="1:7" outlineLevel="1">
      <c r="A12077" s="1">
        <v>12</v>
      </c>
      <c r="B12077" s="14" t="s">
        <v>13576</v>
      </c>
      <c r="C12077" s="523"/>
      <c r="D12077" s="523"/>
      <c r="E12077" s="201"/>
      <c r="F12077" s="145"/>
      <c r="G12077" s="211">
        <f t="shared" si="386"/>
        <v>2</v>
      </c>
    </row>
    <row r="12078" spans="1:7" ht="33" outlineLevel="1">
      <c r="A12078" s="1" t="s">
        <v>595</v>
      </c>
      <c r="B12078" s="14" t="s">
        <v>22076</v>
      </c>
      <c r="C12078" s="239">
        <v>650</v>
      </c>
      <c r="D12078" s="239">
        <v>650</v>
      </c>
      <c r="E12078" s="201">
        <f t="shared" si="387"/>
        <v>1</v>
      </c>
      <c r="F12078" s="147"/>
      <c r="G12078" s="211">
        <f t="shared" ref="G12078:G12141" si="388">COUNTA(B12078,1)</f>
        <v>2</v>
      </c>
    </row>
    <row r="12079" spans="1:7" outlineLevel="1">
      <c r="A12079" s="1" t="s">
        <v>597</v>
      </c>
      <c r="B12079" s="7" t="s">
        <v>13577</v>
      </c>
      <c r="C12079" s="239">
        <v>650</v>
      </c>
      <c r="D12079" s="239">
        <v>650</v>
      </c>
      <c r="E12079" s="201">
        <f t="shared" si="387"/>
        <v>1</v>
      </c>
      <c r="F12079" s="147"/>
      <c r="G12079" s="211">
        <f t="shared" si="388"/>
        <v>2</v>
      </c>
    </row>
    <row r="12080" spans="1:7" outlineLevel="1">
      <c r="A12080" s="1">
        <v>13</v>
      </c>
      <c r="B12080" s="14" t="s">
        <v>13578</v>
      </c>
      <c r="C12080" s="523"/>
      <c r="D12080" s="523"/>
      <c r="E12080" s="201"/>
      <c r="F12080" s="147"/>
      <c r="G12080" s="211">
        <f t="shared" si="388"/>
        <v>2</v>
      </c>
    </row>
    <row r="12081" spans="1:7" ht="33" outlineLevel="1">
      <c r="A12081" s="1" t="s">
        <v>602</v>
      </c>
      <c r="B12081" s="7" t="s">
        <v>13579</v>
      </c>
      <c r="C12081" s="239">
        <v>650</v>
      </c>
      <c r="D12081" s="239">
        <v>650</v>
      </c>
      <c r="E12081" s="201">
        <f t="shared" si="387"/>
        <v>1</v>
      </c>
      <c r="F12081" s="147"/>
      <c r="G12081" s="211">
        <f t="shared" si="388"/>
        <v>2</v>
      </c>
    </row>
    <row r="12082" spans="1:7" ht="33" outlineLevel="1">
      <c r="A12082" s="1" t="s">
        <v>604</v>
      </c>
      <c r="B12082" s="7" t="s">
        <v>13580</v>
      </c>
      <c r="C12082" s="9">
        <v>650</v>
      </c>
      <c r="D12082" s="9">
        <v>650</v>
      </c>
      <c r="E12082" s="201">
        <f t="shared" si="387"/>
        <v>1</v>
      </c>
      <c r="F12082" s="147"/>
      <c r="G12082" s="211">
        <f t="shared" si="388"/>
        <v>2</v>
      </c>
    </row>
    <row r="12083" spans="1:7" ht="33" outlineLevel="1">
      <c r="A12083" s="1" t="s">
        <v>606</v>
      </c>
      <c r="B12083" s="7" t="s">
        <v>13581</v>
      </c>
      <c r="C12083" s="9">
        <v>650</v>
      </c>
      <c r="D12083" s="9">
        <v>650</v>
      </c>
      <c r="E12083" s="201">
        <f t="shared" si="387"/>
        <v>1</v>
      </c>
      <c r="F12083" s="147"/>
      <c r="G12083" s="211">
        <f t="shared" si="388"/>
        <v>2</v>
      </c>
    </row>
    <row r="12084" spans="1:7" ht="33" outlineLevel="1">
      <c r="A12084" s="1" t="s">
        <v>608</v>
      </c>
      <c r="B12084" s="7" t="s">
        <v>13582</v>
      </c>
      <c r="C12084" s="9">
        <v>650</v>
      </c>
      <c r="D12084" s="9">
        <v>650</v>
      </c>
      <c r="E12084" s="201">
        <f t="shared" si="387"/>
        <v>1</v>
      </c>
      <c r="F12084" s="147"/>
      <c r="G12084" s="211">
        <f t="shared" si="388"/>
        <v>2</v>
      </c>
    </row>
    <row r="12085" spans="1:7" ht="33" outlineLevel="1">
      <c r="A12085" s="1" t="s">
        <v>610</v>
      </c>
      <c r="B12085" s="7" t="s">
        <v>13583</v>
      </c>
      <c r="C12085" s="9">
        <v>650</v>
      </c>
      <c r="D12085" s="9">
        <v>650</v>
      </c>
      <c r="E12085" s="201">
        <f t="shared" si="387"/>
        <v>1</v>
      </c>
      <c r="F12085" s="147"/>
      <c r="G12085" s="211">
        <f t="shared" si="388"/>
        <v>2</v>
      </c>
    </row>
    <row r="12086" spans="1:7" ht="33" outlineLevel="1">
      <c r="A12086" s="1" t="s">
        <v>612</v>
      </c>
      <c r="B12086" s="7" t="s">
        <v>13584</v>
      </c>
      <c r="C12086" s="9">
        <v>650</v>
      </c>
      <c r="D12086" s="9">
        <v>650</v>
      </c>
      <c r="E12086" s="201">
        <f t="shared" si="387"/>
        <v>1</v>
      </c>
      <c r="F12086" s="145"/>
      <c r="G12086" s="211">
        <f t="shared" si="388"/>
        <v>2</v>
      </c>
    </row>
    <row r="12087" spans="1:7" ht="33" outlineLevel="1">
      <c r="A12087" s="1" t="s">
        <v>614</v>
      </c>
      <c r="B12087" s="7" t="s">
        <v>13585</v>
      </c>
      <c r="C12087" s="9">
        <v>650</v>
      </c>
      <c r="D12087" s="9">
        <v>650</v>
      </c>
      <c r="E12087" s="201">
        <f t="shared" si="387"/>
        <v>1</v>
      </c>
      <c r="F12087" s="145"/>
      <c r="G12087" s="211">
        <f t="shared" si="388"/>
        <v>2</v>
      </c>
    </row>
    <row r="12088" spans="1:7" outlineLevel="1">
      <c r="A12088" s="1" t="s">
        <v>616</v>
      </c>
      <c r="B12088" s="7" t="s">
        <v>13586</v>
      </c>
      <c r="C12088" s="9">
        <v>650</v>
      </c>
      <c r="D12088" s="9">
        <v>650</v>
      </c>
      <c r="E12088" s="201">
        <f t="shared" ref="E12088:E12151" si="389">C12088/D12088</f>
        <v>1</v>
      </c>
      <c r="F12088" s="145"/>
      <c r="G12088" s="211">
        <f t="shared" si="388"/>
        <v>2</v>
      </c>
    </row>
    <row r="12089" spans="1:7" outlineLevel="1">
      <c r="A12089" s="1" t="s">
        <v>618</v>
      </c>
      <c r="B12089" s="7" t="s">
        <v>13587</v>
      </c>
      <c r="C12089" s="9">
        <v>650</v>
      </c>
      <c r="D12089" s="9">
        <v>650</v>
      </c>
      <c r="E12089" s="201">
        <f t="shared" si="389"/>
        <v>1</v>
      </c>
      <c r="F12089" s="145"/>
      <c r="G12089" s="211">
        <f t="shared" si="388"/>
        <v>2</v>
      </c>
    </row>
    <row r="12090" spans="1:7" outlineLevel="1">
      <c r="A12090" s="1" t="s">
        <v>620</v>
      </c>
      <c r="B12090" s="7" t="s">
        <v>13588</v>
      </c>
      <c r="C12090" s="9">
        <v>650</v>
      </c>
      <c r="D12090" s="9">
        <v>650</v>
      </c>
      <c r="E12090" s="201">
        <f t="shared" si="389"/>
        <v>1</v>
      </c>
      <c r="F12090" s="145"/>
      <c r="G12090" s="211">
        <f t="shared" si="388"/>
        <v>2</v>
      </c>
    </row>
    <row r="12091" spans="1:7" ht="33" outlineLevel="1">
      <c r="A12091" s="1" t="s">
        <v>3654</v>
      </c>
      <c r="B12091" s="7" t="s">
        <v>13589</v>
      </c>
      <c r="C12091" s="9">
        <v>650</v>
      </c>
      <c r="D12091" s="9">
        <v>650</v>
      </c>
      <c r="E12091" s="201">
        <f t="shared" si="389"/>
        <v>1</v>
      </c>
      <c r="F12091" s="145"/>
      <c r="G12091" s="211">
        <f t="shared" si="388"/>
        <v>2</v>
      </c>
    </row>
    <row r="12092" spans="1:7" ht="33" outlineLevel="1">
      <c r="A12092" s="1" t="s">
        <v>3656</v>
      </c>
      <c r="B12092" s="7" t="s">
        <v>13590</v>
      </c>
      <c r="C12092" s="9">
        <v>650</v>
      </c>
      <c r="D12092" s="9">
        <v>650</v>
      </c>
      <c r="E12092" s="201">
        <f t="shared" si="389"/>
        <v>1</v>
      </c>
      <c r="F12092" s="145"/>
      <c r="G12092" s="211">
        <f t="shared" si="388"/>
        <v>2</v>
      </c>
    </row>
    <row r="12093" spans="1:7" outlineLevel="1">
      <c r="A12093" s="1" t="s">
        <v>3658</v>
      </c>
      <c r="B12093" s="7" t="s">
        <v>13591</v>
      </c>
      <c r="C12093" s="9">
        <v>650</v>
      </c>
      <c r="D12093" s="9">
        <v>650</v>
      </c>
      <c r="E12093" s="201">
        <f t="shared" si="389"/>
        <v>1</v>
      </c>
      <c r="F12093" s="145"/>
      <c r="G12093" s="211">
        <f t="shared" si="388"/>
        <v>2</v>
      </c>
    </row>
    <row r="12094" spans="1:7" outlineLevel="1">
      <c r="A12094" s="1" t="s">
        <v>3660</v>
      </c>
      <c r="B12094" s="7" t="s">
        <v>13592</v>
      </c>
      <c r="C12094" s="9">
        <v>900</v>
      </c>
      <c r="D12094" s="9">
        <v>900</v>
      </c>
      <c r="E12094" s="201">
        <f t="shared" si="389"/>
        <v>1</v>
      </c>
      <c r="F12094" s="145"/>
      <c r="G12094" s="211">
        <f t="shared" si="388"/>
        <v>2</v>
      </c>
    </row>
    <row r="12095" spans="1:7" outlineLevel="1">
      <c r="A12095" s="1" t="s">
        <v>3662</v>
      </c>
      <c r="B12095" s="7" t="s">
        <v>13593</v>
      </c>
      <c r="C12095" s="9">
        <v>900</v>
      </c>
      <c r="D12095" s="9">
        <v>900</v>
      </c>
      <c r="E12095" s="201">
        <f t="shared" si="389"/>
        <v>1</v>
      </c>
      <c r="F12095" s="145"/>
      <c r="G12095" s="211">
        <f t="shared" si="388"/>
        <v>2</v>
      </c>
    </row>
    <row r="12096" spans="1:7" outlineLevel="1">
      <c r="A12096" s="1" t="s">
        <v>3664</v>
      </c>
      <c r="B12096" s="7" t="s">
        <v>13594</v>
      </c>
      <c r="C12096" s="9">
        <v>650</v>
      </c>
      <c r="D12096" s="9">
        <v>650</v>
      </c>
      <c r="E12096" s="201">
        <f t="shared" si="389"/>
        <v>1</v>
      </c>
      <c r="F12096" s="145"/>
      <c r="G12096" s="211">
        <f t="shared" si="388"/>
        <v>2</v>
      </c>
    </row>
    <row r="12097" spans="1:7" ht="33" outlineLevel="1">
      <c r="A12097" s="1" t="s">
        <v>3666</v>
      </c>
      <c r="B12097" s="7" t="s">
        <v>13595</v>
      </c>
      <c r="C12097" s="9">
        <v>650</v>
      </c>
      <c r="D12097" s="9">
        <v>650</v>
      </c>
      <c r="E12097" s="201">
        <f t="shared" si="389"/>
        <v>1</v>
      </c>
      <c r="F12097" s="145"/>
      <c r="G12097" s="211">
        <f t="shared" si="388"/>
        <v>2</v>
      </c>
    </row>
    <row r="12098" spans="1:7" outlineLevel="1">
      <c r="A12098" s="1" t="s">
        <v>3668</v>
      </c>
      <c r="B12098" s="7" t="s">
        <v>13596</v>
      </c>
      <c r="C12098" s="3">
        <v>1500</v>
      </c>
      <c r="D12098" s="3">
        <v>1500</v>
      </c>
      <c r="E12098" s="201">
        <f t="shared" si="389"/>
        <v>1</v>
      </c>
      <c r="F12098" s="145"/>
      <c r="G12098" s="211">
        <f t="shared" si="388"/>
        <v>2</v>
      </c>
    </row>
    <row r="12099" spans="1:7" outlineLevel="1">
      <c r="A12099" s="1" t="s">
        <v>3670</v>
      </c>
      <c r="B12099" s="7" t="s">
        <v>13597</v>
      </c>
      <c r="C12099" s="3">
        <v>2000</v>
      </c>
      <c r="D12099" s="3">
        <v>2000</v>
      </c>
      <c r="E12099" s="201">
        <f t="shared" si="389"/>
        <v>1</v>
      </c>
      <c r="F12099" s="145"/>
      <c r="G12099" s="211">
        <f t="shared" si="388"/>
        <v>2</v>
      </c>
    </row>
    <row r="12100" spans="1:7" outlineLevel="1">
      <c r="A12100" s="1" t="s">
        <v>3672</v>
      </c>
      <c r="B12100" s="7" t="s">
        <v>13598</v>
      </c>
      <c r="C12100" s="3">
        <v>2000</v>
      </c>
      <c r="D12100" s="3">
        <v>2000</v>
      </c>
      <c r="E12100" s="201">
        <f t="shared" si="389"/>
        <v>1</v>
      </c>
      <c r="F12100" s="145"/>
      <c r="G12100" s="211">
        <f t="shared" si="388"/>
        <v>2</v>
      </c>
    </row>
    <row r="12101" spans="1:7" outlineLevel="1">
      <c r="A12101" s="1" t="s">
        <v>3674</v>
      </c>
      <c r="B12101" s="7" t="s">
        <v>13599</v>
      </c>
      <c r="C12101" s="3">
        <v>2000</v>
      </c>
      <c r="D12101" s="3">
        <v>2000</v>
      </c>
      <c r="E12101" s="201">
        <f t="shared" si="389"/>
        <v>1</v>
      </c>
      <c r="F12101" s="145"/>
      <c r="G12101" s="211">
        <f t="shared" si="388"/>
        <v>2</v>
      </c>
    </row>
    <row r="12102" spans="1:7" outlineLevel="1">
      <c r="A12102" s="1" t="s">
        <v>3676</v>
      </c>
      <c r="B12102" s="7" t="s">
        <v>13600</v>
      </c>
      <c r="C12102" s="3">
        <v>1000</v>
      </c>
      <c r="D12102" s="3">
        <v>1000</v>
      </c>
      <c r="E12102" s="201">
        <f t="shared" si="389"/>
        <v>1</v>
      </c>
      <c r="F12102" s="145"/>
      <c r="G12102" s="211">
        <f t="shared" si="388"/>
        <v>2</v>
      </c>
    </row>
    <row r="12103" spans="1:7" ht="33" outlineLevel="1">
      <c r="A12103" s="1" t="s">
        <v>3678</v>
      </c>
      <c r="B12103" s="7" t="s">
        <v>13601</v>
      </c>
      <c r="C12103" s="9">
        <v>650</v>
      </c>
      <c r="D12103" s="9">
        <v>650</v>
      </c>
      <c r="E12103" s="201">
        <f t="shared" si="389"/>
        <v>1</v>
      </c>
      <c r="F12103" s="145"/>
      <c r="G12103" s="211">
        <f t="shared" si="388"/>
        <v>2</v>
      </c>
    </row>
    <row r="12104" spans="1:7" ht="33" outlineLevel="1">
      <c r="A12104" s="1" t="s">
        <v>3680</v>
      </c>
      <c r="B12104" s="7" t="s">
        <v>13602</v>
      </c>
      <c r="C12104" s="9">
        <v>560</v>
      </c>
      <c r="D12104" s="9">
        <v>560</v>
      </c>
      <c r="E12104" s="201">
        <f t="shared" si="389"/>
        <v>1</v>
      </c>
      <c r="F12104" s="145"/>
      <c r="G12104" s="211">
        <f t="shared" si="388"/>
        <v>2</v>
      </c>
    </row>
    <row r="12105" spans="1:7" outlineLevel="1">
      <c r="A12105" s="1" t="s">
        <v>3682</v>
      </c>
      <c r="B12105" s="7" t="s">
        <v>13603</v>
      </c>
      <c r="C12105" s="9">
        <v>560</v>
      </c>
      <c r="D12105" s="9">
        <v>560</v>
      </c>
      <c r="E12105" s="201">
        <f t="shared" si="389"/>
        <v>1</v>
      </c>
      <c r="F12105" s="145"/>
      <c r="G12105" s="211">
        <f t="shared" si="388"/>
        <v>2</v>
      </c>
    </row>
    <row r="12106" spans="1:7" outlineLevel="1">
      <c r="A12106" s="1" t="s">
        <v>13604</v>
      </c>
      <c r="B12106" s="7" t="s">
        <v>13605</v>
      </c>
      <c r="C12106" s="9">
        <v>560</v>
      </c>
      <c r="D12106" s="9">
        <v>560</v>
      </c>
      <c r="E12106" s="201">
        <f t="shared" si="389"/>
        <v>1</v>
      </c>
      <c r="F12106" s="145"/>
      <c r="G12106" s="211">
        <f t="shared" si="388"/>
        <v>2</v>
      </c>
    </row>
    <row r="12107" spans="1:7" ht="33" outlineLevel="1">
      <c r="A12107" s="1" t="s">
        <v>13606</v>
      </c>
      <c r="B12107" s="7" t="s">
        <v>13607</v>
      </c>
      <c r="C12107" s="9">
        <v>500</v>
      </c>
      <c r="D12107" s="9">
        <v>500</v>
      </c>
      <c r="E12107" s="201">
        <f t="shared" si="389"/>
        <v>1</v>
      </c>
      <c r="F12107" s="145"/>
      <c r="G12107" s="211">
        <f t="shared" si="388"/>
        <v>2</v>
      </c>
    </row>
    <row r="12108" spans="1:7" outlineLevel="1">
      <c r="A12108" s="1" t="s">
        <v>13608</v>
      </c>
      <c r="B12108" s="7" t="s">
        <v>13609</v>
      </c>
      <c r="C12108" s="9">
        <v>400</v>
      </c>
      <c r="D12108" s="9">
        <v>400</v>
      </c>
      <c r="E12108" s="201">
        <f t="shared" si="389"/>
        <v>1</v>
      </c>
      <c r="F12108" s="145"/>
      <c r="G12108" s="211">
        <f t="shared" si="388"/>
        <v>2</v>
      </c>
    </row>
    <row r="12109" spans="1:7" outlineLevel="1">
      <c r="A12109" s="1" t="s">
        <v>13610</v>
      </c>
      <c r="B12109" s="7" t="s">
        <v>13611</v>
      </c>
      <c r="C12109" s="9">
        <v>560</v>
      </c>
      <c r="D12109" s="9">
        <v>560</v>
      </c>
      <c r="E12109" s="201">
        <f t="shared" si="389"/>
        <v>1</v>
      </c>
      <c r="F12109" s="145"/>
      <c r="G12109" s="211">
        <f t="shared" si="388"/>
        <v>2</v>
      </c>
    </row>
    <row r="12110" spans="1:7" outlineLevel="1">
      <c r="A12110" s="1" t="s">
        <v>13612</v>
      </c>
      <c r="B12110" s="7" t="s">
        <v>13613</v>
      </c>
      <c r="C12110" s="9">
        <v>560</v>
      </c>
      <c r="D12110" s="9">
        <v>560</v>
      </c>
      <c r="E12110" s="201">
        <f t="shared" si="389"/>
        <v>1</v>
      </c>
      <c r="F12110" s="145"/>
      <c r="G12110" s="211">
        <f t="shared" si="388"/>
        <v>2</v>
      </c>
    </row>
    <row r="12111" spans="1:7" outlineLevel="1">
      <c r="A12111" s="1" t="s">
        <v>13614</v>
      </c>
      <c r="B12111" s="7" t="s">
        <v>13615</v>
      </c>
      <c r="C12111" s="9">
        <v>650</v>
      </c>
      <c r="D12111" s="9">
        <v>650</v>
      </c>
      <c r="E12111" s="201">
        <f t="shared" si="389"/>
        <v>1</v>
      </c>
      <c r="F12111" s="145"/>
      <c r="G12111" s="211">
        <f t="shared" si="388"/>
        <v>2</v>
      </c>
    </row>
    <row r="12112" spans="1:7" outlineLevel="1">
      <c r="A12112" s="1" t="s">
        <v>13616</v>
      </c>
      <c r="B12112" s="7" t="s">
        <v>13617</v>
      </c>
      <c r="C12112" s="9">
        <v>650</v>
      </c>
      <c r="D12112" s="9">
        <v>650</v>
      </c>
      <c r="E12112" s="201">
        <f t="shared" si="389"/>
        <v>1</v>
      </c>
      <c r="F12112" s="145"/>
      <c r="G12112" s="211">
        <f t="shared" si="388"/>
        <v>2</v>
      </c>
    </row>
    <row r="12113" spans="1:7" outlineLevel="1">
      <c r="A12113" s="1" t="s">
        <v>13618</v>
      </c>
      <c r="B12113" s="7" t="s">
        <v>13619</v>
      </c>
      <c r="C12113" s="9">
        <v>500</v>
      </c>
      <c r="D12113" s="9">
        <v>500</v>
      </c>
      <c r="E12113" s="201">
        <f t="shared" si="389"/>
        <v>1</v>
      </c>
      <c r="F12113" s="145"/>
      <c r="G12113" s="211">
        <f t="shared" si="388"/>
        <v>2</v>
      </c>
    </row>
    <row r="12114" spans="1:7" outlineLevel="1">
      <c r="A12114" s="1" t="s">
        <v>13620</v>
      </c>
      <c r="B12114" s="7" t="s">
        <v>13621</v>
      </c>
      <c r="C12114" s="9">
        <v>400</v>
      </c>
      <c r="D12114" s="9">
        <v>400</v>
      </c>
      <c r="E12114" s="201">
        <f t="shared" si="389"/>
        <v>1</v>
      </c>
      <c r="F12114" s="145"/>
      <c r="G12114" s="211">
        <f t="shared" si="388"/>
        <v>2</v>
      </c>
    </row>
    <row r="12115" spans="1:7" outlineLevel="1">
      <c r="A12115" s="1" t="s">
        <v>13622</v>
      </c>
      <c r="B12115" s="7" t="s">
        <v>13623</v>
      </c>
      <c r="C12115" s="9">
        <v>400</v>
      </c>
      <c r="D12115" s="9">
        <v>400</v>
      </c>
      <c r="E12115" s="201">
        <f t="shared" si="389"/>
        <v>1</v>
      </c>
      <c r="F12115" s="145"/>
      <c r="G12115" s="211">
        <f t="shared" si="388"/>
        <v>2</v>
      </c>
    </row>
    <row r="12116" spans="1:7" outlineLevel="1">
      <c r="A12116" s="1" t="s">
        <v>13624</v>
      </c>
      <c r="B12116" s="7" t="s">
        <v>13625</v>
      </c>
      <c r="C12116" s="239">
        <v>400</v>
      </c>
      <c r="D12116" s="239">
        <v>400</v>
      </c>
      <c r="E12116" s="201">
        <f t="shared" si="389"/>
        <v>1</v>
      </c>
      <c r="F12116" s="145"/>
      <c r="G12116" s="211">
        <f t="shared" si="388"/>
        <v>2</v>
      </c>
    </row>
    <row r="12117" spans="1:7" outlineLevel="1">
      <c r="A12117" s="1" t="s">
        <v>13626</v>
      </c>
      <c r="B12117" s="7" t="s">
        <v>13627</v>
      </c>
      <c r="C12117" s="243">
        <v>1200</v>
      </c>
      <c r="D12117" s="243">
        <v>1200</v>
      </c>
      <c r="E12117" s="201">
        <f t="shared" si="389"/>
        <v>1</v>
      </c>
      <c r="F12117" s="145"/>
      <c r="G12117" s="211">
        <f t="shared" si="388"/>
        <v>2</v>
      </c>
    </row>
    <row r="12118" spans="1:7" outlineLevel="1">
      <c r="A12118" s="1" t="s">
        <v>13628</v>
      </c>
      <c r="B12118" s="7" t="s">
        <v>13629</v>
      </c>
      <c r="C12118" s="3">
        <v>1500</v>
      </c>
      <c r="D12118" s="3">
        <v>1500</v>
      </c>
      <c r="E12118" s="201">
        <f t="shared" si="389"/>
        <v>1</v>
      </c>
      <c r="F12118" s="145"/>
      <c r="G12118" s="211">
        <f t="shared" si="388"/>
        <v>2</v>
      </c>
    </row>
    <row r="12119" spans="1:7" outlineLevel="1">
      <c r="A12119" s="1" t="s">
        <v>13630</v>
      </c>
      <c r="B12119" s="7" t="s">
        <v>13631</v>
      </c>
      <c r="C12119" s="3">
        <v>1500</v>
      </c>
      <c r="D12119" s="3">
        <v>1500</v>
      </c>
      <c r="E12119" s="201">
        <f t="shared" si="389"/>
        <v>1</v>
      </c>
      <c r="F12119" s="145"/>
      <c r="G12119" s="211">
        <f t="shared" si="388"/>
        <v>2</v>
      </c>
    </row>
    <row r="12120" spans="1:7" outlineLevel="1">
      <c r="A12120" s="1" t="s">
        <v>13632</v>
      </c>
      <c r="B12120" s="7" t="s">
        <v>13633</v>
      </c>
      <c r="C12120" s="3">
        <v>1000</v>
      </c>
      <c r="D12120" s="3">
        <v>1000</v>
      </c>
      <c r="E12120" s="201">
        <f t="shared" si="389"/>
        <v>1</v>
      </c>
      <c r="F12120" s="145"/>
      <c r="G12120" s="211">
        <f t="shared" si="388"/>
        <v>2</v>
      </c>
    </row>
    <row r="12121" spans="1:7" ht="66" outlineLevel="1">
      <c r="A12121" s="8">
        <v>14</v>
      </c>
      <c r="B12121" s="14" t="s">
        <v>13634</v>
      </c>
      <c r="C12121" s="239">
        <v>550</v>
      </c>
      <c r="D12121" s="239">
        <v>550</v>
      </c>
      <c r="E12121" s="201">
        <f t="shared" si="389"/>
        <v>1</v>
      </c>
      <c r="F12121" s="145"/>
      <c r="G12121" s="211">
        <f t="shared" si="388"/>
        <v>2</v>
      </c>
    </row>
    <row r="12122" spans="1:7" outlineLevel="1">
      <c r="A12122" s="8">
        <v>15</v>
      </c>
      <c r="B12122" s="14" t="s">
        <v>13635</v>
      </c>
      <c r="C12122" s="416">
        <v>350</v>
      </c>
      <c r="D12122" s="416">
        <v>350</v>
      </c>
      <c r="E12122" s="201">
        <f t="shared" si="389"/>
        <v>1</v>
      </c>
      <c r="F12122" s="145"/>
      <c r="G12122" s="211">
        <f t="shared" si="388"/>
        <v>2</v>
      </c>
    </row>
    <row r="12123" spans="1:7" ht="33" outlineLevel="1">
      <c r="A12123" s="8">
        <v>16</v>
      </c>
      <c r="B12123" s="14" t="s">
        <v>13636</v>
      </c>
      <c r="C12123" s="239">
        <v>450</v>
      </c>
      <c r="D12123" s="239">
        <v>450</v>
      </c>
      <c r="E12123" s="201">
        <f t="shared" si="389"/>
        <v>1</v>
      </c>
      <c r="F12123" s="145"/>
      <c r="G12123" s="211">
        <f t="shared" si="388"/>
        <v>2</v>
      </c>
    </row>
    <row r="12124" spans="1:7" outlineLevel="1">
      <c r="A12124" s="8">
        <v>17</v>
      </c>
      <c r="B12124" s="14" t="s">
        <v>13637</v>
      </c>
      <c r="C12124" s="416"/>
      <c r="D12124" s="416"/>
      <c r="E12124" s="201"/>
      <c r="F12124" s="145"/>
      <c r="G12124" s="211">
        <f t="shared" si="388"/>
        <v>2</v>
      </c>
    </row>
    <row r="12125" spans="1:7" outlineLevel="1">
      <c r="A12125" s="1" t="s">
        <v>1159</v>
      </c>
      <c r="B12125" s="7" t="s">
        <v>13638</v>
      </c>
      <c r="C12125" s="243">
        <v>3500</v>
      </c>
      <c r="D12125" s="243">
        <v>3500</v>
      </c>
      <c r="E12125" s="201">
        <f t="shared" si="389"/>
        <v>1</v>
      </c>
      <c r="F12125" s="145"/>
      <c r="G12125" s="211">
        <f t="shared" si="388"/>
        <v>2</v>
      </c>
    </row>
    <row r="12126" spans="1:7" outlineLevel="1">
      <c r="A12126" s="1" t="s">
        <v>1160</v>
      </c>
      <c r="B12126" s="7" t="s">
        <v>13639</v>
      </c>
      <c r="C12126" s="42">
        <v>2500</v>
      </c>
      <c r="D12126" s="416"/>
      <c r="E12126" s="201"/>
      <c r="F12126" s="145"/>
      <c r="G12126" s="211">
        <f t="shared" si="388"/>
        <v>2</v>
      </c>
    </row>
    <row r="12127" spans="1:7" outlineLevel="1">
      <c r="A12127" s="1" t="s">
        <v>1161</v>
      </c>
      <c r="B12127" s="7" t="s">
        <v>13640</v>
      </c>
      <c r="C12127" s="42">
        <v>2500</v>
      </c>
      <c r="D12127" s="416"/>
      <c r="E12127" s="201"/>
      <c r="F12127" s="145"/>
      <c r="G12127" s="211">
        <f t="shared" si="388"/>
        <v>2</v>
      </c>
    </row>
    <row r="12128" spans="1:7" outlineLevel="1">
      <c r="A12128" s="1" t="s">
        <v>1162</v>
      </c>
      <c r="B12128" s="7" t="s">
        <v>13641</v>
      </c>
      <c r="C12128" s="243">
        <v>1500</v>
      </c>
      <c r="D12128" s="243">
        <v>1500</v>
      </c>
      <c r="E12128" s="201">
        <f t="shared" si="389"/>
        <v>1</v>
      </c>
      <c r="F12128" s="145"/>
      <c r="G12128" s="211">
        <f t="shared" si="388"/>
        <v>2</v>
      </c>
    </row>
    <row r="12129" spans="1:7" ht="33" outlineLevel="1">
      <c r="A12129" s="8">
        <v>18</v>
      </c>
      <c r="B12129" s="14" t="s">
        <v>13642</v>
      </c>
      <c r="C12129" s="523"/>
      <c r="D12129" s="523"/>
      <c r="E12129" s="201"/>
      <c r="F12129" s="145"/>
      <c r="G12129" s="211">
        <f t="shared" si="388"/>
        <v>2</v>
      </c>
    </row>
    <row r="12130" spans="1:7" ht="49.5" outlineLevel="1">
      <c r="A12130" s="1" t="s">
        <v>1172</v>
      </c>
      <c r="B12130" s="7" t="s">
        <v>13643</v>
      </c>
      <c r="C12130" s="3">
        <v>2000</v>
      </c>
      <c r="D12130" s="3">
        <v>2000</v>
      </c>
      <c r="E12130" s="201">
        <f t="shared" si="389"/>
        <v>1</v>
      </c>
      <c r="F12130" s="145"/>
      <c r="G12130" s="211">
        <f t="shared" si="388"/>
        <v>2</v>
      </c>
    </row>
    <row r="12131" spans="1:7" ht="33" outlineLevel="1">
      <c r="A12131" s="1" t="s">
        <v>1174</v>
      </c>
      <c r="B12131" s="7" t="s">
        <v>13644</v>
      </c>
      <c r="C12131" s="3">
        <v>2000</v>
      </c>
      <c r="D12131" s="3">
        <v>2000</v>
      </c>
      <c r="E12131" s="201">
        <f t="shared" si="389"/>
        <v>1</v>
      </c>
      <c r="F12131" s="145"/>
      <c r="G12131" s="211">
        <f t="shared" si="388"/>
        <v>2</v>
      </c>
    </row>
    <row r="12132" spans="1:7" ht="33" outlineLevel="1">
      <c r="A12132" s="1" t="s">
        <v>1176</v>
      </c>
      <c r="B12132" s="7" t="s">
        <v>13645</v>
      </c>
      <c r="C12132" s="3">
        <v>2000</v>
      </c>
      <c r="D12132" s="3">
        <v>2000</v>
      </c>
      <c r="E12132" s="201">
        <f t="shared" si="389"/>
        <v>1</v>
      </c>
      <c r="F12132" s="145"/>
      <c r="G12132" s="211">
        <f t="shared" si="388"/>
        <v>2</v>
      </c>
    </row>
    <row r="12133" spans="1:7" ht="33" outlineLevel="1">
      <c r="A12133" s="1" t="s">
        <v>1178</v>
      </c>
      <c r="B12133" s="7" t="s">
        <v>13646</v>
      </c>
      <c r="C12133" s="3">
        <v>2000</v>
      </c>
      <c r="D12133" s="3">
        <v>2000</v>
      </c>
      <c r="E12133" s="201">
        <f t="shared" si="389"/>
        <v>1</v>
      </c>
      <c r="F12133" s="145"/>
      <c r="G12133" s="211">
        <f t="shared" si="388"/>
        <v>2</v>
      </c>
    </row>
    <row r="12134" spans="1:7" ht="33" outlineLevel="1">
      <c r="A12134" s="1" t="s">
        <v>6679</v>
      </c>
      <c r="B12134" s="7" t="s">
        <v>13647</v>
      </c>
      <c r="C12134" s="3">
        <v>2000</v>
      </c>
      <c r="D12134" s="3">
        <v>2000</v>
      </c>
      <c r="E12134" s="201">
        <f t="shared" si="389"/>
        <v>1</v>
      </c>
      <c r="F12134" s="145"/>
      <c r="G12134" s="211">
        <f t="shared" si="388"/>
        <v>2</v>
      </c>
    </row>
    <row r="12135" spans="1:7" ht="33" outlineLevel="1">
      <c r="A12135" s="1" t="s">
        <v>6681</v>
      </c>
      <c r="B12135" s="7" t="s">
        <v>13648</v>
      </c>
      <c r="C12135" s="3">
        <v>2000</v>
      </c>
      <c r="D12135" s="3">
        <v>2000</v>
      </c>
      <c r="E12135" s="201">
        <f t="shared" si="389"/>
        <v>1</v>
      </c>
      <c r="F12135" s="145"/>
      <c r="G12135" s="211">
        <f t="shared" si="388"/>
        <v>2</v>
      </c>
    </row>
    <row r="12136" spans="1:7" ht="33" outlineLevel="1">
      <c r="A12136" s="1" t="s">
        <v>6683</v>
      </c>
      <c r="B12136" s="7" t="s">
        <v>13649</v>
      </c>
      <c r="C12136" s="3">
        <v>2000</v>
      </c>
      <c r="D12136" s="3">
        <v>2000</v>
      </c>
      <c r="E12136" s="201">
        <f t="shared" si="389"/>
        <v>1</v>
      </c>
      <c r="F12136" s="145"/>
      <c r="G12136" s="211">
        <f t="shared" si="388"/>
        <v>2</v>
      </c>
    </row>
    <row r="12137" spans="1:7" ht="49.5" outlineLevel="1">
      <c r="A12137" s="1">
        <v>19</v>
      </c>
      <c r="B12137" s="14" t="s">
        <v>22077</v>
      </c>
      <c r="C12137" s="3"/>
      <c r="D12137" s="3"/>
      <c r="E12137" s="201"/>
      <c r="F12137" s="145"/>
      <c r="G12137" s="211">
        <f t="shared" si="388"/>
        <v>2</v>
      </c>
    </row>
    <row r="12138" spans="1:7" ht="33" outlineLevel="1">
      <c r="A12138" s="1" t="s">
        <v>651</v>
      </c>
      <c r="B12138" s="7" t="s">
        <v>13650</v>
      </c>
      <c r="C12138" s="3">
        <v>4000</v>
      </c>
      <c r="D12138" s="3">
        <v>4000</v>
      </c>
      <c r="E12138" s="201">
        <f t="shared" si="389"/>
        <v>1</v>
      </c>
      <c r="F12138" s="145"/>
      <c r="G12138" s="211">
        <f t="shared" si="388"/>
        <v>2</v>
      </c>
    </row>
    <row r="12139" spans="1:7" ht="33" outlineLevel="1">
      <c r="A12139" s="1">
        <v>20</v>
      </c>
      <c r="B12139" s="14" t="s">
        <v>22078</v>
      </c>
      <c r="C12139" s="9"/>
      <c r="D12139" s="9"/>
      <c r="E12139" s="201"/>
      <c r="F12139" s="145"/>
      <c r="G12139" s="211">
        <f t="shared" si="388"/>
        <v>2</v>
      </c>
    </row>
    <row r="12140" spans="1:7" ht="33" outlineLevel="1">
      <c r="A12140" s="1" t="s">
        <v>710</v>
      </c>
      <c r="B12140" s="7" t="s">
        <v>13651</v>
      </c>
      <c r="C12140" s="3">
        <v>4000</v>
      </c>
      <c r="D12140" s="3">
        <v>4000</v>
      </c>
      <c r="E12140" s="201">
        <f t="shared" si="389"/>
        <v>1</v>
      </c>
      <c r="F12140" s="145"/>
      <c r="G12140" s="211">
        <f t="shared" si="388"/>
        <v>2</v>
      </c>
    </row>
    <row r="12141" spans="1:7" outlineLevel="1">
      <c r="A12141" s="1" t="s">
        <v>713</v>
      </c>
      <c r="B12141" s="7" t="s">
        <v>13652</v>
      </c>
      <c r="C12141" s="3">
        <v>3000</v>
      </c>
      <c r="D12141" s="3">
        <v>3000</v>
      </c>
      <c r="E12141" s="201">
        <f t="shared" si="389"/>
        <v>1</v>
      </c>
      <c r="F12141" s="145"/>
      <c r="G12141" s="211">
        <f t="shared" si="388"/>
        <v>2</v>
      </c>
    </row>
    <row r="12142" spans="1:7" outlineLevel="1">
      <c r="A12142" s="1" t="s">
        <v>715</v>
      </c>
      <c r="B12142" s="7" t="s">
        <v>13653</v>
      </c>
      <c r="C12142" s="3">
        <v>2000</v>
      </c>
      <c r="D12142" s="3">
        <v>2000</v>
      </c>
      <c r="E12142" s="201">
        <f t="shared" si="389"/>
        <v>1</v>
      </c>
      <c r="F12142" s="145"/>
      <c r="G12142" s="211">
        <f t="shared" ref="G12142:G12200" si="390">COUNTA(B12142,1)</f>
        <v>2</v>
      </c>
    </row>
    <row r="12143" spans="1:7">
      <c r="A12143" s="240"/>
      <c r="B12143" s="65" t="s">
        <v>66</v>
      </c>
      <c r="C12143" s="241"/>
      <c r="D12143" s="241"/>
      <c r="E12143" s="201"/>
      <c r="F12143" s="242"/>
      <c r="G12143" s="211">
        <f t="shared" si="390"/>
        <v>2</v>
      </c>
    </row>
    <row r="12144" spans="1:7" outlineLevel="1">
      <c r="A12144" s="35" t="s">
        <v>152</v>
      </c>
      <c r="B12144" s="34" t="s">
        <v>13654</v>
      </c>
      <c r="C12144" s="106"/>
      <c r="D12144" s="29"/>
      <c r="E12144" s="201"/>
      <c r="F12144" s="524"/>
      <c r="G12144" s="211">
        <f t="shared" si="390"/>
        <v>2</v>
      </c>
    </row>
    <row r="12145" spans="1:7" outlineLevel="1">
      <c r="A12145" s="35">
        <v>1</v>
      </c>
      <c r="B12145" s="34" t="s">
        <v>3078</v>
      </c>
      <c r="C12145" s="106"/>
      <c r="D12145" s="26"/>
      <c r="E12145" s="201"/>
      <c r="F12145" s="525"/>
      <c r="G12145" s="211">
        <f t="shared" si="390"/>
        <v>2</v>
      </c>
    </row>
    <row r="12146" spans="1:7" outlineLevel="1">
      <c r="A12146" s="10" t="s">
        <v>477</v>
      </c>
      <c r="B12146" s="6" t="s">
        <v>13655</v>
      </c>
      <c r="C12146" s="27">
        <v>22000</v>
      </c>
      <c r="D12146" s="26">
        <v>22000</v>
      </c>
      <c r="E12146" s="201">
        <f t="shared" si="389"/>
        <v>1</v>
      </c>
      <c r="F12146" s="524"/>
      <c r="G12146" s="211">
        <f t="shared" si="390"/>
        <v>2</v>
      </c>
    </row>
    <row r="12147" spans="1:7" outlineLevel="1">
      <c r="A12147" s="10" t="s">
        <v>479</v>
      </c>
      <c r="B12147" s="6" t="s">
        <v>13656</v>
      </c>
      <c r="C12147" s="27">
        <v>22000</v>
      </c>
      <c r="D12147" s="26">
        <v>22000</v>
      </c>
      <c r="E12147" s="201">
        <f t="shared" si="389"/>
        <v>1</v>
      </c>
      <c r="F12147" s="524"/>
      <c r="G12147" s="211">
        <f t="shared" si="390"/>
        <v>2</v>
      </c>
    </row>
    <row r="12148" spans="1:7" outlineLevel="1">
      <c r="A12148" s="10" t="s">
        <v>482</v>
      </c>
      <c r="B12148" s="6" t="s">
        <v>13657</v>
      </c>
      <c r="C12148" s="27">
        <v>25000</v>
      </c>
      <c r="D12148" s="26">
        <v>25000</v>
      </c>
      <c r="E12148" s="201">
        <f t="shared" si="389"/>
        <v>1</v>
      </c>
      <c r="F12148" s="524"/>
      <c r="G12148" s="211">
        <f t="shared" si="390"/>
        <v>2</v>
      </c>
    </row>
    <row r="12149" spans="1:7" ht="33" outlineLevel="1">
      <c r="A12149" s="10" t="s">
        <v>1438</v>
      </c>
      <c r="B12149" s="6" t="s">
        <v>13658</v>
      </c>
      <c r="C12149" s="27">
        <v>25000</v>
      </c>
      <c r="D12149" s="26">
        <v>25000</v>
      </c>
      <c r="E12149" s="201">
        <f t="shared" si="389"/>
        <v>1</v>
      </c>
      <c r="F12149" s="524"/>
      <c r="G12149" s="211">
        <f t="shared" si="390"/>
        <v>2</v>
      </c>
    </row>
    <row r="12150" spans="1:7" ht="49.5" outlineLevel="1">
      <c r="A12150" s="10" t="s">
        <v>1440</v>
      </c>
      <c r="B12150" s="6" t="s">
        <v>13659</v>
      </c>
      <c r="C12150" s="27">
        <v>22000</v>
      </c>
      <c r="D12150" s="26">
        <v>22000</v>
      </c>
      <c r="E12150" s="201">
        <f t="shared" si="389"/>
        <v>1</v>
      </c>
      <c r="F12150" s="524"/>
      <c r="G12150" s="211">
        <f t="shared" si="390"/>
        <v>2</v>
      </c>
    </row>
    <row r="12151" spans="1:7" ht="33" outlineLevel="1">
      <c r="A12151" s="10" t="s">
        <v>1442</v>
      </c>
      <c r="B12151" s="6" t="s">
        <v>13660</v>
      </c>
      <c r="C12151" s="27">
        <v>20000</v>
      </c>
      <c r="D12151" s="26">
        <v>20000</v>
      </c>
      <c r="E12151" s="201">
        <f t="shared" si="389"/>
        <v>1</v>
      </c>
      <c r="F12151" s="524"/>
      <c r="G12151" s="211">
        <f t="shared" si="390"/>
        <v>2</v>
      </c>
    </row>
    <row r="12152" spans="1:7" outlineLevel="1">
      <c r="A12152" s="10" t="s">
        <v>1444</v>
      </c>
      <c r="B12152" s="6" t="s">
        <v>13661</v>
      </c>
      <c r="C12152" s="27">
        <v>18000</v>
      </c>
      <c r="D12152" s="26">
        <v>18000</v>
      </c>
      <c r="E12152" s="201">
        <f t="shared" ref="E12152:E12207" si="391">C12152/D12152</f>
        <v>1</v>
      </c>
      <c r="F12152" s="524"/>
      <c r="G12152" s="211">
        <f t="shared" si="390"/>
        <v>2</v>
      </c>
    </row>
    <row r="12153" spans="1:7" ht="33" outlineLevel="1">
      <c r="A12153" s="10" t="s">
        <v>1446</v>
      </c>
      <c r="B12153" s="6" t="s">
        <v>13662</v>
      </c>
      <c r="C12153" s="27">
        <v>18000</v>
      </c>
      <c r="D12153" s="26">
        <v>18000</v>
      </c>
      <c r="E12153" s="201">
        <f t="shared" si="391"/>
        <v>1</v>
      </c>
      <c r="F12153" s="524"/>
      <c r="G12153" s="211">
        <f t="shared" si="390"/>
        <v>2</v>
      </c>
    </row>
    <row r="12154" spans="1:7" ht="33" outlineLevel="1">
      <c r="A12154" s="10" t="s">
        <v>5151</v>
      </c>
      <c r="B12154" s="6" t="s">
        <v>13663</v>
      </c>
      <c r="C12154" s="27">
        <v>18000</v>
      </c>
      <c r="D12154" s="26">
        <v>18000</v>
      </c>
      <c r="E12154" s="201">
        <f t="shared" si="391"/>
        <v>1</v>
      </c>
      <c r="F12154" s="524"/>
      <c r="G12154" s="211">
        <f t="shared" si="390"/>
        <v>2</v>
      </c>
    </row>
    <row r="12155" spans="1:7" outlineLevel="1">
      <c r="A12155" s="10" t="s">
        <v>5153</v>
      </c>
      <c r="B12155" s="6" t="s">
        <v>22079</v>
      </c>
      <c r="C12155" s="27">
        <v>18000</v>
      </c>
      <c r="D12155" s="26">
        <v>18000</v>
      </c>
      <c r="E12155" s="201">
        <f t="shared" si="391"/>
        <v>1</v>
      </c>
      <c r="F12155" s="524"/>
      <c r="G12155" s="211">
        <f t="shared" si="390"/>
        <v>2</v>
      </c>
    </row>
    <row r="12156" spans="1:7" outlineLevel="1">
      <c r="A12156" s="10" t="s">
        <v>5155</v>
      </c>
      <c r="B12156" s="6" t="s">
        <v>13664</v>
      </c>
      <c r="C12156" s="27">
        <v>14000</v>
      </c>
      <c r="D12156" s="26">
        <v>14000</v>
      </c>
      <c r="E12156" s="201">
        <f t="shared" si="391"/>
        <v>1</v>
      </c>
      <c r="F12156" s="524"/>
      <c r="G12156" s="211">
        <f t="shared" si="390"/>
        <v>2</v>
      </c>
    </row>
    <row r="12157" spans="1:7" ht="33" outlineLevel="1">
      <c r="A12157" s="10" t="s">
        <v>5799</v>
      </c>
      <c r="B12157" s="6" t="s">
        <v>13665</v>
      </c>
      <c r="C12157" s="27">
        <v>14000</v>
      </c>
      <c r="D12157" s="26">
        <v>14000</v>
      </c>
      <c r="E12157" s="201">
        <f t="shared" si="391"/>
        <v>1</v>
      </c>
      <c r="F12157" s="524"/>
      <c r="G12157" s="211">
        <f t="shared" si="390"/>
        <v>2</v>
      </c>
    </row>
    <row r="12158" spans="1:7" outlineLevel="1">
      <c r="A12158" s="10" t="s">
        <v>5801</v>
      </c>
      <c r="B12158" s="6" t="s">
        <v>13666</v>
      </c>
      <c r="C12158" s="27">
        <v>12000</v>
      </c>
      <c r="D12158" s="26">
        <v>12000</v>
      </c>
      <c r="E12158" s="201">
        <f t="shared" si="391"/>
        <v>1</v>
      </c>
      <c r="F12158" s="524"/>
      <c r="G12158" s="211">
        <f t="shared" si="390"/>
        <v>2</v>
      </c>
    </row>
    <row r="12159" spans="1:7" outlineLevel="1">
      <c r="A12159" s="10" t="s">
        <v>5802</v>
      </c>
      <c r="B12159" s="6" t="s">
        <v>22080</v>
      </c>
      <c r="C12159" s="27">
        <v>12000</v>
      </c>
      <c r="D12159" s="26">
        <v>12000</v>
      </c>
      <c r="E12159" s="201">
        <f t="shared" si="391"/>
        <v>1</v>
      </c>
      <c r="F12159" s="524"/>
      <c r="G12159" s="211">
        <f t="shared" si="390"/>
        <v>2</v>
      </c>
    </row>
    <row r="12160" spans="1:7" outlineLevel="1">
      <c r="A12160" s="249">
        <v>2</v>
      </c>
      <c r="B12160" s="105" t="s">
        <v>22081</v>
      </c>
      <c r="C12160" s="526"/>
      <c r="D12160" s="29"/>
      <c r="E12160" s="201"/>
      <c r="F12160" s="524"/>
      <c r="G12160" s="211">
        <f t="shared" si="390"/>
        <v>2</v>
      </c>
    </row>
    <row r="12161" spans="1:7" ht="33" outlineLevel="1">
      <c r="A12161" s="329" t="s">
        <v>156</v>
      </c>
      <c r="B12161" s="6" t="s">
        <v>22082</v>
      </c>
      <c r="C12161" s="27">
        <v>7000</v>
      </c>
      <c r="D12161" s="26">
        <v>7000</v>
      </c>
      <c r="E12161" s="201">
        <f t="shared" si="391"/>
        <v>1</v>
      </c>
      <c r="F12161" s="524"/>
      <c r="G12161" s="211">
        <f t="shared" si="390"/>
        <v>2</v>
      </c>
    </row>
    <row r="12162" spans="1:7" ht="33" outlineLevel="1">
      <c r="A12162" s="329" t="s">
        <v>158</v>
      </c>
      <c r="B12162" s="6" t="s">
        <v>13667</v>
      </c>
      <c r="C12162" s="27">
        <v>7000</v>
      </c>
      <c r="D12162" s="29"/>
      <c r="E12162" s="201"/>
      <c r="F12162" s="149" t="s">
        <v>417</v>
      </c>
      <c r="G12162" s="211">
        <f t="shared" si="390"/>
        <v>2</v>
      </c>
    </row>
    <row r="12163" spans="1:7" ht="33" outlineLevel="1">
      <c r="A12163" s="329" t="s">
        <v>160</v>
      </c>
      <c r="B12163" s="6" t="s">
        <v>13668</v>
      </c>
      <c r="C12163" s="27">
        <v>7000</v>
      </c>
      <c r="D12163" s="26">
        <v>7000</v>
      </c>
      <c r="E12163" s="201">
        <f t="shared" si="391"/>
        <v>1</v>
      </c>
      <c r="F12163" s="524"/>
      <c r="G12163" s="211">
        <f t="shared" si="390"/>
        <v>2</v>
      </c>
    </row>
    <row r="12164" spans="1:7" ht="33" outlineLevel="1">
      <c r="A12164" s="329" t="s">
        <v>162</v>
      </c>
      <c r="B12164" s="6" t="s">
        <v>13669</v>
      </c>
      <c r="C12164" s="27">
        <v>8000</v>
      </c>
      <c r="D12164" s="26">
        <v>8000</v>
      </c>
      <c r="E12164" s="201">
        <f t="shared" si="391"/>
        <v>1</v>
      </c>
      <c r="F12164" s="524"/>
      <c r="G12164" s="211">
        <f t="shared" si="390"/>
        <v>2</v>
      </c>
    </row>
    <row r="12165" spans="1:7" outlineLevel="1">
      <c r="A12165" s="329" t="s">
        <v>164</v>
      </c>
      <c r="B12165" s="6" t="s">
        <v>22083</v>
      </c>
      <c r="C12165" s="27">
        <v>6500</v>
      </c>
      <c r="D12165" s="26">
        <v>6500</v>
      </c>
      <c r="E12165" s="201">
        <f t="shared" si="391"/>
        <v>1</v>
      </c>
      <c r="F12165" s="524"/>
      <c r="G12165" s="211">
        <f t="shared" si="390"/>
        <v>2</v>
      </c>
    </row>
    <row r="12166" spans="1:7" outlineLevel="1">
      <c r="A12166" s="329" t="s">
        <v>1096</v>
      </c>
      <c r="B12166" s="6" t="s">
        <v>22084</v>
      </c>
      <c r="C12166" s="27">
        <v>10000</v>
      </c>
      <c r="D12166" s="26">
        <v>10000</v>
      </c>
      <c r="E12166" s="201">
        <f t="shared" si="391"/>
        <v>1</v>
      </c>
      <c r="F12166" s="524"/>
      <c r="G12166" s="211">
        <f t="shared" si="390"/>
        <v>2</v>
      </c>
    </row>
    <row r="12167" spans="1:7" outlineLevel="1">
      <c r="A12167" s="329" t="s">
        <v>1097</v>
      </c>
      <c r="B12167" s="6" t="s">
        <v>13670</v>
      </c>
      <c r="C12167" s="27">
        <v>10000</v>
      </c>
      <c r="D12167" s="26">
        <v>10000</v>
      </c>
      <c r="E12167" s="201">
        <f t="shared" si="391"/>
        <v>1</v>
      </c>
      <c r="F12167" s="524"/>
      <c r="G12167" s="211">
        <f t="shared" si="390"/>
        <v>2</v>
      </c>
    </row>
    <row r="12168" spans="1:7" outlineLevel="1">
      <c r="A12168" s="35">
        <v>3</v>
      </c>
      <c r="B12168" s="34" t="s">
        <v>13671</v>
      </c>
      <c r="C12168" s="27"/>
      <c r="D12168" s="29"/>
      <c r="E12168" s="201"/>
      <c r="F12168" s="524"/>
      <c r="G12168" s="211">
        <f t="shared" si="390"/>
        <v>2</v>
      </c>
    </row>
    <row r="12169" spans="1:7" ht="49.5" outlineLevel="1">
      <c r="A12169" s="10" t="s">
        <v>167</v>
      </c>
      <c r="B12169" s="11" t="s">
        <v>22085</v>
      </c>
      <c r="C12169" s="27">
        <v>12800</v>
      </c>
      <c r="D12169" s="26">
        <v>12800</v>
      </c>
      <c r="E12169" s="201">
        <f t="shared" si="391"/>
        <v>1</v>
      </c>
      <c r="F12169" s="527" t="s">
        <v>13672</v>
      </c>
      <c r="G12169" s="211">
        <f t="shared" si="390"/>
        <v>2</v>
      </c>
    </row>
    <row r="12170" spans="1:7" ht="49.5" outlineLevel="1">
      <c r="A12170" s="10" t="s">
        <v>169</v>
      </c>
      <c r="B12170" s="6" t="s">
        <v>13673</v>
      </c>
      <c r="C12170" s="27">
        <v>9000</v>
      </c>
      <c r="D12170" s="26">
        <v>9000</v>
      </c>
      <c r="E12170" s="201">
        <f t="shared" si="391"/>
        <v>1</v>
      </c>
      <c r="F12170" s="524"/>
      <c r="G12170" s="211">
        <f t="shared" si="390"/>
        <v>2</v>
      </c>
    </row>
    <row r="12171" spans="1:7" outlineLevel="1">
      <c r="A12171" s="10" t="s">
        <v>171</v>
      </c>
      <c r="B12171" s="6" t="s">
        <v>13674</v>
      </c>
      <c r="C12171" s="27">
        <v>9000</v>
      </c>
      <c r="D12171" s="26">
        <v>9000</v>
      </c>
      <c r="E12171" s="201">
        <f t="shared" si="391"/>
        <v>1</v>
      </c>
      <c r="F12171" s="524"/>
      <c r="G12171" s="211">
        <f t="shared" si="390"/>
        <v>2</v>
      </c>
    </row>
    <row r="12172" spans="1:7" outlineLevel="1">
      <c r="A12172" s="10" t="s">
        <v>173</v>
      </c>
      <c r="B12172" s="6" t="s">
        <v>13675</v>
      </c>
      <c r="C12172" s="27">
        <v>7000</v>
      </c>
      <c r="D12172" s="26">
        <v>7000</v>
      </c>
      <c r="E12172" s="201">
        <f t="shared" si="391"/>
        <v>1</v>
      </c>
      <c r="F12172" s="524"/>
      <c r="G12172" s="211">
        <f t="shared" si="390"/>
        <v>2</v>
      </c>
    </row>
    <row r="12173" spans="1:7" ht="33" outlineLevel="1">
      <c r="A12173" s="10" t="s">
        <v>1101</v>
      </c>
      <c r="B12173" s="6" t="s">
        <v>13676</v>
      </c>
      <c r="C12173" s="27">
        <v>8000</v>
      </c>
      <c r="D12173" s="29"/>
      <c r="E12173" s="201"/>
      <c r="F12173" s="650" t="s">
        <v>417</v>
      </c>
      <c r="G12173" s="211">
        <f t="shared" si="390"/>
        <v>2</v>
      </c>
    </row>
    <row r="12174" spans="1:7" outlineLevel="1">
      <c r="A12174" s="10" t="s">
        <v>1103</v>
      </c>
      <c r="B12174" s="6" t="s">
        <v>13677</v>
      </c>
      <c r="C12174" s="27">
        <v>8000</v>
      </c>
      <c r="D12174" s="29"/>
      <c r="E12174" s="201"/>
      <c r="F12174" s="650"/>
      <c r="G12174" s="211">
        <f t="shared" si="390"/>
        <v>2</v>
      </c>
    </row>
    <row r="12175" spans="1:7" outlineLevel="1">
      <c r="A12175" s="10" t="s">
        <v>1105</v>
      </c>
      <c r="B12175" s="6" t="s">
        <v>13678</v>
      </c>
      <c r="C12175" s="27">
        <v>8000</v>
      </c>
      <c r="D12175" s="26"/>
      <c r="E12175" s="201"/>
      <c r="F12175" s="650"/>
      <c r="G12175" s="211">
        <f t="shared" si="390"/>
        <v>2</v>
      </c>
    </row>
    <row r="12176" spans="1:7" outlineLevel="1">
      <c r="A12176" s="35">
        <v>4</v>
      </c>
      <c r="B12176" s="34" t="s">
        <v>13679</v>
      </c>
      <c r="C12176" s="27"/>
      <c r="D12176" s="29"/>
      <c r="E12176" s="201"/>
      <c r="F12176" s="524"/>
      <c r="G12176" s="211">
        <f t="shared" si="390"/>
        <v>2</v>
      </c>
    </row>
    <row r="12177" spans="1:7" outlineLevel="1">
      <c r="A12177" s="10" t="s">
        <v>178</v>
      </c>
      <c r="B12177" s="6" t="s">
        <v>13680</v>
      </c>
      <c r="C12177" s="27">
        <v>9000</v>
      </c>
      <c r="D12177" s="26">
        <v>9000</v>
      </c>
      <c r="E12177" s="201">
        <f t="shared" si="391"/>
        <v>1</v>
      </c>
      <c r="F12177" s="524"/>
      <c r="G12177" s="211">
        <f t="shared" si="390"/>
        <v>2</v>
      </c>
    </row>
    <row r="12178" spans="1:7" outlineLevel="1">
      <c r="A12178" s="10" t="s">
        <v>495</v>
      </c>
      <c r="B12178" s="6" t="s">
        <v>13681</v>
      </c>
      <c r="C12178" s="27">
        <v>7000</v>
      </c>
      <c r="D12178" s="26">
        <v>7000</v>
      </c>
      <c r="E12178" s="201">
        <f t="shared" si="391"/>
        <v>1</v>
      </c>
      <c r="F12178" s="524"/>
      <c r="G12178" s="211">
        <f t="shared" si="390"/>
        <v>2</v>
      </c>
    </row>
    <row r="12179" spans="1:7" outlineLevel="1">
      <c r="A12179" s="10" t="s">
        <v>497</v>
      </c>
      <c r="B12179" s="6" t="s">
        <v>13682</v>
      </c>
      <c r="C12179" s="27">
        <v>6000</v>
      </c>
      <c r="D12179" s="26">
        <v>6000</v>
      </c>
      <c r="E12179" s="201">
        <f t="shared" si="391"/>
        <v>1</v>
      </c>
      <c r="F12179" s="524"/>
      <c r="G12179" s="211">
        <f t="shared" si="390"/>
        <v>2</v>
      </c>
    </row>
    <row r="12180" spans="1:7" outlineLevel="1">
      <c r="A12180" s="10" t="s">
        <v>499</v>
      </c>
      <c r="B12180" s="6" t="s">
        <v>13683</v>
      </c>
      <c r="C12180" s="27">
        <v>5000</v>
      </c>
      <c r="D12180" s="26">
        <v>5000</v>
      </c>
      <c r="E12180" s="201">
        <f t="shared" si="391"/>
        <v>1</v>
      </c>
      <c r="F12180" s="524"/>
      <c r="G12180" s="211">
        <f t="shared" si="390"/>
        <v>2</v>
      </c>
    </row>
    <row r="12181" spans="1:7" outlineLevel="1">
      <c r="A12181" s="10" t="s">
        <v>2541</v>
      </c>
      <c r="B12181" s="6" t="s">
        <v>13684</v>
      </c>
      <c r="C12181" s="27">
        <v>5000</v>
      </c>
      <c r="D12181" s="26">
        <v>5000</v>
      </c>
      <c r="E12181" s="201">
        <f t="shared" si="391"/>
        <v>1</v>
      </c>
      <c r="F12181" s="524"/>
      <c r="G12181" s="211">
        <f t="shared" si="390"/>
        <v>2</v>
      </c>
    </row>
    <row r="12182" spans="1:7" outlineLevel="1">
      <c r="A12182" s="101" t="s">
        <v>2659</v>
      </c>
      <c r="B12182" s="6" t="s">
        <v>13685</v>
      </c>
      <c r="C12182" s="27">
        <v>4000</v>
      </c>
      <c r="D12182" s="26">
        <v>4000</v>
      </c>
      <c r="E12182" s="201">
        <f t="shared" si="391"/>
        <v>1</v>
      </c>
      <c r="F12182" s="524"/>
      <c r="G12182" s="211">
        <f t="shared" si="390"/>
        <v>2</v>
      </c>
    </row>
    <row r="12183" spans="1:7" outlineLevel="1">
      <c r="A12183" s="101" t="s">
        <v>2660</v>
      </c>
      <c r="B12183" s="11" t="s">
        <v>22086</v>
      </c>
      <c r="C12183" s="27">
        <v>4500</v>
      </c>
      <c r="D12183" s="26">
        <v>4500</v>
      </c>
      <c r="E12183" s="201">
        <f t="shared" si="391"/>
        <v>1</v>
      </c>
      <c r="F12183" s="149" t="s">
        <v>13672</v>
      </c>
      <c r="G12183" s="211">
        <f t="shared" si="390"/>
        <v>2</v>
      </c>
    </row>
    <row r="12184" spans="1:7" outlineLevel="1">
      <c r="A12184" s="101" t="s">
        <v>2661</v>
      </c>
      <c r="B12184" s="11" t="s">
        <v>22087</v>
      </c>
      <c r="C12184" s="107">
        <v>4000</v>
      </c>
      <c r="D12184" s="26">
        <v>4000</v>
      </c>
      <c r="E12184" s="201">
        <f t="shared" si="391"/>
        <v>1</v>
      </c>
      <c r="F12184" s="527" t="s">
        <v>13672</v>
      </c>
      <c r="G12184" s="211">
        <f t="shared" si="390"/>
        <v>2</v>
      </c>
    </row>
    <row r="12185" spans="1:7" outlineLevel="1">
      <c r="A12185" s="35">
        <v>5</v>
      </c>
      <c r="B12185" s="34" t="s">
        <v>13686</v>
      </c>
      <c r="C12185" s="27"/>
      <c r="D12185" s="29"/>
      <c r="E12185" s="201"/>
      <c r="F12185" s="524"/>
      <c r="G12185" s="211">
        <f t="shared" si="390"/>
        <v>2</v>
      </c>
    </row>
    <row r="12186" spans="1:7" ht="33" outlineLevel="1">
      <c r="A12186" s="10" t="s">
        <v>210</v>
      </c>
      <c r="B12186" s="6" t="s">
        <v>13687</v>
      </c>
      <c r="C12186" s="27">
        <v>8400</v>
      </c>
      <c r="D12186" s="26">
        <v>8400</v>
      </c>
      <c r="E12186" s="201">
        <f t="shared" si="391"/>
        <v>1</v>
      </c>
      <c r="F12186" s="525"/>
      <c r="G12186" s="211">
        <f t="shared" si="390"/>
        <v>2</v>
      </c>
    </row>
    <row r="12187" spans="1:7" ht="33" outlineLevel="1">
      <c r="A12187" s="10" t="s">
        <v>225</v>
      </c>
      <c r="B12187" s="6" t="s">
        <v>13688</v>
      </c>
      <c r="C12187" s="27">
        <v>7200</v>
      </c>
      <c r="D12187" s="26">
        <v>7200</v>
      </c>
      <c r="E12187" s="201">
        <f t="shared" si="391"/>
        <v>1</v>
      </c>
      <c r="F12187" s="525"/>
      <c r="G12187" s="211">
        <f t="shared" si="390"/>
        <v>2</v>
      </c>
    </row>
    <row r="12188" spans="1:7" outlineLevel="1">
      <c r="A12188" s="10" t="s">
        <v>247</v>
      </c>
      <c r="B12188" s="6" t="s">
        <v>13689</v>
      </c>
      <c r="C12188" s="27">
        <v>4800</v>
      </c>
      <c r="D12188" s="26">
        <v>4800</v>
      </c>
      <c r="E12188" s="201">
        <f t="shared" si="391"/>
        <v>1</v>
      </c>
      <c r="F12188" s="524"/>
      <c r="G12188" s="211">
        <f t="shared" si="390"/>
        <v>2</v>
      </c>
    </row>
    <row r="12189" spans="1:7" ht="33" outlineLevel="1">
      <c r="A12189" s="10" t="s">
        <v>273</v>
      </c>
      <c r="B12189" s="6" t="s">
        <v>13690</v>
      </c>
      <c r="C12189" s="27">
        <v>3600</v>
      </c>
      <c r="D12189" s="26">
        <v>3600</v>
      </c>
      <c r="E12189" s="201">
        <f t="shared" si="391"/>
        <v>1</v>
      </c>
      <c r="F12189" s="524"/>
      <c r="G12189" s="211">
        <f t="shared" si="390"/>
        <v>2</v>
      </c>
    </row>
    <row r="12190" spans="1:7" outlineLevel="1">
      <c r="A12190" s="35">
        <v>6</v>
      </c>
      <c r="B12190" s="34" t="s">
        <v>13691</v>
      </c>
      <c r="C12190" s="27"/>
      <c r="D12190" s="29"/>
      <c r="E12190" s="201"/>
      <c r="F12190" s="524"/>
      <c r="G12190" s="211">
        <f t="shared" si="390"/>
        <v>2</v>
      </c>
    </row>
    <row r="12191" spans="1:7" outlineLevel="1">
      <c r="A12191" s="10" t="s">
        <v>407</v>
      </c>
      <c r="B12191" s="6" t="s">
        <v>22088</v>
      </c>
      <c r="C12191" s="27">
        <v>2000</v>
      </c>
      <c r="D12191" s="26">
        <v>2000</v>
      </c>
      <c r="E12191" s="201">
        <f t="shared" si="391"/>
        <v>1</v>
      </c>
      <c r="F12191" s="524"/>
      <c r="G12191" s="211">
        <f t="shared" si="390"/>
        <v>2</v>
      </c>
    </row>
    <row r="12192" spans="1:7" outlineLevel="1">
      <c r="A12192" s="10" t="s">
        <v>426</v>
      </c>
      <c r="B12192" s="10" t="s">
        <v>22089</v>
      </c>
      <c r="C12192" s="27">
        <v>2500</v>
      </c>
      <c r="D12192" s="26">
        <v>2500</v>
      </c>
      <c r="E12192" s="201">
        <f t="shared" si="391"/>
        <v>1</v>
      </c>
      <c r="F12192" s="527" t="s">
        <v>13672</v>
      </c>
      <c r="G12192" s="211">
        <f t="shared" si="390"/>
        <v>2</v>
      </c>
    </row>
    <row r="12193" spans="1:7" outlineLevel="1">
      <c r="A12193" s="10" t="s">
        <v>443</v>
      </c>
      <c r="B12193" s="6" t="s">
        <v>22090</v>
      </c>
      <c r="C12193" s="27">
        <v>3000</v>
      </c>
      <c r="D12193" s="26">
        <v>3000</v>
      </c>
      <c r="E12193" s="201">
        <f t="shared" si="391"/>
        <v>1</v>
      </c>
      <c r="F12193" s="524"/>
      <c r="G12193" s="211">
        <f t="shared" si="390"/>
        <v>2</v>
      </c>
    </row>
    <row r="12194" spans="1:7" outlineLevel="1">
      <c r="A12194" s="10" t="s">
        <v>458</v>
      </c>
      <c r="B12194" s="6" t="s">
        <v>13692</v>
      </c>
      <c r="C12194" s="27">
        <v>4000</v>
      </c>
      <c r="D12194" s="26">
        <v>4000</v>
      </c>
      <c r="E12194" s="201">
        <f t="shared" si="391"/>
        <v>1</v>
      </c>
      <c r="F12194" s="524"/>
      <c r="G12194" s="211">
        <f t="shared" si="390"/>
        <v>2</v>
      </c>
    </row>
    <row r="12195" spans="1:7" outlineLevel="1">
      <c r="A12195" s="10" t="s">
        <v>1466</v>
      </c>
      <c r="B12195" s="6" t="s">
        <v>13693</v>
      </c>
      <c r="C12195" s="27">
        <v>6000</v>
      </c>
      <c r="D12195" s="26">
        <v>6000</v>
      </c>
      <c r="E12195" s="201">
        <f t="shared" si="391"/>
        <v>1</v>
      </c>
      <c r="F12195" s="524"/>
      <c r="G12195" s="211">
        <f t="shared" si="390"/>
        <v>2</v>
      </c>
    </row>
    <row r="12196" spans="1:7" outlineLevel="1">
      <c r="A12196" s="10" t="s">
        <v>1468</v>
      </c>
      <c r="B12196" s="6" t="s">
        <v>13694</v>
      </c>
      <c r="C12196" s="27">
        <v>4000</v>
      </c>
      <c r="D12196" s="26">
        <v>4000</v>
      </c>
      <c r="E12196" s="201">
        <f t="shared" si="391"/>
        <v>1</v>
      </c>
      <c r="F12196" s="524"/>
      <c r="G12196" s="211">
        <f t="shared" si="390"/>
        <v>2</v>
      </c>
    </row>
    <row r="12197" spans="1:7" outlineLevel="1">
      <c r="A12197" s="35">
        <v>7</v>
      </c>
      <c r="B12197" s="34" t="s">
        <v>13695</v>
      </c>
      <c r="C12197" s="27"/>
      <c r="D12197" s="29"/>
      <c r="E12197" s="201"/>
      <c r="F12197" s="524"/>
      <c r="G12197" s="211">
        <f t="shared" si="390"/>
        <v>2</v>
      </c>
    </row>
    <row r="12198" spans="1:7" outlineLevel="1">
      <c r="A12198" s="10" t="s">
        <v>508</v>
      </c>
      <c r="B12198" s="6" t="s">
        <v>22091</v>
      </c>
      <c r="C12198" s="27">
        <v>4000</v>
      </c>
      <c r="D12198" s="26">
        <v>4000</v>
      </c>
      <c r="E12198" s="201">
        <f t="shared" si="391"/>
        <v>1</v>
      </c>
      <c r="F12198" s="524"/>
      <c r="G12198" s="211">
        <f t="shared" si="390"/>
        <v>2</v>
      </c>
    </row>
    <row r="12199" spans="1:7" outlineLevel="1">
      <c r="A12199" s="10" t="s">
        <v>510</v>
      </c>
      <c r="B12199" s="6" t="s">
        <v>22092</v>
      </c>
      <c r="C12199" s="27">
        <v>7500</v>
      </c>
      <c r="D12199" s="26">
        <v>7500</v>
      </c>
      <c r="E12199" s="201">
        <f t="shared" si="391"/>
        <v>1</v>
      </c>
      <c r="F12199" s="524"/>
      <c r="G12199" s="211">
        <f t="shared" si="390"/>
        <v>2</v>
      </c>
    </row>
    <row r="12200" spans="1:7" ht="33" outlineLevel="1">
      <c r="A12200" s="10" t="s">
        <v>512</v>
      </c>
      <c r="B12200" s="6" t="s">
        <v>22093</v>
      </c>
      <c r="C12200" s="27">
        <v>7500</v>
      </c>
      <c r="D12200" s="26">
        <v>7500</v>
      </c>
      <c r="E12200" s="201">
        <f t="shared" si="391"/>
        <v>1</v>
      </c>
      <c r="F12200" s="524"/>
      <c r="G12200" s="211">
        <f t="shared" si="390"/>
        <v>2</v>
      </c>
    </row>
    <row r="12201" spans="1:7" outlineLevel="1">
      <c r="A12201" s="35">
        <v>8</v>
      </c>
      <c r="B12201" s="34" t="s">
        <v>13696</v>
      </c>
      <c r="C12201" s="526"/>
      <c r="D12201" s="29"/>
      <c r="E12201" s="201"/>
      <c r="F12201" s="524"/>
      <c r="G12201" s="211">
        <f t="shared" ref="G12201:G12264" si="392">COUNTA(B12201,1)</f>
        <v>2</v>
      </c>
    </row>
    <row r="12202" spans="1:7" outlineLevel="1">
      <c r="A12202" s="10" t="s">
        <v>531</v>
      </c>
      <c r="B12202" s="6" t="s">
        <v>13697</v>
      </c>
      <c r="C12202" s="27">
        <v>13800</v>
      </c>
      <c r="D12202" s="26">
        <v>13800</v>
      </c>
      <c r="E12202" s="201">
        <f t="shared" si="391"/>
        <v>1</v>
      </c>
      <c r="F12202" s="524"/>
      <c r="G12202" s="211">
        <f t="shared" si="392"/>
        <v>2</v>
      </c>
    </row>
    <row r="12203" spans="1:7" outlineLevel="1">
      <c r="A12203" s="10" t="s">
        <v>533</v>
      </c>
      <c r="B12203" s="11" t="s">
        <v>13698</v>
      </c>
      <c r="C12203" s="27">
        <v>10000</v>
      </c>
      <c r="D12203" s="26">
        <v>10000</v>
      </c>
      <c r="E12203" s="201">
        <f t="shared" si="391"/>
        <v>1</v>
      </c>
      <c r="F12203" s="527" t="s">
        <v>13672</v>
      </c>
      <c r="G12203" s="211">
        <f t="shared" si="392"/>
        <v>2</v>
      </c>
    </row>
    <row r="12204" spans="1:7" outlineLevel="1">
      <c r="A12204" s="35" t="s">
        <v>175</v>
      </c>
      <c r="B12204" s="34" t="s">
        <v>1485</v>
      </c>
      <c r="C12204" s="27"/>
      <c r="D12204" s="29"/>
      <c r="E12204" s="201"/>
      <c r="F12204" s="524"/>
      <c r="G12204" s="211">
        <f t="shared" si="392"/>
        <v>2</v>
      </c>
    </row>
    <row r="12205" spans="1:7" outlineLevel="1">
      <c r="A12205" s="35">
        <v>9</v>
      </c>
      <c r="B12205" s="34" t="s">
        <v>13699</v>
      </c>
      <c r="C12205" s="27"/>
      <c r="D12205" s="29"/>
      <c r="E12205" s="201"/>
      <c r="F12205" s="524"/>
      <c r="G12205" s="211">
        <f t="shared" si="392"/>
        <v>2</v>
      </c>
    </row>
    <row r="12206" spans="1:7" ht="33" outlineLevel="1">
      <c r="A12206" s="10" t="s">
        <v>548</v>
      </c>
      <c r="B12206" s="6" t="s">
        <v>13700</v>
      </c>
      <c r="C12206" s="27">
        <v>6900</v>
      </c>
      <c r="D12206" s="26">
        <v>6900</v>
      </c>
      <c r="E12206" s="201">
        <f t="shared" si="391"/>
        <v>1</v>
      </c>
      <c r="F12206" s="524"/>
      <c r="G12206" s="211">
        <f t="shared" si="392"/>
        <v>2</v>
      </c>
    </row>
    <row r="12207" spans="1:7" outlineLevel="1">
      <c r="A12207" s="10" t="s">
        <v>550</v>
      </c>
      <c r="B12207" s="6" t="s">
        <v>13701</v>
      </c>
      <c r="C12207" s="27">
        <v>4500</v>
      </c>
      <c r="D12207" s="26">
        <v>4500</v>
      </c>
      <c r="E12207" s="201">
        <f t="shared" si="391"/>
        <v>1</v>
      </c>
      <c r="F12207" s="524"/>
      <c r="G12207" s="211">
        <f t="shared" si="392"/>
        <v>2</v>
      </c>
    </row>
    <row r="12208" spans="1:7" outlineLevel="1">
      <c r="A12208" s="10" t="s">
        <v>552</v>
      </c>
      <c r="B12208" s="6" t="s">
        <v>13702</v>
      </c>
      <c r="C12208" s="27">
        <v>4500</v>
      </c>
      <c r="D12208" s="29"/>
      <c r="E12208" s="201"/>
      <c r="F12208" s="524"/>
      <c r="G12208" s="211">
        <f t="shared" si="392"/>
        <v>2</v>
      </c>
    </row>
    <row r="12209" spans="1:7" ht="33" outlineLevel="1">
      <c r="A12209" s="10" t="s">
        <v>554</v>
      </c>
      <c r="B12209" s="6" t="s">
        <v>22094</v>
      </c>
      <c r="C12209" s="27">
        <v>3200</v>
      </c>
      <c r="D12209" s="29"/>
      <c r="E12209" s="201"/>
      <c r="F12209" s="524"/>
      <c r="G12209" s="211">
        <f t="shared" si="392"/>
        <v>2</v>
      </c>
    </row>
    <row r="12210" spans="1:7" ht="33" outlineLevel="1">
      <c r="A12210" s="10" t="s">
        <v>556</v>
      </c>
      <c r="B12210" s="6" t="s">
        <v>22095</v>
      </c>
      <c r="C12210" s="27">
        <v>1600</v>
      </c>
      <c r="D12210" s="29"/>
      <c r="E12210" s="201"/>
      <c r="F12210" s="524"/>
      <c r="G12210" s="211">
        <f t="shared" si="392"/>
        <v>2</v>
      </c>
    </row>
    <row r="12211" spans="1:7" outlineLevel="1">
      <c r="A12211" s="10" t="s">
        <v>558</v>
      </c>
      <c r="B12211" s="6" t="s">
        <v>13703</v>
      </c>
      <c r="C12211" s="27">
        <v>1300</v>
      </c>
      <c r="D12211" s="29"/>
      <c r="E12211" s="201"/>
      <c r="F12211" s="524"/>
      <c r="G12211" s="211">
        <f t="shared" si="392"/>
        <v>2</v>
      </c>
    </row>
    <row r="12212" spans="1:7" outlineLevel="1">
      <c r="A12212" s="35">
        <v>10</v>
      </c>
      <c r="B12212" s="34" t="s">
        <v>13704</v>
      </c>
      <c r="C12212" s="27"/>
      <c r="D12212" s="29"/>
      <c r="E12212" s="201"/>
      <c r="F12212" s="524"/>
      <c r="G12212" s="211">
        <f t="shared" si="392"/>
        <v>2</v>
      </c>
    </row>
    <row r="12213" spans="1:7" outlineLevel="1">
      <c r="A12213" s="10" t="s">
        <v>577</v>
      </c>
      <c r="B12213" s="6" t="s">
        <v>13705</v>
      </c>
      <c r="C12213" s="27">
        <v>4500</v>
      </c>
      <c r="D12213" s="26">
        <v>4500</v>
      </c>
      <c r="E12213" s="201">
        <f t="shared" ref="E12213:E12276" si="393">C12213/D12213</f>
        <v>1</v>
      </c>
      <c r="F12213" s="524"/>
      <c r="G12213" s="211">
        <f t="shared" si="392"/>
        <v>2</v>
      </c>
    </row>
    <row r="12214" spans="1:7" outlineLevel="1">
      <c r="A12214" s="10" t="s">
        <v>579</v>
      </c>
      <c r="B12214" s="6" t="s">
        <v>13706</v>
      </c>
      <c r="C12214" s="27">
        <v>3900</v>
      </c>
      <c r="D12214" s="26">
        <v>3900</v>
      </c>
      <c r="E12214" s="201">
        <f t="shared" si="393"/>
        <v>1</v>
      </c>
      <c r="F12214" s="524"/>
      <c r="G12214" s="211">
        <f t="shared" si="392"/>
        <v>2</v>
      </c>
    </row>
    <row r="12215" spans="1:7" outlineLevel="1">
      <c r="A12215" s="10" t="s">
        <v>581</v>
      </c>
      <c r="B12215" s="6" t="s">
        <v>13707</v>
      </c>
      <c r="C12215" s="27">
        <v>2100</v>
      </c>
      <c r="D12215" s="26">
        <v>2100</v>
      </c>
      <c r="E12215" s="201">
        <f t="shared" si="393"/>
        <v>1</v>
      </c>
      <c r="F12215" s="524"/>
      <c r="G12215" s="211">
        <f t="shared" si="392"/>
        <v>2</v>
      </c>
    </row>
    <row r="12216" spans="1:7" outlineLevel="1">
      <c r="A12216" s="10" t="s">
        <v>1141</v>
      </c>
      <c r="B12216" s="6" t="s">
        <v>13708</v>
      </c>
      <c r="C12216" s="27">
        <v>3900</v>
      </c>
      <c r="D12216" s="26">
        <v>3900</v>
      </c>
      <c r="E12216" s="201">
        <f t="shared" si="393"/>
        <v>1</v>
      </c>
      <c r="F12216" s="524"/>
      <c r="G12216" s="211">
        <f t="shared" si="392"/>
        <v>2</v>
      </c>
    </row>
    <row r="12217" spans="1:7" outlineLevel="1">
      <c r="A12217" s="10" t="s">
        <v>6491</v>
      </c>
      <c r="B12217" s="6" t="s">
        <v>13709</v>
      </c>
      <c r="C12217" s="27">
        <v>2700</v>
      </c>
      <c r="D12217" s="26">
        <v>2700</v>
      </c>
      <c r="E12217" s="201">
        <f t="shared" si="393"/>
        <v>1</v>
      </c>
      <c r="F12217" s="524"/>
      <c r="G12217" s="211">
        <f t="shared" si="392"/>
        <v>2</v>
      </c>
    </row>
    <row r="12218" spans="1:7" outlineLevel="1">
      <c r="A12218" s="10" t="s">
        <v>6493</v>
      </c>
      <c r="B12218" s="6" t="s">
        <v>13710</v>
      </c>
      <c r="C12218" s="27">
        <v>2700</v>
      </c>
      <c r="D12218" s="26">
        <v>2700</v>
      </c>
      <c r="E12218" s="201">
        <f t="shared" si="393"/>
        <v>1</v>
      </c>
      <c r="F12218" s="524"/>
      <c r="G12218" s="211">
        <f t="shared" si="392"/>
        <v>2</v>
      </c>
    </row>
    <row r="12219" spans="1:7" outlineLevel="1">
      <c r="A12219" s="10" t="s">
        <v>6495</v>
      </c>
      <c r="B12219" s="6" t="s">
        <v>13711</v>
      </c>
      <c r="C12219" s="27">
        <v>2100</v>
      </c>
      <c r="D12219" s="26">
        <v>2100</v>
      </c>
      <c r="E12219" s="201">
        <f t="shared" si="393"/>
        <v>1</v>
      </c>
      <c r="F12219" s="524"/>
      <c r="G12219" s="211">
        <f t="shared" si="392"/>
        <v>2</v>
      </c>
    </row>
    <row r="12220" spans="1:7" outlineLevel="1">
      <c r="A12220" s="10" t="s">
        <v>6497</v>
      </c>
      <c r="B12220" s="6" t="s">
        <v>10225</v>
      </c>
      <c r="C12220" s="27">
        <v>1500</v>
      </c>
      <c r="D12220" s="26">
        <v>1500</v>
      </c>
      <c r="E12220" s="201">
        <f t="shared" si="393"/>
        <v>1</v>
      </c>
      <c r="F12220" s="524"/>
      <c r="G12220" s="211">
        <f t="shared" si="392"/>
        <v>2</v>
      </c>
    </row>
    <row r="12221" spans="1:7" outlineLevel="1">
      <c r="A12221" s="35">
        <v>11</v>
      </c>
      <c r="B12221" s="34" t="s">
        <v>13712</v>
      </c>
      <c r="C12221" s="106"/>
      <c r="D12221" s="29"/>
      <c r="E12221" s="201"/>
      <c r="F12221" s="524"/>
      <c r="G12221" s="211">
        <f t="shared" si="392"/>
        <v>2</v>
      </c>
    </row>
    <row r="12222" spans="1:7" ht="33" outlineLevel="1">
      <c r="A12222" s="10" t="s">
        <v>584</v>
      </c>
      <c r="B12222" s="6" t="s">
        <v>13713</v>
      </c>
      <c r="C12222" s="27">
        <v>3900</v>
      </c>
      <c r="D12222" s="26">
        <v>3900</v>
      </c>
      <c r="E12222" s="201">
        <f t="shared" si="393"/>
        <v>1</v>
      </c>
      <c r="F12222" s="524"/>
      <c r="G12222" s="211">
        <f t="shared" si="392"/>
        <v>2</v>
      </c>
    </row>
    <row r="12223" spans="1:7" ht="33" outlineLevel="1">
      <c r="A12223" s="10" t="s">
        <v>586</v>
      </c>
      <c r="B12223" s="6" t="s">
        <v>13714</v>
      </c>
      <c r="C12223" s="27">
        <v>3900</v>
      </c>
      <c r="D12223" s="26">
        <v>3900</v>
      </c>
      <c r="E12223" s="201">
        <f t="shared" si="393"/>
        <v>1</v>
      </c>
      <c r="F12223" s="524"/>
      <c r="G12223" s="211">
        <f t="shared" si="392"/>
        <v>2</v>
      </c>
    </row>
    <row r="12224" spans="1:7" outlineLevel="1">
      <c r="A12224" s="10" t="s">
        <v>588</v>
      </c>
      <c r="B12224" s="6" t="s">
        <v>13715</v>
      </c>
      <c r="C12224" s="27">
        <v>2100</v>
      </c>
      <c r="D12224" s="26">
        <v>2100</v>
      </c>
      <c r="E12224" s="201">
        <f t="shared" si="393"/>
        <v>1</v>
      </c>
      <c r="F12224" s="524"/>
      <c r="G12224" s="211">
        <f t="shared" si="392"/>
        <v>2</v>
      </c>
    </row>
    <row r="12225" spans="1:7" outlineLevel="1">
      <c r="A12225" s="10" t="s">
        <v>590</v>
      </c>
      <c r="B12225" s="6" t="s">
        <v>13716</v>
      </c>
      <c r="C12225" s="27">
        <v>2500</v>
      </c>
      <c r="D12225" s="26">
        <v>2500</v>
      </c>
      <c r="E12225" s="201">
        <f t="shared" si="393"/>
        <v>1</v>
      </c>
      <c r="F12225" s="524"/>
      <c r="G12225" s="211">
        <f t="shared" si="392"/>
        <v>2</v>
      </c>
    </row>
    <row r="12226" spans="1:7" outlineLevel="1">
      <c r="A12226" s="10" t="s">
        <v>592</v>
      </c>
      <c r="B12226" s="6" t="s">
        <v>13717</v>
      </c>
      <c r="C12226" s="27">
        <v>2100</v>
      </c>
      <c r="D12226" s="26">
        <v>2100</v>
      </c>
      <c r="E12226" s="201">
        <f t="shared" si="393"/>
        <v>1</v>
      </c>
      <c r="F12226" s="524"/>
      <c r="G12226" s="211">
        <f t="shared" si="392"/>
        <v>2</v>
      </c>
    </row>
    <row r="12227" spans="1:7" outlineLevel="1">
      <c r="A12227" s="35">
        <v>12</v>
      </c>
      <c r="B12227" s="34" t="s">
        <v>13718</v>
      </c>
      <c r="C12227" s="27"/>
      <c r="D12227" s="29"/>
      <c r="E12227" s="201"/>
      <c r="F12227" s="524"/>
      <c r="G12227" s="211">
        <f t="shared" si="392"/>
        <v>2</v>
      </c>
    </row>
    <row r="12228" spans="1:7" outlineLevel="1">
      <c r="A12228" s="10" t="s">
        <v>595</v>
      </c>
      <c r="B12228" s="6" t="s">
        <v>13719</v>
      </c>
      <c r="C12228" s="27">
        <v>3900</v>
      </c>
      <c r="D12228" s="26">
        <v>3900</v>
      </c>
      <c r="E12228" s="201">
        <f t="shared" si="393"/>
        <v>1</v>
      </c>
      <c r="F12228" s="524"/>
      <c r="G12228" s="211">
        <f t="shared" si="392"/>
        <v>2</v>
      </c>
    </row>
    <row r="12229" spans="1:7" ht="33" outlineLevel="1">
      <c r="A12229" s="10" t="s">
        <v>597</v>
      </c>
      <c r="B12229" s="6" t="s">
        <v>13720</v>
      </c>
      <c r="C12229" s="27">
        <v>3900</v>
      </c>
      <c r="D12229" s="26">
        <v>3900</v>
      </c>
      <c r="E12229" s="201">
        <f t="shared" si="393"/>
        <v>1</v>
      </c>
      <c r="F12229" s="524"/>
      <c r="G12229" s="211">
        <f t="shared" si="392"/>
        <v>2</v>
      </c>
    </row>
    <row r="12230" spans="1:7" outlineLevel="1">
      <c r="A12230" s="10" t="s">
        <v>599</v>
      </c>
      <c r="B12230" s="6" t="s">
        <v>13721</v>
      </c>
      <c r="C12230" s="27">
        <v>3900</v>
      </c>
      <c r="D12230" s="26">
        <v>3900</v>
      </c>
      <c r="E12230" s="201">
        <f t="shared" si="393"/>
        <v>1</v>
      </c>
      <c r="F12230" s="524"/>
      <c r="G12230" s="211">
        <f t="shared" si="392"/>
        <v>2</v>
      </c>
    </row>
    <row r="12231" spans="1:7" outlineLevel="1">
      <c r="A12231" s="10" t="s">
        <v>3307</v>
      </c>
      <c r="B12231" s="6" t="s">
        <v>13722</v>
      </c>
      <c r="C12231" s="27">
        <v>2100</v>
      </c>
      <c r="D12231" s="26">
        <v>2100</v>
      </c>
      <c r="E12231" s="201">
        <f t="shared" si="393"/>
        <v>1</v>
      </c>
      <c r="F12231" s="524"/>
      <c r="G12231" s="211">
        <f t="shared" si="392"/>
        <v>2</v>
      </c>
    </row>
    <row r="12232" spans="1:7" ht="33" outlineLevel="1">
      <c r="A12232" s="10" t="s">
        <v>6559</v>
      </c>
      <c r="B12232" s="6" t="s">
        <v>13723</v>
      </c>
      <c r="C12232" s="27">
        <v>2700</v>
      </c>
      <c r="D12232" s="26">
        <v>2700</v>
      </c>
      <c r="E12232" s="201">
        <f t="shared" si="393"/>
        <v>1</v>
      </c>
      <c r="F12232" s="524"/>
      <c r="G12232" s="211">
        <f t="shared" si="392"/>
        <v>2</v>
      </c>
    </row>
    <row r="12233" spans="1:7" outlineLevel="1">
      <c r="A12233" s="10" t="s">
        <v>6561</v>
      </c>
      <c r="B12233" s="6" t="s">
        <v>10225</v>
      </c>
      <c r="C12233" s="27">
        <v>1500</v>
      </c>
      <c r="D12233" s="26">
        <v>1500</v>
      </c>
      <c r="E12233" s="201">
        <f t="shared" si="393"/>
        <v>1</v>
      </c>
      <c r="F12233" s="524"/>
      <c r="G12233" s="211">
        <f t="shared" si="392"/>
        <v>2</v>
      </c>
    </row>
    <row r="12234" spans="1:7" ht="33" outlineLevel="1">
      <c r="A12234" s="10" t="s">
        <v>6563</v>
      </c>
      <c r="B12234" s="6" t="s">
        <v>13724</v>
      </c>
      <c r="C12234" s="27">
        <v>3900</v>
      </c>
      <c r="D12234" s="26">
        <v>3900</v>
      </c>
      <c r="E12234" s="201">
        <f t="shared" si="393"/>
        <v>1</v>
      </c>
      <c r="F12234" s="524"/>
      <c r="G12234" s="211">
        <f t="shared" si="392"/>
        <v>2</v>
      </c>
    </row>
    <row r="12235" spans="1:7" outlineLevel="1">
      <c r="A12235" s="35">
        <v>13</v>
      </c>
      <c r="B12235" s="34" t="s">
        <v>13725</v>
      </c>
      <c r="C12235" s="27"/>
      <c r="D12235" s="29"/>
      <c r="E12235" s="201"/>
      <c r="F12235" s="524"/>
      <c r="G12235" s="211">
        <f t="shared" si="392"/>
        <v>2</v>
      </c>
    </row>
    <row r="12236" spans="1:7" outlineLevel="1">
      <c r="A12236" s="10" t="s">
        <v>602</v>
      </c>
      <c r="B12236" s="6" t="s">
        <v>13726</v>
      </c>
      <c r="C12236" s="27">
        <v>3900</v>
      </c>
      <c r="D12236" s="26">
        <v>3900</v>
      </c>
      <c r="E12236" s="201">
        <f t="shared" si="393"/>
        <v>1</v>
      </c>
      <c r="F12236" s="524"/>
      <c r="G12236" s="211">
        <f t="shared" si="392"/>
        <v>2</v>
      </c>
    </row>
    <row r="12237" spans="1:7" outlineLevel="1">
      <c r="A12237" s="10" t="s">
        <v>604</v>
      </c>
      <c r="B12237" s="6" t="s">
        <v>13727</v>
      </c>
      <c r="C12237" s="27">
        <v>3900</v>
      </c>
      <c r="D12237" s="26">
        <v>3900</v>
      </c>
      <c r="E12237" s="201">
        <f t="shared" si="393"/>
        <v>1</v>
      </c>
      <c r="F12237" s="524"/>
      <c r="G12237" s="211">
        <f t="shared" si="392"/>
        <v>2</v>
      </c>
    </row>
    <row r="12238" spans="1:7" ht="33" outlineLevel="1">
      <c r="A12238" s="10" t="s">
        <v>606</v>
      </c>
      <c r="B12238" s="6" t="s">
        <v>13728</v>
      </c>
      <c r="C12238" s="27">
        <v>3900</v>
      </c>
      <c r="D12238" s="26">
        <v>3900</v>
      </c>
      <c r="E12238" s="201">
        <f t="shared" si="393"/>
        <v>1</v>
      </c>
      <c r="F12238" s="524"/>
      <c r="G12238" s="211">
        <f t="shared" si="392"/>
        <v>2</v>
      </c>
    </row>
    <row r="12239" spans="1:7" ht="33" outlineLevel="1">
      <c r="A12239" s="10" t="s">
        <v>608</v>
      </c>
      <c r="B12239" s="6" t="s">
        <v>13729</v>
      </c>
      <c r="C12239" s="27">
        <v>3900</v>
      </c>
      <c r="D12239" s="26">
        <v>3900</v>
      </c>
      <c r="E12239" s="201">
        <f t="shared" si="393"/>
        <v>1</v>
      </c>
      <c r="F12239" s="524"/>
      <c r="G12239" s="211">
        <f t="shared" si="392"/>
        <v>2</v>
      </c>
    </row>
    <row r="12240" spans="1:7" ht="33" outlineLevel="1">
      <c r="A12240" s="10" t="s">
        <v>610</v>
      </c>
      <c r="B12240" s="6" t="s">
        <v>13730</v>
      </c>
      <c r="C12240" s="27">
        <v>3900</v>
      </c>
      <c r="D12240" s="26">
        <v>3900</v>
      </c>
      <c r="E12240" s="201">
        <f t="shared" si="393"/>
        <v>1</v>
      </c>
      <c r="F12240" s="524"/>
      <c r="G12240" s="211">
        <f t="shared" si="392"/>
        <v>2</v>
      </c>
    </row>
    <row r="12241" spans="1:7" outlineLevel="1">
      <c r="A12241" s="10" t="s">
        <v>612</v>
      </c>
      <c r="B12241" s="6" t="s">
        <v>10225</v>
      </c>
      <c r="C12241" s="27">
        <v>1500</v>
      </c>
      <c r="D12241" s="26">
        <v>1500</v>
      </c>
      <c r="E12241" s="201">
        <f t="shared" si="393"/>
        <v>1</v>
      </c>
      <c r="F12241" s="524"/>
      <c r="G12241" s="211">
        <f t="shared" si="392"/>
        <v>2</v>
      </c>
    </row>
    <row r="12242" spans="1:7" outlineLevel="1">
      <c r="A12242" s="10" t="s">
        <v>614</v>
      </c>
      <c r="B12242" s="6" t="s">
        <v>13731</v>
      </c>
      <c r="C12242" s="27">
        <v>3900</v>
      </c>
      <c r="D12242" s="26">
        <v>3900</v>
      </c>
      <c r="E12242" s="201">
        <f t="shared" si="393"/>
        <v>1</v>
      </c>
      <c r="F12242" s="524"/>
      <c r="G12242" s="211">
        <f t="shared" si="392"/>
        <v>2</v>
      </c>
    </row>
    <row r="12243" spans="1:7" outlineLevel="1">
      <c r="A12243" s="35">
        <v>14</v>
      </c>
      <c r="B12243" s="34" t="s">
        <v>13732</v>
      </c>
      <c r="C12243" s="27"/>
      <c r="D12243" s="29"/>
      <c r="E12243" s="201"/>
      <c r="F12243" s="524"/>
      <c r="G12243" s="211">
        <f t="shared" si="392"/>
        <v>2</v>
      </c>
    </row>
    <row r="12244" spans="1:7" outlineLevel="1">
      <c r="A12244" s="528" t="s">
        <v>623</v>
      </c>
      <c r="B12244" s="6" t="s">
        <v>13733</v>
      </c>
      <c r="C12244" s="27">
        <v>5100</v>
      </c>
      <c r="D12244" s="26">
        <v>5100</v>
      </c>
      <c r="E12244" s="201">
        <f t="shared" si="393"/>
        <v>1</v>
      </c>
      <c r="F12244" s="524"/>
      <c r="G12244" s="211">
        <f t="shared" si="392"/>
        <v>2</v>
      </c>
    </row>
    <row r="12245" spans="1:7" outlineLevel="1">
      <c r="A12245" s="528" t="s">
        <v>625</v>
      </c>
      <c r="B12245" s="6" t="s">
        <v>13734</v>
      </c>
      <c r="C12245" s="27">
        <v>3900</v>
      </c>
      <c r="D12245" s="26">
        <v>3900</v>
      </c>
      <c r="E12245" s="201">
        <f t="shared" si="393"/>
        <v>1</v>
      </c>
      <c r="F12245" s="524"/>
      <c r="G12245" s="211">
        <f t="shared" si="392"/>
        <v>2</v>
      </c>
    </row>
    <row r="12246" spans="1:7" outlineLevel="1">
      <c r="A12246" s="528" t="s">
        <v>627</v>
      </c>
      <c r="B12246" s="6" t="s">
        <v>13735</v>
      </c>
      <c r="C12246" s="27">
        <v>3900</v>
      </c>
      <c r="D12246" s="26">
        <v>3900</v>
      </c>
      <c r="E12246" s="201">
        <f t="shared" si="393"/>
        <v>1</v>
      </c>
      <c r="F12246" s="524"/>
      <c r="G12246" s="211">
        <f t="shared" si="392"/>
        <v>2</v>
      </c>
    </row>
    <row r="12247" spans="1:7" ht="33" outlineLevel="1">
      <c r="A12247" s="528" t="s">
        <v>629</v>
      </c>
      <c r="B12247" s="6" t="s">
        <v>13736</v>
      </c>
      <c r="C12247" s="27">
        <v>3900</v>
      </c>
      <c r="D12247" s="26">
        <v>3900</v>
      </c>
      <c r="E12247" s="201">
        <f t="shared" si="393"/>
        <v>1</v>
      </c>
      <c r="F12247" s="524"/>
      <c r="G12247" s="211">
        <f t="shared" si="392"/>
        <v>2</v>
      </c>
    </row>
    <row r="12248" spans="1:7" outlineLevel="1">
      <c r="A12248" s="528" t="s">
        <v>2870</v>
      </c>
      <c r="B12248" s="6" t="s">
        <v>13737</v>
      </c>
      <c r="C12248" s="27">
        <v>2700</v>
      </c>
      <c r="D12248" s="26">
        <v>2700</v>
      </c>
      <c r="E12248" s="201">
        <f t="shared" si="393"/>
        <v>1</v>
      </c>
      <c r="F12248" s="524"/>
      <c r="G12248" s="211">
        <f t="shared" si="392"/>
        <v>2</v>
      </c>
    </row>
    <row r="12249" spans="1:7" outlineLevel="1">
      <c r="A12249" s="528" t="s">
        <v>2872</v>
      </c>
      <c r="B12249" s="6" t="s">
        <v>13738</v>
      </c>
      <c r="C12249" s="27">
        <v>5100</v>
      </c>
      <c r="D12249" s="26">
        <v>5100</v>
      </c>
      <c r="E12249" s="201">
        <f t="shared" si="393"/>
        <v>1</v>
      </c>
      <c r="F12249" s="524"/>
      <c r="G12249" s="211">
        <f t="shared" si="392"/>
        <v>2</v>
      </c>
    </row>
    <row r="12250" spans="1:7" outlineLevel="1">
      <c r="A12250" s="528" t="s">
        <v>2874</v>
      </c>
      <c r="B12250" s="6" t="s">
        <v>13739</v>
      </c>
      <c r="C12250" s="27">
        <v>3900</v>
      </c>
      <c r="D12250" s="26">
        <v>3900</v>
      </c>
      <c r="E12250" s="201">
        <f t="shared" si="393"/>
        <v>1</v>
      </c>
      <c r="F12250" s="524"/>
      <c r="G12250" s="211">
        <f t="shared" si="392"/>
        <v>2</v>
      </c>
    </row>
    <row r="12251" spans="1:7" ht="33" outlineLevel="1">
      <c r="A12251" s="528" t="s">
        <v>2876</v>
      </c>
      <c r="B12251" s="6" t="s">
        <v>13740</v>
      </c>
      <c r="C12251" s="27">
        <v>2700</v>
      </c>
      <c r="D12251" s="26">
        <v>2700</v>
      </c>
      <c r="E12251" s="201">
        <f t="shared" si="393"/>
        <v>1</v>
      </c>
      <c r="F12251" s="524"/>
      <c r="G12251" s="211">
        <f t="shared" si="392"/>
        <v>2</v>
      </c>
    </row>
    <row r="12252" spans="1:7" outlineLevel="1">
      <c r="A12252" s="528" t="s">
        <v>2878</v>
      </c>
      <c r="B12252" s="6" t="s">
        <v>13741</v>
      </c>
      <c r="C12252" s="27">
        <v>3600</v>
      </c>
      <c r="D12252" s="26">
        <v>3600</v>
      </c>
      <c r="E12252" s="201">
        <f t="shared" si="393"/>
        <v>1</v>
      </c>
      <c r="F12252" s="149"/>
      <c r="G12252" s="211">
        <f t="shared" si="392"/>
        <v>2</v>
      </c>
    </row>
    <row r="12253" spans="1:7" ht="33" outlineLevel="1">
      <c r="A12253" s="528" t="s">
        <v>2880</v>
      </c>
      <c r="B12253" s="6" t="s">
        <v>13742</v>
      </c>
      <c r="C12253" s="27">
        <v>6300</v>
      </c>
      <c r="D12253" s="26">
        <v>6300</v>
      </c>
      <c r="E12253" s="201">
        <f t="shared" si="393"/>
        <v>1</v>
      </c>
      <c r="F12253" s="149"/>
      <c r="G12253" s="211">
        <f t="shared" si="392"/>
        <v>2</v>
      </c>
    </row>
    <row r="12254" spans="1:7" ht="33" outlineLevel="1">
      <c r="A12254" s="528" t="s">
        <v>2882</v>
      </c>
      <c r="B12254" s="6" t="s">
        <v>13743</v>
      </c>
      <c r="C12254" s="27">
        <v>3300</v>
      </c>
      <c r="D12254" s="26">
        <v>3300</v>
      </c>
      <c r="E12254" s="201">
        <f t="shared" si="393"/>
        <v>1</v>
      </c>
      <c r="F12254" s="149"/>
      <c r="G12254" s="211">
        <f t="shared" si="392"/>
        <v>2</v>
      </c>
    </row>
    <row r="12255" spans="1:7" ht="33" outlineLevel="1">
      <c r="A12255" s="528" t="s">
        <v>2884</v>
      </c>
      <c r="B12255" s="6" t="s">
        <v>13744</v>
      </c>
      <c r="C12255" s="27">
        <v>1500</v>
      </c>
      <c r="D12255" s="26">
        <v>1500</v>
      </c>
      <c r="E12255" s="201">
        <f t="shared" si="393"/>
        <v>1</v>
      </c>
      <c r="F12255" s="524"/>
      <c r="G12255" s="211">
        <f t="shared" si="392"/>
        <v>2</v>
      </c>
    </row>
    <row r="12256" spans="1:7" ht="49.5" outlineLevel="1">
      <c r="A12256" s="10">
        <v>15</v>
      </c>
      <c r="B12256" s="6" t="s">
        <v>13745</v>
      </c>
      <c r="C12256" s="27"/>
      <c r="D12256" s="29"/>
      <c r="E12256" s="201"/>
      <c r="F12256" s="524"/>
      <c r="G12256" s="211">
        <f t="shared" si="392"/>
        <v>2</v>
      </c>
    </row>
    <row r="12257" spans="1:7" outlineLevel="1">
      <c r="A12257" s="10" t="s">
        <v>632</v>
      </c>
      <c r="B12257" s="6" t="s">
        <v>13746</v>
      </c>
      <c r="C12257" s="27">
        <v>12800</v>
      </c>
      <c r="D12257" s="26">
        <v>12800</v>
      </c>
      <c r="E12257" s="201">
        <f t="shared" si="393"/>
        <v>1</v>
      </c>
      <c r="F12257" s="524"/>
      <c r="G12257" s="211">
        <f t="shared" si="392"/>
        <v>2</v>
      </c>
    </row>
    <row r="12258" spans="1:7" outlineLevel="1">
      <c r="A12258" s="10" t="s">
        <v>634</v>
      </c>
      <c r="B12258" s="6" t="s">
        <v>13747</v>
      </c>
      <c r="C12258" s="27">
        <v>6300</v>
      </c>
      <c r="D12258" s="26">
        <v>6300</v>
      </c>
      <c r="E12258" s="201">
        <f t="shared" si="393"/>
        <v>1</v>
      </c>
      <c r="F12258" s="524"/>
      <c r="G12258" s="211">
        <f t="shared" si="392"/>
        <v>2</v>
      </c>
    </row>
    <row r="12259" spans="1:7" ht="33" outlineLevel="1">
      <c r="A12259" s="10" t="s">
        <v>636</v>
      </c>
      <c r="B12259" s="6" t="s">
        <v>13748</v>
      </c>
      <c r="C12259" s="27">
        <v>7500</v>
      </c>
      <c r="D12259" s="26">
        <v>7500</v>
      </c>
      <c r="E12259" s="201">
        <f t="shared" si="393"/>
        <v>1</v>
      </c>
      <c r="F12259" s="524"/>
      <c r="G12259" s="211">
        <f t="shared" si="392"/>
        <v>2</v>
      </c>
    </row>
    <row r="12260" spans="1:7" ht="33" outlineLevel="1">
      <c r="A12260" s="10" t="s">
        <v>638</v>
      </c>
      <c r="B12260" s="6" t="s">
        <v>13749</v>
      </c>
      <c r="C12260" s="27">
        <v>7500</v>
      </c>
      <c r="D12260" s="26">
        <v>7500</v>
      </c>
      <c r="E12260" s="201">
        <f t="shared" si="393"/>
        <v>1</v>
      </c>
      <c r="F12260" s="524"/>
      <c r="G12260" s="211">
        <f t="shared" si="392"/>
        <v>2</v>
      </c>
    </row>
    <row r="12261" spans="1:7" ht="33" outlineLevel="1">
      <c r="A12261" s="10" t="s">
        <v>6635</v>
      </c>
      <c r="B12261" s="6" t="s">
        <v>13750</v>
      </c>
      <c r="C12261" s="27">
        <v>7300</v>
      </c>
      <c r="D12261" s="26">
        <v>7300</v>
      </c>
      <c r="E12261" s="201">
        <f t="shared" si="393"/>
        <v>1</v>
      </c>
      <c r="F12261" s="524"/>
      <c r="G12261" s="211">
        <f t="shared" si="392"/>
        <v>2</v>
      </c>
    </row>
    <row r="12262" spans="1:7" ht="33" outlineLevel="1">
      <c r="A12262" s="10" t="s">
        <v>6637</v>
      </c>
      <c r="B12262" s="6" t="s">
        <v>13751</v>
      </c>
      <c r="C12262" s="27">
        <v>7300</v>
      </c>
      <c r="D12262" s="26">
        <v>7300</v>
      </c>
      <c r="E12262" s="201">
        <f t="shared" si="393"/>
        <v>1</v>
      </c>
      <c r="F12262" s="524"/>
      <c r="G12262" s="211">
        <f t="shared" si="392"/>
        <v>2</v>
      </c>
    </row>
    <row r="12263" spans="1:7" ht="33" outlineLevel="1">
      <c r="A12263" s="10" t="s">
        <v>6639</v>
      </c>
      <c r="B12263" s="6" t="s">
        <v>13752</v>
      </c>
      <c r="C12263" s="27">
        <v>7000</v>
      </c>
      <c r="D12263" s="26">
        <v>7000</v>
      </c>
      <c r="E12263" s="201">
        <f t="shared" si="393"/>
        <v>1</v>
      </c>
      <c r="F12263" s="524"/>
      <c r="G12263" s="211">
        <f t="shared" si="392"/>
        <v>2</v>
      </c>
    </row>
    <row r="12264" spans="1:7" ht="33" outlineLevel="1">
      <c r="A12264" s="10" t="s">
        <v>6641</v>
      </c>
      <c r="B12264" s="6" t="s">
        <v>13753</v>
      </c>
      <c r="C12264" s="27">
        <v>7300</v>
      </c>
      <c r="D12264" s="26">
        <v>7300</v>
      </c>
      <c r="E12264" s="201">
        <f t="shared" si="393"/>
        <v>1</v>
      </c>
      <c r="F12264" s="524"/>
      <c r="G12264" s="211">
        <f t="shared" si="392"/>
        <v>2</v>
      </c>
    </row>
    <row r="12265" spans="1:7" ht="33" outlineLevel="1">
      <c r="A12265" s="10" t="s">
        <v>11054</v>
      </c>
      <c r="B12265" s="6" t="s">
        <v>13754</v>
      </c>
      <c r="C12265" s="27">
        <v>7000</v>
      </c>
      <c r="D12265" s="26">
        <v>7000</v>
      </c>
      <c r="E12265" s="201">
        <f t="shared" si="393"/>
        <v>1</v>
      </c>
      <c r="F12265" s="524"/>
      <c r="G12265" s="211">
        <f t="shared" ref="G12265:G12328" si="394">COUNTA(B12265,1)</f>
        <v>2</v>
      </c>
    </row>
    <row r="12266" spans="1:7" outlineLevel="1">
      <c r="A12266" s="10" t="s">
        <v>13755</v>
      </c>
      <c r="B12266" s="6" t="s">
        <v>13756</v>
      </c>
      <c r="C12266" s="27">
        <v>7300</v>
      </c>
      <c r="D12266" s="26">
        <v>7300</v>
      </c>
      <c r="E12266" s="201">
        <f t="shared" si="393"/>
        <v>1</v>
      </c>
      <c r="F12266" s="524"/>
      <c r="G12266" s="211">
        <f t="shared" si="394"/>
        <v>2</v>
      </c>
    </row>
    <row r="12267" spans="1:7" outlineLevel="1">
      <c r="A12267" s="10" t="s">
        <v>13757</v>
      </c>
      <c r="B12267" s="6" t="s">
        <v>13758</v>
      </c>
      <c r="C12267" s="27">
        <v>7000</v>
      </c>
      <c r="D12267" s="26">
        <v>7000</v>
      </c>
      <c r="E12267" s="201">
        <f t="shared" si="393"/>
        <v>1</v>
      </c>
      <c r="F12267" s="524"/>
      <c r="G12267" s="211">
        <f t="shared" si="394"/>
        <v>2</v>
      </c>
    </row>
    <row r="12268" spans="1:7" outlineLevel="1">
      <c r="A12268" s="10" t="s">
        <v>13759</v>
      </c>
      <c r="B12268" s="6" t="s">
        <v>13760</v>
      </c>
      <c r="C12268" s="27">
        <v>7000</v>
      </c>
      <c r="D12268" s="26">
        <v>7000</v>
      </c>
      <c r="E12268" s="201">
        <f t="shared" si="393"/>
        <v>1</v>
      </c>
      <c r="F12268" s="524"/>
      <c r="G12268" s="211">
        <f t="shared" si="394"/>
        <v>2</v>
      </c>
    </row>
    <row r="12269" spans="1:7" outlineLevel="1">
      <c r="A12269" s="10" t="s">
        <v>13761</v>
      </c>
      <c r="B12269" s="6" t="s">
        <v>13762</v>
      </c>
      <c r="C12269" s="27">
        <v>7000</v>
      </c>
      <c r="D12269" s="26">
        <v>7000</v>
      </c>
      <c r="E12269" s="201">
        <f t="shared" si="393"/>
        <v>1</v>
      </c>
      <c r="F12269" s="524"/>
      <c r="G12269" s="211">
        <f t="shared" si="394"/>
        <v>2</v>
      </c>
    </row>
    <row r="12270" spans="1:7" ht="33" outlineLevel="1">
      <c r="A12270" s="10" t="s">
        <v>13763</v>
      </c>
      <c r="B12270" s="6" t="s">
        <v>13764</v>
      </c>
      <c r="C12270" s="27">
        <v>7000</v>
      </c>
      <c r="D12270" s="26">
        <v>7000</v>
      </c>
      <c r="E12270" s="201">
        <f t="shared" si="393"/>
        <v>1</v>
      </c>
      <c r="F12270" s="524"/>
      <c r="G12270" s="211">
        <f t="shared" si="394"/>
        <v>2</v>
      </c>
    </row>
    <row r="12271" spans="1:7" ht="66" outlineLevel="1">
      <c r="A12271" s="10">
        <v>16</v>
      </c>
      <c r="B12271" s="6" t="s">
        <v>13765</v>
      </c>
      <c r="C12271" s="27"/>
      <c r="D12271" s="29"/>
      <c r="E12271" s="201"/>
      <c r="F12271" s="524"/>
      <c r="G12271" s="211">
        <f t="shared" si="394"/>
        <v>2</v>
      </c>
    </row>
    <row r="12272" spans="1:7" ht="33" outlineLevel="1">
      <c r="A12272" s="10" t="s">
        <v>641</v>
      </c>
      <c r="B12272" s="6" t="s">
        <v>13766</v>
      </c>
      <c r="C12272" s="27">
        <v>9000</v>
      </c>
      <c r="D12272" s="26">
        <v>9000</v>
      </c>
      <c r="E12272" s="201">
        <f t="shared" si="393"/>
        <v>1</v>
      </c>
      <c r="F12272" s="524"/>
      <c r="G12272" s="211">
        <f t="shared" si="394"/>
        <v>2</v>
      </c>
    </row>
    <row r="12273" spans="1:7" ht="49.5" outlineLevel="1">
      <c r="A12273" s="10" t="s">
        <v>643</v>
      </c>
      <c r="B12273" s="6" t="s">
        <v>13767</v>
      </c>
      <c r="C12273" s="27">
        <v>6500</v>
      </c>
      <c r="D12273" s="26">
        <v>6500</v>
      </c>
      <c r="E12273" s="201">
        <f t="shared" si="393"/>
        <v>1</v>
      </c>
      <c r="F12273" s="524"/>
      <c r="G12273" s="211">
        <f t="shared" si="394"/>
        <v>2</v>
      </c>
    </row>
    <row r="12274" spans="1:7" ht="33" outlineLevel="1">
      <c r="A12274" s="10" t="s">
        <v>645</v>
      </c>
      <c r="B12274" s="6" t="s">
        <v>13768</v>
      </c>
      <c r="C12274" s="27">
        <v>5750</v>
      </c>
      <c r="D12274" s="26">
        <v>5750</v>
      </c>
      <c r="E12274" s="201">
        <f t="shared" si="393"/>
        <v>1</v>
      </c>
      <c r="F12274" s="524"/>
      <c r="G12274" s="211">
        <f t="shared" si="394"/>
        <v>2</v>
      </c>
    </row>
    <row r="12275" spans="1:7" ht="49.5" outlineLevel="1">
      <c r="A12275" s="10" t="s">
        <v>3538</v>
      </c>
      <c r="B12275" s="6" t="s">
        <v>13769</v>
      </c>
      <c r="C12275" s="27">
        <v>5750</v>
      </c>
      <c r="D12275" s="26">
        <v>5750</v>
      </c>
      <c r="E12275" s="201">
        <f t="shared" si="393"/>
        <v>1</v>
      </c>
      <c r="F12275" s="524"/>
      <c r="G12275" s="211">
        <f t="shared" si="394"/>
        <v>2</v>
      </c>
    </row>
    <row r="12276" spans="1:7" ht="49.5" outlineLevel="1">
      <c r="A12276" s="10" t="s">
        <v>3540</v>
      </c>
      <c r="B12276" s="6" t="s">
        <v>13770</v>
      </c>
      <c r="C12276" s="27">
        <v>5750</v>
      </c>
      <c r="D12276" s="26">
        <v>5750</v>
      </c>
      <c r="E12276" s="201">
        <f t="shared" si="393"/>
        <v>1</v>
      </c>
      <c r="F12276" s="524"/>
      <c r="G12276" s="211">
        <f t="shared" si="394"/>
        <v>2</v>
      </c>
    </row>
    <row r="12277" spans="1:7" ht="49.5" outlineLevel="1">
      <c r="A12277" s="10" t="s">
        <v>3694</v>
      </c>
      <c r="B12277" s="6" t="s">
        <v>13771</v>
      </c>
      <c r="C12277" s="27">
        <v>5200</v>
      </c>
      <c r="D12277" s="26">
        <v>5200</v>
      </c>
      <c r="E12277" s="201">
        <f t="shared" ref="E12277:E12340" si="395">C12277/D12277</f>
        <v>1</v>
      </c>
      <c r="F12277" s="524"/>
      <c r="G12277" s="211">
        <f t="shared" si="394"/>
        <v>2</v>
      </c>
    </row>
    <row r="12278" spans="1:7" outlineLevel="1">
      <c r="A12278" s="10" t="s">
        <v>3696</v>
      </c>
      <c r="B12278" s="6" t="s">
        <v>13747</v>
      </c>
      <c r="C12278" s="27">
        <v>5000</v>
      </c>
      <c r="D12278" s="26">
        <v>5000</v>
      </c>
      <c r="E12278" s="201">
        <f t="shared" si="395"/>
        <v>1</v>
      </c>
      <c r="F12278" s="524"/>
      <c r="G12278" s="211">
        <f t="shared" si="394"/>
        <v>2</v>
      </c>
    </row>
    <row r="12279" spans="1:7" outlineLevel="1">
      <c r="A12279" s="10">
        <v>17</v>
      </c>
      <c r="B12279" s="6" t="s">
        <v>13772</v>
      </c>
      <c r="C12279" s="27">
        <v>8000</v>
      </c>
      <c r="D12279" s="26">
        <v>8000</v>
      </c>
      <c r="E12279" s="201">
        <f t="shared" si="395"/>
        <v>1</v>
      </c>
      <c r="F12279" s="524"/>
      <c r="G12279" s="211">
        <f t="shared" si="394"/>
        <v>2</v>
      </c>
    </row>
    <row r="12280" spans="1:7" outlineLevel="1">
      <c r="A12280" s="528">
        <v>18</v>
      </c>
      <c r="B12280" s="6" t="s">
        <v>13773</v>
      </c>
      <c r="C12280" s="27">
        <v>6000</v>
      </c>
      <c r="D12280" s="26">
        <v>6000</v>
      </c>
      <c r="E12280" s="201">
        <f t="shared" si="395"/>
        <v>1</v>
      </c>
      <c r="F12280" s="524"/>
      <c r="G12280" s="211">
        <f t="shared" si="394"/>
        <v>2</v>
      </c>
    </row>
    <row r="12281" spans="1:7" ht="33" outlineLevel="1">
      <c r="A12281" s="10">
        <v>19</v>
      </c>
      <c r="B12281" s="6" t="s">
        <v>13774</v>
      </c>
      <c r="C12281" s="27"/>
      <c r="D12281" s="29"/>
      <c r="E12281" s="201"/>
      <c r="F12281" s="524"/>
      <c r="G12281" s="211">
        <f t="shared" si="394"/>
        <v>2</v>
      </c>
    </row>
    <row r="12282" spans="1:7" ht="33" outlineLevel="1">
      <c r="A12282" s="528" t="s">
        <v>651</v>
      </c>
      <c r="B12282" s="6" t="s">
        <v>13775</v>
      </c>
      <c r="C12282" s="27">
        <v>5800</v>
      </c>
      <c r="D12282" s="26">
        <v>5800</v>
      </c>
      <c r="E12282" s="201">
        <f t="shared" si="395"/>
        <v>1</v>
      </c>
      <c r="F12282" s="524"/>
      <c r="G12282" s="211">
        <f t="shared" si="394"/>
        <v>2</v>
      </c>
    </row>
    <row r="12283" spans="1:7" ht="33" outlineLevel="1">
      <c r="A12283" s="528" t="s">
        <v>661</v>
      </c>
      <c r="B12283" s="6" t="s">
        <v>13776</v>
      </c>
      <c r="C12283" s="27">
        <v>5500</v>
      </c>
      <c r="D12283" s="26">
        <v>5500</v>
      </c>
      <c r="E12283" s="201">
        <f t="shared" si="395"/>
        <v>1</v>
      </c>
      <c r="F12283" s="524"/>
      <c r="G12283" s="211">
        <f t="shared" si="394"/>
        <v>2</v>
      </c>
    </row>
    <row r="12284" spans="1:7" ht="33" outlineLevel="1">
      <c r="A12284" s="528" t="s">
        <v>663</v>
      </c>
      <c r="B12284" s="6" t="s">
        <v>13777</v>
      </c>
      <c r="C12284" s="27">
        <v>6000</v>
      </c>
      <c r="D12284" s="26">
        <v>6000</v>
      </c>
      <c r="E12284" s="201">
        <f t="shared" si="395"/>
        <v>1</v>
      </c>
      <c r="F12284" s="524"/>
      <c r="G12284" s="211">
        <f t="shared" si="394"/>
        <v>2</v>
      </c>
    </row>
    <row r="12285" spans="1:7" outlineLevel="1">
      <c r="A12285" s="35"/>
      <c r="B12285" s="34" t="s">
        <v>13778</v>
      </c>
      <c r="C12285" s="27"/>
      <c r="D12285" s="29"/>
      <c r="E12285" s="201"/>
      <c r="F12285" s="149"/>
      <c r="G12285" s="211">
        <f t="shared" si="394"/>
        <v>2</v>
      </c>
    </row>
    <row r="12286" spans="1:7" outlineLevel="1">
      <c r="A12286" s="35">
        <v>20</v>
      </c>
      <c r="B12286" s="34" t="s">
        <v>13779</v>
      </c>
      <c r="C12286" s="27"/>
      <c r="D12286" s="29"/>
      <c r="E12286" s="201"/>
      <c r="F12286" s="149"/>
      <c r="G12286" s="211">
        <f t="shared" si="394"/>
        <v>2</v>
      </c>
    </row>
    <row r="12287" spans="1:7" ht="33" outlineLevel="1">
      <c r="A12287" s="10" t="s">
        <v>710</v>
      </c>
      <c r="B12287" s="6" t="s">
        <v>13780</v>
      </c>
      <c r="C12287" s="27">
        <v>5000</v>
      </c>
      <c r="D12287" s="26">
        <v>5000</v>
      </c>
      <c r="E12287" s="201">
        <f t="shared" si="395"/>
        <v>1</v>
      </c>
      <c r="F12287" s="149"/>
      <c r="G12287" s="211">
        <f t="shared" si="394"/>
        <v>2</v>
      </c>
    </row>
    <row r="12288" spans="1:7" outlineLevel="1">
      <c r="A12288" s="10" t="s">
        <v>713</v>
      </c>
      <c r="B12288" s="6" t="s">
        <v>13781</v>
      </c>
      <c r="C12288" s="27">
        <v>1350</v>
      </c>
      <c r="D12288" s="26">
        <v>1350</v>
      </c>
      <c r="E12288" s="201">
        <f t="shared" si="395"/>
        <v>1</v>
      </c>
      <c r="F12288" s="149"/>
      <c r="G12288" s="211">
        <f t="shared" si="394"/>
        <v>2</v>
      </c>
    </row>
    <row r="12289" spans="1:7" outlineLevel="1">
      <c r="A12289" s="35">
        <v>21</v>
      </c>
      <c r="B12289" s="34" t="s">
        <v>13782</v>
      </c>
      <c r="C12289" s="27"/>
      <c r="D12289" s="29"/>
      <c r="E12289" s="201"/>
      <c r="F12289" s="149"/>
      <c r="G12289" s="211">
        <f t="shared" si="394"/>
        <v>2</v>
      </c>
    </row>
    <row r="12290" spans="1:7" outlineLevel="1">
      <c r="A12290" s="10" t="s">
        <v>2894</v>
      </c>
      <c r="B12290" s="6" t="s">
        <v>13783</v>
      </c>
      <c r="C12290" s="27">
        <v>1300</v>
      </c>
      <c r="D12290" s="26">
        <v>1300</v>
      </c>
      <c r="E12290" s="201">
        <f t="shared" si="395"/>
        <v>1</v>
      </c>
      <c r="F12290" s="149"/>
      <c r="G12290" s="211">
        <f t="shared" si="394"/>
        <v>2</v>
      </c>
    </row>
    <row r="12291" spans="1:7" ht="33" outlineLevel="1">
      <c r="A12291" s="10" t="s">
        <v>2896</v>
      </c>
      <c r="B12291" s="6" t="s">
        <v>13784</v>
      </c>
      <c r="C12291" s="27">
        <v>2700</v>
      </c>
      <c r="D12291" s="26">
        <v>2700</v>
      </c>
      <c r="E12291" s="201">
        <f t="shared" si="395"/>
        <v>1</v>
      </c>
      <c r="F12291" s="149"/>
      <c r="G12291" s="211">
        <f t="shared" si="394"/>
        <v>2</v>
      </c>
    </row>
    <row r="12292" spans="1:7" outlineLevel="1">
      <c r="A12292" s="10" t="s">
        <v>2897</v>
      </c>
      <c r="B12292" s="6" t="s">
        <v>13785</v>
      </c>
      <c r="C12292" s="27">
        <v>2000</v>
      </c>
      <c r="D12292" s="26">
        <v>2000</v>
      </c>
      <c r="E12292" s="201">
        <f t="shared" si="395"/>
        <v>1</v>
      </c>
      <c r="F12292" s="149"/>
      <c r="G12292" s="211">
        <f t="shared" si="394"/>
        <v>2</v>
      </c>
    </row>
    <row r="12293" spans="1:7" outlineLevel="1">
      <c r="A12293" s="10" t="s">
        <v>2898</v>
      </c>
      <c r="B12293" s="6" t="s">
        <v>13786</v>
      </c>
      <c r="C12293" s="27">
        <v>1100</v>
      </c>
      <c r="D12293" s="26">
        <v>1100</v>
      </c>
      <c r="E12293" s="201">
        <f t="shared" si="395"/>
        <v>1</v>
      </c>
      <c r="F12293" s="149"/>
      <c r="G12293" s="211">
        <f t="shared" si="394"/>
        <v>2</v>
      </c>
    </row>
    <row r="12294" spans="1:7" outlineLevel="1">
      <c r="A12294" s="10" t="s">
        <v>4404</v>
      </c>
      <c r="B12294" s="6" t="s">
        <v>13787</v>
      </c>
      <c r="C12294" s="27">
        <v>1100</v>
      </c>
      <c r="D12294" s="26">
        <v>1100</v>
      </c>
      <c r="E12294" s="201">
        <f t="shared" si="395"/>
        <v>1</v>
      </c>
      <c r="F12294" s="149"/>
      <c r="G12294" s="211">
        <f t="shared" si="394"/>
        <v>2</v>
      </c>
    </row>
    <row r="12295" spans="1:7" ht="33" outlineLevel="1">
      <c r="A12295" s="10" t="s">
        <v>4406</v>
      </c>
      <c r="B12295" s="6" t="s">
        <v>13788</v>
      </c>
      <c r="C12295" s="27">
        <v>2500</v>
      </c>
      <c r="D12295" s="26">
        <v>2500</v>
      </c>
      <c r="E12295" s="201">
        <f t="shared" si="395"/>
        <v>1</v>
      </c>
      <c r="F12295" s="149"/>
      <c r="G12295" s="211">
        <f t="shared" si="394"/>
        <v>2</v>
      </c>
    </row>
    <row r="12296" spans="1:7" outlineLevel="1">
      <c r="A12296" s="10" t="s">
        <v>4408</v>
      </c>
      <c r="B12296" s="6" t="s">
        <v>13789</v>
      </c>
      <c r="C12296" s="27">
        <v>3700</v>
      </c>
      <c r="D12296" s="26">
        <v>3700</v>
      </c>
      <c r="E12296" s="201">
        <f t="shared" si="395"/>
        <v>1</v>
      </c>
      <c r="F12296" s="149"/>
      <c r="G12296" s="211">
        <f t="shared" si="394"/>
        <v>2</v>
      </c>
    </row>
    <row r="12297" spans="1:7" outlineLevel="1">
      <c r="A12297" s="10" t="s">
        <v>4410</v>
      </c>
      <c r="B12297" s="6" t="s">
        <v>13790</v>
      </c>
      <c r="C12297" s="27">
        <v>700</v>
      </c>
      <c r="D12297" s="29">
        <v>700</v>
      </c>
      <c r="E12297" s="201">
        <f t="shared" si="395"/>
        <v>1</v>
      </c>
      <c r="F12297" s="149"/>
      <c r="G12297" s="211">
        <f t="shared" si="394"/>
        <v>2</v>
      </c>
    </row>
    <row r="12298" spans="1:7" outlineLevel="1">
      <c r="A12298" s="10" t="s">
        <v>4412</v>
      </c>
      <c r="B12298" s="6" t="s">
        <v>13791</v>
      </c>
      <c r="C12298" s="27">
        <v>2500</v>
      </c>
      <c r="D12298" s="26">
        <v>2500</v>
      </c>
      <c r="E12298" s="201">
        <f t="shared" si="395"/>
        <v>1</v>
      </c>
      <c r="F12298" s="149"/>
      <c r="G12298" s="211">
        <f t="shared" si="394"/>
        <v>2</v>
      </c>
    </row>
    <row r="12299" spans="1:7" outlineLevel="1">
      <c r="A12299" s="10" t="s">
        <v>4414</v>
      </c>
      <c r="B12299" s="6" t="s">
        <v>13792</v>
      </c>
      <c r="C12299" s="27">
        <v>2500</v>
      </c>
      <c r="D12299" s="26">
        <v>2500</v>
      </c>
      <c r="E12299" s="201">
        <f t="shared" si="395"/>
        <v>1</v>
      </c>
      <c r="F12299" s="149"/>
      <c r="G12299" s="211">
        <f t="shared" si="394"/>
        <v>2</v>
      </c>
    </row>
    <row r="12300" spans="1:7" outlineLevel="1">
      <c r="A12300" s="10" t="s">
        <v>4416</v>
      </c>
      <c r="B12300" s="6" t="s">
        <v>13793</v>
      </c>
      <c r="C12300" s="27">
        <v>4000</v>
      </c>
      <c r="D12300" s="26">
        <v>4000</v>
      </c>
      <c r="E12300" s="201">
        <f t="shared" si="395"/>
        <v>1</v>
      </c>
      <c r="F12300" s="149"/>
      <c r="G12300" s="211">
        <f t="shared" si="394"/>
        <v>2</v>
      </c>
    </row>
    <row r="12301" spans="1:7" outlineLevel="1">
      <c r="A12301" s="10" t="s">
        <v>4418</v>
      </c>
      <c r="B12301" s="6" t="s">
        <v>13794</v>
      </c>
      <c r="C12301" s="27">
        <v>700</v>
      </c>
      <c r="D12301" s="29">
        <v>700</v>
      </c>
      <c r="E12301" s="201">
        <f t="shared" si="395"/>
        <v>1</v>
      </c>
      <c r="F12301" s="149"/>
      <c r="G12301" s="211">
        <f t="shared" si="394"/>
        <v>2</v>
      </c>
    </row>
    <row r="12302" spans="1:7" outlineLevel="1">
      <c r="A12302" s="10" t="s">
        <v>4420</v>
      </c>
      <c r="B12302" s="6" t="s">
        <v>13795</v>
      </c>
      <c r="C12302" s="27">
        <v>700</v>
      </c>
      <c r="D12302" s="29">
        <v>700</v>
      </c>
      <c r="E12302" s="201">
        <f t="shared" si="395"/>
        <v>1</v>
      </c>
      <c r="F12302" s="149"/>
      <c r="G12302" s="211">
        <f t="shared" si="394"/>
        <v>2</v>
      </c>
    </row>
    <row r="12303" spans="1:7" outlineLevel="1">
      <c r="A12303" s="10" t="s">
        <v>4422</v>
      </c>
      <c r="B12303" s="6" t="s">
        <v>13796</v>
      </c>
      <c r="C12303" s="27">
        <v>900</v>
      </c>
      <c r="D12303" s="29">
        <v>900</v>
      </c>
      <c r="E12303" s="201">
        <f t="shared" si="395"/>
        <v>1</v>
      </c>
      <c r="F12303" s="149"/>
      <c r="G12303" s="211">
        <f t="shared" si="394"/>
        <v>2</v>
      </c>
    </row>
    <row r="12304" spans="1:7" outlineLevel="1">
      <c r="A12304" s="10" t="s">
        <v>4424</v>
      </c>
      <c r="B12304" s="6" t="s">
        <v>13797</v>
      </c>
      <c r="C12304" s="27">
        <v>900</v>
      </c>
      <c r="D12304" s="29">
        <v>900</v>
      </c>
      <c r="E12304" s="201">
        <f t="shared" si="395"/>
        <v>1</v>
      </c>
      <c r="F12304" s="149"/>
      <c r="G12304" s="211">
        <f t="shared" si="394"/>
        <v>2</v>
      </c>
    </row>
    <row r="12305" spans="1:7" outlineLevel="1">
      <c r="A12305" s="10" t="s">
        <v>4426</v>
      </c>
      <c r="B12305" s="6" t="s">
        <v>13709</v>
      </c>
      <c r="C12305" s="27">
        <v>1600</v>
      </c>
      <c r="D12305" s="26">
        <v>1600</v>
      </c>
      <c r="E12305" s="201">
        <f t="shared" si="395"/>
        <v>1</v>
      </c>
      <c r="F12305" s="149"/>
      <c r="G12305" s="211">
        <f t="shared" si="394"/>
        <v>2</v>
      </c>
    </row>
    <row r="12306" spans="1:7" outlineLevel="1">
      <c r="A12306" s="35">
        <v>22</v>
      </c>
      <c r="B12306" s="34" t="s">
        <v>13635</v>
      </c>
      <c r="C12306" s="27">
        <v>350</v>
      </c>
      <c r="D12306" s="29">
        <v>350</v>
      </c>
      <c r="E12306" s="201">
        <f t="shared" si="395"/>
        <v>1</v>
      </c>
      <c r="F12306" s="149"/>
      <c r="G12306" s="211">
        <f t="shared" si="394"/>
        <v>2</v>
      </c>
    </row>
    <row r="12307" spans="1:7" ht="33" outlineLevel="1">
      <c r="A12307" s="35">
        <v>23</v>
      </c>
      <c r="B12307" s="34" t="s">
        <v>13798</v>
      </c>
      <c r="C12307" s="106"/>
      <c r="D12307" s="53"/>
      <c r="E12307" s="201"/>
      <c r="F12307" s="149"/>
      <c r="G12307" s="211">
        <f t="shared" si="394"/>
        <v>2</v>
      </c>
    </row>
    <row r="12308" spans="1:7" outlineLevel="1">
      <c r="A12308" s="10" t="s">
        <v>1067</v>
      </c>
      <c r="B12308" s="6" t="s">
        <v>13799</v>
      </c>
      <c r="C12308" s="27">
        <v>7500</v>
      </c>
      <c r="D12308" s="26">
        <v>7500</v>
      </c>
      <c r="E12308" s="201">
        <f t="shared" si="395"/>
        <v>1</v>
      </c>
      <c r="F12308" s="149"/>
      <c r="G12308" s="211">
        <f t="shared" si="394"/>
        <v>2</v>
      </c>
    </row>
    <row r="12309" spans="1:7" ht="33" outlineLevel="1">
      <c r="A12309" s="35">
        <v>24</v>
      </c>
      <c r="B12309" s="34" t="s">
        <v>13800</v>
      </c>
      <c r="C12309" s="27"/>
      <c r="D12309" s="29"/>
      <c r="E12309" s="201"/>
      <c r="F12309" s="149"/>
      <c r="G12309" s="211">
        <f t="shared" si="394"/>
        <v>2</v>
      </c>
    </row>
    <row r="12310" spans="1:7" ht="33" outlineLevel="1">
      <c r="A12310" s="10" t="s">
        <v>1079</v>
      </c>
      <c r="B12310" s="6" t="s">
        <v>13801</v>
      </c>
      <c r="C12310" s="27">
        <v>10000</v>
      </c>
      <c r="D12310" s="26">
        <v>10000</v>
      </c>
      <c r="E12310" s="201">
        <f t="shared" si="395"/>
        <v>1</v>
      </c>
      <c r="F12310" s="149"/>
      <c r="G12310" s="211">
        <f t="shared" si="394"/>
        <v>2</v>
      </c>
    </row>
    <row r="12311" spans="1:7" ht="33" outlineLevel="1">
      <c r="A12311" s="10" t="s">
        <v>1081</v>
      </c>
      <c r="B12311" s="6" t="s">
        <v>13802</v>
      </c>
      <c r="C12311" s="27">
        <v>6000</v>
      </c>
      <c r="D12311" s="26">
        <v>6000</v>
      </c>
      <c r="E12311" s="201">
        <f t="shared" si="395"/>
        <v>1</v>
      </c>
      <c r="F12311" s="149"/>
      <c r="G12311" s="211">
        <f t="shared" si="394"/>
        <v>2</v>
      </c>
    </row>
    <row r="12312" spans="1:7" ht="33" outlineLevel="1">
      <c r="A12312" s="10" t="s">
        <v>3762</v>
      </c>
      <c r="B12312" s="6" t="s">
        <v>13803</v>
      </c>
      <c r="C12312" s="27">
        <v>7000</v>
      </c>
      <c r="D12312" s="26">
        <v>7000</v>
      </c>
      <c r="E12312" s="201">
        <f t="shared" si="395"/>
        <v>1</v>
      </c>
      <c r="F12312" s="149"/>
      <c r="G12312" s="211">
        <f t="shared" si="394"/>
        <v>2</v>
      </c>
    </row>
    <row r="12313" spans="1:7" ht="33" outlineLevel="1">
      <c r="A12313" s="10" t="s">
        <v>8189</v>
      </c>
      <c r="B12313" s="6" t="s">
        <v>13804</v>
      </c>
      <c r="C12313" s="27">
        <v>9000</v>
      </c>
      <c r="D12313" s="26">
        <v>9000</v>
      </c>
      <c r="E12313" s="201">
        <f t="shared" si="395"/>
        <v>1</v>
      </c>
      <c r="F12313" s="149"/>
      <c r="G12313" s="211">
        <f t="shared" si="394"/>
        <v>2</v>
      </c>
    </row>
    <row r="12314" spans="1:7" outlineLevel="1">
      <c r="A12314" s="35">
        <v>25</v>
      </c>
      <c r="B12314" s="34" t="s">
        <v>13805</v>
      </c>
      <c r="C12314" s="27"/>
      <c r="D12314" s="29"/>
      <c r="E12314" s="201"/>
      <c r="F12314" s="149"/>
      <c r="G12314" s="211">
        <f t="shared" si="394"/>
        <v>2</v>
      </c>
    </row>
    <row r="12315" spans="1:7" ht="49.5" outlineLevel="1">
      <c r="A12315" s="10" t="s">
        <v>1084</v>
      </c>
      <c r="B12315" s="6" t="s">
        <v>13806</v>
      </c>
      <c r="C12315" s="27">
        <v>7500</v>
      </c>
      <c r="D12315" s="26">
        <v>7500</v>
      </c>
      <c r="E12315" s="201">
        <f t="shared" si="395"/>
        <v>1</v>
      </c>
      <c r="F12315" s="149"/>
      <c r="G12315" s="211">
        <f t="shared" si="394"/>
        <v>2</v>
      </c>
    </row>
    <row r="12316" spans="1:7" ht="49.5" outlineLevel="1">
      <c r="A12316" s="10" t="s">
        <v>1086</v>
      </c>
      <c r="B12316" s="6" t="s">
        <v>13807</v>
      </c>
      <c r="C12316" s="27">
        <v>5000</v>
      </c>
      <c r="D12316" s="26">
        <v>5000</v>
      </c>
      <c r="E12316" s="201">
        <f t="shared" si="395"/>
        <v>1</v>
      </c>
      <c r="F12316" s="149"/>
      <c r="G12316" s="211">
        <f t="shared" si="394"/>
        <v>2</v>
      </c>
    </row>
    <row r="12317" spans="1:7" outlineLevel="1">
      <c r="A12317" s="10" t="s">
        <v>2906</v>
      </c>
      <c r="B12317" s="6" t="s">
        <v>13808</v>
      </c>
      <c r="C12317" s="27">
        <v>4000</v>
      </c>
      <c r="D12317" s="26">
        <v>4000</v>
      </c>
      <c r="E12317" s="201">
        <f t="shared" si="395"/>
        <v>1</v>
      </c>
      <c r="F12317" s="149"/>
      <c r="G12317" s="211">
        <f t="shared" si="394"/>
        <v>2</v>
      </c>
    </row>
    <row r="12318" spans="1:7" ht="33" outlineLevel="1">
      <c r="A12318" s="10" t="s">
        <v>2908</v>
      </c>
      <c r="B12318" s="6" t="s">
        <v>13809</v>
      </c>
      <c r="C12318" s="27">
        <v>3500</v>
      </c>
      <c r="D12318" s="26">
        <v>3500</v>
      </c>
      <c r="E12318" s="201">
        <f t="shared" si="395"/>
        <v>1</v>
      </c>
      <c r="F12318" s="149"/>
      <c r="G12318" s="211">
        <f t="shared" si="394"/>
        <v>2</v>
      </c>
    </row>
    <row r="12319" spans="1:7" outlineLevel="1">
      <c r="A12319" s="10" t="s">
        <v>2910</v>
      </c>
      <c r="B12319" s="6" t="s">
        <v>13810</v>
      </c>
      <c r="C12319" s="27">
        <v>4000</v>
      </c>
      <c r="D12319" s="26">
        <v>4000</v>
      </c>
      <c r="E12319" s="201">
        <f t="shared" si="395"/>
        <v>1</v>
      </c>
      <c r="F12319" s="149"/>
      <c r="G12319" s="211">
        <f t="shared" si="394"/>
        <v>2</v>
      </c>
    </row>
    <row r="12320" spans="1:7" outlineLevel="1">
      <c r="A12320" s="528"/>
      <c r="B12320" s="34" t="s">
        <v>13811</v>
      </c>
      <c r="C12320" s="27"/>
      <c r="D12320" s="29"/>
      <c r="E12320" s="201"/>
      <c r="F12320" s="149"/>
      <c r="G12320" s="211">
        <f t="shared" si="394"/>
        <v>2</v>
      </c>
    </row>
    <row r="12321" spans="1:7" outlineLevel="1">
      <c r="A12321" s="35">
        <v>26</v>
      </c>
      <c r="B12321" s="34" t="s">
        <v>13812</v>
      </c>
      <c r="C12321" s="27"/>
      <c r="D12321" s="29"/>
      <c r="E12321" s="201"/>
      <c r="F12321" s="149"/>
      <c r="G12321" s="211">
        <f t="shared" si="394"/>
        <v>2</v>
      </c>
    </row>
    <row r="12322" spans="1:7" outlineLevel="1">
      <c r="A12322" s="10" t="s">
        <v>2473</v>
      </c>
      <c r="B12322" s="6" t="s">
        <v>13813</v>
      </c>
      <c r="C12322" s="107">
        <v>3000</v>
      </c>
      <c r="D12322" s="26">
        <v>3000</v>
      </c>
      <c r="E12322" s="201">
        <f t="shared" si="395"/>
        <v>1</v>
      </c>
      <c r="F12322" s="149"/>
      <c r="G12322" s="211">
        <f t="shared" si="394"/>
        <v>2</v>
      </c>
    </row>
    <row r="12323" spans="1:7" ht="33" outlineLevel="1">
      <c r="A12323" s="10" t="s">
        <v>2475</v>
      </c>
      <c r="B12323" s="6" t="s">
        <v>13814</v>
      </c>
      <c r="C12323" s="107">
        <v>4000</v>
      </c>
      <c r="D12323" s="26">
        <v>4000</v>
      </c>
      <c r="E12323" s="201">
        <f t="shared" si="395"/>
        <v>1</v>
      </c>
      <c r="F12323" s="149"/>
      <c r="G12323" s="211">
        <f t="shared" si="394"/>
        <v>2</v>
      </c>
    </row>
    <row r="12324" spans="1:7" outlineLevel="1">
      <c r="A12324" s="10" t="s">
        <v>6788</v>
      </c>
      <c r="B12324" s="6" t="s">
        <v>13815</v>
      </c>
      <c r="C12324" s="107">
        <v>3700</v>
      </c>
      <c r="D12324" s="26">
        <v>3700</v>
      </c>
      <c r="E12324" s="201">
        <f t="shared" si="395"/>
        <v>1</v>
      </c>
      <c r="F12324" s="149"/>
      <c r="G12324" s="211">
        <f t="shared" si="394"/>
        <v>2</v>
      </c>
    </row>
    <row r="12325" spans="1:7" outlineLevel="1">
      <c r="A12325" s="10">
        <v>27</v>
      </c>
      <c r="B12325" s="34" t="s">
        <v>13816</v>
      </c>
      <c r="C12325" s="27"/>
      <c r="D12325" s="29"/>
      <c r="E12325" s="201"/>
      <c r="F12325" s="149"/>
      <c r="G12325" s="211">
        <f t="shared" si="394"/>
        <v>2</v>
      </c>
    </row>
    <row r="12326" spans="1:7" ht="33" outlineLevel="1">
      <c r="A12326" s="10" t="s">
        <v>2966</v>
      </c>
      <c r="B12326" s="11" t="s">
        <v>13817</v>
      </c>
      <c r="C12326" s="107">
        <v>1300</v>
      </c>
      <c r="D12326" s="26">
        <v>1300</v>
      </c>
      <c r="E12326" s="201">
        <f t="shared" si="395"/>
        <v>1</v>
      </c>
      <c r="F12326" s="524"/>
      <c r="G12326" s="211">
        <f t="shared" si="394"/>
        <v>2</v>
      </c>
    </row>
    <row r="12327" spans="1:7" outlineLevel="1">
      <c r="A12327" s="10" t="s">
        <v>2968</v>
      </c>
      <c r="B12327" s="6" t="s">
        <v>13818</v>
      </c>
      <c r="C12327" s="107">
        <v>1200</v>
      </c>
      <c r="D12327" s="26">
        <v>1200</v>
      </c>
      <c r="E12327" s="201">
        <f t="shared" si="395"/>
        <v>1</v>
      </c>
      <c r="F12327" s="524"/>
      <c r="G12327" s="211">
        <f t="shared" si="394"/>
        <v>2</v>
      </c>
    </row>
    <row r="12328" spans="1:7" outlineLevel="1">
      <c r="A12328" s="10" t="s">
        <v>2970</v>
      </c>
      <c r="B12328" s="6" t="s">
        <v>13819</v>
      </c>
      <c r="C12328" s="107">
        <v>1000</v>
      </c>
      <c r="D12328" s="26">
        <v>1000</v>
      </c>
      <c r="E12328" s="201">
        <f t="shared" si="395"/>
        <v>1</v>
      </c>
      <c r="F12328" s="524"/>
      <c r="G12328" s="211">
        <f t="shared" si="394"/>
        <v>2</v>
      </c>
    </row>
    <row r="12329" spans="1:7" outlineLevel="1">
      <c r="A12329" s="10" t="s">
        <v>2972</v>
      </c>
      <c r="B12329" s="6" t="s">
        <v>13820</v>
      </c>
      <c r="C12329" s="107">
        <v>600</v>
      </c>
      <c r="D12329" s="29">
        <v>600</v>
      </c>
      <c r="E12329" s="201">
        <f t="shared" si="395"/>
        <v>1</v>
      </c>
      <c r="F12329" s="151"/>
      <c r="G12329" s="211">
        <f t="shared" ref="G12329:G12392" si="396">COUNTA(B12329,1)</f>
        <v>2</v>
      </c>
    </row>
    <row r="12330" spans="1:7" outlineLevel="1">
      <c r="A12330" s="10" t="s">
        <v>2974</v>
      </c>
      <c r="B12330" s="6" t="s">
        <v>13821</v>
      </c>
      <c r="C12330" s="107">
        <v>900</v>
      </c>
      <c r="D12330" s="29">
        <v>900</v>
      </c>
      <c r="E12330" s="201">
        <f t="shared" si="395"/>
        <v>1</v>
      </c>
      <c r="F12330" s="151"/>
      <c r="G12330" s="211">
        <f t="shared" si="396"/>
        <v>2</v>
      </c>
    </row>
    <row r="12331" spans="1:7" outlineLevel="1">
      <c r="A12331" s="10" t="s">
        <v>2976</v>
      </c>
      <c r="B12331" s="6" t="s">
        <v>13822</v>
      </c>
      <c r="C12331" s="107">
        <v>1300</v>
      </c>
      <c r="D12331" s="26">
        <v>1300</v>
      </c>
      <c r="E12331" s="201">
        <f t="shared" si="395"/>
        <v>1</v>
      </c>
      <c r="F12331" s="524"/>
      <c r="G12331" s="211">
        <f t="shared" si="396"/>
        <v>2</v>
      </c>
    </row>
    <row r="12332" spans="1:7" ht="33" outlineLevel="1">
      <c r="A12332" s="10" t="s">
        <v>2978</v>
      </c>
      <c r="B12332" s="6" t="s">
        <v>13823</v>
      </c>
      <c r="C12332" s="107">
        <v>2900</v>
      </c>
      <c r="D12332" s="26">
        <v>2900</v>
      </c>
      <c r="E12332" s="201">
        <f t="shared" si="395"/>
        <v>1</v>
      </c>
      <c r="F12332" s="524"/>
      <c r="G12332" s="211">
        <f t="shared" si="396"/>
        <v>2</v>
      </c>
    </row>
    <row r="12333" spans="1:7" ht="49.5" outlineLevel="1">
      <c r="A12333" s="10" t="s">
        <v>3922</v>
      </c>
      <c r="B12333" s="6" t="s">
        <v>13824</v>
      </c>
      <c r="C12333" s="107">
        <v>2900</v>
      </c>
      <c r="D12333" s="26">
        <v>2900</v>
      </c>
      <c r="E12333" s="201">
        <f t="shared" si="395"/>
        <v>1</v>
      </c>
      <c r="F12333" s="524"/>
      <c r="G12333" s="211">
        <f t="shared" si="396"/>
        <v>2</v>
      </c>
    </row>
    <row r="12334" spans="1:7" outlineLevel="1">
      <c r="A12334" s="10" t="s">
        <v>3924</v>
      </c>
      <c r="B12334" s="6" t="s">
        <v>13825</v>
      </c>
      <c r="C12334" s="107">
        <v>400</v>
      </c>
      <c r="D12334" s="29">
        <v>400</v>
      </c>
      <c r="E12334" s="201">
        <f t="shared" si="395"/>
        <v>1</v>
      </c>
      <c r="F12334" s="175"/>
      <c r="G12334" s="211">
        <f t="shared" si="396"/>
        <v>2</v>
      </c>
    </row>
    <row r="12335" spans="1:7" outlineLevel="1">
      <c r="A12335" s="10" t="s">
        <v>3926</v>
      </c>
      <c r="B12335" s="6" t="s">
        <v>13826</v>
      </c>
      <c r="C12335" s="107">
        <v>2000</v>
      </c>
      <c r="D12335" s="26">
        <v>2000</v>
      </c>
      <c r="E12335" s="201">
        <f t="shared" si="395"/>
        <v>1</v>
      </c>
      <c r="F12335" s="175"/>
      <c r="G12335" s="211">
        <f t="shared" si="396"/>
        <v>2</v>
      </c>
    </row>
    <row r="12336" spans="1:7" outlineLevel="1">
      <c r="A12336" s="10" t="s">
        <v>3928</v>
      </c>
      <c r="B12336" s="34" t="s">
        <v>13635</v>
      </c>
      <c r="C12336" s="107">
        <v>350</v>
      </c>
      <c r="D12336" s="29">
        <v>350</v>
      </c>
      <c r="E12336" s="201">
        <f t="shared" si="395"/>
        <v>1</v>
      </c>
      <c r="F12336" s="175"/>
      <c r="G12336" s="211">
        <f t="shared" si="396"/>
        <v>2</v>
      </c>
    </row>
    <row r="12337" spans="1:7" ht="33" outlineLevel="1">
      <c r="A12337" s="10">
        <v>28</v>
      </c>
      <c r="B12337" s="6" t="s">
        <v>13827</v>
      </c>
      <c r="C12337" s="27"/>
      <c r="D12337" s="29"/>
      <c r="E12337" s="201"/>
      <c r="F12337" s="175"/>
      <c r="G12337" s="211">
        <f t="shared" si="396"/>
        <v>2</v>
      </c>
    </row>
    <row r="12338" spans="1:7" ht="33" outlineLevel="1">
      <c r="A12338" s="10" t="s">
        <v>5583</v>
      </c>
      <c r="B12338" s="6" t="s">
        <v>13828</v>
      </c>
      <c r="C12338" s="27">
        <v>12500</v>
      </c>
      <c r="D12338" s="26">
        <v>12500</v>
      </c>
      <c r="E12338" s="201">
        <f t="shared" si="395"/>
        <v>1</v>
      </c>
      <c r="F12338" s="175"/>
      <c r="G12338" s="211">
        <f t="shared" si="396"/>
        <v>2</v>
      </c>
    </row>
    <row r="12339" spans="1:7" outlineLevel="1">
      <c r="A12339" s="10" t="s">
        <v>5584</v>
      </c>
      <c r="B12339" s="6" t="s">
        <v>13829</v>
      </c>
      <c r="C12339" s="27">
        <v>7500</v>
      </c>
      <c r="D12339" s="26">
        <v>7500</v>
      </c>
      <c r="E12339" s="201">
        <f t="shared" si="395"/>
        <v>1</v>
      </c>
      <c r="F12339" s="175"/>
      <c r="G12339" s="211">
        <f t="shared" si="396"/>
        <v>2</v>
      </c>
    </row>
    <row r="12340" spans="1:7" ht="33" outlineLevel="1">
      <c r="A12340" s="10" t="s">
        <v>6806</v>
      </c>
      <c r="B12340" s="6" t="s">
        <v>13830</v>
      </c>
      <c r="C12340" s="27">
        <v>7500</v>
      </c>
      <c r="D12340" s="26">
        <v>7500</v>
      </c>
      <c r="E12340" s="201">
        <f t="shared" si="395"/>
        <v>1</v>
      </c>
      <c r="F12340" s="175"/>
      <c r="G12340" s="211">
        <f t="shared" si="396"/>
        <v>2</v>
      </c>
    </row>
    <row r="12341" spans="1:7" outlineLevel="1">
      <c r="A12341" s="10" t="s">
        <v>6808</v>
      </c>
      <c r="B12341" s="6" t="s">
        <v>13831</v>
      </c>
      <c r="C12341" s="27">
        <v>7500</v>
      </c>
      <c r="D12341" s="26">
        <v>7500</v>
      </c>
      <c r="E12341" s="201">
        <f t="shared" ref="E12341:E12402" si="397">C12341/D12341</f>
        <v>1</v>
      </c>
      <c r="F12341" s="175"/>
      <c r="G12341" s="211">
        <f t="shared" si="396"/>
        <v>2</v>
      </c>
    </row>
    <row r="12342" spans="1:7" ht="33" outlineLevel="1">
      <c r="A12342" s="10" t="s">
        <v>6810</v>
      </c>
      <c r="B12342" s="6" t="s">
        <v>13832</v>
      </c>
      <c r="C12342" s="27">
        <v>7000</v>
      </c>
      <c r="D12342" s="26">
        <v>7000</v>
      </c>
      <c r="E12342" s="201">
        <f t="shared" si="397"/>
        <v>1</v>
      </c>
      <c r="F12342" s="175"/>
      <c r="G12342" s="211">
        <f t="shared" si="396"/>
        <v>2</v>
      </c>
    </row>
    <row r="12343" spans="1:7" ht="66" outlineLevel="1">
      <c r="A12343" s="10">
        <v>29</v>
      </c>
      <c r="B12343" s="6" t="s">
        <v>13833</v>
      </c>
      <c r="C12343" s="27"/>
      <c r="D12343" s="29"/>
      <c r="E12343" s="201"/>
      <c r="F12343" s="175"/>
      <c r="G12343" s="211">
        <f t="shared" si="396"/>
        <v>2</v>
      </c>
    </row>
    <row r="12344" spans="1:7" outlineLevel="1">
      <c r="A12344" s="10" t="s">
        <v>5208</v>
      </c>
      <c r="B12344" s="6" t="s">
        <v>13834</v>
      </c>
      <c r="C12344" s="27">
        <v>16000</v>
      </c>
      <c r="D12344" s="26">
        <v>16000</v>
      </c>
      <c r="E12344" s="201">
        <f t="shared" si="397"/>
        <v>1</v>
      </c>
      <c r="F12344" s="175"/>
      <c r="G12344" s="211">
        <f t="shared" si="396"/>
        <v>2</v>
      </c>
    </row>
    <row r="12345" spans="1:7" ht="49.5" outlineLevel="1">
      <c r="A12345" s="10">
        <v>30</v>
      </c>
      <c r="B12345" s="6" t="s">
        <v>13835</v>
      </c>
      <c r="C12345" s="27"/>
      <c r="D12345" s="29"/>
      <c r="E12345" s="201"/>
      <c r="F12345" s="175"/>
      <c r="G12345" s="211">
        <f t="shared" si="396"/>
        <v>2</v>
      </c>
    </row>
    <row r="12346" spans="1:7" outlineLevel="1">
      <c r="A12346" s="10" t="s">
        <v>1505</v>
      </c>
      <c r="B12346" s="6" t="s">
        <v>13836</v>
      </c>
      <c r="C12346" s="27">
        <v>5300</v>
      </c>
      <c r="D12346" s="26">
        <v>5300</v>
      </c>
      <c r="E12346" s="201">
        <f t="shared" si="397"/>
        <v>1</v>
      </c>
      <c r="F12346" s="175"/>
      <c r="G12346" s="211">
        <f t="shared" si="396"/>
        <v>2</v>
      </c>
    </row>
    <row r="12347" spans="1:7" ht="33" outlineLevel="1">
      <c r="A12347" s="10" t="s">
        <v>1507</v>
      </c>
      <c r="B12347" s="6" t="s">
        <v>13837</v>
      </c>
      <c r="C12347" s="27">
        <v>4600</v>
      </c>
      <c r="D12347" s="26">
        <v>4600</v>
      </c>
      <c r="E12347" s="201">
        <f t="shared" si="397"/>
        <v>1</v>
      </c>
      <c r="F12347" s="175"/>
      <c r="G12347" s="211">
        <f t="shared" si="396"/>
        <v>2</v>
      </c>
    </row>
    <row r="12348" spans="1:7" outlineLevel="1">
      <c r="A12348" s="10" t="s">
        <v>1508</v>
      </c>
      <c r="B12348" s="6" t="s">
        <v>13838</v>
      </c>
      <c r="C12348" s="27">
        <v>4100</v>
      </c>
      <c r="D12348" s="26">
        <v>4100</v>
      </c>
      <c r="E12348" s="201">
        <f t="shared" si="397"/>
        <v>1</v>
      </c>
      <c r="F12348" s="175"/>
      <c r="G12348" s="211">
        <f t="shared" si="396"/>
        <v>2</v>
      </c>
    </row>
    <row r="12349" spans="1:7" outlineLevel="1">
      <c r="A12349" s="10" t="s">
        <v>8245</v>
      </c>
      <c r="B12349" s="6" t="s">
        <v>13839</v>
      </c>
      <c r="C12349" s="27">
        <v>4100</v>
      </c>
      <c r="D12349" s="26">
        <v>4100</v>
      </c>
      <c r="E12349" s="201">
        <f t="shared" si="397"/>
        <v>1</v>
      </c>
      <c r="F12349" s="175"/>
      <c r="G12349" s="211">
        <f t="shared" si="396"/>
        <v>2</v>
      </c>
    </row>
    <row r="12350" spans="1:7" ht="33" outlineLevel="1">
      <c r="A12350" s="10">
        <v>31</v>
      </c>
      <c r="B12350" s="6" t="s">
        <v>13840</v>
      </c>
      <c r="C12350" s="27">
        <v>12000</v>
      </c>
      <c r="D12350" s="26">
        <v>12000</v>
      </c>
      <c r="E12350" s="201">
        <f t="shared" si="397"/>
        <v>1</v>
      </c>
      <c r="F12350" s="175"/>
      <c r="G12350" s="211">
        <f t="shared" si="396"/>
        <v>2</v>
      </c>
    </row>
    <row r="12351" spans="1:7" ht="33" outlineLevel="1">
      <c r="A12351" s="10">
        <v>32</v>
      </c>
      <c r="B12351" s="6" t="s">
        <v>13841</v>
      </c>
      <c r="C12351" s="27">
        <v>12000</v>
      </c>
      <c r="D12351" s="26">
        <v>12000</v>
      </c>
      <c r="E12351" s="201">
        <f t="shared" si="397"/>
        <v>1</v>
      </c>
      <c r="F12351" s="175"/>
      <c r="G12351" s="211">
        <f t="shared" si="396"/>
        <v>2</v>
      </c>
    </row>
    <row r="12352" spans="1:7" ht="33" outlineLevel="1">
      <c r="A12352" s="10">
        <v>33</v>
      </c>
      <c r="B12352" s="108" t="s">
        <v>13842</v>
      </c>
      <c r="C12352" s="250">
        <v>8000</v>
      </c>
      <c r="D12352" s="251"/>
      <c r="E12352" s="201"/>
      <c r="F12352" s="165"/>
      <c r="G12352" s="211">
        <f t="shared" si="396"/>
        <v>2</v>
      </c>
    </row>
    <row r="12353" spans="1:7" ht="33" outlineLevel="1">
      <c r="A12353" s="10">
        <v>34</v>
      </c>
      <c r="B12353" s="108" t="s">
        <v>13843</v>
      </c>
      <c r="C12353" s="250">
        <v>7000</v>
      </c>
      <c r="D12353" s="251"/>
      <c r="E12353" s="201"/>
      <c r="F12353" s="165"/>
      <c r="G12353" s="211">
        <f t="shared" si="396"/>
        <v>2</v>
      </c>
    </row>
    <row r="12354" spans="1:7" ht="33" outlineLevel="1">
      <c r="A12354" s="10">
        <v>35</v>
      </c>
      <c r="B12354" s="108" t="s">
        <v>13844</v>
      </c>
      <c r="C12354" s="250">
        <v>8000</v>
      </c>
      <c r="D12354" s="251"/>
      <c r="E12354" s="201"/>
      <c r="F12354" s="165"/>
      <c r="G12354" s="211">
        <f t="shared" si="396"/>
        <v>2</v>
      </c>
    </row>
    <row r="12355" spans="1:7" outlineLevel="1">
      <c r="A12355" s="10"/>
      <c r="B12355" s="34" t="s">
        <v>13845</v>
      </c>
      <c r="C12355" s="27"/>
      <c r="D12355" s="29"/>
      <c r="E12355" s="201"/>
      <c r="F12355" s="175"/>
      <c r="G12355" s="211">
        <f t="shared" si="396"/>
        <v>2</v>
      </c>
    </row>
    <row r="12356" spans="1:7" outlineLevel="1">
      <c r="A12356" s="10">
        <v>36</v>
      </c>
      <c r="B12356" s="34" t="s">
        <v>13846</v>
      </c>
      <c r="C12356" s="27"/>
      <c r="D12356" s="29"/>
      <c r="E12356" s="201"/>
      <c r="F12356" s="175"/>
      <c r="G12356" s="211">
        <f t="shared" si="396"/>
        <v>2</v>
      </c>
    </row>
    <row r="12357" spans="1:7" outlineLevel="1">
      <c r="A12357" s="10" t="s">
        <v>7340</v>
      </c>
      <c r="B12357" s="6" t="s">
        <v>13847</v>
      </c>
      <c r="C12357" s="27">
        <v>4500</v>
      </c>
      <c r="D12357" s="26">
        <v>4500</v>
      </c>
      <c r="E12357" s="201">
        <f t="shared" si="397"/>
        <v>1</v>
      </c>
      <c r="F12357" s="175"/>
      <c r="G12357" s="211">
        <f t="shared" si="396"/>
        <v>2</v>
      </c>
    </row>
    <row r="12358" spans="1:7" outlineLevel="1">
      <c r="A12358" s="10" t="s">
        <v>7342</v>
      </c>
      <c r="B12358" s="6" t="s">
        <v>13848</v>
      </c>
      <c r="C12358" s="27">
        <v>3300</v>
      </c>
      <c r="D12358" s="26">
        <v>3300</v>
      </c>
      <c r="E12358" s="201">
        <f t="shared" si="397"/>
        <v>1</v>
      </c>
      <c r="F12358" s="175"/>
      <c r="G12358" s="211">
        <f t="shared" si="396"/>
        <v>2</v>
      </c>
    </row>
    <row r="12359" spans="1:7" outlineLevel="1">
      <c r="A12359" s="10" t="s">
        <v>7344</v>
      </c>
      <c r="B12359" s="6" t="s">
        <v>13849</v>
      </c>
      <c r="C12359" s="27">
        <v>1700</v>
      </c>
      <c r="D12359" s="26">
        <v>1700</v>
      </c>
      <c r="E12359" s="201">
        <f t="shared" si="397"/>
        <v>1</v>
      </c>
      <c r="F12359" s="175"/>
      <c r="G12359" s="211">
        <f t="shared" si="396"/>
        <v>2</v>
      </c>
    </row>
    <row r="12360" spans="1:7" outlineLevel="1">
      <c r="A12360" s="10" t="s">
        <v>7346</v>
      </c>
      <c r="B12360" s="6" t="s">
        <v>13703</v>
      </c>
      <c r="C12360" s="27">
        <v>1300</v>
      </c>
      <c r="D12360" s="26">
        <v>1300</v>
      </c>
      <c r="E12360" s="201">
        <f t="shared" si="397"/>
        <v>1</v>
      </c>
      <c r="F12360" s="175"/>
      <c r="G12360" s="211">
        <f t="shared" si="396"/>
        <v>2</v>
      </c>
    </row>
    <row r="12361" spans="1:7" outlineLevel="1">
      <c r="A12361" s="35">
        <v>37</v>
      </c>
      <c r="B12361" s="34" t="s">
        <v>13850</v>
      </c>
      <c r="C12361" s="27"/>
      <c r="D12361" s="29"/>
      <c r="E12361" s="201"/>
      <c r="F12361" s="175"/>
      <c r="G12361" s="211">
        <f t="shared" si="396"/>
        <v>2</v>
      </c>
    </row>
    <row r="12362" spans="1:7" outlineLevel="1">
      <c r="A12362" s="10" t="s">
        <v>1534</v>
      </c>
      <c r="B12362" s="6" t="s">
        <v>13851</v>
      </c>
      <c r="C12362" s="27">
        <v>560</v>
      </c>
      <c r="D12362" s="29">
        <v>560</v>
      </c>
      <c r="E12362" s="201">
        <f t="shared" si="397"/>
        <v>1</v>
      </c>
      <c r="F12362" s="175"/>
      <c r="G12362" s="211">
        <f t="shared" si="396"/>
        <v>2</v>
      </c>
    </row>
    <row r="12363" spans="1:7" outlineLevel="1">
      <c r="A12363" s="35">
        <v>38</v>
      </c>
      <c r="B12363" s="34" t="s">
        <v>13852</v>
      </c>
      <c r="C12363" s="27"/>
      <c r="D12363" s="29"/>
      <c r="E12363" s="201"/>
      <c r="F12363" s="175"/>
      <c r="G12363" s="211">
        <f t="shared" si="396"/>
        <v>2</v>
      </c>
    </row>
    <row r="12364" spans="1:7" ht="33" outlineLevel="1">
      <c r="A12364" s="10" t="s">
        <v>3056</v>
      </c>
      <c r="B12364" s="6" t="s">
        <v>13853</v>
      </c>
      <c r="C12364" s="27">
        <v>4000</v>
      </c>
      <c r="D12364" s="26">
        <v>4000</v>
      </c>
      <c r="E12364" s="201">
        <f t="shared" si="397"/>
        <v>1</v>
      </c>
      <c r="F12364" s="175"/>
      <c r="G12364" s="211">
        <f t="shared" si="396"/>
        <v>2</v>
      </c>
    </row>
    <row r="12365" spans="1:7" outlineLevel="1">
      <c r="A12365" s="10" t="s">
        <v>3057</v>
      </c>
      <c r="B12365" s="6" t="s">
        <v>13854</v>
      </c>
      <c r="C12365" s="27">
        <v>2500</v>
      </c>
      <c r="D12365" s="26">
        <v>2500</v>
      </c>
      <c r="E12365" s="201">
        <f t="shared" si="397"/>
        <v>1</v>
      </c>
      <c r="F12365" s="175"/>
      <c r="G12365" s="211">
        <f t="shared" si="396"/>
        <v>2</v>
      </c>
    </row>
    <row r="12366" spans="1:7" outlineLevel="1">
      <c r="A12366" s="10" t="s">
        <v>7355</v>
      </c>
      <c r="B12366" s="6" t="s">
        <v>13855</v>
      </c>
      <c r="C12366" s="27">
        <v>2600</v>
      </c>
      <c r="D12366" s="26">
        <v>2600</v>
      </c>
      <c r="E12366" s="201">
        <f t="shared" si="397"/>
        <v>1</v>
      </c>
      <c r="F12366" s="175"/>
      <c r="G12366" s="211">
        <f t="shared" si="396"/>
        <v>2</v>
      </c>
    </row>
    <row r="12367" spans="1:7" outlineLevel="1">
      <c r="A12367" s="10" t="s">
        <v>7357</v>
      </c>
      <c r="B12367" s="6" t="s">
        <v>13856</v>
      </c>
      <c r="C12367" s="27">
        <v>2600</v>
      </c>
      <c r="D12367" s="26">
        <v>2600</v>
      </c>
      <c r="E12367" s="201">
        <f t="shared" si="397"/>
        <v>1</v>
      </c>
      <c r="F12367" s="175"/>
      <c r="G12367" s="211">
        <f t="shared" si="396"/>
        <v>2</v>
      </c>
    </row>
    <row r="12368" spans="1:7" outlineLevel="1">
      <c r="A12368" s="10" t="s">
        <v>7359</v>
      </c>
      <c r="B12368" s="6" t="s">
        <v>13857</v>
      </c>
      <c r="C12368" s="27">
        <v>2200</v>
      </c>
      <c r="D12368" s="26">
        <v>2200</v>
      </c>
      <c r="E12368" s="201">
        <f t="shared" si="397"/>
        <v>1</v>
      </c>
      <c r="F12368" s="175"/>
      <c r="G12368" s="211">
        <f t="shared" si="396"/>
        <v>2</v>
      </c>
    </row>
    <row r="12369" spans="1:7" outlineLevel="1">
      <c r="A12369" s="10" t="s">
        <v>7361</v>
      </c>
      <c r="B12369" s="6" t="s">
        <v>13858</v>
      </c>
      <c r="C12369" s="27">
        <v>650</v>
      </c>
      <c r="D12369" s="29">
        <v>650</v>
      </c>
      <c r="E12369" s="201">
        <f t="shared" si="397"/>
        <v>1</v>
      </c>
      <c r="F12369" s="175"/>
      <c r="G12369" s="211">
        <f t="shared" si="396"/>
        <v>2</v>
      </c>
    </row>
    <row r="12370" spans="1:7" ht="33" outlineLevel="1">
      <c r="A12370" s="10" t="s">
        <v>7363</v>
      </c>
      <c r="B12370" s="6" t="s">
        <v>13859</v>
      </c>
      <c r="C12370" s="27">
        <v>2500</v>
      </c>
      <c r="D12370" s="26">
        <v>2500</v>
      </c>
      <c r="E12370" s="201">
        <f t="shared" si="397"/>
        <v>1</v>
      </c>
      <c r="F12370" s="175"/>
      <c r="G12370" s="211">
        <f t="shared" si="396"/>
        <v>2</v>
      </c>
    </row>
    <row r="12371" spans="1:7" ht="33" outlineLevel="1">
      <c r="A12371" s="10" t="s">
        <v>7365</v>
      </c>
      <c r="B12371" s="6" t="s">
        <v>13860</v>
      </c>
      <c r="C12371" s="27">
        <v>2500</v>
      </c>
      <c r="D12371" s="26">
        <v>2500</v>
      </c>
      <c r="E12371" s="201">
        <f t="shared" si="397"/>
        <v>1</v>
      </c>
      <c r="F12371" s="175"/>
      <c r="G12371" s="211">
        <f t="shared" si="396"/>
        <v>2</v>
      </c>
    </row>
    <row r="12372" spans="1:7" ht="33" outlineLevel="1">
      <c r="A12372" s="10" t="s">
        <v>7367</v>
      </c>
      <c r="B12372" s="6" t="s">
        <v>13861</v>
      </c>
      <c r="C12372" s="27">
        <v>2500</v>
      </c>
      <c r="D12372" s="26">
        <v>2500</v>
      </c>
      <c r="E12372" s="201">
        <f t="shared" si="397"/>
        <v>1</v>
      </c>
      <c r="F12372" s="175"/>
      <c r="G12372" s="211">
        <f t="shared" si="396"/>
        <v>2</v>
      </c>
    </row>
    <row r="12373" spans="1:7" ht="33" outlineLevel="1">
      <c r="A12373" s="10" t="s">
        <v>7369</v>
      </c>
      <c r="B12373" s="6" t="s">
        <v>13862</v>
      </c>
      <c r="C12373" s="27">
        <v>2000</v>
      </c>
      <c r="D12373" s="26">
        <v>2000</v>
      </c>
      <c r="E12373" s="201">
        <f t="shared" si="397"/>
        <v>1</v>
      </c>
      <c r="F12373" s="175"/>
      <c r="G12373" s="211">
        <f t="shared" si="396"/>
        <v>2</v>
      </c>
    </row>
    <row r="12374" spans="1:7" outlineLevel="1">
      <c r="A12374" s="10" t="s">
        <v>7371</v>
      </c>
      <c r="B12374" s="6" t="s">
        <v>13863</v>
      </c>
      <c r="C12374" s="27">
        <v>1700</v>
      </c>
      <c r="D12374" s="26">
        <v>1700</v>
      </c>
      <c r="E12374" s="201">
        <f t="shared" si="397"/>
        <v>1</v>
      </c>
      <c r="F12374" s="175"/>
      <c r="G12374" s="211">
        <f t="shared" si="396"/>
        <v>2</v>
      </c>
    </row>
    <row r="12375" spans="1:7" outlineLevel="1">
      <c r="A12375" s="10" t="s">
        <v>7373</v>
      </c>
      <c r="B12375" s="6" t="s">
        <v>13864</v>
      </c>
      <c r="C12375" s="27">
        <v>1700</v>
      </c>
      <c r="D12375" s="26">
        <v>1700</v>
      </c>
      <c r="E12375" s="201">
        <f t="shared" si="397"/>
        <v>1</v>
      </c>
      <c r="F12375" s="175"/>
      <c r="G12375" s="211">
        <f t="shared" si="396"/>
        <v>2</v>
      </c>
    </row>
    <row r="12376" spans="1:7" ht="33" outlineLevel="1">
      <c r="A12376" s="10" t="s">
        <v>7375</v>
      </c>
      <c r="B12376" s="6" t="s">
        <v>13865</v>
      </c>
      <c r="C12376" s="27">
        <v>2500</v>
      </c>
      <c r="D12376" s="26">
        <v>2500</v>
      </c>
      <c r="E12376" s="201">
        <f t="shared" si="397"/>
        <v>1</v>
      </c>
      <c r="F12376" s="175"/>
      <c r="G12376" s="211">
        <f t="shared" si="396"/>
        <v>2</v>
      </c>
    </row>
    <row r="12377" spans="1:7" outlineLevel="1">
      <c r="A12377" s="10" t="s">
        <v>7377</v>
      </c>
      <c r="B12377" s="6" t="s">
        <v>13866</v>
      </c>
      <c r="C12377" s="27">
        <v>650</v>
      </c>
      <c r="D12377" s="29">
        <v>650</v>
      </c>
      <c r="E12377" s="201">
        <f t="shared" si="397"/>
        <v>1</v>
      </c>
      <c r="F12377" s="175"/>
      <c r="G12377" s="211">
        <f t="shared" si="396"/>
        <v>2</v>
      </c>
    </row>
    <row r="12378" spans="1:7" outlineLevel="1">
      <c r="A12378" s="10" t="s">
        <v>7379</v>
      </c>
      <c r="B12378" s="6" t="s">
        <v>13867</v>
      </c>
      <c r="C12378" s="27">
        <v>1000</v>
      </c>
      <c r="D12378" s="26">
        <v>1000</v>
      </c>
      <c r="E12378" s="201">
        <f t="shared" si="397"/>
        <v>1</v>
      </c>
      <c r="F12378" s="175"/>
      <c r="G12378" s="211">
        <f t="shared" si="396"/>
        <v>2</v>
      </c>
    </row>
    <row r="12379" spans="1:7" outlineLevel="1">
      <c r="A12379" s="10" t="s">
        <v>13868</v>
      </c>
      <c r="B12379" s="6" t="s">
        <v>13869</v>
      </c>
      <c r="C12379" s="27">
        <v>2500</v>
      </c>
      <c r="D12379" s="26">
        <v>2500</v>
      </c>
      <c r="E12379" s="201">
        <f t="shared" si="397"/>
        <v>1</v>
      </c>
      <c r="F12379" s="175"/>
      <c r="G12379" s="211">
        <f t="shared" si="396"/>
        <v>2</v>
      </c>
    </row>
    <row r="12380" spans="1:7" outlineLevel="1">
      <c r="A12380" s="10" t="s">
        <v>13870</v>
      </c>
      <c r="B12380" s="6" t="s">
        <v>13871</v>
      </c>
      <c r="C12380" s="27">
        <v>650</v>
      </c>
      <c r="D12380" s="29">
        <v>650</v>
      </c>
      <c r="E12380" s="201">
        <f t="shared" si="397"/>
        <v>1</v>
      </c>
      <c r="F12380" s="175"/>
      <c r="G12380" s="211">
        <f t="shared" si="396"/>
        <v>2</v>
      </c>
    </row>
    <row r="12381" spans="1:7" ht="33" outlineLevel="1">
      <c r="A12381" s="10" t="s">
        <v>13872</v>
      </c>
      <c r="B12381" s="6" t="s">
        <v>13873</v>
      </c>
      <c r="C12381" s="27">
        <v>1000</v>
      </c>
      <c r="D12381" s="26">
        <v>1000</v>
      </c>
      <c r="E12381" s="201">
        <f t="shared" si="397"/>
        <v>1</v>
      </c>
      <c r="F12381" s="175"/>
      <c r="G12381" s="211">
        <f t="shared" si="396"/>
        <v>2</v>
      </c>
    </row>
    <row r="12382" spans="1:7" outlineLevel="1">
      <c r="A12382" s="10" t="s">
        <v>13874</v>
      </c>
      <c r="B12382" s="6" t="s">
        <v>13875</v>
      </c>
      <c r="C12382" s="27">
        <v>800</v>
      </c>
      <c r="D12382" s="29">
        <v>800</v>
      </c>
      <c r="E12382" s="201">
        <f t="shared" si="397"/>
        <v>1</v>
      </c>
      <c r="F12382" s="175"/>
      <c r="G12382" s="211">
        <f t="shared" si="396"/>
        <v>2</v>
      </c>
    </row>
    <row r="12383" spans="1:7" outlineLevel="1">
      <c r="A12383" s="10" t="s">
        <v>13876</v>
      </c>
      <c r="B12383" s="6" t="s">
        <v>13877</v>
      </c>
      <c r="C12383" s="27">
        <v>1000</v>
      </c>
      <c r="D12383" s="26">
        <v>1000</v>
      </c>
      <c r="E12383" s="201">
        <f t="shared" si="397"/>
        <v>1</v>
      </c>
      <c r="F12383" s="175"/>
      <c r="G12383" s="211">
        <f t="shared" si="396"/>
        <v>2</v>
      </c>
    </row>
    <row r="12384" spans="1:7" outlineLevel="1">
      <c r="A12384" s="10" t="s">
        <v>13878</v>
      </c>
      <c r="B12384" s="6" t="s">
        <v>13879</v>
      </c>
      <c r="C12384" s="27">
        <v>650</v>
      </c>
      <c r="D12384" s="29">
        <v>650</v>
      </c>
      <c r="E12384" s="201">
        <f t="shared" si="397"/>
        <v>1</v>
      </c>
      <c r="F12384" s="175"/>
      <c r="G12384" s="211">
        <f t="shared" si="396"/>
        <v>2</v>
      </c>
    </row>
    <row r="12385" spans="1:7" outlineLevel="1">
      <c r="A12385" s="10" t="s">
        <v>13880</v>
      </c>
      <c r="B12385" s="6" t="s">
        <v>13881</v>
      </c>
      <c r="C12385" s="27">
        <v>1000</v>
      </c>
      <c r="D12385" s="26">
        <v>1000</v>
      </c>
      <c r="E12385" s="201">
        <f t="shared" si="397"/>
        <v>1</v>
      </c>
      <c r="F12385" s="175"/>
      <c r="G12385" s="211">
        <f t="shared" si="396"/>
        <v>2</v>
      </c>
    </row>
    <row r="12386" spans="1:7" ht="33" outlineLevel="1">
      <c r="A12386" s="10" t="s">
        <v>13882</v>
      </c>
      <c r="B12386" s="6" t="s">
        <v>13883</v>
      </c>
      <c r="C12386" s="27">
        <v>750</v>
      </c>
      <c r="D12386" s="29">
        <v>750</v>
      </c>
      <c r="E12386" s="201">
        <f t="shared" si="397"/>
        <v>1</v>
      </c>
      <c r="F12386" s="175"/>
      <c r="G12386" s="211">
        <f t="shared" si="396"/>
        <v>2</v>
      </c>
    </row>
    <row r="12387" spans="1:7" ht="33" outlineLevel="1">
      <c r="A12387" s="10" t="s">
        <v>13884</v>
      </c>
      <c r="B12387" s="6" t="s">
        <v>13885</v>
      </c>
      <c r="C12387" s="27">
        <v>1000</v>
      </c>
      <c r="D12387" s="26">
        <v>1000</v>
      </c>
      <c r="E12387" s="201">
        <f t="shared" si="397"/>
        <v>1</v>
      </c>
      <c r="F12387" s="175"/>
      <c r="G12387" s="211">
        <f t="shared" si="396"/>
        <v>2</v>
      </c>
    </row>
    <row r="12388" spans="1:7" outlineLevel="1">
      <c r="A12388" s="10" t="s">
        <v>13886</v>
      </c>
      <c r="B12388" s="6" t="s">
        <v>13887</v>
      </c>
      <c r="C12388" s="27">
        <v>650</v>
      </c>
      <c r="D12388" s="29">
        <v>650</v>
      </c>
      <c r="E12388" s="201">
        <f t="shared" si="397"/>
        <v>1</v>
      </c>
      <c r="F12388" s="175"/>
      <c r="G12388" s="211">
        <f t="shared" si="396"/>
        <v>2</v>
      </c>
    </row>
    <row r="12389" spans="1:7" outlineLevel="1">
      <c r="A12389" s="10" t="s">
        <v>13888</v>
      </c>
      <c r="B12389" s="6" t="s">
        <v>13889</v>
      </c>
      <c r="C12389" s="29">
        <v>650</v>
      </c>
      <c r="D12389" s="29">
        <v>650</v>
      </c>
      <c r="E12389" s="201">
        <f t="shared" si="397"/>
        <v>1</v>
      </c>
      <c r="F12389" s="175"/>
      <c r="G12389" s="211">
        <f t="shared" si="396"/>
        <v>2</v>
      </c>
    </row>
    <row r="12390" spans="1:7" outlineLevel="1">
      <c r="A12390" s="10" t="s">
        <v>13890</v>
      </c>
      <c r="B12390" s="6" t="s">
        <v>13891</v>
      </c>
      <c r="C12390" s="27">
        <v>400</v>
      </c>
      <c r="D12390" s="29">
        <v>400</v>
      </c>
      <c r="E12390" s="201">
        <f t="shared" si="397"/>
        <v>1</v>
      </c>
      <c r="F12390" s="175"/>
      <c r="G12390" s="211">
        <f t="shared" si="396"/>
        <v>2</v>
      </c>
    </row>
    <row r="12391" spans="1:7" outlineLevel="1">
      <c r="A12391" s="10" t="s">
        <v>13892</v>
      </c>
      <c r="B12391" s="6" t="s">
        <v>13635</v>
      </c>
      <c r="C12391" s="27">
        <v>350</v>
      </c>
      <c r="D12391" s="29">
        <v>350</v>
      </c>
      <c r="E12391" s="201">
        <f t="shared" si="397"/>
        <v>1</v>
      </c>
      <c r="F12391" s="175"/>
      <c r="G12391" s="211">
        <f t="shared" si="396"/>
        <v>2</v>
      </c>
    </row>
    <row r="12392" spans="1:7" outlineLevel="1">
      <c r="A12392" s="35"/>
      <c r="B12392" s="34" t="s">
        <v>13893</v>
      </c>
      <c r="C12392" s="27"/>
      <c r="D12392" s="29"/>
      <c r="E12392" s="201"/>
      <c r="F12392" s="175"/>
      <c r="G12392" s="211">
        <f t="shared" si="396"/>
        <v>2</v>
      </c>
    </row>
    <row r="12393" spans="1:7" outlineLevel="1">
      <c r="A12393" s="35">
        <v>39</v>
      </c>
      <c r="B12393" s="34" t="s">
        <v>13846</v>
      </c>
      <c r="C12393" s="27"/>
      <c r="D12393" s="29"/>
      <c r="E12393" s="201"/>
      <c r="F12393" s="175"/>
      <c r="G12393" s="211">
        <f t="shared" ref="G12393:G12456" si="398">COUNTA(B12393,1)</f>
        <v>2</v>
      </c>
    </row>
    <row r="12394" spans="1:7" ht="33" outlineLevel="1">
      <c r="A12394" s="10" t="s">
        <v>3059</v>
      </c>
      <c r="B12394" s="6" t="s">
        <v>13894</v>
      </c>
      <c r="C12394" s="27">
        <v>1200</v>
      </c>
      <c r="D12394" s="26">
        <v>1200</v>
      </c>
      <c r="E12394" s="201">
        <f t="shared" si="397"/>
        <v>1</v>
      </c>
      <c r="F12394" s="175"/>
      <c r="G12394" s="211">
        <f t="shared" si="398"/>
        <v>2</v>
      </c>
    </row>
    <row r="12395" spans="1:7" outlineLevel="1">
      <c r="A12395" s="10" t="s">
        <v>3060</v>
      </c>
      <c r="B12395" s="6" t="s">
        <v>13895</v>
      </c>
      <c r="C12395" s="27">
        <v>1100</v>
      </c>
      <c r="D12395" s="26">
        <v>1100</v>
      </c>
      <c r="E12395" s="201">
        <f t="shared" si="397"/>
        <v>1</v>
      </c>
      <c r="F12395" s="175"/>
      <c r="G12395" s="211">
        <f t="shared" si="398"/>
        <v>2</v>
      </c>
    </row>
    <row r="12396" spans="1:7" outlineLevel="1">
      <c r="A12396" s="10" t="s">
        <v>6859</v>
      </c>
      <c r="B12396" s="6" t="s">
        <v>13896</v>
      </c>
      <c r="C12396" s="27">
        <v>880</v>
      </c>
      <c r="D12396" s="29">
        <v>880</v>
      </c>
      <c r="E12396" s="201">
        <f t="shared" si="397"/>
        <v>1</v>
      </c>
      <c r="F12396" s="175"/>
      <c r="G12396" s="211">
        <f t="shared" si="398"/>
        <v>2</v>
      </c>
    </row>
    <row r="12397" spans="1:7" outlineLevel="1">
      <c r="A12397" s="10" t="s">
        <v>6861</v>
      </c>
      <c r="B12397" s="6" t="s">
        <v>13897</v>
      </c>
      <c r="C12397" s="27">
        <v>560</v>
      </c>
      <c r="D12397" s="29">
        <v>560</v>
      </c>
      <c r="E12397" s="201">
        <f t="shared" si="397"/>
        <v>1</v>
      </c>
      <c r="F12397" s="175"/>
      <c r="G12397" s="211">
        <f t="shared" si="398"/>
        <v>2</v>
      </c>
    </row>
    <row r="12398" spans="1:7" outlineLevel="1">
      <c r="A12398" s="10" t="s">
        <v>9018</v>
      </c>
      <c r="B12398" s="6" t="s">
        <v>13898</v>
      </c>
      <c r="C12398" s="27">
        <v>560</v>
      </c>
      <c r="D12398" s="29">
        <v>560</v>
      </c>
      <c r="E12398" s="201">
        <f t="shared" si="397"/>
        <v>1</v>
      </c>
      <c r="F12398" s="175"/>
      <c r="G12398" s="211">
        <f t="shared" si="398"/>
        <v>2</v>
      </c>
    </row>
    <row r="12399" spans="1:7" outlineLevel="1">
      <c r="A12399" s="10" t="s">
        <v>9020</v>
      </c>
      <c r="B12399" s="6" t="s">
        <v>13899</v>
      </c>
      <c r="C12399" s="27">
        <v>560</v>
      </c>
      <c r="D12399" s="29">
        <v>560</v>
      </c>
      <c r="E12399" s="201">
        <f t="shared" si="397"/>
        <v>1</v>
      </c>
      <c r="F12399" s="175"/>
      <c r="G12399" s="211">
        <f t="shared" si="398"/>
        <v>2</v>
      </c>
    </row>
    <row r="12400" spans="1:7" outlineLevel="1">
      <c r="A12400" s="10">
        <v>40</v>
      </c>
      <c r="B12400" s="529" t="s">
        <v>13850</v>
      </c>
      <c r="C12400" s="27"/>
      <c r="D12400" s="29"/>
      <c r="E12400" s="201"/>
      <c r="F12400" s="175"/>
      <c r="G12400" s="211">
        <f t="shared" si="398"/>
        <v>2</v>
      </c>
    </row>
    <row r="12401" spans="1:7" outlineLevel="1">
      <c r="A12401" s="10" t="s">
        <v>3062</v>
      </c>
      <c r="B12401" s="6" t="s">
        <v>13900</v>
      </c>
      <c r="C12401" s="27">
        <v>880</v>
      </c>
      <c r="D12401" s="29">
        <v>880</v>
      </c>
      <c r="E12401" s="201">
        <f t="shared" si="397"/>
        <v>1</v>
      </c>
      <c r="F12401" s="175"/>
      <c r="G12401" s="211">
        <f t="shared" si="398"/>
        <v>2</v>
      </c>
    </row>
    <row r="12402" spans="1:7" outlineLevel="1">
      <c r="A12402" s="10" t="s">
        <v>3063</v>
      </c>
      <c r="B12402" s="6" t="s">
        <v>13901</v>
      </c>
      <c r="C12402" s="27">
        <v>560</v>
      </c>
      <c r="D12402" s="29">
        <v>560</v>
      </c>
      <c r="E12402" s="201">
        <f t="shared" si="397"/>
        <v>1</v>
      </c>
      <c r="F12402" s="175"/>
      <c r="G12402" s="211">
        <f t="shared" si="398"/>
        <v>2</v>
      </c>
    </row>
    <row r="12403" spans="1:7" outlineLevel="1">
      <c r="A12403" s="35">
        <v>41</v>
      </c>
      <c r="B12403" s="34" t="s">
        <v>13902</v>
      </c>
      <c r="C12403" s="27"/>
      <c r="D12403" s="29"/>
      <c r="E12403" s="201"/>
      <c r="F12403" s="524"/>
      <c r="G12403" s="211">
        <f t="shared" si="398"/>
        <v>2</v>
      </c>
    </row>
    <row r="12404" spans="1:7" outlineLevel="1">
      <c r="A12404" s="10" t="s">
        <v>1655</v>
      </c>
      <c r="B12404" s="6" t="s">
        <v>13903</v>
      </c>
      <c r="C12404" s="27">
        <v>700</v>
      </c>
      <c r="D12404" s="29">
        <v>700</v>
      </c>
      <c r="E12404" s="201">
        <f t="shared" ref="E12404:E12464" si="399">C12404/D12404</f>
        <v>1</v>
      </c>
      <c r="F12404" s="524"/>
      <c r="G12404" s="211">
        <f t="shared" si="398"/>
        <v>2</v>
      </c>
    </row>
    <row r="12405" spans="1:7" ht="33" outlineLevel="1">
      <c r="A12405" s="10" t="s">
        <v>1657</v>
      </c>
      <c r="B12405" s="6" t="s">
        <v>13904</v>
      </c>
      <c r="C12405" s="27">
        <v>700</v>
      </c>
      <c r="D12405" s="29">
        <v>700</v>
      </c>
      <c r="E12405" s="201">
        <f t="shared" si="399"/>
        <v>1</v>
      </c>
      <c r="F12405" s="524"/>
      <c r="G12405" s="211">
        <f t="shared" si="398"/>
        <v>2</v>
      </c>
    </row>
    <row r="12406" spans="1:7" outlineLevel="1">
      <c r="A12406" s="10" t="s">
        <v>6871</v>
      </c>
      <c r="B12406" s="6" t="s">
        <v>13905</v>
      </c>
      <c r="C12406" s="27">
        <v>560</v>
      </c>
      <c r="D12406" s="29">
        <v>560</v>
      </c>
      <c r="E12406" s="201">
        <f t="shared" si="399"/>
        <v>1</v>
      </c>
      <c r="F12406" s="524"/>
      <c r="G12406" s="211">
        <f t="shared" si="398"/>
        <v>2</v>
      </c>
    </row>
    <row r="12407" spans="1:7" outlineLevel="1">
      <c r="A12407" s="10" t="s">
        <v>7397</v>
      </c>
      <c r="B12407" s="6" t="s">
        <v>13906</v>
      </c>
      <c r="C12407" s="27">
        <v>2000</v>
      </c>
      <c r="D12407" s="26">
        <v>2000</v>
      </c>
      <c r="E12407" s="201">
        <f t="shared" si="399"/>
        <v>1</v>
      </c>
      <c r="F12407" s="524"/>
      <c r="G12407" s="211">
        <f t="shared" si="398"/>
        <v>2</v>
      </c>
    </row>
    <row r="12408" spans="1:7" outlineLevel="1">
      <c r="A12408" s="35">
        <v>42</v>
      </c>
      <c r="B12408" s="34" t="s">
        <v>13907</v>
      </c>
      <c r="C12408" s="27"/>
      <c r="D12408" s="29"/>
      <c r="E12408" s="201"/>
      <c r="F12408" s="524"/>
      <c r="G12408" s="211">
        <f t="shared" si="398"/>
        <v>2</v>
      </c>
    </row>
    <row r="12409" spans="1:7" ht="33" outlineLevel="1">
      <c r="A12409" s="10" t="s">
        <v>1660</v>
      </c>
      <c r="B12409" s="6" t="s">
        <v>13908</v>
      </c>
      <c r="C12409" s="27">
        <v>500</v>
      </c>
      <c r="D12409" s="29">
        <v>500</v>
      </c>
      <c r="E12409" s="201">
        <f t="shared" si="399"/>
        <v>1</v>
      </c>
      <c r="F12409" s="524"/>
      <c r="G12409" s="211">
        <f t="shared" si="398"/>
        <v>2</v>
      </c>
    </row>
    <row r="12410" spans="1:7" outlineLevel="1">
      <c r="A12410" s="10" t="s">
        <v>1662</v>
      </c>
      <c r="B12410" s="6" t="s">
        <v>13909</v>
      </c>
      <c r="C12410" s="27">
        <v>400</v>
      </c>
      <c r="D12410" s="29">
        <v>400</v>
      </c>
      <c r="E12410" s="201">
        <f t="shared" si="399"/>
        <v>1</v>
      </c>
      <c r="F12410" s="524"/>
      <c r="G12410" s="211">
        <f t="shared" si="398"/>
        <v>2</v>
      </c>
    </row>
    <row r="12411" spans="1:7" outlineLevel="1">
      <c r="A12411" s="10" t="s">
        <v>1664</v>
      </c>
      <c r="B12411" s="6" t="s">
        <v>13635</v>
      </c>
      <c r="C12411" s="27">
        <v>350</v>
      </c>
      <c r="D12411" s="29">
        <v>350</v>
      </c>
      <c r="E12411" s="201">
        <f t="shared" si="399"/>
        <v>1</v>
      </c>
      <c r="F12411" s="524"/>
      <c r="G12411" s="211">
        <f t="shared" si="398"/>
        <v>2</v>
      </c>
    </row>
    <row r="12412" spans="1:7" ht="49.5" outlineLevel="1">
      <c r="A12412" s="10">
        <v>43</v>
      </c>
      <c r="B12412" s="6" t="s">
        <v>13910</v>
      </c>
      <c r="C12412" s="27"/>
      <c r="D12412" s="29"/>
      <c r="E12412" s="201"/>
      <c r="F12412" s="524"/>
      <c r="G12412" s="211">
        <f t="shared" si="398"/>
        <v>2</v>
      </c>
    </row>
    <row r="12413" spans="1:7" ht="33" outlineLevel="1">
      <c r="A12413" s="10" t="s">
        <v>1667</v>
      </c>
      <c r="B12413" s="6" t="s">
        <v>13911</v>
      </c>
      <c r="C12413" s="27">
        <v>2500</v>
      </c>
      <c r="D12413" s="26">
        <v>2500</v>
      </c>
      <c r="E12413" s="201">
        <f t="shared" si="399"/>
        <v>1</v>
      </c>
      <c r="F12413" s="524"/>
      <c r="G12413" s="211">
        <f t="shared" si="398"/>
        <v>2</v>
      </c>
    </row>
    <row r="12414" spans="1:7" ht="33" outlineLevel="1">
      <c r="A12414" s="10" t="s">
        <v>1669</v>
      </c>
      <c r="B12414" s="6" t="s">
        <v>13912</v>
      </c>
      <c r="C12414" s="27">
        <v>2200</v>
      </c>
      <c r="D12414" s="26">
        <v>2200</v>
      </c>
      <c r="E12414" s="201">
        <f t="shared" si="399"/>
        <v>1</v>
      </c>
      <c r="F12414" s="524"/>
      <c r="G12414" s="211">
        <f t="shared" si="398"/>
        <v>2</v>
      </c>
    </row>
    <row r="12415" spans="1:7" outlineLevel="1">
      <c r="A12415" s="10" t="s">
        <v>1671</v>
      </c>
      <c r="B12415" s="6" t="s">
        <v>13913</v>
      </c>
      <c r="C12415" s="27">
        <v>2200</v>
      </c>
      <c r="D12415" s="26">
        <v>2200</v>
      </c>
      <c r="E12415" s="201">
        <f t="shared" si="399"/>
        <v>1</v>
      </c>
      <c r="F12415" s="524"/>
      <c r="G12415" s="211">
        <f t="shared" si="398"/>
        <v>2</v>
      </c>
    </row>
    <row r="12416" spans="1:7" ht="33" outlineLevel="1">
      <c r="A12416" s="10" t="s">
        <v>6883</v>
      </c>
      <c r="B12416" s="6" t="s">
        <v>13914</v>
      </c>
      <c r="C12416" s="27">
        <v>2200</v>
      </c>
      <c r="D12416" s="26">
        <v>2200</v>
      </c>
      <c r="E12416" s="201">
        <f t="shared" si="399"/>
        <v>1</v>
      </c>
      <c r="F12416" s="524"/>
      <c r="G12416" s="211">
        <f t="shared" si="398"/>
        <v>2</v>
      </c>
    </row>
    <row r="12417" spans="1:7" outlineLevel="1">
      <c r="A12417" s="10" t="s">
        <v>7410</v>
      </c>
      <c r="B12417" s="6" t="s">
        <v>13915</v>
      </c>
      <c r="C12417" s="27">
        <v>2200</v>
      </c>
      <c r="D12417" s="26">
        <v>2200</v>
      </c>
      <c r="E12417" s="201">
        <f t="shared" si="399"/>
        <v>1</v>
      </c>
      <c r="F12417" s="524"/>
      <c r="G12417" s="211">
        <f t="shared" si="398"/>
        <v>2</v>
      </c>
    </row>
    <row r="12418" spans="1:7" ht="33" outlineLevel="1">
      <c r="A12418" s="35">
        <v>44</v>
      </c>
      <c r="B12418" s="34" t="s">
        <v>13916</v>
      </c>
      <c r="C12418" s="27"/>
      <c r="D12418" s="29"/>
      <c r="E12418" s="201"/>
      <c r="F12418" s="524"/>
      <c r="G12418" s="211">
        <f t="shared" si="398"/>
        <v>2</v>
      </c>
    </row>
    <row r="12419" spans="1:7" outlineLevel="1">
      <c r="A12419" s="10" t="s">
        <v>2339</v>
      </c>
      <c r="B12419" s="6" t="s">
        <v>13917</v>
      </c>
      <c r="C12419" s="27">
        <v>1500</v>
      </c>
      <c r="D12419" s="26">
        <v>1500</v>
      </c>
      <c r="E12419" s="201">
        <f t="shared" si="399"/>
        <v>1</v>
      </c>
      <c r="F12419" s="524"/>
      <c r="G12419" s="211">
        <f t="shared" si="398"/>
        <v>2</v>
      </c>
    </row>
    <row r="12420" spans="1:7" ht="33" outlineLevel="1">
      <c r="A12420" s="10" t="s">
        <v>2341</v>
      </c>
      <c r="B12420" s="6" t="s">
        <v>13918</v>
      </c>
      <c r="C12420" s="27">
        <v>2500</v>
      </c>
      <c r="D12420" s="26">
        <v>2500</v>
      </c>
      <c r="E12420" s="201">
        <f t="shared" si="399"/>
        <v>1</v>
      </c>
      <c r="F12420" s="524"/>
      <c r="G12420" s="211">
        <f t="shared" si="398"/>
        <v>2</v>
      </c>
    </row>
    <row r="12421" spans="1:7" ht="33" outlineLevel="1">
      <c r="A12421" s="10" t="s">
        <v>6888</v>
      </c>
      <c r="B12421" s="6" t="s">
        <v>13919</v>
      </c>
      <c r="C12421" s="27">
        <v>2000</v>
      </c>
      <c r="D12421" s="26">
        <v>2000</v>
      </c>
      <c r="E12421" s="201">
        <f t="shared" si="399"/>
        <v>1</v>
      </c>
      <c r="F12421" s="524"/>
      <c r="G12421" s="211">
        <f t="shared" si="398"/>
        <v>2</v>
      </c>
    </row>
    <row r="12422" spans="1:7" outlineLevel="1">
      <c r="A12422" s="10" t="s">
        <v>6890</v>
      </c>
      <c r="B12422" s="6" t="s">
        <v>13920</v>
      </c>
      <c r="C12422" s="27">
        <v>1700</v>
      </c>
      <c r="D12422" s="26">
        <v>1700</v>
      </c>
      <c r="E12422" s="201">
        <f t="shared" si="399"/>
        <v>1</v>
      </c>
      <c r="F12422" s="524" t="s">
        <v>13921</v>
      </c>
      <c r="G12422" s="211">
        <f t="shared" si="398"/>
        <v>2</v>
      </c>
    </row>
    <row r="12423" spans="1:7">
      <c r="A12423" s="240"/>
      <c r="B12423" s="65" t="s">
        <v>67</v>
      </c>
      <c r="C12423" s="241"/>
      <c r="D12423" s="241"/>
      <c r="E12423" s="201"/>
      <c r="F12423" s="242"/>
      <c r="G12423" s="211">
        <f t="shared" si="398"/>
        <v>2</v>
      </c>
    </row>
    <row r="12424" spans="1:7" outlineLevel="1">
      <c r="A12424" s="8" t="s">
        <v>152</v>
      </c>
      <c r="B12424" s="4" t="s">
        <v>13654</v>
      </c>
      <c r="C12424" s="252"/>
      <c r="D12424" s="253"/>
      <c r="E12424" s="201"/>
      <c r="F12424" s="530"/>
      <c r="G12424" s="211">
        <f t="shared" si="398"/>
        <v>2</v>
      </c>
    </row>
    <row r="12425" spans="1:7" outlineLevel="1">
      <c r="A12425" s="8">
        <v>1</v>
      </c>
      <c r="B12425" s="4" t="s">
        <v>3078</v>
      </c>
      <c r="C12425" s="2"/>
      <c r="D12425" s="2"/>
      <c r="E12425" s="201"/>
      <c r="F12425" s="148"/>
      <c r="G12425" s="211">
        <f t="shared" si="398"/>
        <v>2</v>
      </c>
    </row>
    <row r="12426" spans="1:7" ht="33" outlineLevel="1">
      <c r="A12426" s="1" t="s">
        <v>477</v>
      </c>
      <c r="B12426" s="2" t="s">
        <v>22096</v>
      </c>
      <c r="C12426" s="37">
        <v>7000</v>
      </c>
      <c r="D12426" s="5">
        <v>7000</v>
      </c>
      <c r="E12426" s="201">
        <f t="shared" si="399"/>
        <v>1</v>
      </c>
      <c r="F12426" s="148"/>
      <c r="G12426" s="211">
        <f t="shared" si="398"/>
        <v>2</v>
      </c>
    </row>
    <row r="12427" spans="1:7" outlineLevel="1">
      <c r="A12427" s="1" t="s">
        <v>479</v>
      </c>
      <c r="B12427" s="2" t="s">
        <v>22097</v>
      </c>
      <c r="C12427" s="37">
        <v>7000</v>
      </c>
      <c r="D12427" s="5">
        <v>7000</v>
      </c>
      <c r="E12427" s="201">
        <f t="shared" si="399"/>
        <v>1</v>
      </c>
      <c r="F12427" s="148"/>
      <c r="G12427" s="211">
        <f t="shared" si="398"/>
        <v>2</v>
      </c>
    </row>
    <row r="12428" spans="1:7" ht="33" outlineLevel="1">
      <c r="A12428" s="1" t="s">
        <v>482</v>
      </c>
      <c r="B12428" s="2" t="s">
        <v>22098</v>
      </c>
      <c r="C12428" s="37">
        <v>7000</v>
      </c>
      <c r="D12428" s="5">
        <v>7000</v>
      </c>
      <c r="E12428" s="201">
        <f t="shared" si="399"/>
        <v>1</v>
      </c>
      <c r="F12428" s="148"/>
      <c r="G12428" s="211">
        <f t="shared" si="398"/>
        <v>2</v>
      </c>
    </row>
    <row r="12429" spans="1:7" outlineLevel="1">
      <c r="A12429" s="1" t="s">
        <v>1438</v>
      </c>
      <c r="B12429" s="2" t="s">
        <v>22099</v>
      </c>
      <c r="C12429" s="37">
        <v>10000</v>
      </c>
      <c r="D12429" s="5">
        <v>10000</v>
      </c>
      <c r="E12429" s="201">
        <f t="shared" si="399"/>
        <v>1</v>
      </c>
      <c r="F12429" s="148"/>
      <c r="G12429" s="211">
        <f t="shared" si="398"/>
        <v>2</v>
      </c>
    </row>
    <row r="12430" spans="1:7" outlineLevel="1">
      <c r="A12430" s="1" t="s">
        <v>1440</v>
      </c>
      <c r="B12430" s="2" t="s">
        <v>13922</v>
      </c>
      <c r="C12430" s="37">
        <v>10000</v>
      </c>
      <c r="D12430" s="5">
        <v>10000</v>
      </c>
      <c r="E12430" s="201">
        <f t="shared" si="399"/>
        <v>1</v>
      </c>
      <c r="F12430" s="148"/>
      <c r="G12430" s="211">
        <f t="shared" si="398"/>
        <v>2</v>
      </c>
    </row>
    <row r="12431" spans="1:7" ht="33" outlineLevel="1">
      <c r="A12431" s="1" t="s">
        <v>1442</v>
      </c>
      <c r="B12431" s="2" t="s">
        <v>13923</v>
      </c>
      <c r="C12431" s="37">
        <v>10000</v>
      </c>
      <c r="D12431" s="5">
        <v>10000</v>
      </c>
      <c r="E12431" s="201">
        <f t="shared" si="399"/>
        <v>1</v>
      </c>
      <c r="F12431" s="148"/>
      <c r="G12431" s="211">
        <f t="shared" si="398"/>
        <v>2</v>
      </c>
    </row>
    <row r="12432" spans="1:7" outlineLevel="1">
      <c r="A12432" s="1" t="s">
        <v>1444</v>
      </c>
      <c r="B12432" s="2" t="s">
        <v>22100</v>
      </c>
      <c r="C12432" s="37">
        <v>12000</v>
      </c>
      <c r="D12432" s="5">
        <v>12000</v>
      </c>
      <c r="E12432" s="201">
        <f t="shared" si="399"/>
        <v>1</v>
      </c>
      <c r="F12432" s="148"/>
      <c r="G12432" s="211">
        <f t="shared" si="398"/>
        <v>2</v>
      </c>
    </row>
    <row r="12433" spans="1:7" ht="33" outlineLevel="1">
      <c r="A12433" s="1" t="s">
        <v>1446</v>
      </c>
      <c r="B12433" s="2" t="s">
        <v>22101</v>
      </c>
      <c r="C12433" s="37">
        <v>22000</v>
      </c>
      <c r="D12433" s="5">
        <v>22000</v>
      </c>
      <c r="E12433" s="201">
        <f t="shared" si="399"/>
        <v>1</v>
      </c>
      <c r="F12433" s="148"/>
      <c r="G12433" s="211">
        <f t="shared" si="398"/>
        <v>2</v>
      </c>
    </row>
    <row r="12434" spans="1:7" ht="33" outlineLevel="1">
      <c r="A12434" s="1" t="s">
        <v>5151</v>
      </c>
      <c r="B12434" s="2" t="s">
        <v>13924</v>
      </c>
      <c r="C12434" s="37">
        <v>24000</v>
      </c>
      <c r="D12434" s="5">
        <v>24000</v>
      </c>
      <c r="E12434" s="201">
        <f t="shared" si="399"/>
        <v>1</v>
      </c>
      <c r="F12434" s="148"/>
      <c r="G12434" s="211">
        <f t="shared" si="398"/>
        <v>2</v>
      </c>
    </row>
    <row r="12435" spans="1:7" ht="33" outlineLevel="1">
      <c r="A12435" s="1" t="s">
        <v>5153</v>
      </c>
      <c r="B12435" s="2" t="s">
        <v>13925</v>
      </c>
      <c r="C12435" s="37">
        <v>26000</v>
      </c>
      <c r="D12435" s="5">
        <v>26000</v>
      </c>
      <c r="E12435" s="201">
        <f t="shared" si="399"/>
        <v>1</v>
      </c>
      <c r="F12435" s="148"/>
      <c r="G12435" s="211">
        <f t="shared" si="398"/>
        <v>2</v>
      </c>
    </row>
    <row r="12436" spans="1:7" outlineLevel="1">
      <c r="A12436" s="8">
        <v>2</v>
      </c>
      <c r="B12436" s="4" t="s">
        <v>13926</v>
      </c>
      <c r="C12436" s="2"/>
      <c r="D12436" s="1"/>
      <c r="E12436" s="201"/>
      <c r="F12436" s="148"/>
      <c r="G12436" s="211">
        <f t="shared" si="398"/>
        <v>2</v>
      </c>
    </row>
    <row r="12437" spans="1:7" outlineLevel="1">
      <c r="A12437" s="8"/>
      <c r="B12437" s="4" t="s">
        <v>13927</v>
      </c>
      <c r="C12437" s="2"/>
      <c r="D12437" s="1"/>
      <c r="E12437" s="201"/>
      <c r="F12437" s="148"/>
      <c r="G12437" s="211">
        <f t="shared" si="398"/>
        <v>2</v>
      </c>
    </row>
    <row r="12438" spans="1:7" outlineLevel="1">
      <c r="A12438" s="1" t="s">
        <v>156</v>
      </c>
      <c r="B12438" s="2" t="s">
        <v>13928</v>
      </c>
      <c r="C12438" s="37">
        <v>6600</v>
      </c>
      <c r="D12438" s="5">
        <v>6600</v>
      </c>
      <c r="E12438" s="201">
        <f t="shared" si="399"/>
        <v>1</v>
      </c>
      <c r="F12438" s="148"/>
      <c r="G12438" s="211">
        <f t="shared" si="398"/>
        <v>2</v>
      </c>
    </row>
    <row r="12439" spans="1:7" outlineLevel="1">
      <c r="A12439" s="1" t="s">
        <v>158</v>
      </c>
      <c r="B12439" s="2" t="s">
        <v>13929</v>
      </c>
      <c r="C12439" s="37">
        <v>6000</v>
      </c>
      <c r="D12439" s="5">
        <v>6000</v>
      </c>
      <c r="E12439" s="201">
        <f t="shared" si="399"/>
        <v>1</v>
      </c>
      <c r="F12439" s="148"/>
      <c r="G12439" s="211">
        <f t="shared" si="398"/>
        <v>2</v>
      </c>
    </row>
    <row r="12440" spans="1:7" ht="33" outlineLevel="1">
      <c r="A12440" s="1" t="s">
        <v>160</v>
      </c>
      <c r="B12440" s="2" t="s">
        <v>13930</v>
      </c>
      <c r="C12440" s="37">
        <v>6000</v>
      </c>
      <c r="D12440" s="5">
        <v>6000</v>
      </c>
      <c r="E12440" s="201">
        <f t="shared" si="399"/>
        <v>1</v>
      </c>
      <c r="F12440" s="148"/>
      <c r="G12440" s="211">
        <f t="shared" si="398"/>
        <v>2</v>
      </c>
    </row>
    <row r="12441" spans="1:7" ht="33" outlineLevel="1">
      <c r="A12441" s="1" t="s">
        <v>162</v>
      </c>
      <c r="B12441" s="2" t="s">
        <v>13931</v>
      </c>
      <c r="C12441" s="37">
        <v>4000</v>
      </c>
      <c r="D12441" s="5">
        <v>4000</v>
      </c>
      <c r="E12441" s="201">
        <f t="shared" si="399"/>
        <v>1</v>
      </c>
      <c r="F12441" s="148"/>
      <c r="G12441" s="211">
        <f t="shared" si="398"/>
        <v>2</v>
      </c>
    </row>
    <row r="12442" spans="1:7" outlineLevel="1">
      <c r="A12442" s="1" t="s">
        <v>164</v>
      </c>
      <c r="B12442" s="2" t="s">
        <v>13932</v>
      </c>
      <c r="C12442" s="37">
        <v>4000</v>
      </c>
      <c r="D12442" s="5">
        <v>4000</v>
      </c>
      <c r="E12442" s="201">
        <f t="shared" si="399"/>
        <v>1</v>
      </c>
      <c r="F12442" s="148"/>
      <c r="G12442" s="211">
        <f t="shared" si="398"/>
        <v>2</v>
      </c>
    </row>
    <row r="12443" spans="1:7" outlineLevel="1">
      <c r="A12443" s="8"/>
      <c r="B12443" s="4" t="s">
        <v>13933</v>
      </c>
      <c r="C12443" s="2"/>
      <c r="D12443" s="1"/>
      <c r="E12443" s="201"/>
      <c r="F12443" s="148"/>
      <c r="G12443" s="211">
        <f t="shared" si="398"/>
        <v>2</v>
      </c>
    </row>
    <row r="12444" spans="1:7" outlineLevel="1">
      <c r="A12444" s="1" t="s">
        <v>1096</v>
      </c>
      <c r="B12444" s="2" t="s">
        <v>13934</v>
      </c>
      <c r="C12444" s="37">
        <v>3500</v>
      </c>
      <c r="D12444" s="5">
        <v>3500</v>
      </c>
      <c r="E12444" s="201">
        <f t="shared" si="399"/>
        <v>1</v>
      </c>
      <c r="F12444" s="148"/>
      <c r="G12444" s="211">
        <f t="shared" si="398"/>
        <v>2</v>
      </c>
    </row>
    <row r="12445" spans="1:7" outlineLevel="1">
      <c r="A12445" s="1" t="s">
        <v>1097</v>
      </c>
      <c r="B12445" s="2" t="s">
        <v>13935</v>
      </c>
      <c r="C12445" s="37">
        <v>3500</v>
      </c>
      <c r="D12445" s="5">
        <v>3500</v>
      </c>
      <c r="E12445" s="201">
        <f t="shared" si="399"/>
        <v>1</v>
      </c>
      <c r="F12445" s="148"/>
      <c r="G12445" s="211">
        <f t="shared" si="398"/>
        <v>2</v>
      </c>
    </row>
    <row r="12446" spans="1:7" ht="33" outlineLevel="1">
      <c r="A12446" s="8">
        <v>3</v>
      </c>
      <c r="B12446" s="4" t="s">
        <v>13936</v>
      </c>
      <c r="C12446" s="2"/>
      <c r="D12446" s="1"/>
      <c r="E12446" s="201"/>
      <c r="F12446" s="148"/>
      <c r="G12446" s="211">
        <f t="shared" si="398"/>
        <v>2</v>
      </c>
    </row>
    <row r="12447" spans="1:7" outlineLevel="1">
      <c r="A12447" s="1" t="s">
        <v>167</v>
      </c>
      <c r="B12447" s="2" t="s">
        <v>22102</v>
      </c>
      <c r="C12447" s="37">
        <v>8000</v>
      </c>
      <c r="D12447" s="5">
        <v>8000</v>
      </c>
      <c r="E12447" s="201">
        <f t="shared" si="399"/>
        <v>1</v>
      </c>
      <c r="F12447" s="148"/>
      <c r="G12447" s="211">
        <f t="shared" si="398"/>
        <v>2</v>
      </c>
    </row>
    <row r="12448" spans="1:7" outlineLevel="1">
      <c r="A12448" s="1" t="s">
        <v>169</v>
      </c>
      <c r="B12448" s="2" t="s">
        <v>22103</v>
      </c>
      <c r="C12448" s="37">
        <v>8000</v>
      </c>
      <c r="D12448" s="5">
        <v>8000</v>
      </c>
      <c r="E12448" s="201">
        <f t="shared" si="399"/>
        <v>1</v>
      </c>
      <c r="F12448" s="148"/>
      <c r="G12448" s="211">
        <f t="shared" si="398"/>
        <v>2</v>
      </c>
    </row>
    <row r="12449" spans="1:7" outlineLevel="1">
      <c r="A12449" s="1" t="s">
        <v>171</v>
      </c>
      <c r="B12449" s="2" t="s">
        <v>22104</v>
      </c>
      <c r="C12449" s="37">
        <v>8000</v>
      </c>
      <c r="D12449" s="5">
        <v>8000</v>
      </c>
      <c r="E12449" s="201">
        <f t="shared" si="399"/>
        <v>1</v>
      </c>
      <c r="F12449" s="148"/>
      <c r="G12449" s="211">
        <f t="shared" si="398"/>
        <v>2</v>
      </c>
    </row>
    <row r="12450" spans="1:7" outlineLevel="1">
      <c r="A12450" s="8">
        <v>4</v>
      </c>
      <c r="B12450" s="4" t="s">
        <v>13937</v>
      </c>
      <c r="C12450" s="2"/>
      <c r="D12450" s="1"/>
      <c r="E12450" s="201"/>
      <c r="F12450" s="148"/>
      <c r="G12450" s="211">
        <f t="shared" si="398"/>
        <v>2</v>
      </c>
    </row>
    <row r="12451" spans="1:7" outlineLevel="1">
      <c r="A12451" s="8"/>
      <c r="B12451" s="4" t="s">
        <v>13927</v>
      </c>
      <c r="C12451" s="2"/>
      <c r="D12451" s="1"/>
      <c r="E12451" s="201"/>
      <c r="F12451" s="148"/>
      <c r="G12451" s="211">
        <f t="shared" si="398"/>
        <v>2</v>
      </c>
    </row>
    <row r="12452" spans="1:7" ht="33" outlineLevel="1">
      <c r="A12452" s="1" t="s">
        <v>178</v>
      </c>
      <c r="B12452" s="2" t="s">
        <v>13938</v>
      </c>
      <c r="C12452" s="37">
        <v>4000</v>
      </c>
      <c r="D12452" s="5">
        <v>4000</v>
      </c>
      <c r="E12452" s="201">
        <f t="shared" si="399"/>
        <v>1</v>
      </c>
      <c r="F12452" s="148"/>
      <c r="G12452" s="211">
        <f t="shared" si="398"/>
        <v>2</v>
      </c>
    </row>
    <row r="12453" spans="1:7" ht="33" outlineLevel="1">
      <c r="A12453" s="1" t="s">
        <v>495</v>
      </c>
      <c r="B12453" s="2" t="s">
        <v>13939</v>
      </c>
      <c r="C12453" s="37">
        <v>4000</v>
      </c>
      <c r="D12453" s="5">
        <v>4000</v>
      </c>
      <c r="E12453" s="201">
        <f t="shared" si="399"/>
        <v>1</v>
      </c>
      <c r="F12453" s="148"/>
      <c r="G12453" s="211">
        <f t="shared" si="398"/>
        <v>2</v>
      </c>
    </row>
    <row r="12454" spans="1:7" outlineLevel="1">
      <c r="A12454" s="8">
        <v>5</v>
      </c>
      <c r="B12454" s="4" t="s">
        <v>13521</v>
      </c>
      <c r="C12454" s="2"/>
      <c r="D12454" s="1"/>
      <c r="E12454" s="201"/>
      <c r="F12454" s="148"/>
      <c r="G12454" s="211">
        <f t="shared" si="398"/>
        <v>2</v>
      </c>
    </row>
    <row r="12455" spans="1:7" outlineLevel="1">
      <c r="A12455" s="8"/>
      <c r="B12455" s="4" t="s">
        <v>13927</v>
      </c>
      <c r="C12455" s="2"/>
      <c r="D12455" s="1"/>
      <c r="E12455" s="201"/>
      <c r="F12455" s="148"/>
      <c r="G12455" s="211">
        <f t="shared" si="398"/>
        <v>2</v>
      </c>
    </row>
    <row r="12456" spans="1:7" ht="33" outlineLevel="1">
      <c r="A12456" s="1" t="s">
        <v>210</v>
      </c>
      <c r="B12456" s="2" t="s">
        <v>13940</v>
      </c>
      <c r="C12456" s="37">
        <v>9600</v>
      </c>
      <c r="D12456" s="5">
        <v>9600</v>
      </c>
      <c r="E12456" s="201">
        <f t="shared" si="399"/>
        <v>1</v>
      </c>
      <c r="F12456" s="148"/>
      <c r="G12456" s="211">
        <f t="shared" si="398"/>
        <v>2</v>
      </c>
    </row>
    <row r="12457" spans="1:7" outlineLevel="1">
      <c r="A12457" s="1" t="s">
        <v>225</v>
      </c>
      <c r="B12457" s="2" t="s">
        <v>13941</v>
      </c>
      <c r="C12457" s="37">
        <v>8000</v>
      </c>
      <c r="D12457" s="5">
        <v>8000</v>
      </c>
      <c r="E12457" s="201">
        <f t="shared" si="399"/>
        <v>1</v>
      </c>
      <c r="F12457" s="148"/>
      <c r="G12457" s="211">
        <f t="shared" ref="G12457:G12520" si="400">COUNTA(B12457,1)</f>
        <v>2</v>
      </c>
    </row>
    <row r="12458" spans="1:7" outlineLevel="1">
      <c r="A12458" s="1" t="s">
        <v>247</v>
      </c>
      <c r="B12458" s="2" t="s">
        <v>13942</v>
      </c>
      <c r="C12458" s="37">
        <v>8000</v>
      </c>
      <c r="D12458" s="5">
        <v>8000</v>
      </c>
      <c r="E12458" s="201">
        <f t="shared" si="399"/>
        <v>1</v>
      </c>
      <c r="F12458" s="148"/>
      <c r="G12458" s="211">
        <f t="shared" si="400"/>
        <v>2</v>
      </c>
    </row>
    <row r="12459" spans="1:7" outlineLevel="1">
      <c r="A12459" s="1" t="s">
        <v>273</v>
      </c>
      <c r="B12459" s="2" t="s">
        <v>13943</v>
      </c>
      <c r="C12459" s="37">
        <v>3000</v>
      </c>
      <c r="D12459" s="5">
        <v>3000</v>
      </c>
      <c r="E12459" s="201">
        <f t="shared" si="399"/>
        <v>1</v>
      </c>
      <c r="F12459" s="148"/>
      <c r="G12459" s="211">
        <f t="shared" si="400"/>
        <v>2</v>
      </c>
    </row>
    <row r="12460" spans="1:7" outlineLevel="1">
      <c r="A12460" s="8">
        <v>6</v>
      </c>
      <c r="B12460" s="4" t="s">
        <v>13944</v>
      </c>
      <c r="C12460" s="2"/>
      <c r="D12460" s="1"/>
      <c r="E12460" s="201"/>
      <c r="F12460" s="148"/>
      <c r="G12460" s="211">
        <f t="shared" si="400"/>
        <v>2</v>
      </c>
    </row>
    <row r="12461" spans="1:7" outlineLevel="1">
      <c r="A12461" s="8"/>
      <c r="B12461" s="4" t="s">
        <v>13945</v>
      </c>
      <c r="C12461" s="2"/>
      <c r="D12461" s="1"/>
      <c r="E12461" s="201"/>
      <c r="F12461" s="148"/>
      <c r="G12461" s="211">
        <f t="shared" si="400"/>
        <v>2</v>
      </c>
    </row>
    <row r="12462" spans="1:7" outlineLevel="1">
      <c r="A12462" s="1" t="s">
        <v>407</v>
      </c>
      <c r="B12462" s="2" t="s">
        <v>13946</v>
      </c>
      <c r="C12462" s="37">
        <v>2500</v>
      </c>
      <c r="D12462" s="5">
        <v>2500</v>
      </c>
      <c r="E12462" s="201">
        <f t="shared" si="399"/>
        <v>1</v>
      </c>
      <c r="F12462" s="148"/>
      <c r="G12462" s="211">
        <f t="shared" si="400"/>
        <v>2</v>
      </c>
    </row>
    <row r="12463" spans="1:7" outlineLevel="1">
      <c r="A12463" s="1" t="s">
        <v>426</v>
      </c>
      <c r="B12463" s="2" t="s">
        <v>13947</v>
      </c>
      <c r="C12463" s="37">
        <v>1500</v>
      </c>
      <c r="D12463" s="5">
        <v>1500</v>
      </c>
      <c r="E12463" s="201">
        <f t="shared" si="399"/>
        <v>1</v>
      </c>
      <c r="F12463" s="148"/>
      <c r="G12463" s="211">
        <f t="shared" si="400"/>
        <v>2</v>
      </c>
    </row>
    <row r="12464" spans="1:7" outlineLevel="1">
      <c r="A12464" s="1" t="s">
        <v>443</v>
      </c>
      <c r="B12464" s="2" t="s">
        <v>13948</v>
      </c>
      <c r="C12464" s="37">
        <v>1500</v>
      </c>
      <c r="D12464" s="5">
        <v>1500</v>
      </c>
      <c r="E12464" s="201">
        <f t="shared" si="399"/>
        <v>1</v>
      </c>
      <c r="F12464" s="148"/>
      <c r="G12464" s="211">
        <f t="shared" si="400"/>
        <v>2</v>
      </c>
    </row>
    <row r="12465" spans="1:7" outlineLevel="1">
      <c r="A12465" s="8" t="s">
        <v>175</v>
      </c>
      <c r="B12465" s="4" t="s">
        <v>13949</v>
      </c>
      <c r="C12465" s="2"/>
      <c r="D12465" s="1"/>
      <c r="E12465" s="201"/>
      <c r="F12465" s="148"/>
      <c r="G12465" s="211">
        <f t="shared" si="400"/>
        <v>2</v>
      </c>
    </row>
    <row r="12466" spans="1:7" outlineLevel="1">
      <c r="A12466" s="8"/>
      <c r="B12466" s="4" t="s">
        <v>13933</v>
      </c>
      <c r="C12466" s="2"/>
      <c r="D12466" s="1"/>
      <c r="E12466" s="201"/>
      <c r="F12466" s="643"/>
      <c r="G12466" s="211">
        <f t="shared" si="400"/>
        <v>2</v>
      </c>
    </row>
    <row r="12467" spans="1:7" outlineLevel="1">
      <c r="A12467" s="8">
        <v>7</v>
      </c>
      <c r="B12467" s="4" t="s">
        <v>13950</v>
      </c>
      <c r="C12467" s="2"/>
      <c r="D12467" s="1"/>
      <c r="E12467" s="201"/>
      <c r="F12467" s="643"/>
      <c r="G12467" s="211">
        <f t="shared" si="400"/>
        <v>2</v>
      </c>
    </row>
    <row r="12468" spans="1:7" ht="33" outlineLevel="1">
      <c r="A12468" s="1" t="s">
        <v>508</v>
      </c>
      <c r="B12468" s="2" t="s">
        <v>13951</v>
      </c>
      <c r="C12468" s="37">
        <v>1350</v>
      </c>
      <c r="D12468" s="5">
        <v>1350</v>
      </c>
      <c r="E12468" s="201">
        <f t="shared" ref="E12468:E12531" si="401">C12468/D12468</f>
        <v>1</v>
      </c>
      <c r="F12468" s="643"/>
      <c r="G12468" s="211">
        <f t="shared" si="400"/>
        <v>2</v>
      </c>
    </row>
    <row r="12469" spans="1:7" outlineLevel="1">
      <c r="A12469" s="1" t="s">
        <v>510</v>
      </c>
      <c r="B12469" s="2" t="s">
        <v>13952</v>
      </c>
      <c r="C12469" s="37">
        <v>1100</v>
      </c>
      <c r="D12469" s="5">
        <v>1100</v>
      </c>
      <c r="E12469" s="201">
        <f t="shared" si="401"/>
        <v>1</v>
      </c>
      <c r="F12469" s="643"/>
      <c r="G12469" s="211">
        <f t="shared" si="400"/>
        <v>2</v>
      </c>
    </row>
    <row r="12470" spans="1:7" outlineLevel="1">
      <c r="A12470" s="1" t="s">
        <v>512</v>
      </c>
      <c r="B12470" s="2" t="s">
        <v>13953</v>
      </c>
      <c r="C12470" s="37">
        <v>1100</v>
      </c>
      <c r="D12470" s="5">
        <v>1100</v>
      </c>
      <c r="E12470" s="201">
        <f t="shared" si="401"/>
        <v>1</v>
      </c>
      <c r="F12470" s="148"/>
      <c r="G12470" s="211">
        <f t="shared" si="400"/>
        <v>2</v>
      </c>
    </row>
    <row r="12471" spans="1:7" ht="33" outlineLevel="1">
      <c r="A12471" s="1" t="s">
        <v>514</v>
      </c>
      <c r="B12471" s="2" t="s">
        <v>13954</v>
      </c>
      <c r="C12471" s="37">
        <v>1300</v>
      </c>
      <c r="D12471" s="5">
        <v>1300</v>
      </c>
      <c r="E12471" s="201">
        <f t="shared" si="401"/>
        <v>1</v>
      </c>
      <c r="F12471" s="530"/>
      <c r="G12471" s="211">
        <f t="shared" si="400"/>
        <v>2</v>
      </c>
    </row>
    <row r="12472" spans="1:7" outlineLevel="1">
      <c r="A12472" s="1" t="s">
        <v>516</v>
      </c>
      <c r="B12472" s="2" t="s">
        <v>22105</v>
      </c>
      <c r="C12472" s="2">
        <v>600</v>
      </c>
      <c r="D12472" s="1">
        <v>600</v>
      </c>
      <c r="E12472" s="201">
        <f t="shared" si="401"/>
        <v>1</v>
      </c>
      <c r="F12472" s="530"/>
      <c r="G12472" s="211">
        <f t="shared" si="400"/>
        <v>2</v>
      </c>
    </row>
    <row r="12473" spans="1:7" outlineLevel="1">
      <c r="A12473" s="8">
        <v>8</v>
      </c>
      <c r="B12473" s="4" t="s">
        <v>13955</v>
      </c>
      <c r="C12473" s="2"/>
      <c r="D12473" s="1"/>
      <c r="E12473" s="201"/>
      <c r="F12473" s="530"/>
      <c r="G12473" s="211">
        <f t="shared" si="400"/>
        <v>2</v>
      </c>
    </row>
    <row r="12474" spans="1:7" outlineLevel="1">
      <c r="A12474" s="1" t="s">
        <v>531</v>
      </c>
      <c r="B12474" s="2" t="s">
        <v>13956</v>
      </c>
      <c r="C12474" s="2">
        <v>400</v>
      </c>
      <c r="D12474" s="1">
        <v>400</v>
      </c>
      <c r="E12474" s="201">
        <f t="shared" si="401"/>
        <v>1</v>
      </c>
      <c r="F12474" s="148"/>
      <c r="G12474" s="211">
        <f t="shared" si="400"/>
        <v>2</v>
      </c>
    </row>
    <row r="12475" spans="1:7" outlineLevel="1">
      <c r="A12475" s="1" t="s">
        <v>533</v>
      </c>
      <c r="B12475" s="2" t="s">
        <v>13957</v>
      </c>
      <c r="C12475" s="2">
        <v>560</v>
      </c>
      <c r="D12475" s="1">
        <v>560</v>
      </c>
      <c r="E12475" s="201">
        <f t="shared" si="401"/>
        <v>1</v>
      </c>
      <c r="F12475" s="148"/>
      <c r="G12475" s="211">
        <f t="shared" si="400"/>
        <v>2</v>
      </c>
    </row>
    <row r="12476" spans="1:7" outlineLevel="1">
      <c r="A12476" s="1" t="s">
        <v>535</v>
      </c>
      <c r="B12476" s="2" t="s">
        <v>13958</v>
      </c>
      <c r="C12476" s="2">
        <v>560</v>
      </c>
      <c r="D12476" s="1">
        <v>560</v>
      </c>
      <c r="E12476" s="201">
        <f t="shared" si="401"/>
        <v>1</v>
      </c>
      <c r="F12476" s="148"/>
      <c r="G12476" s="211">
        <f t="shared" si="400"/>
        <v>2</v>
      </c>
    </row>
    <row r="12477" spans="1:7" outlineLevel="1">
      <c r="A12477" s="1" t="s">
        <v>537</v>
      </c>
      <c r="B12477" s="2" t="s">
        <v>13959</v>
      </c>
      <c r="C12477" s="2">
        <v>560</v>
      </c>
      <c r="D12477" s="1">
        <v>560</v>
      </c>
      <c r="E12477" s="201">
        <f t="shared" si="401"/>
        <v>1</v>
      </c>
      <c r="F12477" s="148"/>
      <c r="G12477" s="211">
        <f t="shared" si="400"/>
        <v>2</v>
      </c>
    </row>
    <row r="12478" spans="1:7" outlineLevel="1">
      <c r="A12478" s="1" t="s">
        <v>539</v>
      </c>
      <c r="B12478" s="2" t="s">
        <v>13960</v>
      </c>
      <c r="C12478" s="2">
        <v>560</v>
      </c>
      <c r="D12478" s="1">
        <v>560</v>
      </c>
      <c r="E12478" s="201">
        <f t="shared" si="401"/>
        <v>1</v>
      </c>
      <c r="F12478" s="148"/>
      <c r="G12478" s="211">
        <f t="shared" si="400"/>
        <v>2</v>
      </c>
    </row>
    <row r="12479" spans="1:7" outlineLevel="1">
      <c r="A12479" s="8">
        <v>9</v>
      </c>
      <c r="B12479" s="4" t="s">
        <v>13635</v>
      </c>
      <c r="C12479" s="2">
        <v>350</v>
      </c>
      <c r="D12479" s="1">
        <v>350</v>
      </c>
      <c r="E12479" s="201">
        <f t="shared" si="401"/>
        <v>1</v>
      </c>
      <c r="F12479" s="148"/>
      <c r="G12479" s="211">
        <f t="shared" si="400"/>
        <v>2</v>
      </c>
    </row>
    <row r="12480" spans="1:7" ht="49.5" outlineLevel="1">
      <c r="A12480" s="1">
        <v>10</v>
      </c>
      <c r="B12480" s="2" t="s">
        <v>13961</v>
      </c>
      <c r="C12480" s="2"/>
      <c r="D12480" s="9"/>
      <c r="E12480" s="201"/>
      <c r="F12480" s="148"/>
      <c r="G12480" s="211">
        <f t="shared" si="400"/>
        <v>2</v>
      </c>
    </row>
    <row r="12481" spans="1:7" ht="33" outlineLevel="1">
      <c r="A12481" s="1" t="s">
        <v>577</v>
      </c>
      <c r="B12481" s="2" t="s">
        <v>13962</v>
      </c>
      <c r="C12481" s="37">
        <v>3000</v>
      </c>
      <c r="D12481" s="3">
        <v>3000</v>
      </c>
      <c r="E12481" s="201">
        <f t="shared" si="401"/>
        <v>1</v>
      </c>
      <c r="F12481" s="148"/>
      <c r="G12481" s="211">
        <f t="shared" si="400"/>
        <v>2</v>
      </c>
    </row>
    <row r="12482" spans="1:7" outlineLevel="1">
      <c r="A12482" s="1" t="s">
        <v>579</v>
      </c>
      <c r="B12482" s="2" t="s">
        <v>13963</v>
      </c>
      <c r="C12482" s="37">
        <v>2900</v>
      </c>
      <c r="D12482" s="3">
        <v>2900</v>
      </c>
      <c r="E12482" s="201">
        <f t="shared" si="401"/>
        <v>1</v>
      </c>
      <c r="F12482" s="148"/>
      <c r="G12482" s="211">
        <f t="shared" si="400"/>
        <v>2</v>
      </c>
    </row>
    <row r="12483" spans="1:7" ht="33" outlineLevel="1">
      <c r="A12483" s="1" t="s">
        <v>581</v>
      </c>
      <c r="B12483" s="2" t="s">
        <v>13964</v>
      </c>
      <c r="C12483" s="37">
        <v>2800</v>
      </c>
      <c r="D12483" s="3">
        <v>2800</v>
      </c>
      <c r="E12483" s="201">
        <f t="shared" si="401"/>
        <v>1</v>
      </c>
      <c r="F12483" s="148"/>
      <c r="G12483" s="211">
        <f t="shared" si="400"/>
        <v>2</v>
      </c>
    </row>
    <row r="12484" spans="1:7" outlineLevel="1">
      <c r="A12484" s="1" t="s">
        <v>1141</v>
      </c>
      <c r="B12484" s="2" t="s">
        <v>13965</v>
      </c>
      <c r="C12484" s="37">
        <v>2700</v>
      </c>
      <c r="D12484" s="3">
        <v>2700</v>
      </c>
      <c r="E12484" s="201">
        <f t="shared" si="401"/>
        <v>1</v>
      </c>
      <c r="F12484" s="148"/>
      <c r="G12484" s="211">
        <f t="shared" si="400"/>
        <v>2</v>
      </c>
    </row>
    <row r="12485" spans="1:7" ht="33" outlineLevel="1">
      <c r="A12485" s="1" t="s">
        <v>6491</v>
      </c>
      <c r="B12485" s="2" t="s">
        <v>13966</v>
      </c>
      <c r="C12485" s="37">
        <v>2700</v>
      </c>
      <c r="D12485" s="3">
        <v>2700</v>
      </c>
      <c r="E12485" s="201">
        <f t="shared" si="401"/>
        <v>1</v>
      </c>
      <c r="F12485" s="148"/>
      <c r="G12485" s="211">
        <f t="shared" si="400"/>
        <v>2</v>
      </c>
    </row>
    <row r="12486" spans="1:7" outlineLevel="1">
      <c r="A12486" s="8"/>
      <c r="B12486" s="4" t="s">
        <v>13927</v>
      </c>
      <c r="C12486" s="2"/>
      <c r="D12486" s="1"/>
      <c r="E12486" s="201"/>
      <c r="F12486" s="148"/>
      <c r="G12486" s="211">
        <f t="shared" si="400"/>
        <v>2</v>
      </c>
    </row>
    <row r="12487" spans="1:7" outlineLevel="1">
      <c r="A12487" s="8">
        <v>11</v>
      </c>
      <c r="B12487" s="4" t="s">
        <v>13950</v>
      </c>
      <c r="C12487" s="2"/>
      <c r="D12487" s="1"/>
      <c r="E12487" s="201"/>
      <c r="F12487" s="148"/>
      <c r="G12487" s="211">
        <f t="shared" si="400"/>
        <v>2</v>
      </c>
    </row>
    <row r="12488" spans="1:7" outlineLevel="1">
      <c r="A12488" s="1" t="s">
        <v>584</v>
      </c>
      <c r="B12488" s="2" t="s">
        <v>13967</v>
      </c>
      <c r="C12488" s="37">
        <v>5000</v>
      </c>
      <c r="D12488" s="5">
        <v>5000</v>
      </c>
      <c r="E12488" s="201">
        <f t="shared" si="401"/>
        <v>1</v>
      </c>
      <c r="F12488" s="148"/>
      <c r="G12488" s="211">
        <f t="shared" si="400"/>
        <v>2</v>
      </c>
    </row>
    <row r="12489" spans="1:7" outlineLevel="1">
      <c r="A12489" s="1" t="s">
        <v>586</v>
      </c>
      <c r="B12489" s="2" t="s">
        <v>13968</v>
      </c>
      <c r="C12489" s="37">
        <v>1700</v>
      </c>
      <c r="D12489" s="5">
        <v>1700</v>
      </c>
      <c r="E12489" s="201">
        <f t="shared" si="401"/>
        <v>1</v>
      </c>
      <c r="F12489" s="148"/>
      <c r="G12489" s="211">
        <f t="shared" si="400"/>
        <v>2</v>
      </c>
    </row>
    <row r="12490" spans="1:7" outlineLevel="1">
      <c r="A12490" s="1" t="s">
        <v>588</v>
      </c>
      <c r="B12490" s="2" t="s">
        <v>22106</v>
      </c>
      <c r="C12490" s="37">
        <v>2500</v>
      </c>
      <c r="D12490" s="5">
        <v>2500</v>
      </c>
      <c r="E12490" s="201">
        <f t="shared" si="401"/>
        <v>1</v>
      </c>
      <c r="F12490" s="148"/>
      <c r="G12490" s="211">
        <f t="shared" si="400"/>
        <v>2</v>
      </c>
    </row>
    <row r="12491" spans="1:7" ht="33" outlineLevel="1">
      <c r="A12491" s="1" t="s">
        <v>590</v>
      </c>
      <c r="B12491" s="2" t="s">
        <v>13969</v>
      </c>
      <c r="C12491" s="37">
        <v>5000</v>
      </c>
      <c r="D12491" s="5">
        <v>5000</v>
      </c>
      <c r="E12491" s="201">
        <f t="shared" si="401"/>
        <v>1</v>
      </c>
      <c r="F12491" s="148"/>
      <c r="G12491" s="211">
        <f t="shared" si="400"/>
        <v>2</v>
      </c>
    </row>
    <row r="12492" spans="1:7" ht="33" outlineLevel="1">
      <c r="A12492" s="1" t="s">
        <v>592</v>
      </c>
      <c r="B12492" s="2" t="s">
        <v>13970</v>
      </c>
      <c r="C12492" s="37">
        <v>2000</v>
      </c>
      <c r="D12492" s="5">
        <v>2000</v>
      </c>
      <c r="E12492" s="201">
        <f t="shared" si="401"/>
        <v>1</v>
      </c>
      <c r="F12492" s="148"/>
      <c r="G12492" s="211">
        <f t="shared" si="400"/>
        <v>2</v>
      </c>
    </row>
    <row r="12493" spans="1:7" ht="33" outlineLevel="1">
      <c r="A12493" s="1" t="s">
        <v>1148</v>
      </c>
      <c r="B12493" s="2" t="s">
        <v>13971</v>
      </c>
      <c r="C12493" s="37">
        <v>1500</v>
      </c>
      <c r="D12493" s="5">
        <v>1500</v>
      </c>
      <c r="E12493" s="201">
        <f t="shared" si="401"/>
        <v>1</v>
      </c>
      <c r="F12493" s="148"/>
      <c r="G12493" s="211">
        <f t="shared" si="400"/>
        <v>2</v>
      </c>
    </row>
    <row r="12494" spans="1:7" outlineLevel="1">
      <c r="A12494" s="1" t="s">
        <v>3596</v>
      </c>
      <c r="B12494" s="2" t="s">
        <v>22107</v>
      </c>
      <c r="C12494" s="37">
        <v>2500</v>
      </c>
      <c r="D12494" s="5">
        <v>2500</v>
      </c>
      <c r="E12494" s="201">
        <f t="shared" si="401"/>
        <v>1</v>
      </c>
      <c r="F12494" s="148"/>
      <c r="G12494" s="211">
        <f t="shared" si="400"/>
        <v>2</v>
      </c>
    </row>
    <row r="12495" spans="1:7" outlineLevel="1">
      <c r="A12495" s="8">
        <v>12</v>
      </c>
      <c r="B12495" s="4" t="s">
        <v>13972</v>
      </c>
      <c r="C12495" s="2"/>
      <c r="D12495" s="1"/>
      <c r="E12495" s="201"/>
      <c r="F12495" s="148"/>
      <c r="G12495" s="211">
        <f t="shared" si="400"/>
        <v>2</v>
      </c>
    </row>
    <row r="12496" spans="1:7" outlineLevel="1">
      <c r="A12496" s="1" t="s">
        <v>595</v>
      </c>
      <c r="B12496" s="2" t="s">
        <v>13973</v>
      </c>
      <c r="C12496" s="2"/>
      <c r="D12496" s="1"/>
      <c r="E12496" s="201"/>
      <c r="F12496" s="148"/>
      <c r="G12496" s="211">
        <f t="shared" si="400"/>
        <v>2</v>
      </c>
    </row>
    <row r="12497" spans="1:7" outlineLevel="1">
      <c r="A12497" s="1" t="s">
        <v>13974</v>
      </c>
      <c r="B12497" s="2" t="s">
        <v>13975</v>
      </c>
      <c r="C12497" s="37">
        <v>5600</v>
      </c>
      <c r="D12497" s="5">
        <v>5600</v>
      </c>
      <c r="E12497" s="201">
        <f t="shared" si="401"/>
        <v>1</v>
      </c>
      <c r="F12497" s="643"/>
      <c r="G12497" s="211">
        <f t="shared" si="400"/>
        <v>2</v>
      </c>
    </row>
    <row r="12498" spans="1:7" ht="33" outlineLevel="1">
      <c r="A12498" s="1" t="s">
        <v>13976</v>
      </c>
      <c r="B12498" s="2" t="s">
        <v>13977</v>
      </c>
      <c r="C12498" s="37">
        <v>4000</v>
      </c>
      <c r="D12498" s="5">
        <v>4000</v>
      </c>
      <c r="E12498" s="201">
        <f t="shared" si="401"/>
        <v>1</v>
      </c>
      <c r="F12498" s="643"/>
      <c r="G12498" s="211">
        <f t="shared" si="400"/>
        <v>2</v>
      </c>
    </row>
    <row r="12499" spans="1:7" outlineLevel="1">
      <c r="A12499" s="1" t="s">
        <v>13978</v>
      </c>
      <c r="B12499" s="2" t="s">
        <v>13979</v>
      </c>
      <c r="C12499" s="37">
        <v>3200</v>
      </c>
      <c r="D12499" s="5">
        <v>3200</v>
      </c>
      <c r="E12499" s="201">
        <f t="shared" si="401"/>
        <v>1</v>
      </c>
      <c r="F12499" s="148"/>
      <c r="G12499" s="211">
        <f t="shared" si="400"/>
        <v>2</v>
      </c>
    </row>
    <row r="12500" spans="1:7" outlineLevel="1">
      <c r="A12500" s="1" t="s">
        <v>13980</v>
      </c>
      <c r="B12500" s="2" t="s">
        <v>13981</v>
      </c>
      <c r="C12500" s="37">
        <v>3300</v>
      </c>
      <c r="D12500" s="5">
        <v>3300</v>
      </c>
      <c r="E12500" s="201">
        <f t="shared" si="401"/>
        <v>1</v>
      </c>
      <c r="F12500" s="148"/>
      <c r="G12500" s="211">
        <f t="shared" si="400"/>
        <v>2</v>
      </c>
    </row>
    <row r="12501" spans="1:7" outlineLevel="1">
      <c r="A12501" s="1" t="s">
        <v>13982</v>
      </c>
      <c r="B12501" s="2" t="s">
        <v>13983</v>
      </c>
      <c r="C12501" s="37">
        <v>3200</v>
      </c>
      <c r="D12501" s="5">
        <v>3200</v>
      </c>
      <c r="E12501" s="201">
        <f t="shared" si="401"/>
        <v>1</v>
      </c>
      <c r="F12501" s="148"/>
      <c r="G12501" s="211">
        <f t="shared" si="400"/>
        <v>2</v>
      </c>
    </row>
    <row r="12502" spans="1:7" outlineLevel="1">
      <c r="A12502" s="1" t="s">
        <v>13984</v>
      </c>
      <c r="B12502" s="2" t="s">
        <v>13985</v>
      </c>
      <c r="C12502" s="37">
        <v>5600</v>
      </c>
      <c r="D12502" s="5">
        <v>5600</v>
      </c>
      <c r="E12502" s="201">
        <f t="shared" si="401"/>
        <v>1</v>
      </c>
      <c r="F12502" s="148"/>
      <c r="G12502" s="211">
        <f t="shared" si="400"/>
        <v>2</v>
      </c>
    </row>
    <row r="12503" spans="1:7" ht="33" outlineLevel="1">
      <c r="A12503" s="1" t="s">
        <v>13986</v>
      </c>
      <c r="B12503" s="2" t="s">
        <v>13987</v>
      </c>
      <c r="C12503" s="37">
        <v>1350</v>
      </c>
      <c r="D12503" s="5">
        <v>1350</v>
      </c>
      <c r="E12503" s="201">
        <f t="shared" si="401"/>
        <v>1</v>
      </c>
      <c r="F12503" s="148"/>
      <c r="G12503" s="211">
        <f t="shared" si="400"/>
        <v>2</v>
      </c>
    </row>
    <row r="12504" spans="1:7" outlineLevel="1">
      <c r="A12504" s="1" t="s">
        <v>13988</v>
      </c>
      <c r="B12504" s="2" t="s">
        <v>13989</v>
      </c>
      <c r="C12504" s="37">
        <v>1700</v>
      </c>
      <c r="D12504" s="5">
        <v>1700</v>
      </c>
      <c r="E12504" s="201">
        <f t="shared" si="401"/>
        <v>1</v>
      </c>
      <c r="F12504" s="148"/>
      <c r="G12504" s="211">
        <f t="shared" si="400"/>
        <v>2</v>
      </c>
    </row>
    <row r="12505" spans="1:7" outlineLevel="1">
      <c r="A12505" s="1" t="s">
        <v>13990</v>
      </c>
      <c r="B12505" s="2" t="s">
        <v>13991</v>
      </c>
      <c r="C12505" s="2">
        <v>850</v>
      </c>
      <c r="D12505" s="1">
        <v>850</v>
      </c>
      <c r="E12505" s="201">
        <f t="shared" si="401"/>
        <v>1</v>
      </c>
      <c r="F12505" s="148"/>
      <c r="G12505" s="211">
        <f t="shared" si="400"/>
        <v>2</v>
      </c>
    </row>
    <row r="12506" spans="1:7" outlineLevel="1">
      <c r="A12506" s="1" t="s">
        <v>13992</v>
      </c>
      <c r="B12506" s="2" t="s">
        <v>13993</v>
      </c>
      <c r="C12506" s="37">
        <v>2000</v>
      </c>
      <c r="D12506" s="5">
        <v>2000</v>
      </c>
      <c r="E12506" s="201">
        <f t="shared" si="401"/>
        <v>1</v>
      </c>
      <c r="F12506" s="148"/>
      <c r="G12506" s="211">
        <f t="shared" si="400"/>
        <v>2</v>
      </c>
    </row>
    <row r="12507" spans="1:7" outlineLevel="1">
      <c r="A12507" s="1" t="s">
        <v>13994</v>
      </c>
      <c r="B12507" s="2" t="s">
        <v>13995</v>
      </c>
      <c r="C12507" s="37">
        <v>1350</v>
      </c>
      <c r="D12507" s="5">
        <v>1350</v>
      </c>
      <c r="E12507" s="201">
        <f t="shared" si="401"/>
        <v>1</v>
      </c>
      <c r="F12507" s="148"/>
      <c r="G12507" s="211">
        <f t="shared" si="400"/>
        <v>2</v>
      </c>
    </row>
    <row r="12508" spans="1:7" outlineLevel="1">
      <c r="A12508" s="1" t="s">
        <v>13996</v>
      </c>
      <c r="B12508" s="2" t="s">
        <v>13997</v>
      </c>
      <c r="C12508" s="37">
        <v>1500</v>
      </c>
      <c r="D12508" s="5">
        <v>1500</v>
      </c>
      <c r="E12508" s="201">
        <f t="shared" si="401"/>
        <v>1</v>
      </c>
      <c r="F12508" s="643"/>
      <c r="G12508" s="211">
        <f t="shared" si="400"/>
        <v>2</v>
      </c>
    </row>
    <row r="12509" spans="1:7" outlineLevel="1">
      <c r="A12509" s="1" t="s">
        <v>13998</v>
      </c>
      <c r="B12509" s="2" t="s">
        <v>13999</v>
      </c>
      <c r="C12509" s="2">
        <v>850</v>
      </c>
      <c r="D12509" s="1">
        <v>850</v>
      </c>
      <c r="E12509" s="201">
        <f t="shared" si="401"/>
        <v>1</v>
      </c>
      <c r="F12509" s="643"/>
      <c r="G12509" s="211">
        <f t="shared" si="400"/>
        <v>2</v>
      </c>
    </row>
    <row r="12510" spans="1:7" outlineLevel="1">
      <c r="A12510" s="1" t="s">
        <v>14000</v>
      </c>
      <c r="B12510" s="2" t="s">
        <v>14001</v>
      </c>
      <c r="C12510" s="2">
        <v>850</v>
      </c>
      <c r="D12510" s="1">
        <v>850</v>
      </c>
      <c r="E12510" s="201">
        <f t="shared" si="401"/>
        <v>1</v>
      </c>
      <c r="F12510" s="643"/>
      <c r="G12510" s="211">
        <f t="shared" si="400"/>
        <v>2</v>
      </c>
    </row>
    <row r="12511" spans="1:7" outlineLevel="1">
      <c r="A12511" s="1" t="s">
        <v>14002</v>
      </c>
      <c r="B12511" s="2" t="s">
        <v>14003</v>
      </c>
      <c r="C12511" s="37">
        <v>3200</v>
      </c>
      <c r="D12511" s="5">
        <v>3200</v>
      </c>
      <c r="E12511" s="201">
        <f t="shared" si="401"/>
        <v>1</v>
      </c>
      <c r="F12511" s="643"/>
      <c r="G12511" s="211">
        <f t="shared" si="400"/>
        <v>2</v>
      </c>
    </row>
    <row r="12512" spans="1:7" outlineLevel="1">
      <c r="A12512" s="1" t="s">
        <v>14004</v>
      </c>
      <c r="B12512" s="2" t="s">
        <v>14005</v>
      </c>
      <c r="C12512" s="2">
        <v>700</v>
      </c>
      <c r="D12512" s="1">
        <v>700</v>
      </c>
      <c r="E12512" s="201">
        <f t="shared" si="401"/>
        <v>1</v>
      </c>
      <c r="F12512" s="643"/>
      <c r="G12512" s="211">
        <f t="shared" si="400"/>
        <v>2</v>
      </c>
    </row>
    <row r="12513" spans="1:7" outlineLevel="1">
      <c r="A12513" s="1" t="s">
        <v>597</v>
      </c>
      <c r="B12513" s="2" t="s">
        <v>14006</v>
      </c>
      <c r="C12513" s="2"/>
      <c r="D12513" s="1"/>
      <c r="E12513" s="201"/>
      <c r="F12513" s="643"/>
      <c r="G12513" s="211">
        <f t="shared" si="400"/>
        <v>2</v>
      </c>
    </row>
    <row r="12514" spans="1:7" outlineLevel="1">
      <c r="A12514" s="1" t="s">
        <v>14007</v>
      </c>
      <c r="B12514" s="2" t="s">
        <v>14008</v>
      </c>
      <c r="C12514" s="37">
        <v>2500</v>
      </c>
      <c r="D12514" s="5">
        <v>2500</v>
      </c>
      <c r="E12514" s="201">
        <f t="shared" si="401"/>
        <v>1</v>
      </c>
      <c r="F12514" s="643"/>
      <c r="G12514" s="211">
        <f t="shared" si="400"/>
        <v>2</v>
      </c>
    </row>
    <row r="12515" spans="1:7" outlineLevel="1">
      <c r="A12515" s="1" t="s">
        <v>14009</v>
      </c>
      <c r="B12515" s="2" t="s">
        <v>14010</v>
      </c>
      <c r="C12515" s="37">
        <v>2900</v>
      </c>
      <c r="D12515" s="5">
        <v>2900</v>
      </c>
      <c r="E12515" s="201">
        <f t="shared" si="401"/>
        <v>1</v>
      </c>
      <c r="F12515" s="643"/>
      <c r="G12515" s="211">
        <f t="shared" si="400"/>
        <v>2</v>
      </c>
    </row>
    <row r="12516" spans="1:7" outlineLevel="1">
      <c r="A12516" s="1" t="s">
        <v>14011</v>
      </c>
      <c r="B12516" s="2" t="s">
        <v>14012</v>
      </c>
      <c r="C12516" s="37">
        <v>4000</v>
      </c>
      <c r="D12516" s="5">
        <v>4000</v>
      </c>
      <c r="E12516" s="201">
        <f t="shared" si="401"/>
        <v>1</v>
      </c>
      <c r="F12516" s="148"/>
      <c r="G12516" s="211">
        <f t="shared" si="400"/>
        <v>2</v>
      </c>
    </row>
    <row r="12517" spans="1:7" outlineLevel="1">
      <c r="A12517" s="1" t="s">
        <v>14013</v>
      </c>
      <c r="B12517" s="2" t="s">
        <v>14014</v>
      </c>
      <c r="C12517" s="37">
        <v>1700</v>
      </c>
      <c r="D12517" s="5">
        <v>1700</v>
      </c>
      <c r="E12517" s="201">
        <f t="shared" si="401"/>
        <v>1</v>
      </c>
      <c r="F12517" s="148"/>
      <c r="G12517" s="211">
        <f t="shared" si="400"/>
        <v>2</v>
      </c>
    </row>
    <row r="12518" spans="1:7" outlineLevel="1">
      <c r="A12518" s="1" t="s">
        <v>14015</v>
      </c>
      <c r="B12518" s="2" t="s">
        <v>14016</v>
      </c>
      <c r="C12518" s="2">
        <v>850</v>
      </c>
      <c r="D12518" s="1">
        <v>850</v>
      </c>
      <c r="E12518" s="201">
        <f t="shared" si="401"/>
        <v>1</v>
      </c>
      <c r="F12518" s="148"/>
      <c r="G12518" s="211">
        <f t="shared" si="400"/>
        <v>2</v>
      </c>
    </row>
    <row r="12519" spans="1:7" outlineLevel="1">
      <c r="A12519" s="1" t="s">
        <v>14017</v>
      </c>
      <c r="B12519" s="2" t="s">
        <v>14018</v>
      </c>
      <c r="C12519" s="37">
        <v>1350</v>
      </c>
      <c r="D12519" s="5">
        <v>1350</v>
      </c>
      <c r="E12519" s="201">
        <f t="shared" si="401"/>
        <v>1</v>
      </c>
      <c r="F12519" s="148"/>
      <c r="G12519" s="211">
        <f t="shared" si="400"/>
        <v>2</v>
      </c>
    </row>
    <row r="12520" spans="1:7" outlineLevel="1">
      <c r="A12520" s="1" t="s">
        <v>14019</v>
      </c>
      <c r="B12520" s="2" t="s">
        <v>14020</v>
      </c>
      <c r="C12520" s="2">
        <v>700</v>
      </c>
      <c r="D12520" s="1">
        <v>700</v>
      </c>
      <c r="E12520" s="201">
        <f t="shared" si="401"/>
        <v>1</v>
      </c>
      <c r="F12520" s="148"/>
      <c r="G12520" s="211">
        <f t="shared" si="400"/>
        <v>2</v>
      </c>
    </row>
    <row r="12521" spans="1:7" outlineLevel="1">
      <c r="A12521" s="1" t="s">
        <v>14021</v>
      </c>
      <c r="B12521" s="2" t="s">
        <v>14022</v>
      </c>
      <c r="C12521" s="2">
        <v>850</v>
      </c>
      <c r="D12521" s="1">
        <v>850</v>
      </c>
      <c r="E12521" s="201">
        <f t="shared" si="401"/>
        <v>1</v>
      </c>
      <c r="F12521" s="148"/>
      <c r="G12521" s="211">
        <f t="shared" ref="G12521:G12584" si="402">COUNTA(B12521,1)</f>
        <v>2</v>
      </c>
    </row>
    <row r="12522" spans="1:7" outlineLevel="1">
      <c r="A12522" s="1" t="s">
        <v>14023</v>
      </c>
      <c r="B12522" s="2" t="s">
        <v>14024</v>
      </c>
      <c r="C12522" s="37">
        <v>4000</v>
      </c>
      <c r="D12522" s="5">
        <v>4000</v>
      </c>
      <c r="E12522" s="201">
        <f t="shared" si="401"/>
        <v>1</v>
      </c>
      <c r="F12522" s="148"/>
      <c r="G12522" s="211">
        <f t="shared" si="402"/>
        <v>2</v>
      </c>
    </row>
    <row r="12523" spans="1:7" outlineLevel="1">
      <c r="A12523" s="1" t="s">
        <v>14025</v>
      </c>
      <c r="B12523" s="6" t="s">
        <v>14026</v>
      </c>
      <c r="C12523" s="36">
        <v>4000</v>
      </c>
      <c r="D12523" s="5"/>
      <c r="E12523" s="201"/>
      <c r="F12523" s="148" t="s">
        <v>417</v>
      </c>
      <c r="G12523" s="211">
        <f t="shared" si="402"/>
        <v>2</v>
      </c>
    </row>
    <row r="12524" spans="1:7" outlineLevel="1">
      <c r="A12524" s="1" t="s">
        <v>599</v>
      </c>
      <c r="B12524" s="2" t="s">
        <v>14027</v>
      </c>
      <c r="C12524" s="2"/>
      <c r="D12524" s="1"/>
      <c r="E12524" s="201"/>
      <c r="F12524" s="148"/>
      <c r="G12524" s="211">
        <f t="shared" si="402"/>
        <v>2</v>
      </c>
    </row>
    <row r="12525" spans="1:7" outlineLevel="1">
      <c r="A12525" s="1" t="s">
        <v>14028</v>
      </c>
      <c r="B12525" s="2" t="s">
        <v>14029</v>
      </c>
      <c r="C12525" s="37">
        <v>1000</v>
      </c>
      <c r="D12525" s="5">
        <v>1000</v>
      </c>
      <c r="E12525" s="201">
        <f t="shared" si="401"/>
        <v>1</v>
      </c>
      <c r="F12525" s="148"/>
      <c r="G12525" s="211">
        <f t="shared" si="402"/>
        <v>2</v>
      </c>
    </row>
    <row r="12526" spans="1:7" outlineLevel="1">
      <c r="A12526" s="1" t="s">
        <v>14030</v>
      </c>
      <c r="B12526" s="2" t="s">
        <v>14031</v>
      </c>
      <c r="C12526" s="37">
        <v>2500</v>
      </c>
      <c r="D12526" s="5">
        <v>2500</v>
      </c>
      <c r="E12526" s="201">
        <f t="shared" si="401"/>
        <v>1</v>
      </c>
      <c r="F12526" s="148"/>
      <c r="G12526" s="211">
        <f t="shared" si="402"/>
        <v>2</v>
      </c>
    </row>
    <row r="12527" spans="1:7" outlineLevel="1">
      <c r="A12527" s="1" t="s">
        <v>14032</v>
      </c>
      <c r="B12527" s="2" t="s">
        <v>14033</v>
      </c>
      <c r="C12527" s="37">
        <v>1400</v>
      </c>
      <c r="D12527" s="5">
        <v>1400</v>
      </c>
      <c r="E12527" s="201">
        <f t="shared" si="401"/>
        <v>1</v>
      </c>
      <c r="F12527" s="148"/>
      <c r="G12527" s="211">
        <f t="shared" si="402"/>
        <v>2</v>
      </c>
    </row>
    <row r="12528" spans="1:7" outlineLevel="1">
      <c r="A12528" s="1" t="s">
        <v>14034</v>
      </c>
      <c r="B12528" s="2" t="s">
        <v>14035</v>
      </c>
      <c r="C12528" s="37">
        <v>1100</v>
      </c>
      <c r="D12528" s="5">
        <v>1100</v>
      </c>
      <c r="E12528" s="201">
        <f t="shared" si="401"/>
        <v>1</v>
      </c>
      <c r="F12528" s="148"/>
      <c r="G12528" s="211">
        <f t="shared" si="402"/>
        <v>2</v>
      </c>
    </row>
    <row r="12529" spans="1:7" outlineLevel="1">
      <c r="A12529" s="1" t="s">
        <v>14036</v>
      </c>
      <c r="B12529" s="2" t="s">
        <v>14037</v>
      </c>
      <c r="C12529" s="37">
        <v>2000</v>
      </c>
      <c r="D12529" s="5">
        <v>2000</v>
      </c>
      <c r="E12529" s="201">
        <f t="shared" si="401"/>
        <v>1</v>
      </c>
      <c r="F12529" s="148"/>
      <c r="G12529" s="211">
        <f t="shared" si="402"/>
        <v>2</v>
      </c>
    </row>
    <row r="12530" spans="1:7" outlineLevel="1">
      <c r="A12530" s="1" t="s">
        <v>14038</v>
      </c>
      <c r="B12530" s="2" t="s">
        <v>14039</v>
      </c>
      <c r="C12530" s="37">
        <v>2000</v>
      </c>
      <c r="D12530" s="5">
        <v>2000</v>
      </c>
      <c r="E12530" s="201">
        <f t="shared" si="401"/>
        <v>1</v>
      </c>
      <c r="F12530" s="148"/>
      <c r="G12530" s="211">
        <f t="shared" si="402"/>
        <v>2</v>
      </c>
    </row>
    <row r="12531" spans="1:7" outlineLevel="1">
      <c r="A12531" s="1" t="s">
        <v>14040</v>
      </c>
      <c r="B12531" s="2" t="s">
        <v>14041</v>
      </c>
      <c r="C12531" s="37">
        <v>1100</v>
      </c>
      <c r="D12531" s="5">
        <v>1100</v>
      </c>
      <c r="E12531" s="201">
        <f t="shared" si="401"/>
        <v>1</v>
      </c>
      <c r="F12531" s="148"/>
      <c r="G12531" s="211">
        <f t="shared" si="402"/>
        <v>2</v>
      </c>
    </row>
    <row r="12532" spans="1:7" outlineLevel="1">
      <c r="A12532" s="1" t="s">
        <v>14042</v>
      </c>
      <c r="B12532" s="2" t="s">
        <v>14043</v>
      </c>
      <c r="C12532" s="37">
        <v>1100</v>
      </c>
      <c r="D12532" s="5">
        <v>1100</v>
      </c>
      <c r="E12532" s="201">
        <f t="shared" ref="E12532:E12593" si="403">C12532/D12532</f>
        <v>1</v>
      </c>
      <c r="F12532" s="148"/>
      <c r="G12532" s="211">
        <f t="shared" si="402"/>
        <v>2</v>
      </c>
    </row>
    <row r="12533" spans="1:7" outlineLevel="1">
      <c r="A12533" s="1" t="s">
        <v>14044</v>
      </c>
      <c r="B12533" s="2" t="s">
        <v>14045</v>
      </c>
      <c r="C12533" s="37">
        <v>3500</v>
      </c>
      <c r="D12533" s="5">
        <v>3500</v>
      </c>
      <c r="E12533" s="201">
        <f t="shared" si="403"/>
        <v>1</v>
      </c>
      <c r="F12533" s="148"/>
      <c r="G12533" s="211">
        <f t="shared" si="402"/>
        <v>2</v>
      </c>
    </row>
    <row r="12534" spans="1:7" outlineLevel="1">
      <c r="A12534" s="1" t="s">
        <v>14046</v>
      </c>
      <c r="B12534" s="2" t="s">
        <v>14047</v>
      </c>
      <c r="C12534" s="2">
        <v>900</v>
      </c>
      <c r="D12534" s="1">
        <v>900</v>
      </c>
      <c r="E12534" s="201">
        <f t="shared" si="403"/>
        <v>1</v>
      </c>
      <c r="F12534" s="148"/>
      <c r="G12534" s="211">
        <f t="shared" si="402"/>
        <v>2</v>
      </c>
    </row>
    <row r="12535" spans="1:7" outlineLevel="1">
      <c r="A12535" s="1" t="s">
        <v>14048</v>
      </c>
      <c r="B12535" s="2" t="s">
        <v>14049</v>
      </c>
      <c r="C12535" s="2">
        <v>700</v>
      </c>
      <c r="D12535" s="1">
        <v>700</v>
      </c>
      <c r="E12535" s="201">
        <f t="shared" si="403"/>
        <v>1</v>
      </c>
      <c r="F12535" s="148"/>
      <c r="G12535" s="211">
        <f t="shared" si="402"/>
        <v>2</v>
      </c>
    </row>
    <row r="12536" spans="1:7" outlineLevel="1">
      <c r="A12536" s="1">
        <v>13</v>
      </c>
      <c r="B12536" s="2" t="s">
        <v>13635</v>
      </c>
      <c r="C12536" s="2">
        <v>350</v>
      </c>
      <c r="D12536" s="1">
        <v>350</v>
      </c>
      <c r="E12536" s="201">
        <f t="shared" si="403"/>
        <v>1</v>
      </c>
      <c r="F12536" s="148"/>
      <c r="G12536" s="211">
        <f t="shared" si="402"/>
        <v>2</v>
      </c>
    </row>
    <row r="12537" spans="1:7" ht="33" outlineLevel="1">
      <c r="A12537" s="1">
        <v>14</v>
      </c>
      <c r="B12537" s="2" t="s">
        <v>14050</v>
      </c>
      <c r="C12537" s="2"/>
      <c r="D12537" s="9"/>
      <c r="E12537" s="201"/>
      <c r="F12537" s="148"/>
      <c r="G12537" s="211">
        <f t="shared" si="402"/>
        <v>2</v>
      </c>
    </row>
    <row r="12538" spans="1:7" outlineLevel="1">
      <c r="A12538" s="1" t="s">
        <v>623</v>
      </c>
      <c r="B12538" s="2" t="s">
        <v>14051</v>
      </c>
      <c r="C12538" s="37">
        <v>8500</v>
      </c>
      <c r="D12538" s="3">
        <v>8500</v>
      </c>
      <c r="E12538" s="201">
        <f t="shared" si="403"/>
        <v>1</v>
      </c>
      <c r="F12538" s="148"/>
      <c r="G12538" s="211">
        <f t="shared" si="402"/>
        <v>2</v>
      </c>
    </row>
    <row r="12539" spans="1:7" ht="33" outlineLevel="1">
      <c r="A12539" s="1" t="s">
        <v>625</v>
      </c>
      <c r="B12539" s="2" t="s">
        <v>14052</v>
      </c>
      <c r="C12539" s="37">
        <v>6500</v>
      </c>
      <c r="D12539" s="3">
        <v>6500</v>
      </c>
      <c r="E12539" s="201">
        <f t="shared" si="403"/>
        <v>1</v>
      </c>
      <c r="F12539" s="148"/>
      <c r="G12539" s="211">
        <f t="shared" si="402"/>
        <v>2</v>
      </c>
    </row>
    <row r="12540" spans="1:7" ht="33" outlineLevel="1">
      <c r="A12540" s="1" t="s">
        <v>627</v>
      </c>
      <c r="B12540" s="2" t="s">
        <v>14053</v>
      </c>
      <c r="C12540" s="37">
        <v>6500</v>
      </c>
      <c r="D12540" s="3">
        <v>6500</v>
      </c>
      <c r="E12540" s="201">
        <f t="shared" si="403"/>
        <v>1</v>
      </c>
      <c r="F12540" s="148"/>
      <c r="G12540" s="211">
        <f t="shared" si="402"/>
        <v>2</v>
      </c>
    </row>
    <row r="12541" spans="1:7" ht="33" outlineLevel="1">
      <c r="A12541" s="1" t="s">
        <v>629</v>
      </c>
      <c r="B12541" s="2" t="s">
        <v>14054</v>
      </c>
      <c r="C12541" s="37">
        <v>6500</v>
      </c>
      <c r="D12541" s="3">
        <v>6500</v>
      </c>
      <c r="E12541" s="201">
        <f t="shared" si="403"/>
        <v>1</v>
      </c>
      <c r="F12541" s="148"/>
      <c r="G12541" s="211">
        <f t="shared" si="402"/>
        <v>2</v>
      </c>
    </row>
    <row r="12542" spans="1:7" ht="33" outlineLevel="1">
      <c r="A12542" s="1">
        <v>15</v>
      </c>
      <c r="B12542" s="2" t="s">
        <v>14055</v>
      </c>
      <c r="C12542" s="2"/>
      <c r="D12542" s="9"/>
      <c r="E12542" s="201"/>
      <c r="F12542" s="148"/>
      <c r="G12542" s="211">
        <f t="shared" si="402"/>
        <v>2</v>
      </c>
    </row>
    <row r="12543" spans="1:7" outlineLevel="1">
      <c r="A12543" s="1" t="s">
        <v>632</v>
      </c>
      <c r="B12543" s="2" t="s">
        <v>14056</v>
      </c>
      <c r="C12543" s="37">
        <v>5200</v>
      </c>
      <c r="D12543" s="3">
        <v>5200</v>
      </c>
      <c r="E12543" s="201">
        <f t="shared" si="403"/>
        <v>1</v>
      </c>
      <c r="F12543" s="148"/>
      <c r="G12543" s="211">
        <f t="shared" si="402"/>
        <v>2</v>
      </c>
    </row>
    <row r="12544" spans="1:7" outlineLevel="1">
      <c r="A12544" s="1" t="s">
        <v>634</v>
      </c>
      <c r="B12544" s="2" t="s">
        <v>14057</v>
      </c>
      <c r="C12544" s="37">
        <v>5500</v>
      </c>
      <c r="D12544" s="3">
        <v>5500</v>
      </c>
      <c r="E12544" s="201">
        <f t="shared" si="403"/>
        <v>1</v>
      </c>
      <c r="F12544" s="148"/>
      <c r="G12544" s="211">
        <f t="shared" si="402"/>
        <v>2</v>
      </c>
    </row>
    <row r="12545" spans="1:7" ht="33" outlineLevel="1">
      <c r="A12545" s="1" t="s">
        <v>636</v>
      </c>
      <c r="B12545" s="2" t="s">
        <v>14058</v>
      </c>
      <c r="C12545" s="37">
        <v>5600</v>
      </c>
      <c r="D12545" s="3">
        <v>5600</v>
      </c>
      <c r="E12545" s="201">
        <f t="shared" si="403"/>
        <v>1</v>
      </c>
      <c r="F12545" s="148"/>
      <c r="G12545" s="211">
        <f t="shared" si="402"/>
        <v>2</v>
      </c>
    </row>
    <row r="12546" spans="1:7" ht="33" outlineLevel="1">
      <c r="A12546" s="1" t="s">
        <v>638</v>
      </c>
      <c r="B12546" s="2" t="s">
        <v>14059</v>
      </c>
      <c r="C12546" s="37">
        <v>5600</v>
      </c>
      <c r="D12546" s="3">
        <v>5600</v>
      </c>
      <c r="E12546" s="201">
        <f t="shared" si="403"/>
        <v>1</v>
      </c>
      <c r="F12546" s="148"/>
      <c r="G12546" s="211">
        <f t="shared" si="402"/>
        <v>2</v>
      </c>
    </row>
    <row r="12547" spans="1:7" ht="33" outlineLevel="1">
      <c r="A12547" s="1" t="s">
        <v>6635</v>
      </c>
      <c r="B12547" s="2" t="s">
        <v>14060</v>
      </c>
      <c r="C12547" s="37">
        <v>4800</v>
      </c>
      <c r="D12547" s="3">
        <v>4800</v>
      </c>
      <c r="E12547" s="201">
        <f t="shared" si="403"/>
        <v>1</v>
      </c>
      <c r="F12547" s="148"/>
      <c r="G12547" s="211">
        <f t="shared" si="402"/>
        <v>2</v>
      </c>
    </row>
    <row r="12548" spans="1:7" ht="33" outlineLevel="1">
      <c r="A12548" s="1" t="s">
        <v>6637</v>
      </c>
      <c r="B12548" s="2" t="s">
        <v>14061</v>
      </c>
      <c r="C12548" s="37">
        <v>5400</v>
      </c>
      <c r="D12548" s="3">
        <v>5400</v>
      </c>
      <c r="E12548" s="201">
        <f t="shared" si="403"/>
        <v>1</v>
      </c>
      <c r="F12548" s="148"/>
      <c r="G12548" s="211">
        <f t="shared" si="402"/>
        <v>2</v>
      </c>
    </row>
    <row r="12549" spans="1:7" outlineLevel="1">
      <c r="A12549" s="1" t="s">
        <v>6639</v>
      </c>
      <c r="B12549" s="2" t="s">
        <v>14062</v>
      </c>
      <c r="C12549" s="37">
        <v>5200</v>
      </c>
      <c r="D12549" s="3">
        <v>5200</v>
      </c>
      <c r="E12549" s="201">
        <f t="shared" si="403"/>
        <v>1</v>
      </c>
      <c r="F12549" s="148"/>
      <c r="G12549" s="211">
        <f t="shared" si="402"/>
        <v>2</v>
      </c>
    </row>
    <row r="12550" spans="1:7" ht="33" outlineLevel="1">
      <c r="A12550" s="1" t="s">
        <v>6641</v>
      </c>
      <c r="B12550" s="2" t="s">
        <v>14063</v>
      </c>
      <c r="C12550" s="37">
        <v>5200</v>
      </c>
      <c r="D12550" s="3">
        <v>5200</v>
      </c>
      <c r="E12550" s="201">
        <f t="shared" si="403"/>
        <v>1</v>
      </c>
      <c r="F12550" s="148"/>
      <c r="G12550" s="211">
        <f t="shared" si="402"/>
        <v>2</v>
      </c>
    </row>
    <row r="12551" spans="1:7" ht="33" outlineLevel="1">
      <c r="A12551" s="1" t="s">
        <v>11054</v>
      </c>
      <c r="B12551" s="2" t="s">
        <v>14064</v>
      </c>
      <c r="C12551" s="37">
        <v>5200</v>
      </c>
      <c r="D12551" s="3">
        <v>5200</v>
      </c>
      <c r="E12551" s="201">
        <f t="shared" si="403"/>
        <v>1</v>
      </c>
      <c r="F12551" s="148"/>
      <c r="G12551" s="211">
        <f t="shared" si="402"/>
        <v>2</v>
      </c>
    </row>
    <row r="12552" spans="1:7" outlineLevel="1">
      <c r="A12552" s="1" t="s">
        <v>13755</v>
      </c>
      <c r="B12552" s="2" t="s">
        <v>13747</v>
      </c>
      <c r="C12552" s="37">
        <v>4400</v>
      </c>
      <c r="D12552" s="3">
        <v>4400</v>
      </c>
      <c r="E12552" s="201">
        <f t="shared" si="403"/>
        <v>1</v>
      </c>
      <c r="F12552" s="148"/>
      <c r="G12552" s="211">
        <f t="shared" si="402"/>
        <v>2</v>
      </c>
    </row>
    <row r="12553" spans="1:7" outlineLevel="1">
      <c r="A12553" s="8"/>
      <c r="B12553" s="4" t="s">
        <v>14065</v>
      </c>
      <c r="C12553" s="2"/>
      <c r="D12553" s="1"/>
      <c r="E12553" s="201"/>
      <c r="F12553" s="148"/>
      <c r="G12553" s="211">
        <f t="shared" si="402"/>
        <v>2</v>
      </c>
    </row>
    <row r="12554" spans="1:7" outlineLevel="1">
      <c r="A12554" s="8">
        <v>16</v>
      </c>
      <c r="B12554" s="4" t="s">
        <v>13950</v>
      </c>
      <c r="C12554" s="2"/>
      <c r="D12554" s="1"/>
      <c r="E12554" s="201"/>
      <c r="F12554" s="148"/>
      <c r="G12554" s="211">
        <f t="shared" si="402"/>
        <v>2</v>
      </c>
    </row>
    <row r="12555" spans="1:7" outlineLevel="1">
      <c r="A12555" s="1" t="s">
        <v>641</v>
      </c>
      <c r="B12555" s="2" t="s">
        <v>14066</v>
      </c>
      <c r="C12555" s="37"/>
      <c r="D12555" s="5">
        <v>2000</v>
      </c>
      <c r="E12555" s="201">
        <f t="shared" si="403"/>
        <v>0</v>
      </c>
      <c r="F12555" s="643"/>
      <c r="G12555" s="211">
        <f t="shared" si="402"/>
        <v>2</v>
      </c>
    </row>
    <row r="12556" spans="1:7" ht="33" outlineLevel="1">
      <c r="A12556" s="1" t="s">
        <v>643</v>
      </c>
      <c r="B12556" s="2" t="s">
        <v>14067</v>
      </c>
      <c r="C12556" s="37"/>
      <c r="D12556" s="5">
        <v>1500</v>
      </c>
      <c r="E12556" s="201">
        <f t="shared" si="403"/>
        <v>0</v>
      </c>
      <c r="F12556" s="643"/>
      <c r="G12556" s="211">
        <f t="shared" si="402"/>
        <v>2</v>
      </c>
    </row>
    <row r="12557" spans="1:7" outlineLevel="1">
      <c r="A12557" s="1" t="s">
        <v>645</v>
      </c>
      <c r="B12557" s="2" t="s">
        <v>14068</v>
      </c>
      <c r="C12557" s="37"/>
      <c r="D12557" s="5">
        <v>1000</v>
      </c>
      <c r="E12557" s="201">
        <f t="shared" si="403"/>
        <v>0</v>
      </c>
      <c r="F12557" s="643"/>
      <c r="G12557" s="211">
        <f t="shared" si="402"/>
        <v>2</v>
      </c>
    </row>
    <row r="12558" spans="1:7" ht="33" outlineLevel="1">
      <c r="A12558" s="1" t="s">
        <v>3538</v>
      </c>
      <c r="B12558" s="2" t="s">
        <v>14069</v>
      </c>
      <c r="C12558" s="37"/>
      <c r="D12558" s="5">
        <v>1200</v>
      </c>
      <c r="E12558" s="201">
        <f t="shared" si="403"/>
        <v>0</v>
      </c>
      <c r="F12558" s="643"/>
      <c r="G12558" s="211">
        <f t="shared" si="402"/>
        <v>2</v>
      </c>
    </row>
    <row r="12559" spans="1:7" outlineLevel="1">
      <c r="A12559" s="8">
        <v>17</v>
      </c>
      <c r="B12559" s="4" t="s">
        <v>14070</v>
      </c>
      <c r="C12559" s="2"/>
      <c r="D12559" s="1"/>
      <c r="E12559" s="201"/>
      <c r="F12559" s="148"/>
      <c r="G12559" s="211">
        <f t="shared" si="402"/>
        <v>2</v>
      </c>
    </row>
    <row r="12560" spans="1:7" outlineLevel="1">
      <c r="A12560" s="1" t="s">
        <v>1159</v>
      </c>
      <c r="B12560" s="2" t="s">
        <v>14071</v>
      </c>
      <c r="C12560" s="37">
        <v>1000</v>
      </c>
      <c r="D12560" s="5">
        <v>1000</v>
      </c>
      <c r="E12560" s="201">
        <f t="shared" si="403"/>
        <v>1</v>
      </c>
      <c r="F12560" s="643"/>
      <c r="G12560" s="211">
        <f t="shared" si="402"/>
        <v>2</v>
      </c>
    </row>
    <row r="12561" spans="1:7" outlineLevel="1">
      <c r="A12561" s="1" t="s">
        <v>1160</v>
      </c>
      <c r="B12561" s="2" t="s">
        <v>14072</v>
      </c>
      <c r="C12561" s="37">
        <v>1000</v>
      </c>
      <c r="D12561" s="5">
        <v>1000</v>
      </c>
      <c r="E12561" s="201">
        <f t="shared" si="403"/>
        <v>1</v>
      </c>
      <c r="F12561" s="643"/>
      <c r="G12561" s="211">
        <f t="shared" si="402"/>
        <v>2</v>
      </c>
    </row>
    <row r="12562" spans="1:7" outlineLevel="1">
      <c r="A12562" s="1" t="s">
        <v>1161</v>
      </c>
      <c r="B12562" s="2" t="s">
        <v>14073</v>
      </c>
      <c r="C12562" s="37">
        <v>1000</v>
      </c>
      <c r="D12562" s="5">
        <v>1000</v>
      </c>
      <c r="E12562" s="201">
        <f t="shared" si="403"/>
        <v>1</v>
      </c>
      <c r="F12562" s="643"/>
      <c r="G12562" s="211">
        <f t="shared" si="402"/>
        <v>2</v>
      </c>
    </row>
    <row r="12563" spans="1:7" outlineLevel="1">
      <c r="A12563" s="1" t="s">
        <v>1162</v>
      </c>
      <c r="B12563" s="2" t="s">
        <v>14074</v>
      </c>
      <c r="C12563" s="37">
        <v>1000</v>
      </c>
      <c r="D12563" s="5">
        <v>1000</v>
      </c>
      <c r="E12563" s="201">
        <f t="shared" si="403"/>
        <v>1</v>
      </c>
      <c r="F12563" s="643"/>
      <c r="G12563" s="211">
        <f t="shared" si="402"/>
        <v>2</v>
      </c>
    </row>
    <row r="12564" spans="1:7" outlineLevel="1">
      <c r="A12564" s="1" t="s">
        <v>1163</v>
      </c>
      <c r="B12564" s="2" t="s">
        <v>14075</v>
      </c>
      <c r="C12564" s="2">
        <v>850</v>
      </c>
      <c r="D12564" s="1">
        <v>850</v>
      </c>
      <c r="E12564" s="201">
        <f t="shared" si="403"/>
        <v>1</v>
      </c>
      <c r="F12564" s="643"/>
      <c r="G12564" s="211">
        <f t="shared" si="402"/>
        <v>2</v>
      </c>
    </row>
    <row r="12565" spans="1:7" outlineLevel="1">
      <c r="A12565" s="1" t="s">
        <v>1166</v>
      </c>
      <c r="B12565" s="2" t="s">
        <v>14076</v>
      </c>
      <c r="C12565" s="2">
        <v>700</v>
      </c>
      <c r="D12565" s="1">
        <v>700</v>
      </c>
      <c r="E12565" s="201">
        <f t="shared" si="403"/>
        <v>1</v>
      </c>
      <c r="F12565" s="643"/>
      <c r="G12565" s="211">
        <f t="shared" si="402"/>
        <v>2</v>
      </c>
    </row>
    <row r="12566" spans="1:7" outlineLevel="1">
      <c r="A12566" s="1" t="s">
        <v>1168</v>
      </c>
      <c r="B12566" s="2" t="s">
        <v>14077</v>
      </c>
      <c r="C12566" s="2">
        <v>850</v>
      </c>
      <c r="D12566" s="1">
        <v>850</v>
      </c>
      <c r="E12566" s="201">
        <f t="shared" si="403"/>
        <v>1</v>
      </c>
      <c r="F12566" s="643"/>
      <c r="G12566" s="211">
        <f t="shared" si="402"/>
        <v>2</v>
      </c>
    </row>
    <row r="12567" spans="1:7" outlineLevel="1">
      <c r="A12567" s="1" t="s">
        <v>1169</v>
      </c>
      <c r="B12567" s="2" t="s">
        <v>14078</v>
      </c>
      <c r="C12567" s="2">
        <v>700</v>
      </c>
      <c r="D12567" s="1">
        <v>700</v>
      </c>
      <c r="E12567" s="201">
        <f t="shared" si="403"/>
        <v>1</v>
      </c>
      <c r="F12567" s="643"/>
      <c r="G12567" s="211">
        <f t="shared" si="402"/>
        <v>2</v>
      </c>
    </row>
    <row r="12568" spans="1:7" outlineLevel="1">
      <c r="A12568" s="8">
        <v>18</v>
      </c>
      <c r="B12568" s="4" t="s">
        <v>14079</v>
      </c>
      <c r="C12568" s="2"/>
      <c r="D12568" s="1"/>
      <c r="E12568" s="201"/>
      <c r="F12568" s="643"/>
      <c r="G12568" s="211">
        <f t="shared" si="402"/>
        <v>2</v>
      </c>
    </row>
    <row r="12569" spans="1:7" outlineLevel="1">
      <c r="A12569" s="1" t="s">
        <v>1172</v>
      </c>
      <c r="B12569" s="2" t="s">
        <v>14080</v>
      </c>
      <c r="C12569" s="2">
        <v>600</v>
      </c>
      <c r="D12569" s="1">
        <v>600</v>
      </c>
      <c r="E12569" s="201">
        <f t="shared" si="403"/>
        <v>1</v>
      </c>
      <c r="F12569" s="643"/>
      <c r="G12569" s="211">
        <f t="shared" si="402"/>
        <v>2</v>
      </c>
    </row>
    <row r="12570" spans="1:7" outlineLevel="1">
      <c r="A12570" s="1" t="s">
        <v>1174</v>
      </c>
      <c r="B12570" s="2" t="s">
        <v>14081</v>
      </c>
      <c r="C12570" s="2">
        <v>700</v>
      </c>
      <c r="D12570" s="1">
        <v>700</v>
      </c>
      <c r="E12570" s="201">
        <f t="shared" si="403"/>
        <v>1</v>
      </c>
      <c r="F12570" s="643"/>
      <c r="G12570" s="211">
        <f t="shared" si="402"/>
        <v>2</v>
      </c>
    </row>
    <row r="12571" spans="1:7" outlineLevel="1">
      <c r="A12571" s="1" t="s">
        <v>1176</v>
      </c>
      <c r="B12571" s="2" t="s">
        <v>14082</v>
      </c>
      <c r="C12571" s="2">
        <v>700</v>
      </c>
      <c r="D12571" s="1">
        <v>700</v>
      </c>
      <c r="E12571" s="201">
        <f t="shared" si="403"/>
        <v>1</v>
      </c>
      <c r="F12571" s="643"/>
      <c r="G12571" s="211">
        <f t="shared" si="402"/>
        <v>2</v>
      </c>
    </row>
    <row r="12572" spans="1:7" outlineLevel="1">
      <c r="A12572" s="1" t="s">
        <v>1178</v>
      </c>
      <c r="B12572" s="2" t="s">
        <v>14083</v>
      </c>
      <c r="C12572" s="2">
        <v>600</v>
      </c>
      <c r="D12572" s="1">
        <v>600</v>
      </c>
      <c r="E12572" s="201">
        <f t="shared" si="403"/>
        <v>1</v>
      </c>
      <c r="F12572" s="643"/>
      <c r="G12572" s="211">
        <f t="shared" si="402"/>
        <v>2</v>
      </c>
    </row>
    <row r="12573" spans="1:7" outlineLevel="1">
      <c r="A12573" s="1" t="s">
        <v>6679</v>
      </c>
      <c r="B12573" s="2" t="s">
        <v>14084</v>
      </c>
      <c r="C12573" s="2">
        <v>600</v>
      </c>
      <c r="D12573" s="1">
        <v>600</v>
      </c>
      <c r="E12573" s="201">
        <f t="shared" si="403"/>
        <v>1</v>
      </c>
      <c r="F12573" s="643"/>
      <c r="G12573" s="211">
        <f t="shared" si="402"/>
        <v>2</v>
      </c>
    </row>
    <row r="12574" spans="1:7" ht="33" outlineLevel="1">
      <c r="A12574" s="1" t="s">
        <v>6681</v>
      </c>
      <c r="B12574" s="2" t="s">
        <v>14085</v>
      </c>
      <c r="C12574" s="2">
        <v>600</v>
      </c>
      <c r="D12574" s="1">
        <v>600</v>
      </c>
      <c r="E12574" s="201">
        <f t="shared" si="403"/>
        <v>1</v>
      </c>
      <c r="F12574" s="643"/>
      <c r="G12574" s="211">
        <f t="shared" si="402"/>
        <v>2</v>
      </c>
    </row>
    <row r="12575" spans="1:7" outlineLevel="1">
      <c r="A12575" s="1" t="s">
        <v>6683</v>
      </c>
      <c r="B12575" s="2" t="s">
        <v>14086</v>
      </c>
      <c r="C12575" s="2">
        <v>700</v>
      </c>
      <c r="D12575" s="1">
        <v>700</v>
      </c>
      <c r="E12575" s="201">
        <f t="shared" si="403"/>
        <v>1</v>
      </c>
      <c r="F12575" s="643"/>
      <c r="G12575" s="211">
        <f t="shared" si="402"/>
        <v>2</v>
      </c>
    </row>
    <row r="12576" spans="1:7" outlineLevel="1">
      <c r="A12576" s="1" t="s">
        <v>6685</v>
      </c>
      <c r="B12576" s="2" t="s">
        <v>14087</v>
      </c>
      <c r="C12576" s="2">
        <v>700</v>
      </c>
      <c r="D12576" s="1">
        <v>700</v>
      </c>
      <c r="E12576" s="201">
        <f t="shared" si="403"/>
        <v>1</v>
      </c>
      <c r="F12576" s="643"/>
      <c r="G12576" s="211">
        <f t="shared" si="402"/>
        <v>2</v>
      </c>
    </row>
    <row r="12577" spans="1:7" ht="33" outlineLevel="1">
      <c r="A12577" s="1" t="s">
        <v>6687</v>
      </c>
      <c r="B12577" s="2" t="s">
        <v>14088</v>
      </c>
      <c r="C12577" s="2">
        <v>700</v>
      </c>
      <c r="D12577" s="1">
        <v>700</v>
      </c>
      <c r="E12577" s="201">
        <f t="shared" si="403"/>
        <v>1</v>
      </c>
      <c r="F12577" s="643"/>
      <c r="G12577" s="211">
        <f t="shared" si="402"/>
        <v>2</v>
      </c>
    </row>
    <row r="12578" spans="1:7" outlineLevel="1">
      <c r="A12578" s="1" t="s">
        <v>6689</v>
      </c>
      <c r="B12578" s="2" t="s">
        <v>14089</v>
      </c>
      <c r="C12578" s="2">
        <v>700</v>
      </c>
      <c r="D12578" s="1">
        <v>700</v>
      </c>
      <c r="E12578" s="201">
        <f t="shared" si="403"/>
        <v>1</v>
      </c>
      <c r="F12578" s="643"/>
      <c r="G12578" s="211">
        <f t="shared" si="402"/>
        <v>2</v>
      </c>
    </row>
    <row r="12579" spans="1:7" outlineLevel="1">
      <c r="A12579" s="8">
        <v>19</v>
      </c>
      <c r="B12579" s="4" t="s">
        <v>14090</v>
      </c>
      <c r="C12579" s="2">
        <v>350</v>
      </c>
      <c r="D12579" s="1">
        <v>350</v>
      </c>
      <c r="E12579" s="201">
        <f t="shared" si="403"/>
        <v>1</v>
      </c>
      <c r="F12579" s="643"/>
      <c r="G12579" s="211">
        <f t="shared" si="402"/>
        <v>2</v>
      </c>
    </row>
    <row r="12580" spans="1:7" outlineLevel="1">
      <c r="A12580" s="8"/>
      <c r="B12580" s="4" t="s">
        <v>13945</v>
      </c>
      <c r="C12580" s="2"/>
      <c r="D12580" s="1"/>
      <c r="E12580" s="201"/>
      <c r="F12580" s="148"/>
      <c r="G12580" s="211">
        <f t="shared" si="402"/>
        <v>2</v>
      </c>
    </row>
    <row r="12581" spans="1:7" outlineLevel="1">
      <c r="A12581" s="8">
        <v>20</v>
      </c>
      <c r="B12581" s="4" t="s">
        <v>14091</v>
      </c>
      <c r="C12581" s="2"/>
      <c r="D12581" s="1"/>
      <c r="E12581" s="201"/>
      <c r="F12581" s="148"/>
      <c r="G12581" s="211">
        <f t="shared" si="402"/>
        <v>2</v>
      </c>
    </row>
    <row r="12582" spans="1:7" outlineLevel="1">
      <c r="A12582" s="1" t="s">
        <v>710</v>
      </c>
      <c r="B12582" s="2" t="s">
        <v>14092</v>
      </c>
      <c r="C12582" s="37">
        <v>1100</v>
      </c>
      <c r="D12582" s="5">
        <v>1100</v>
      </c>
      <c r="E12582" s="201">
        <f t="shared" si="403"/>
        <v>1</v>
      </c>
      <c r="F12582" s="148"/>
      <c r="G12582" s="211">
        <f t="shared" si="402"/>
        <v>2</v>
      </c>
    </row>
    <row r="12583" spans="1:7" ht="33" outlineLevel="1">
      <c r="A12583" s="1" t="s">
        <v>713</v>
      </c>
      <c r="B12583" s="2" t="s">
        <v>14093</v>
      </c>
      <c r="C12583" s="37">
        <v>1100</v>
      </c>
      <c r="D12583" s="5">
        <v>1100</v>
      </c>
      <c r="E12583" s="201">
        <f t="shared" si="403"/>
        <v>1</v>
      </c>
      <c r="F12583" s="148"/>
      <c r="G12583" s="211">
        <f t="shared" si="402"/>
        <v>2</v>
      </c>
    </row>
    <row r="12584" spans="1:7" outlineLevel="1">
      <c r="A12584" s="1" t="s">
        <v>715</v>
      </c>
      <c r="B12584" s="2" t="s">
        <v>14094</v>
      </c>
      <c r="C12584" s="37">
        <v>1200</v>
      </c>
      <c r="D12584" s="5">
        <v>1200</v>
      </c>
      <c r="E12584" s="201">
        <f t="shared" si="403"/>
        <v>1</v>
      </c>
      <c r="F12584" s="148"/>
      <c r="G12584" s="211">
        <f t="shared" si="402"/>
        <v>2</v>
      </c>
    </row>
    <row r="12585" spans="1:7" outlineLevel="1">
      <c r="A12585" s="1" t="s">
        <v>717</v>
      </c>
      <c r="B12585" s="2" t="s">
        <v>14095</v>
      </c>
      <c r="C12585" s="2">
        <v>880</v>
      </c>
      <c r="D12585" s="1">
        <v>880</v>
      </c>
      <c r="E12585" s="201">
        <f t="shared" si="403"/>
        <v>1</v>
      </c>
      <c r="F12585" s="148"/>
      <c r="G12585" s="211">
        <f t="shared" ref="G12585:G12648" si="404">COUNTA(B12585,1)</f>
        <v>2</v>
      </c>
    </row>
    <row r="12586" spans="1:7" outlineLevel="1">
      <c r="A12586" s="1" t="s">
        <v>820</v>
      </c>
      <c r="B12586" s="2" t="s">
        <v>14096</v>
      </c>
      <c r="C12586" s="2">
        <v>700</v>
      </c>
      <c r="D12586" s="1">
        <v>700</v>
      </c>
      <c r="E12586" s="201">
        <f t="shared" si="403"/>
        <v>1</v>
      </c>
      <c r="F12586" s="643"/>
      <c r="G12586" s="211">
        <f t="shared" si="404"/>
        <v>2</v>
      </c>
    </row>
    <row r="12587" spans="1:7" outlineLevel="1">
      <c r="A12587" s="1" t="s">
        <v>836</v>
      </c>
      <c r="B12587" s="2" t="s">
        <v>14097</v>
      </c>
      <c r="C12587" s="2">
        <v>500</v>
      </c>
      <c r="D12587" s="1">
        <v>500</v>
      </c>
      <c r="E12587" s="201">
        <f t="shared" si="403"/>
        <v>1</v>
      </c>
      <c r="F12587" s="643"/>
      <c r="G12587" s="211">
        <f t="shared" si="404"/>
        <v>2</v>
      </c>
    </row>
    <row r="12588" spans="1:7" outlineLevel="1">
      <c r="A12588" s="1" t="s">
        <v>854</v>
      </c>
      <c r="B12588" s="2" t="s">
        <v>14098</v>
      </c>
      <c r="C12588" s="2">
        <v>800</v>
      </c>
      <c r="D12588" s="1">
        <v>800</v>
      </c>
      <c r="E12588" s="201">
        <f t="shared" si="403"/>
        <v>1</v>
      </c>
      <c r="F12588" s="643"/>
      <c r="G12588" s="211">
        <f t="shared" si="404"/>
        <v>2</v>
      </c>
    </row>
    <row r="12589" spans="1:7" outlineLevel="1">
      <c r="A12589" s="1" t="s">
        <v>878</v>
      </c>
      <c r="B12589" s="2" t="s">
        <v>14099</v>
      </c>
      <c r="C12589" s="2">
        <v>560</v>
      </c>
      <c r="D12589" s="1">
        <v>560</v>
      </c>
      <c r="E12589" s="201">
        <f t="shared" si="403"/>
        <v>1</v>
      </c>
      <c r="F12589" s="643"/>
      <c r="G12589" s="211">
        <f t="shared" si="404"/>
        <v>2</v>
      </c>
    </row>
    <row r="12590" spans="1:7" outlineLevel="1">
      <c r="A12590" s="1" t="s">
        <v>890</v>
      </c>
      <c r="B12590" s="2" t="s">
        <v>14100</v>
      </c>
      <c r="C12590" s="2">
        <v>600</v>
      </c>
      <c r="D12590" s="1">
        <v>600</v>
      </c>
      <c r="E12590" s="201">
        <f t="shared" si="403"/>
        <v>1</v>
      </c>
      <c r="F12590" s="643"/>
      <c r="G12590" s="211">
        <f t="shared" si="404"/>
        <v>2</v>
      </c>
    </row>
    <row r="12591" spans="1:7" outlineLevel="1">
      <c r="A12591" s="1" t="s">
        <v>980</v>
      </c>
      <c r="B12591" s="2" t="s">
        <v>14101</v>
      </c>
      <c r="C12591" s="2">
        <v>600</v>
      </c>
      <c r="D12591" s="1">
        <v>600</v>
      </c>
      <c r="E12591" s="201">
        <f t="shared" si="403"/>
        <v>1</v>
      </c>
      <c r="F12591" s="643"/>
      <c r="G12591" s="211">
        <f t="shared" si="404"/>
        <v>2</v>
      </c>
    </row>
    <row r="12592" spans="1:7" outlineLevel="1">
      <c r="A12592" s="1" t="s">
        <v>994</v>
      </c>
      <c r="B12592" s="2" t="s">
        <v>14102</v>
      </c>
      <c r="C12592" s="2">
        <v>600</v>
      </c>
      <c r="D12592" s="1">
        <v>600</v>
      </c>
      <c r="E12592" s="201">
        <f t="shared" si="403"/>
        <v>1</v>
      </c>
      <c r="F12592" s="643"/>
      <c r="G12592" s="211">
        <f t="shared" si="404"/>
        <v>2</v>
      </c>
    </row>
    <row r="12593" spans="1:7" outlineLevel="1">
      <c r="A12593" s="8">
        <v>21</v>
      </c>
      <c r="B12593" s="4" t="s">
        <v>13635</v>
      </c>
      <c r="C12593" s="2">
        <v>350</v>
      </c>
      <c r="D12593" s="1">
        <v>350</v>
      </c>
      <c r="E12593" s="201">
        <f t="shared" si="403"/>
        <v>1</v>
      </c>
      <c r="F12593" s="643"/>
      <c r="G12593" s="211">
        <f t="shared" si="404"/>
        <v>2</v>
      </c>
    </row>
    <row r="12594" spans="1:7" outlineLevel="1">
      <c r="A12594" s="8"/>
      <c r="B12594" s="4" t="s">
        <v>14103</v>
      </c>
      <c r="C12594" s="2"/>
      <c r="D12594" s="1"/>
      <c r="E12594" s="201"/>
      <c r="F12594" s="643"/>
      <c r="G12594" s="211">
        <f t="shared" si="404"/>
        <v>2</v>
      </c>
    </row>
    <row r="12595" spans="1:7" ht="33" outlineLevel="1">
      <c r="A12595" s="8">
        <v>22</v>
      </c>
      <c r="B12595" s="4" t="s">
        <v>14104</v>
      </c>
      <c r="C12595" s="2">
        <v>880</v>
      </c>
      <c r="D12595" s="1">
        <v>880</v>
      </c>
      <c r="E12595" s="201">
        <f t="shared" ref="E12595:E12656" si="405">C12595/D12595</f>
        <v>1</v>
      </c>
      <c r="F12595" s="643"/>
      <c r="G12595" s="211">
        <f t="shared" si="404"/>
        <v>2</v>
      </c>
    </row>
    <row r="12596" spans="1:7" outlineLevel="1">
      <c r="A12596" s="8">
        <v>23</v>
      </c>
      <c r="B12596" s="4" t="s">
        <v>13846</v>
      </c>
      <c r="C12596" s="2"/>
      <c r="D12596" s="1"/>
      <c r="E12596" s="201"/>
      <c r="F12596" s="148"/>
      <c r="G12596" s="211">
        <f t="shared" si="404"/>
        <v>2</v>
      </c>
    </row>
    <row r="12597" spans="1:7" ht="33" outlineLevel="1">
      <c r="A12597" s="1" t="s">
        <v>1067</v>
      </c>
      <c r="B12597" s="2" t="s">
        <v>14105</v>
      </c>
      <c r="C12597" s="37">
        <v>1350</v>
      </c>
      <c r="D12597" s="5">
        <v>1350</v>
      </c>
      <c r="E12597" s="201">
        <f t="shared" si="405"/>
        <v>1</v>
      </c>
      <c r="F12597" s="148"/>
      <c r="G12597" s="211">
        <f t="shared" si="404"/>
        <v>2</v>
      </c>
    </row>
    <row r="12598" spans="1:7" outlineLevel="1">
      <c r="A12598" s="1" t="s">
        <v>1069</v>
      </c>
      <c r="B12598" s="2" t="s">
        <v>14106</v>
      </c>
      <c r="C12598" s="37">
        <v>1000</v>
      </c>
      <c r="D12598" s="5">
        <v>1000</v>
      </c>
      <c r="E12598" s="201">
        <f t="shared" si="405"/>
        <v>1</v>
      </c>
      <c r="F12598" s="148"/>
      <c r="G12598" s="211">
        <f t="shared" si="404"/>
        <v>2</v>
      </c>
    </row>
    <row r="12599" spans="1:7" outlineLevel="1">
      <c r="A12599" s="8">
        <v>24</v>
      </c>
      <c r="B12599" s="4" t="s">
        <v>13852</v>
      </c>
      <c r="C12599" s="2"/>
      <c r="D12599" s="1"/>
      <c r="E12599" s="201"/>
      <c r="F12599" s="148"/>
      <c r="G12599" s="211">
        <f t="shared" si="404"/>
        <v>2</v>
      </c>
    </row>
    <row r="12600" spans="1:7" outlineLevel="1">
      <c r="A12600" s="1" t="s">
        <v>1079</v>
      </c>
      <c r="B12600" s="2" t="s">
        <v>14107</v>
      </c>
      <c r="C12600" s="2"/>
      <c r="D12600" s="1"/>
      <c r="E12600" s="201"/>
      <c r="F12600" s="148"/>
      <c r="G12600" s="211">
        <f t="shared" si="404"/>
        <v>2</v>
      </c>
    </row>
    <row r="12601" spans="1:7" outlineLevel="1">
      <c r="A12601" s="1" t="s">
        <v>14108</v>
      </c>
      <c r="B12601" s="2" t="s">
        <v>14109</v>
      </c>
      <c r="C12601" s="37">
        <v>1000</v>
      </c>
      <c r="D12601" s="5">
        <v>1000</v>
      </c>
      <c r="E12601" s="201">
        <f t="shared" si="405"/>
        <v>1</v>
      </c>
      <c r="F12601" s="148"/>
      <c r="G12601" s="211">
        <f t="shared" si="404"/>
        <v>2</v>
      </c>
    </row>
    <row r="12602" spans="1:7" outlineLevel="1">
      <c r="A12602" s="1" t="s">
        <v>14110</v>
      </c>
      <c r="B12602" s="2" t="s">
        <v>14111</v>
      </c>
      <c r="C12602" s="2">
        <v>700</v>
      </c>
      <c r="D12602" s="1">
        <v>700</v>
      </c>
      <c r="E12602" s="201">
        <f t="shared" si="405"/>
        <v>1</v>
      </c>
      <c r="F12602" s="148"/>
      <c r="G12602" s="211">
        <f t="shared" si="404"/>
        <v>2</v>
      </c>
    </row>
    <row r="12603" spans="1:7" outlineLevel="1">
      <c r="A12603" s="1" t="s">
        <v>14112</v>
      </c>
      <c r="B12603" s="2" t="s">
        <v>14113</v>
      </c>
      <c r="C12603" s="2">
        <v>500</v>
      </c>
      <c r="D12603" s="1">
        <v>500</v>
      </c>
      <c r="E12603" s="201">
        <f t="shared" si="405"/>
        <v>1</v>
      </c>
      <c r="F12603" s="148"/>
      <c r="G12603" s="211">
        <f t="shared" si="404"/>
        <v>2</v>
      </c>
    </row>
    <row r="12604" spans="1:7" outlineLevel="1">
      <c r="A12604" s="1" t="s">
        <v>1081</v>
      </c>
      <c r="B12604" s="2" t="s">
        <v>14114</v>
      </c>
      <c r="C12604" s="2"/>
      <c r="D12604" s="1"/>
      <c r="E12604" s="201"/>
      <c r="F12604" s="148"/>
      <c r="G12604" s="211">
        <f t="shared" si="404"/>
        <v>2</v>
      </c>
    </row>
    <row r="12605" spans="1:7" outlineLevel="1">
      <c r="A12605" s="1" t="s">
        <v>14115</v>
      </c>
      <c r="B12605" s="2" t="s">
        <v>14109</v>
      </c>
      <c r="C12605" s="37">
        <v>1000</v>
      </c>
      <c r="D12605" s="5">
        <v>1000</v>
      </c>
      <c r="E12605" s="201">
        <f t="shared" si="405"/>
        <v>1</v>
      </c>
      <c r="F12605" s="148"/>
      <c r="G12605" s="211">
        <f t="shared" si="404"/>
        <v>2</v>
      </c>
    </row>
    <row r="12606" spans="1:7" outlineLevel="1">
      <c r="A12606" s="1" t="s">
        <v>14116</v>
      </c>
      <c r="B12606" s="2" t="s">
        <v>14117</v>
      </c>
      <c r="C12606" s="2">
        <v>700</v>
      </c>
      <c r="D12606" s="1">
        <v>700</v>
      </c>
      <c r="E12606" s="201">
        <f t="shared" si="405"/>
        <v>1</v>
      </c>
      <c r="F12606" s="148"/>
      <c r="G12606" s="211">
        <f t="shared" si="404"/>
        <v>2</v>
      </c>
    </row>
    <row r="12607" spans="1:7" outlineLevel="1">
      <c r="A12607" s="1" t="s">
        <v>3762</v>
      </c>
      <c r="B12607" s="2" t="s">
        <v>14118</v>
      </c>
      <c r="C12607" s="2"/>
      <c r="D12607" s="1"/>
      <c r="E12607" s="201"/>
      <c r="F12607" s="148"/>
      <c r="G12607" s="211">
        <f t="shared" si="404"/>
        <v>2</v>
      </c>
    </row>
    <row r="12608" spans="1:7" outlineLevel="1">
      <c r="A12608" s="1" t="s">
        <v>14119</v>
      </c>
      <c r="B12608" s="2" t="s">
        <v>14120</v>
      </c>
      <c r="C12608" s="2">
        <v>560</v>
      </c>
      <c r="D12608" s="1">
        <v>560</v>
      </c>
      <c r="E12608" s="201">
        <f t="shared" si="405"/>
        <v>1</v>
      </c>
      <c r="F12608" s="148"/>
      <c r="G12608" s="211">
        <f t="shared" si="404"/>
        <v>2</v>
      </c>
    </row>
    <row r="12609" spans="1:7" outlineLevel="1">
      <c r="A12609" s="1" t="s">
        <v>14121</v>
      </c>
      <c r="B12609" s="2" t="s">
        <v>14122</v>
      </c>
      <c r="C12609" s="2">
        <v>450</v>
      </c>
      <c r="D12609" s="1">
        <v>450</v>
      </c>
      <c r="E12609" s="201">
        <f t="shared" si="405"/>
        <v>1</v>
      </c>
      <c r="F12609" s="148"/>
      <c r="G12609" s="211">
        <f t="shared" si="404"/>
        <v>2</v>
      </c>
    </row>
    <row r="12610" spans="1:7" outlineLevel="1">
      <c r="A12610" s="8">
        <v>25</v>
      </c>
      <c r="B12610" s="4" t="s">
        <v>13635</v>
      </c>
      <c r="C12610" s="2">
        <v>350</v>
      </c>
      <c r="D12610" s="1">
        <v>350</v>
      </c>
      <c r="E12610" s="201">
        <f t="shared" si="405"/>
        <v>1</v>
      </c>
      <c r="F12610" s="148"/>
      <c r="G12610" s="211">
        <f t="shared" si="404"/>
        <v>2</v>
      </c>
    </row>
    <row r="12611" spans="1:7" ht="33" outlineLevel="1">
      <c r="A12611" s="1">
        <v>26</v>
      </c>
      <c r="B12611" s="2" t="s">
        <v>14123</v>
      </c>
      <c r="C12611" s="2"/>
      <c r="D12611" s="9"/>
      <c r="E12611" s="201"/>
      <c r="F12611" s="149"/>
      <c r="G12611" s="211">
        <f t="shared" si="404"/>
        <v>2</v>
      </c>
    </row>
    <row r="12612" spans="1:7" ht="33" outlineLevel="1">
      <c r="A12612" s="1" t="s">
        <v>2473</v>
      </c>
      <c r="B12612" s="2" t="s">
        <v>14124</v>
      </c>
      <c r="C12612" s="37">
        <v>4300</v>
      </c>
      <c r="D12612" s="3">
        <v>4300</v>
      </c>
      <c r="E12612" s="201">
        <f t="shared" si="405"/>
        <v>1</v>
      </c>
      <c r="F12612" s="149"/>
      <c r="G12612" s="211">
        <f t="shared" si="404"/>
        <v>2</v>
      </c>
    </row>
    <row r="12613" spans="1:7" ht="49.5" outlineLevel="1">
      <c r="A12613" s="1" t="s">
        <v>2475</v>
      </c>
      <c r="B12613" s="2" t="s">
        <v>14125</v>
      </c>
      <c r="C12613" s="37">
        <v>2800</v>
      </c>
      <c r="D12613" s="3">
        <v>2800</v>
      </c>
      <c r="E12613" s="201">
        <f t="shared" si="405"/>
        <v>1</v>
      </c>
      <c r="F12613" s="149"/>
      <c r="G12613" s="211">
        <f t="shared" si="404"/>
        <v>2</v>
      </c>
    </row>
    <row r="12614" spans="1:7" outlineLevel="1">
      <c r="A12614" s="1" t="s">
        <v>6788</v>
      </c>
      <c r="B12614" s="2" t="s">
        <v>14126</v>
      </c>
      <c r="C12614" s="37">
        <v>2800</v>
      </c>
      <c r="D12614" s="3">
        <v>2800</v>
      </c>
      <c r="E12614" s="201">
        <f t="shared" si="405"/>
        <v>1</v>
      </c>
      <c r="F12614" s="149"/>
      <c r="G12614" s="211">
        <f t="shared" si="404"/>
        <v>2</v>
      </c>
    </row>
    <row r="12615" spans="1:7" outlineLevel="1">
      <c r="A12615" s="1" t="s">
        <v>6790</v>
      </c>
      <c r="B12615" s="2" t="s">
        <v>14127</v>
      </c>
      <c r="C12615" s="37">
        <v>2800</v>
      </c>
      <c r="D12615" s="3">
        <v>2800</v>
      </c>
      <c r="E12615" s="201">
        <f t="shared" si="405"/>
        <v>1</v>
      </c>
      <c r="F12615" s="149"/>
      <c r="G12615" s="211">
        <f t="shared" si="404"/>
        <v>2</v>
      </c>
    </row>
    <row r="12616" spans="1:7" outlineLevel="1">
      <c r="A12616" s="1" t="s">
        <v>6792</v>
      </c>
      <c r="B12616" s="2" t="s">
        <v>13747</v>
      </c>
      <c r="C12616" s="37">
        <v>2400</v>
      </c>
      <c r="D12616" s="3">
        <v>2400</v>
      </c>
      <c r="E12616" s="201">
        <f t="shared" si="405"/>
        <v>1</v>
      </c>
      <c r="F12616" s="149"/>
      <c r="G12616" s="211">
        <f t="shared" si="404"/>
        <v>2</v>
      </c>
    </row>
    <row r="12617" spans="1:7" ht="33" outlineLevel="1">
      <c r="A12617" s="8">
        <v>27</v>
      </c>
      <c r="B12617" s="4" t="s">
        <v>14128</v>
      </c>
      <c r="C12617" s="2"/>
      <c r="D12617" s="1"/>
      <c r="E12617" s="201"/>
      <c r="F12617" s="148"/>
      <c r="G12617" s="211">
        <f t="shared" si="404"/>
        <v>2</v>
      </c>
    </row>
    <row r="12618" spans="1:7" outlineLevel="1">
      <c r="A12618" s="1" t="s">
        <v>2966</v>
      </c>
      <c r="B12618" s="2" t="s">
        <v>13747</v>
      </c>
      <c r="C12618" s="37">
        <v>2700</v>
      </c>
      <c r="D12618" s="5">
        <v>2700</v>
      </c>
      <c r="E12618" s="201">
        <f t="shared" si="405"/>
        <v>1</v>
      </c>
      <c r="F12618" s="148"/>
      <c r="G12618" s="211">
        <f t="shared" si="404"/>
        <v>2</v>
      </c>
    </row>
    <row r="12619" spans="1:7" ht="49.5" outlineLevel="1">
      <c r="A12619" s="1" t="s">
        <v>2968</v>
      </c>
      <c r="B12619" s="2" t="s">
        <v>14129</v>
      </c>
      <c r="C12619" s="37">
        <v>3000</v>
      </c>
      <c r="D12619" s="5">
        <v>3000</v>
      </c>
      <c r="E12619" s="201">
        <f t="shared" si="405"/>
        <v>1</v>
      </c>
      <c r="F12619" s="148"/>
      <c r="G12619" s="211">
        <f t="shared" si="404"/>
        <v>2</v>
      </c>
    </row>
    <row r="12620" spans="1:7" ht="49.5" outlineLevel="1">
      <c r="A12620" s="1" t="s">
        <v>2970</v>
      </c>
      <c r="B12620" s="2" t="s">
        <v>14130</v>
      </c>
      <c r="C12620" s="37">
        <v>2500</v>
      </c>
      <c r="D12620" s="5">
        <v>2500</v>
      </c>
      <c r="E12620" s="201">
        <f t="shared" si="405"/>
        <v>1</v>
      </c>
      <c r="F12620" s="148"/>
      <c r="G12620" s="211">
        <f t="shared" si="404"/>
        <v>2</v>
      </c>
    </row>
    <row r="12621" spans="1:7" ht="66" outlineLevel="1">
      <c r="A12621" s="1" t="s">
        <v>2972</v>
      </c>
      <c r="B12621" s="2" t="s">
        <v>14131</v>
      </c>
      <c r="C12621" s="37">
        <v>2900</v>
      </c>
      <c r="D12621" s="5">
        <v>2900</v>
      </c>
      <c r="E12621" s="201">
        <f t="shared" si="405"/>
        <v>1</v>
      </c>
      <c r="F12621" s="148"/>
      <c r="G12621" s="211">
        <f t="shared" si="404"/>
        <v>2</v>
      </c>
    </row>
    <row r="12622" spans="1:7" ht="66" outlineLevel="1">
      <c r="A12622" s="1" t="s">
        <v>2974</v>
      </c>
      <c r="B12622" s="2" t="s">
        <v>14132</v>
      </c>
      <c r="C12622" s="37">
        <v>2700</v>
      </c>
      <c r="D12622" s="5">
        <v>2700</v>
      </c>
      <c r="E12622" s="201">
        <f t="shared" si="405"/>
        <v>1</v>
      </c>
      <c r="F12622" s="148"/>
      <c r="G12622" s="211">
        <f t="shared" si="404"/>
        <v>2</v>
      </c>
    </row>
    <row r="12623" spans="1:7" ht="33" outlineLevel="1">
      <c r="A12623" s="1" t="s">
        <v>2976</v>
      </c>
      <c r="B12623" s="2" t="s">
        <v>14133</v>
      </c>
      <c r="C12623" s="37">
        <v>2700</v>
      </c>
      <c r="D12623" s="5">
        <v>2700</v>
      </c>
      <c r="E12623" s="201">
        <f t="shared" si="405"/>
        <v>1</v>
      </c>
      <c r="F12623" s="148"/>
      <c r="G12623" s="211">
        <f t="shared" si="404"/>
        <v>2</v>
      </c>
    </row>
    <row r="12624" spans="1:7" ht="33" outlineLevel="1">
      <c r="A12624" s="1" t="s">
        <v>2978</v>
      </c>
      <c r="B12624" s="2" t="s">
        <v>14134</v>
      </c>
      <c r="C12624" s="37">
        <v>2500</v>
      </c>
      <c r="D12624" s="5">
        <v>2500</v>
      </c>
      <c r="E12624" s="201">
        <f t="shared" si="405"/>
        <v>1</v>
      </c>
      <c r="F12624" s="148"/>
      <c r="G12624" s="211">
        <f t="shared" si="404"/>
        <v>2</v>
      </c>
    </row>
    <row r="12625" spans="1:7" ht="33" outlineLevel="1">
      <c r="A12625" s="1" t="s">
        <v>3922</v>
      </c>
      <c r="B12625" s="2" t="s">
        <v>14135</v>
      </c>
      <c r="C12625" s="37">
        <v>2500</v>
      </c>
      <c r="D12625" s="5">
        <v>2500</v>
      </c>
      <c r="E12625" s="201">
        <f t="shared" si="405"/>
        <v>1</v>
      </c>
      <c r="F12625" s="148"/>
      <c r="G12625" s="211">
        <f t="shared" si="404"/>
        <v>2</v>
      </c>
    </row>
    <row r="12626" spans="1:7" ht="33" outlineLevel="1">
      <c r="A12626" s="1" t="s">
        <v>3924</v>
      </c>
      <c r="B12626" s="2" t="s">
        <v>14136</v>
      </c>
      <c r="C12626" s="37">
        <v>2500</v>
      </c>
      <c r="D12626" s="5">
        <v>2500</v>
      </c>
      <c r="E12626" s="201">
        <f t="shared" si="405"/>
        <v>1</v>
      </c>
      <c r="F12626" s="148"/>
      <c r="G12626" s="211">
        <f t="shared" si="404"/>
        <v>2</v>
      </c>
    </row>
    <row r="12627" spans="1:7" ht="33" outlineLevel="1">
      <c r="A12627" s="1" t="s">
        <v>3926</v>
      </c>
      <c r="B12627" s="2" t="s">
        <v>14137</v>
      </c>
      <c r="C12627" s="37">
        <v>2500</v>
      </c>
      <c r="D12627" s="5">
        <v>2500</v>
      </c>
      <c r="E12627" s="201">
        <f t="shared" si="405"/>
        <v>1</v>
      </c>
      <c r="F12627" s="148"/>
      <c r="G12627" s="211">
        <f t="shared" si="404"/>
        <v>2</v>
      </c>
    </row>
    <row r="12628" spans="1:7" ht="33" outlineLevel="1">
      <c r="A12628" s="8">
        <v>28</v>
      </c>
      <c r="B12628" s="4" t="s">
        <v>14138</v>
      </c>
      <c r="C12628" s="37">
        <f>2842521.17023459/1000</f>
        <v>2842.52117023459</v>
      </c>
      <c r="D12628" s="9"/>
      <c r="E12628" s="201"/>
      <c r="F12628" s="173" t="s">
        <v>4001</v>
      </c>
      <c r="G12628" s="211">
        <f t="shared" si="404"/>
        <v>2</v>
      </c>
    </row>
    <row r="12629" spans="1:7" ht="33" outlineLevel="1">
      <c r="A12629" s="8">
        <v>29</v>
      </c>
      <c r="B12629" s="4" t="s">
        <v>14139</v>
      </c>
      <c r="C12629" s="37">
        <v>7340.3003254663599</v>
      </c>
      <c r="D12629" s="9"/>
      <c r="E12629" s="201"/>
      <c r="F12629" s="173" t="s">
        <v>4001</v>
      </c>
      <c r="G12629" s="211">
        <f t="shared" si="404"/>
        <v>2</v>
      </c>
    </row>
    <row r="12630" spans="1:7" ht="33" outlineLevel="1">
      <c r="A12630" s="8">
        <v>30</v>
      </c>
      <c r="B12630" s="4" t="s">
        <v>14140</v>
      </c>
      <c r="C12630" s="37">
        <v>5859.6611721611716</v>
      </c>
      <c r="D12630" s="9"/>
      <c r="E12630" s="201"/>
      <c r="F12630" s="173" t="s">
        <v>4001</v>
      </c>
      <c r="G12630" s="211">
        <f t="shared" si="404"/>
        <v>2</v>
      </c>
    </row>
    <row r="12631" spans="1:7">
      <c r="A12631" s="240"/>
      <c r="B12631" s="65" t="s">
        <v>68</v>
      </c>
      <c r="C12631" s="241"/>
      <c r="D12631" s="241"/>
      <c r="E12631" s="201"/>
      <c r="F12631" s="242"/>
      <c r="G12631" s="211">
        <f t="shared" si="404"/>
        <v>2</v>
      </c>
    </row>
    <row r="12632" spans="1:7" outlineLevel="1">
      <c r="A12632" s="8" t="s">
        <v>152</v>
      </c>
      <c r="B12632" s="4" t="s">
        <v>12934</v>
      </c>
      <c r="C12632" s="522"/>
      <c r="D12632" s="522"/>
      <c r="E12632" s="201"/>
      <c r="F12632" s="145"/>
      <c r="G12632" s="211">
        <f t="shared" si="404"/>
        <v>2</v>
      </c>
    </row>
    <row r="12633" spans="1:7" outlineLevel="1">
      <c r="A12633" s="8">
        <v>1</v>
      </c>
      <c r="B12633" s="97" t="s">
        <v>13926</v>
      </c>
      <c r="C12633" s="523"/>
      <c r="D12633" s="523"/>
      <c r="E12633" s="201"/>
      <c r="F12633" s="406"/>
      <c r="G12633" s="211">
        <f t="shared" si="404"/>
        <v>2</v>
      </c>
    </row>
    <row r="12634" spans="1:7" outlineLevel="1">
      <c r="A12634" s="8"/>
      <c r="B12634" s="97" t="s">
        <v>14141</v>
      </c>
      <c r="C12634" s="3"/>
      <c r="D12634" s="3"/>
      <c r="E12634" s="201"/>
      <c r="F12634" s="145"/>
      <c r="G12634" s="211">
        <f t="shared" si="404"/>
        <v>2</v>
      </c>
    </row>
    <row r="12635" spans="1:7" outlineLevel="1">
      <c r="A12635" s="1" t="s">
        <v>477</v>
      </c>
      <c r="B12635" s="68" t="s">
        <v>22108</v>
      </c>
      <c r="C12635" s="3">
        <v>4000</v>
      </c>
      <c r="D12635" s="3">
        <v>4000</v>
      </c>
      <c r="E12635" s="201">
        <f t="shared" si="405"/>
        <v>1</v>
      </c>
      <c r="F12635" s="145"/>
      <c r="G12635" s="211">
        <f t="shared" si="404"/>
        <v>2</v>
      </c>
    </row>
    <row r="12636" spans="1:7" outlineLevel="1">
      <c r="A12636" s="1" t="s">
        <v>479</v>
      </c>
      <c r="B12636" s="68" t="s">
        <v>14142</v>
      </c>
      <c r="C12636" s="3">
        <v>3500</v>
      </c>
      <c r="D12636" s="3">
        <v>3500</v>
      </c>
      <c r="E12636" s="201">
        <f t="shared" si="405"/>
        <v>1</v>
      </c>
      <c r="F12636" s="145"/>
      <c r="G12636" s="211">
        <f t="shared" si="404"/>
        <v>2</v>
      </c>
    </row>
    <row r="12637" spans="1:7" outlineLevel="1">
      <c r="A12637" s="1" t="s">
        <v>482</v>
      </c>
      <c r="B12637" s="68" t="s">
        <v>14143</v>
      </c>
      <c r="C12637" s="523">
        <v>3500</v>
      </c>
      <c r="D12637" s="523">
        <v>3500</v>
      </c>
      <c r="E12637" s="201">
        <f t="shared" si="405"/>
        <v>1</v>
      </c>
      <c r="F12637" s="145"/>
      <c r="G12637" s="211">
        <f t="shared" si="404"/>
        <v>2</v>
      </c>
    </row>
    <row r="12638" spans="1:7" outlineLevel="1">
      <c r="A12638" s="8">
        <v>2</v>
      </c>
      <c r="B12638" s="97" t="s">
        <v>13679</v>
      </c>
      <c r="C12638" s="523"/>
      <c r="D12638" s="523"/>
      <c r="E12638" s="201"/>
      <c r="F12638" s="145"/>
      <c r="G12638" s="211">
        <f t="shared" si="404"/>
        <v>2</v>
      </c>
    </row>
    <row r="12639" spans="1:7" outlineLevel="1">
      <c r="A12639" s="8"/>
      <c r="B12639" s="97" t="s">
        <v>14144</v>
      </c>
      <c r="C12639" s="523"/>
      <c r="D12639" s="523"/>
      <c r="E12639" s="201"/>
      <c r="F12639" s="145"/>
      <c r="G12639" s="211">
        <f t="shared" si="404"/>
        <v>2</v>
      </c>
    </row>
    <row r="12640" spans="1:7" ht="33" outlineLevel="1">
      <c r="A12640" s="1" t="s">
        <v>156</v>
      </c>
      <c r="B12640" s="68" t="s">
        <v>14145</v>
      </c>
      <c r="C12640" s="523">
        <v>3000</v>
      </c>
      <c r="D12640" s="523">
        <v>3000</v>
      </c>
      <c r="E12640" s="201">
        <f t="shared" si="405"/>
        <v>1</v>
      </c>
      <c r="F12640" s="145"/>
      <c r="G12640" s="211">
        <f t="shared" si="404"/>
        <v>2</v>
      </c>
    </row>
    <row r="12641" spans="1:7" outlineLevel="1">
      <c r="A12641" s="1" t="s">
        <v>158</v>
      </c>
      <c r="B12641" s="68" t="s">
        <v>14146</v>
      </c>
      <c r="C12641" s="523">
        <v>3000</v>
      </c>
      <c r="D12641" s="523">
        <v>3000</v>
      </c>
      <c r="E12641" s="201">
        <f t="shared" si="405"/>
        <v>1</v>
      </c>
      <c r="F12641" s="145"/>
      <c r="G12641" s="211">
        <f t="shared" si="404"/>
        <v>2</v>
      </c>
    </row>
    <row r="12642" spans="1:7" outlineLevel="1">
      <c r="A12642" s="1" t="s">
        <v>160</v>
      </c>
      <c r="B12642" s="68" t="s">
        <v>14147</v>
      </c>
      <c r="C12642" s="523">
        <v>3500</v>
      </c>
      <c r="D12642" s="523">
        <v>3500</v>
      </c>
      <c r="E12642" s="201">
        <f t="shared" si="405"/>
        <v>1</v>
      </c>
      <c r="F12642" s="145"/>
      <c r="G12642" s="211">
        <f t="shared" si="404"/>
        <v>2</v>
      </c>
    </row>
    <row r="12643" spans="1:7" outlineLevel="1">
      <c r="A12643" s="1" t="s">
        <v>162</v>
      </c>
      <c r="B12643" s="68" t="s">
        <v>14148</v>
      </c>
      <c r="C12643" s="523">
        <v>3000</v>
      </c>
      <c r="D12643" s="523">
        <v>3000</v>
      </c>
      <c r="E12643" s="201">
        <f t="shared" si="405"/>
        <v>1</v>
      </c>
      <c r="F12643" s="145"/>
      <c r="G12643" s="211">
        <f t="shared" si="404"/>
        <v>2</v>
      </c>
    </row>
    <row r="12644" spans="1:7" outlineLevel="1">
      <c r="A12644" s="1" t="s">
        <v>164</v>
      </c>
      <c r="B12644" s="68" t="s">
        <v>14149</v>
      </c>
      <c r="C12644" s="523">
        <v>3000</v>
      </c>
      <c r="D12644" s="523">
        <v>3000</v>
      </c>
      <c r="E12644" s="201">
        <f t="shared" si="405"/>
        <v>1</v>
      </c>
      <c r="F12644" s="145"/>
      <c r="G12644" s="211">
        <f t="shared" si="404"/>
        <v>2</v>
      </c>
    </row>
    <row r="12645" spans="1:7" outlineLevel="1">
      <c r="A12645" s="1" t="s">
        <v>1096</v>
      </c>
      <c r="B12645" s="68" t="s">
        <v>14150</v>
      </c>
      <c r="C12645" s="523">
        <v>3500</v>
      </c>
      <c r="D12645" s="523">
        <v>3500</v>
      </c>
      <c r="E12645" s="201">
        <f t="shared" si="405"/>
        <v>1</v>
      </c>
      <c r="F12645" s="145"/>
      <c r="G12645" s="211">
        <f t="shared" si="404"/>
        <v>2</v>
      </c>
    </row>
    <row r="12646" spans="1:7" outlineLevel="1">
      <c r="A12646" s="1" t="s">
        <v>1097</v>
      </c>
      <c r="B12646" s="68" t="s">
        <v>14151</v>
      </c>
      <c r="C12646" s="523">
        <v>3000</v>
      </c>
      <c r="D12646" s="523">
        <v>3000</v>
      </c>
      <c r="E12646" s="201">
        <f t="shared" si="405"/>
        <v>1</v>
      </c>
      <c r="F12646" s="145"/>
      <c r="G12646" s="211">
        <f t="shared" si="404"/>
        <v>2</v>
      </c>
    </row>
    <row r="12647" spans="1:7" outlineLevel="1">
      <c r="A12647" s="1" t="s">
        <v>1454</v>
      </c>
      <c r="B12647" s="68" t="s">
        <v>14152</v>
      </c>
      <c r="C12647" s="523">
        <v>3500</v>
      </c>
      <c r="D12647" s="523">
        <v>3500</v>
      </c>
      <c r="E12647" s="201">
        <f t="shared" si="405"/>
        <v>1</v>
      </c>
      <c r="F12647" s="145"/>
      <c r="G12647" s="211">
        <f t="shared" si="404"/>
        <v>2</v>
      </c>
    </row>
    <row r="12648" spans="1:7" outlineLevel="1">
      <c r="A12648" s="1" t="s">
        <v>3350</v>
      </c>
      <c r="B12648" s="68" t="s">
        <v>14153</v>
      </c>
      <c r="C12648" s="523">
        <v>3000</v>
      </c>
      <c r="D12648" s="523">
        <v>3000</v>
      </c>
      <c r="E12648" s="201">
        <f t="shared" si="405"/>
        <v>1</v>
      </c>
      <c r="F12648" s="145"/>
      <c r="G12648" s="211">
        <f t="shared" si="404"/>
        <v>2</v>
      </c>
    </row>
    <row r="12649" spans="1:7" outlineLevel="1">
      <c r="A12649" s="1" t="s">
        <v>3352</v>
      </c>
      <c r="B12649" s="68" t="s">
        <v>14154</v>
      </c>
      <c r="C12649" s="523">
        <v>3000</v>
      </c>
      <c r="D12649" s="523">
        <v>3000</v>
      </c>
      <c r="E12649" s="201">
        <f t="shared" si="405"/>
        <v>1</v>
      </c>
      <c r="F12649" s="145"/>
      <c r="G12649" s="211">
        <f t="shared" ref="G12649:G12712" si="406">COUNTA(B12649,1)</f>
        <v>2</v>
      </c>
    </row>
    <row r="12650" spans="1:7" outlineLevel="1">
      <c r="A12650" s="8"/>
      <c r="B12650" s="97" t="s">
        <v>14155</v>
      </c>
      <c r="C12650" s="523"/>
      <c r="D12650" s="523"/>
      <c r="E12650" s="201"/>
      <c r="F12650" s="145"/>
      <c r="G12650" s="211">
        <f t="shared" si="406"/>
        <v>2</v>
      </c>
    </row>
    <row r="12651" spans="1:7" ht="33" outlineLevel="1">
      <c r="A12651" s="1" t="s">
        <v>3354</v>
      </c>
      <c r="B12651" s="68" t="s">
        <v>14156</v>
      </c>
      <c r="C12651" s="523">
        <v>2000</v>
      </c>
      <c r="D12651" s="523">
        <v>2000</v>
      </c>
      <c r="E12651" s="201">
        <f t="shared" si="405"/>
        <v>1</v>
      </c>
      <c r="F12651" s="145"/>
      <c r="G12651" s="211">
        <f t="shared" si="406"/>
        <v>2</v>
      </c>
    </row>
    <row r="12652" spans="1:7" outlineLevel="1">
      <c r="A12652" s="1" t="s">
        <v>3356</v>
      </c>
      <c r="B12652" s="68" t="s">
        <v>14157</v>
      </c>
      <c r="C12652" s="523">
        <v>3500</v>
      </c>
      <c r="D12652" s="523">
        <v>3500</v>
      </c>
      <c r="E12652" s="201">
        <f t="shared" si="405"/>
        <v>1</v>
      </c>
      <c r="F12652" s="145"/>
      <c r="G12652" s="211">
        <f t="shared" si="406"/>
        <v>2</v>
      </c>
    </row>
    <row r="12653" spans="1:7" ht="33" outlineLevel="1">
      <c r="A12653" s="1" t="s">
        <v>3358</v>
      </c>
      <c r="B12653" s="68" t="s">
        <v>14158</v>
      </c>
      <c r="C12653" s="523">
        <v>5000</v>
      </c>
      <c r="D12653" s="523">
        <v>5000</v>
      </c>
      <c r="E12653" s="201">
        <f t="shared" si="405"/>
        <v>1</v>
      </c>
      <c r="F12653" s="145"/>
      <c r="G12653" s="211">
        <f t="shared" si="406"/>
        <v>2</v>
      </c>
    </row>
    <row r="12654" spans="1:7" ht="33" outlineLevel="1">
      <c r="A12654" s="1" t="s">
        <v>3360</v>
      </c>
      <c r="B12654" s="68" t="s">
        <v>14159</v>
      </c>
      <c r="C12654" s="523">
        <v>4800</v>
      </c>
      <c r="D12654" s="523">
        <v>4800</v>
      </c>
      <c r="E12654" s="201">
        <f t="shared" si="405"/>
        <v>1</v>
      </c>
      <c r="F12654" s="145"/>
      <c r="G12654" s="211">
        <f t="shared" si="406"/>
        <v>2</v>
      </c>
    </row>
    <row r="12655" spans="1:7" outlineLevel="1">
      <c r="A12655" s="1" t="s">
        <v>3362</v>
      </c>
      <c r="B12655" s="68" t="s">
        <v>14160</v>
      </c>
      <c r="C12655" s="523">
        <v>3500</v>
      </c>
      <c r="D12655" s="523">
        <v>3500</v>
      </c>
      <c r="E12655" s="201">
        <f t="shared" si="405"/>
        <v>1</v>
      </c>
      <c r="F12655" s="145"/>
      <c r="G12655" s="211">
        <f t="shared" si="406"/>
        <v>2</v>
      </c>
    </row>
    <row r="12656" spans="1:7" ht="33" outlineLevel="1">
      <c r="A12656" s="1" t="s">
        <v>3364</v>
      </c>
      <c r="B12656" s="68" t="s">
        <v>14161</v>
      </c>
      <c r="C12656" s="523">
        <v>2500</v>
      </c>
      <c r="D12656" s="523">
        <v>2500</v>
      </c>
      <c r="E12656" s="201">
        <f t="shared" si="405"/>
        <v>1</v>
      </c>
      <c r="F12656" s="145"/>
      <c r="G12656" s="211">
        <f t="shared" si="406"/>
        <v>2</v>
      </c>
    </row>
    <row r="12657" spans="1:7" outlineLevel="1">
      <c r="A12657" s="8" t="s">
        <v>175</v>
      </c>
      <c r="B12657" s="97" t="s">
        <v>13949</v>
      </c>
      <c r="C12657" s="523"/>
      <c r="D12657" s="523"/>
      <c r="E12657" s="201"/>
      <c r="F12657" s="145"/>
      <c r="G12657" s="211">
        <f t="shared" si="406"/>
        <v>2</v>
      </c>
    </row>
    <row r="12658" spans="1:7" outlineLevel="1">
      <c r="A12658" s="8"/>
      <c r="B12658" s="97" t="s">
        <v>14155</v>
      </c>
      <c r="C12658" s="523"/>
      <c r="D12658" s="523"/>
      <c r="E12658" s="201"/>
      <c r="F12658" s="145"/>
      <c r="G12658" s="211">
        <f t="shared" si="406"/>
        <v>2</v>
      </c>
    </row>
    <row r="12659" spans="1:7" outlineLevel="1">
      <c r="A12659" s="8">
        <v>3</v>
      </c>
      <c r="B12659" s="97" t="s">
        <v>14162</v>
      </c>
      <c r="C12659" s="523"/>
      <c r="D12659" s="523"/>
      <c r="E12659" s="201"/>
      <c r="F12659" s="145"/>
      <c r="G12659" s="211">
        <f t="shared" si="406"/>
        <v>2</v>
      </c>
    </row>
    <row r="12660" spans="1:7" outlineLevel="1">
      <c r="A12660" s="1" t="s">
        <v>167</v>
      </c>
      <c r="B12660" s="68" t="s">
        <v>14163</v>
      </c>
      <c r="C12660" s="523">
        <v>3700</v>
      </c>
      <c r="D12660" s="523">
        <v>3700</v>
      </c>
      <c r="E12660" s="201">
        <f t="shared" ref="E12660:E12722" si="407">C12660/D12660</f>
        <v>1</v>
      </c>
      <c r="F12660" s="145"/>
      <c r="G12660" s="211">
        <f t="shared" si="406"/>
        <v>2</v>
      </c>
    </row>
    <row r="12661" spans="1:7" outlineLevel="1">
      <c r="A12661" s="1" t="s">
        <v>169</v>
      </c>
      <c r="B12661" s="68" t="s">
        <v>14164</v>
      </c>
      <c r="C12661" s="523">
        <v>3100</v>
      </c>
      <c r="D12661" s="523">
        <v>3100</v>
      </c>
      <c r="E12661" s="201">
        <f t="shared" si="407"/>
        <v>1</v>
      </c>
      <c r="F12661" s="643"/>
      <c r="G12661" s="211">
        <f t="shared" si="406"/>
        <v>2</v>
      </c>
    </row>
    <row r="12662" spans="1:7" ht="33" outlineLevel="1">
      <c r="A12662" s="1" t="s">
        <v>171</v>
      </c>
      <c r="B12662" s="68" t="s">
        <v>14165</v>
      </c>
      <c r="C12662" s="3">
        <v>2000</v>
      </c>
      <c r="D12662" s="3">
        <v>2000</v>
      </c>
      <c r="E12662" s="201">
        <f t="shared" si="407"/>
        <v>1</v>
      </c>
      <c r="F12662" s="643"/>
      <c r="G12662" s="211">
        <f t="shared" si="406"/>
        <v>2</v>
      </c>
    </row>
    <row r="12663" spans="1:7" outlineLevel="1">
      <c r="A12663" s="1" t="s">
        <v>173</v>
      </c>
      <c r="B12663" s="68" t="s">
        <v>14166</v>
      </c>
      <c r="C12663" s="3">
        <v>1500</v>
      </c>
      <c r="D12663" s="3">
        <v>1500</v>
      </c>
      <c r="E12663" s="201">
        <f t="shared" si="407"/>
        <v>1</v>
      </c>
      <c r="F12663" s="145"/>
      <c r="G12663" s="211">
        <f t="shared" si="406"/>
        <v>2</v>
      </c>
    </row>
    <row r="12664" spans="1:7" outlineLevel="1">
      <c r="A12664" s="8">
        <v>4</v>
      </c>
      <c r="B12664" s="97" t="s">
        <v>14167</v>
      </c>
      <c r="C12664" s="523"/>
      <c r="D12664" s="523"/>
      <c r="E12664" s="201"/>
      <c r="F12664" s="145"/>
      <c r="G12664" s="211">
        <f t="shared" si="406"/>
        <v>2</v>
      </c>
    </row>
    <row r="12665" spans="1:7" outlineLevel="1">
      <c r="A12665" s="1" t="s">
        <v>178</v>
      </c>
      <c r="B12665" s="68" t="s">
        <v>14168</v>
      </c>
      <c r="C12665" s="3">
        <v>2500</v>
      </c>
      <c r="D12665" s="3">
        <v>2500</v>
      </c>
      <c r="E12665" s="201">
        <f t="shared" si="407"/>
        <v>1</v>
      </c>
      <c r="F12665" s="145"/>
      <c r="G12665" s="211">
        <f t="shared" si="406"/>
        <v>2</v>
      </c>
    </row>
    <row r="12666" spans="1:7" ht="33" outlineLevel="1">
      <c r="A12666" s="1" t="s">
        <v>495</v>
      </c>
      <c r="B12666" s="68" t="s">
        <v>14169</v>
      </c>
      <c r="C12666" s="523">
        <v>700</v>
      </c>
      <c r="D12666" s="523">
        <v>700</v>
      </c>
      <c r="E12666" s="201">
        <f t="shared" si="407"/>
        <v>1</v>
      </c>
      <c r="F12666" s="145"/>
      <c r="G12666" s="211">
        <f t="shared" si="406"/>
        <v>2</v>
      </c>
    </row>
    <row r="12667" spans="1:7" ht="33" outlineLevel="1">
      <c r="A12667" s="1" t="s">
        <v>497</v>
      </c>
      <c r="B12667" s="68" t="s">
        <v>14170</v>
      </c>
      <c r="C12667" s="523">
        <v>700</v>
      </c>
      <c r="D12667" s="523">
        <v>700</v>
      </c>
      <c r="E12667" s="201">
        <f t="shared" si="407"/>
        <v>1</v>
      </c>
      <c r="F12667" s="145"/>
      <c r="G12667" s="211">
        <f t="shared" si="406"/>
        <v>2</v>
      </c>
    </row>
    <row r="12668" spans="1:7" outlineLevel="1">
      <c r="A12668" s="8">
        <v>5</v>
      </c>
      <c r="B12668" s="97" t="s">
        <v>14171</v>
      </c>
      <c r="C12668" s="523"/>
      <c r="D12668" s="523"/>
      <c r="E12668" s="201"/>
      <c r="F12668" s="145"/>
      <c r="G12668" s="211">
        <f t="shared" si="406"/>
        <v>2</v>
      </c>
    </row>
    <row r="12669" spans="1:7" outlineLevel="1">
      <c r="A12669" s="1" t="s">
        <v>210</v>
      </c>
      <c r="B12669" s="68" t="s">
        <v>14172</v>
      </c>
      <c r="C12669" s="523">
        <v>750</v>
      </c>
      <c r="D12669" s="523">
        <v>750</v>
      </c>
      <c r="E12669" s="201">
        <f t="shared" si="407"/>
        <v>1</v>
      </c>
      <c r="F12669" s="145"/>
      <c r="G12669" s="211">
        <f t="shared" si="406"/>
        <v>2</v>
      </c>
    </row>
    <row r="12670" spans="1:7" outlineLevel="1">
      <c r="A12670" s="8">
        <v>6</v>
      </c>
      <c r="B12670" s="97" t="s">
        <v>14173</v>
      </c>
      <c r="C12670" s="523"/>
      <c r="D12670" s="523"/>
      <c r="E12670" s="201"/>
      <c r="F12670" s="145"/>
      <c r="G12670" s="211">
        <f t="shared" si="406"/>
        <v>2</v>
      </c>
    </row>
    <row r="12671" spans="1:7" outlineLevel="1">
      <c r="A12671" s="1" t="s">
        <v>407</v>
      </c>
      <c r="B12671" s="68" t="s">
        <v>14174</v>
      </c>
      <c r="C12671" s="523"/>
      <c r="D12671" s="523"/>
      <c r="E12671" s="201"/>
      <c r="F12671" s="145"/>
      <c r="G12671" s="211">
        <f t="shared" si="406"/>
        <v>2</v>
      </c>
    </row>
    <row r="12672" spans="1:7" outlineLevel="1">
      <c r="A12672" s="1" t="s">
        <v>409</v>
      </c>
      <c r="B12672" s="68" t="s">
        <v>14175</v>
      </c>
      <c r="C12672" s="523">
        <v>1350</v>
      </c>
      <c r="D12672" s="523">
        <v>1350</v>
      </c>
      <c r="E12672" s="201">
        <f t="shared" si="407"/>
        <v>1</v>
      </c>
      <c r="F12672" s="145"/>
      <c r="G12672" s="211">
        <f t="shared" si="406"/>
        <v>2</v>
      </c>
    </row>
    <row r="12673" spans="1:7" outlineLevel="1">
      <c r="A12673" s="1" t="s">
        <v>411</v>
      </c>
      <c r="B12673" s="68" t="s">
        <v>14176</v>
      </c>
      <c r="C12673" s="523">
        <v>1200</v>
      </c>
      <c r="D12673" s="523">
        <v>1200</v>
      </c>
      <c r="E12673" s="201">
        <f t="shared" si="407"/>
        <v>1</v>
      </c>
      <c r="F12673" s="145"/>
      <c r="G12673" s="211">
        <f t="shared" si="406"/>
        <v>2</v>
      </c>
    </row>
    <row r="12674" spans="1:7" outlineLevel="1">
      <c r="A12674" s="1" t="s">
        <v>413</v>
      </c>
      <c r="B12674" s="68" t="s">
        <v>14177</v>
      </c>
      <c r="C12674" s="523">
        <v>1350</v>
      </c>
      <c r="D12674" s="523">
        <v>1350</v>
      </c>
      <c r="E12674" s="201">
        <f t="shared" si="407"/>
        <v>1</v>
      </c>
      <c r="F12674" s="145"/>
      <c r="G12674" s="211">
        <f t="shared" si="406"/>
        <v>2</v>
      </c>
    </row>
    <row r="12675" spans="1:7" outlineLevel="1">
      <c r="A12675" s="1" t="s">
        <v>415</v>
      </c>
      <c r="B12675" s="68" t="s">
        <v>14178</v>
      </c>
      <c r="C12675" s="523">
        <v>1200</v>
      </c>
      <c r="D12675" s="523">
        <v>1200</v>
      </c>
      <c r="E12675" s="201">
        <f t="shared" si="407"/>
        <v>1</v>
      </c>
      <c r="F12675" s="145"/>
      <c r="G12675" s="211">
        <f t="shared" si="406"/>
        <v>2</v>
      </c>
    </row>
    <row r="12676" spans="1:7" outlineLevel="1">
      <c r="A12676" s="1" t="s">
        <v>418</v>
      </c>
      <c r="B12676" s="68" t="s">
        <v>14179</v>
      </c>
      <c r="C12676" s="523">
        <v>1350</v>
      </c>
      <c r="D12676" s="523">
        <v>1350</v>
      </c>
      <c r="E12676" s="201">
        <f t="shared" si="407"/>
        <v>1</v>
      </c>
      <c r="F12676" s="145"/>
      <c r="G12676" s="211">
        <f t="shared" si="406"/>
        <v>2</v>
      </c>
    </row>
    <row r="12677" spans="1:7" outlineLevel="1">
      <c r="A12677" s="1" t="s">
        <v>420</v>
      </c>
      <c r="B12677" s="68" t="s">
        <v>14180</v>
      </c>
      <c r="C12677" s="523">
        <v>1200</v>
      </c>
      <c r="D12677" s="523">
        <v>1200</v>
      </c>
      <c r="E12677" s="201">
        <f t="shared" si="407"/>
        <v>1</v>
      </c>
      <c r="F12677" s="145"/>
      <c r="G12677" s="211">
        <f t="shared" si="406"/>
        <v>2</v>
      </c>
    </row>
    <row r="12678" spans="1:7" outlineLevel="1">
      <c r="A12678" s="1" t="s">
        <v>422</v>
      </c>
      <c r="B12678" s="68" t="s">
        <v>14181</v>
      </c>
      <c r="C12678" s="523">
        <v>1100</v>
      </c>
      <c r="D12678" s="523">
        <v>1100</v>
      </c>
      <c r="E12678" s="201">
        <f t="shared" si="407"/>
        <v>1</v>
      </c>
      <c r="F12678" s="145"/>
      <c r="G12678" s="211">
        <f t="shared" si="406"/>
        <v>2</v>
      </c>
    </row>
    <row r="12679" spans="1:7" outlineLevel="1">
      <c r="A12679" s="1" t="s">
        <v>424</v>
      </c>
      <c r="B12679" s="68" t="s">
        <v>14182</v>
      </c>
      <c r="C12679" s="523">
        <v>1350</v>
      </c>
      <c r="D12679" s="523">
        <v>1350</v>
      </c>
      <c r="E12679" s="201">
        <f t="shared" si="407"/>
        <v>1</v>
      </c>
      <c r="F12679" s="643"/>
      <c r="G12679" s="211">
        <f t="shared" si="406"/>
        <v>2</v>
      </c>
    </row>
    <row r="12680" spans="1:7" outlineLevel="1">
      <c r="A12680" s="1" t="s">
        <v>14183</v>
      </c>
      <c r="B12680" s="68" t="s">
        <v>14184</v>
      </c>
      <c r="C12680" s="523">
        <v>1100</v>
      </c>
      <c r="D12680" s="523">
        <v>1100</v>
      </c>
      <c r="E12680" s="201">
        <f t="shared" si="407"/>
        <v>1</v>
      </c>
      <c r="F12680" s="643"/>
      <c r="G12680" s="211">
        <f t="shared" si="406"/>
        <v>2</v>
      </c>
    </row>
    <row r="12681" spans="1:7" outlineLevel="1">
      <c r="A12681" s="1" t="s">
        <v>14185</v>
      </c>
      <c r="B12681" s="68" t="s">
        <v>14186</v>
      </c>
      <c r="C12681" s="523">
        <v>1350</v>
      </c>
      <c r="D12681" s="523">
        <v>1350</v>
      </c>
      <c r="E12681" s="201">
        <f t="shared" si="407"/>
        <v>1</v>
      </c>
      <c r="F12681" s="643"/>
      <c r="G12681" s="211">
        <f t="shared" si="406"/>
        <v>2</v>
      </c>
    </row>
    <row r="12682" spans="1:7" outlineLevel="1">
      <c r="A12682" s="1" t="s">
        <v>14187</v>
      </c>
      <c r="B12682" s="68" t="s">
        <v>14188</v>
      </c>
      <c r="C12682" s="523">
        <v>1200</v>
      </c>
      <c r="D12682" s="523">
        <v>1200</v>
      </c>
      <c r="E12682" s="201">
        <f t="shared" si="407"/>
        <v>1</v>
      </c>
      <c r="F12682" s="643"/>
      <c r="G12682" s="211">
        <f t="shared" si="406"/>
        <v>2</v>
      </c>
    </row>
    <row r="12683" spans="1:7" outlineLevel="1">
      <c r="A12683" s="1" t="s">
        <v>14189</v>
      </c>
      <c r="B12683" s="68" t="s">
        <v>14190</v>
      </c>
      <c r="C12683" s="523">
        <v>1350</v>
      </c>
      <c r="D12683" s="523">
        <v>1350</v>
      </c>
      <c r="E12683" s="201">
        <f t="shared" si="407"/>
        <v>1</v>
      </c>
      <c r="F12683" s="145"/>
      <c r="G12683" s="211">
        <f t="shared" si="406"/>
        <v>2</v>
      </c>
    </row>
    <row r="12684" spans="1:7" outlineLevel="1">
      <c r="A12684" s="1" t="s">
        <v>14191</v>
      </c>
      <c r="B12684" s="68" t="s">
        <v>14192</v>
      </c>
      <c r="C12684" s="523">
        <v>1500</v>
      </c>
      <c r="D12684" s="523">
        <v>1500</v>
      </c>
      <c r="E12684" s="201">
        <f t="shared" si="407"/>
        <v>1</v>
      </c>
      <c r="F12684" s="406"/>
      <c r="G12684" s="211">
        <f t="shared" si="406"/>
        <v>2</v>
      </c>
    </row>
    <row r="12685" spans="1:7" outlineLevel="1">
      <c r="A12685" s="1" t="s">
        <v>14193</v>
      </c>
      <c r="B12685" s="68" t="s">
        <v>14194</v>
      </c>
      <c r="C12685" s="523">
        <v>1100</v>
      </c>
      <c r="D12685" s="523">
        <v>1100</v>
      </c>
      <c r="E12685" s="201">
        <f t="shared" si="407"/>
        <v>1</v>
      </c>
      <c r="F12685" s="406"/>
      <c r="G12685" s="211">
        <f t="shared" si="406"/>
        <v>2</v>
      </c>
    </row>
    <row r="12686" spans="1:7" outlineLevel="1">
      <c r="A12686" s="1" t="s">
        <v>14195</v>
      </c>
      <c r="B12686" s="68" t="s">
        <v>14196</v>
      </c>
      <c r="C12686" s="523">
        <v>1350</v>
      </c>
      <c r="D12686" s="523">
        <v>1350</v>
      </c>
      <c r="E12686" s="201">
        <f t="shared" si="407"/>
        <v>1</v>
      </c>
      <c r="F12686" s="406"/>
      <c r="G12686" s="211">
        <f t="shared" si="406"/>
        <v>2</v>
      </c>
    </row>
    <row r="12687" spans="1:7" outlineLevel="1">
      <c r="A12687" s="1" t="s">
        <v>14197</v>
      </c>
      <c r="B12687" s="68" t="s">
        <v>14198</v>
      </c>
      <c r="C12687" s="523">
        <v>1350</v>
      </c>
      <c r="D12687" s="523">
        <v>1350</v>
      </c>
      <c r="E12687" s="201">
        <f t="shared" si="407"/>
        <v>1</v>
      </c>
      <c r="F12687" s="145"/>
      <c r="G12687" s="211">
        <f t="shared" si="406"/>
        <v>2</v>
      </c>
    </row>
    <row r="12688" spans="1:7" outlineLevel="1">
      <c r="A12688" s="1" t="s">
        <v>14199</v>
      </c>
      <c r="B12688" s="68" t="s">
        <v>14200</v>
      </c>
      <c r="C12688" s="523">
        <v>1200</v>
      </c>
      <c r="D12688" s="523">
        <v>1200</v>
      </c>
      <c r="E12688" s="201">
        <f t="shared" si="407"/>
        <v>1</v>
      </c>
      <c r="F12688" s="145"/>
      <c r="G12688" s="211">
        <f t="shared" si="406"/>
        <v>2</v>
      </c>
    </row>
    <row r="12689" spans="1:7" outlineLevel="1">
      <c r="A12689" s="1" t="s">
        <v>14201</v>
      </c>
      <c r="B12689" s="68" t="s">
        <v>14202</v>
      </c>
      <c r="C12689" s="523">
        <v>1350</v>
      </c>
      <c r="D12689" s="523">
        <v>1350</v>
      </c>
      <c r="E12689" s="201">
        <f t="shared" si="407"/>
        <v>1</v>
      </c>
      <c r="F12689" s="145"/>
      <c r="G12689" s="211">
        <f t="shared" si="406"/>
        <v>2</v>
      </c>
    </row>
    <row r="12690" spans="1:7" outlineLevel="1">
      <c r="A12690" s="1" t="s">
        <v>14203</v>
      </c>
      <c r="B12690" s="68" t="s">
        <v>14204</v>
      </c>
      <c r="C12690" s="523">
        <v>900</v>
      </c>
      <c r="D12690" s="523">
        <v>900</v>
      </c>
      <c r="E12690" s="201">
        <f t="shared" si="407"/>
        <v>1</v>
      </c>
      <c r="F12690" s="145"/>
      <c r="G12690" s="211">
        <f t="shared" si="406"/>
        <v>2</v>
      </c>
    </row>
    <row r="12691" spans="1:7" outlineLevel="1">
      <c r="A12691" s="1" t="s">
        <v>14205</v>
      </c>
      <c r="B12691" s="68" t="s">
        <v>14206</v>
      </c>
      <c r="C12691" s="523">
        <v>900</v>
      </c>
      <c r="D12691" s="523">
        <v>900</v>
      </c>
      <c r="E12691" s="201">
        <f t="shared" si="407"/>
        <v>1</v>
      </c>
      <c r="F12691" s="145"/>
      <c r="G12691" s="211">
        <f t="shared" si="406"/>
        <v>2</v>
      </c>
    </row>
    <row r="12692" spans="1:7" outlineLevel="1">
      <c r="A12692" s="1" t="s">
        <v>14207</v>
      </c>
      <c r="B12692" s="68" t="s">
        <v>14208</v>
      </c>
      <c r="C12692" s="523">
        <v>1100</v>
      </c>
      <c r="D12692" s="523">
        <v>1100</v>
      </c>
      <c r="E12692" s="201">
        <f t="shared" si="407"/>
        <v>1</v>
      </c>
      <c r="F12692" s="145"/>
      <c r="G12692" s="211">
        <f t="shared" si="406"/>
        <v>2</v>
      </c>
    </row>
    <row r="12693" spans="1:7" outlineLevel="1">
      <c r="A12693" s="1" t="s">
        <v>14209</v>
      </c>
      <c r="B12693" s="68" t="s">
        <v>14210</v>
      </c>
      <c r="C12693" s="523">
        <v>1100</v>
      </c>
      <c r="D12693" s="523">
        <v>1100</v>
      </c>
      <c r="E12693" s="201">
        <f t="shared" si="407"/>
        <v>1</v>
      </c>
      <c r="F12693" s="643"/>
      <c r="G12693" s="211">
        <f t="shared" si="406"/>
        <v>2</v>
      </c>
    </row>
    <row r="12694" spans="1:7" outlineLevel="1">
      <c r="A12694" s="1" t="s">
        <v>14211</v>
      </c>
      <c r="B12694" s="68" t="s">
        <v>14212</v>
      </c>
      <c r="C12694" s="523">
        <v>1100</v>
      </c>
      <c r="D12694" s="523">
        <v>1100</v>
      </c>
      <c r="E12694" s="201">
        <f t="shared" si="407"/>
        <v>1</v>
      </c>
      <c r="F12694" s="643"/>
      <c r="G12694" s="211">
        <f t="shared" si="406"/>
        <v>2</v>
      </c>
    </row>
    <row r="12695" spans="1:7" outlineLevel="1">
      <c r="A12695" s="1" t="s">
        <v>426</v>
      </c>
      <c r="B12695" s="68" t="s">
        <v>14213</v>
      </c>
      <c r="C12695" s="523"/>
      <c r="D12695" s="523"/>
      <c r="E12695" s="201"/>
      <c r="F12695" s="643"/>
      <c r="G12695" s="211">
        <f t="shared" si="406"/>
        <v>2</v>
      </c>
    </row>
    <row r="12696" spans="1:7" outlineLevel="1">
      <c r="A12696" s="1" t="s">
        <v>428</v>
      </c>
      <c r="B12696" s="68" t="s">
        <v>14214</v>
      </c>
      <c r="C12696" s="523">
        <v>900</v>
      </c>
      <c r="D12696" s="523">
        <v>900</v>
      </c>
      <c r="E12696" s="201">
        <f t="shared" si="407"/>
        <v>1</v>
      </c>
      <c r="F12696" s="643"/>
      <c r="G12696" s="211">
        <f t="shared" si="406"/>
        <v>2</v>
      </c>
    </row>
    <row r="12697" spans="1:7" outlineLevel="1">
      <c r="A12697" s="1" t="s">
        <v>430</v>
      </c>
      <c r="B12697" s="68" t="s">
        <v>14215</v>
      </c>
      <c r="C12697" s="523">
        <v>600</v>
      </c>
      <c r="D12697" s="523">
        <v>600</v>
      </c>
      <c r="E12697" s="201">
        <f t="shared" si="407"/>
        <v>1</v>
      </c>
      <c r="F12697" s="643"/>
      <c r="G12697" s="211">
        <f t="shared" si="406"/>
        <v>2</v>
      </c>
    </row>
    <row r="12698" spans="1:7" ht="33" outlineLevel="1">
      <c r="A12698" s="1" t="s">
        <v>432</v>
      </c>
      <c r="B12698" s="2" t="s">
        <v>14216</v>
      </c>
      <c r="C12698" s="523">
        <v>700</v>
      </c>
      <c r="D12698" s="523">
        <v>700</v>
      </c>
      <c r="E12698" s="201">
        <f t="shared" si="407"/>
        <v>1</v>
      </c>
      <c r="F12698" s="643"/>
      <c r="G12698" s="211">
        <f t="shared" si="406"/>
        <v>2</v>
      </c>
    </row>
    <row r="12699" spans="1:7" outlineLevel="1">
      <c r="A12699" s="1" t="s">
        <v>443</v>
      </c>
      <c r="B12699" s="68" t="s">
        <v>14217</v>
      </c>
      <c r="C12699" s="523"/>
      <c r="D12699" s="523"/>
      <c r="E12699" s="201"/>
      <c r="F12699" s="145"/>
      <c r="G12699" s="211">
        <f t="shared" si="406"/>
        <v>2</v>
      </c>
    </row>
    <row r="12700" spans="1:7" outlineLevel="1">
      <c r="A12700" s="1" t="s">
        <v>445</v>
      </c>
      <c r="B12700" s="68" t="s">
        <v>14218</v>
      </c>
      <c r="C12700" s="523">
        <v>1100</v>
      </c>
      <c r="D12700" s="523">
        <v>1100</v>
      </c>
      <c r="E12700" s="201">
        <f t="shared" si="407"/>
        <v>1</v>
      </c>
      <c r="F12700" s="145"/>
      <c r="G12700" s="211">
        <f t="shared" si="406"/>
        <v>2</v>
      </c>
    </row>
    <row r="12701" spans="1:7" outlineLevel="1">
      <c r="A12701" s="1" t="s">
        <v>447</v>
      </c>
      <c r="B12701" s="68" t="s">
        <v>14219</v>
      </c>
      <c r="C12701" s="523">
        <v>900</v>
      </c>
      <c r="D12701" s="523">
        <v>900</v>
      </c>
      <c r="E12701" s="201">
        <f t="shared" si="407"/>
        <v>1</v>
      </c>
      <c r="F12701" s="145"/>
      <c r="G12701" s="211">
        <f t="shared" si="406"/>
        <v>2</v>
      </c>
    </row>
    <row r="12702" spans="1:7" outlineLevel="1">
      <c r="A12702" s="1" t="s">
        <v>449</v>
      </c>
      <c r="B12702" s="68" t="s">
        <v>14220</v>
      </c>
      <c r="C12702" s="523">
        <v>900</v>
      </c>
      <c r="D12702" s="523">
        <v>900</v>
      </c>
      <c r="E12702" s="201">
        <f t="shared" si="407"/>
        <v>1</v>
      </c>
      <c r="F12702" s="145"/>
      <c r="G12702" s="211">
        <f t="shared" si="406"/>
        <v>2</v>
      </c>
    </row>
    <row r="12703" spans="1:7" outlineLevel="1">
      <c r="A12703" s="1" t="s">
        <v>451</v>
      </c>
      <c r="B12703" s="68" t="s">
        <v>14221</v>
      </c>
      <c r="C12703" s="523">
        <v>900</v>
      </c>
      <c r="D12703" s="523">
        <v>900</v>
      </c>
      <c r="E12703" s="201">
        <f t="shared" si="407"/>
        <v>1</v>
      </c>
      <c r="F12703" s="145"/>
      <c r="G12703" s="211">
        <f t="shared" si="406"/>
        <v>2</v>
      </c>
    </row>
    <row r="12704" spans="1:7" outlineLevel="1">
      <c r="A12704" s="1" t="s">
        <v>453</v>
      </c>
      <c r="B12704" s="68" t="s">
        <v>14222</v>
      </c>
      <c r="C12704" s="523">
        <v>650</v>
      </c>
      <c r="D12704" s="523">
        <v>650</v>
      </c>
      <c r="E12704" s="201">
        <f t="shared" si="407"/>
        <v>1</v>
      </c>
      <c r="F12704" s="145"/>
      <c r="G12704" s="211">
        <f t="shared" si="406"/>
        <v>2</v>
      </c>
    </row>
    <row r="12705" spans="1:7" outlineLevel="1">
      <c r="A12705" s="1" t="s">
        <v>455</v>
      </c>
      <c r="B12705" s="68" t="s">
        <v>14223</v>
      </c>
      <c r="C12705" s="523">
        <v>950</v>
      </c>
      <c r="D12705" s="523">
        <v>950</v>
      </c>
      <c r="E12705" s="201">
        <f t="shared" si="407"/>
        <v>1</v>
      </c>
      <c r="F12705" s="145"/>
      <c r="G12705" s="211">
        <f t="shared" si="406"/>
        <v>2</v>
      </c>
    </row>
    <row r="12706" spans="1:7" outlineLevel="1">
      <c r="A12706" s="1" t="s">
        <v>12564</v>
      </c>
      <c r="B12706" s="68" t="s">
        <v>14224</v>
      </c>
      <c r="C12706" s="523">
        <v>800</v>
      </c>
      <c r="D12706" s="523">
        <v>800</v>
      </c>
      <c r="E12706" s="201">
        <f t="shared" si="407"/>
        <v>1</v>
      </c>
      <c r="F12706" s="145"/>
      <c r="G12706" s="211">
        <f t="shared" si="406"/>
        <v>2</v>
      </c>
    </row>
    <row r="12707" spans="1:7" outlineLevel="1">
      <c r="A12707" s="1" t="s">
        <v>12566</v>
      </c>
      <c r="B12707" s="68" t="s">
        <v>14225</v>
      </c>
      <c r="C12707" s="523">
        <v>650</v>
      </c>
      <c r="D12707" s="523">
        <v>650</v>
      </c>
      <c r="E12707" s="201">
        <f t="shared" si="407"/>
        <v>1</v>
      </c>
      <c r="F12707" s="145"/>
      <c r="G12707" s="211">
        <f t="shared" si="406"/>
        <v>2</v>
      </c>
    </row>
    <row r="12708" spans="1:7" outlineLevel="1">
      <c r="A12708" s="1" t="s">
        <v>12568</v>
      </c>
      <c r="B12708" s="68" t="s">
        <v>14226</v>
      </c>
      <c r="C12708" s="523">
        <v>800</v>
      </c>
      <c r="D12708" s="523">
        <v>800</v>
      </c>
      <c r="E12708" s="201">
        <f t="shared" si="407"/>
        <v>1</v>
      </c>
      <c r="F12708" s="145"/>
      <c r="G12708" s="211">
        <f t="shared" si="406"/>
        <v>2</v>
      </c>
    </row>
    <row r="12709" spans="1:7" outlineLevel="1">
      <c r="A12709" s="1" t="s">
        <v>12570</v>
      </c>
      <c r="B12709" s="68" t="s">
        <v>14227</v>
      </c>
      <c r="C12709" s="523">
        <v>800</v>
      </c>
      <c r="D12709" s="523">
        <v>800</v>
      </c>
      <c r="E12709" s="201">
        <f t="shared" si="407"/>
        <v>1</v>
      </c>
      <c r="F12709" s="145"/>
      <c r="G12709" s="211">
        <f t="shared" si="406"/>
        <v>2</v>
      </c>
    </row>
    <row r="12710" spans="1:7" outlineLevel="1">
      <c r="A12710" s="1" t="s">
        <v>12572</v>
      </c>
      <c r="B12710" s="68" t="s">
        <v>14228</v>
      </c>
      <c r="C12710" s="523">
        <v>550</v>
      </c>
      <c r="D12710" s="523">
        <v>550</v>
      </c>
      <c r="E12710" s="201">
        <f t="shared" si="407"/>
        <v>1</v>
      </c>
      <c r="F12710" s="145"/>
      <c r="G12710" s="211">
        <f t="shared" si="406"/>
        <v>2</v>
      </c>
    </row>
    <row r="12711" spans="1:7" outlineLevel="1">
      <c r="A12711" s="1" t="s">
        <v>458</v>
      </c>
      <c r="B12711" s="68" t="s">
        <v>14229</v>
      </c>
      <c r="C12711" s="523"/>
      <c r="D12711" s="523"/>
      <c r="E12711" s="201"/>
      <c r="F12711" s="145"/>
      <c r="G12711" s="211">
        <f t="shared" si="406"/>
        <v>2</v>
      </c>
    </row>
    <row r="12712" spans="1:7" outlineLevel="1">
      <c r="A12712" s="1" t="s">
        <v>460</v>
      </c>
      <c r="B12712" s="68" t="s">
        <v>14230</v>
      </c>
      <c r="C12712" s="523">
        <v>950</v>
      </c>
      <c r="D12712" s="523">
        <v>950</v>
      </c>
      <c r="E12712" s="201">
        <f t="shared" si="407"/>
        <v>1</v>
      </c>
      <c r="F12712" s="145"/>
      <c r="G12712" s="211">
        <f t="shared" si="406"/>
        <v>2</v>
      </c>
    </row>
    <row r="12713" spans="1:7" outlineLevel="1">
      <c r="A12713" s="1" t="s">
        <v>462</v>
      </c>
      <c r="B12713" s="68" t="s">
        <v>14231</v>
      </c>
      <c r="C12713" s="523">
        <v>700</v>
      </c>
      <c r="D12713" s="523">
        <v>700</v>
      </c>
      <c r="E12713" s="201">
        <f t="shared" si="407"/>
        <v>1</v>
      </c>
      <c r="F12713" s="145"/>
      <c r="G12713" s="211">
        <f t="shared" ref="G12713:G12776" si="408">COUNTA(B12713,1)</f>
        <v>2</v>
      </c>
    </row>
    <row r="12714" spans="1:7" outlineLevel="1">
      <c r="A12714" s="1" t="s">
        <v>464</v>
      </c>
      <c r="B12714" s="68" t="s">
        <v>14232</v>
      </c>
      <c r="C12714" s="523">
        <v>800</v>
      </c>
      <c r="D12714" s="523">
        <v>800</v>
      </c>
      <c r="E12714" s="201">
        <f t="shared" si="407"/>
        <v>1</v>
      </c>
      <c r="F12714" s="643"/>
      <c r="G12714" s="211">
        <f t="shared" si="408"/>
        <v>2</v>
      </c>
    </row>
    <row r="12715" spans="1:7" outlineLevel="1">
      <c r="A12715" s="1" t="s">
        <v>466</v>
      </c>
      <c r="B12715" s="68" t="s">
        <v>14233</v>
      </c>
      <c r="C12715" s="523">
        <v>800</v>
      </c>
      <c r="D12715" s="523">
        <v>800</v>
      </c>
      <c r="E12715" s="201">
        <f t="shared" si="407"/>
        <v>1</v>
      </c>
      <c r="F12715" s="643"/>
      <c r="G12715" s="211">
        <f t="shared" si="408"/>
        <v>2</v>
      </c>
    </row>
    <row r="12716" spans="1:7" outlineLevel="1">
      <c r="A12716" s="1" t="s">
        <v>468</v>
      </c>
      <c r="B12716" s="68" t="s">
        <v>14234</v>
      </c>
      <c r="C12716" s="523">
        <v>700</v>
      </c>
      <c r="D12716" s="523">
        <v>700</v>
      </c>
      <c r="E12716" s="201">
        <f t="shared" si="407"/>
        <v>1</v>
      </c>
      <c r="F12716" s="145"/>
      <c r="G12716" s="211">
        <f t="shared" si="408"/>
        <v>2</v>
      </c>
    </row>
    <row r="12717" spans="1:7" outlineLevel="1">
      <c r="A12717" s="1" t="s">
        <v>470</v>
      </c>
      <c r="B12717" s="68" t="s">
        <v>14235</v>
      </c>
      <c r="C12717" s="523">
        <v>700</v>
      </c>
      <c r="D12717" s="523">
        <v>700</v>
      </c>
      <c r="E12717" s="201">
        <f t="shared" si="407"/>
        <v>1</v>
      </c>
      <c r="F12717" s="145"/>
      <c r="G12717" s="211">
        <f t="shared" si="408"/>
        <v>2</v>
      </c>
    </row>
    <row r="12718" spans="1:7" outlineLevel="1">
      <c r="A12718" s="1" t="s">
        <v>472</v>
      </c>
      <c r="B12718" s="68" t="s">
        <v>14236</v>
      </c>
      <c r="C12718" s="523">
        <v>500</v>
      </c>
      <c r="D12718" s="523">
        <v>500</v>
      </c>
      <c r="E12718" s="201">
        <f t="shared" si="407"/>
        <v>1</v>
      </c>
      <c r="F12718" s="145"/>
      <c r="G12718" s="211">
        <f t="shared" si="408"/>
        <v>2</v>
      </c>
    </row>
    <row r="12719" spans="1:7" outlineLevel="1">
      <c r="A12719" s="1" t="s">
        <v>474</v>
      </c>
      <c r="B12719" s="68" t="s">
        <v>14237</v>
      </c>
      <c r="C12719" s="523">
        <v>800</v>
      </c>
      <c r="D12719" s="523">
        <v>800</v>
      </c>
      <c r="E12719" s="201">
        <f t="shared" si="407"/>
        <v>1</v>
      </c>
      <c r="F12719" s="145"/>
      <c r="G12719" s="211">
        <f t="shared" si="408"/>
        <v>2</v>
      </c>
    </row>
    <row r="12720" spans="1:7" outlineLevel="1">
      <c r="A12720" s="1" t="s">
        <v>14238</v>
      </c>
      <c r="B12720" s="68" t="s">
        <v>14239</v>
      </c>
      <c r="C12720" s="523">
        <v>650</v>
      </c>
      <c r="D12720" s="523">
        <v>650</v>
      </c>
      <c r="E12720" s="201">
        <f t="shared" si="407"/>
        <v>1</v>
      </c>
      <c r="F12720" s="145"/>
      <c r="G12720" s="211">
        <f t="shared" si="408"/>
        <v>2</v>
      </c>
    </row>
    <row r="12721" spans="1:7" outlineLevel="1">
      <c r="A12721" s="1" t="s">
        <v>14240</v>
      </c>
      <c r="B12721" s="68" t="s">
        <v>14241</v>
      </c>
      <c r="C12721" s="523">
        <v>650</v>
      </c>
      <c r="D12721" s="523">
        <v>650</v>
      </c>
      <c r="E12721" s="201">
        <f t="shared" si="407"/>
        <v>1</v>
      </c>
      <c r="F12721" s="145"/>
      <c r="G12721" s="211">
        <f t="shared" si="408"/>
        <v>2</v>
      </c>
    </row>
    <row r="12722" spans="1:7" outlineLevel="1">
      <c r="A12722" s="1" t="s">
        <v>14242</v>
      </c>
      <c r="B12722" s="68" t="s">
        <v>14243</v>
      </c>
      <c r="C12722" s="523">
        <v>1200</v>
      </c>
      <c r="D12722" s="523">
        <v>1200</v>
      </c>
      <c r="E12722" s="201">
        <f t="shared" si="407"/>
        <v>1</v>
      </c>
      <c r="F12722" s="145"/>
      <c r="G12722" s="211">
        <f t="shared" si="408"/>
        <v>2</v>
      </c>
    </row>
    <row r="12723" spans="1:7" outlineLevel="1">
      <c r="A12723" s="1" t="s">
        <v>1466</v>
      </c>
      <c r="B12723" s="68" t="s">
        <v>14244</v>
      </c>
      <c r="C12723" s="523"/>
      <c r="D12723" s="523"/>
      <c r="E12723" s="201"/>
      <c r="F12723" s="145"/>
      <c r="G12723" s="211">
        <f t="shared" si="408"/>
        <v>2</v>
      </c>
    </row>
    <row r="12724" spans="1:7" outlineLevel="1">
      <c r="A12724" s="1" t="s">
        <v>3558</v>
      </c>
      <c r="B12724" s="68" t="s">
        <v>14245</v>
      </c>
      <c r="C12724" s="523">
        <v>700</v>
      </c>
      <c r="D12724" s="523">
        <v>700</v>
      </c>
      <c r="E12724" s="201">
        <f t="shared" ref="E12724:E12787" si="409">C12724/D12724</f>
        <v>1</v>
      </c>
      <c r="F12724" s="145"/>
      <c r="G12724" s="211">
        <f t="shared" si="408"/>
        <v>2</v>
      </c>
    </row>
    <row r="12725" spans="1:7" outlineLevel="1">
      <c r="A12725" s="1" t="s">
        <v>3560</v>
      </c>
      <c r="B12725" s="68" t="s">
        <v>14246</v>
      </c>
      <c r="C12725" s="523">
        <v>550</v>
      </c>
      <c r="D12725" s="523">
        <v>550</v>
      </c>
      <c r="E12725" s="201">
        <f t="shared" si="409"/>
        <v>1</v>
      </c>
      <c r="F12725" s="643"/>
      <c r="G12725" s="211">
        <f t="shared" si="408"/>
        <v>2</v>
      </c>
    </row>
    <row r="12726" spans="1:7" outlineLevel="1">
      <c r="A12726" s="1" t="s">
        <v>3562</v>
      </c>
      <c r="B12726" s="68" t="s">
        <v>14247</v>
      </c>
      <c r="C12726" s="523">
        <v>500</v>
      </c>
      <c r="D12726" s="523">
        <v>500</v>
      </c>
      <c r="E12726" s="201">
        <f t="shared" si="409"/>
        <v>1</v>
      </c>
      <c r="F12726" s="643"/>
      <c r="G12726" s="211">
        <f t="shared" si="408"/>
        <v>2</v>
      </c>
    </row>
    <row r="12727" spans="1:7" outlineLevel="1">
      <c r="A12727" s="1" t="s">
        <v>3564</v>
      </c>
      <c r="B12727" s="68" t="s">
        <v>14248</v>
      </c>
      <c r="C12727" s="523">
        <v>600</v>
      </c>
      <c r="D12727" s="523">
        <v>600</v>
      </c>
      <c r="E12727" s="201">
        <f t="shared" si="409"/>
        <v>1</v>
      </c>
      <c r="F12727" s="643"/>
      <c r="G12727" s="211">
        <f t="shared" si="408"/>
        <v>2</v>
      </c>
    </row>
    <row r="12728" spans="1:7" outlineLevel="1">
      <c r="A12728" s="1" t="s">
        <v>3566</v>
      </c>
      <c r="B12728" s="68" t="s">
        <v>14249</v>
      </c>
      <c r="C12728" s="523">
        <v>600</v>
      </c>
      <c r="D12728" s="523">
        <v>600</v>
      </c>
      <c r="E12728" s="201">
        <f t="shared" si="409"/>
        <v>1</v>
      </c>
      <c r="F12728" s="643"/>
      <c r="G12728" s="211">
        <f t="shared" si="408"/>
        <v>2</v>
      </c>
    </row>
    <row r="12729" spans="1:7" outlineLevel="1">
      <c r="A12729" s="1" t="s">
        <v>14250</v>
      </c>
      <c r="B12729" s="68" t="s">
        <v>14251</v>
      </c>
      <c r="C12729" s="523">
        <v>500</v>
      </c>
      <c r="D12729" s="523">
        <v>500</v>
      </c>
      <c r="E12729" s="201">
        <f t="shared" si="409"/>
        <v>1</v>
      </c>
      <c r="F12729" s="643"/>
      <c r="G12729" s="211">
        <f t="shared" si="408"/>
        <v>2</v>
      </c>
    </row>
    <row r="12730" spans="1:7" outlineLevel="1">
      <c r="A12730" s="1" t="s">
        <v>1468</v>
      </c>
      <c r="B12730" s="68" t="s">
        <v>14252</v>
      </c>
      <c r="C12730" s="523"/>
      <c r="D12730" s="523"/>
      <c r="E12730" s="201"/>
      <c r="F12730" s="643"/>
      <c r="G12730" s="211">
        <f t="shared" si="408"/>
        <v>2</v>
      </c>
    </row>
    <row r="12731" spans="1:7" outlineLevel="1">
      <c r="A12731" s="1" t="s">
        <v>14253</v>
      </c>
      <c r="B12731" s="68" t="s">
        <v>14254</v>
      </c>
      <c r="C12731" s="523">
        <v>800</v>
      </c>
      <c r="D12731" s="523">
        <v>800</v>
      </c>
      <c r="E12731" s="201">
        <f t="shared" si="409"/>
        <v>1</v>
      </c>
      <c r="F12731" s="643"/>
      <c r="G12731" s="211">
        <f t="shared" si="408"/>
        <v>2</v>
      </c>
    </row>
    <row r="12732" spans="1:7" outlineLevel="1">
      <c r="A12732" s="1" t="s">
        <v>14255</v>
      </c>
      <c r="B12732" s="68" t="s">
        <v>14256</v>
      </c>
      <c r="C12732" s="523">
        <v>1400</v>
      </c>
      <c r="D12732" s="523">
        <v>1400</v>
      </c>
      <c r="E12732" s="201">
        <f t="shared" si="409"/>
        <v>1</v>
      </c>
      <c r="F12732" s="643"/>
      <c r="G12732" s="211">
        <f t="shared" si="408"/>
        <v>2</v>
      </c>
    </row>
    <row r="12733" spans="1:7" outlineLevel="1">
      <c r="A12733" s="1" t="s">
        <v>14257</v>
      </c>
      <c r="B12733" s="68" t="s">
        <v>14258</v>
      </c>
      <c r="C12733" s="523">
        <v>700</v>
      </c>
      <c r="D12733" s="523">
        <v>700</v>
      </c>
      <c r="E12733" s="201">
        <f t="shared" si="409"/>
        <v>1</v>
      </c>
      <c r="F12733" s="145"/>
      <c r="G12733" s="211">
        <f t="shared" si="408"/>
        <v>2</v>
      </c>
    </row>
    <row r="12734" spans="1:7" outlineLevel="1">
      <c r="A12734" s="1" t="s">
        <v>14259</v>
      </c>
      <c r="B12734" s="68" t="s">
        <v>14260</v>
      </c>
      <c r="C12734" s="523">
        <v>800</v>
      </c>
      <c r="D12734" s="523">
        <v>800</v>
      </c>
      <c r="E12734" s="201">
        <f t="shared" si="409"/>
        <v>1</v>
      </c>
      <c r="F12734" s="145"/>
      <c r="G12734" s="211">
        <f t="shared" si="408"/>
        <v>2</v>
      </c>
    </row>
    <row r="12735" spans="1:7" outlineLevel="1">
      <c r="A12735" s="1" t="s">
        <v>14261</v>
      </c>
      <c r="B12735" s="68" t="s">
        <v>14262</v>
      </c>
      <c r="C12735" s="523">
        <v>900</v>
      </c>
      <c r="D12735" s="523">
        <v>900</v>
      </c>
      <c r="E12735" s="201">
        <f t="shared" si="409"/>
        <v>1</v>
      </c>
      <c r="F12735" s="145"/>
      <c r="G12735" s="211">
        <f t="shared" si="408"/>
        <v>2</v>
      </c>
    </row>
    <row r="12736" spans="1:7" outlineLevel="1">
      <c r="A12736" s="1" t="s">
        <v>14263</v>
      </c>
      <c r="B12736" s="68" t="s">
        <v>14264</v>
      </c>
      <c r="C12736" s="523">
        <v>800</v>
      </c>
      <c r="D12736" s="523">
        <v>800</v>
      </c>
      <c r="E12736" s="201">
        <f t="shared" si="409"/>
        <v>1</v>
      </c>
      <c r="F12736" s="145"/>
      <c r="G12736" s="211">
        <f t="shared" si="408"/>
        <v>2</v>
      </c>
    </row>
    <row r="12737" spans="1:7" outlineLevel="1">
      <c r="A12737" s="1" t="s">
        <v>14265</v>
      </c>
      <c r="B12737" s="68" t="s">
        <v>14266</v>
      </c>
      <c r="C12737" s="523">
        <v>800</v>
      </c>
      <c r="D12737" s="523">
        <v>800</v>
      </c>
      <c r="E12737" s="201">
        <f t="shared" si="409"/>
        <v>1</v>
      </c>
      <c r="F12737" s="145"/>
      <c r="G12737" s="211">
        <f t="shared" si="408"/>
        <v>2</v>
      </c>
    </row>
    <row r="12738" spans="1:7" outlineLevel="1">
      <c r="A12738" s="1" t="s">
        <v>14267</v>
      </c>
      <c r="B12738" s="68" t="s">
        <v>14268</v>
      </c>
      <c r="C12738" s="523">
        <v>700</v>
      </c>
      <c r="D12738" s="523">
        <v>700</v>
      </c>
      <c r="E12738" s="201">
        <f t="shared" si="409"/>
        <v>1</v>
      </c>
      <c r="F12738" s="145"/>
      <c r="G12738" s="211">
        <f t="shared" si="408"/>
        <v>2</v>
      </c>
    </row>
    <row r="12739" spans="1:7" outlineLevel="1">
      <c r="A12739" s="1" t="s">
        <v>14269</v>
      </c>
      <c r="B12739" s="68" t="s">
        <v>14270</v>
      </c>
      <c r="C12739" s="523">
        <v>550</v>
      </c>
      <c r="D12739" s="523">
        <v>550</v>
      </c>
      <c r="E12739" s="201">
        <f t="shared" si="409"/>
        <v>1</v>
      </c>
      <c r="F12739" s="145"/>
      <c r="G12739" s="211">
        <f t="shared" si="408"/>
        <v>2</v>
      </c>
    </row>
    <row r="12740" spans="1:7" outlineLevel="1">
      <c r="A12740" s="1" t="s">
        <v>14271</v>
      </c>
      <c r="B12740" s="68" t="s">
        <v>14272</v>
      </c>
      <c r="C12740" s="523">
        <v>500</v>
      </c>
      <c r="D12740" s="523">
        <v>500</v>
      </c>
      <c r="E12740" s="201">
        <f t="shared" si="409"/>
        <v>1</v>
      </c>
      <c r="F12740" s="145"/>
      <c r="G12740" s="211">
        <f t="shared" si="408"/>
        <v>2</v>
      </c>
    </row>
    <row r="12741" spans="1:7" outlineLevel="1">
      <c r="A12741" s="1" t="s">
        <v>14273</v>
      </c>
      <c r="B12741" s="68" t="s">
        <v>14274</v>
      </c>
      <c r="C12741" s="523">
        <v>500</v>
      </c>
      <c r="D12741" s="523">
        <v>500</v>
      </c>
      <c r="E12741" s="201">
        <f t="shared" si="409"/>
        <v>1</v>
      </c>
      <c r="F12741" s="145"/>
      <c r="G12741" s="211">
        <f t="shared" si="408"/>
        <v>2</v>
      </c>
    </row>
    <row r="12742" spans="1:7" outlineLevel="1">
      <c r="A12742" s="1" t="s">
        <v>1470</v>
      </c>
      <c r="B12742" s="68" t="s">
        <v>14275</v>
      </c>
      <c r="C12742" s="523"/>
      <c r="D12742" s="523"/>
      <c r="E12742" s="201"/>
      <c r="F12742" s="145"/>
      <c r="G12742" s="211">
        <f t="shared" si="408"/>
        <v>2</v>
      </c>
    </row>
    <row r="12743" spans="1:7" outlineLevel="1">
      <c r="A12743" s="1" t="s">
        <v>14276</v>
      </c>
      <c r="B12743" s="68" t="s">
        <v>14277</v>
      </c>
      <c r="C12743" s="523">
        <v>650</v>
      </c>
      <c r="D12743" s="523">
        <v>650</v>
      </c>
      <c r="E12743" s="201">
        <f t="shared" si="409"/>
        <v>1</v>
      </c>
      <c r="F12743" s="145"/>
      <c r="G12743" s="211">
        <f t="shared" si="408"/>
        <v>2</v>
      </c>
    </row>
    <row r="12744" spans="1:7" outlineLevel="1">
      <c r="A12744" s="1" t="s">
        <v>14278</v>
      </c>
      <c r="B12744" s="68" t="s">
        <v>14279</v>
      </c>
      <c r="C12744" s="523">
        <v>650</v>
      </c>
      <c r="D12744" s="523">
        <v>650</v>
      </c>
      <c r="E12744" s="201">
        <f t="shared" si="409"/>
        <v>1</v>
      </c>
      <c r="F12744" s="145"/>
      <c r="G12744" s="211">
        <f t="shared" si="408"/>
        <v>2</v>
      </c>
    </row>
    <row r="12745" spans="1:7" outlineLevel="1">
      <c r="A12745" s="1" t="s">
        <v>14280</v>
      </c>
      <c r="B12745" s="68" t="s">
        <v>14281</v>
      </c>
      <c r="C12745" s="523">
        <v>650</v>
      </c>
      <c r="D12745" s="523">
        <v>650</v>
      </c>
      <c r="E12745" s="201">
        <f t="shared" si="409"/>
        <v>1</v>
      </c>
      <c r="F12745" s="145"/>
      <c r="G12745" s="211">
        <f t="shared" si="408"/>
        <v>2</v>
      </c>
    </row>
    <row r="12746" spans="1:7" outlineLevel="1">
      <c r="A12746" s="1" t="s">
        <v>14282</v>
      </c>
      <c r="B12746" s="68" t="s">
        <v>14283</v>
      </c>
      <c r="C12746" s="523">
        <v>700</v>
      </c>
      <c r="D12746" s="523">
        <v>700</v>
      </c>
      <c r="E12746" s="201">
        <f t="shared" si="409"/>
        <v>1</v>
      </c>
      <c r="F12746" s="145"/>
      <c r="G12746" s="211">
        <f t="shared" si="408"/>
        <v>2</v>
      </c>
    </row>
    <row r="12747" spans="1:7" outlineLevel="1">
      <c r="A12747" s="1" t="s">
        <v>14284</v>
      </c>
      <c r="B12747" s="68" t="s">
        <v>14285</v>
      </c>
      <c r="C12747" s="523">
        <v>700</v>
      </c>
      <c r="D12747" s="523">
        <v>700</v>
      </c>
      <c r="E12747" s="201">
        <f t="shared" si="409"/>
        <v>1</v>
      </c>
      <c r="F12747" s="145"/>
      <c r="G12747" s="211">
        <f t="shared" si="408"/>
        <v>2</v>
      </c>
    </row>
    <row r="12748" spans="1:7" outlineLevel="1">
      <c r="A12748" s="1" t="s">
        <v>14286</v>
      </c>
      <c r="B12748" s="68" t="s">
        <v>14287</v>
      </c>
      <c r="C12748" s="523">
        <v>650</v>
      </c>
      <c r="D12748" s="523">
        <v>650</v>
      </c>
      <c r="E12748" s="201">
        <f t="shared" si="409"/>
        <v>1</v>
      </c>
      <c r="F12748" s="145"/>
      <c r="G12748" s="211">
        <f t="shared" si="408"/>
        <v>2</v>
      </c>
    </row>
    <row r="12749" spans="1:7" outlineLevel="1">
      <c r="A12749" s="1" t="s">
        <v>14288</v>
      </c>
      <c r="B12749" s="68" t="s">
        <v>14289</v>
      </c>
      <c r="C12749" s="523">
        <v>650</v>
      </c>
      <c r="D12749" s="523">
        <v>650</v>
      </c>
      <c r="E12749" s="201">
        <f t="shared" si="409"/>
        <v>1</v>
      </c>
      <c r="F12749" s="145"/>
      <c r="G12749" s="211">
        <f t="shared" si="408"/>
        <v>2</v>
      </c>
    </row>
    <row r="12750" spans="1:7" outlineLevel="1">
      <c r="A12750" s="1" t="s">
        <v>14290</v>
      </c>
      <c r="B12750" s="68" t="s">
        <v>14291</v>
      </c>
      <c r="C12750" s="523">
        <v>550</v>
      </c>
      <c r="D12750" s="523">
        <v>550</v>
      </c>
      <c r="E12750" s="201">
        <f t="shared" si="409"/>
        <v>1</v>
      </c>
      <c r="F12750" s="145"/>
      <c r="G12750" s="211">
        <f t="shared" si="408"/>
        <v>2</v>
      </c>
    </row>
    <row r="12751" spans="1:7" outlineLevel="1">
      <c r="A12751" s="1" t="s">
        <v>14292</v>
      </c>
      <c r="B12751" s="68" t="s">
        <v>14293</v>
      </c>
      <c r="C12751" s="523">
        <v>900</v>
      </c>
      <c r="D12751" s="523">
        <v>900</v>
      </c>
      <c r="E12751" s="201">
        <f t="shared" si="409"/>
        <v>1</v>
      </c>
      <c r="F12751" s="145"/>
      <c r="G12751" s="211">
        <f t="shared" si="408"/>
        <v>2</v>
      </c>
    </row>
    <row r="12752" spans="1:7" outlineLevel="1">
      <c r="A12752" s="1" t="s">
        <v>14294</v>
      </c>
      <c r="B12752" s="68" t="s">
        <v>14295</v>
      </c>
      <c r="C12752" s="523">
        <v>500</v>
      </c>
      <c r="D12752" s="523">
        <v>500</v>
      </c>
      <c r="E12752" s="201">
        <f t="shared" si="409"/>
        <v>1</v>
      </c>
      <c r="F12752" s="145"/>
      <c r="G12752" s="211">
        <f t="shared" si="408"/>
        <v>2</v>
      </c>
    </row>
    <row r="12753" spans="1:7" outlineLevel="1">
      <c r="A12753" s="1" t="s">
        <v>1472</v>
      </c>
      <c r="B12753" s="68" t="s">
        <v>14296</v>
      </c>
      <c r="C12753" s="523"/>
      <c r="D12753" s="523"/>
      <c r="E12753" s="201"/>
      <c r="F12753" s="145"/>
      <c r="G12753" s="211">
        <f t="shared" si="408"/>
        <v>2</v>
      </c>
    </row>
    <row r="12754" spans="1:7" outlineLevel="1">
      <c r="A12754" s="1" t="s">
        <v>14297</v>
      </c>
      <c r="B12754" s="68" t="s">
        <v>14298</v>
      </c>
      <c r="C12754" s="523">
        <v>550</v>
      </c>
      <c r="D12754" s="523">
        <v>550</v>
      </c>
      <c r="E12754" s="201">
        <f t="shared" si="409"/>
        <v>1</v>
      </c>
      <c r="F12754" s="145"/>
      <c r="G12754" s="211">
        <f t="shared" si="408"/>
        <v>2</v>
      </c>
    </row>
    <row r="12755" spans="1:7" outlineLevel="1">
      <c r="A12755" s="1" t="s">
        <v>14299</v>
      </c>
      <c r="B12755" s="68" t="s">
        <v>14300</v>
      </c>
      <c r="C12755" s="523">
        <v>500</v>
      </c>
      <c r="D12755" s="523">
        <v>500</v>
      </c>
      <c r="E12755" s="201">
        <f t="shared" si="409"/>
        <v>1</v>
      </c>
      <c r="F12755" s="145"/>
      <c r="G12755" s="211">
        <f t="shared" si="408"/>
        <v>2</v>
      </c>
    </row>
    <row r="12756" spans="1:7" outlineLevel="1">
      <c r="A12756" s="1" t="s">
        <v>14301</v>
      </c>
      <c r="B12756" s="68" t="s">
        <v>14302</v>
      </c>
      <c r="C12756" s="523">
        <v>500</v>
      </c>
      <c r="D12756" s="523">
        <v>500</v>
      </c>
      <c r="E12756" s="201">
        <f t="shared" si="409"/>
        <v>1</v>
      </c>
      <c r="F12756" s="145"/>
      <c r="G12756" s="211">
        <f t="shared" si="408"/>
        <v>2</v>
      </c>
    </row>
    <row r="12757" spans="1:7" outlineLevel="1">
      <c r="A12757" s="1" t="s">
        <v>1474</v>
      </c>
      <c r="B12757" s="68" t="s">
        <v>14303</v>
      </c>
      <c r="C12757" s="523"/>
      <c r="D12757" s="523"/>
      <c r="E12757" s="201"/>
      <c r="F12757" s="145"/>
      <c r="G12757" s="211">
        <f t="shared" si="408"/>
        <v>2</v>
      </c>
    </row>
    <row r="12758" spans="1:7" outlineLevel="1">
      <c r="A12758" s="1" t="s">
        <v>14304</v>
      </c>
      <c r="B12758" s="68" t="s">
        <v>14305</v>
      </c>
      <c r="C12758" s="523">
        <v>550</v>
      </c>
      <c r="D12758" s="523">
        <v>550</v>
      </c>
      <c r="E12758" s="201">
        <f t="shared" si="409"/>
        <v>1</v>
      </c>
      <c r="F12758" s="145"/>
      <c r="G12758" s="211">
        <f t="shared" si="408"/>
        <v>2</v>
      </c>
    </row>
    <row r="12759" spans="1:7" outlineLevel="1">
      <c r="A12759" s="1" t="s">
        <v>14306</v>
      </c>
      <c r="B12759" s="68" t="s">
        <v>14307</v>
      </c>
      <c r="C12759" s="523">
        <v>550</v>
      </c>
      <c r="D12759" s="523">
        <v>550</v>
      </c>
      <c r="E12759" s="201">
        <f t="shared" si="409"/>
        <v>1</v>
      </c>
      <c r="F12759" s="145"/>
      <c r="G12759" s="211">
        <f t="shared" si="408"/>
        <v>2</v>
      </c>
    </row>
    <row r="12760" spans="1:7" outlineLevel="1">
      <c r="A12760" s="1" t="s">
        <v>14308</v>
      </c>
      <c r="B12760" s="68" t="s">
        <v>14309</v>
      </c>
      <c r="C12760" s="523">
        <v>500</v>
      </c>
      <c r="D12760" s="523">
        <v>500</v>
      </c>
      <c r="E12760" s="201">
        <f t="shared" si="409"/>
        <v>1</v>
      </c>
      <c r="F12760" s="145"/>
      <c r="G12760" s="211">
        <f t="shared" si="408"/>
        <v>2</v>
      </c>
    </row>
    <row r="12761" spans="1:7" outlineLevel="1">
      <c r="A12761" s="1" t="s">
        <v>14310</v>
      </c>
      <c r="B12761" s="68" t="s">
        <v>14311</v>
      </c>
      <c r="C12761" s="523">
        <v>550</v>
      </c>
      <c r="D12761" s="523">
        <v>550</v>
      </c>
      <c r="E12761" s="201">
        <f t="shared" si="409"/>
        <v>1</v>
      </c>
      <c r="F12761" s="145"/>
      <c r="G12761" s="211">
        <f t="shared" si="408"/>
        <v>2</v>
      </c>
    </row>
    <row r="12762" spans="1:7" outlineLevel="1">
      <c r="A12762" s="1" t="s">
        <v>14312</v>
      </c>
      <c r="B12762" s="68" t="s">
        <v>14313</v>
      </c>
      <c r="C12762" s="523">
        <v>500</v>
      </c>
      <c r="D12762" s="523">
        <v>500</v>
      </c>
      <c r="E12762" s="201">
        <f t="shared" si="409"/>
        <v>1</v>
      </c>
      <c r="F12762" s="145"/>
      <c r="G12762" s="211">
        <f t="shared" si="408"/>
        <v>2</v>
      </c>
    </row>
    <row r="12763" spans="1:7" outlineLevel="1">
      <c r="A12763" s="1" t="s">
        <v>14314</v>
      </c>
      <c r="B12763" s="68" t="s">
        <v>14315</v>
      </c>
      <c r="C12763" s="523">
        <v>500</v>
      </c>
      <c r="D12763" s="523">
        <v>500</v>
      </c>
      <c r="E12763" s="201">
        <f t="shared" si="409"/>
        <v>1</v>
      </c>
      <c r="F12763" s="145"/>
      <c r="G12763" s="211">
        <f t="shared" si="408"/>
        <v>2</v>
      </c>
    </row>
    <row r="12764" spans="1:7" outlineLevel="1">
      <c r="A12764" s="1" t="s">
        <v>14316</v>
      </c>
      <c r="B12764" s="68" t="s">
        <v>14317</v>
      </c>
      <c r="C12764" s="523">
        <v>500</v>
      </c>
      <c r="D12764" s="523">
        <v>500</v>
      </c>
      <c r="E12764" s="201">
        <f t="shared" si="409"/>
        <v>1</v>
      </c>
      <c r="F12764" s="145"/>
      <c r="G12764" s="211">
        <f t="shared" si="408"/>
        <v>2</v>
      </c>
    </row>
    <row r="12765" spans="1:7" outlineLevel="1">
      <c r="A12765" s="1" t="s">
        <v>14318</v>
      </c>
      <c r="B12765" s="68" t="s">
        <v>14319</v>
      </c>
      <c r="C12765" s="523">
        <v>450</v>
      </c>
      <c r="D12765" s="523">
        <v>450</v>
      </c>
      <c r="E12765" s="201">
        <f t="shared" si="409"/>
        <v>1</v>
      </c>
      <c r="F12765" s="145"/>
      <c r="G12765" s="211">
        <f t="shared" si="408"/>
        <v>2</v>
      </c>
    </row>
    <row r="12766" spans="1:7" outlineLevel="1">
      <c r="A12766" s="1" t="s">
        <v>14320</v>
      </c>
      <c r="B12766" s="68" t="s">
        <v>14321</v>
      </c>
      <c r="C12766" s="523">
        <v>450</v>
      </c>
      <c r="D12766" s="523">
        <v>450</v>
      </c>
      <c r="E12766" s="201">
        <f t="shared" si="409"/>
        <v>1</v>
      </c>
      <c r="F12766" s="145"/>
      <c r="G12766" s="211">
        <f t="shared" si="408"/>
        <v>2</v>
      </c>
    </row>
    <row r="12767" spans="1:7" outlineLevel="1">
      <c r="A12767" s="1">
        <v>7</v>
      </c>
      <c r="B12767" s="97" t="s">
        <v>13635</v>
      </c>
      <c r="C12767" s="523">
        <v>350</v>
      </c>
      <c r="D12767" s="523">
        <v>350</v>
      </c>
      <c r="E12767" s="201">
        <f t="shared" si="409"/>
        <v>1</v>
      </c>
      <c r="F12767" s="145"/>
      <c r="G12767" s="211">
        <f t="shared" si="408"/>
        <v>2</v>
      </c>
    </row>
    <row r="12768" spans="1:7" ht="49.5" outlineLevel="1">
      <c r="A12768" s="35">
        <v>8</v>
      </c>
      <c r="B12768" s="529" t="s">
        <v>14322</v>
      </c>
      <c r="C12768" s="531"/>
      <c r="D12768" s="5"/>
      <c r="E12768" s="201"/>
      <c r="F12768" s="145"/>
      <c r="G12768" s="211">
        <f t="shared" si="408"/>
        <v>2</v>
      </c>
    </row>
    <row r="12769" spans="1:7" ht="33" outlineLevel="1">
      <c r="A12769" s="10" t="s">
        <v>531</v>
      </c>
      <c r="B12769" s="532" t="s">
        <v>14323</v>
      </c>
      <c r="C12769" s="533">
        <v>6000</v>
      </c>
      <c r="D12769" s="534"/>
      <c r="E12769" s="201"/>
      <c r="F12769" s="145"/>
      <c r="G12769" s="211">
        <f t="shared" si="408"/>
        <v>2</v>
      </c>
    </row>
    <row r="12770" spans="1:7" ht="33" outlineLevel="1">
      <c r="A12770" s="10" t="s">
        <v>533</v>
      </c>
      <c r="B12770" s="532" t="s">
        <v>14324</v>
      </c>
      <c r="C12770" s="533">
        <v>4800</v>
      </c>
      <c r="D12770" s="534"/>
      <c r="E12770" s="201"/>
      <c r="F12770" s="145"/>
      <c r="G12770" s="211">
        <f t="shared" si="408"/>
        <v>2</v>
      </c>
    </row>
    <row r="12771" spans="1:7" ht="33" outlineLevel="1">
      <c r="A12771" s="10" t="s">
        <v>535</v>
      </c>
      <c r="B12771" s="532" t="s">
        <v>14325</v>
      </c>
      <c r="C12771" s="533">
        <v>3600</v>
      </c>
      <c r="D12771" s="534"/>
      <c r="E12771" s="201"/>
      <c r="F12771" s="145"/>
      <c r="G12771" s="211">
        <f t="shared" si="408"/>
        <v>2</v>
      </c>
    </row>
    <row r="12772" spans="1:7" ht="33" outlineLevel="1">
      <c r="A12772" s="10" t="s">
        <v>537</v>
      </c>
      <c r="B12772" s="532" t="s">
        <v>14326</v>
      </c>
      <c r="C12772" s="533">
        <v>2400</v>
      </c>
      <c r="D12772" s="534"/>
      <c r="E12772" s="201"/>
      <c r="F12772" s="145"/>
      <c r="G12772" s="211">
        <f t="shared" si="408"/>
        <v>2</v>
      </c>
    </row>
    <row r="12773" spans="1:7" ht="33" outlineLevel="1">
      <c r="A12773" s="10" t="s">
        <v>539</v>
      </c>
      <c r="B12773" s="532" t="s">
        <v>14327</v>
      </c>
      <c r="C12773" s="533">
        <v>6000</v>
      </c>
      <c r="D12773" s="534"/>
      <c r="E12773" s="201"/>
      <c r="F12773" s="145"/>
      <c r="G12773" s="211">
        <f t="shared" si="408"/>
        <v>2</v>
      </c>
    </row>
    <row r="12774" spans="1:7" ht="33" outlineLevel="1">
      <c r="A12774" s="10" t="s">
        <v>541</v>
      </c>
      <c r="B12774" s="532" t="s">
        <v>14328</v>
      </c>
      <c r="C12774" s="533">
        <v>4800</v>
      </c>
      <c r="D12774" s="534"/>
      <c r="E12774" s="201"/>
      <c r="F12774" s="145"/>
      <c r="G12774" s="211">
        <f t="shared" si="408"/>
        <v>2</v>
      </c>
    </row>
    <row r="12775" spans="1:7" outlineLevel="1">
      <c r="A12775" s="8"/>
      <c r="B12775" s="97" t="s">
        <v>14144</v>
      </c>
      <c r="C12775" s="523"/>
      <c r="D12775" s="523"/>
      <c r="E12775" s="201"/>
      <c r="F12775" s="145"/>
      <c r="G12775" s="211">
        <f t="shared" si="408"/>
        <v>2</v>
      </c>
    </row>
    <row r="12776" spans="1:7" outlineLevel="1">
      <c r="A12776" s="8">
        <v>9</v>
      </c>
      <c r="B12776" s="97" t="s">
        <v>22109</v>
      </c>
      <c r="C12776" s="523"/>
      <c r="D12776" s="523"/>
      <c r="E12776" s="201"/>
      <c r="F12776" s="145"/>
      <c r="G12776" s="211">
        <f t="shared" si="408"/>
        <v>2</v>
      </c>
    </row>
    <row r="12777" spans="1:7" outlineLevel="1">
      <c r="A12777" s="1" t="s">
        <v>548</v>
      </c>
      <c r="B12777" s="68" t="s">
        <v>14329</v>
      </c>
      <c r="C12777" s="3">
        <v>1000</v>
      </c>
      <c r="D12777" s="3">
        <v>1000</v>
      </c>
      <c r="E12777" s="201">
        <f t="shared" si="409"/>
        <v>1</v>
      </c>
      <c r="F12777" s="145"/>
      <c r="G12777" s="211">
        <f t="shared" ref="G12777:G12840" si="410">COUNTA(B12777,1)</f>
        <v>2</v>
      </c>
    </row>
    <row r="12778" spans="1:7" outlineLevel="1">
      <c r="A12778" s="8">
        <v>10</v>
      </c>
      <c r="B12778" s="97" t="s">
        <v>14330</v>
      </c>
      <c r="C12778" s="3">
        <v>550</v>
      </c>
      <c r="D12778" s="3">
        <v>550</v>
      </c>
      <c r="E12778" s="201">
        <f t="shared" si="409"/>
        <v>1</v>
      </c>
      <c r="F12778" s="145"/>
      <c r="G12778" s="211">
        <f t="shared" si="410"/>
        <v>2</v>
      </c>
    </row>
    <row r="12779" spans="1:7" outlineLevel="1">
      <c r="A12779" s="8">
        <v>11</v>
      </c>
      <c r="B12779" s="97" t="s">
        <v>14331</v>
      </c>
      <c r="C12779" s="3"/>
      <c r="D12779" s="3"/>
      <c r="E12779" s="201"/>
      <c r="F12779" s="145"/>
      <c r="G12779" s="211">
        <f t="shared" si="410"/>
        <v>2</v>
      </c>
    </row>
    <row r="12780" spans="1:7" outlineLevel="1">
      <c r="A12780" s="1" t="s">
        <v>584</v>
      </c>
      <c r="B12780" s="68" t="s">
        <v>14332</v>
      </c>
      <c r="C12780" s="3">
        <v>550</v>
      </c>
      <c r="D12780" s="3">
        <v>550</v>
      </c>
      <c r="E12780" s="201">
        <f t="shared" si="409"/>
        <v>1</v>
      </c>
      <c r="F12780" s="145"/>
      <c r="G12780" s="211">
        <f t="shared" si="410"/>
        <v>2</v>
      </c>
    </row>
    <row r="12781" spans="1:7" outlineLevel="1">
      <c r="A12781" s="1" t="s">
        <v>586</v>
      </c>
      <c r="B12781" s="68" t="s">
        <v>14333</v>
      </c>
      <c r="C12781" s="3">
        <v>450</v>
      </c>
      <c r="D12781" s="3">
        <v>450</v>
      </c>
      <c r="E12781" s="201">
        <f t="shared" si="409"/>
        <v>1</v>
      </c>
      <c r="F12781" s="145"/>
      <c r="G12781" s="211">
        <f t="shared" si="410"/>
        <v>2</v>
      </c>
    </row>
    <row r="12782" spans="1:7" ht="33" outlineLevel="1">
      <c r="A12782" s="1" t="s">
        <v>588</v>
      </c>
      <c r="B12782" s="68" t="s">
        <v>14334</v>
      </c>
      <c r="C12782" s="3">
        <v>650</v>
      </c>
      <c r="D12782" s="3">
        <v>650</v>
      </c>
      <c r="E12782" s="201">
        <f t="shared" si="409"/>
        <v>1</v>
      </c>
      <c r="F12782" s="145"/>
      <c r="G12782" s="211">
        <f t="shared" si="410"/>
        <v>2</v>
      </c>
    </row>
    <row r="12783" spans="1:7" ht="33" outlineLevel="1">
      <c r="A12783" s="1" t="s">
        <v>590</v>
      </c>
      <c r="B12783" s="68" t="s">
        <v>14335</v>
      </c>
      <c r="C12783" s="3">
        <v>650</v>
      </c>
      <c r="D12783" s="3">
        <v>650</v>
      </c>
      <c r="E12783" s="201">
        <f t="shared" si="409"/>
        <v>1</v>
      </c>
      <c r="F12783" s="145"/>
      <c r="G12783" s="211">
        <f t="shared" si="410"/>
        <v>2</v>
      </c>
    </row>
    <row r="12784" spans="1:7" ht="33" outlineLevel="1">
      <c r="A12784" s="1" t="s">
        <v>592</v>
      </c>
      <c r="B12784" s="68" t="s">
        <v>14336</v>
      </c>
      <c r="C12784" s="3">
        <v>650</v>
      </c>
      <c r="D12784" s="3">
        <v>650</v>
      </c>
      <c r="E12784" s="201">
        <f t="shared" si="409"/>
        <v>1</v>
      </c>
      <c r="F12784" s="145"/>
      <c r="G12784" s="211">
        <f t="shared" si="410"/>
        <v>2</v>
      </c>
    </row>
    <row r="12785" spans="1:7" outlineLevel="1">
      <c r="A12785" s="1" t="s">
        <v>1148</v>
      </c>
      <c r="B12785" s="68" t="s">
        <v>14337</v>
      </c>
      <c r="C12785" s="3">
        <v>550</v>
      </c>
      <c r="D12785" s="3">
        <v>550</v>
      </c>
      <c r="E12785" s="201">
        <f t="shared" si="409"/>
        <v>1</v>
      </c>
      <c r="F12785" s="145"/>
      <c r="G12785" s="211">
        <f t="shared" si="410"/>
        <v>2</v>
      </c>
    </row>
    <row r="12786" spans="1:7" ht="33" outlineLevel="1">
      <c r="A12786" s="1" t="s">
        <v>3596</v>
      </c>
      <c r="B12786" s="68" t="s">
        <v>14338</v>
      </c>
      <c r="C12786" s="3">
        <v>650</v>
      </c>
      <c r="D12786" s="3">
        <v>650</v>
      </c>
      <c r="E12786" s="201">
        <f t="shared" si="409"/>
        <v>1</v>
      </c>
      <c r="F12786" s="145"/>
      <c r="G12786" s="211">
        <f t="shared" si="410"/>
        <v>2</v>
      </c>
    </row>
    <row r="12787" spans="1:7" ht="33" outlineLevel="1">
      <c r="A12787" s="1" t="s">
        <v>3598</v>
      </c>
      <c r="B12787" s="68" t="s">
        <v>14339</v>
      </c>
      <c r="C12787" s="3">
        <v>650</v>
      </c>
      <c r="D12787" s="3">
        <v>650</v>
      </c>
      <c r="E12787" s="201">
        <f t="shared" si="409"/>
        <v>1</v>
      </c>
      <c r="F12787" s="145"/>
      <c r="G12787" s="211">
        <f t="shared" si="410"/>
        <v>2</v>
      </c>
    </row>
    <row r="12788" spans="1:7" ht="33" outlineLevel="1">
      <c r="A12788" s="1" t="s">
        <v>6534</v>
      </c>
      <c r="B12788" s="68" t="s">
        <v>14340</v>
      </c>
      <c r="C12788" s="3">
        <v>550</v>
      </c>
      <c r="D12788" s="3">
        <v>550</v>
      </c>
      <c r="E12788" s="201">
        <f t="shared" ref="E12788:E12851" si="411">C12788/D12788</f>
        <v>1</v>
      </c>
      <c r="F12788" s="145"/>
      <c r="G12788" s="211">
        <f t="shared" si="410"/>
        <v>2</v>
      </c>
    </row>
    <row r="12789" spans="1:7" outlineLevel="1">
      <c r="A12789" s="1" t="s">
        <v>6536</v>
      </c>
      <c r="B12789" s="68" t="s">
        <v>14341</v>
      </c>
      <c r="C12789" s="3">
        <v>550</v>
      </c>
      <c r="D12789" s="3">
        <v>550</v>
      </c>
      <c r="E12789" s="201">
        <f t="shared" si="411"/>
        <v>1</v>
      </c>
      <c r="F12789" s="145"/>
      <c r="G12789" s="211">
        <f t="shared" si="410"/>
        <v>2</v>
      </c>
    </row>
    <row r="12790" spans="1:7" ht="33" outlineLevel="1">
      <c r="A12790" s="10">
        <v>12</v>
      </c>
      <c r="B12790" s="6" t="s">
        <v>14342</v>
      </c>
      <c r="C12790" s="29"/>
      <c r="D12790" s="9"/>
      <c r="E12790" s="201"/>
      <c r="F12790" s="148"/>
      <c r="G12790" s="211">
        <f t="shared" si="410"/>
        <v>2</v>
      </c>
    </row>
    <row r="12791" spans="1:7" ht="33" outlineLevel="1">
      <c r="A12791" s="1" t="s">
        <v>595</v>
      </c>
      <c r="B12791" s="2" t="s">
        <v>14343</v>
      </c>
      <c r="C12791" s="3">
        <v>4621.2765957446809</v>
      </c>
      <c r="D12791" s="3">
        <v>3400</v>
      </c>
      <c r="E12791" s="201">
        <f t="shared" si="411"/>
        <v>1.3591989987484356</v>
      </c>
      <c r="F12791" s="147" t="s">
        <v>12352</v>
      </c>
      <c r="G12791" s="211">
        <f t="shared" si="410"/>
        <v>2</v>
      </c>
    </row>
    <row r="12792" spans="1:7" ht="33" outlineLevel="1">
      <c r="A12792" s="1" t="s">
        <v>597</v>
      </c>
      <c r="B12792" s="2" t="s">
        <v>14344</v>
      </c>
      <c r="C12792" s="3">
        <v>3877.7761865793782</v>
      </c>
      <c r="D12792" s="3">
        <v>3000</v>
      </c>
      <c r="E12792" s="201">
        <f t="shared" si="411"/>
        <v>1.2925920621931262</v>
      </c>
      <c r="F12792" s="147" t="s">
        <v>12352</v>
      </c>
      <c r="G12792" s="211">
        <f t="shared" si="410"/>
        <v>2</v>
      </c>
    </row>
    <row r="12793" spans="1:7" ht="33" outlineLevel="1">
      <c r="A12793" s="1" t="s">
        <v>599</v>
      </c>
      <c r="B12793" s="2" t="s">
        <v>14345</v>
      </c>
      <c r="C12793" s="3">
        <v>3530.1566951566942</v>
      </c>
      <c r="D12793" s="3">
        <v>2700</v>
      </c>
      <c r="E12793" s="201">
        <f t="shared" si="411"/>
        <v>1.3074654426506276</v>
      </c>
      <c r="F12793" s="147" t="s">
        <v>12352</v>
      </c>
      <c r="G12793" s="211">
        <f t="shared" si="410"/>
        <v>2</v>
      </c>
    </row>
    <row r="12794" spans="1:7" outlineLevel="1">
      <c r="A12794" s="10" t="s">
        <v>3307</v>
      </c>
      <c r="B12794" s="6" t="s">
        <v>14346</v>
      </c>
      <c r="C12794" s="26">
        <v>3300</v>
      </c>
      <c r="D12794" s="3">
        <v>3300</v>
      </c>
      <c r="E12794" s="201">
        <f t="shared" si="411"/>
        <v>1</v>
      </c>
      <c r="F12794" s="147"/>
      <c r="G12794" s="211">
        <f t="shared" si="410"/>
        <v>2</v>
      </c>
    </row>
    <row r="12795" spans="1:7" outlineLevel="1">
      <c r="A12795" s="10" t="s">
        <v>6559</v>
      </c>
      <c r="B12795" s="6" t="s">
        <v>14347</v>
      </c>
      <c r="C12795" s="26">
        <v>2400</v>
      </c>
      <c r="D12795" s="3">
        <v>2400</v>
      </c>
      <c r="E12795" s="201">
        <f t="shared" si="411"/>
        <v>1</v>
      </c>
      <c r="F12795" s="147"/>
      <c r="G12795" s="211">
        <f t="shared" si="410"/>
        <v>2</v>
      </c>
    </row>
    <row r="12796" spans="1:7" outlineLevel="1">
      <c r="A12796" s="10" t="s">
        <v>6561</v>
      </c>
      <c r="B12796" s="6" t="s">
        <v>14348</v>
      </c>
      <c r="C12796" s="26">
        <v>7000</v>
      </c>
      <c r="D12796" s="3">
        <v>7000</v>
      </c>
      <c r="E12796" s="201">
        <f t="shared" si="411"/>
        <v>1</v>
      </c>
      <c r="F12796" s="147"/>
      <c r="G12796" s="211">
        <f t="shared" si="410"/>
        <v>2</v>
      </c>
    </row>
    <row r="12797" spans="1:7" outlineLevel="1">
      <c r="A12797" s="8"/>
      <c r="B12797" s="97" t="s">
        <v>14141</v>
      </c>
      <c r="C12797" s="523"/>
      <c r="D12797" s="523"/>
      <c r="E12797" s="201"/>
      <c r="F12797" s="147"/>
      <c r="G12797" s="211">
        <f t="shared" si="410"/>
        <v>2</v>
      </c>
    </row>
    <row r="12798" spans="1:7" outlineLevel="1">
      <c r="A12798" s="8">
        <v>13</v>
      </c>
      <c r="B12798" s="97" t="s">
        <v>13846</v>
      </c>
      <c r="C12798" s="523"/>
      <c r="D12798" s="523"/>
      <c r="E12798" s="201"/>
      <c r="F12798" s="147"/>
      <c r="G12798" s="211">
        <f t="shared" si="410"/>
        <v>2</v>
      </c>
    </row>
    <row r="12799" spans="1:7" ht="33" outlineLevel="1">
      <c r="A12799" s="1" t="s">
        <v>602</v>
      </c>
      <c r="B12799" s="535" t="s">
        <v>22110</v>
      </c>
      <c r="C12799" s="523">
        <v>800</v>
      </c>
      <c r="D12799" s="523">
        <v>800</v>
      </c>
      <c r="E12799" s="201">
        <f t="shared" si="411"/>
        <v>1</v>
      </c>
      <c r="F12799" s="147"/>
      <c r="G12799" s="211">
        <f t="shared" si="410"/>
        <v>2</v>
      </c>
    </row>
    <row r="12800" spans="1:7" outlineLevel="1">
      <c r="A12800" s="1" t="s">
        <v>604</v>
      </c>
      <c r="B12800" s="68" t="s">
        <v>14349</v>
      </c>
      <c r="C12800" s="523">
        <v>2400</v>
      </c>
      <c r="D12800" s="523">
        <v>2400</v>
      </c>
      <c r="E12800" s="201">
        <f t="shared" si="411"/>
        <v>1</v>
      </c>
      <c r="F12800" s="147"/>
      <c r="G12800" s="211">
        <f t="shared" si="410"/>
        <v>2</v>
      </c>
    </row>
    <row r="12801" spans="1:7" outlineLevel="1">
      <c r="A12801" s="1" t="s">
        <v>606</v>
      </c>
      <c r="B12801" s="68" t="s">
        <v>14350</v>
      </c>
      <c r="C12801" s="523"/>
      <c r="D12801" s="523"/>
      <c r="E12801" s="201"/>
      <c r="F12801" s="147"/>
      <c r="G12801" s="211">
        <f t="shared" si="410"/>
        <v>2</v>
      </c>
    </row>
    <row r="12802" spans="1:7" outlineLevel="1">
      <c r="A12802" s="1" t="s">
        <v>608</v>
      </c>
      <c r="B12802" s="68" t="s">
        <v>14351</v>
      </c>
      <c r="C12802" s="523">
        <v>800</v>
      </c>
      <c r="D12802" s="523">
        <v>800</v>
      </c>
      <c r="E12802" s="201">
        <f t="shared" si="411"/>
        <v>1</v>
      </c>
      <c r="F12802" s="147"/>
      <c r="G12802" s="211">
        <f t="shared" si="410"/>
        <v>2</v>
      </c>
    </row>
    <row r="12803" spans="1:7" outlineLevel="1">
      <c r="A12803" s="1" t="s">
        <v>610</v>
      </c>
      <c r="B12803" s="68" t="s">
        <v>14352</v>
      </c>
      <c r="C12803" s="523">
        <v>800</v>
      </c>
      <c r="D12803" s="523">
        <v>800</v>
      </c>
      <c r="E12803" s="201">
        <f t="shared" si="411"/>
        <v>1</v>
      </c>
      <c r="F12803" s="147"/>
      <c r="G12803" s="211">
        <f t="shared" si="410"/>
        <v>2</v>
      </c>
    </row>
    <row r="12804" spans="1:7" outlineLevel="1">
      <c r="A12804" s="1" t="s">
        <v>608</v>
      </c>
      <c r="B12804" s="68" t="s">
        <v>14353</v>
      </c>
      <c r="C12804" s="523"/>
      <c r="D12804" s="523"/>
      <c r="E12804" s="201"/>
      <c r="F12804" s="147"/>
      <c r="G12804" s="211">
        <f t="shared" si="410"/>
        <v>2</v>
      </c>
    </row>
    <row r="12805" spans="1:7" outlineLevel="1">
      <c r="A12805" s="1" t="s">
        <v>14354</v>
      </c>
      <c r="B12805" s="68" t="s">
        <v>14355</v>
      </c>
      <c r="C12805" s="523">
        <v>1000</v>
      </c>
      <c r="D12805" s="523">
        <v>1000</v>
      </c>
      <c r="E12805" s="201">
        <f t="shared" si="411"/>
        <v>1</v>
      </c>
      <c r="F12805" s="147"/>
      <c r="G12805" s="211">
        <f t="shared" si="410"/>
        <v>2</v>
      </c>
    </row>
    <row r="12806" spans="1:7" outlineLevel="1">
      <c r="A12806" s="1" t="s">
        <v>14356</v>
      </c>
      <c r="B12806" s="68" t="s">
        <v>14357</v>
      </c>
      <c r="C12806" s="523">
        <v>1000</v>
      </c>
      <c r="D12806" s="523">
        <v>1000</v>
      </c>
      <c r="E12806" s="201">
        <f t="shared" si="411"/>
        <v>1</v>
      </c>
      <c r="F12806" s="147"/>
      <c r="G12806" s="211">
        <f t="shared" si="410"/>
        <v>2</v>
      </c>
    </row>
    <row r="12807" spans="1:7" outlineLevel="1">
      <c r="A12807" s="8">
        <v>14</v>
      </c>
      <c r="B12807" s="97" t="s">
        <v>13812</v>
      </c>
      <c r="C12807" s="523"/>
      <c r="D12807" s="523"/>
      <c r="E12807" s="201"/>
      <c r="F12807" s="147"/>
      <c r="G12807" s="211">
        <f t="shared" si="410"/>
        <v>2</v>
      </c>
    </row>
    <row r="12808" spans="1:7" outlineLevel="1">
      <c r="A12808" s="1" t="s">
        <v>623</v>
      </c>
      <c r="B12808" s="68" t="s">
        <v>14358</v>
      </c>
      <c r="C12808" s="523"/>
      <c r="D12808" s="523"/>
      <c r="E12808" s="201"/>
      <c r="F12808" s="147"/>
      <c r="G12808" s="211">
        <f t="shared" si="410"/>
        <v>2</v>
      </c>
    </row>
    <row r="12809" spans="1:7" outlineLevel="1">
      <c r="A12809" s="1" t="s">
        <v>14359</v>
      </c>
      <c r="B12809" s="68" t="s">
        <v>14360</v>
      </c>
      <c r="C12809" s="523">
        <v>650</v>
      </c>
      <c r="D12809" s="523">
        <v>650</v>
      </c>
      <c r="E12809" s="201">
        <f t="shared" si="411"/>
        <v>1</v>
      </c>
      <c r="F12809" s="147"/>
      <c r="G12809" s="211">
        <f t="shared" si="410"/>
        <v>2</v>
      </c>
    </row>
    <row r="12810" spans="1:7" outlineLevel="1">
      <c r="A12810" s="1" t="s">
        <v>14361</v>
      </c>
      <c r="B12810" s="68" t="s">
        <v>14362</v>
      </c>
      <c r="C12810" s="523">
        <v>700</v>
      </c>
      <c r="D12810" s="523">
        <v>700</v>
      </c>
      <c r="E12810" s="201">
        <f t="shared" si="411"/>
        <v>1</v>
      </c>
      <c r="F12810" s="147"/>
      <c r="G12810" s="211">
        <f t="shared" si="410"/>
        <v>2</v>
      </c>
    </row>
    <row r="12811" spans="1:7" outlineLevel="1">
      <c r="A12811" s="1" t="s">
        <v>625</v>
      </c>
      <c r="B12811" s="68" t="s">
        <v>14363</v>
      </c>
      <c r="C12811" s="3">
        <v>800</v>
      </c>
      <c r="D12811" s="3">
        <v>800</v>
      </c>
      <c r="E12811" s="201">
        <f t="shared" si="411"/>
        <v>1</v>
      </c>
      <c r="F12811" s="147"/>
      <c r="G12811" s="211">
        <f t="shared" si="410"/>
        <v>2</v>
      </c>
    </row>
    <row r="12812" spans="1:7" ht="33" outlineLevel="1">
      <c r="A12812" s="1" t="s">
        <v>14364</v>
      </c>
      <c r="B12812" s="535" t="s">
        <v>14365</v>
      </c>
      <c r="C12812" s="416">
        <v>800</v>
      </c>
      <c r="D12812" s="416">
        <v>800</v>
      </c>
      <c r="E12812" s="201">
        <f t="shared" si="411"/>
        <v>1</v>
      </c>
      <c r="F12812" s="147"/>
      <c r="G12812" s="211">
        <f t="shared" si="410"/>
        <v>2</v>
      </c>
    </row>
    <row r="12813" spans="1:7" outlineLevel="1">
      <c r="A12813" s="8">
        <v>15</v>
      </c>
      <c r="B12813" s="97" t="s">
        <v>13852</v>
      </c>
      <c r="C12813" s="523"/>
      <c r="D12813" s="523"/>
      <c r="E12813" s="201"/>
      <c r="F12813" s="147"/>
      <c r="G12813" s="211">
        <f t="shared" si="410"/>
        <v>2</v>
      </c>
    </row>
    <row r="12814" spans="1:7" ht="33" outlineLevel="1">
      <c r="A12814" s="1" t="s">
        <v>632</v>
      </c>
      <c r="B12814" s="68" t="s">
        <v>14366</v>
      </c>
      <c r="C12814" s="3">
        <v>500</v>
      </c>
      <c r="D12814" s="3">
        <v>500</v>
      </c>
      <c r="E12814" s="201">
        <f t="shared" si="411"/>
        <v>1</v>
      </c>
      <c r="F12814" s="147"/>
      <c r="G12814" s="211">
        <f t="shared" si="410"/>
        <v>2</v>
      </c>
    </row>
    <row r="12815" spans="1:7" ht="33" outlineLevel="1">
      <c r="A12815" s="1" t="s">
        <v>634</v>
      </c>
      <c r="B12815" s="68" t="s">
        <v>14367</v>
      </c>
      <c r="C12815" s="523">
        <v>400</v>
      </c>
      <c r="D12815" s="523">
        <v>400</v>
      </c>
      <c r="E12815" s="201">
        <f t="shared" si="411"/>
        <v>1</v>
      </c>
      <c r="F12815" s="147"/>
      <c r="G12815" s="211">
        <f t="shared" si="410"/>
        <v>2</v>
      </c>
    </row>
    <row r="12816" spans="1:7" outlineLevel="1">
      <c r="A12816" s="8">
        <v>16</v>
      </c>
      <c r="B12816" s="97" t="s">
        <v>13635</v>
      </c>
      <c r="C12816" s="523">
        <v>350</v>
      </c>
      <c r="D12816" s="523">
        <v>350</v>
      </c>
      <c r="E12816" s="201">
        <f t="shared" si="411"/>
        <v>1</v>
      </c>
      <c r="F12816" s="147"/>
      <c r="G12816" s="211">
        <f t="shared" si="410"/>
        <v>2</v>
      </c>
    </row>
    <row r="12817" spans="1:7" ht="33" outlineLevel="1">
      <c r="A12817" s="8">
        <v>17</v>
      </c>
      <c r="B12817" s="97" t="s">
        <v>14368</v>
      </c>
      <c r="C12817" s="3"/>
      <c r="D12817" s="3"/>
      <c r="E12817" s="201"/>
      <c r="F12817" s="147"/>
      <c r="G12817" s="211">
        <f t="shared" si="410"/>
        <v>2</v>
      </c>
    </row>
    <row r="12818" spans="1:7" ht="33" outlineLevel="1">
      <c r="A12818" s="1" t="s">
        <v>1159</v>
      </c>
      <c r="B12818" s="536" t="s">
        <v>14369</v>
      </c>
      <c r="C12818" s="416">
        <v>2000</v>
      </c>
      <c r="D12818" s="416">
        <v>2000</v>
      </c>
      <c r="E12818" s="201">
        <f t="shared" si="411"/>
        <v>1</v>
      </c>
      <c r="F12818" s="147"/>
      <c r="G12818" s="211">
        <f t="shared" si="410"/>
        <v>2</v>
      </c>
    </row>
    <row r="12819" spans="1:7" ht="33" outlineLevel="1">
      <c r="A12819" s="1" t="s">
        <v>1160</v>
      </c>
      <c r="B12819" s="536" t="s">
        <v>14370</v>
      </c>
      <c r="C12819" s="416">
        <v>1200</v>
      </c>
      <c r="D12819" s="416">
        <v>1200</v>
      </c>
      <c r="E12819" s="201">
        <f t="shared" si="411"/>
        <v>1</v>
      </c>
      <c r="F12819" s="147"/>
      <c r="G12819" s="211">
        <f t="shared" si="410"/>
        <v>2</v>
      </c>
    </row>
    <row r="12820" spans="1:7" outlineLevel="1">
      <c r="A12820" s="8"/>
      <c r="B12820" s="97" t="s">
        <v>22111</v>
      </c>
      <c r="C12820" s="523"/>
      <c r="D12820" s="523"/>
      <c r="E12820" s="201"/>
      <c r="F12820" s="147"/>
      <c r="G12820" s="211">
        <f t="shared" si="410"/>
        <v>2</v>
      </c>
    </row>
    <row r="12821" spans="1:7" outlineLevel="1">
      <c r="A12821" s="8">
        <v>18</v>
      </c>
      <c r="B12821" s="97" t="s">
        <v>13846</v>
      </c>
      <c r="C12821" s="523"/>
      <c r="D12821" s="523"/>
      <c r="E12821" s="201"/>
      <c r="F12821" s="147"/>
      <c r="G12821" s="211">
        <f t="shared" si="410"/>
        <v>2</v>
      </c>
    </row>
    <row r="12822" spans="1:7" ht="33" outlineLevel="1">
      <c r="A12822" s="1" t="s">
        <v>1172</v>
      </c>
      <c r="B12822" s="68" t="s">
        <v>14371</v>
      </c>
      <c r="C12822" s="3">
        <v>1000</v>
      </c>
      <c r="D12822" s="3">
        <v>1000</v>
      </c>
      <c r="E12822" s="201">
        <f t="shared" si="411"/>
        <v>1</v>
      </c>
      <c r="F12822" s="147"/>
      <c r="G12822" s="211">
        <f t="shared" si="410"/>
        <v>2</v>
      </c>
    </row>
    <row r="12823" spans="1:7" outlineLevel="1">
      <c r="A12823" s="1" t="s">
        <v>1174</v>
      </c>
      <c r="B12823" s="68" t="s">
        <v>14372</v>
      </c>
      <c r="C12823" s="3">
        <v>1000</v>
      </c>
      <c r="D12823" s="3">
        <v>1000</v>
      </c>
      <c r="E12823" s="201">
        <f t="shared" si="411"/>
        <v>1</v>
      </c>
      <c r="F12823" s="147"/>
      <c r="G12823" s="211">
        <f t="shared" si="410"/>
        <v>2</v>
      </c>
    </row>
    <row r="12824" spans="1:7" ht="33" outlineLevel="1">
      <c r="A12824" s="1" t="s">
        <v>1176</v>
      </c>
      <c r="B12824" s="68" t="s">
        <v>14373</v>
      </c>
      <c r="C12824" s="3">
        <v>900</v>
      </c>
      <c r="D12824" s="3">
        <v>900</v>
      </c>
      <c r="E12824" s="201">
        <f t="shared" si="411"/>
        <v>1</v>
      </c>
      <c r="F12824" s="147"/>
      <c r="G12824" s="211">
        <f t="shared" si="410"/>
        <v>2</v>
      </c>
    </row>
    <row r="12825" spans="1:7" outlineLevel="1">
      <c r="A12825" s="1" t="s">
        <v>1178</v>
      </c>
      <c r="B12825" s="68" t="s">
        <v>14374</v>
      </c>
      <c r="C12825" s="3">
        <v>1000</v>
      </c>
      <c r="D12825" s="3">
        <v>1000</v>
      </c>
      <c r="E12825" s="201">
        <f t="shared" si="411"/>
        <v>1</v>
      </c>
      <c r="F12825" s="147"/>
      <c r="G12825" s="211">
        <f t="shared" si="410"/>
        <v>2</v>
      </c>
    </row>
    <row r="12826" spans="1:7" outlineLevel="1">
      <c r="A12826" s="8">
        <v>19</v>
      </c>
      <c r="B12826" s="97" t="s">
        <v>14330</v>
      </c>
      <c r="C12826" s="523">
        <v>560</v>
      </c>
      <c r="D12826" s="523">
        <v>560</v>
      </c>
      <c r="E12826" s="201">
        <f t="shared" si="411"/>
        <v>1</v>
      </c>
      <c r="F12826" s="147"/>
      <c r="G12826" s="211">
        <f t="shared" si="410"/>
        <v>2</v>
      </c>
    </row>
    <row r="12827" spans="1:7" outlineLevel="1">
      <c r="A12827" s="8">
        <v>20</v>
      </c>
      <c r="B12827" s="97" t="s">
        <v>14375</v>
      </c>
      <c r="C12827" s="523"/>
      <c r="D12827" s="523"/>
      <c r="E12827" s="201"/>
      <c r="F12827" s="147"/>
      <c r="G12827" s="211">
        <f t="shared" si="410"/>
        <v>2</v>
      </c>
    </row>
    <row r="12828" spans="1:7" ht="33" outlineLevel="1">
      <c r="A12828" s="1" t="s">
        <v>710</v>
      </c>
      <c r="B12828" s="68" t="s">
        <v>14376</v>
      </c>
      <c r="C12828" s="3">
        <v>750</v>
      </c>
      <c r="D12828" s="3">
        <v>750</v>
      </c>
      <c r="E12828" s="201">
        <f t="shared" si="411"/>
        <v>1</v>
      </c>
      <c r="F12828" s="147"/>
      <c r="G12828" s="211">
        <f t="shared" si="410"/>
        <v>2</v>
      </c>
    </row>
    <row r="12829" spans="1:7" outlineLevel="1">
      <c r="A12829" s="1" t="s">
        <v>713</v>
      </c>
      <c r="B12829" s="68" t="s">
        <v>14377</v>
      </c>
      <c r="C12829" s="523">
        <v>650</v>
      </c>
      <c r="D12829" s="523">
        <v>650</v>
      </c>
      <c r="E12829" s="201">
        <f t="shared" si="411"/>
        <v>1</v>
      </c>
      <c r="F12829" s="147"/>
      <c r="G12829" s="211">
        <f t="shared" si="410"/>
        <v>2</v>
      </c>
    </row>
    <row r="12830" spans="1:7" ht="33" outlineLevel="1">
      <c r="A12830" s="1" t="s">
        <v>715</v>
      </c>
      <c r="B12830" s="68" t="s">
        <v>14378</v>
      </c>
      <c r="C12830" s="3">
        <v>700</v>
      </c>
      <c r="D12830" s="3">
        <v>700</v>
      </c>
      <c r="E12830" s="201">
        <f t="shared" si="411"/>
        <v>1</v>
      </c>
      <c r="F12830" s="147"/>
      <c r="G12830" s="211">
        <f t="shared" si="410"/>
        <v>2</v>
      </c>
    </row>
    <row r="12831" spans="1:7" ht="33" outlineLevel="1">
      <c r="A12831" s="1" t="s">
        <v>717</v>
      </c>
      <c r="B12831" s="68" t="s">
        <v>14379</v>
      </c>
      <c r="C12831" s="523">
        <v>650</v>
      </c>
      <c r="D12831" s="523">
        <v>650</v>
      </c>
      <c r="E12831" s="201">
        <f t="shared" si="411"/>
        <v>1</v>
      </c>
      <c r="F12831" s="147"/>
      <c r="G12831" s="211">
        <f t="shared" si="410"/>
        <v>2</v>
      </c>
    </row>
    <row r="12832" spans="1:7" ht="33" outlineLevel="1">
      <c r="A12832" s="1" t="s">
        <v>820</v>
      </c>
      <c r="B12832" s="68" t="s">
        <v>14380</v>
      </c>
      <c r="C12832" s="3">
        <v>500</v>
      </c>
      <c r="D12832" s="3">
        <v>500</v>
      </c>
      <c r="E12832" s="201">
        <f t="shared" si="411"/>
        <v>1</v>
      </c>
      <c r="F12832" s="147"/>
      <c r="G12832" s="211">
        <f t="shared" si="410"/>
        <v>2</v>
      </c>
    </row>
    <row r="12833" spans="1:7" outlineLevel="1">
      <c r="A12833" s="1" t="s">
        <v>836</v>
      </c>
      <c r="B12833" s="68" t="s">
        <v>14381</v>
      </c>
      <c r="C12833" s="523">
        <v>400</v>
      </c>
      <c r="D12833" s="523">
        <v>400</v>
      </c>
      <c r="E12833" s="201">
        <f t="shared" si="411"/>
        <v>1</v>
      </c>
      <c r="F12833" s="147"/>
      <c r="G12833" s="211">
        <f t="shared" si="410"/>
        <v>2</v>
      </c>
    </row>
    <row r="12834" spans="1:7" outlineLevel="1">
      <c r="A12834" s="1" t="s">
        <v>854</v>
      </c>
      <c r="B12834" s="68" t="s">
        <v>14382</v>
      </c>
      <c r="C12834" s="523">
        <v>400</v>
      </c>
      <c r="D12834" s="523">
        <v>400</v>
      </c>
      <c r="E12834" s="201">
        <f t="shared" si="411"/>
        <v>1</v>
      </c>
      <c r="F12834" s="147"/>
      <c r="G12834" s="211">
        <f t="shared" si="410"/>
        <v>2</v>
      </c>
    </row>
    <row r="12835" spans="1:7" outlineLevel="1">
      <c r="A12835" s="1" t="s">
        <v>878</v>
      </c>
      <c r="B12835" s="68" t="s">
        <v>14383</v>
      </c>
      <c r="C12835" s="523">
        <v>400</v>
      </c>
      <c r="D12835" s="523">
        <v>400</v>
      </c>
      <c r="E12835" s="201">
        <f t="shared" si="411"/>
        <v>1</v>
      </c>
      <c r="F12835" s="147"/>
      <c r="G12835" s="211">
        <f t="shared" si="410"/>
        <v>2</v>
      </c>
    </row>
    <row r="12836" spans="1:7" outlineLevel="1">
      <c r="A12836" s="1" t="s">
        <v>890</v>
      </c>
      <c r="B12836" s="68" t="s">
        <v>14384</v>
      </c>
      <c r="C12836" s="523">
        <v>400</v>
      </c>
      <c r="D12836" s="523">
        <v>400</v>
      </c>
      <c r="E12836" s="201">
        <f t="shared" si="411"/>
        <v>1</v>
      </c>
      <c r="F12836" s="147"/>
      <c r="G12836" s="211">
        <f t="shared" si="410"/>
        <v>2</v>
      </c>
    </row>
    <row r="12837" spans="1:7" ht="33" outlineLevel="1">
      <c r="A12837" s="1" t="s">
        <v>980</v>
      </c>
      <c r="B12837" s="68" t="s">
        <v>14385</v>
      </c>
      <c r="C12837" s="523">
        <v>500</v>
      </c>
      <c r="D12837" s="523">
        <v>500</v>
      </c>
      <c r="E12837" s="201">
        <f t="shared" si="411"/>
        <v>1</v>
      </c>
      <c r="F12837" s="147"/>
      <c r="G12837" s="211">
        <f t="shared" si="410"/>
        <v>2</v>
      </c>
    </row>
    <row r="12838" spans="1:7" outlineLevel="1">
      <c r="A12838" s="1" t="s">
        <v>994</v>
      </c>
      <c r="B12838" s="68" t="s">
        <v>14386</v>
      </c>
      <c r="C12838" s="523">
        <v>400</v>
      </c>
      <c r="D12838" s="523">
        <v>400</v>
      </c>
      <c r="E12838" s="201">
        <f t="shared" si="411"/>
        <v>1</v>
      </c>
      <c r="F12838" s="147"/>
      <c r="G12838" s="211">
        <f t="shared" si="410"/>
        <v>2</v>
      </c>
    </row>
    <row r="12839" spans="1:7" outlineLevel="1">
      <c r="A12839" s="1" t="s">
        <v>1024</v>
      </c>
      <c r="B12839" s="68" t="s">
        <v>14387</v>
      </c>
      <c r="C12839" s="523">
        <v>400</v>
      </c>
      <c r="D12839" s="523">
        <v>400</v>
      </c>
      <c r="E12839" s="201">
        <f t="shared" si="411"/>
        <v>1</v>
      </c>
      <c r="F12839" s="147"/>
      <c r="G12839" s="211">
        <f t="shared" si="410"/>
        <v>2</v>
      </c>
    </row>
    <row r="12840" spans="1:7" outlineLevel="1">
      <c r="A12840" s="1" t="s">
        <v>1048</v>
      </c>
      <c r="B12840" s="68" t="s">
        <v>14388</v>
      </c>
      <c r="C12840" s="523">
        <v>400</v>
      </c>
      <c r="D12840" s="523">
        <v>400</v>
      </c>
      <c r="E12840" s="201">
        <f t="shared" si="411"/>
        <v>1</v>
      </c>
      <c r="F12840" s="147"/>
      <c r="G12840" s="211">
        <f t="shared" si="410"/>
        <v>2</v>
      </c>
    </row>
    <row r="12841" spans="1:7" ht="33" outlineLevel="1">
      <c r="A12841" s="1" t="s">
        <v>6759</v>
      </c>
      <c r="B12841" s="68" t="s">
        <v>14389</v>
      </c>
      <c r="C12841" s="523">
        <v>400</v>
      </c>
      <c r="D12841" s="523">
        <v>400</v>
      </c>
      <c r="E12841" s="201">
        <f t="shared" si="411"/>
        <v>1</v>
      </c>
      <c r="F12841" s="147"/>
      <c r="G12841" s="211">
        <f t="shared" ref="G12841:G12904" si="412">COUNTA(B12841,1)</f>
        <v>2</v>
      </c>
    </row>
    <row r="12842" spans="1:7" ht="33" outlineLevel="1">
      <c r="A12842" s="1" t="s">
        <v>9488</v>
      </c>
      <c r="B12842" s="68" t="s">
        <v>14390</v>
      </c>
      <c r="C12842" s="523">
        <v>820</v>
      </c>
      <c r="D12842" s="523">
        <v>820</v>
      </c>
      <c r="E12842" s="201">
        <f t="shared" si="411"/>
        <v>1</v>
      </c>
      <c r="F12842" s="147"/>
      <c r="G12842" s="211">
        <f t="shared" si="412"/>
        <v>2</v>
      </c>
    </row>
    <row r="12843" spans="1:7" ht="33" outlineLevel="1">
      <c r="A12843" s="1" t="s">
        <v>9490</v>
      </c>
      <c r="B12843" s="68" t="s">
        <v>14391</v>
      </c>
      <c r="C12843" s="523">
        <v>550</v>
      </c>
      <c r="D12843" s="523">
        <v>550</v>
      </c>
      <c r="E12843" s="201">
        <f t="shared" si="411"/>
        <v>1</v>
      </c>
      <c r="F12843" s="147"/>
      <c r="G12843" s="211">
        <f t="shared" si="412"/>
        <v>2</v>
      </c>
    </row>
    <row r="12844" spans="1:7" outlineLevel="1">
      <c r="A12844" s="1" t="s">
        <v>9492</v>
      </c>
      <c r="B12844" s="68" t="s">
        <v>14392</v>
      </c>
      <c r="C12844" s="523">
        <v>400</v>
      </c>
      <c r="D12844" s="523">
        <v>400</v>
      </c>
      <c r="E12844" s="201">
        <f t="shared" si="411"/>
        <v>1</v>
      </c>
      <c r="F12844" s="147"/>
      <c r="G12844" s="211">
        <f t="shared" si="412"/>
        <v>2</v>
      </c>
    </row>
    <row r="12845" spans="1:7" outlineLevel="1">
      <c r="A12845" s="1" t="s">
        <v>9494</v>
      </c>
      <c r="B12845" s="68" t="s">
        <v>14393</v>
      </c>
      <c r="C12845" s="523">
        <v>400</v>
      </c>
      <c r="D12845" s="523">
        <v>400</v>
      </c>
      <c r="E12845" s="201">
        <f t="shared" si="411"/>
        <v>1</v>
      </c>
      <c r="F12845" s="147"/>
      <c r="G12845" s="211">
        <f t="shared" si="412"/>
        <v>2</v>
      </c>
    </row>
    <row r="12846" spans="1:7" ht="33" outlineLevel="1">
      <c r="A12846" s="1" t="s">
        <v>9496</v>
      </c>
      <c r="B12846" s="68" t="s">
        <v>14394</v>
      </c>
      <c r="C12846" s="523">
        <v>400</v>
      </c>
      <c r="D12846" s="523">
        <v>400</v>
      </c>
      <c r="E12846" s="201">
        <f t="shared" si="411"/>
        <v>1</v>
      </c>
      <c r="F12846" s="147"/>
      <c r="G12846" s="211">
        <f t="shared" si="412"/>
        <v>2</v>
      </c>
    </row>
    <row r="12847" spans="1:7" ht="33" outlineLevel="1">
      <c r="A12847" s="1" t="s">
        <v>9498</v>
      </c>
      <c r="B12847" s="68" t="s">
        <v>14395</v>
      </c>
      <c r="C12847" s="523">
        <v>400</v>
      </c>
      <c r="D12847" s="523">
        <v>400</v>
      </c>
      <c r="E12847" s="201">
        <f t="shared" si="411"/>
        <v>1</v>
      </c>
      <c r="F12847" s="147"/>
      <c r="G12847" s="211">
        <f t="shared" si="412"/>
        <v>2</v>
      </c>
    </row>
    <row r="12848" spans="1:7" ht="33" outlineLevel="1">
      <c r="A12848" s="1" t="s">
        <v>9500</v>
      </c>
      <c r="B12848" s="68" t="s">
        <v>14396</v>
      </c>
      <c r="C12848" s="523">
        <v>400</v>
      </c>
      <c r="D12848" s="523">
        <v>400</v>
      </c>
      <c r="E12848" s="201">
        <f t="shared" si="411"/>
        <v>1</v>
      </c>
      <c r="F12848" s="147"/>
      <c r="G12848" s="211">
        <f t="shared" si="412"/>
        <v>2</v>
      </c>
    </row>
    <row r="12849" spans="1:7" outlineLevel="1">
      <c r="A12849" s="1" t="s">
        <v>9502</v>
      </c>
      <c r="B12849" s="68" t="s">
        <v>14397</v>
      </c>
      <c r="C12849" s="523">
        <v>400</v>
      </c>
      <c r="D12849" s="523">
        <v>400</v>
      </c>
      <c r="E12849" s="201">
        <f t="shared" si="411"/>
        <v>1</v>
      </c>
      <c r="F12849" s="147"/>
      <c r="G12849" s="211">
        <f t="shared" si="412"/>
        <v>2</v>
      </c>
    </row>
    <row r="12850" spans="1:7" ht="33" outlineLevel="1">
      <c r="A12850" s="1" t="s">
        <v>9504</v>
      </c>
      <c r="B12850" s="68" t="s">
        <v>14398</v>
      </c>
      <c r="C12850" s="523">
        <v>400</v>
      </c>
      <c r="D12850" s="523">
        <v>400</v>
      </c>
      <c r="E12850" s="201">
        <f t="shared" si="411"/>
        <v>1</v>
      </c>
      <c r="F12850" s="147"/>
      <c r="G12850" s="211">
        <f t="shared" si="412"/>
        <v>2</v>
      </c>
    </row>
    <row r="12851" spans="1:7" ht="33" outlineLevel="1">
      <c r="A12851" s="1" t="s">
        <v>12419</v>
      </c>
      <c r="B12851" s="68" t="s">
        <v>14399</v>
      </c>
      <c r="C12851" s="523">
        <v>400</v>
      </c>
      <c r="D12851" s="523">
        <v>400</v>
      </c>
      <c r="E12851" s="201">
        <f t="shared" si="411"/>
        <v>1</v>
      </c>
      <c r="F12851" s="147"/>
      <c r="G12851" s="211">
        <f t="shared" si="412"/>
        <v>2</v>
      </c>
    </row>
    <row r="12852" spans="1:7" ht="33" outlineLevel="1">
      <c r="A12852" s="1" t="s">
        <v>14400</v>
      </c>
      <c r="B12852" s="68" t="s">
        <v>14401</v>
      </c>
      <c r="C12852" s="523">
        <v>400</v>
      </c>
      <c r="D12852" s="523">
        <v>400</v>
      </c>
      <c r="E12852" s="201">
        <f t="shared" ref="E12852:E12914" si="413">C12852/D12852</f>
        <v>1</v>
      </c>
      <c r="F12852" s="147"/>
      <c r="G12852" s="211">
        <f t="shared" si="412"/>
        <v>2</v>
      </c>
    </row>
    <row r="12853" spans="1:7" outlineLevel="1">
      <c r="A12853" s="8">
        <v>21</v>
      </c>
      <c r="B12853" s="97" t="s">
        <v>14402</v>
      </c>
      <c r="C12853" s="523">
        <v>350</v>
      </c>
      <c r="D12853" s="523">
        <v>350</v>
      </c>
      <c r="E12853" s="201">
        <f t="shared" si="413"/>
        <v>1</v>
      </c>
      <c r="F12853" s="147"/>
      <c r="G12853" s="211">
        <f t="shared" si="412"/>
        <v>2</v>
      </c>
    </row>
    <row r="12854" spans="1:7" ht="33" outlineLevel="1">
      <c r="A12854" s="8">
        <v>22</v>
      </c>
      <c r="B12854" s="4" t="s">
        <v>14403</v>
      </c>
      <c r="C12854" s="104">
        <v>5133.5252882961286</v>
      </c>
      <c r="D12854" s="9"/>
      <c r="E12854" s="201"/>
      <c r="F12854" s="186" t="s">
        <v>14404</v>
      </c>
      <c r="G12854" s="211">
        <f t="shared" si="412"/>
        <v>2</v>
      </c>
    </row>
    <row r="12855" spans="1:7">
      <c r="A12855" s="240"/>
      <c r="B12855" s="65" t="s">
        <v>69</v>
      </c>
      <c r="C12855" s="241"/>
      <c r="D12855" s="241"/>
      <c r="E12855" s="201"/>
      <c r="F12855" s="242"/>
      <c r="G12855" s="211">
        <f t="shared" si="412"/>
        <v>2</v>
      </c>
    </row>
    <row r="12856" spans="1:7" outlineLevel="1">
      <c r="A12856" s="283" t="s">
        <v>152</v>
      </c>
      <c r="B12856" s="49" t="s">
        <v>153</v>
      </c>
      <c r="C12856" s="537"/>
      <c r="D12856" s="283"/>
      <c r="E12856" s="201"/>
      <c r="F12856" s="180"/>
      <c r="G12856" s="211">
        <f t="shared" si="412"/>
        <v>2</v>
      </c>
    </row>
    <row r="12857" spans="1:7" outlineLevel="1">
      <c r="A12857" s="8">
        <v>1</v>
      </c>
      <c r="B12857" s="4" t="s">
        <v>14405</v>
      </c>
      <c r="C12857" s="37"/>
      <c r="D12857" s="12"/>
      <c r="E12857" s="201"/>
      <c r="F12857" s="186"/>
      <c r="G12857" s="211">
        <f t="shared" si="412"/>
        <v>2</v>
      </c>
    </row>
    <row r="12858" spans="1:7" outlineLevel="1">
      <c r="A12858" s="1" t="s">
        <v>477</v>
      </c>
      <c r="B12858" s="2" t="s">
        <v>14406</v>
      </c>
      <c r="C12858" s="3">
        <v>4000</v>
      </c>
      <c r="D12858" s="3">
        <v>4000</v>
      </c>
      <c r="E12858" s="201">
        <f t="shared" si="413"/>
        <v>1</v>
      </c>
      <c r="F12858" s="145"/>
      <c r="G12858" s="211">
        <f t="shared" si="412"/>
        <v>2</v>
      </c>
    </row>
    <row r="12859" spans="1:7" ht="33" outlineLevel="1">
      <c r="A12859" s="1" t="s">
        <v>479</v>
      </c>
      <c r="B12859" s="2" t="s">
        <v>14407</v>
      </c>
      <c r="C12859" s="3">
        <v>4500</v>
      </c>
      <c r="D12859" s="3">
        <v>4500</v>
      </c>
      <c r="E12859" s="201">
        <f t="shared" si="413"/>
        <v>1</v>
      </c>
      <c r="F12859" s="145"/>
      <c r="G12859" s="211">
        <f t="shared" si="412"/>
        <v>2</v>
      </c>
    </row>
    <row r="12860" spans="1:7" ht="33" outlineLevel="1">
      <c r="A12860" s="1" t="s">
        <v>482</v>
      </c>
      <c r="B12860" s="2" t="s">
        <v>14408</v>
      </c>
      <c r="C12860" s="3">
        <v>4000</v>
      </c>
      <c r="D12860" s="3">
        <v>4000</v>
      </c>
      <c r="E12860" s="201">
        <f t="shared" si="413"/>
        <v>1</v>
      </c>
      <c r="F12860" s="145"/>
      <c r="G12860" s="211">
        <f t="shared" si="412"/>
        <v>2</v>
      </c>
    </row>
    <row r="12861" spans="1:7" outlineLevel="1">
      <c r="A12861" s="1" t="s">
        <v>1438</v>
      </c>
      <c r="B12861" s="2" t="s">
        <v>14409</v>
      </c>
      <c r="C12861" s="3">
        <v>3500</v>
      </c>
      <c r="D12861" s="3">
        <v>3500</v>
      </c>
      <c r="E12861" s="201">
        <f t="shared" si="413"/>
        <v>1</v>
      </c>
      <c r="F12861" s="145"/>
      <c r="G12861" s="211">
        <f t="shared" si="412"/>
        <v>2</v>
      </c>
    </row>
    <row r="12862" spans="1:7" ht="33" outlineLevel="1">
      <c r="A12862" s="1" t="s">
        <v>1440</v>
      </c>
      <c r="B12862" s="2" t="s">
        <v>14410</v>
      </c>
      <c r="C12862" s="3">
        <v>3500</v>
      </c>
      <c r="D12862" s="3">
        <v>3500</v>
      </c>
      <c r="E12862" s="201">
        <f t="shared" si="413"/>
        <v>1</v>
      </c>
      <c r="F12862" s="145"/>
      <c r="G12862" s="211">
        <f t="shared" si="412"/>
        <v>2</v>
      </c>
    </row>
    <row r="12863" spans="1:7" outlineLevel="1">
      <c r="A12863" s="1" t="s">
        <v>1442</v>
      </c>
      <c r="B12863" s="2" t="s">
        <v>14411</v>
      </c>
      <c r="C12863" s="3">
        <v>3500</v>
      </c>
      <c r="D12863" s="3">
        <v>3500</v>
      </c>
      <c r="E12863" s="201">
        <f t="shared" si="413"/>
        <v>1</v>
      </c>
      <c r="F12863" s="145"/>
      <c r="G12863" s="211">
        <f t="shared" si="412"/>
        <v>2</v>
      </c>
    </row>
    <row r="12864" spans="1:7" outlineLevel="1">
      <c r="A12864" s="1" t="s">
        <v>1444</v>
      </c>
      <c r="B12864" s="2" t="s">
        <v>14412</v>
      </c>
      <c r="C12864" s="3">
        <v>3000</v>
      </c>
      <c r="D12864" s="3">
        <v>3000</v>
      </c>
      <c r="E12864" s="201">
        <f t="shared" si="413"/>
        <v>1</v>
      </c>
      <c r="F12864" s="145"/>
      <c r="G12864" s="211">
        <f t="shared" si="412"/>
        <v>2</v>
      </c>
    </row>
    <row r="12865" spans="1:7" outlineLevel="1">
      <c r="A12865" s="8">
        <v>2</v>
      </c>
      <c r="B12865" s="4" t="s">
        <v>14413</v>
      </c>
      <c r="C12865" s="9"/>
      <c r="D12865" s="9"/>
      <c r="E12865" s="201"/>
      <c r="F12865" s="145"/>
      <c r="G12865" s="211">
        <f t="shared" si="412"/>
        <v>2</v>
      </c>
    </row>
    <row r="12866" spans="1:7" outlineLevel="1">
      <c r="A12866" s="1" t="s">
        <v>156</v>
      </c>
      <c r="B12866" s="2" t="s">
        <v>14414</v>
      </c>
      <c r="C12866" s="3">
        <v>2500</v>
      </c>
      <c r="D12866" s="3">
        <v>2500</v>
      </c>
      <c r="E12866" s="201">
        <f t="shared" si="413"/>
        <v>1</v>
      </c>
      <c r="F12866" s="145"/>
      <c r="G12866" s="211">
        <f t="shared" si="412"/>
        <v>2</v>
      </c>
    </row>
    <row r="12867" spans="1:7" outlineLevel="1">
      <c r="A12867" s="1" t="s">
        <v>158</v>
      </c>
      <c r="B12867" s="2" t="s">
        <v>14415</v>
      </c>
      <c r="C12867" s="3">
        <v>2500</v>
      </c>
      <c r="D12867" s="3">
        <v>2500</v>
      </c>
      <c r="E12867" s="201">
        <f t="shared" si="413"/>
        <v>1</v>
      </c>
      <c r="F12867" s="145"/>
      <c r="G12867" s="211">
        <f t="shared" si="412"/>
        <v>2</v>
      </c>
    </row>
    <row r="12868" spans="1:7" outlineLevel="1">
      <c r="A12868" s="8">
        <v>3</v>
      </c>
      <c r="B12868" s="4" t="s">
        <v>14416</v>
      </c>
      <c r="C12868" s="9"/>
      <c r="D12868" s="9"/>
      <c r="E12868" s="201"/>
      <c r="F12868" s="145"/>
      <c r="G12868" s="211">
        <f t="shared" si="412"/>
        <v>2</v>
      </c>
    </row>
    <row r="12869" spans="1:7" outlineLevel="1">
      <c r="A12869" s="1" t="s">
        <v>167</v>
      </c>
      <c r="B12869" s="2" t="s">
        <v>14417</v>
      </c>
      <c r="C12869" s="3">
        <v>1500</v>
      </c>
      <c r="D12869" s="3">
        <v>1500</v>
      </c>
      <c r="E12869" s="201">
        <f t="shared" si="413"/>
        <v>1</v>
      </c>
      <c r="F12869" s="145"/>
      <c r="G12869" s="211">
        <f t="shared" si="412"/>
        <v>2</v>
      </c>
    </row>
    <row r="12870" spans="1:7" outlineLevel="1">
      <c r="A12870" s="1" t="s">
        <v>169</v>
      </c>
      <c r="B12870" s="2" t="s">
        <v>14418</v>
      </c>
      <c r="C12870" s="3">
        <v>1500</v>
      </c>
      <c r="D12870" s="3">
        <v>1500</v>
      </c>
      <c r="E12870" s="201">
        <f t="shared" si="413"/>
        <v>1</v>
      </c>
      <c r="F12870" s="145"/>
      <c r="G12870" s="211">
        <f t="shared" si="412"/>
        <v>2</v>
      </c>
    </row>
    <row r="12871" spans="1:7" ht="33" outlineLevel="1">
      <c r="A12871" s="1" t="s">
        <v>171</v>
      </c>
      <c r="B12871" s="2" t="s">
        <v>14419</v>
      </c>
      <c r="C12871" s="3">
        <v>1500</v>
      </c>
      <c r="D12871" s="3">
        <v>1500</v>
      </c>
      <c r="E12871" s="201">
        <f t="shared" si="413"/>
        <v>1</v>
      </c>
      <c r="F12871" s="145"/>
      <c r="G12871" s="211">
        <f t="shared" si="412"/>
        <v>2</v>
      </c>
    </row>
    <row r="12872" spans="1:7" outlineLevel="1">
      <c r="A12872" s="1" t="s">
        <v>173</v>
      </c>
      <c r="B12872" s="2" t="s">
        <v>14420</v>
      </c>
      <c r="C12872" s="3">
        <v>1500</v>
      </c>
      <c r="D12872" s="3">
        <v>1500</v>
      </c>
      <c r="E12872" s="201">
        <f t="shared" si="413"/>
        <v>1</v>
      </c>
      <c r="F12872" s="145"/>
      <c r="G12872" s="211">
        <f t="shared" si="412"/>
        <v>2</v>
      </c>
    </row>
    <row r="12873" spans="1:7" outlineLevel="1">
      <c r="A12873" s="1" t="s">
        <v>1101</v>
      </c>
      <c r="B12873" s="2" t="s">
        <v>14421</v>
      </c>
      <c r="C12873" s="3">
        <v>1200</v>
      </c>
      <c r="D12873" s="3">
        <v>1200</v>
      </c>
      <c r="E12873" s="201">
        <f t="shared" si="413"/>
        <v>1</v>
      </c>
      <c r="F12873" s="145"/>
      <c r="G12873" s="211">
        <f t="shared" si="412"/>
        <v>2</v>
      </c>
    </row>
    <row r="12874" spans="1:7" outlineLevel="1">
      <c r="A12874" s="1" t="s">
        <v>1103</v>
      </c>
      <c r="B12874" s="2" t="s">
        <v>14422</v>
      </c>
      <c r="C12874" s="3">
        <v>1500</v>
      </c>
      <c r="D12874" s="3">
        <v>1500</v>
      </c>
      <c r="E12874" s="201">
        <f t="shared" si="413"/>
        <v>1</v>
      </c>
      <c r="F12874" s="145"/>
      <c r="G12874" s="211">
        <f t="shared" si="412"/>
        <v>2</v>
      </c>
    </row>
    <row r="12875" spans="1:7" outlineLevel="1">
      <c r="A12875" s="1">
        <v>4</v>
      </c>
      <c r="B12875" s="4" t="s">
        <v>14423</v>
      </c>
      <c r="C12875" s="9"/>
      <c r="D12875" s="9"/>
      <c r="E12875" s="201"/>
      <c r="F12875" s="145"/>
      <c r="G12875" s="211">
        <f t="shared" si="412"/>
        <v>2</v>
      </c>
    </row>
    <row r="12876" spans="1:7" outlineLevel="1">
      <c r="A12876" s="1" t="s">
        <v>178</v>
      </c>
      <c r="B12876" s="2" t="s">
        <v>14424</v>
      </c>
      <c r="C12876" s="3">
        <v>2000</v>
      </c>
      <c r="D12876" s="3">
        <v>2000</v>
      </c>
      <c r="E12876" s="201">
        <f t="shared" si="413"/>
        <v>1</v>
      </c>
      <c r="F12876" s="147"/>
      <c r="G12876" s="211">
        <f t="shared" si="412"/>
        <v>2</v>
      </c>
    </row>
    <row r="12877" spans="1:7" outlineLevel="1">
      <c r="A12877" s="1" t="s">
        <v>495</v>
      </c>
      <c r="B12877" s="2" t="s">
        <v>14425</v>
      </c>
      <c r="C12877" s="3">
        <v>2000</v>
      </c>
      <c r="D12877" s="3">
        <v>2000</v>
      </c>
      <c r="E12877" s="201">
        <f t="shared" si="413"/>
        <v>1</v>
      </c>
      <c r="F12877" s="145"/>
      <c r="G12877" s="211">
        <f t="shared" si="412"/>
        <v>2</v>
      </c>
    </row>
    <row r="12878" spans="1:7" outlineLevel="1">
      <c r="A12878" s="1" t="s">
        <v>497</v>
      </c>
      <c r="B12878" s="2" t="s">
        <v>14426</v>
      </c>
      <c r="C12878" s="3">
        <v>3000</v>
      </c>
      <c r="D12878" s="3">
        <v>3000</v>
      </c>
      <c r="E12878" s="201">
        <f t="shared" si="413"/>
        <v>1</v>
      </c>
      <c r="F12878" s="145"/>
      <c r="G12878" s="211">
        <f t="shared" si="412"/>
        <v>2</v>
      </c>
    </row>
    <row r="12879" spans="1:7" ht="33" outlineLevel="1">
      <c r="A12879" s="1" t="s">
        <v>499</v>
      </c>
      <c r="B12879" s="2" t="s">
        <v>14427</v>
      </c>
      <c r="C12879" s="3">
        <v>2000</v>
      </c>
      <c r="D12879" s="3">
        <v>2000</v>
      </c>
      <c r="E12879" s="201">
        <f t="shared" si="413"/>
        <v>1</v>
      </c>
      <c r="F12879" s="145"/>
      <c r="G12879" s="211">
        <f t="shared" si="412"/>
        <v>2</v>
      </c>
    </row>
    <row r="12880" spans="1:7" ht="33" outlineLevel="1">
      <c r="A12880" s="1" t="s">
        <v>2541</v>
      </c>
      <c r="B12880" s="2" t="s">
        <v>14428</v>
      </c>
      <c r="C12880" s="3">
        <v>2000</v>
      </c>
      <c r="D12880" s="3">
        <v>2000</v>
      </c>
      <c r="E12880" s="201">
        <f t="shared" si="413"/>
        <v>1</v>
      </c>
      <c r="F12880" s="145"/>
      <c r="G12880" s="211">
        <f t="shared" si="412"/>
        <v>2</v>
      </c>
    </row>
    <row r="12881" spans="1:7" outlineLevel="1">
      <c r="A12881" s="1" t="s">
        <v>2659</v>
      </c>
      <c r="B12881" s="2" t="s">
        <v>14429</v>
      </c>
      <c r="C12881" s="3">
        <v>1800</v>
      </c>
      <c r="D12881" s="3">
        <v>1800</v>
      </c>
      <c r="E12881" s="201">
        <f t="shared" si="413"/>
        <v>1</v>
      </c>
      <c r="F12881" s="145"/>
      <c r="G12881" s="211">
        <f t="shared" si="412"/>
        <v>2</v>
      </c>
    </row>
    <row r="12882" spans="1:7" outlineLevel="1">
      <c r="A12882" s="1" t="s">
        <v>2660</v>
      </c>
      <c r="B12882" s="2" t="s">
        <v>14430</v>
      </c>
      <c r="C12882" s="3">
        <v>2000</v>
      </c>
      <c r="D12882" s="3">
        <v>2000</v>
      </c>
      <c r="E12882" s="201">
        <f t="shared" si="413"/>
        <v>1</v>
      </c>
      <c r="F12882" s="145"/>
      <c r="G12882" s="211">
        <f t="shared" si="412"/>
        <v>2</v>
      </c>
    </row>
    <row r="12883" spans="1:7" ht="33" outlineLevel="1">
      <c r="A12883" s="1" t="s">
        <v>2661</v>
      </c>
      <c r="B12883" s="2" t="s">
        <v>14431</v>
      </c>
      <c r="C12883" s="3">
        <v>1800</v>
      </c>
      <c r="D12883" s="3">
        <v>1800</v>
      </c>
      <c r="E12883" s="201">
        <f t="shared" si="413"/>
        <v>1</v>
      </c>
      <c r="F12883" s="145"/>
      <c r="G12883" s="211">
        <f t="shared" si="412"/>
        <v>2</v>
      </c>
    </row>
    <row r="12884" spans="1:7" outlineLevel="1">
      <c r="A12884" s="8" t="s">
        <v>3773</v>
      </c>
      <c r="B12884" s="4" t="s">
        <v>14432</v>
      </c>
      <c r="C12884" s="9"/>
      <c r="D12884" s="9"/>
      <c r="E12884" s="201"/>
      <c r="F12884" s="145"/>
      <c r="G12884" s="211">
        <f t="shared" si="412"/>
        <v>2</v>
      </c>
    </row>
    <row r="12885" spans="1:7" outlineLevel="1">
      <c r="A12885" s="8">
        <v>5</v>
      </c>
      <c r="B12885" s="4" t="s">
        <v>14433</v>
      </c>
      <c r="C12885" s="9"/>
      <c r="D12885" s="9"/>
      <c r="E12885" s="201"/>
      <c r="F12885" s="145"/>
      <c r="G12885" s="211">
        <f t="shared" si="412"/>
        <v>2</v>
      </c>
    </row>
    <row r="12886" spans="1:7" outlineLevel="1">
      <c r="A12886" s="1" t="s">
        <v>210</v>
      </c>
      <c r="B12886" s="2" t="s">
        <v>14434</v>
      </c>
      <c r="C12886" s="3">
        <v>1500</v>
      </c>
      <c r="D12886" s="3">
        <v>1500</v>
      </c>
      <c r="E12886" s="201">
        <f t="shared" si="413"/>
        <v>1</v>
      </c>
      <c r="F12886" s="145"/>
      <c r="G12886" s="211">
        <f t="shared" si="412"/>
        <v>2</v>
      </c>
    </row>
    <row r="12887" spans="1:7" outlineLevel="1">
      <c r="A12887" s="1" t="s">
        <v>225</v>
      </c>
      <c r="B12887" s="2" t="s">
        <v>14435</v>
      </c>
      <c r="C12887" s="3">
        <v>1300</v>
      </c>
      <c r="D12887" s="3">
        <v>1300</v>
      </c>
      <c r="E12887" s="201">
        <f t="shared" si="413"/>
        <v>1</v>
      </c>
      <c r="F12887" s="145"/>
      <c r="G12887" s="211">
        <f t="shared" si="412"/>
        <v>2</v>
      </c>
    </row>
    <row r="12888" spans="1:7" outlineLevel="1">
      <c r="A12888" s="1" t="s">
        <v>247</v>
      </c>
      <c r="B12888" s="2" t="s">
        <v>14436</v>
      </c>
      <c r="C12888" s="3">
        <v>1500</v>
      </c>
      <c r="D12888" s="3">
        <v>1500</v>
      </c>
      <c r="E12888" s="201">
        <f t="shared" si="413"/>
        <v>1</v>
      </c>
      <c r="F12888" s="145"/>
      <c r="G12888" s="211">
        <f t="shared" si="412"/>
        <v>2</v>
      </c>
    </row>
    <row r="12889" spans="1:7" ht="33" outlineLevel="1">
      <c r="A12889" s="1" t="s">
        <v>273</v>
      </c>
      <c r="B12889" s="2" t="s">
        <v>14437</v>
      </c>
      <c r="C12889" s="3">
        <v>1100</v>
      </c>
      <c r="D12889" s="3">
        <v>1100</v>
      </c>
      <c r="E12889" s="201">
        <f t="shared" si="413"/>
        <v>1</v>
      </c>
      <c r="F12889" s="145"/>
      <c r="G12889" s="211">
        <f t="shared" si="412"/>
        <v>2</v>
      </c>
    </row>
    <row r="12890" spans="1:7" outlineLevel="1">
      <c r="A12890" s="1" t="s">
        <v>301</v>
      </c>
      <c r="B12890" s="2" t="s">
        <v>14438</v>
      </c>
      <c r="C12890" s="3">
        <v>2000</v>
      </c>
      <c r="D12890" s="3">
        <v>2000</v>
      </c>
      <c r="E12890" s="201">
        <f t="shared" si="413"/>
        <v>1</v>
      </c>
      <c r="F12890" s="145"/>
      <c r="G12890" s="211">
        <f t="shared" si="412"/>
        <v>2</v>
      </c>
    </row>
    <row r="12891" spans="1:7" ht="33" outlineLevel="1">
      <c r="A12891" s="1" t="s">
        <v>327</v>
      </c>
      <c r="B12891" s="2" t="s">
        <v>14439</v>
      </c>
      <c r="C12891" s="3">
        <v>2500</v>
      </c>
      <c r="D12891" s="3">
        <v>2500</v>
      </c>
      <c r="E12891" s="201">
        <f t="shared" si="413"/>
        <v>1</v>
      </c>
      <c r="F12891" s="145"/>
      <c r="G12891" s="211">
        <f t="shared" si="412"/>
        <v>2</v>
      </c>
    </row>
    <row r="12892" spans="1:7" ht="33" outlineLevel="1">
      <c r="A12892" s="1" t="s">
        <v>349</v>
      </c>
      <c r="B12892" s="2" t="s">
        <v>14440</v>
      </c>
      <c r="C12892" s="3">
        <v>2000</v>
      </c>
      <c r="D12892" s="3">
        <v>2000</v>
      </c>
      <c r="E12892" s="201">
        <f t="shared" si="413"/>
        <v>1</v>
      </c>
      <c r="F12892" s="145"/>
      <c r="G12892" s="211">
        <f t="shared" si="412"/>
        <v>2</v>
      </c>
    </row>
    <row r="12893" spans="1:7" outlineLevel="1">
      <c r="A12893" s="8">
        <v>6</v>
      </c>
      <c r="B12893" s="4" t="s">
        <v>14441</v>
      </c>
      <c r="C12893" s="9"/>
      <c r="D12893" s="9"/>
      <c r="E12893" s="201"/>
      <c r="F12893" s="145"/>
      <c r="G12893" s="211">
        <f t="shared" si="412"/>
        <v>2</v>
      </c>
    </row>
    <row r="12894" spans="1:7" outlineLevel="1">
      <c r="A12894" s="1" t="s">
        <v>407</v>
      </c>
      <c r="B12894" s="2" t="s">
        <v>14442</v>
      </c>
      <c r="C12894" s="9">
        <v>560</v>
      </c>
      <c r="D12894" s="9">
        <v>560</v>
      </c>
      <c r="E12894" s="201">
        <f t="shared" si="413"/>
        <v>1</v>
      </c>
      <c r="F12894" s="145"/>
      <c r="G12894" s="211">
        <f t="shared" si="412"/>
        <v>2</v>
      </c>
    </row>
    <row r="12895" spans="1:7" outlineLevel="1">
      <c r="A12895" s="1" t="s">
        <v>426</v>
      </c>
      <c r="B12895" s="2" t="s">
        <v>14443</v>
      </c>
      <c r="C12895" s="9">
        <v>560</v>
      </c>
      <c r="D12895" s="9">
        <v>560</v>
      </c>
      <c r="E12895" s="201">
        <f t="shared" si="413"/>
        <v>1</v>
      </c>
      <c r="F12895" s="145"/>
      <c r="G12895" s="211">
        <f t="shared" si="412"/>
        <v>2</v>
      </c>
    </row>
    <row r="12896" spans="1:7" outlineLevel="1">
      <c r="A12896" s="8">
        <v>7</v>
      </c>
      <c r="B12896" s="4" t="s">
        <v>13812</v>
      </c>
      <c r="C12896" s="3"/>
      <c r="D12896" s="3"/>
      <c r="E12896" s="201"/>
      <c r="F12896" s="145"/>
      <c r="G12896" s="211">
        <f t="shared" si="412"/>
        <v>2</v>
      </c>
    </row>
    <row r="12897" spans="1:7" ht="33" outlineLevel="1">
      <c r="A12897" s="1" t="s">
        <v>508</v>
      </c>
      <c r="B12897" s="2" t="s">
        <v>14444</v>
      </c>
      <c r="C12897" s="9">
        <v>650</v>
      </c>
      <c r="D12897" s="9">
        <v>650</v>
      </c>
      <c r="E12897" s="201">
        <f t="shared" si="413"/>
        <v>1</v>
      </c>
      <c r="F12897" s="145"/>
      <c r="G12897" s="211">
        <f t="shared" si="412"/>
        <v>2</v>
      </c>
    </row>
    <row r="12898" spans="1:7" outlineLevel="1">
      <c r="A12898" s="1" t="s">
        <v>510</v>
      </c>
      <c r="B12898" s="2" t="s">
        <v>14445</v>
      </c>
      <c r="C12898" s="9">
        <v>650</v>
      </c>
      <c r="D12898" s="9">
        <v>650</v>
      </c>
      <c r="E12898" s="201">
        <f t="shared" si="413"/>
        <v>1</v>
      </c>
      <c r="F12898" s="145"/>
      <c r="G12898" s="211">
        <f t="shared" si="412"/>
        <v>2</v>
      </c>
    </row>
    <row r="12899" spans="1:7" ht="33" outlineLevel="1">
      <c r="A12899" s="1" t="s">
        <v>512</v>
      </c>
      <c r="B12899" s="2" t="s">
        <v>14446</v>
      </c>
      <c r="C12899" s="9">
        <v>560</v>
      </c>
      <c r="D12899" s="9">
        <v>560</v>
      </c>
      <c r="E12899" s="201">
        <f t="shared" si="413"/>
        <v>1</v>
      </c>
      <c r="F12899" s="145"/>
      <c r="G12899" s="211">
        <f t="shared" si="412"/>
        <v>2</v>
      </c>
    </row>
    <row r="12900" spans="1:7" outlineLevel="1">
      <c r="A12900" s="1" t="s">
        <v>514</v>
      </c>
      <c r="B12900" s="2" t="s">
        <v>14447</v>
      </c>
      <c r="C12900" s="3">
        <v>2000</v>
      </c>
      <c r="D12900" s="3">
        <v>2000</v>
      </c>
      <c r="E12900" s="201">
        <f t="shared" si="413"/>
        <v>1</v>
      </c>
      <c r="F12900" s="145"/>
      <c r="G12900" s="211">
        <f t="shared" si="412"/>
        <v>2</v>
      </c>
    </row>
    <row r="12901" spans="1:7" outlineLevel="1">
      <c r="A12901" s="1" t="s">
        <v>516</v>
      </c>
      <c r="B12901" s="2" t="s">
        <v>14448</v>
      </c>
      <c r="C12901" s="3">
        <v>1500</v>
      </c>
      <c r="D12901" s="3">
        <v>1500</v>
      </c>
      <c r="E12901" s="201">
        <f t="shared" si="413"/>
        <v>1</v>
      </c>
      <c r="F12901" s="145"/>
      <c r="G12901" s="211">
        <f t="shared" si="412"/>
        <v>2</v>
      </c>
    </row>
    <row r="12902" spans="1:7" outlineLevel="1">
      <c r="A12902" s="1" t="s">
        <v>518</v>
      </c>
      <c r="B12902" s="2" t="s">
        <v>14449</v>
      </c>
      <c r="C12902" s="3">
        <v>1200</v>
      </c>
      <c r="D12902" s="3">
        <v>1200</v>
      </c>
      <c r="E12902" s="201">
        <f t="shared" si="413"/>
        <v>1</v>
      </c>
      <c r="F12902" s="145"/>
      <c r="G12902" s="211">
        <f t="shared" si="412"/>
        <v>2</v>
      </c>
    </row>
    <row r="12903" spans="1:7" outlineLevel="1">
      <c r="A12903" s="1" t="s">
        <v>520</v>
      </c>
      <c r="B12903" s="2" t="s">
        <v>14450</v>
      </c>
      <c r="C12903" s="3">
        <v>1000</v>
      </c>
      <c r="D12903" s="3">
        <v>1000</v>
      </c>
      <c r="E12903" s="201">
        <f t="shared" si="413"/>
        <v>1</v>
      </c>
      <c r="F12903" s="145"/>
      <c r="G12903" s="211">
        <f t="shared" si="412"/>
        <v>2</v>
      </c>
    </row>
    <row r="12904" spans="1:7" outlineLevel="1">
      <c r="A12904" s="1" t="s">
        <v>522</v>
      </c>
      <c r="B12904" s="2" t="s">
        <v>14451</v>
      </c>
      <c r="C12904" s="9">
        <v>800</v>
      </c>
      <c r="D12904" s="9">
        <v>800</v>
      </c>
      <c r="E12904" s="201">
        <f t="shared" si="413"/>
        <v>1</v>
      </c>
      <c r="F12904" s="145"/>
      <c r="G12904" s="211">
        <f t="shared" si="412"/>
        <v>2</v>
      </c>
    </row>
    <row r="12905" spans="1:7" outlineLevel="1">
      <c r="A12905" s="1" t="s">
        <v>524</v>
      </c>
      <c r="B12905" s="2" t="s">
        <v>14452</v>
      </c>
      <c r="C12905" s="3">
        <v>4600</v>
      </c>
      <c r="D12905" s="3">
        <v>4600</v>
      </c>
      <c r="E12905" s="201">
        <f t="shared" si="413"/>
        <v>1</v>
      </c>
      <c r="F12905" s="145"/>
      <c r="G12905" s="211">
        <f t="shared" ref="G12905:G12968" si="414">COUNTA(B12905,1)</f>
        <v>2</v>
      </c>
    </row>
    <row r="12906" spans="1:7" ht="33" outlineLevel="1">
      <c r="A12906" s="1" t="s">
        <v>526</v>
      </c>
      <c r="B12906" s="2" t="s">
        <v>14453</v>
      </c>
      <c r="C12906" s="3">
        <v>2600</v>
      </c>
      <c r="D12906" s="3">
        <v>2600</v>
      </c>
      <c r="E12906" s="201">
        <f t="shared" si="413"/>
        <v>1</v>
      </c>
      <c r="F12906" s="145"/>
      <c r="G12906" s="211">
        <f t="shared" si="414"/>
        <v>2</v>
      </c>
    </row>
    <row r="12907" spans="1:7" outlineLevel="1">
      <c r="A12907" s="8">
        <v>8</v>
      </c>
      <c r="B12907" s="4" t="s">
        <v>13852</v>
      </c>
      <c r="C12907" s="9"/>
      <c r="D12907" s="9"/>
      <c r="E12907" s="201"/>
      <c r="F12907" s="145"/>
      <c r="G12907" s="211">
        <f t="shared" si="414"/>
        <v>2</v>
      </c>
    </row>
    <row r="12908" spans="1:7" outlineLevel="1">
      <c r="A12908" s="8" t="s">
        <v>531</v>
      </c>
      <c r="B12908" s="4" t="s">
        <v>14454</v>
      </c>
      <c r="C12908" s="9"/>
      <c r="D12908" s="9"/>
      <c r="E12908" s="201"/>
      <c r="F12908" s="145"/>
      <c r="G12908" s="211">
        <f t="shared" si="414"/>
        <v>2</v>
      </c>
    </row>
    <row r="12909" spans="1:7" outlineLevel="1">
      <c r="A12909" s="1" t="s">
        <v>12721</v>
      </c>
      <c r="B12909" s="2" t="s">
        <v>14455</v>
      </c>
      <c r="C12909" s="9">
        <v>560</v>
      </c>
      <c r="D12909" s="9">
        <v>560</v>
      </c>
      <c r="E12909" s="201">
        <f t="shared" si="413"/>
        <v>1</v>
      </c>
      <c r="F12909" s="145"/>
      <c r="G12909" s="211">
        <f t="shared" si="414"/>
        <v>2</v>
      </c>
    </row>
    <row r="12910" spans="1:7" outlineLevel="1">
      <c r="A12910" s="1" t="s">
        <v>12723</v>
      </c>
      <c r="B12910" s="2" t="s">
        <v>14456</v>
      </c>
      <c r="C12910" s="9">
        <v>500</v>
      </c>
      <c r="D12910" s="9">
        <v>500</v>
      </c>
      <c r="E12910" s="201">
        <f t="shared" si="413"/>
        <v>1</v>
      </c>
      <c r="F12910" s="145"/>
      <c r="G12910" s="211">
        <f t="shared" si="414"/>
        <v>2</v>
      </c>
    </row>
    <row r="12911" spans="1:7" outlineLevel="1">
      <c r="A12911" s="1" t="s">
        <v>12725</v>
      </c>
      <c r="B12911" s="2" t="s">
        <v>14457</v>
      </c>
      <c r="C12911" s="9">
        <v>560</v>
      </c>
      <c r="D12911" s="9">
        <v>560</v>
      </c>
      <c r="E12911" s="201">
        <f t="shared" si="413"/>
        <v>1</v>
      </c>
      <c r="F12911" s="145"/>
      <c r="G12911" s="211">
        <f t="shared" si="414"/>
        <v>2</v>
      </c>
    </row>
    <row r="12912" spans="1:7" outlineLevel="1">
      <c r="A12912" s="1" t="s">
        <v>12727</v>
      </c>
      <c r="B12912" s="2" t="s">
        <v>14458</v>
      </c>
      <c r="C12912" s="9">
        <v>400</v>
      </c>
      <c r="D12912" s="9">
        <v>400</v>
      </c>
      <c r="E12912" s="201">
        <f t="shared" si="413"/>
        <v>1</v>
      </c>
      <c r="F12912" s="145"/>
      <c r="G12912" s="211">
        <f t="shared" si="414"/>
        <v>2</v>
      </c>
    </row>
    <row r="12913" spans="1:7" outlineLevel="1">
      <c r="A12913" s="1" t="s">
        <v>12729</v>
      </c>
      <c r="B12913" s="2" t="s">
        <v>14459</v>
      </c>
      <c r="C12913" s="9">
        <v>400</v>
      </c>
      <c r="D12913" s="9">
        <v>400</v>
      </c>
      <c r="E12913" s="201">
        <f t="shared" si="413"/>
        <v>1</v>
      </c>
      <c r="F12913" s="145"/>
      <c r="G12913" s="211">
        <f t="shared" si="414"/>
        <v>2</v>
      </c>
    </row>
    <row r="12914" spans="1:7" outlineLevel="1">
      <c r="A12914" s="1" t="s">
        <v>12731</v>
      </c>
      <c r="B12914" s="2" t="s">
        <v>14460</v>
      </c>
      <c r="C12914" s="9">
        <v>400</v>
      </c>
      <c r="D12914" s="9">
        <v>400</v>
      </c>
      <c r="E12914" s="201">
        <f t="shared" si="413"/>
        <v>1</v>
      </c>
      <c r="F12914" s="145"/>
      <c r="G12914" s="211">
        <f t="shared" si="414"/>
        <v>2</v>
      </c>
    </row>
    <row r="12915" spans="1:7" outlineLevel="1">
      <c r="A12915" s="8" t="s">
        <v>533</v>
      </c>
      <c r="B12915" s="4" t="s">
        <v>14461</v>
      </c>
      <c r="C12915" s="9"/>
      <c r="D12915" s="9"/>
      <c r="E12915" s="201"/>
      <c r="F12915" s="145"/>
      <c r="G12915" s="211">
        <f t="shared" si="414"/>
        <v>2</v>
      </c>
    </row>
    <row r="12916" spans="1:7" outlineLevel="1">
      <c r="A12916" s="8" t="s">
        <v>12737</v>
      </c>
      <c r="B12916" s="2" t="s">
        <v>14462</v>
      </c>
      <c r="C12916" s="9">
        <v>500</v>
      </c>
      <c r="D12916" s="9">
        <v>500</v>
      </c>
      <c r="E12916" s="201">
        <f t="shared" ref="E12916:E12979" si="415">C12916/D12916</f>
        <v>1</v>
      </c>
      <c r="F12916" s="145"/>
      <c r="G12916" s="211">
        <f t="shared" si="414"/>
        <v>2</v>
      </c>
    </row>
    <row r="12917" spans="1:7" outlineLevel="1">
      <c r="A12917" s="8" t="s">
        <v>12739</v>
      </c>
      <c r="B12917" s="2" t="s">
        <v>14463</v>
      </c>
      <c r="C12917" s="9">
        <v>500</v>
      </c>
      <c r="D12917" s="9">
        <v>500</v>
      </c>
      <c r="E12917" s="201">
        <f t="shared" si="415"/>
        <v>1</v>
      </c>
      <c r="F12917" s="145"/>
      <c r="G12917" s="211">
        <f t="shared" si="414"/>
        <v>2</v>
      </c>
    </row>
    <row r="12918" spans="1:7" outlineLevel="1">
      <c r="A12918" s="8" t="s">
        <v>14464</v>
      </c>
      <c r="B12918" s="2" t="s">
        <v>14465</v>
      </c>
      <c r="C12918" s="9">
        <v>560</v>
      </c>
      <c r="D12918" s="9">
        <v>560</v>
      </c>
      <c r="E12918" s="201">
        <f t="shared" si="415"/>
        <v>1</v>
      </c>
      <c r="F12918" s="145"/>
      <c r="G12918" s="211">
        <f t="shared" si="414"/>
        <v>2</v>
      </c>
    </row>
    <row r="12919" spans="1:7" outlineLevel="1">
      <c r="A12919" s="8" t="s">
        <v>14466</v>
      </c>
      <c r="B12919" s="2" t="s">
        <v>14467</v>
      </c>
      <c r="C12919" s="9">
        <v>560</v>
      </c>
      <c r="D12919" s="9">
        <v>560</v>
      </c>
      <c r="E12919" s="201">
        <f t="shared" si="415"/>
        <v>1</v>
      </c>
      <c r="F12919" s="145"/>
      <c r="G12919" s="211">
        <f t="shared" si="414"/>
        <v>2</v>
      </c>
    </row>
    <row r="12920" spans="1:7" outlineLevel="1">
      <c r="A12920" s="8" t="s">
        <v>14468</v>
      </c>
      <c r="B12920" s="2" t="s">
        <v>14469</v>
      </c>
      <c r="C12920" s="9">
        <v>560</v>
      </c>
      <c r="D12920" s="9">
        <v>560</v>
      </c>
      <c r="E12920" s="201">
        <f t="shared" si="415"/>
        <v>1</v>
      </c>
      <c r="F12920" s="145"/>
      <c r="G12920" s="211">
        <f t="shared" si="414"/>
        <v>2</v>
      </c>
    </row>
    <row r="12921" spans="1:7" outlineLevel="1">
      <c r="A12921" s="8" t="s">
        <v>14470</v>
      </c>
      <c r="B12921" s="2" t="s">
        <v>14471</v>
      </c>
      <c r="C12921" s="9">
        <v>400</v>
      </c>
      <c r="D12921" s="9">
        <v>400</v>
      </c>
      <c r="E12921" s="201">
        <f t="shared" si="415"/>
        <v>1</v>
      </c>
      <c r="F12921" s="145"/>
      <c r="G12921" s="211">
        <f t="shared" si="414"/>
        <v>2</v>
      </c>
    </row>
    <row r="12922" spans="1:7" ht="33" outlineLevel="1">
      <c r="A12922" s="8" t="s">
        <v>14472</v>
      </c>
      <c r="B12922" s="2" t="s">
        <v>14473</v>
      </c>
      <c r="C12922" s="9">
        <v>560</v>
      </c>
      <c r="D12922" s="9">
        <v>560</v>
      </c>
      <c r="E12922" s="201">
        <f t="shared" si="415"/>
        <v>1</v>
      </c>
      <c r="F12922" s="145"/>
      <c r="G12922" s="211">
        <f t="shared" si="414"/>
        <v>2</v>
      </c>
    </row>
    <row r="12923" spans="1:7" outlineLevel="1">
      <c r="A12923" s="8" t="s">
        <v>14474</v>
      </c>
      <c r="B12923" s="2" t="s">
        <v>14475</v>
      </c>
      <c r="C12923" s="9">
        <v>400</v>
      </c>
      <c r="D12923" s="9">
        <v>400</v>
      </c>
      <c r="E12923" s="201">
        <f t="shared" si="415"/>
        <v>1</v>
      </c>
      <c r="F12923" s="145"/>
      <c r="G12923" s="211">
        <f t="shared" si="414"/>
        <v>2</v>
      </c>
    </row>
    <row r="12924" spans="1:7" outlineLevel="1">
      <c r="A12924" s="8" t="s">
        <v>14476</v>
      </c>
      <c r="B12924" s="2" t="s">
        <v>14460</v>
      </c>
      <c r="C12924" s="9">
        <v>400</v>
      </c>
      <c r="D12924" s="9">
        <v>400</v>
      </c>
      <c r="E12924" s="201">
        <f t="shared" si="415"/>
        <v>1</v>
      </c>
      <c r="F12924" s="145"/>
      <c r="G12924" s="211">
        <f t="shared" si="414"/>
        <v>2</v>
      </c>
    </row>
    <row r="12925" spans="1:7" outlineLevel="1">
      <c r="A12925" s="8" t="s">
        <v>535</v>
      </c>
      <c r="B12925" s="4" t="s">
        <v>14477</v>
      </c>
      <c r="C12925" s="9"/>
      <c r="D12925" s="9"/>
      <c r="E12925" s="201"/>
      <c r="F12925" s="145"/>
      <c r="G12925" s="211">
        <f t="shared" si="414"/>
        <v>2</v>
      </c>
    </row>
    <row r="12926" spans="1:7" outlineLevel="1">
      <c r="A12926" s="1" t="s">
        <v>14478</v>
      </c>
      <c r="B12926" s="2" t="s">
        <v>14479</v>
      </c>
      <c r="C12926" s="9">
        <v>560</v>
      </c>
      <c r="D12926" s="9">
        <v>560</v>
      </c>
      <c r="E12926" s="201">
        <f t="shared" si="415"/>
        <v>1</v>
      </c>
      <c r="F12926" s="145"/>
      <c r="G12926" s="211">
        <f t="shared" si="414"/>
        <v>2</v>
      </c>
    </row>
    <row r="12927" spans="1:7" outlineLevel="1">
      <c r="A12927" s="1" t="s">
        <v>14480</v>
      </c>
      <c r="B12927" s="2" t="s">
        <v>14481</v>
      </c>
      <c r="C12927" s="9">
        <v>500</v>
      </c>
      <c r="D12927" s="9">
        <v>500</v>
      </c>
      <c r="E12927" s="201">
        <f t="shared" si="415"/>
        <v>1</v>
      </c>
      <c r="F12927" s="145"/>
      <c r="G12927" s="211">
        <f t="shared" si="414"/>
        <v>2</v>
      </c>
    </row>
    <row r="12928" spans="1:7" outlineLevel="1">
      <c r="A12928" s="1" t="s">
        <v>14482</v>
      </c>
      <c r="B12928" s="2" t="s">
        <v>14483</v>
      </c>
      <c r="C12928" s="9">
        <v>500</v>
      </c>
      <c r="D12928" s="9">
        <v>500</v>
      </c>
      <c r="E12928" s="201">
        <f t="shared" si="415"/>
        <v>1</v>
      </c>
      <c r="F12928" s="145"/>
      <c r="G12928" s="211">
        <f t="shared" si="414"/>
        <v>2</v>
      </c>
    </row>
    <row r="12929" spans="1:7" outlineLevel="1">
      <c r="A12929" s="1" t="s">
        <v>14484</v>
      </c>
      <c r="B12929" s="2" t="s">
        <v>14485</v>
      </c>
      <c r="C12929" s="9">
        <v>400</v>
      </c>
      <c r="D12929" s="9">
        <v>400</v>
      </c>
      <c r="E12929" s="201">
        <f t="shared" si="415"/>
        <v>1</v>
      </c>
      <c r="F12929" s="145"/>
      <c r="G12929" s="211">
        <f t="shared" si="414"/>
        <v>2</v>
      </c>
    </row>
    <row r="12930" spans="1:7" outlineLevel="1">
      <c r="A12930" s="1" t="s">
        <v>14486</v>
      </c>
      <c r="B12930" s="2" t="s">
        <v>14487</v>
      </c>
      <c r="C12930" s="9">
        <v>800</v>
      </c>
      <c r="D12930" s="9">
        <v>800</v>
      </c>
      <c r="E12930" s="201">
        <f t="shared" si="415"/>
        <v>1</v>
      </c>
      <c r="F12930" s="145"/>
      <c r="G12930" s="211">
        <f t="shared" si="414"/>
        <v>2</v>
      </c>
    </row>
    <row r="12931" spans="1:7" outlineLevel="1">
      <c r="A12931" s="1" t="s">
        <v>14488</v>
      </c>
      <c r="B12931" s="2" t="s">
        <v>14489</v>
      </c>
      <c r="C12931" s="9">
        <v>560</v>
      </c>
      <c r="D12931" s="9">
        <v>560</v>
      </c>
      <c r="E12931" s="201">
        <f t="shared" si="415"/>
        <v>1</v>
      </c>
      <c r="F12931" s="145"/>
      <c r="G12931" s="211">
        <f t="shared" si="414"/>
        <v>2</v>
      </c>
    </row>
    <row r="12932" spans="1:7" outlineLevel="1">
      <c r="A12932" s="1" t="s">
        <v>14490</v>
      </c>
      <c r="B12932" s="2" t="s">
        <v>14491</v>
      </c>
      <c r="C12932" s="9">
        <v>560</v>
      </c>
      <c r="D12932" s="9">
        <v>560</v>
      </c>
      <c r="E12932" s="201">
        <f t="shared" si="415"/>
        <v>1</v>
      </c>
      <c r="F12932" s="145"/>
      <c r="G12932" s="211">
        <f t="shared" si="414"/>
        <v>2</v>
      </c>
    </row>
    <row r="12933" spans="1:7" outlineLevel="1">
      <c r="A12933" s="1" t="s">
        <v>14492</v>
      </c>
      <c r="B12933" s="2" t="s">
        <v>14460</v>
      </c>
      <c r="C12933" s="9">
        <v>400</v>
      </c>
      <c r="D12933" s="9">
        <v>400</v>
      </c>
      <c r="E12933" s="201">
        <f t="shared" si="415"/>
        <v>1</v>
      </c>
      <c r="F12933" s="145"/>
      <c r="G12933" s="211">
        <f t="shared" si="414"/>
        <v>2</v>
      </c>
    </row>
    <row r="12934" spans="1:7" outlineLevel="1">
      <c r="A12934" s="1" t="s">
        <v>537</v>
      </c>
      <c r="B12934" s="4" t="s">
        <v>14493</v>
      </c>
      <c r="C12934" s="9"/>
      <c r="D12934" s="9"/>
      <c r="E12934" s="201"/>
      <c r="F12934" s="145"/>
      <c r="G12934" s="211">
        <f t="shared" si="414"/>
        <v>2</v>
      </c>
    </row>
    <row r="12935" spans="1:7" outlineLevel="1">
      <c r="A12935" s="1" t="s">
        <v>14494</v>
      </c>
      <c r="B12935" s="2" t="s">
        <v>14495</v>
      </c>
      <c r="C12935" s="9">
        <v>560</v>
      </c>
      <c r="D12935" s="9">
        <v>560</v>
      </c>
      <c r="E12935" s="201">
        <f t="shared" si="415"/>
        <v>1</v>
      </c>
      <c r="F12935" s="145"/>
      <c r="G12935" s="211">
        <f t="shared" si="414"/>
        <v>2</v>
      </c>
    </row>
    <row r="12936" spans="1:7" outlineLevel="1">
      <c r="A12936" s="1" t="s">
        <v>14496</v>
      </c>
      <c r="B12936" s="2" t="s">
        <v>14497</v>
      </c>
      <c r="C12936" s="9">
        <v>560</v>
      </c>
      <c r="D12936" s="9">
        <v>560</v>
      </c>
      <c r="E12936" s="201">
        <f t="shared" si="415"/>
        <v>1</v>
      </c>
      <c r="F12936" s="145"/>
      <c r="G12936" s="211">
        <f t="shared" si="414"/>
        <v>2</v>
      </c>
    </row>
    <row r="12937" spans="1:7" outlineLevel="1">
      <c r="A12937" s="1" t="s">
        <v>14498</v>
      </c>
      <c r="B12937" s="2" t="s">
        <v>14499</v>
      </c>
      <c r="C12937" s="9">
        <v>400</v>
      </c>
      <c r="D12937" s="9">
        <v>400</v>
      </c>
      <c r="E12937" s="201">
        <f t="shared" si="415"/>
        <v>1</v>
      </c>
      <c r="F12937" s="147"/>
      <c r="G12937" s="211">
        <f t="shared" si="414"/>
        <v>2</v>
      </c>
    </row>
    <row r="12938" spans="1:7" outlineLevel="1">
      <c r="A12938" s="1" t="s">
        <v>14500</v>
      </c>
      <c r="B12938" s="2" t="s">
        <v>14501</v>
      </c>
      <c r="C12938" s="9">
        <v>560</v>
      </c>
      <c r="D12938" s="9">
        <v>560</v>
      </c>
      <c r="E12938" s="201">
        <f t="shared" si="415"/>
        <v>1</v>
      </c>
      <c r="F12938" s="147"/>
      <c r="G12938" s="211">
        <f t="shared" si="414"/>
        <v>2</v>
      </c>
    </row>
    <row r="12939" spans="1:7" outlineLevel="1">
      <c r="A12939" s="1" t="s">
        <v>14502</v>
      </c>
      <c r="B12939" s="2" t="s">
        <v>14503</v>
      </c>
      <c r="C12939" s="9">
        <v>560</v>
      </c>
      <c r="D12939" s="9">
        <v>560</v>
      </c>
      <c r="E12939" s="201">
        <f t="shared" si="415"/>
        <v>1</v>
      </c>
      <c r="F12939" s="147"/>
      <c r="G12939" s="211">
        <f t="shared" si="414"/>
        <v>2</v>
      </c>
    </row>
    <row r="12940" spans="1:7" outlineLevel="1">
      <c r="A12940" s="1" t="s">
        <v>14504</v>
      </c>
      <c r="B12940" s="2" t="s">
        <v>14460</v>
      </c>
      <c r="C12940" s="9">
        <v>400</v>
      </c>
      <c r="D12940" s="9">
        <v>400</v>
      </c>
      <c r="E12940" s="201">
        <f t="shared" si="415"/>
        <v>1</v>
      </c>
      <c r="F12940" s="157"/>
      <c r="G12940" s="211">
        <f t="shared" si="414"/>
        <v>2</v>
      </c>
    </row>
    <row r="12941" spans="1:7" outlineLevel="1">
      <c r="A12941" s="1" t="s">
        <v>539</v>
      </c>
      <c r="B12941" s="4" t="s">
        <v>14505</v>
      </c>
      <c r="C12941" s="9"/>
      <c r="D12941" s="9"/>
      <c r="E12941" s="201"/>
      <c r="F12941" s="157"/>
      <c r="G12941" s="211">
        <f t="shared" si="414"/>
        <v>2</v>
      </c>
    </row>
    <row r="12942" spans="1:7" outlineLevel="1">
      <c r="A12942" s="1" t="s">
        <v>14506</v>
      </c>
      <c r="B12942" s="2" t="s">
        <v>14507</v>
      </c>
      <c r="C12942" s="9">
        <v>700</v>
      </c>
      <c r="D12942" s="9">
        <v>700</v>
      </c>
      <c r="E12942" s="201">
        <f t="shared" si="415"/>
        <v>1</v>
      </c>
      <c r="F12942" s="157"/>
      <c r="G12942" s="211">
        <f t="shared" si="414"/>
        <v>2</v>
      </c>
    </row>
    <row r="12943" spans="1:7" outlineLevel="1">
      <c r="A12943" s="1" t="s">
        <v>14508</v>
      </c>
      <c r="B12943" s="2" t="s">
        <v>14509</v>
      </c>
      <c r="C12943" s="9">
        <v>650</v>
      </c>
      <c r="D12943" s="9">
        <v>650</v>
      </c>
      <c r="E12943" s="201">
        <f t="shared" si="415"/>
        <v>1</v>
      </c>
      <c r="F12943" s="406"/>
      <c r="G12943" s="211">
        <f t="shared" si="414"/>
        <v>2</v>
      </c>
    </row>
    <row r="12944" spans="1:7" outlineLevel="1">
      <c r="A12944" s="1" t="s">
        <v>14510</v>
      </c>
      <c r="B12944" s="2" t="s">
        <v>14511</v>
      </c>
      <c r="C12944" s="9">
        <v>600</v>
      </c>
      <c r="D12944" s="9">
        <v>600</v>
      </c>
      <c r="E12944" s="201">
        <f t="shared" si="415"/>
        <v>1</v>
      </c>
      <c r="F12944" s="406"/>
      <c r="G12944" s="211">
        <f t="shared" si="414"/>
        <v>2</v>
      </c>
    </row>
    <row r="12945" spans="1:7" outlineLevel="1">
      <c r="A12945" s="1" t="s">
        <v>541</v>
      </c>
      <c r="B12945" s="4" t="s">
        <v>14512</v>
      </c>
      <c r="C12945" s="9"/>
      <c r="D12945" s="9"/>
      <c r="E12945" s="201"/>
      <c r="F12945" s="145"/>
      <c r="G12945" s="211">
        <f t="shared" si="414"/>
        <v>2</v>
      </c>
    </row>
    <row r="12946" spans="1:7" outlineLevel="1">
      <c r="A12946" s="1" t="s">
        <v>14513</v>
      </c>
      <c r="B12946" s="2" t="s">
        <v>14507</v>
      </c>
      <c r="C12946" s="9">
        <v>650</v>
      </c>
      <c r="D12946" s="9">
        <v>650</v>
      </c>
      <c r="E12946" s="201">
        <f t="shared" si="415"/>
        <v>1</v>
      </c>
      <c r="F12946" s="145"/>
      <c r="G12946" s="211">
        <f t="shared" si="414"/>
        <v>2</v>
      </c>
    </row>
    <row r="12947" spans="1:7" outlineLevel="1">
      <c r="A12947" s="1" t="s">
        <v>14514</v>
      </c>
      <c r="B12947" s="2" t="s">
        <v>14511</v>
      </c>
      <c r="C12947" s="9">
        <v>560</v>
      </c>
      <c r="D12947" s="9">
        <v>560</v>
      </c>
      <c r="E12947" s="201">
        <f t="shared" si="415"/>
        <v>1</v>
      </c>
      <c r="F12947" s="145"/>
      <c r="G12947" s="211">
        <f t="shared" si="414"/>
        <v>2</v>
      </c>
    </row>
    <row r="12948" spans="1:7" outlineLevel="1">
      <c r="A12948" s="8" t="s">
        <v>543</v>
      </c>
      <c r="B12948" s="4" t="s">
        <v>14515</v>
      </c>
      <c r="C12948" s="9"/>
      <c r="D12948" s="9"/>
      <c r="E12948" s="201"/>
      <c r="F12948" s="145"/>
      <c r="G12948" s="211">
        <f t="shared" si="414"/>
        <v>2</v>
      </c>
    </row>
    <row r="12949" spans="1:7" outlineLevel="1">
      <c r="A12949" s="1" t="s">
        <v>14516</v>
      </c>
      <c r="B12949" s="2" t="s">
        <v>14517</v>
      </c>
      <c r="C12949" s="9">
        <v>650</v>
      </c>
      <c r="D12949" s="9">
        <v>650</v>
      </c>
      <c r="E12949" s="201">
        <f t="shared" si="415"/>
        <v>1</v>
      </c>
      <c r="F12949" s="145"/>
      <c r="G12949" s="211">
        <f t="shared" si="414"/>
        <v>2</v>
      </c>
    </row>
    <row r="12950" spans="1:7" outlineLevel="1">
      <c r="A12950" s="1" t="s">
        <v>14518</v>
      </c>
      <c r="B12950" s="2" t="s">
        <v>14519</v>
      </c>
      <c r="C12950" s="9">
        <v>560</v>
      </c>
      <c r="D12950" s="9">
        <v>560</v>
      </c>
      <c r="E12950" s="201">
        <f t="shared" si="415"/>
        <v>1</v>
      </c>
      <c r="F12950" s="145"/>
      <c r="G12950" s="211">
        <f t="shared" si="414"/>
        <v>2</v>
      </c>
    </row>
    <row r="12951" spans="1:7" outlineLevel="1">
      <c r="A12951" s="1" t="s">
        <v>14520</v>
      </c>
      <c r="B12951" s="2" t="s">
        <v>14511</v>
      </c>
      <c r="C12951" s="9">
        <v>550</v>
      </c>
      <c r="D12951" s="9">
        <v>550</v>
      </c>
      <c r="E12951" s="201">
        <f t="shared" si="415"/>
        <v>1</v>
      </c>
      <c r="F12951" s="147"/>
      <c r="G12951" s="211">
        <f t="shared" si="414"/>
        <v>2</v>
      </c>
    </row>
    <row r="12952" spans="1:7" outlineLevel="1">
      <c r="A12952" s="8" t="s">
        <v>545</v>
      </c>
      <c r="B12952" s="2" t="s">
        <v>14521</v>
      </c>
      <c r="C12952" s="9">
        <v>800</v>
      </c>
      <c r="D12952" s="9">
        <v>800</v>
      </c>
      <c r="E12952" s="201">
        <f t="shared" si="415"/>
        <v>1</v>
      </c>
      <c r="F12952" s="147"/>
      <c r="G12952" s="211">
        <f t="shared" si="414"/>
        <v>2</v>
      </c>
    </row>
    <row r="12953" spans="1:7" outlineLevel="1">
      <c r="A12953" s="8" t="s">
        <v>1130</v>
      </c>
      <c r="B12953" s="2" t="s">
        <v>14522</v>
      </c>
      <c r="C12953" s="9">
        <v>600</v>
      </c>
      <c r="D12953" s="9">
        <v>600</v>
      </c>
      <c r="E12953" s="201">
        <f t="shared" si="415"/>
        <v>1</v>
      </c>
      <c r="F12953" s="147"/>
      <c r="G12953" s="211">
        <f t="shared" si="414"/>
        <v>2</v>
      </c>
    </row>
    <row r="12954" spans="1:7" outlineLevel="1">
      <c r="A12954" s="8" t="s">
        <v>1131</v>
      </c>
      <c r="B12954" s="2" t="s">
        <v>14523</v>
      </c>
      <c r="C12954" s="9">
        <v>600</v>
      </c>
      <c r="D12954" s="9">
        <v>600</v>
      </c>
      <c r="E12954" s="201">
        <f t="shared" si="415"/>
        <v>1</v>
      </c>
      <c r="F12954" s="147"/>
      <c r="G12954" s="211">
        <f t="shared" si="414"/>
        <v>2</v>
      </c>
    </row>
    <row r="12955" spans="1:7" outlineLevel="1">
      <c r="A12955" s="8" t="s">
        <v>1133</v>
      </c>
      <c r="B12955" s="2" t="s">
        <v>14524</v>
      </c>
      <c r="C12955" s="9">
        <v>400</v>
      </c>
      <c r="D12955" s="9">
        <v>400</v>
      </c>
      <c r="E12955" s="201">
        <f t="shared" si="415"/>
        <v>1</v>
      </c>
      <c r="F12955" s="147"/>
      <c r="G12955" s="211">
        <f t="shared" si="414"/>
        <v>2</v>
      </c>
    </row>
    <row r="12956" spans="1:7" outlineLevel="1">
      <c r="A12956" s="8" t="s">
        <v>1134</v>
      </c>
      <c r="B12956" s="2" t="s">
        <v>14525</v>
      </c>
      <c r="C12956" s="9">
        <v>800</v>
      </c>
      <c r="D12956" s="9">
        <v>800</v>
      </c>
      <c r="E12956" s="201">
        <f t="shared" si="415"/>
        <v>1</v>
      </c>
      <c r="F12956" s="147"/>
      <c r="G12956" s="211">
        <f t="shared" si="414"/>
        <v>2</v>
      </c>
    </row>
    <row r="12957" spans="1:7" outlineLevel="1">
      <c r="A12957" s="8" t="s">
        <v>1135</v>
      </c>
      <c r="B12957" s="2" t="s">
        <v>14526</v>
      </c>
      <c r="C12957" s="9">
        <v>600</v>
      </c>
      <c r="D12957" s="9">
        <v>600</v>
      </c>
      <c r="E12957" s="201">
        <f t="shared" si="415"/>
        <v>1</v>
      </c>
      <c r="F12957" s="147"/>
      <c r="G12957" s="211">
        <f t="shared" si="414"/>
        <v>2</v>
      </c>
    </row>
    <row r="12958" spans="1:7" outlineLevel="1">
      <c r="A12958" s="8" t="s">
        <v>6186</v>
      </c>
      <c r="B12958" s="2" t="s">
        <v>14527</v>
      </c>
      <c r="C12958" s="9">
        <v>800</v>
      </c>
      <c r="D12958" s="9">
        <v>800</v>
      </c>
      <c r="E12958" s="201">
        <f t="shared" si="415"/>
        <v>1</v>
      </c>
      <c r="F12958" s="147"/>
      <c r="G12958" s="211">
        <f t="shared" si="414"/>
        <v>2</v>
      </c>
    </row>
    <row r="12959" spans="1:7" outlineLevel="1">
      <c r="A12959" s="8" t="s">
        <v>6188</v>
      </c>
      <c r="B12959" s="2" t="s">
        <v>14528</v>
      </c>
      <c r="C12959" s="9">
        <v>600</v>
      </c>
      <c r="D12959" s="9">
        <v>600</v>
      </c>
      <c r="E12959" s="201">
        <f t="shared" si="415"/>
        <v>1</v>
      </c>
      <c r="F12959" s="145"/>
      <c r="G12959" s="211">
        <f t="shared" si="414"/>
        <v>2</v>
      </c>
    </row>
    <row r="12960" spans="1:7" outlineLevel="1">
      <c r="A12960" s="8" t="s">
        <v>6189</v>
      </c>
      <c r="B12960" s="2" t="s">
        <v>14529</v>
      </c>
      <c r="C12960" s="9">
        <v>600</v>
      </c>
      <c r="D12960" s="9">
        <v>600</v>
      </c>
      <c r="E12960" s="201">
        <f t="shared" si="415"/>
        <v>1</v>
      </c>
      <c r="F12960" s="145"/>
      <c r="G12960" s="211">
        <f t="shared" si="414"/>
        <v>2</v>
      </c>
    </row>
    <row r="12961" spans="1:7" outlineLevel="1">
      <c r="A12961" s="8" t="s">
        <v>6191</v>
      </c>
      <c r="B12961" s="2" t="s">
        <v>14530</v>
      </c>
      <c r="C12961" s="9">
        <v>400</v>
      </c>
      <c r="D12961" s="9">
        <v>400</v>
      </c>
      <c r="E12961" s="201">
        <f t="shared" si="415"/>
        <v>1</v>
      </c>
      <c r="F12961" s="145"/>
      <c r="G12961" s="211">
        <f t="shared" si="414"/>
        <v>2</v>
      </c>
    </row>
    <row r="12962" spans="1:7" outlineLevel="1">
      <c r="A12962" s="8" t="s">
        <v>6193</v>
      </c>
      <c r="B12962" s="4" t="s">
        <v>14531</v>
      </c>
      <c r="C12962" s="9"/>
      <c r="D12962" s="9"/>
      <c r="E12962" s="201"/>
      <c r="F12962" s="145"/>
      <c r="G12962" s="211">
        <f t="shared" si="414"/>
        <v>2</v>
      </c>
    </row>
    <row r="12963" spans="1:7" outlineLevel="1">
      <c r="A12963" s="1" t="s">
        <v>14532</v>
      </c>
      <c r="B12963" s="2" t="s">
        <v>14533</v>
      </c>
      <c r="C12963" s="9">
        <v>500</v>
      </c>
      <c r="D12963" s="9">
        <v>500</v>
      </c>
      <c r="E12963" s="201">
        <f t="shared" si="415"/>
        <v>1</v>
      </c>
      <c r="F12963" s="145"/>
      <c r="G12963" s="211">
        <f t="shared" si="414"/>
        <v>2</v>
      </c>
    </row>
    <row r="12964" spans="1:7" outlineLevel="1">
      <c r="A12964" s="1" t="s">
        <v>14534</v>
      </c>
      <c r="B12964" s="2" t="s">
        <v>14535</v>
      </c>
      <c r="C12964" s="9">
        <v>400</v>
      </c>
      <c r="D12964" s="9">
        <v>400</v>
      </c>
      <c r="E12964" s="201">
        <f t="shared" si="415"/>
        <v>1</v>
      </c>
      <c r="F12964" s="145"/>
      <c r="G12964" s="211">
        <f t="shared" si="414"/>
        <v>2</v>
      </c>
    </row>
    <row r="12965" spans="1:7" outlineLevel="1">
      <c r="A12965" s="1" t="s">
        <v>6195</v>
      </c>
      <c r="B12965" s="4" t="s">
        <v>14536</v>
      </c>
      <c r="C12965" s="9"/>
      <c r="D12965" s="9"/>
      <c r="E12965" s="201"/>
      <c r="F12965" s="145"/>
      <c r="G12965" s="211">
        <f t="shared" si="414"/>
        <v>2</v>
      </c>
    </row>
    <row r="12966" spans="1:7" outlineLevel="1">
      <c r="A12966" s="1" t="s">
        <v>14537</v>
      </c>
      <c r="B12966" s="2" t="s">
        <v>14538</v>
      </c>
      <c r="C12966" s="9">
        <v>700</v>
      </c>
      <c r="D12966" s="9">
        <v>700</v>
      </c>
      <c r="E12966" s="201">
        <f t="shared" si="415"/>
        <v>1</v>
      </c>
      <c r="F12966" s="145"/>
      <c r="G12966" s="211">
        <f t="shared" si="414"/>
        <v>2</v>
      </c>
    </row>
    <row r="12967" spans="1:7" outlineLevel="1">
      <c r="A12967" s="1" t="s">
        <v>14539</v>
      </c>
      <c r="B12967" s="2" t="s">
        <v>14540</v>
      </c>
      <c r="C12967" s="9">
        <v>560</v>
      </c>
      <c r="D12967" s="9">
        <v>560</v>
      </c>
      <c r="E12967" s="201">
        <f t="shared" si="415"/>
        <v>1</v>
      </c>
      <c r="F12967" s="145"/>
      <c r="G12967" s="211">
        <f t="shared" si="414"/>
        <v>2</v>
      </c>
    </row>
    <row r="12968" spans="1:7" outlineLevel="1">
      <c r="A12968" s="1" t="s">
        <v>14541</v>
      </c>
      <c r="B12968" s="2" t="s">
        <v>14542</v>
      </c>
      <c r="C12968" s="9">
        <v>560</v>
      </c>
      <c r="D12968" s="9">
        <v>560</v>
      </c>
      <c r="E12968" s="201">
        <f t="shared" si="415"/>
        <v>1</v>
      </c>
      <c r="F12968" s="145"/>
      <c r="G12968" s="211">
        <f t="shared" si="414"/>
        <v>2</v>
      </c>
    </row>
    <row r="12969" spans="1:7" outlineLevel="1">
      <c r="A12969" s="1" t="s">
        <v>14543</v>
      </c>
      <c r="B12969" s="2" t="s">
        <v>14544</v>
      </c>
      <c r="C12969" s="9">
        <v>500</v>
      </c>
      <c r="D12969" s="9">
        <v>500</v>
      </c>
      <c r="E12969" s="201">
        <f t="shared" si="415"/>
        <v>1</v>
      </c>
      <c r="F12969" s="145"/>
      <c r="G12969" s="211">
        <f t="shared" ref="G12969:G13032" si="416">COUNTA(B12969,1)</f>
        <v>2</v>
      </c>
    </row>
    <row r="12970" spans="1:7" outlineLevel="1">
      <c r="A12970" s="1" t="s">
        <v>14545</v>
      </c>
      <c r="B12970" s="2" t="s">
        <v>14546</v>
      </c>
      <c r="C12970" s="9">
        <v>560</v>
      </c>
      <c r="D12970" s="9">
        <v>560</v>
      </c>
      <c r="E12970" s="201">
        <f t="shared" si="415"/>
        <v>1</v>
      </c>
      <c r="F12970" s="145"/>
      <c r="G12970" s="211">
        <f t="shared" si="416"/>
        <v>2</v>
      </c>
    </row>
    <row r="12971" spans="1:7" outlineLevel="1">
      <c r="A12971" s="1" t="s">
        <v>14547</v>
      </c>
      <c r="B12971" s="2" t="s">
        <v>14548</v>
      </c>
      <c r="C12971" s="9">
        <v>560</v>
      </c>
      <c r="D12971" s="9">
        <v>560</v>
      </c>
      <c r="E12971" s="201">
        <f t="shared" si="415"/>
        <v>1</v>
      </c>
      <c r="F12971" s="145"/>
      <c r="G12971" s="211">
        <f t="shared" si="416"/>
        <v>2</v>
      </c>
    </row>
    <row r="12972" spans="1:7" outlineLevel="1">
      <c r="A12972" s="1" t="s">
        <v>14549</v>
      </c>
      <c r="B12972" s="2" t="s">
        <v>14550</v>
      </c>
      <c r="C12972" s="9">
        <v>500</v>
      </c>
      <c r="D12972" s="9">
        <v>500</v>
      </c>
      <c r="E12972" s="201">
        <f t="shared" si="415"/>
        <v>1</v>
      </c>
      <c r="F12972" s="147"/>
      <c r="G12972" s="211">
        <f t="shared" si="416"/>
        <v>2</v>
      </c>
    </row>
    <row r="12973" spans="1:7" outlineLevel="1">
      <c r="A12973" s="1" t="s">
        <v>14551</v>
      </c>
      <c r="B12973" s="2" t="s">
        <v>14552</v>
      </c>
      <c r="C12973" s="9">
        <v>500</v>
      </c>
      <c r="D12973" s="9">
        <v>500</v>
      </c>
      <c r="E12973" s="201">
        <f t="shared" si="415"/>
        <v>1</v>
      </c>
      <c r="F12973" s="147"/>
      <c r="G12973" s="211">
        <f t="shared" si="416"/>
        <v>2</v>
      </c>
    </row>
    <row r="12974" spans="1:7" outlineLevel="1">
      <c r="A12974" s="1" t="s">
        <v>14553</v>
      </c>
      <c r="B12974" s="2" t="s">
        <v>14554</v>
      </c>
      <c r="C12974" s="9">
        <v>560</v>
      </c>
      <c r="D12974" s="9">
        <v>560</v>
      </c>
      <c r="E12974" s="201">
        <f t="shared" si="415"/>
        <v>1</v>
      </c>
      <c r="F12974" s="147"/>
      <c r="G12974" s="211">
        <f t="shared" si="416"/>
        <v>2</v>
      </c>
    </row>
    <row r="12975" spans="1:7" outlineLevel="1">
      <c r="A12975" s="1" t="s">
        <v>14555</v>
      </c>
      <c r="B12975" s="2" t="s">
        <v>14556</v>
      </c>
      <c r="C12975" s="9">
        <v>500</v>
      </c>
      <c r="D12975" s="9">
        <v>500</v>
      </c>
      <c r="E12975" s="201">
        <f t="shared" si="415"/>
        <v>1</v>
      </c>
      <c r="F12975" s="147"/>
      <c r="G12975" s="211">
        <f t="shared" si="416"/>
        <v>2</v>
      </c>
    </row>
    <row r="12976" spans="1:7" outlineLevel="1">
      <c r="A12976" s="1" t="s">
        <v>14557</v>
      </c>
      <c r="B12976" s="2" t="s">
        <v>14535</v>
      </c>
      <c r="C12976" s="9">
        <v>400</v>
      </c>
      <c r="D12976" s="9">
        <v>400</v>
      </c>
      <c r="E12976" s="201">
        <f t="shared" si="415"/>
        <v>1</v>
      </c>
      <c r="F12976" s="145"/>
      <c r="G12976" s="211">
        <f t="shared" si="416"/>
        <v>2</v>
      </c>
    </row>
    <row r="12977" spans="1:7" outlineLevel="1">
      <c r="A12977" s="1" t="s">
        <v>6197</v>
      </c>
      <c r="B12977" s="4" t="s">
        <v>14558</v>
      </c>
      <c r="C12977" s="9"/>
      <c r="D12977" s="9"/>
      <c r="E12977" s="201"/>
      <c r="F12977" s="145"/>
      <c r="G12977" s="211">
        <f t="shared" si="416"/>
        <v>2</v>
      </c>
    </row>
    <row r="12978" spans="1:7" outlineLevel="1">
      <c r="A12978" s="1" t="s">
        <v>14559</v>
      </c>
      <c r="B12978" s="2" t="s">
        <v>14560</v>
      </c>
      <c r="C12978" s="9">
        <v>500</v>
      </c>
      <c r="D12978" s="9">
        <v>500</v>
      </c>
      <c r="E12978" s="201">
        <f t="shared" si="415"/>
        <v>1</v>
      </c>
      <c r="F12978" s="145"/>
      <c r="G12978" s="211">
        <f t="shared" si="416"/>
        <v>2</v>
      </c>
    </row>
    <row r="12979" spans="1:7" outlineLevel="1">
      <c r="A12979" s="1" t="s">
        <v>14561</v>
      </c>
      <c r="B12979" s="2" t="s">
        <v>14535</v>
      </c>
      <c r="C12979" s="9">
        <v>400</v>
      </c>
      <c r="D12979" s="9">
        <v>400</v>
      </c>
      <c r="E12979" s="201">
        <f t="shared" si="415"/>
        <v>1</v>
      </c>
      <c r="F12979" s="145"/>
      <c r="G12979" s="211">
        <f t="shared" si="416"/>
        <v>2</v>
      </c>
    </row>
    <row r="12980" spans="1:7" outlineLevel="1">
      <c r="A12980" s="8">
        <v>9</v>
      </c>
      <c r="B12980" s="4" t="s">
        <v>14090</v>
      </c>
      <c r="C12980" s="9">
        <v>350</v>
      </c>
      <c r="D12980" s="9">
        <v>350</v>
      </c>
      <c r="E12980" s="201">
        <f t="shared" ref="E12980:E13042" si="417">C12980/D12980</f>
        <v>1</v>
      </c>
      <c r="F12980" s="145"/>
      <c r="G12980" s="211">
        <f t="shared" si="416"/>
        <v>2</v>
      </c>
    </row>
    <row r="12981" spans="1:7" outlineLevel="1">
      <c r="A12981" s="8">
        <v>10</v>
      </c>
      <c r="B12981" s="4" t="s">
        <v>14562</v>
      </c>
      <c r="C12981" s="9"/>
      <c r="D12981" s="9"/>
      <c r="E12981" s="201"/>
      <c r="F12981" s="145"/>
      <c r="G12981" s="211">
        <f t="shared" si="416"/>
        <v>2</v>
      </c>
    </row>
    <row r="12982" spans="1:7" outlineLevel="1">
      <c r="A12982" s="1" t="s">
        <v>577</v>
      </c>
      <c r="B12982" s="2" t="s">
        <v>14563</v>
      </c>
      <c r="C12982" s="3">
        <v>1000</v>
      </c>
      <c r="D12982" s="3">
        <v>1000</v>
      </c>
      <c r="E12982" s="201">
        <f t="shared" si="417"/>
        <v>1</v>
      </c>
      <c r="F12982" s="145"/>
      <c r="G12982" s="211">
        <f t="shared" si="416"/>
        <v>2</v>
      </c>
    </row>
    <row r="12983" spans="1:7" outlineLevel="1">
      <c r="A12983" s="1" t="s">
        <v>579</v>
      </c>
      <c r="B12983" s="2" t="s">
        <v>14564</v>
      </c>
      <c r="C12983" s="3">
        <v>1500</v>
      </c>
      <c r="D12983" s="3">
        <v>1500</v>
      </c>
      <c r="E12983" s="201">
        <f t="shared" si="417"/>
        <v>1</v>
      </c>
      <c r="F12983" s="147"/>
      <c r="G12983" s="211">
        <f t="shared" si="416"/>
        <v>2</v>
      </c>
    </row>
    <row r="12984" spans="1:7" outlineLevel="1">
      <c r="A12984" s="1" t="s">
        <v>581</v>
      </c>
      <c r="B12984" s="2" t="s">
        <v>14565</v>
      </c>
      <c r="C12984" s="3">
        <v>1000</v>
      </c>
      <c r="D12984" s="3">
        <v>1000</v>
      </c>
      <c r="E12984" s="201">
        <f t="shared" si="417"/>
        <v>1</v>
      </c>
      <c r="F12984" s="147"/>
      <c r="G12984" s="211">
        <f t="shared" si="416"/>
        <v>2</v>
      </c>
    </row>
    <row r="12985" spans="1:7" outlineLevel="1">
      <c r="A12985" s="8">
        <v>11</v>
      </c>
      <c r="B12985" s="4" t="s">
        <v>14566</v>
      </c>
      <c r="C12985" s="9"/>
      <c r="D12985" s="9"/>
      <c r="E12985" s="201"/>
      <c r="F12985" s="147"/>
      <c r="G12985" s="211">
        <f t="shared" si="416"/>
        <v>2</v>
      </c>
    </row>
    <row r="12986" spans="1:7" outlineLevel="1">
      <c r="A12986" s="1" t="s">
        <v>584</v>
      </c>
      <c r="B12986" s="2" t="s">
        <v>14567</v>
      </c>
      <c r="C12986" s="3">
        <v>3000</v>
      </c>
      <c r="D12986" s="3">
        <v>3000</v>
      </c>
      <c r="E12986" s="201">
        <f t="shared" si="417"/>
        <v>1</v>
      </c>
      <c r="F12986" s="147"/>
      <c r="G12986" s="211">
        <f t="shared" si="416"/>
        <v>2</v>
      </c>
    </row>
    <row r="12987" spans="1:7" outlineLevel="1">
      <c r="A12987" s="1" t="s">
        <v>586</v>
      </c>
      <c r="B12987" s="2" t="s">
        <v>14568</v>
      </c>
      <c r="C12987" s="3">
        <v>2500</v>
      </c>
      <c r="D12987" s="3">
        <v>2500</v>
      </c>
      <c r="E12987" s="201">
        <f t="shared" si="417"/>
        <v>1</v>
      </c>
      <c r="F12987" s="147"/>
      <c r="G12987" s="211">
        <f t="shared" si="416"/>
        <v>2</v>
      </c>
    </row>
    <row r="12988" spans="1:7" outlineLevel="1">
      <c r="A12988" s="1" t="s">
        <v>588</v>
      </c>
      <c r="B12988" s="2" t="s">
        <v>14569</v>
      </c>
      <c r="C12988" s="3">
        <v>3000</v>
      </c>
      <c r="D12988" s="3">
        <v>3000</v>
      </c>
      <c r="E12988" s="201">
        <f t="shared" si="417"/>
        <v>1</v>
      </c>
      <c r="F12988" s="147"/>
      <c r="G12988" s="211">
        <f t="shared" si="416"/>
        <v>2</v>
      </c>
    </row>
    <row r="12989" spans="1:7" outlineLevel="1">
      <c r="A12989" s="1" t="s">
        <v>590</v>
      </c>
      <c r="B12989" s="2" t="s">
        <v>14570</v>
      </c>
      <c r="C12989" s="3">
        <v>2500</v>
      </c>
      <c r="D12989" s="3">
        <v>2500</v>
      </c>
      <c r="E12989" s="201">
        <f t="shared" si="417"/>
        <v>1</v>
      </c>
      <c r="F12989" s="147"/>
      <c r="G12989" s="211">
        <f t="shared" si="416"/>
        <v>2</v>
      </c>
    </row>
    <row r="12990" spans="1:7" outlineLevel="1">
      <c r="A12990" s="1" t="s">
        <v>592</v>
      </c>
      <c r="B12990" s="2" t="s">
        <v>14571</v>
      </c>
      <c r="C12990" s="3">
        <v>3000</v>
      </c>
      <c r="D12990" s="3">
        <v>3000</v>
      </c>
      <c r="E12990" s="201">
        <f t="shared" si="417"/>
        <v>1</v>
      </c>
      <c r="F12990" s="147"/>
      <c r="G12990" s="211">
        <f t="shared" si="416"/>
        <v>2</v>
      </c>
    </row>
    <row r="12991" spans="1:7" outlineLevel="1">
      <c r="A12991" s="1" t="s">
        <v>1148</v>
      </c>
      <c r="B12991" s="2" t="s">
        <v>14572</v>
      </c>
      <c r="C12991" s="3">
        <v>3000</v>
      </c>
      <c r="D12991" s="3">
        <v>3000</v>
      </c>
      <c r="E12991" s="201">
        <f t="shared" si="417"/>
        <v>1</v>
      </c>
      <c r="F12991" s="147"/>
      <c r="G12991" s="211">
        <f t="shared" si="416"/>
        <v>2</v>
      </c>
    </row>
    <row r="12992" spans="1:7" outlineLevel="1">
      <c r="A12992" s="1" t="s">
        <v>3596</v>
      </c>
      <c r="B12992" s="2" t="s">
        <v>14573</v>
      </c>
      <c r="C12992" s="3">
        <v>2500</v>
      </c>
      <c r="D12992" s="3">
        <v>2500</v>
      </c>
      <c r="E12992" s="201">
        <f t="shared" si="417"/>
        <v>1</v>
      </c>
      <c r="F12992" s="147"/>
      <c r="G12992" s="211">
        <f t="shared" si="416"/>
        <v>2</v>
      </c>
    </row>
    <row r="12993" spans="1:7" outlineLevel="1">
      <c r="A12993" s="1" t="s">
        <v>3598</v>
      </c>
      <c r="B12993" s="2" t="s">
        <v>14574</v>
      </c>
      <c r="C12993" s="3">
        <v>2500</v>
      </c>
      <c r="D12993" s="3">
        <v>2500</v>
      </c>
      <c r="E12993" s="201">
        <f t="shared" si="417"/>
        <v>1</v>
      </c>
      <c r="F12993" s="147"/>
      <c r="G12993" s="211">
        <f t="shared" si="416"/>
        <v>2</v>
      </c>
    </row>
    <row r="12994" spans="1:7" outlineLevel="1">
      <c r="A12994" s="1" t="s">
        <v>6534</v>
      </c>
      <c r="B12994" s="2" t="s">
        <v>14575</v>
      </c>
      <c r="C12994" s="3">
        <v>2200</v>
      </c>
      <c r="D12994" s="3">
        <v>2200</v>
      </c>
      <c r="E12994" s="201">
        <f t="shared" si="417"/>
        <v>1</v>
      </c>
      <c r="F12994" s="147"/>
      <c r="G12994" s="211">
        <f t="shared" si="416"/>
        <v>2</v>
      </c>
    </row>
    <row r="12995" spans="1:7" outlineLevel="1">
      <c r="A12995" s="1" t="s">
        <v>6536</v>
      </c>
      <c r="B12995" s="2" t="s">
        <v>14576</v>
      </c>
      <c r="C12995" s="3">
        <v>2200</v>
      </c>
      <c r="D12995" s="3">
        <v>2200</v>
      </c>
      <c r="E12995" s="201">
        <f t="shared" si="417"/>
        <v>1</v>
      </c>
      <c r="F12995" s="145"/>
      <c r="G12995" s="211">
        <f t="shared" si="416"/>
        <v>2</v>
      </c>
    </row>
    <row r="12996" spans="1:7" outlineLevel="1">
      <c r="A12996" s="1" t="s">
        <v>6538</v>
      </c>
      <c r="B12996" s="2" t="s">
        <v>14577</v>
      </c>
      <c r="C12996" s="3">
        <v>2200</v>
      </c>
      <c r="D12996" s="3">
        <v>2200</v>
      </c>
      <c r="E12996" s="201">
        <f t="shared" si="417"/>
        <v>1</v>
      </c>
      <c r="F12996" s="145"/>
      <c r="G12996" s="211">
        <f t="shared" si="416"/>
        <v>2</v>
      </c>
    </row>
    <row r="12997" spans="1:7" outlineLevel="1">
      <c r="A12997" s="1" t="s">
        <v>6540</v>
      </c>
      <c r="B12997" s="2" t="s">
        <v>14578</v>
      </c>
      <c r="C12997" s="3">
        <v>2200</v>
      </c>
      <c r="D12997" s="3">
        <v>2200</v>
      </c>
      <c r="E12997" s="201">
        <f t="shared" si="417"/>
        <v>1</v>
      </c>
      <c r="F12997" s="145"/>
      <c r="G12997" s="211">
        <f t="shared" si="416"/>
        <v>2</v>
      </c>
    </row>
    <row r="12998" spans="1:7" outlineLevel="1">
      <c r="A12998" s="1" t="s">
        <v>6542</v>
      </c>
      <c r="B12998" s="2" t="s">
        <v>14579</v>
      </c>
      <c r="C12998" s="3">
        <v>2200</v>
      </c>
      <c r="D12998" s="3">
        <v>2200</v>
      </c>
      <c r="E12998" s="201">
        <f t="shared" si="417"/>
        <v>1</v>
      </c>
      <c r="F12998" s="145"/>
      <c r="G12998" s="211">
        <f t="shared" si="416"/>
        <v>2</v>
      </c>
    </row>
    <row r="12999" spans="1:7" outlineLevel="1">
      <c r="A12999" s="1" t="s">
        <v>6544</v>
      </c>
      <c r="B12999" s="2" t="s">
        <v>14580</v>
      </c>
      <c r="C12999" s="3">
        <v>2200</v>
      </c>
      <c r="D12999" s="3">
        <v>2200</v>
      </c>
      <c r="E12999" s="201">
        <f t="shared" si="417"/>
        <v>1</v>
      </c>
      <c r="F12999" s="145"/>
      <c r="G12999" s="211">
        <f t="shared" si="416"/>
        <v>2</v>
      </c>
    </row>
    <row r="13000" spans="1:7" outlineLevel="1">
      <c r="A13000" s="1" t="s">
        <v>6546</v>
      </c>
      <c r="B13000" s="2" t="s">
        <v>14581</v>
      </c>
      <c r="C13000" s="3">
        <v>2200</v>
      </c>
      <c r="D13000" s="3">
        <v>2200</v>
      </c>
      <c r="E13000" s="201">
        <f t="shared" si="417"/>
        <v>1</v>
      </c>
      <c r="F13000" s="145"/>
      <c r="G13000" s="211">
        <f t="shared" si="416"/>
        <v>2</v>
      </c>
    </row>
    <row r="13001" spans="1:7" outlineLevel="1">
      <c r="A13001" s="1" t="s">
        <v>6548</v>
      </c>
      <c r="B13001" s="2" t="s">
        <v>14582</v>
      </c>
      <c r="C13001" s="3">
        <v>2200</v>
      </c>
      <c r="D13001" s="3">
        <v>2200</v>
      </c>
      <c r="E13001" s="201">
        <f t="shared" si="417"/>
        <v>1</v>
      </c>
      <c r="F13001" s="145"/>
      <c r="G13001" s="211">
        <f t="shared" si="416"/>
        <v>2</v>
      </c>
    </row>
    <row r="13002" spans="1:7" ht="33" outlineLevel="1">
      <c r="A13002" s="1">
        <v>12</v>
      </c>
      <c r="B13002" s="4" t="s">
        <v>14583</v>
      </c>
      <c r="C13002" s="9"/>
      <c r="D13002" s="9"/>
      <c r="E13002" s="201"/>
      <c r="F13002" s="145"/>
      <c r="G13002" s="211">
        <f t="shared" si="416"/>
        <v>2</v>
      </c>
    </row>
    <row r="13003" spans="1:7" ht="33" outlineLevel="1">
      <c r="A13003" s="1" t="s">
        <v>595</v>
      </c>
      <c r="B13003" s="2" t="s">
        <v>14584</v>
      </c>
      <c r="C13003" s="3">
        <v>3200</v>
      </c>
      <c r="D13003" s="3">
        <v>3200</v>
      </c>
      <c r="E13003" s="201">
        <f t="shared" si="417"/>
        <v>1</v>
      </c>
      <c r="F13003" s="145"/>
      <c r="G13003" s="211">
        <f t="shared" si="416"/>
        <v>2</v>
      </c>
    </row>
    <row r="13004" spans="1:7" ht="33" outlineLevel="1">
      <c r="A13004" s="1" t="s">
        <v>597</v>
      </c>
      <c r="B13004" s="2" t="s">
        <v>14585</v>
      </c>
      <c r="C13004" s="3">
        <v>2000</v>
      </c>
      <c r="D13004" s="3">
        <v>2000</v>
      </c>
      <c r="E13004" s="201">
        <f t="shared" si="417"/>
        <v>1</v>
      </c>
      <c r="F13004" s="145"/>
      <c r="G13004" s="211">
        <f t="shared" si="416"/>
        <v>2</v>
      </c>
    </row>
    <row r="13005" spans="1:7" ht="33" outlineLevel="1">
      <c r="A13005" s="8">
        <v>13</v>
      </c>
      <c r="B13005" s="4" t="s">
        <v>14586</v>
      </c>
      <c r="C13005" s="9"/>
      <c r="D13005" s="9"/>
      <c r="E13005" s="201"/>
      <c r="F13005" s="145"/>
      <c r="G13005" s="211">
        <f t="shared" si="416"/>
        <v>2</v>
      </c>
    </row>
    <row r="13006" spans="1:7" ht="49.5" outlineLevel="1">
      <c r="A13006" s="1" t="s">
        <v>602</v>
      </c>
      <c r="B13006" s="2" t="s">
        <v>14587</v>
      </c>
      <c r="C13006" s="3">
        <v>3000</v>
      </c>
      <c r="D13006" s="3">
        <v>3000</v>
      </c>
      <c r="E13006" s="201">
        <f t="shared" si="417"/>
        <v>1</v>
      </c>
      <c r="F13006" s="145"/>
      <c r="G13006" s="211">
        <f t="shared" si="416"/>
        <v>2</v>
      </c>
    </row>
    <row r="13007" spans="1:7" outlineLevel="1">
      <c r="A13007" s="1" t="s">
        <v>604</v>
      </c>
      <c r="B13007" s="2" t="s">
        <v>14588</v>
      </c>
      <c r="C13007" s="3">
        <v>2000</v>
      </c>
      <c r="D13007" s="3">
        <v>2000</v>
      </c>
      <c r="E13007" s="201">
        <f t="shared" si="417"/>
        <v>1</v>
      </c>
      <c r="F13007" s="145"/>
      <c r="G13007" s="211">
        <f t="shared" si="416"/>
        <v>2</v>
      </c>
    </row>
    <row r="13008" spans="1:7" outlineLevel="1">
      <c r="A13008" s="1" t="s">
        <v>606</v>
      </c>
      <c r="B13008" s="2" t="s">
        <v>14589</v>
      </c>
      <c r="C13008" s="3">
        <v>2500</v>
      </c>
      <c r="D13008" s="3">
        <v>2500</v>
      </c>
      <c r="E13008" s="201">
        <f t="shared" si="417"/>
        <v>1</v>
      </c>
      <c r="F13008" s="145"/>
      <c r="G13008" s="211">
        <f t="shared" si="416"/>
        <v>2</v>
      </c>
    </row>
    <row r="13009" spans="1:7" ht="49.5" outlineLevel="1">
      <c r="A13009" s="8">
        <v>14</v>
      </c>
      <c r="B13009" s="4" t="s">
        <v>22112</v>
      </c>
      <c r="C13009" s="9"/>
      <c r="D13009" s="9"/>
      <c r="E13009" s="201"/>
      <c r="F13009" s="145"/>
      <c r="G13009" s="211">
        <f t="shared" si="416"/>
        <v>2</v>
      </c>
    </row>
    <row r="13010" spans="1:7" outlineLevel="1">
      <c r="A13010" s="1" t="s">
        <v>623</v>
      </c>
      <c r="B13010" s="2" t="s">
        <v>14590</v>
      </c>
      <c r="C13010" s="3">
        <v>6255.4149193200292</v>
      </c>
      <c r="D13010" s="3">
        <v>4600</v>
      </c>
      <c r="E13010" s="201">
        <f t="shared" si="417"/>
        <v>1.3598728085478324</v>
      </c>
      <c r="F13010" s="145" t="s">
        <v>3346</v>
      </c>
      <c r="G13010" s="211">
        <f t="shared" si="416"/>
        <v>2</v>
      </c>
    </row>
    <row r="13011" spans="1:7" outlineLevel="1">
      <c r="A13011" s="1" t="s">
        <v>625</v>
      </c>
      <c r="B13011" s="2" t="s">
        <v>13123</v>
      </c>
      <c r="C13011" s="104">
        <v>4736.9919999999993</v>
      </c>
      <c r="D13011" s="9"/>
      <c r="E13011" s="201"/>
      <c r="F13011" s="145" t="s">
        <v>3346</v>
      </c>
      <c r="G13011" s="211">
        <f t="shared" si="416"/>
        <v>2</v>
      </c>
    </row>
    <row r="13012" spans="1:7">
      <c r="A13012" s="240"/>
      <c r="B13012" s="65" t="s">
        <v>70</v>
      </c>
      <c r="C13012" s="241"/>
      <c r="D13012" s="241"/>
      <c r="E13012" s="201"/>
      <c r="F13012" s="242"/>
      <c r="G13012" s="211">
        <f t="shared" si="416"/>
        <v>2</v>
      </c>
    </row>
    <row r="13013" spans="1:7" outlineLevel="1">
      <c r="A13013" s="283" t="s">
        <v>152</v>
      </c>
      <c r="B13013" s="49" t="s">
        <v>153</v>
      </c>
      <c r="C13013" s="53"/>
      <c r="D13013" s="110"/>
      <c r="E13013" s="201"/>
      <c r="F13013" s="428"/>
      <c r="G13013" s="211">
        <f t="shared" si="416"/>
        <v>2</v>
      </c>
    </row>
    <row r="13014" spans="1:7" outlineLevel="1">
      <c r="A13014" s="8">
        <v>1</v>
      </c>
      <c r="B13014" s="4" t="s">
        <v>13679</v>
      </c>
      <c r="C13014" s="9"/>
      <c r="D13014" s="2"/>
      <c r="E13014" s="201"/>
      <c r="F13014" s="145"/>
      <c r="G13014" s="211">
        <f t="shared" si="416"/>
        <v>2</v>
      </c>
    </row>
    <row r="13015" spans="1:7" outlineLevel="1">
      <c r="A13015" s="8"/>
      <c r="B13015" s="4" t="s">
        <v>14596</v>
      </c>
      <c r="C13015" s="9"/>
      <c r="D13015" s="2"/>
      <c r="E13015" s="201"/>
      <c r="F13015" s="145"/>
      <c r="G13015" s="211">
        <f t="shared" si="416"/>
        <v>2</v>
      </c>
    </row>
    <row r="13016" spans="1:7" outlineLevel="1">
      <c r="A13016" s="1" t="s">
        <v>477</v>
      </c>
      <c r="B13016" s="2" t="s">
        <v>22113</v>
      </c>
      <c r="C13016" s="3">
        <v>2000</v>
      </c>
      <c r="D13016" s="37">
        <v>2000</v>
      </c>
      <c r="E13016" s="201">
        <f t="shared" si="417"/>
        <v>1</v>
      </c>
      <c r="F13016" s="145"/>
      <c r="G13016" s="211">
        <f t="shared" si="416"/>
        <v>2</v>
      </c>
    </row>
    <row r="13017" spans="1:7" outlineLevel="1">
      <c r="A13017" s="8"/>
      <c r="B13017" s="4" t="s">
        <v>22114</v>
      </c>
      <c r="C13017" s="9"/>
      <c r="D13017" s="2"/>
      <c r="E13017" s="201"/>
      <c r="F13017" s="145"/>
      <c r="G13017" s="211">
        <f t="shared" si="416"/>
        <v>2</v>
      </c>
    </row>
    <row r="13018" spans="1:7" outlineLevel="1">
      <c r="A13018" s="1" t="s">
        <v>479</v>
      </c>
      <c r="B13018" s="2" t="s">
        <v>22115</v>
      </c>
      <c r="C13018" s="3">
        <v>2400</v>
      </c>
      <c r="D13018" s="37">
        <v>2400</v>
      </c>
      <c r="E13018" s="201">
        <f t="shared" si="417"/>
        <v>1</v>
      </c>
      <c r="F13018" s="145"/>
      <c r="G13018" s="211">
        <f t="shared" si="416"/>
        <v>2</v>
      </c>
    </row>
    <row r="13019" spans="1:7" outlineLevel="1">
      <c r="A13019" s="1" t="s">
        <v>482</v>
      </c>
      <c r="B13019" s="2" t="s">
        <v>14591</v>
      </c>
      <c r="C13019" s="3">
        <v>2400</v>
      </c>
      <c r="D13019" s="37">
        <v>2400</v>
      </c>
      <c r="E13019" s="201">
        <f t="shared" si="417"/>
        <v>1</v>
      </c>
      <c r="F13019" s="145"/>
      <c r="G13019" s="211">
        <f t="shared" si="416"/>
        <v>2</v>
      </c>
    </row>
    <row r="13020" spans="1:7" outlineLevel="1">
      <c r="A13020" s="8">
        <v>2</v>
      </c>
      <c r="B13020" s="4" t="s">
        <v>13686</v>
      </c>
      <c r="C13020" s="9"/>
      <c r="D13020" s="2"/>
      <c r="E13020" s="201"/>
      <c r="F13020" s="145"/>
      <c r="G13020" s="211">
        <f t="shared" si="416"/>
        <v>2</v>
      </c>
    </row>
    <row r="13021" spans="1:7" outlineLevel="1">
      <c r="A13021" s="8"/>
      <c r="B13021" s="4" t="s">
        <v>14596</v>
      </c>
      <c r="C13021" s="9"/>
      <c r="D13021" s="2"/>
      <c r="E13021" s="201"/>
      <c r="F13021" s="145"/>
      <c r="G13021" s="211">
        <f t="shared" si="416"/>
        <v>2</v>
      </c>
    </row>
    <row r="13022" spans="1:7" outlineLevel="1">
      <c r="A13022" s="1" t="s">
        <v>156</v>
      </c>
      <c r="B13022" s="2" t="s">
        <v>14592</v>
      </c>
      <c r="C13022" s="3">
        <v>3000</v>
      </c>
      <c r="D13022" s="37">
        <v>3000</v>
      </c>
      <c r="E13022" s="201">
        <f t="shared" si="417"/>
        <v>1</v>
      </c>
      <c r="F13022" s="145"/>
      <c r="G13022" s="211">
        <f t="shared" si="416"/>
        <v>2</v>
      </c>
    </row>
    <row r="13023" spans="1:7" outlineLevel="1">
      <c r="A13023" s="1" t="s">
        <v>158</v>
      </c>
      <c r="B13023" s="2" t="s">
        <v>22116</v>
      </c>
      <c r="C13023" s="3">
        <v>2400</v>
      </c>
      <c r="D13023" s="37">
        <v>2400</v>
      </c>
      <c r="E13023" s="201">
        <f t="shared" si="417"/>
        <v>1</v>
      </c>
      <c r="F13023" s="145"/>
      <c r="G13023" s="211">
        <f t="shared" si="416"/>
        <v>2</v>
      </c>
    </row>
    <row r="13024" spans="1:7" outlineLevel="1">
      <c r="A13024" s="8"/>
      <c r="B13024" s="4" t="s">
        <v>14757</v>
      </c>
      <c r="C13024" s="9"/>
      <c r="D13024" s="2"/>
      <c r="E13024" s="201"/>
      <c r="F13024" s="145"/>
      <c r="G13024" s="211">
        <f t="shared" si="416"/>
        <v>2</v>
      </c>
    </row>
    <row r="13025" spans="1:7" ht="33" outlineLevel="1">
      <c r="A13025" s="1" t="s">
        <v>160</v>
      </c>
      <c r="B13025" s="2" t="s">
        <v>22117</v>
      </c>
      <c r="C13025" s="3">
        <v>1600</v>
      </c>
      <c r="D13025" s="37">
        <v>1600</v>
      </c>
      <c r="E13025" s="201">
        <f t="shared" si="417"/>
        <v>1</v>
      </c>
      <c r="F13025" s="145"/>
      <c r="G13025" s="211">
        <f t="shared" si="416"/>
        <v>2</v>
      </c>
    </row>
    <row r="13026" spans="1:7" outlineLevel="1">
      <c r="A13026" s="1" t="s">
        <v>162</v>
      </c>
      <c r="B13026" s="2" t="s">
        <v>14593</v>
      </c>
      <c r="C13026" s="3">
        <v>1600</v>
      </c>
      <c r="D13026" s="37">
        <v>1600</v>
      </c>
      <c r="E13026" s="201">
        <f t="shared" si="417"/>
        <v>1</v>
      </c>
      <c r="F13026" s="145"/>
      <c r="G13026" s="211">
        <f t="shared" si="416"/>
        <v>2</v>
      </c>
    </row>
    <row r="13027" spans="1:7" outlineLevel="1">
      <c r="A13027" s="8">
        <v>3</v>
      </c>
      <c r="B13027" s="4" t="s">
        <v>13691</v>
      </c>
      <c r="C13027" s="9"/>
      <c r="D13027" s="2"/>
      <c r="E13027" s="201"/>
      <c r="F13027" s="145"/>
      <c r="G13027" s="211">
        <f t="shared" si="416"/>
        <v>2</v>
      </c>
    </row>
    <row r="13028" spans="1:7" outlineLevel="1">
      <c r="A13028" s="1"/>
      <c r="B13028" s="4" t="s">
        <v>22118</v>
      </c>
      <c r="C13028" s="9"/>
      <c r="D13028" s="2"/>
      <c r="E13028" s="201"/>
      <c r="F13028" s="145"/>
      <c r="G13028" s="211">
        <f t="shared" si="416"/>
        <v>2</v>
      </c>
    </row>
    <row r="13029" spans="1:7" ht="33" outlineLevel="1">
      <c r="A13029" s="1" t="s">
        <v>167</v>
      </c>
      <c r="B13029" s="2" t="s">
        <v>14594</v>
      </c>
      <c r="C13029" s="3">
        <v>2500</v>
      </c>
      <c r="D13029" s="37">
        <v>2500</v>
      </c>
      <c r="E13029" s="201">
        <f t="shared" si="417"/>
        <v>1</v>
      </c>
      <c r="F13029" s="145"/>
      <c r="G13029" s="211">
        <f t="shared" si="416"/>
        <v>2</v>
      </c>
    </row>
    <row r="13030" spans="1:7" outlineLevel="1">
      <c r="A13030" s="8"/>
      <c r="B13030" s="4" t="s">
        <v>22119</v>
      </c>
      <c r="C13030" s="9"/>
      <c r="D13030" s="2"/>
      <c r="E13030" s="201"/>
      <c r="F13030" s="145"/>
      <c r="G13030" s="211">
        <f t="shared" si="416"/>
        <v>2</v>
      </c>
    </row>
    <row r="13031" spans="1:7" outlineLevel="1">
      <c r="A13031" s="1" t="s">
        <v>169</v>
      </c>
      <c r="B13031" s="2" t="s">
        <v>14595</v>
      </c>
      <c r="C13031" s="3">
        <v>1500</v>
      </c>
      <c r="D13031" s="37">
        <v>1500</v>
      </c>
      <c r="E13031" s="201">
        <f t="shared" si="417"/>
        <v>1</v>
      </c>
      <c r="F13031" s="145"/>
      <c r="G13031" s="211">
        <f t="shared" si="416"/>
        <v>2</v>
      </c>
    </row>
    <row r="13032" spans="1:7" outlineLevel="1">
      <c r="A13032" s="8"/>
      <c r="B13032" s="4" t="s">
        <v>14596</v>
      </c>
      <c r="C13032" s="9"/>
      <c r="D13032" s="2"/>
      <c r="E13032" s="201"/>
      <c r="F13032" s="145"/>
      <c r="G13032" s="211">
        <f t="shared" si="416"/>
        <v>2</v>
      </c>
    </row>
    <row r="13033" spans="1:7" ht="33" outlineLevel="1">
      <c r="A13033" s="1" t="s">
        <v>171</v>
      </c>
      <c r="B13033" s="2" t="s">
        <v>14597</v>
      </c>
      <c r="C13033" s="3">
        <v>2500</v>
      </c>
      <c r="D13033" s="37">
        <v>2500</v>
      </c>
      <c r="E13033" s="201">
        <f t="shared" si="417"/>
        <v>1</v>
      </c>
      <c r="F13033" s="147"/>
      <c r="G13033" s="211">
        <f t="shared" ref="G13033:G13094" si="418">COUNTA(B13033,1)</f>
        <v>2</v>
      </c>
    </row>
    <row r="13034" spans="1:7" ht="33" outlineLevel="1">
      <c r="A13034" s="8">
        <v>4</v>
      </c>
      <c r="B13034" s="109" t="s">
        <v>22120</v>
      </c>
      <c r="C13034" s="9"/>
      <c r="D13034" s="2"/>
      <c r="E13034" s="201"/>
      <c r="F13034" s="147"/>
      <c r="G13034" s="211">
        <f t="shared" si="418"/>
        <v>2</v>
      </c>
    </row>
    <row r="13035" spans="1:7" outlineLevel="1">
      <c r="A13035" s="8"/>
      <c r="B13035" s="4" t="s">
        <v>14596</v>
      </c>
      <c r="C13035" s="9"/>
      <c r="D13035" s="2"/>
      <c r="E13035" s="201"/>
      <c r="F13035" s="148"/>
      <c r="G13035" s="211">
        <f t="shared" si="418"/>
        <v>2</v>
      </c>
    </row>
    <row r="13036" spans="1:7" outlineLevel="1">
      <c r="A13036" s="1" t="s">
        <v>495</v>
      </c>
      <c r="B13036" s="2" t="s">
        <v>14598</v>
      </c>
      <c r="C13036" s="3">
        <v>4000</v>
      </c>
      <c r="D13036" s="37">
        <v>4000</v>
      </c>
      <c r="E13036" s="201">
        <f t="shared" si="417"/>
        <v>1</v>
      </c>
      <c r="F13036" s="147"/>
      <c r="G13036" s="211">
        <f t="shared" si="418"/>
        <v>2</v>
      </c>
    </row>
    <row r="13037" spans="1:7" outlineLevel="1">
      <c r="A13037" s="8">
        <v>5</v>
      </c>
      <c r="B13037" s="4" t="s">
        <v>13696</v>
      </c>
      <c r="C13037" s="9"/>
      <c r="D13037" s="2"/>
      <c r="E13037" s="201"/>
      <c r="F13037" s="147"/>
      <c r="G13037" s="211">
        <f t="shared" si="418"/>
        <v>2</v>
      </c>
    </row>
    <row r="13038" spans="1:7" outlineLevel="1">
      <c r="A13038" s="8"/>
      <c r="B13038" s="4" t="s">
        <v>14596</v>
      </c>
      <c r="C13038" s="9"/>
      <c r="D13038" s="2"/>
      <c r="E13038" s="201"/>
      <c r="F13038" s="147"/>
      <c r="G13038" s="211">
        <f t="shared" si="418"/>
        <v>2</v>
      </c>
    </row>
    <row r="13039" spans="1:7" outlineLevel="1">
      <c r="A13039" s="1" t="s">
        <v>210</v>
      </c>
      <c r="B13039" s="2" t="s">
        <v>14599</v>
      </c>
      <c r="C13039" s="3">
        <v>8000</v>
      </c>
      <c r="D13039" s="37">
        <v>8000</v>
      </c>
      <c r="E13039" s="201">
        <f t="shared" si="417"/>
        <v>1</v>
      </c>
      <c r="F13039" s="147"/>
      <c r="G13039" s="211">
        <f t="shared" si="418"/>
        <v>2</v>
      </c>
    </row>
    <row r="13040" spans="1:7" outlineLevel="1">
      <c r="A13040" s="1" t="s">
        <v>225</v>
      </c>
      <c r="B13040" s="2" t="s">
        <v>14600</v>
      </c>
      <c r="C13040" s="3">
        <v>7500</v>
      </c>
      <c r="D13040" s="37">
        <v>7500</v>
      </c>
      <c r="E13040" s="201">
        <f t="shared" si="417"/>
        <v>1</v>
      </c>
      <c r="F13040" s="147"/>
      <c r="G13040" s="211">
        <f t="shared" si="418"/>
        <v>2</v>
      </c>
    </row>
    <row r="13041" spans="1:7" outlineLevel="1">
      <c r="A13041" s="8"/>
      <c r="B13041" s="4" t="s">
        <v>22119</v>
      </c>
      <c r="C13041" s="9"/>
      <c r="D13041" s="2"/>
      <c r="E13041" s="201"/>
      <c r="F13041" s="147"/>
      <c r="G13041" s="211">
        <f t="shared" si="418"/>
        <v>2</v>
      </c>
    </row>
    <row r="13042" spans="1:7" outlineLevel="1">
      <c r="A13042" s="1" t="s">
        <v>247</v>
      </c>
      <c r="B13042" s="2" t="s">
        <v>22121</v>
      </c>
      <c r="C13042" s="3">
        <v>7000</v>
      </c>
      <c r="D13042" s="37">
        <v>7000</v>
      </c>
      <c r="E13042" s="201">
        <f t="shared" si="417"/>
        <v>1</v>
      </c>
      <c r="F13042" s="147"/>
      <c r="G13042" s="211">
        <f t="shared" si="418"/>
        <v>2</v>
      </c>
    </row>
    <row r="13043" spans="1:7" outlineLevel="1">
      <c r="A13043" s="8">
        <v>6</v>
      </c>
      <c r="B13043" s="4" t="s">
        <v>14601</v>
      </c>
      <c r="C13043" s="9"/>
      <c r="D13043" s="2"/>
      <c r="E13043" s="201"/>
      <c r="F13043" s="406"/>
      <c r="G13043" s="211">
        <f t="shared" si="418"/>
        <v>2</v>
      </c>
    </row>
    <row r="13044" spans="1:7" outlineLevel="1">
      <c r="A13044" s="8"/>
      <c r="B13044" s="4" t="s">
        <v>22118</v>
      </c>
      <c r="C13044" s="9"/>
      <c r="D13044" s="2"/>
      <c r="E13044" s="201"/>
      <c r="F13044" s="145"/>
      <c r="G13044" s="211">
        <f t="shared" si="418"/>
        <v>2</v>
      </c>
    </row>
    <row r="13045" spans="1:7" outlineLevel="1">
      <c r="A13045" s="1" t="s">
        <v>407</v>
      </c>
      <c r="B13045" s="2" t="s">
        <v>22122</v>
      </c>
      <c r="C13045" s="3">
        <v>1000</v>
      </c>
      <c r="D13045" s="37">
        <v>1000</v>
      </c>
      <c r="E13045" s="201">
        <f t="shared" ref="E13045:E13105" si="419">C13045/D13045</f>
        <v>1</v>
      </c>
      <c r="F13045" s="145"/>
      <c r="G13045" s="211">
        <f t="shared" si="418"/>
        <v>2</v>
      </c>
    </row>
    <row r="13046" spans="1:7" outlineLevel="1">
      <c r="A13046" s="8"/>
      <c r="B13046" s="4" t="s">
        <v>22119</v>
      </c>
      <c r="C13046" s="9"/>
      <c r="D13046" s="2"/>
      <c r="E13046" s="201"/>
      <c r="F13046" s="145"/>
      <c r="G13046" s="211">
        <f t="shared" si="418"/>
        <v>2</v>
      </c>
    </row>
    <row r="13047" spans="1:7" outlineLevel="1">
      <c r="A13047" s="1" t="s">
        <v>426</v>
      </c>
      <c r="B13047" s="2" t="s">
        <v>14602</v>
      </c>
      <c r="C13047" s="9">
        <v>560</v>
      </c>
      <c r="D13047" s="2">
        <v>560</v>
      </c>
      <c r="E13047" s="201">
        <f t="shared" si="419"/>
        <v>1</v>
      </c>
      <c r="F13047" s="145"/>
      <c r="G13047" s="211">
        <f t="shared" si="418"/>
        <v>2</v>
      </c>
    </row>
    <row r="13048" spans="1:7" outlineLevel="1">
      <c r="A13048" s="1" t="s">
        <v>443</v>
      </c>
      <c r="B13048" s="2" t="s">
        <v>14603</v>
      </c>
      <c r="C13048" s="9">
        <v>650</v>
      </c>
      <c r="D13048" s="2">
        <v>650</v>
      </c>
      <c r="E13048" s="201">
        <f t="shared" si="419"/>
        <v>1</v>
      </c>
      <c r="F13048" s="145"/>
      <c r="G13048" s="211">
        <f t="shared" si="418"/>
        <v>2</v>
      </c>
    </row>
    <row r="13049" spans="1:7" outlineLevel="1">
      <c r="A13049" s="1" t="s">
        <v>458</v>
      </c>
      <c r="B13049" s="2" t="s">
        <v>14604</v>
      </c>
      <c r="C13049" s="9">
        <v>560</v>
      </c>
      <c r="D13049" s="2">
        <v>560</v>
      </c>
      <c r="E13049" s="201">
        <f t="shared" si="419"/>
        <v>1</v>
      </c>
      <c r="F13049" s="145"/>
      <c r="G13049" s="211">
        <f t="shared" si="418"/>
        <v>2</v>
      </c>
    </row>
    <row r="13050" spans="1:7" outlineLevel="1">
      <c r="A13050" s="8"/>
      <c r="B13050" s="4" t="s">
        <v>14757</v>
      </c>
      <c r="C13050" s="9"/>
      <c r="D13050" s="2"/>
      <c r="E13050" s="201"/>
      <c r="F13050" s="145"/>
      <c r="G13050" s="211">
        <f t="shared" si="418"/>
        <v>2</v>
      </c>
    </row>
    <row r="13051" spans="1:7" outlineLevel="1">
      <c r="A13051" s="1" t="s">
        <v>1466</v>
      </c>
      <c r="B13051" s="2" t="s">
        <v>14605</v>
      </c>
      <c r="C13051" s="9">
        <v>650</v>
      </c>
      <c r="D13051" s="2">
        <v>650</v>
      </c>
      <c r="E13051" s="201">
        <f t="shared" si="419"/>
        <v>1</v>
      </c>
      <c r="F13051" s="145"/>
      <c r="G13051" s="211">
        <f t="shared" si="418"/>
        <v>2</v>
      </c>
    </row>
    <row r="13052" spans="1:7" outlineLevel="1">
      <c r="A13052" s="8" t="s">
        <v>175</v>
      </c>
      <c r="B13052" s="4" t="s">
        <v>2818</v>
      </c>
      <c r="C13052" s="9"/>
      <c r="D13052" s="2"/>
      <c r="E13052" s="201"/>
      <c r="F13052" s="145"/>
      <c r="G13052" s="211">
        <f t="shared" si="418"/>
        <v>2</v>
      </c>
    </row>
    <row r="13053" spans="1:7" outlineLevel="1">
      <c r="A13053" s="8">
        <v>7</v>
      </c>
      <c r="B13053" s="14" t="s">
        <v>14606</v>
      </c>
      <c r="C13053" s="9"/>
      <c r="D13053" s="2"/>
      <c r="E13053" s="201"/>
      <c r="F13053" s="145"/>
      <c r="G13053" s="211">
        <f t="shared" si="418"/>
        <v>2</v>
      </c>
    </row>
    <row r="13054" spans="1:7" outlineLevel="1">
      <c r="A13054" s="8" t="s">
        <v>508</v>
      </c>
      <c r="B13054" s="14" t="s">
        <v>14607</v>
      </c>
      <c r="C13054" s="9"/>
      <c r="D13054" s="2"/>
      <c r="E13054" s="201"/>
      <c r="F13054" s="145"/>
      <c r="G13054" s="211">
        <f t="shared" si="418"/>
        <v>2</v>
      </c>
    </row>
    <row r="13055" spans="1:7" outlineLevel="1">
      <c r="A13055" s="1" t="s">
        <v>3499</v>
      </c>
      <c r="B13055" s="2" t="s">
        <v>14608</v>
      </c>
      <c r="C13055" s="9">
        <v>880</v>
      </c>
      <c r="D13055" s="2">
        <v>880</v>
      </c>
      <c r="E13055" s="201">
        <f t="shared" si="419"/>
        <v>1</v>
      </c>
      <c r="F13055" s="145"/>
      <c r="G13055" s="211">
        <f t="shared" si="418"/>
        <v>2</v>
      </c>
    </row>
    <row r="13056" spans="1:7" outlineLevel="1">
      <c r="A13056" s="1" t="s">
        <v>3501</v>
      </c>
      <c r="B13056" s="2" t="s">
        <v>14609</v>
      </c>
      <c r="C13056" s="9">
        <v>880</v>
      </c>
      <c r="D13056" s="2">
        <v>880</v>
      </c>
      <c r="E13056" s="201">
        <f t="shared" si="419"/>
        <v>1</v>
      </c>
      <c r="F13056" s="145"/>
      <c r="G13056" s="211">
        <f t="shared" si="418"/>
        <v>2</v>
      </c>
    </row>
    <row r="13057" spans="1:7" ht="33" outlineLevel="1">
      <c r="A13057" s="1" t="s">
        <v>3503</v>
      </c>
      <c r="B13057" s="2" t="s">
        <v>14610</v>
      </c>
      <c r="C13057" s="9">
        <v>880</v>
      </c>
      <c r="D13057" s="2">
        <v>880</v>
      </c>
      <c r="E13057" s="201">
        <f t="shared" si="419"/>
        <v>1</v>
      </c>
      <c r="F13057" s="145"/>
      <c r="G13057" s="211">
        <f t="shared" si="418"/>
        <v>2</v>
      </c>
    </row>
    <row r="13058" spans="1:7" outlineLevel="1">
      <c r="A13058" s="1" t="s">
        <v>12623</v>
      </c>
      <c r="B13058" s="2" t="s">
        <v>14611</v>
      </c>
      <c r="C13058" s="3">
        <v>1300</v>
      </c>
      <c r="D13058" s="37">
        <v>1300</v>
      </c>
      <c r="E13058" s="201">
        <f t="shared" si="419"/>
        <v>1</v>
      </c>
      <c r="F13058" s="145"/>
      <c r="G13058" s="211">
        <f t="shared" si="418"/>
        <v>2</v>
      </c>
    </row>
    <row r="13059" spans="1:7" outlineLevel="1">
      <c r="A13059" s="1" t="s">
        <v>12625</v>
      </c>
      <c r="B13059" s="2" t="s">
        <v>14612</v>
      </c>
      <c r="C13059" s="3">
        <v>1300</v>
      </c>
      <c r="D13059" s="37">
        <v>1300</v>
      </c>
      <c r="E13059" s="201">
        <f t="shared" si="419"/>
        <v>1</v>
      </c>
      <c r="F13059" s="145"/>
      <c r="G13059" s="211">
        <f t="shared" si="418"/>
        <v>2</v>
      </c>
    </row>
    <row r="13060" spans="1:7" outlineLevel="1">
      <c r="A13060" s="8" t="s">
        <v>510</v>
      </c>
      <c r="B13060" s="14" t="s">
        <v>14613</v>
      </c>
      <c r="C13060" s="9"/>
      <c r="D13060" s="2"/>
      <c r="E13060" s="201"/>
      <c r="F13060" s="145"/>
      <c r="G13060" s="211">
        <f t="shared" si="418"/>
        <v>2</v>
      </c>
    </row>
    <row r="13061" spans="1:7" ht="33" outlineLevel="1">
      <c r="A13061" s="1" t="s">
        <v>14614</v>
      </c>
      <c r="B13061" s="2" t="s">
        <v>22123</v>
      </c>
      <c r="C13061" s="9">
        <v>600</v>
      </c>
      <c r="D13061" s="2">
        <v>600</v>
      </c>
      <c r="E13061" s="201">
        <f t="shared" si="419"/>
        <v>1</v>
      </c>
      <c r="F13061" s="145"/>
      <c r="G13061" s="211">
        <f t="shared" si="418"/>
        <v>2</v>
      </c>
    </row>
    <row r="13062" spans="1:7" ht="33" outlineLevel="1">
      <c r="A13062" s="1" t="s">
        <v>14615</v>
      </c>
      <c r="B13062" s="2" t="s">
        <v>14616</v>
      </c>
      <c r="C13062" s="9">
        <v>450</v>
      </c>
      <c r="D13062" s="2">
        <v>450</v>
      </c>
      <c r="E13062" s="201">
        <f t="shared" si="419"/>
        <v>1</v>
      </c>
      <c r="F13062" s="145"/>
      <c r="G13062" s="211">
        <f t="shared" si="418"/>
        <v>2</v>
      </c>
    </row>
    <row r="13063" spans="1:7" outlineLevel="1">
      <c r="A13063" s="1" t="s">
        <v>12695</v>
      </c>
      <c r="B13063" s="2" t="s">
        <v>22124</v>
      </c>
      <c r="C13063" s="9">
        <v>550</v>
      </c>
      <c r="D13063" s="2">
        <v>550</v>
      </c>
      <c r="E13063" s="201">
        <f t="shared" si="419"/>
        <v>1</v>
      </c>
      <c r="F13063" s="145"/>
      <c r="G13063" s="211">
        <f t="shared" si="418"/>
        <v>2</v>
      </c>
    </row>
    <row r="13064" spans="1:7" outlineLevel="1">
      <c r="A13064" s="8" t="s">
        <v>512</v>
      </c>
      <c r="B13064" s="14" t="s">
        <v>14617</v>
      </c>
      <c r="C13064" s="9"/>
      <c r="D13064" s="2"/>
      <c r="E13064" s="201"/>
      <c r="F13064" s="145"/>
      <c r="G13064" s="211">
        <f t="shared" si="418"/>
        <v>2</v>
      </c>
    </row>
    <row r="13065" spans="1:7" outlineLevel="1">
      <c r="A13065" s="1" t="s">
        <v>14618</v>
      </c>
      <c r="B13065" s="2" t="s">
        <v>14619</v>
      </c>
      <c r="C13065" s="3">
        <v>1000</v>
      </c>
      <c r="D13065" s="37">
        <v>1000</v>
      </c>
      <c r="E13065" s="201">
        <f t="shared" si="419"/>
        <v>1</v>
      </c>
      <c r="F13065" s="145"/>
      <c r="G13065" s="211">
        <f t="shared" si="418"/>
        <v>2</v>
      </c>
    </row>
    <row r="13066" spans="1:7" outlineLevel="1">
      <c r="A13066" s="8" t="s">
        <v>514</v>
      </c>
      <c r="B13066" s="14" t="s">
        <v>14595</v>
      </c>
      <c r="C13066" s="9"/>
      <c r="D13066" s="2"/>
      <c r="E13066" s="201"/>
      <c r="F13066" s="145"/>
      <c r="G13066" s="211">
        <f t="shared" si="418"/>
        <v>2</v>
      </c>
    </row>
    <row r="13067" spans="1:7" ht="33" outlineLevel="1">
      <c r="A13067" s="1" t="s">
        <v>8837</v>
      </c>
      <c r="B13067" s="2" t="s">
        <v>14620</v>
      </c>
      <c r="C13067" s="3">
        <v>1500</v>
      </c>
      <c r="D13067" s="37">
        <v>1500</v>
      </c>
      <c r="E13067" s="201">
        <f t="shared" si="419"/>
        <v>1</v>
      </c>
      <c r="F13067" s="145"/>
      <c r="G13067" s="211">
        <f t="shared" si="418"/>
        <v>2</v>
      </c>
    </row>
    <row r="13068" spans="1:7" outlineLevel="1">
      <c r="A13068" s="1" t="s">
        <v>14621</v>
      </c>
      <c r="B13068" s="2" t="s">
        <v>14622</v>
      </c>
      <c r="C13068" s="9">
        <v>800</v>
      </c>
      <c r="D13068" s="2">
        <v>800</v>
      </c>
      <c r="E13068" s="201">
        <f t="shared" si="419"/>
        <v>1</v>
      </c>
      <c r="F13068" s="145"/>
      <c r="G13068" s="211">
        <f t="shared" si="418"/>
        <v>2</v>
      </c>
    </row>
    <row r="13069" spans="1:7" outlineLevel="1">
      <c r="A13069" s="8" t="s">
        <v>516</v>
      </c>
      <c r="B13069" s="14" t="s">
        <v>14623</v>
      </c>
      <c r="C13069" s="9"/>
      <c r="D13069" s="2"/>
      <c r="E13069" s="201"/>
      <c r="F13069" s="145"/>
      <c r="G13069" s="211">
        <f t="shared" si="418"/>
        <v>2</v>
      </c>
    </row>
    <row r="13070" spans="1:7" outlineLevel="1">
      <c r="A13070" s="1" t="s">
        <v>8839</v>
      </c>
      <c r="B13070" s="2" t="s">
        <v>14624</v>
      </c>
      <c r="C13070" s="3">
        <v>1300</v>
      </c>
      <c r="D13070" s="37">
        <v>1300</v>
      </c>
      <c r="E13070" s="201">
        <f t="shared" si="419"/>
        <v>1</v>
      </c>
      <c r="F13070" s="145"/>
      <c r="G13070" s="211">
        <f t="shared" si="418"/>
        <v>2</v>
      </c>
    </row>
    <row r="13071" spans="1:7" outlineLevel="1">
      <c r="A13071" s="1" t="s">
        <v>8841</v>
      </c>
      <c r="B13071" s="2" t="s">
        <v>14625</v>
      </c>
      <c r="C13071" s="3">
        <v>1300</v>
      </c>
      <c r="D13071" s="37">
        <v>1300</v>
      </c>
      <c r="E13071" s="201">
        <f t="shared" si="419"/>
        <v>1</v>
      </c>
      <c r="F13071" s="145"/>
      <c r="G13071" s="211">
        <f t="shared" si="418"/>
        <v>2</v>
      </c>
    </row>
    <row r="13072" spans="1:7" outlineLevel="1">
      <c r="A13072" s="8" t="s">
        <v>518</v>
      </c>
      <c r="B13072" s="14" t="s">
        <v>14626</v>
      </c>
      <c r="C13072" s="9"/>
      <c r="D13072" s="2"/>
      <c r="E13072" s="201"/>
      <c r="F13072" s="147"/>
      <c r="G13072" s="211">
        <f t="shared" si="418"/>
        <v>2</v>
      </c>
    </row>
    <row r="13073" spans="1:7" ht="33" outlineLevel="1">
      <c r="A13073" s="1" t="s">
        <v>14627</v>
      </c>
      <c r="B13073" s="2" t="s">
        <v>14628</v>
      </c>
      <c r="C13073" s="3">
        <v>3000</v>
      </c>
      <c r="D13073" s="37">
        <v>3000</v>
      </c>
      <c r="E13073" s="201">
        <f t="shared" si="419"/>
        <v>1</v>
      </c>
      <c r="F13073" s="147"/>
      <c r="G13073" s="211">
        <f t="shared" si="418"/>
        <v>2</v>
      </c>
    </row>
    <row r="13074" spans="1:7" outlineLevel="1">
      <c r="A13074" s="1" t="s">
        <v>14629</v>
      </c>
      <c r="B13074" s="2" t="s">
        <v>14630</v>
      </c>
      <c r="C13074" s="3">
        <v>2500</v>
      </c>
      <c r="D13074" s="37">
        <v>2500</v>
      </c>
      <c r="E13074" s="201">
        <f t="shared" si="419"/>
        <v>1</v>
      </c>
      <c r="F13074" s="145"/>
      <c r="G13074" s="211">
        <f t="shared" si="418"/>
        <v>2</v>
      </c>
    </row>
    <row r="13075" spans="1:7" ht="33" outlineLevel="1">
      <c r="A13075" s="1" t="s">
        <v>14631</v>
      </c>
      <c r="B13075" s="2" t="s">
        <v>14632</v>
      </c>
      <c r="C13075" s="3">
        <v>2000</v>
      </c>
      <c r="D13075" s="37">
        <v>2000</v>
      </c>
      <c r="E13075" s="201">
        <f t="shared" si="419"/>
        <v>1</v>
      </c>
      <c r="F13075" s="145"/>
      <c r="G13075" s="211">
        <f t="shared" si="418"/>
        <v>2</v>
      </c>
    </row>
    <row r="13076" spans="1:7" outlineLevel="1">
      <c r="A13076" s="8">
        <v>8</v>
      </c>
      <c r="B13076" s="14" t="s">
        <v>14091</v>
      </c>
      <c r="C13076" s="3"/>
      <c r="D13076" s="37"/>
      <c r="E13076" s="201"/>
      <c r="F13076" s="145"/>
      <c r="G13076" s="211">
        <f t="shared" si="418"/>
        <v>2</v>
      </c>
    </row>
    <row r="13077" spans="1:7" outlineLevel="1">
      <c r="A13077" s="1" t="s">
        <v>531</v>
      </c>
      <c r="B13077" s="2" t="s">
        <v>14633</v>
      </c>
      <c r="C13077" s="9"/>
      <c r="D13077" s="2"/>
      <c r="E13077" s="201"/>
      <c r="F13077" s="145"/>
      <c r="G13077" s="211">
        <f t="shared" si="418"/>
        <v>2</v>
      </c>
    </row>
    <row r="13078" spans="1:7" outlineLevel="1">
      <c r="A13078" s="1" t="s">
        <v>12721</v>
      </c>
      <c r="B13078" s="2" t="s">
        <v>14634</v>
      </c>
      <c r="C13078" s="9">
        <v>560</v>
      </c>
      <c r="D13078" s="2">
        <v>560</v>
      </c>
      <c r="E13078" s="201">
        <f t="shared" si="419"/>
        <v>1</v>
      </c>
      <c r="F13078" s="145"/>
      <c r="G13078" s="211">
        <f t="shared" si="418"/>
        <v>2</v>
      </c>
    </row>
    <row r="13079" spans="1:7" outlineLevel="1">
      <c r="A13079" s="1" t="s">
        <v>12723</v>
      </c>
      <c r="B13079" s="2" t="s">
        <v>14635</v>
      </c>
      <c r="C13079" s="9">
        <v>400</v>
      </c>
      <c r="D13079" s="2">
        <v>400</v>
      </c>
      <c r="E13079" s="201">
        <f t="shared" si="419"/>
        <v>1</v>
      </c>
      <c r="F13079" s="145"/>
      <c r="G13079" s="211">
        <f t="shared" si="418"/>
        <v>2</v>
      </c>
    </row>
    <row r="13080" spans="1:7" outlineLevel="1">
      <c r="A13080" s="1" t="s">
        <v>533</v>
      </c>
      <c r="B13080" s="2" t="s">
        <v>14636</v>
      </c>
      <c r="C13080" s="9"/>
      <c r="D13080" s="2"/>
      <c r="E13080" s="201"/>
      <c r="F13080" s="145"/>
      <c r="G13080" s="211">
        <f t="shared" si="418"/>
        <v>2</v>
      </c>
    </row>
    <row r="13081" spans="1:7" outlineLevel="1">
      <c r="A13081" s="1" t="s">
        <v>12737</v>
      </c>
      <c r="B13081" s="2" t="s">
        <v>14637</v>
      </c>
      <c r="C13081" s="9">
        <v>880</v>
      </c>
      <c r="D13081" s="2">
        <v>880</v>
      </c>
      <c r="E13081" s="201">
        <f t="shared" si="419"/>
        <v>1</v>
      </c>
      <c r="F13081" s="145"/>
      <c r="G13081" s="211">
        <f t="shared" si="418"/>
        <v>2</v>
      </c>
    </row>
    <row r="13082" spans="1:7" ht="33" outlineLevel="1">
      <c r="A13082" s="1" t="s">
        <v>12739</v>
      </c>
      <c r="B13082" s="2" t="s">
        <v>14638</v>
      </c>
      <c r="C13082" s="9">
        <v>560</v>
      </c>
      <c r="D13082" s="2">
        <v>560</v>
      </c>
      <c r="E13082" s="201">
        <f t="shared" si="419"/>
        <v>1</v>
      </c>
      <c r="F13082" s="145"/>
      <c r="G13082" s="211">
        <f t="shared" si="418"/>
        <v>2</v>
      </c>
    </row>
    <row r="13083" spans="1:7" outlineLevel="1">
      <c r="A13083" s="1" t="s">
        <v>14464</v>
      </c>
      <c r="B13083" s="2" t="s">
        <v>14635</v>
      </c>
      <c r="C13083" s="9">
        <v>400</v>
      </c>
      <c r="D13083" s="2">
        <v>400</v>
      </c>
      <c r="E13083" s="201">
        <f t="shared" si="419"/>
        <v>1</v>
      </c>
      <c r="F13083" s="145"/>
      <c r="G13083" s="211">
        <f t="shared" si="418"/>
        <v>2</v>
      </c>
    </row>
    <row r="13084" spans="1:7" outlineLevel="1">
      <c r="A13084" s="1" t="s">
        <v>535</v>
      </c>
      <c r="B13084" s="2" t="s">
        <v>14639</v>
      </c>
      <c r="C13084" s="9"/>
      <c r="D13084" s="2"/>
      <c r="E13084" s="201"/>
      <c r="F13084" s="145"/>
      <c r="G13084" s="211">
        <f t="shared" si="418"/>
        <v>2</v>
      </c>
    </row>
    <row r="13085" spans="1:7" outlineLevel="1">
      <c r="A13085" s="1" t="s">
        <v>8846</v>
      </c>
      <c r="B13085" s="2" t="s">
        <v>14640</v>
      </c>
      <c r="C13085" s="9">
        <v>880</v>
      </c>
      <c r="D13085" s="2">
        <v>880</v>
      </c>
      <c r="E13085" s="201">
        <f t="shared" si="419"/>
        <v>1</v>
      </c>
      <c r="F13085" s="145"/>
      <c r="G13085" s="211">
        <f t="shared" si="418"/>
        <v>2</v>
      </c>
    </row>
    <row r="13086" spans="1:7" outlineLevel="1">
      <c r="A13086" s="1" t="s">
        <v>14641</v>
      </c>
      <c r="B13086" s="2" t="s">
        <v>14642</v>
      </c>
      <c r="C13086" s="9">
        <v>750</v>
      </c>
      <c r="D13086" s="2">
        <v>750</v>
      </c>
      <c r="E13086" s="201">
        <f t="shared" si="419"/>
        <v>1</v>
      </c>
      <c r="F13086" s="145"/>
      <c r="G13086" s="211">
        <f t="shared" si="418"/>
        <v>2</v>
      </c>
    </row>
    <row r="13087" spans="1:7" outlineLevel="1">
      <c r="A13087" s="1" t="s">
        <v>14643</v>
      </c>
      <c r="B13087" s="2" t="s">
        <v>14644</v>
      </c>
      <c r="C13087" s="9">
        <v>560</v>
      </c>
      <c r="D13087" s="2">
        <v>560</v>
      </c>
      <c r="E13087" s="201">
        <f t="shared" si="419"/>
        <v>1</v>
      </c>
      <c r="F13087" s="145"/>
      <c r="G13087" s="211">
        <f t="shared" si="418"/>
        <v>2</v>
      </c>
    </row>
    <row r="13088" spans="1:7" outlineLevel="1">
      <c r="A13088" s="1" t="s">
        <v>14645</v>
      </c>
      <c r="B13088" s="2" t="s">
        <v>14635</v>
      </c>
      <c r="C13088" s="9">
        <v>400</v>
      </c>
      <c r="D13088" s="2">
        <v>400</v>
      </c>
      <c r="E13088" s="201">
        <f t="shared" si="419"/>
        <v>1</v>
      </c>
      <c r="F13088" s="145"/>
      <c r="G13088" s="211">
        <f t="shared" si="418"/>
        <v>2</v>
      </c>
    </row>
    <row r="13089" spans="1:7" outlineLevel="1">
      <c r="A13089" s="1" t="s">
        <v>537</v>
      </c>
      <c r="B13089" s="2" t="s">
        <v>14646</v>
      </c>
      <c r="C13089" s="9"/>
      <c r="D13089" s="2"/>
      <c r="E13089" s="201"/>
      <c r="F13089" s="145"/>
      <c r="G13089" s="211">
        <f t="shared" si="418"/>
        <v>2</v>
      </c>
    </row>
    <row r="13090" spans="1:7" outlineLevel="1">
      <c r="A13090" s="1" t="s">
        <v>8848</v>
      </c>
      <c r="B13090" s="2" t="s">
        <v>14647</v>
      </c>
      <c r="C13090" s="9">
        <v>750</v>
      </c>
      <c r="D13090" s="2">
        <v>750</v>
      </c>
      <c r="E13090" s="201">
        <f t="shared" si="419"/>
        <v>1</v>
      </c>
      <c r="F13090" s="147"/>
      <c r="G13090" s="211">
        <f t="shared" si="418"/>
        <v>2</v>
      </c>
    </row>
    <row r="13091" spans="1:7" outlineLevel="1">
      <c r="A13091" s="1" t="s">
        <v>8850</v>
      </c>
      <c r="B13091" s="2" t="s">
        <v>14648</v>
      </c>
      <c r="C13091" s="9">
        <v>560</v>
      </c>
      <c r="D13091" s="2">
        <v>560</v>
      </c>
      <c r="E13091" s="201">
        <f t="shared" si="419"/>
        <v>1</v>
      </c>
      <c r="F13091" s="147"/>
      <c r="G13091" s="211">
        <f t="shared" si="418"/>
        <v>2</v>
      </c>
    </row>
    <row r="13092" spans="1:7" outlineLevel="1">
      <c r="A13092" s="1" t="s">
        <v>8852</v>
      </c>
      <c r="B13092" s="2" t="s">
        <v>14635</v>
      </c>
      <c r="C13092" s="9">
        <v>500</v>
      </c>
      <c r="D13092" s="2">
        <v>500</v>
      </c>
      <c r="E13092" s="201">
        <f t="shared" si="419"/>
        <v>1</v>
      </c>
      <c r="F13092" s="147"/>
      <c r="G13092" s="211">
        <f t="shared" si="418"/>
        <v>2</v>
      </c>
    </row>
    <row r="13093" spans="1:7" outlineLevel="1">
      <c r="A13093" s="1" t="s">
        <v>8854</v>
      </c>
      <c r="B13093" s="2" t="s">
        <v>14649</v>
      </c>
      <c r="C13093" s="3">
        <v>1300</v>
      </c>
      <c r="D13093" s="37">
        <v>1300</v>
      </c>
      <c r="E13093" s="201">
        <f t="shared" si="419"/>
        <v>1</v>
      </c>
      <c r="F13093" s="147"/>
      <c r="G13093" s="211">
        <f t="shared" si="418"/>
        <v>2</v>
      </c>
    </row>
    <row r="13094" spans="1:7" outlineLevel="1">
      <c r="A13094" s="8">
        <v>9</v>
      </c>
      <c r="B13094" s="14" t="s">
        <v>14650</v>
      </c>
      <c r="C13094" s="9"/>
      <c r="D13094" s="2"/>
      <c r="E13094" s="201"/>
      <c r="F13094" s="147"/>
      <c r="G13094" s="211">
        <f t="shared" si="418"/>
        <v>2</v>
      </c>
    </row>
    <row r="13095" spans="1:7" ht="33" outlineLevel="1">
      <c r="A13095" s="1" t="s">
        <v>548</v>
      </c>
      <c r="B13095" s="2" t="s">
        <v>14651</v>
      </c>
      <c r="C13095" s="9">
        <v>500</v>
      </c>
      <c r="D13095" s="2">
        <v>500</v>
      </c>
      <c r="E13095" s="201">
        <f t="shared" si="419"/>
        <v>1</v>
      </c>
      <c r="F13095" s="406"/>
      <c r="G13095" s="211">
        <f t="shared" ref="G13095:G13157" si="420">COUNTA(B13095,1)</f>
        <v>2</v>
      </c>
    </row>
    <row r="13096" spans="1:7" ht="33" outlineLevel="1">
      <c r="A13096" s="1" t="s">
        <v>550</v>
      </c>
      <c r="B13096" s="2" t="s">
        <v>14652</v>
      </c>
      <c r="C13096" s="3">
        <v>1200</v>
      </c>
      <c r="D13096" s="37">
        <v>1200</v>
      </c>
      <c r="E13096" s="201">
        <f t="shared" si="419"/>
        <v>1</v>
      </c>
      <c r="F13096" s="406"/>
      <c r="G13096" s="211">
        <f t="shared" si="420"/>
        <v>2</v>
      </c>
    </row>
    <row r="13097" spans="1:7" ht="33" outlineLevel="1">
      <c r="A13097" s="1" t="s">
        <v>552</v>
      </c>
      <c r="B13097" s="2" t="s">
        <v>14653</v>
      </c>
      <c r="C13097" s="3">
        <v>3100</v>
      </c>
      <c r="D13097" s="37">
        <v>3100</v>
      </c>
      <c r="E13097" s="201">
        <f t="shared" si="419"/>
        <v>1</v>
      </c>
      <c r="F13097" s="145"/>
      <c r="G13097" s="211">
        <f t="shared" si="420"/>
        <v>2</v>
      </c>
    </row>
    <row r="13098" spans="1:7" ht="33" outlineLevel="1">
      <c r="A13098" s="1" t="s">
        <v>554</v>
      </c>
      <c r="B13098" s="2" t="s">
        <v>14654</v>
      </c>
      <c r="C13098" s="9">
        <v>550</v>
      </c>
      <c r="D13098" s="2">
        <v>550</v>
      </c>
      <c r="E13098" s="201">
        <f t="shared" si="419"/>
        <v>1</v>
      </c>
      <c r="F13098" s="145"/>
      <c r="G13098" s="211">
        <f t="shared" si="420"/>
        <v>2</v>
      </c>
    </row>
    <row r="13099" spans="1:7" outlineLevel="1">
      <c r="A13099" s="8">
        <v>10</v>
      </c>
      <c r="B13099" s="14" t="s">
        <v>14655</v>
      </c>
      <c r="C13099" s="9"/>
      <c r="D13099" s="2"/>
      <c r="E13099" s="201"/>
      <c r="F13099" s="145"/>
      <c r="G13099" s="211">
        <f t="shared" si="420"/>
        <v>2</v>
      </c>
    </row>
    <row r="13100" spans="1:7" outlineLevel="1">
      <c r="A13100" s="1" t="s">
        <v>577</v>
      </c>
      <c r="B13100" s="2" t="s">
        <v>14656</v>
      </c>
      <c r="C13100" s="3">
        <v>2000</v>
      </c>
      <c r="D13100" s="37">
        <v>2000</v>
      </c>
      <c r="E13100" s="201">
        <f t="shared" si="419"/>
        <v>1</v>
      </c>
      <c r="F13100" s="145"/>
      <c r="G13100" s="211">
        <f t="shared" si="420"/>
        <v>2</v>
      </c>
    </row>
    <row r="13101" spans="1:7" ht="33" outlineLevel="1">
      <c r="A13101" s="1" t="s">
        <v>579</v>
      </c>
      <c r="B13101" s="2" t="s">
        <v>14657</v>
      </c>
      <c r="C13101" s="3">
        <v>3500</v>
      </c>
      <c r="D13101" s="37">
        <v>3500</v>
      </c>
      <c r="E13101" s="201">
        <f t="shared" si="419"/>
        <v>1</v>
      </c>
      <c r="F13101" s="145"/>
      <c r="G13101" s="211">
        <f t="shared" si="420"/>
        <v>2</v>
      </c>
    </row>
    <row r="13102" spans="1:7" ht="33" outlineLevel="1">
      <c r="A13102" s="1" t="s">
        <v>581</v>
      </c>
      <c r="B13102" s="2" t="s">
        <v>14658</v>
      </c>
      <c r="C13102" s="3">
        <v>2000</v>
      </c>
      <c r="D13102" s="37">
        <v>2000</v>
      </c>
      <c r="E13102" s="201">
        <f t="shared" si="419"/>
        <v>1</v>
      </c>
      <c r="F13102" s="147"/>
      <c r="G13102" s="211">
        <f t="shared" si="420"/>
        <v>2</v>
      </c>
    </row>
    <row r="13103" spans="1:7" ht="33" outlineLevel="1">
      <c r="A13103" s="1" t="s">
        <v>1141</v>
      </c>
      <c r="B13103" s="2" t="s">
        <v>14659</v>
      </c>
      <c r="C13103" s="3">
        <v>3000</v>
      </c>
      <c r="D13103" s="37">
        <v>3000</v>
      </c>
      <c r="E13103" s="201">
        <f t="shared" si="419"/>
        <v>1</v>
      </c>
      <c r="F13103" s="147"/>
      <c r="G13103" s="211">
        <f t="shared" si="420"/>
        <v>2</v>
      </c>
    </row>
    <row r="13104" spans="1:7" ht="33" outlineLevel="1">
      <c r="A13104" s="1" t="s">
        <v>6491</v>
      </c>
      <c r="B13104" s="2" t="s">
        <v>14660</v>
      </c>
      <c r="C13104" s="3">
        <v>3000</v>
      </c>
      <c r="D13104" s="37">
        <v>3000</v>
      </c>
      <c r="E13104" s="201">
        <f t="shared" si="419"/>
        <v>1</v>
      </c>
      <c r="F13104" s="147"/>
      <c r="G13104" s="211">
        <f t="shared" si="420"/>
        <v>2</v>
      </c>
    </row>
    <row r="13105" spans="1:7" outlineLevel="1">
      <c r="A13105" s="1" t="s">
        <v>6493</v>
      </c>
      <c r="B13105" s="2" t="s">
        <v>14661</v>
      </c>
      <c r="C13105" s="3">
        <v>2000</v>
      </c>
      <c r="D13105" s="37">
        <v>2000</v>
      </c>
      <c r="E13105" s="201">
        <f t="shared" si="419"/>
        <v>1</v>
      </c>
      <c r="F13105" s="147"/>
      <c r="G13105" s="211">
        <f t="shared" si="420"/>
        <v>2</v>
      </c>
    </row>
    <row r="13106" spans="1:7" ht="33" outlineLevel="1">
      <c r="A13106" s="1" t="s">
        <v>6495</v>
      </c>
      <c r="B13106" s="2" t="s">
        <v>14662</v>
      </c>
      <c r="C13106" s="3">
        <v>1500</v>
      </c>
      <c r="D13106" s="37">
        <v>1500</v>
      </c>
      <c r="E13106" s="201">
        <f t="shared" ref="E13106:E13169" si="421">C13106/D13106</f>
        <v>1</v>
      </c>
      <c r="F13106" s="147"/>
      <c r="G13106" s="211">
        <f t="shared" si="420"/>
        <v>2</v>
      </c>
    </row>
    <row r="13107" spans="1:7" ht="33" outlineLevel="1">
      <c r="A13107" s="1" t="s">
        <v>6497</v>
      </c>
      <c r="B13107" s="2" t="s">
        <v>14663</v>
      </c>
      <c r="C13107" s="3">
        <v>2000</v>
      </c>
      <c r="D13107" s="37">
        <v>2000</v>
      </c>
      <c r="E13107" s="201">
        <f t="shared" si="421"/>
        <v>1</v>
      </c>
      <c r="F13107" s="147"/>
      <c r="G13107" s="211">
        <f t="shared" si="420"/>
        <v>2</v>
      </c>
    </row>
    <row r="13108" spans="1:7" outlineLevel="1">
      <c r="A13108" s="1" t="s">
        <v>6499</v>
      </c>
      <c r="B13108" s="2" t="s">
        <v>14664</v>
      </c>
      <c r="C13108" s="3">
        <v>2000</v>
      </c>
      <c r="D13108" s="37">
        <v>2000</v>
      </c>
      <c r="E13108" s="201">
        <f t="shared" si="421"/>
        <v>1</v>
      </c>
      <c r="F13108" s="145"/>
      <c r="G13108" s="211">
        <f t="shared" si="420"/>
        <v>2</v>
      </c>
    </row>
    <row r="13109" spans="1:7" outlineLevel="1">
      <c r="A13109" s="1" t="s">
        <v>6501</v>
      </c>
      <c r="B13109" s="2" t="s">
        <v>14665</v>
      </c>
      <c r="C13109" s="9">
        <v>500</v>
      </c>
      <c r="D13109" s="2">
        <v>500</v>
      </c>
      <c r="E13109" s="201">
        <f t="shared" si="421"/>
        <v>1</v>
      </c>
      <c r="F13109" s="145"/>
      <c r="G13109" s="211">
        <f t="shared" si="420"/>
        <v>2</v>
      </c>
    </row>
    <row r="13110" spans="1:7" outlineLevel="1">
      <c r="A13110" s="1" t="s">
        <v>6503</v>
      </c>
      <c r="B13110" s="2" t="s">
        <v>14666</v>
      </c>
      <c r="C13110" s="9">
        <v>450</v>
      </c>
      <c r="D13110" s="2">
        <v>450</v>
      </c>
      <c r="E13110" s="201">
        <f t="shared" si="421"/>
        <v>1</v>
      </c>
      <c r="F13110" s="145"/>
      <c r="G13110" s="211">
        <f t="shared" si="420"/>
        <v>2</v>
      </c>
    </row>
    <row r="13111" spans="1:7" outlineLevel="1">
      <c r="A13111" s="1" t="s">
        <v>6505</v>
      </c>
      <c r="B13111" s="2" t="s">
        <v>14667</v>
      </c>
      <c r="C13111" s="9">
        <v>450</v>
      </c>
      <c r="D13111" s="2">
        <v>450</v>
      </c>
      <c r="E13111" s="201">
        <f t="shared" si="421"/>
        <v>1</v>
      </c>
      <c r="F13111" s="145"/>
      <c r="G13111" s="211">
        <f t="shared" si="420"/>
        <v>2</v>
      </c>
    </row>
    <row r="13112" spans="1:7" outlineLevel="1">
      <c r="A13112" s="8">
        <v>11</v>
      </c>
      <c r="B13112" s="14" t="s">
        <v>14668</v>
      </c>
      <c r="C13112" s="9"/>
      <c r="D13112" s="2"/>
      <c r="E13112" s="201"/>
      <c r="F13112" s="145"/>
      <c r="G13112" s="211">
        <f t="shared" si="420"/>
        <v>2</v>
      </c>
    </row>
    <row r="13113" spans="1:7" ht="33" outlineLevel="1">
      <c r="A13113" s="1" t="s">
        <v>584</v>
      </c>
      <c r="B13113" s="2" t="s">
        <v>14669</v>
      </c>
      <c r="C13113" s="3">
        <v>1100</v>
      </c>
      <c r="D13113" s="37">
        <v>1100</v>
      </c>
      <c r="E13113" s="201">
        <f t="shared" si="421"/>
        <v>1</v>
      </c>
      <c r="F13113" s="145"/>
      <c r="G13113" s="211">
        <f t="shared" si="420"/>
        <v>2</v>
      </c>
    </row>
    <row r="13114" spans="1:7" outlineLevel="1">
      <c r="A13114" s="1" t="s">
        <v>586</v>
      </c>
      <c r="B13114" s="2" t="s">
        <v>14670</v>
      </c>
      <c r="C13114" s="3">
        <v>1500</v>
      </c>
      <c r="D13114" s="37">
        <v>1500</v>
      </c>
      <c r="E13114" s="201">
        <f t="shared" si="421"/>
        <v>1</v>
      </c>
      <c r="F13114" s="145"/>
      <c r="G13114" s="211">
        <f t="shared" si="420"/>
        <v>2</v>
      </c>
    </row>
    <row r="13115" spans="1:7" outlineLevel="1">
      <c r="A13115" s="1" t="s">
        <v>588</v>
      </c>
      <c r="B13115" s="2" t="s">
        <v>14671</v>
      </c>
      <c r="C13115" s="3">
        <v>2500</v>
      </c>
      <c r="D13115" s="37">
        <v>2500</v>
      </c>
      <c r="E13115" s="201">
        <f t="shared" si="421"/>
        <v>1</v>
      </c>
      <c r="F13115" s="145"/>
      <c r="G13115" s="211">
        <f t="shared" si="420"/>
        <v>2</v>
      </c>
    </row>
    <row r="13116" spans="1:7" outlineLevel="1">
      <c r="A13116" s="1" t="s">
        <v>590</v>
      </c>
      <c r="B13116" s="2" t="s">
        <v>14672</v>
      </c>
      <c r="C13116" s="3">
        <v>2500</v>
      </c>
      <c r="D13116" s="37">
        <v>2500</v>
      </c>
      <c r="E13116" s="201">
        <f t="shared" si="421"/>
        <v>1</v>
      </c>
      <c r="F13116" s="145"/>
      <c r="G13116" s="211">
        <f t="shared" si="420"/>
        <v>2</v>
      </c>
    </row>
    <row r="13117" spans="1:7" outlineLevel="1">
      <c r="A13117" s="1" t="s">
        <v>592</v>
      </c>
      <c r="B13117" s="2" t="s">
        <v>14673</v>
      </c>
      <c r="C13117" s="3">
        <v>2500</v>
      </c>
      <c r="D13117" s="37">
        <v>2500</v>
      </c>
      <c r="E13117" s="201">
        <f t="shared" si="421"/>
        <v>1</v>
      </c>
      <c r="F13117" s="145"/>
      <c r="G13117" s="211">
        <f t="shared" si="420"/>
        <v>2</v>
      </c>
    </row>
    <row r="13118" spans="1:7" outlineLevel="1">
      <c r="A13118" s="1" t="s">
        <v>1148</v>
      </c>
      <c r="B13118" s="2" t="s">
        <v>14674</v>
      </c>
      <c r="C13118" s="3">
        <v>2500</v>
      </c>
      <c r="D13118" s="37">
        <v>2500</v>
      </c>
      <c r="E13118" s="201">
        <f t="shared" si="421"/>
        <v>1</v>
      </c>
      <c r="F13118" s="145"/>
      <c r="G13118" s="211">
        <f t="shared" si="420"/>
        <v>2</v>
      </c>
    </row>
    <row r="13119" spans="1:7" outlineLevel="1">
      <c r="A13119" s="1" t="s">
        <v>3596</v>
      </c>
      <c r="B13119" s="2" t="s">
        <v>14675</v>
      </c>
      <c r="C13119" s="3">
        <v>2500</v>
      </c>
      <c r="D13119" s="37">
        <v>2500</v>
      </c>
      <c r="E13119" s="201">
        <f t="shared" si="421"/>
        <v>1</v>
      </c>
      <c r="F13119" s="145"/>
      <c r="G13119" s="211">
        <f t="shared" si="420"/>
        <v>2</v>
      </c>
    </row>
    <row r="13120" spans="1:7" outlineLevel="1">
      <c r="A13120" s="1">
        <v>12</v>
      </c>
      <c r="B13120" s="14" t="s">
        <v>14676</v>
      </c>
      <c r="C13120" s="9"/>
      <c r="D13120" s="2"/>
      <c r="E13120" s="201"/>
      <c r="F13120" s="145"/>
      <c r="G13120" s="211">
        <f t="shared" si="420"/>
        <v>2</v>
      </c>
    </row>
    <row r="13121" spans="1:7" outlineLevel="1">
      <c r="A13121" s="1" t="s">
        <v>595</v>
      </c>
      <c r="B13121" s="2" t="s">
        <v>14677</v>
      </c>
      <c r="C13121" s="9">
        <v>700</v>
      </c>
      <c r="D13121" s="2">
        <v>700</v>
      </c>
      <c r="E13121" s="201">
        <f t="shared" si="421"/>
        <v>1</v>
      </c>
      <c r="F13121" s="145"/>
      <c r="G13121" s="211">
        <f t="shared" si="420"/>
        <v>2</v>
      </c>
    </row>
    <row r="13122" spans="1:7" outlineLevel="1">
      <c r="A13122" s="1" t="s">
        <v>597</v>
      </c>
      <c r="B13122" s="2" t="s">
        <v>14678</v>
      </c>
      <c r="C13122" s="9">
        <v>650</v>
      </c>
      <c r="D13122" s="2">
        <v>650</v>
      </c>
      <c r="E13122" s="201">
        <f t="shared" si="421"/>
        <v>1</v>
      </c>
      <c r="F13122" s="147"/>
      <c r="G13122" s="211">
        <f t="shared" si="420"/>
        <v>2</v>
      </c>
    </row>
    <row r="13123" spans="1:7" outlineLevel="1">
      <c r="A13123" s="1" t="s">
        <v>599</v>
      </c>
      <c r="B13123" s="2" t="s">
        <v>14679</v>
      </c>
      <c r="C13123" s="9">
        <v>700</v>
      </c>
      <c r="D13123" s="2">
        <v>700</v>
      </c>
      <c r="E13123" s="201">
        <f t="shared" si="421"/>
        <v>1</v>
      </c>
      <c r="F13123" s="147"/>
      <c r="G13123" s="211">
        <f t="shared" si="420"/>
        <v>2</v>
      </c>
    </row>
    <row r="13124" spans="1:7" outlineLevel="1">
      <c r="A13124" s="1" t="s">
        <v>3307</v>
      </c>
      <c r="B13124" s="2" t="s">
        <v>14680</v>
      </c>
      <c r="C13124" s="9">
        <v>560</v>
      </c>
      <c r="D13124" s="2">
        <v>560</v>
      </c>
      <c r="E13124" s="201">
        <f t="shared" si="421"/>
        <v>1</v>
      </c>
      <c r="F13124" s="145"/>
      <c r="G13124" s="211">
        <f t="shared" si="420"/>
        <v>2</v>
      </c>
    </row>
    <row r="13125" spans="1:7" outlineLevel="1">
      <c r="A13125" s="1" t="s">
        <v>6559</v>
      </c>
      <c r="B13125" s="2" t="s">
        <v>14681</v>
      </c>
      <c r="C13125" s="9">
        <v>500</v>
      </c>
      <c r="D13125" s="2">
        <v>500</v>
      </c>
      <c r="E13125" s="201">
        <f t="shared" si="421"/>
        <v>1</v>
      </c>
      <c r="F13125" s="145"/>
      <c r="G13125" s="211">
        <f t="shared" si="420"/>
        <v>2</v>
      </c>
    </row>
    <row r="13126" spans="1:7" outlineLevel="1">
      <c r="A13126" s="1" t="s">
        <v>6561</v>
      </c>
      <c r="B13126" s="2" t="s">
        <v>14682</v>
      </c>
      <c r="C13126" s="9">
        <v>500</v>
      </c>
      <c r="D13126" s="2">
        <v>500</v>
      </c>
      <c r="E13126" s="201">
        <f t="shared" si="421"/>
        <v>1</v>
      </c>
      <c r="F13126" s="145"/>
      <c r="G13126" s="211">
        <f t="shared" si="420"/>
        <v>2</v>
      </c>
    </row>
    <row r="13127" spans="1:7" outlineLevel="1">
      <c r="A13127" s="1" t="s">
        <v>6563</v>
      </c>
      <c r="B13127" s="2" t="s">
        <v>14683</v>
      </c>
      <c r="C13127" s="9">
        <v>500</v>
      </c>
      <c r="D13127" s="2">
        <v>500</v>
      </c>
      <c r="E13127" s="201">
        <f t="shared" si="421"/>
        <v>1</v>
      </c>
      <c r="F13127" s="145"/>
      <c r="G13127" s="211">
        <f t="shared" si="420"/>
        <v>2</v>
      </c>
    </row>
    <row r="13128" spans="1:7" outlineLevel="1">
      <c r="A13128" s="1" t="s">
        <v>6565</v>
      </c>
      <c r="B13128" s="2" t="s">
        <v>14684</v>
      </c>
      <c r="C13128" s="9">
        <v>500</v>
      </c>
      <c r="D13128" s="2">
        <v>500</v>
      </c>
      <c r="E13128" s="201">
        <f t="shared" si="421"/>
        <v>1</v>
      </c>
      <c r="F13128" s="145"/>
      <c r="G13128" s="211">
        <f t="shared" si="420"/>
        <v>2</v>
      </c>
    </row>
    <row r="13129" spans="1:7" outlineLevel="1">
      <c r="A13129" s="1" t="s">
        <v>6567</v>
      </c>
      <c r="B13129" s="2" t="s">
        <v>14685</v>
      </c>
      <c r="C13129" s="9">
        <v>500</v>
      </c>
      <c r="D13129" s="2">
        <v>500</v>
      </c>
      <c r="E13129" s="201">
        <f t="shared" si="421"/>
        <v>1</v>
      </c>
      <c r="F13129" s="145"/>
      <c r="G13129" s="211">
        <f t="shared" si="420"/>
        <v>2</v>
      </c>
    </row>
    <row r="13130" spans="1:7" outlineLevel="1">
      <c r="A13130" s="1" t="s">
        <v>6569</v>
      </c>
      <c r="B13130" s="2" t="s">
        <v>14686</v>
      </c>
      <c r="C13130" s="9">
        <v>500</v>
      </c>
      <c r="D13130" s="2">
        <v>500</v>
      </c>
      <c r="E13130" s="201">
        <f t="shared" si="421"/>
        <v>1</v>
      </c>
      <c r="F13130" s="145"/>
      <c r="G13130" s="211">
        <f t="shared" si="420"/>
        <v>2</v>
      </c>
    </row>
    <row r="13131" spans="1:7" outlineLevel="1">
      <c r="A13131" s="1" t="s">
        <v>6571</v>
      </c>
      <c r="B13131" s="2" t="s">
        <v>14687</v>
      </c>
      <c r="C13131" s="9">
        <v>500</v>
      </c>
      <c r="D13131" s="2">
        <v>500</v>
      </c>
      <c r="E13131" s="201">
        <f t="shared" si="421"/>
        <v>1</v>
      </c>
      <c r="F13131" s="145"/>
      <c r="G13131" s="211">
        <f t="shared" si="420"/>
        <v>2</v>
      </c>
    </row>
    <row r="13132" spans="1:7" outlineLevel="1">
      <c r="A13132" s="1" t="s">
        <v>6573</v>
      </c>
      <c r="B13132" s="2" t="s">
        <v>14688</v>
      </c>
      <c r="C13132" s="9">
        <v>500</v>
      </c>
      <c r="D13132" s="2">
        <v>500</v>
      </c>
      <c r="E13132" s="201">
        <f t="shared" si="421"/>
        <v>1</v>
      </c>
      <c r="F13132" s="145"/>
      <c r="G13132" s="211">
        <f t="shared" si="420"/>
        <v>2</v>
      </c>
    </row>
    <row r="13133" spans="1:7" outlineLevel="1">
      <c r="A13133" s="1" t="s">
        <v>6575</v>
      </c>
      <c r="B13133" s="2" t="s">
        <v>14689</v>
      </c>
      <c r="C13133" s="9">
        <v>700</v>
      </c>
      <c r="D13133" s="2">
        <v>700</v>
      </c>
      <c r="E13133" s="201">
        <f t="shared" si="421"/>
        <v>1</v>
      </c>
      <c r="F13133" s="147"/>
      <c r="G13133" s="211">
        <f t="shared" si="420"/>
        <v>2</v>
      </c>
    </row>
    <row r="13134" spans="1:7" outlineLevel="1">
      <c r="A13134" s="1" t="s">
        <v>6577</v>
      </c>
      <c r="B13134" s="2" t="s">
        <v>14690</v>
      </c>
      <c r="C13134" s="9">
        <v>700</v>
      </c>
      <c r="D13134" s="2">
        <v>700</v>
      </c>
      <c r="E13134" s="201">
        <f t="shared" si="421"/>
        <v>1</v>
      </c>
      <c r="F13134" s="147"/>
      <c r="G13134" s="211">
        <f t="shared" si="420"/>
        <v>2</v>
      </c>
    </row>
    <row r="13135" spans="1:7" outlineLevel="1">
      <c r="A13135" s="1" t="s">
        <v>6579</v>
      </c>
      <c r="B13135" s="2" t="s">
        <v>14691</v>
      </c>
      <c r="C13135" s="9">
        <v>700</v>
      </c>
      <c r="D13135" s="2">
        <v>700</v>
      </c>
      <c r="E13135" s="201">
        <f t="shared" si="421"/>
        <v>1</v>
      </c>
      <c r="F13135" s="147"/>
      <c r="G13135" s="211">
        <f t="shared" si="420"/>
        <v>2</v>
      </c>
    </row>
    <row r="13136" spans="1:7" ht="33" outlineLevel="1">
      <c r="A13136" s="8">
        <v>13</v>
      </c>
      <c r="B13136" s="7" t="s">
        <v>22125</v>
      </c>
      <c r="C13136" s="538">
        <v>350</v>
      </c>
      <c r="D13136" s="2">
        <v>350</v>
      </c>
      <c r="E13136" s="201">
        <f t="shared" si="421"/>
        <v>1</v>
      </c>
      <c r="F13136" s="147"/>
      <c r="G13136" s="211">
        <f t="shared" si="420"/>
        <v>2</v>
      </c>
    </row>
    <row r="13137" spans="1:7" outlineLevel="1">
      <c r="A13137" s="463">
        <v>14</v>
      </c>
      <c r="B13137" s="14" t="s">
        <v>14692</v>
      </c>
      <c r="C13137" s="9"/>
      <c r="D13137" s="2"/>
      <c r="E13137" s="201"/>
      <c r="F13137" s="147"/>
      <c r="G13137" s="211">
        <f t="shared" si="420"/>
        <v>2</v>
      </c>
    </row>
    <row r="13138" spans="1:7" ht="33" outlineLevel="1">
      <c r="A13138" s="8" t="s">
        <v>623</v>
      </c>
      <c r="B13138" s="4" t="s">
        <v>14693</v>
      </c>
      <c r="C13138" s="9"/>
      <c r="D13138" s="2"/>
      <c r="E13138" s="201"/>
      <c r="F13138" s="147"/>
      <c r="G13138" s="211">
        <f t="shared" si="420"/>
        <v>2</v>
      </c>
    </row>
    <row r="13139" spans="1:7" outlineLevel="1">
      <c r="A13139" s="1" t="s">
        <v>14359</v>
      </c>
      <c r="B13139" s="2" t="s">
        <v>14694</v>
      </c>
      <c r="C13139" s="3">
        <v>7500</v>
      </c>
      <c r="D13139" s="37">
        <v>7500</v>
      </c>
      <c r="E13139" s="201">
        <f t="shared" si="421"/>
        <v>1</v>
      </c>
      <c r="F13139" s="147"/>
      <c r="G13139" s="211">
        <f t="shared" si="420"/>
        <v>2</v>
      </c>
    </row>
    <row r="13140" spans="1:7" outlineLevel="1">
      <c r="A13140" s="1" t="s">
        <v>14361</v>
      </c>
      <c r="B13140" s="2" t="s">
        <v>14695</v>
      </c>
      <c r="C13140" s="3">
        <v>4000</v>
      </c>
      <c r="D13140" s="37">
        <v>4000</v>
      </c>
      <c r="E13140" s="201">
        <f t="shared" si="421"/>
        <v>1</v>
      </c>
      <c r="F13140" s="147"/>
      <c r="G13140" s="211">
        <f t="shared" si="420"/>
        <v>2</v>
      </c>
    </row>
    <row r="13141" spans="1:7" outlineLevel="1">
      <c r="A13141" s="1" t="s">
        <v>14696</v>
      </c>
      <c r="B13141" s="2" t="s">
        <v>14697</v>
      </c>
      <c r="C13141" s="3">
        <v>3500</v>
      </c>
      <c r="D13141" s="37">
        <v>3500</v>
      </c>
      <c r="E13141" s="201">
        <f t="shared" si="421"/>
        <v>1</v>
      </c>
      <c r="F13141" s="145"/>
      <c r="G13141" s="211">
        <f t="shared" si="420"/>
        <v>2</v>
      </c>
    </row>
    <row r="13142" spans="1:7" ht="33" outlineLevel="1">
      <c r="A13142" s="8" t="s">
        <v>625</v>
      </c>
      <c r="B13142" s="4" t="s">
        <v>14698</v>
      </c>
      <c r="C13142" s="9"/>
      <c r="D13142" s="2"/>
      <c r="E13142" s="201"/>
      <c r="F13142" s="145"/>
      <c r="G13142" s="211">
        <f t="shared" si="420"/>
        <v>2</v>
      </c>
    </row>
    <row r="13143" spans="1:7" outlineLevel="1">
      <c r="A13143" s="1" t="s">
        <v>14699</v>
      </c>
      <c r="B13143" s="2" t="s">
        <v>14700</v>
      </c>
      <c r="C13143" s="3">
        <v>3000</v>
      </c>
      <c r="D13143" s="37">
        <v>3000</v>
      </c>
      <c r="E13143" s="201">
        <f t="shared" si="421"/>
        <v>1</v>
      </c>
      <c r="F13143" s="145"/>
      <c r="G13143" s="211">
        <f t="shared" si="420"/>
        <v>2</v>
      </c>
    </row>
    <row r="13144" spans="1:7" ht="33" outlineLevel="1">
      <c r="A13144" s="1" t="s">
        <v>14701</v>
      </c>
      <c r="B13144" s="2" t="s">
        <v>14702</v>
      </c>
      <c r="C13144" s="3">
        <v>3500</v>
      </c>
      <c r="D13144" s="37">
        <v>3500</v>
      </c>
      <c r="E13144" s="201">
        <f t="shared" si="421"/>
        <v>1</v>
      </c>
      <c r="F13144" s="145"/>
      <c r="G13144" s="211">
        <f t="shared" si="420"/>
        <v>2</v>
      </c>
    </row>
    <row r="13145" spans="1:7" outlineLevel="1">
      <c r="A13145" s="1" t="s">
        <v>14703</v>
      </c>
      <c r="B13145" s="2" t="s">
        <v>14704</v>
      </c>
      <c r="C13145" s="3">
        <v>3500</v>
      </c>
      <c r="D13145" s="37">
        <v>3500</v>
      </c>
      <c r="E13145" s="201">
        <f t="shared" si="421"/>
        <v>1</v>
      </c>
      <c r="F13145" s="145"/>
      <c r="G13145" s="211">
        <f t="shared" si="420"/>
        <v>2</v>
      </c>
    </row>
    <row r="13146" spans="1:7" ht="33" outlineLevel="1">
      <c r="A13146" s="1" t="s">
        <v>14705</v>
      </c>
      <c r="B13146" s="2" t="s">
        <v>14706</v>
      </c>
      <c r="C13146" s="3">
        <v>3500</v>
      </c>
      <c r="D13146" s="37">
        <v>3500</v>
      </c>
      <c r="E13146" s="201">
        <f t="shared" si="421"/>
        <v>1</v>
      </c>
      <c r="F13146" s="145"/>
      <c r="G13146" s="211">
        <f t="shared" si="420"/>
        <v>2</v>
      </c>
    </row>
    <row r="13147" spans="1:7" ht="33" outlineLevel="1">
      <c r="A13147" s="1" t="s">
        <v>14707</v>
      </c>
      <c r="B13147" s="2" t="s">
        <v>14708</v>
      </c>
      <c r="C13147" s="3">
        <v>3500</v>
      </c>
      <c r="D13147" s="37">
        <v>3500</v>
      </c>
      <c r="E13147" s="201">
        <f t="shared" si="421"/>
        <v>1</v>
      </c>
      <c r="F13147" s="145"/>
      <c r="G13147" s="211">
        <f t="shared" si="420"/>
        <v>2</v>
      </c>
    </row>
    <row r="13148" spans="1:7" ht="33" outlineLevel="1">
      <c r="A13148" s="1" t="s">
        <v>14709</v>
      </c>
      <c r="B13148" s="2" t="s">
        <v>14710</v>
      </c>
      <c r="C13148" s="3">
        <v>3500</v>
      </c>
      <c r="D13148" s="37">
        <v>3500</v>
      </c>
      <c r="E13148" s="201">
        <f t="shared" si="421"/>
        <v>1</v>
      </c>
      <c r="F13148" s="145"/>
      <c r="G13148" s="211">
        <f t="shared" si="420"/>
        <v>2</v>
      </c>
    </row>
    <row r="13149" spans="1:7" ht="33" outlineLevel="1">
      <c r="A13149" s="1" t="s">
        <v>14711</v>
      </c>
      <c r="B13149" s="2" t="s">
        <v>14712</v>
      </c>
      <c r="C13149" s="3">
        <v>3500</v>
      </c>
      <c r="D13149" s="37">
        <v>3500</v>
      </c>
      <c r="E13149" s="201">
        <f t="shared" si="421"/>
        <v>1</v>
      </c>
      <c r="F13149" s="145"/>
      <c r="G13149" s="211">
        <f t="shared" si="420"/>
        <v>2</v>
      </c>
    </row>
    <row r="13150" spans="1:7" ht="33" outlineLevel="1">
      <c r="A13150" s="1" t="s">
        <v>14713</v>
      </c>
      <c r="B13150" s="2" t="s">
        <v>14714</v>
      </c>
      <c r="C13150" s="3">
        <v>3500</v>
      </c>
      <c r="D13150" s="37">
        <v>3500</v>
      </c>
      <c r="E13150" s="201">
        <f t="shared" si="421"/>
        <v>1</v>
      </c>
      <c r="F13150" s="145"/>
      <c r="G13150" s="211">
        <f t="shared" si="420"/>
        <v>2</v>
      </c>
    </row>
    <row r="13151" spans="1:7" ht="33" outlineLevel="1">
      <c r="A13151" s="1" t="s">
        <v>14715</v>
      </c>
      <c r="B13151" s="2" t="s">
        <v>14716</v>
      </c>
      <c r="C13151" s="3">
        <v>3500</v>
      </c>
      <c r="D13151" s="37">
        <v>3500</v>
      </c>
      <c r="E13151" s="201">
        <f t="shared" si="421"/>
        <v>1</v>
      </c>
      <c r="F13151" s="145"/>
      <c r="G13151" s="211">
        <f t="shared" si="420"/>
        <v>2</v>
      </c>
    </row>
    <row r="13152" spans="1:7" ht="33" outlineLevel="1">
      <c r="A13152" s="1" t="s">
        <v>14717</v>
      </c>
      <c r="B13152" s="2" t="s">
        <v>14718</v>
      </c>
      <c r="C13152" s="3">
        <v>3500</v>
      </c>
      <c r="D13152" s="37">
        <v>3500</v>
      </c>
      <c r="E13152" s="201">
        <f t="shared" si="421"/>
        <v>1</v>
      </c>
      <c r="F13152" s="145"/>
      <c r="G13152" s="211">
        <f t="shared" si="420"/>
        <v>2</v>
      </c>
    </row>
    <row r="13153" spans="1:7" ht="33" outlineLevel="1">
      <c r="A13153" s="8" t="s">
        <v>627</v>
      </c>
      <c r="B13153" s="4" t="s">
        <v>14719</v>
      </c>
      <c r="C13153" s="9"/>
      <c r="D13153" s="2"/>
      <c r="E13153" s="201"/>
      <c r="F13153" s="145"/>
      <c r="G13153" s="211">
        <f t="shared" si="420"/>
        <v>2</v>
      </c>
    </row>
    <row r="13154" spans="1:7" outlineLevel="1">
      <c r="A13154" s="1" t="s">
        <v>14720</v>
      </c>
      <c r="B13154" s="2" t="s">
        <v>14721</v>
      </c>
      <c r="C13154" s="3">
        <v>5249.289680855094</v>
      </c>
      <c r="D13154" s="37">
        <v>3500</v>
      </c>
      <c r="E13154" s="201">
        <f t="shared" si="421"/>
        <v>1.499797051672884</v>
      </c>
      <c r="F13154" s="145" t="s">
        <v>3346</v>
      </c>
      <c r="G13154" s="211">
        <f t="shared" si="420"/>
        <v>2</v>
      </c>
    </row>
    <row r="13155" spans="1:7" outlineLevel="1">
      <c r="A13155" s="1" t="s">
        <v>14722</v>
      </c>
      <c r="B13155" s="2" t="s">
        <v>14723</v>
      </c>
      <c r="C13155" s="3">
        <v>5152.0467836257312</v>
      </c>
      <c r="D13155" s="37">
        <v>3000</v>
      </c>
      <c r="E13155" s="201">
        <f t="shared" si="421"/>
        <v>1.7173489278752438</v>
      </c>
      <c r="F13155" s="145" t="s">
        <v>3346</v>
      </c>
      <c r="G13155" s="211">
        <f t="shared" si="420"/>
        <v>2</v>
      </c>
    </row>
    <row r="13156" spans="1:7" outlineLevel="1">
      <c r="A13156" s="1" t="s">
        <v>14724</v>
      </c>
      <c r="B13156" s="2" t="s">
        <v>14725</v>
      </c>
      <c r="C13156" s="3">
        <v>4523.6076111734974</v>
      </c>
      <c r="D13156" s="37">
        <v>3500</v>
      </c>
      <c r="E13156" s="201">
        <f t="shared" si="421"/>
        <v>1.292459317478142</v>
      </c>
      <c r="F13156" s="145" t="s">
        <v>3346</v>
      </c>
      <c r="G13156" s="211">
        <f t="shared" si="420"/>
        <v>2</v>
      </c>
    </row>
    <row r="13157" spans="1:7" outlineLevel="1">
      <c r="A13157" s="1" t="s">
        <v>14726</v>
      </c>
      <c r="B13157" s="2" t="s">
        <v>14727</v>
      </c>
      <c r="C13157" s="3">
        <v>4389.479166666667</v>
      </c>
      <c r="D13157" s="37">
        <v>3000</v>
      </c>
      <c r="E13157" s="201">
        <f t="shared" si="421"/>
        <v>1.4631597222222223</v>
      </c>
      <c r="F13157" s="145" t="s">
        <v>3346</v>
      </c>
      <c r="G13157" s="211">
        <f t="shared" si="420"/>
        <v>2</v>
      </c>
    </row>
    <row r="13158" spans="1:7" outlineLevel="1">
      <c r="A13158" s="1" t="s">
        <v>14728</v>
      </c>
      <c r="B13158" s="2" t="s">
        <v>14729</v>
      </c>
      <c r="C13158" s="3">
        <v>4719.9112554112553</v>
      </c>
      <c r="D13158" s="37">
        <v>3500</v>
      </c>
      <c r="E13158" s="201">
        <f t="shared" si="421"/>
        <v>1.3485460729746443</v>
      </c>
      <c r="F13158" s="145" t="s">
        <v>3346</v>
      </c>
      <c r="G13158" s="211">
        <f t="shared" ref="G13158:G13221" si="422">COUNTA(B13158,1)</f>
        <v>2</v>
      </c>
    </row>
    <row r="13159" spans="1:7" ht="33" outlineLevel="1">
      <c r="A13159" s="8" t="s">
        <v>629</v>
      </c>
      <c r="B13159" s="4" t="s">
        <v>14730</v>
      </c>
      <c r="C13159" s="9"/>
      <c r="D13159" s="2"/>
      <c r="E13159" s="201"/>
      <c r="F13159" s="145"/>
      <c r="G13159" s="211">
        <f t="shared" si="422"/>
        <v>2</v>
      </c>
    </row>
    <row r="13160" spans="1:7" outlineLevel="1">
      <c r="A13160" s="1" t="s">
        <v>14731</v>
      </c>
      <c r="B13160" s="2" t="s">
        <v>14721</v>
      </c>
      <c r="C13160" s="3">
        <v>3000</v>
      </c>
      <c r="D13160" s="37">
        <v>3000</v>
      </c>
      <c r="E13160" s="201">
        <f t="shared" si="421"/>
        <v>1</v>
      </c>
      <c r="F13160" s="145"/>
      <c r="G13160" s="211">
        <f t="shared" si="422"/>
        <v>2</v>
      </c>
    </row>
    <row r="13161" spans="1:7" outlineLevel="1">
      <c r="A13161" s="1" t="s">
        <v>14732</v>
      </c>
      <c r="B13161" s="2" t="s">
        <v>14725</v>
      </c>
      <c r="C13161" s="3">
        <v>3000</v>
      </c>
      <c r="D13161" s="37">
        <v>3000</v>
      </c>
      <c r="E13161" s="201">
        <f t="shared" si="421"/>
        <v>1</v>
      </c>
      <c r="F13161" s="145"/>
      <c r="G13161" s="211">
        <f t="shared" si="422"/>
        <v>2</v>
      </c>
    </row>
    <row r="13162" spans="1:7" outlineLevel="1">
      <c r="A13162" s="1" t="s">
        <v>14733</v>
      </c>
      <c r="B13162" s="2" t="s">
        <v>14734</v>
      </c>
      <c r="C13162" s="3">
        <v>3000</v>
      </c>
      <c r="D13162" s="37">
        <v>3000</v>
      </c>
      <c r="E13162" s="201">
        <f t="shared" si="421"/>
        <v>1</v>
      </c>
      <c r="F13162" s="145"/>
      <c r="G13162" s="211">
        <f t="shared" si="422"/>
        <v>2</v>
      </c>
    </row>
    <row r="13163" spans="1:7" outlineLevel="1">
      <c r="A13163" s="1" t="s">
        <v>14735</v>
      </c>
      <c r="B13163" s="2" t="s">
        <v>14736</v>
      </c>
      <c r="C13163" s="3">
        <v>3000</v>
      </c>
      <c r="D13163" s="37">
        <v>3000</v>
      </c>
      <c r="E13163" s="201">
        <f t="shared" si="421"/>
        <v>1</v>
      </c>
      <c r="F13163" s="145"/>
      <c r="G13163" s="211">
        <f t="shared" si="422"/>
        <v>2</v>
      </c>
    </row>
    <row r="13164" spans="1:7" outlineLevel="1">
      <c r="A13164" s="1" t="s">
        <v>14737</v>
      </c>
      <c r="B13164" s="2" t="s">
        <v>14738</v>
      </c>
      <c r="C13164" s="3">
        <v>3000</v>
      </c>
      <c r="D13164" s="37">
        <v>3000</v>
      </c>
      <c r="E13164" s="201">
        <f t="shared" si="421"/>
        <v>1</v>
      </c>
      <c r="F13164" s="145"/>
      <c r="G13164" s="211">
        <f t="shared" si="422"/>
        <v>2</v>
      </c>
    </row>
    <row r="13165" spans="1:7" outlineLevel="1">
      <c r="A13165" s="1" t="s">
        <v>14739</v>
      </c>
      <c r="B13165" s="2" t="s">
        <v>14740</v>
      </c>
      <c r="C13165" s="3">
        <v>3000</v>
      </c>
      <c r="D13165" s="37">
        <v>3000</v>
      </c>
      <c r="E13165" s="201">
        <f t="shared" si="421"/>
        <v>1</v>
      </c>
      <c r="F13165" s="145"/>
      <c r="G13165" s="211">
        <f t="shared" si="422"/>
        <v>2</v>
      </c>
    </row>
    <row r="13166" spans="1:7" outlineLevel="1">
      <c r="A13166" s="1" t="s">
        <v>14741</v>
      </c>
      <c r="B13166" s="2" t="s">
        <v>14742</v>
      </c>
      <c r="C13166" s="3">
        <v>3000</v>
      </c>
      <c r="D13166" s="37">
        <v>3000</v>
      </c>
      <c r="E13166" s="201">
        <f t="shared" si="421"/>
        <v>1</v>
      </c>
      <c r="F13166" s="145"/>
      <c r="G13166" s="211">
        <f t="shared" si="422"/>
        <v>2</v>
      </c>
    </row>
    <row r="13167" spans="1:7" outlineLevel="1">
      <c r="A13167" s="1" t="s">
        <v>14743</v>
      </c>
      <c r="B13167" s="2" t="s">
        <v>14744</v>
      </c>
      <c r="C13167" s="3">
        <v>2500</v>
      </c>
      <c r="D13167" s="37">
        <v>2500</v>
      </c>
      <c r="E13167" s="201">
        <f t="shared" si="421"/>
        <v>1</v>
      </c>
      <c r="F13167" s="145"/>
      <c r="G13167" s="211">
        <f t="shared" si="422"/>
        <v>2</v>
      </c>
    </row>
    <row r="13168" spans="1:7" outlineLevel="1">
      <c r="A13168" s="1" t="s">
        <v>14745</v>
      </c>
      <c r="B13168" s="2" t="s">
        <v>14746</v>
      </c>
      <c r="C13168" s="3">
        <v>2500</v>
      </c>
      <c r="D13168" s="37">
        <v>2500</v>
      </c>
      <c r="E13168" s="201">
        <f t="shared" si="421"/>
        <v>1</v>
      </c>
      <c r="F13168" s="145"/>
      <c r="G13168" s="211">
        <f t="shared" si="422"/>
        <v>2</v>
      </c>
    </row>
    <row r="13169" spans="1:7" outlineLevel="1">
      <c r="A13169" s="1" t="s">
        <v>14747</v>
      </c>
      <c r="B13169" s="2" t="s">
        <v>14748</v>
      </c>
      <c r="C13169" s="3">
        <v>2500</v>
      </c>
      <c r="D13169" s="37">
        <v>2500</v>
      </c>
      <c r="E13169" s="201">
        <f t="shared" si="421"/>
        <v>1</v>
      </c>
      <c r="F13169" s="145"/>
      <c r="G13169" s="211">
        <f t="shared" si="422"/>
        <v>2</v>
      </c>
    </row>
    <row r="13170" spans="1:7" outlineLevel="1">
      <c r="A13170" s="1" t="s">
        <v>14749</v>
      </c>
      <c r="B13170" s="2" t="s">
        <v>14750</v>
      </c>
      <c r="C13170" s="3">
        <v>2500</v>
      </c>
      <c r="D13170" s="37">
        <v>2500</v>
      </c>
      <c r="E13170" s="201">
        <f t="shared" ref="E13170:E13226" si="423">C13170/D13170</f>
        <v>1</v>
      </c>
      <c r="F13170" s="145"/>
      <c r="G13170" s="211">
        <f t="shared" si="422"/>
        <v>2</v>
      </c>
    </row>
    <row r="13171" spans="1:7" outlineLevel="1">
      <c r="A13171" s="1" t="s">
        <v>14751</v>
      </c>
      <c r="B13171" s="2" t="s">
        <v>14752</v>
      </c>
      <c r="C13171" s="3">
        <v>2500</v>
      </c>
      <c r="D13171" s="37">
        <v>2500</v>
      </c>
      <c r="E13171" s="201">
        <f t="shared" si="423"/>
        <v>1</v>
      </c>
      <c r="F13171" s="145"/>
      <c r="G13171" s="211">
        <f t="shared" si="422"/>
        <v>2</v>
      </c>
    </row>
    <row r="13172" spans="1:7" outlineLevel="1">
      <c r="A13172" s="1" t="s">
        <v>14753</v>
      </c>
      <c r="B13172" s="2" t="s">
        <v>14754</v>
      </c>
      <c r="C13172" s="3">
        <v>2500</v>
      </c>
      <c r="D13172" s="37">
        <v>2500</v>
      </c>
      <c r="E13172" s="201">
        <f t="shared" si="423"/>
        <v>1</v>
      </c>
      <c r="F13172" s="145"/>
      <c r="G13172" s="211">
        <f t="shared" si="422"/>
        <v>2</v>
      </c>
    </row>
    <row r="13173" spans="1:7" outlineLevel="1">
      <c r="A13173" s="1" t="s">
        <v>14755</v>
      </c>
      <c r="B13173" s="2" t="s">
        <v>14756</v>
      </c>
      <c r="C13173" s="3">
        <v>2500</v>
      </c>
      <c r="D13173" s="37">
        <v>2500</v>
      </c>
      <c r="E13173" s="201">
        <f t="shared" si="423"/>
        <v>1</v>
      </c>
      <c r="F13173" s="145"/>
      <c r="G13173" s="211">
        <f t="shared" si="422"/>
        <v>2</v>
      </c>
    </row>
    <row r="13174" spans="1:7" outlineLevel="1">
      <c r="A13174" s="8"/>
      <c r="B13174" s="4" t="s">
        <v>14757</v>
      </c>
      <c r="C13174" s="9"/>
      <c r="D13174" s="2"/>
      <c r="E13174" s="201"/>
      <c r="F13174" s="145"/>
      <c r="G13174" s="211">
        <f t="shared" si="422"/>
        <v>2</v>
      </c>
    </row>
    <row r="13175" spans="1:7" ht="82.5" outlineLevel="1">
      <c r="A13175" s="1" t="s">
        <v>2870</v>
      </c>
      <c r="B13175" s="2" t="s">
        <v>14758</v>
      </c>
      <c r="C13175" s="9"/>
      <c r="D13175" s="2"/>
      <c r="E13175" s="201"/>
      <c r="F13175" s="145"/>
      <c r="G13175" s="211">
        <f t="shared" si="422"/>
        <v>2</v>
      </c>
    </row>
    <row r="13176" spans="1:7" ht="33" outlineLevel="1">
      <c r="A13176" s="1" t="s">
        <v>14759</v>
      </c>
      <c r="B13176" s="2" t="s">
        <v>14760</v>
      </c>
      <c r="C13176" s="3">
        <v>6509.311111111112</v>
      </c>
      <c r="D13176" s="37">
        <v>3000</v>
      </c>
      <c r="E13176" s="201">
        <f t="shared" si="423"/>
        <v>2.1697703703703706</v>
      </c>
      <c r="F13176" s="145" t="s">
        <v>3346</v>
      </c>
      <c r="G13176" s="211">
        <f t="shared" si="422"/>
        <v>2</v>
      </c>
    </row>
    <row r="13177" spans="1:7" ht="33" outlineLevel="1">
      <c r="A13177" s="1" t="s">
        <v>14761</v>
      </c>
      <c r="B13177" s="2" t="s">
        <v>14762</v>
      </c>
      <c r="C13177" s="3">
        <v>3575.2402815517248</v>
      </c>
      <c r="D13177" s="37">
        <v>2000</v>
      </c>
      <c r="E13177" s="201">
        <f t="shared" si="423"/>
        <v>1.7876201407758625</v>
      </c>
      <c r="F13177" s="145" t="s">
        <v>3346</v>
      </c>
      <c r="G13177" s="211">
        <f t="shared" si="422"/>
        <v>2</v>
      </c>
    </row>
    <row r="13178" spans="1:7" ht="33" outlineLevel="1">
      <c r="A13178" s="1" t="s">
        <v>14763</v>
      </c>
      <c r="B13178" s="2" t="s">
        <v>14764</v>
      </c>
      <c r="C13178" s="3">
        <v>2000</v>
      </c>
      <c r="D13178" s="37">
        <v>2000</v>
      </c>
      <c r="E13178" s="201">
        <f t="shared" si="423"/>
        <v>1</v>
      </c>
      <c r="F13178" s="145"/>
      <c r="G13178" s="211">
        <f t="shared" si="422"/>
        <v>2</v>
      </c>
    </row>
    <row r="13179" spans="1:7">
      <c r="A13179" s="240"/>
      <c r="B13179" s="65" t="s">
        <v>71</v>
      </c>
      <c r="C13179" s="241"/>
      <c r="D13179" s="241"/>
      <c r="E13179" s="201"/>
      <c r="F13179" s="242"/>
      <c r="G13179" s="211">
        <f t="shared" si="422"/>
        <v>2</v>
      </c>
    </row>
    <row r="13180" spans="1:7" outlineLevel="1">
      <c r="A13180" s="8" t="s">
        <v>152</v>
      </c>
      <c r="B13180" s="4" t="s">
        <v>12934</v>
      </c>
      <c r="C13180" s="2"/>
      <c r="D13180" s="12"/>
      <c r="E13180" s="201"/>
      <c r="F13180" s="424"/>
      <c r="G13180" s="211">
        <f t="shared" si="422"/>
        <v>2</v>
      </c>
    </row>
    <row r="13181" spans="1:7" outlineLevel="1">
      <c r="A13181" s="35">
        <v>1</v>
      </c>
      <c r="B13181" s="34" t="s">
        <v>14765</v>
      </c>
      <c r="C13181" s="2"/>
      <c r="D13181" s="12"/>
      <c r="E13181" s="201"/>
      <c r="F13181" s="145"/>
      <c r="G13181" s="211">
        <f t="shared" si="422"/>
        <v>2</v>
      </c>
    </row>
    <row r="13182" spans="1:7" ht="33" outlineLevel="1">
      <c r="A13182" s="1" t="s">
        <v>477</v>
      </c>
      <c r="B13182" s="512" t="s">
        <v>14766</v>
      </c>
      <c r="C13182" s="3">
        <v>10000</v>
      </c>
      <c r="D13182" s="3">
        <v>10000</v>
      </c>
      <c r="E13182" s="201">
        <f t="shared" si="423"/>
        <v>1</v>
      </c>
      <c r="F13182" s="145"/>
      <c r="G13182" s="211">
        <f t="shared" si="422"/>
        <v>2</v>
      </c>
    </row>
    <row r="13183" spans="1:7" outlineLevel="1">
      <c r="A13183" s="1" t="s">
        <v>479</v>
      </c>
      <c r="B13183" s="512" t="s">
        <v>14767</v>
      </c>
      <c r="C13183" s="3">
        <v>10000</v>
      </c>
      <c r="D13183" s="3">
        <v>10000</v>
      </c>
      <c r="E13183" s="201">
        <f t="shared" si="423"/>
        <v>1</v>
      </c>
      <c r="F13183" s="145"/>
      <c r="G13183" s="211">
        <f t="shared" si="422"/>
        <v>2</v>
      </c>
    </row>
    <row r="13184" spans="1:7" outlineLevel="1">
      <c r="A13184" s="1" t="s">
        <v>482</v>
      </c>
      <c r="B13184" s="512" t="s">
        <v>14768</v>
      </c>
      <c r="C13184" s="3">
        <v>12000</v>
      </c>
      <c r="D13184" s="3">
        <v>12000</v>
      </c>
      <c r="E13184" s="201">
        <f t="shared" si="423"/>
        <v>1</v>
      </c>
      <c r="F13184" s="145"/>
      <c r="G13184" s="211">
        <f t="shared" si="422"/>
        <v>2</v>
      </c>
    </row>
    <row r="13185" spans="1:7" outlineLevel="1">
      <c r="A13185" s="1" t="s">
        <v>1438</v>
      </c>
      <c r="B13185" s="512" t="s">
        <v>14769</v>
      </c>
      <c r="C13185" s="3">
        <v>14000</v>
      </c>
      <c r="D13185" s="3">
        <v>14000</v>
      </c>
      <c r="E13185" s="201">
        <f t="shared" si="423"/>
        <v>1</v>
      </c>
      <c r="F13185" s="145"/>
      <c r="G13185" s="211">
        <f t="shared" si="422"/>
        <v>2</v>
      </c>
    </row>
    <row r="13186" spans="1:7" outlineLevel="1">
      <c r="A13186" s="1" t="s">
        <v>1440</v>
      </c>
      <c r="B13186" s="512" t="s">
        <v>14770</v>
      </c>
      <c r="C13186" s="3">
        <v>14000</v>
      </c>
      <c r="D13186" s="3">
        <v>14000</v>
      </c>
      <c r="E13186" s="201">
        <f t="shared" si="423"/>
        <v>1</v>
      </c>
      <c r="F13186" s="145"/>
      <c r="G13186" s="211">
        <f t="shared" si="422"/>
        <v>2</v>
      </c>
    </row>
    <row r="13187" spans="1:7" ht="33" outlineLevel="1">
      <c r="A13187" s="1" t="s">
        <v>1442</v>
      </c>
      <c r="B13187" s="512" t="s">
        <v>14771</v>
      </c>
      <c r="C13187" s="3">
        <v>18000</v>
      </c>
      <c r="D13187" s="3">
        <v>18000</v>
      </c>
      <c r="E13187" s="201">
        <f t="shared" si="423"/>
        <v>1</v>
      </c>
      <c r="F13187" s="145"/>
      <c r="G13187" s="211">
        <f t="shared" si="422"/>
        <v>2</v>
      </c>
    </row>
    <row r="13188" spans="1:7" ht="33" outlineLevel="1">
      <c r="A13188" s="1" t="s">
        <v>1444</v>
      </c>
      <c r="B13188" s="512" t="s">
        <v>14772</v>
      </c>
      <c r="C13188" s="3">
        <v>18000</v>
      </c>
      <c r="D13188" s="3">
        <v>18000</v>
      </c>
      <c r="E13188" s="201">
        <f t="shared" si="423"/>
        <v>1</v>
      </c>
      <c r="F13188" s="145"/>
      <c r="G13188" s="211">
        <f t="shared" si="422"/>
        <v>2</v>
      </c>
    </row>
    <row r="13189" spans="1:7" outlineLevel="1">
      <c r="A13189" s="8">
        <v>2</v>
      </c>
      <c r="B13189" s="4" t="s">
        <v>14773</v>
      </c>
      <c r="C13189" s="12"/>
      <c r="D13189" s="12"/>
      <c r="E13189" s="201"/>
      <c r="F13189" s="145"/>
      <c r="G13189" s="211">
        <f t="shared" si="422"/>
        <v>2</v>
      </c>
    </row>
    <row r="13190" spans="1:7" outlineLevel="1">
      <c r="A13190" s="1"/>
      <c r="B13190" s="2" t="s">
        <v>14774</v>
      </c>
      <c r="C13190" s="3">
        <v>1200</v>
      </c>
      <c r="D13190" s="3">
        <v>1200</v>
      </c>
      <c r="E13190" s="201">
        <f t="shared" si="423"/>
        <v>1</v>
      </c>
      <c r="F13190" s="145"/>
      <c r="G13190" s="211">
        <f t="shared" si="422"/>
        <v>2</v>
      </c>
    </row>
    <row r="13191" spans="1:7" ht="33" outlineLevel="1">
      <c r="A13191" s="1" t="s">
        <v>158</v>
      </c>
      <c r="B13191" s="2" t="s">
        <v>14775</v>
      </c>
      <c r="C13191" s="3">
        <v>7000</v>
      </c>
      <c r="D13191" s="3">
        <v>7000</v>
      </c>
      <c r="E13191" s="201">
        <f t="shared" si="423"/>
        <v>1</v>
      </c>
      <c r="F13191" s="145"/>
      <c r="G13191" s="211">
        <f t="shared" si="422"/>
        <v>2</v>
      </c>
    </row>
    <row r="13192" spans="1:7" ht="33" outlineLevel="1">
      <c r="A13192" s="8">
        <v>3</v>
      </c>
      <c r="B13192" s="4" t="s">
        <v>14776</v>
      </c>
      <c r="C13192" s="12"/>
      <c r="D13192" s="12"/>
      <c r="E13192" s="201"/>
      <c r="F13192" s="145"/>
      <c r="G13192" s="211">
        <f t="shared" si="422"/>
        <v>2</v>
      </c>
    </row>
    <row r="13193" spans="1:7" outlineLevel="1">
      <c r="A13193" s="1"/>
      <c r="B13193" s="2" t="s">
        <v>14777</v>
      </c>
      <c r="C13193" s="9"/>
      <c r="D13193" s="9"/>
      <c r="E13193" s="201"/>
      <c r="F13193" s="145"/>
      <c r="G13193" s="211">
        <f t="shared" si="422"/>
        <v>2</v>
      </c>
    </row>
    <row r="13194" spans="1:7" ht="33" outlineLevel="1">
      <c r="A13194" s="1" t="s">
        <v>167</v>
      </c>
      <c r="B13194" s="2" t="s">
        <v>14778</v>
      </c>
      <c r="C13194" s="3">
        <v>8000</v>
      </c>
      <c r="D13194" s="3">
        <v>8000</v>
      </c>
      <c r="E13194" s="201">
        <f t="shared" si="423"/>
        <v>1</v>
      </c>
      <c r="F13194" s="145"/>
      <c r="G13194" s="211">
        <f t="shared" si="422"/>
        <v>2</v>
      </c>
    </row>
    <row r="13195" spans="1:7" outlineLevel="1">
      <c r="A13195" s="1" t="s">
        <v>169</v>
      </c>
      <c r="B13195" s="2" t="s">
        <v>14779</v>
      </c>
      <c r="C13195" s="3">
        <v>8000</v>
      </c>
      <c r="D13195" s="3">
        <v>8000</v>
      </c>
      <c r="E13195" s="201">
        <f t="shared" si="423"/>
        <v>1</v>
      </c>
      <c r="F13195" s="147"/>
      <c r="G13195" s="211">
        <f t="shared" si="422"/>
        <v>2</v>
      </c>
    </row>
    <row r="13196" spans="1:7" outlineLevel="1">
      <c r="A13196" s="8">
        <v>4</v>
      </c>
      <c r="B13196" s="4" t="s">
        <v>13679</v>
      </c>
      <c r="C13196" s="12"/>
      <c r="D13196" s="12"/>
      <c r="E13196" s="201"/>
      <c r="F13196" s="147"/>
      <c r="G13196" s="211">
        <f t="shared" si="422"/>
        <v>2</v>
      </c>
    </row>
    <row r="13197" spans="1:7" outlineLevel="1">
      <c r="A13197" s="1" t="s">
        <v>178</v>
      </c>
      <c r="B13197" s="512" t="s">
        <v>14780</v>
      </c>
      <c r="C13197" s="3">
        <v>4500</v>
      </c>
      <c r="D13197" s="3">
        <v>4500</v>
      </c>
      <c r="E13197" s="201">
        <f t="shared" si="423"/>
        <v>1</v>
      </c>
      <c r="F13197" s="145"/>
      <c r="G13197" s="211">
        <f t="shared" si="422"/>
        <v>2</v>
      </c>
    </row>
    <row r="13198" spans="1:7" outlineLevel="1">
      <c r="A13198" s="1" t="s">
        <v>495</v>
      </c>
      <c r="B13198" s="512" t="s">
        <v>14781</v>
      </c>
      <c r="C13198" s="3">
        <v>4000</v>
      </c>
      <c r="D13198" s="3">
        <v>4000</v>
      </c>
      <c r="E13198" s="201">
        <f t="shared" si="423"/>
        <v>1</v>
      </c>
      <c r="F13198" s="147"/>
      <c r="G13198" s="211">
        <f t="shared" si="422"/>
        <v>2</v>
      </c>
    </row>
    <row r="13199" spans="1:7" outlineLevel="1">
      <c r="A13199" s="1" t="s">
        <v>497</v>
      </c>
      <c r="B13199" s="2" t="s">
        <v>14782</v>
      </c>
      <c r="C13199" s="3">
        <v>5000</v>
      </c>
      <c r="D13199" s="3">
        <v>5000</v>
      </c>
      <c r="E13199" s="201">
        <f t="shared" si="423"/>
        <v>1</v>
      </c>
      <c r="F13199" s="147"/>
      <c r="G13199" s="211">
        <f t="shared" si="422"/>
        <v>2</v>
      </c>
    </row>
    <row r="13200" spans="1:7" outlineLevel="1">
      <c r="A13200" s="1" t="s">
        <v>499</v>
      </c>
      <c r="B13200" s="2" t="s">
        <v>14783</v>
      </c>
      <c r="C13200" s="3">
        <v>2000</v>
      </c>
      <c r="D13200" s="3">
        <v>2000</v>
      </c>
      <c r="E13200" s="201">
        <f t="shared" si="423"/>
        <v>1</v>
      </c>
      <c r="F13200" s="147"/>
      <c r="G13200" s="211">
        <f t="shared" si="422"/>
        <v>2</v>
      </c>
    </row>
    <row r="13201" spans="1:7" outlineLevel="1">
      <c r="A13201" s="1">
        <v>5</v>
      </c>
      <c r="B13201" s="529" t="s">
        <v>14784</v>
      </c>
      <c r="C13201" s="12"/>
      <c r="D13201" s="12"/>
      <c r="E13201" s="201"/>
      <c r="F13201" s="147"/>
      <c r="G13201" s="211">
        <f t="shared" si="422"/>
        <v>2</v>
      </c>
    </row>
    <row r="13202" spans="1:7" outlineLevel="1">
      <c r="A13202" s="1"/>
      <c r="B13202" s="529" t="s">
        <v>14785</v>
      </c>
      <c r="C13202" s="12"/>
      <c r="D13202" s="12"/>
      <c r="E13202" s="201"/>
      <c r="F13202" s="147"/>
      <c r="G13202" s="211">
        <f t="shared" si="422"/>
        <v>2</v>
      </c>
    </row>
    <row r="13203" spans="1:7" ht="33" outlineLevel="1">
      <c r="A13203" s="1" t="s">
        <v>210</v>
      </c>
      <c r="B13203" s="512" t="s">
        <v>14786</v>
      </c>
      <c r="C13203" s="3">
        <v>3500</v>
      </c>
      <c r="D13203" s="3">
        <v>3500</v>
      </c>
      <c r="E13203" s="201">
        <f t="shared" si="423"/>
        <v>1</v>
      </c>
      <c r="F13203" s="147"/>
      <c r="G13203" s="211">
        <f t="shared" si="422"/>
        <v>2</v>
      </c>
    </row>
    <row r="13204" spans="1:7" outlineLevel="1">
      <c r="A13204" s="1" t="s">
        <v>225</v>
      </c>
      <c r="B13204" s="512" t="s">
        <v>14787</v>
      </c>
      <c r="C13204" s="3">
        <v>3500</v>
      </c>
      <c r="D13204" s="3">
        <v>3500</v>
      </c>
      <c r="E13204" s="201">
        <f t="shared" si="423"/>
        <v>1</v>
      </c>
      <c r="F13204" s="147"/>
      <c r="G13204" s="211">
        <f t="shared" si="422"/>
        <v>2</v>
      </c>
    </row>
    <row r="13205" spans="1:7" outlineLevel="1">
      <c r="A13205" s="1" t="s">
        <v>247</v>
      </c>
      <c r="B13205" s="512" t="s">
        <v>14788</v>
      </c>
      <c r="C13205" s="3">
        <v>2500</v>
      </c>
      <c r="D13205" s="3">
        <v>2500</v>
      </c>
      <c r="E13205" s="201">
        <f t="shared" si="423"/>
        <v>1</v>
      </c>
      <c r="F13205" s="147"/>
      <c r="G13205" s="211">
        <f t="shared" si="422"/>
        <v>2</v>
      </c>
    </row>
    <row r="13206" spans="1:7" outlineLevel="1">
      <c r="A13206" s="1" t="s">
        <v>273</v>
      </c>
      <c r="B13206" s="512" t="s">
        <v>14789</v>
      </c>
      <c r="C13206" s="3">
        <v>6500</v>
      </c>
      <c r="D13206" s="3">
        <v>6500</v>
      </c>
      <c r="E13206" s="201">
        <f t="shared" si="423"/>
        <v>1</v>
      </c>
      <c r="F13206" s="147"/>
      <c r="G13206" s="211">
        <f t="shared" si="422"/>
        <v>2</v>
      </c>
    </row>
    <row r="13207" spans="1:7" outlineLevel="1">
      <c r="A13207" s="1"/>
      <c r="B13207" s="529" t="s">
        <v>14790</v>
      </c>
      <c r="C13207" s="12"/>
      <c r="D13207" s="12"/>
      <c r="E13207" s="201"/>
      <c r="F13207" s="147"/>
      <c r="G13207" s="211">
        <f t="shared" si="422"/>
        <v>2</v>
      </c>
    </row>
    <row r="13208" spans="1:7" outlineLevel="1">
      <c r="A13208" s="1" t="s">
        <v>301</v>
      </c>
      <c r="B13208" s="512" t="s">
        <v>14791</v>
      </c>
      <c r="C13208" s="3">
        <v>2400</v>
      </c>
      <c r="D13208" s="3">
        <v>2400</v>
      </c>
      <c r="E13208" s="201">
        <f t="shared" si="423"/>
        <v>1</v>
      </c>
      <c r="F13208" s="406"/>
      <c r="G13208" s="211">
        <f t="shared" si="422"/>
        <v>2</v>
      </c>
    </row>
    <row r="13209" spans="1:7" ht="33" outlineLevel="1">
      <c r="A13209" s="1" t="s">
        <v>327</v>
      </c>
      <c r="B13209" s="512" t="s">
        <v>14792</v>
      </c>
      <c r="C13209" s="3">
        <v>2400</v>
      </c>
      <c r="D13209" s="3">
        <v>2400</v>
      </c>
      <c r="E13209" s="201">
        <f t="shared" si="423"/>
        <v>1</v>
      </c>
      <c r="F13209" s="145"/>
      <c r="G13209" s="211">
        <f t="shared" si="422"/>
        <v>2</v>
      </c>
    </row>
    <row r="13210" spans="1:7" ht="33" outlineLevel="1">
      <c r="A13210" s="1" t="s">
        <v>349</v>
      </c>
      <c r="B13210" s="512" t="s">
        <v>14793</v>
      </c>
      <c r="C13210" s="3">
        <v>2600</v>
      </c>
      <c r="D13210" s="3">
        <v>2600</v>
      </c>
      <c r="E13210" s="201">
        <f t="shared" si="423"/>
        <v>1</v>
      </c>
      <c r="F13210" s="145"/>
      <c r="G13210" s="211">
        <f t="shared" si="422"/>
        <v>2</v>
      </c>
    </row>
    <row r="13211" spans="1:7" ht="33" outlineLevel="1">
      <c r="A13211" s="1" t="s">
        <v>399</v>
      </c>
      <c r="B13211" s="512" t="s">
        <v>14794</v>
      </c>
      <c r="C13211" s="3">
        <v>2500</v>
      </c>
      <c r="D13211" s="3">
        <v>2500</v>
      </c>
      <c r="E13211" s="201">
        <f t="shared" si="423"/>
        <v>1</v>
      </c>
      <c r="F13211" s="145"/>
      <c r="G13211" s="211">
        <f t="shared" si="422"/>
        <v>2</v>
      </c>
    </row>
    <row r="13212" spans="1:7" ht="33" outlineLevel="1">
      <c r="A13212" s="1" t="s">
        <v>400</v>
      </c>
      <c r="B13212" s="512" t="s">
        <v>14795</v>
      </c>
      <c r="C13212" s="3">
        <v>2200</v>
      </c>
      <c r="D13212" s="3">
        <v>2200</v>
      </c>
      <c r="E13212" s="201">
        <f t="shared" si="423"/>
        <v>1</v>
      </c>
      <c r="F13212" s="145"/>
      <c r="G13212" s="211">
        <f t="shared" si="422"/>
        <v>2</v>
      </c>
    </row>
    <row r="13213" spans="1:7" ht="33" outlineLevel="1">
      <c r="A13213" s="1" t="s">
        <v>3203</v>
      </c>
      <c r="B13213" s="512" t="s">
        <v>14796</v>
      </c>
      <c r="C13213" s="3">
        <v>2600</v>
      </c>
      <c r="D13213" s="3">
        <v>2600</v>
      </c>
      <c r="E13213" s="201">
        <f t="shared" si="423"/>
        <v>1</v>
      </c>
      <c r="F13213" s="145"/>
      <c r="G13213" s="211">
        <f t="shared" si="422"/>
        <v>2</v>
      </c>
    </row>
    <row r="13214" spans="1:7" ht="33" outlineLevel="1">
      <c r="A13214" s="1" t="s">
        <v>3205</v>
      </c>
      <c r="B13214" s="512" t="s">
        <v>14797</v>
      </c>
      <c r="C13214" s="3">
        <v>2400</v>
      </c>
      <c r="D13214" s="3">
        <v>2400</v>
      </c>
      <c r="E13214" s="201">
        <f t="shared" si="423"/>
        <v>1</v>
      </c>
      <c r="F13214" s="145"/>
      <c r="G13214" s="211">
        <f t="shared" si="422"/>
        <v>2</v>
      </c>
    </row>
    <row r="13215" spans="1:7" ht="33" outlineLevel="1">
      <c r="A13215" s="1" t="s">
        <v>3207</v>
      </c>
      <c r="B13215" s="512" t="s">
        <v>14798</v>
      </c>
      <c r="C13215" s="3">
        <v>2200</v>
      </c>
      <c r="D13215" s="3">
        <v>2200</v>
      </c>
      <c r="E13215" s="201">
        <f t="shared" si="423"/>
        <v>1</v>
      </c>
      <c r="F13215" s="145"/>
      <c r="G13215" s="211">
        <f t="shared" si="422"/>
        <v>2</v>
      </c>
    </row>
    <row r="13216" spans="1:7" outlineLevel="1">
      <c r="A13216" s="1"/>
      <c r="B13216" s="529" t="s">
        <v>14799</v>
      </c>
      <c r="C13216" s="12"/>
      <c r="D13216" s="12"/>
      <c r="E13216" s="201"/>
      <c r="F13216" s="145"/>
      <c r="G13216" s="211">
        <f t="shared" si="422"/>
        <v>2</v>
      </c>
    </row>
    <row r="13217" spans="1:7" outlineLevel="1">
      <c r="A13217" s="1" t="s">
        <v>3209</v>
      </c>
      <c r="B13217" s="512" t="s">
        <v>14800</v>
      </c>
      <c r="C13217" s="3">
        <v>1700</v>
      </c>
      <c r="D13217" s="3">
        <v>1700</v>
      </c>
      <c r="E13217" s="201">
        <f t="shared" si="423"/>
        <v>1</v>
      </c>
      <c r="F13217" s="145"/>
      <c r="G13217" s="211">
        <f t="shared" si="422"/>
        <v>2</v>
      </c>
    </row>
    <row r="13218" spans="1:7" outlineLevel="1">
      <c r="A13218" s="1" t="s">
        <v>3211</v>
      </c>
      <c r="B13218" s="512" t="s">
        <v>14801</v>
      </c>
      <c r="C13218" s="3">
        <v>1800</v>
      </c>
      <c r="D13218" s="3">
        <v>1800</v>
      </c>
      <c r="E13218" s="201">
        <f t="shared" si="423"/>
        <v>1</v>
      </c>
      <c r="F13218" s="145"/>
      <c r="G13218" s="211">
        <f t="shared" si="422"/>
        <v>2</v>
      </c>
    </row>
    <row r="13219" spans="1:7" outlineLevel="1">
      <c r="A13219" s="1" t="s">
        <v>3213</v>
      </c>
      <c r="B13219" s="512" t="s">
        <v>14802</v>
      </c>
      <c r="C13219" s="3">
        <v>1500</v>
      </c>
      <c r="D13219" s="3">
        <v>1500</v>
      </c>
      <c r="E13219" s="201">
        <f t="shared" si="423"/>
        <v>1</v>
      </c>
      <c r="F13219" s="145"/>
      <c r="G13219" s="211">
        <f t="shared" si="422"/>
        <v>2</v>
      </c>
    </row>
    <row r="13220" spans="1:7" outlineLevel="1">
      <c r="A13220" s="1" t="s">
        <v>3215</v>
      </c>
      <c r="B13220" s="512" t="s">
        <v>14803</v>
      </c>
      <c r="C13220" s="3">
        <v>1500</v>
      </c>
      <c r="D13220" s="3">
        <v>1500</v>
      </c>
      <c r="E13220" s="201">
        <f t="shared" si="423"/>
        <v>1</v>
      </c>
      <c r="F13220" s="147"/>
      <c r="G13220" s="211">
        <f t="shared" si="422"/>
        <v>2</v>
      </c>
    </row>
    <row r="13221" spans="1:7" outlineLevel="1">
      <c r="A13221" s="1"/>
      <c r="B13221" s="529" t="s">
        <v>14804</v>
      </c>
      <c r="C13221" s="12"/>
      <c r="D13221" s="12"/>
      <c r="E13221" s="201"/>
      <c r="F13221" s="147"/>
      <c r="G13221" s="211">
        <f t="shared" si="422"/>
        <v>2</v>
      </c>
    </row>
    <row r="13222" spans="1:7" outlineLevel="1">
      <c r="A13222" s="1" t="s">
        <v>3223</v>
      </c>
      <c r="B13222" s="512" t="s">
        <v>14805</v>
      </c>
      <c r="C13222" s="3">
        <v>1500</v>
      </c>
      <c r="D13222" s="3">
        <v>1500</v>
      </c>
      <c r="E13222" s="201">
        <f t="shared" si="423"/>
        <v>1</v>
      </c>
      <c r="F13222" s="147"/>
      <c r="G13222" s="211">
        <f t="shared" ref="G13222:G13285" si="424">COUNTA(B13222,1)</f>
        <v>2</v>
      </c>
    </row>
    <row r="13223" spans="1:7" ht="33" outlineLevel="1">
      <c r="A13223" s="1" t="s">
        <v>3225</v>
      </c>
      <c r="B13223" s="512" t="s">
        <v>14806</v>
      </c>
      <c r="C13223" s="3">
        <v>1500</v>
      </c>
      <c r="D13223" s="3">
        <v>1500</v>
      </c>
      <c r="E13223" s="201">
        <f t="shared" si="423"/>
        <v>1</v>
      </c>
      <c r="F13223" s="147"/>
      <c r="G13223" s="211">
        <f t="shared" si="424"/>
        <v>2</v>
      </c>
    </row>
    <row r="13224" spans="1:7" ht="33" outlineLevel="1">
      <c r="A13224" s="1" t="s">
        <v>3227</v>
      </c>
      <c r="B13224" s="512" t="s">
        <v>14807</v>
      </c>
      <c r="C13224" s="3">
        <v>1500</v>
      </c>
      <c r="D13224" s="3">
        <v>1500</v>
      </c>
      <c r="E13224" s="201">
        <f t="shared" si="423"/>
        <v>1</v>
      </c>
      <c r="F13224" s="147"/>
      <c r="G13224" s="211">
        <f t="shared" si="424"/>
        <v>2</v>
      </c>
    </row>
    <row r="13225" spans="1:7" ht="33" outlineLevel="1">
      <c r="A13225" s="1" t="s">
        <v>3229</v>
      </c>
      <c r="B13225" s="512" t="s">
        <v>14808</v>
      </c>
      <c r="C13225" s="3">
        <v>1500</v>
      </c>
      <c r="D13225" s="3">
        <v>1500</v>
      </c>
      <c r="E13225" s="201">
        <f t="shared" si="423"/>
        <v>1</v>
      </c>
      <c r="F13225" s="145"/>
      <c r="G13225" s="211">
        <f t="shared" si="424"/>
        <v>2</v>
      </c>
    </row>
    <row r="13226" spans="1:7" ht="33" outlineLevel="1">
      <c r="A13226" s="1" t="s">
        <v>3231</v>
      </c>
      <c r="B13226" s="2" t="s">
        <v>14809</v>
      </c>
      <c r="C13226" s="3">
        <v>2500</v>
      </c>
      <c r="D13226" s="3">
        <v>2500</v>
      </c>
      <c r="E13226" s="201">
        <f t="shared" si="423"/>
        <v>1</v>
      </c>
      <c r="F13226" s="145"/>
      <c r="G13226" s="211">
        <f t="shared" si="424"/>
        <v>2</v>
      </c>
    </row>
    <row r="13227" spans="1:7" outlineLevel="1">
      <c r="A13227" s="8">
        <v>6</v>
      </c>
      <c r="B13227" s="4" t="s">
        <v>14810</v>
      </c>
      <c r="C13227" s="3"/>
      <c r="D13227" s="3"/>
      <c r="E13227" s="201"/>
      <c r="F13227" s="145"/>
      <c r="G13227" s="211">
        <f t="shared" si="424"/>
        <v>2</v>
      </c>
    </row>
    <row r="13228" spans="1:7" outlineLevel="1">
      <c r="A13228" s="1" t="s">
        <v>407</v>
      </c>
      <c r="B13228" s="2" t="s">
        <v>14785</v>
      </c>
      <c r="C13228" s="533">
        <v>3000</v>
      </c>
      <c r="D13228" s="3"/>
      <c r="E13228" s="201"/>
      <c r="F13228" s="147"/>
      <c r="G13228" s="211">
        <f t="shared" si="424"/>
        <v>2</v>
      </c>
    </row>
    <row r="13229" spans="1:7" outlineLevel="1">
      <c r="A13229" s="1" t="s">
        <v>426</v>
      </c>
      <c r="B13229" s="2" t="s">
        <v>14790</v>
      </c>
      <c r="C13229" s="533">
        <v>2500</v>
      </c>
      <c r="D13229" s="3"/>
      <c r="E13229" s="201"/>
      <c r="F13229" s="147"/>
      <c r="G13229" s="211">
        <f t="shared" si="424"/>
        <v>2</v>
      </c>
    </row>
    <row r="13230" spans="1:7" outlineLevel="1">
      <c r="A13230" s="1" t="s">
        <v>443</v>
      </c>
      <c r="B13230" s="2" t="s">
        <v>14799</v>
      </c>
      <c r="C13230" s="533">
        <v>3000</v>
      </c>
      <c r="D13230" s="3"/>
      <c r="E13230" s="201"/>
      <c r="F13230" s="147"/>
      <c r="G13230" s="211">
        <f t="shared" si="424"/>
        <v>2</v>
      </c>
    </row>
    <row r="13231" spans="1:7" outlineLevel="1">
      <c r="A13231" s="1" t="s">
        <v>458</v>
      </c>
      <c r="B13231" s="2" t="s">
        <v>14804</v>
      </c>
      <c r="C13231" s="533">
        <v>1500</v>
      </c>
      <c r="D13231" s="3"/>
      <c r="E13231" s="201"/>
      <c r="F13231" s="147"/>
      <c r="G13231" s="211">
        <f t="shared" si="424"/>
        <v>2</v>
      </c>
    </row>
    <row r="13232" spans="1:7" outlineLevel="1">
      <c r="A13232" s="8" t="s">
        <v>175</v>
      </c>
      <c r="B13232" s="97" t="s">
        <v>2818</v>
      </c>
      <c r="C13232" s="12"/>
      <c r="D13232" s="12"/>
      <c r="E13232" s="201"/>
      <c r="F13232" s="147"/>
      <c r="G13232" s="211">
        <f t="shared" si="424"/>
        <v>2</v>
      </c>
    </row>
    <row r="13233" spans="1:7" outlineLevel="1">
      <c r="A13233" s="8"/>
      <c r="B13233" s="4" t="s">
        <v>14811</v>
      </c>
      <c r="C13233" s="9"/>
      <c r="D13233" s="9"/>
      <c r="E13233" s="201"/>
      <c r="F13233" s="83"/>
      <c r="G13233" s="211">
        <f t="shared" si="424"/>
        <v>2</v>
      </c>
    </row>
    <row r="13234" spans="1:7" ht="33" outlineLevel="1">
      <c r="A13234" s="8">
        <v>7</v>
      </c>
      <c r="B13234" s="4" t="s">
        <v>14812</v>
      </c>
      <c r="C13234" s="9">
        <v>560</v>
      </c>
      <c r="D13234" s="9">
        <v>560</v>
      </c>
      <c r="E13234" s="201">
        <f t="shared" ref="E13234:E13295" si="425">C13234/D13234</f>
        <v>1</v>
      </c>
      <c r="F13234" s="145"/>
      <c r="G13234" s="211">
        <f t="shared" si="424"/>
        <v>2</v>
      </c>
    </row>
    <row r="13235" spans="1:7" outlineLevel="1">
      <c r="A13235" s="1">
        <v>8</v>
      </c>
      <c r="B13235" s="529" t="s">
        <v>14813</v>
      </c>
      <c r="C13235" s="9"/>
      <c r="D13235" s="9"/>
      <c r="E13235" s="201"/>
      <c r="F13235" s="147"/>
      <c r="G13235" s="211">
        <f t="shared" si="424"/>
        <v>2</v>
      </c>
    </row>
    <row r="13236" spans="1:7" ht="33" outlineLevel="1">
      <c r="A13236" s="1" t="s">
        <v>531</v>
      </c>
      <c r="B13236" s="512" t="s">
        <v>14814</v>
      </c>
      <c r="C13236" s="9">
        <v>880</v>
      </c>
      <c r="D13236" s="9">
        <v>880</v>
      </c>
      <c r="E13236" s="201">
        <f t="shared" si="425"/>
        <v>1</v>
      </c>
      <c r="F13236" s="145"/>
      <c r="G13236" s="211">
        <f t="shared" si="424"/>
        <v>2</v>
      </c>
    </row>
    <row r="13237" spans="1:7" outlineLevel="1">
      <c r="A13237" s="1" t="s">
        <v>533</v>
      </c>
      <c r="B13237" s="512" t="s">
        <v>14815</v>
      </c>
      <c r="C13237" s="9">
        <v>700</v>
      </c>
      <c r="D13237" s="9">
        <v>700</v>
      </c>
      <c r="E13237" s="201">
        <f t="shared" si="425"/>
        <v>1</v>
      </c>
      <c r="F13237" s="145"/>
      <c r="G13237" s="211">
        <f t="shared" si="424"/>
        <v>2</v>
      </c>
    </row>
    <row r="13238" spans="1:7" outlineLevel="1">
      <c r="A13238" s="1" t="s">
        <v>14816</v>
      </c>
      <c r="B13238" s="529" t="s">
        <v>14817</v>
      </c>
      <c r="C13238" s="12"/>
      <c r="D13238" s="12"/>
      <c r="E13238" s="201"/>
      <c r="F13238" s="145"/>
      <c r="G13238" s="211">
        <f t="shared" si="424"/>
        <v>2</v>
      </c>
    </row>
    <row r="13239" spans="1:7" outlineLevel="1">
      <c r="A13239" s="1"/>
      <c r="B13239" s="529" t="s">
        <v>14818</v>
      </c>
      <c r="C13239" s="12"/>
      <c r="D13239" s="12"/>
      <c r="E13239" s="201"/>
      <c r="F13239" s="145"/>
      <c r="G13239" s="211">
        <f t="shared" si="424"/>
        <v>2</v>
      </c>
    </row>
    <row r="13240" spans="1:7" outlineLevel="1">
      <c r="A13240" s="1">
        <v>9</v>
      </c>
      <c r="B13240" s="529" t="s">
        <v>14819</v>
      </c>
      <c r="C13240" s="9"/>
      <c r="D13240" s="9"/>
      <c r="E13240" s="201"/>
      <c r="F13240" s="145"/>
      <c r="G13240" s="211">
        <f t="shared" si="424"/>
        <v>2</v>
      </c>
    </row>
    <row r="13241" spans="1:7" outlineLevel="1">
      <c r="A13241" s="1" t="s">
        <v>548</v>
      </c>
      <c r="B13241" s="512" t="s">
        <v>14820</v>
      </c>
      <c r="C13241" s="9">
        <v>880</v>
      </c>
      <c r="D13241" s="9">
        <v>880</v>
      </c>
      <c r="E13241" s="201">
        <f t="shared" si="425"/>
        <v>1</v>
      </c>
      <c r="F13241" s="145"/>
      <c r="G13241" s="211">
        <f t="shared" si="424"/>
        <v>2</v>
      </c>
    </row>
    <row r="13242" spans="1:7" outlineLevel="1">
      <c r="A13242" s="1" t="s">
        <v>550</v>
      </c>
      <c r="B13242" s="512" t="s">
        <v>14821</v>
      </c>
      <c r="C13242" s="9">
        <v>700</v>
      </c>
      <c r="D13242" s="9">
        <v>700</v>
      </c>
      <c r="E13242" s="201">
        <f t="shared" si="425"/>
        <v>1</v>
      </c>
      <c r="F13242" s="145"/>
      <c r="G13242" s="211">
        <f t="shared" si="424"/>
        <v>2</v>
      </c>
    </row>
    <row r="13243" spans="1:7" outlineLevel="1">
      <c r="A13243" s="1" t="s">
        <v>552</v>
      </c>
      <c r="B13243" s="512" t="s">
        <v>14822</v>
      </c>
      <c r="C13243" s="9">
        <v>700</v>
      </c>
      <c r="D13243" s="9">
        <v>700</v>
      </c>
      <c r="E13243" s="201">
        <f t="shared" si="425"/>
        <v>1</v>
      </c>
      <c r="F13243" s="145"/>
      <c r="G13243" s="211">
        <f t="shared" si="424"/>
        <v>2</v>
      </c>
    </row>
    <row r="13244" spans="1:7" outlineLevel="1">
      <c r="A13244" s="1">
        <v>10</v>
      </c>
      <c r="B13244" s="529" t="s">
        <v>14823</v>
      </c>
      <c r="C13244" s="9"/>
      <c r="D13244" s="9"/>
      <c r="E13244" s="201"/>
      <c r="F13244" s="145"/>
      <c r="G13244" s="211">
        <f t="shared" si="424"/>
        <v>2</v>
      </c>
    </row>
    <row r="13245" spans="1:7" outlineLevel="1">
      <c r="A13245" s="1" t="s">
        <v>577</v>
      </c>
      <c r="B13245" s="512" t="s">
        <v>14824</v>
      </c>
      <c r="C13245" s="9">
        <v>880</v>
      </c>
      <c r="D13245" s="9">
        <v>880</v>
      </c>
      <c r="E13245" s="201">
        <f t="shared" si="425"/>
        <v>1</v>
      </c>
      <c r="F13245" s="145"/>
      <c r="G13245" s="211">
        <f t="shared" si="424"/>
        <v>2</v>
      </c>
    </row>
    <row r="13246" spans="1:7" outlineLevel="1">
      <c r="A13246" s="1" t="s">
        <v>579</v>
      </c>
      <c r="B13246" s="512" t="s">
        <v>14825</v>
      </c>
      <c r="C13246" s="9">
        <v>700</v>
      </c>
      <c r="D13246" s="9">
        <v>700</v>
      </c>
      <c r="E13246" s="201">
        <f t="shared" si="425"/>
        <v>1</v>
      </c>
      <c r="F13246" s="145"/>
      <c r="G13246" s="211">
        <f t="shared" si="424"/>
        <v>2</v>
      </c>
    </row>
    <row r="13247" spans="1:7" outlineLevel="1">
      <c r="A13247" s="1">
        <v>11</v>
      </c>
      <c r="B13247" s="529" t="s">
        <v>14826</v>
      </c>
      <c r="C13247" s="9"/>
      <c r="D13247" s="9"/>
      <c r="E13247" s="201"/>
      <c r="F13247" s="145"/>
      <c r="G13247" s="211">
        <f t="shared" si="424"/>
        <v>2</v>
      </c>
    </row>
    <row r="13248" spans="1:7" ht="33" outlineLevel="1">
      <c r="A13248" s="1" t="s">
        <v>584</v>
      </c>
      <c r="B13248" s="512" t="s">
        <v>14827</v>
      </c>
      <c r="C13248" s="3">
        <v>1500</v>
      </c>
      <c r="D13248" s="3">
        <v>1500</v>
      </c>
      <c r="E13248" s="201">
        <f t="shared" si="425"/>
        <v>1</v>
      </c>
      <c r="F13248" s="145"/>
      <c r="G13248" s="211">
        <f t="shared" si="424"/>
        <v>2</v>
      </c>
    </row>
    <row r="13249" spans="1:7" outlineLevel="1">
      <c r="A13249" s="1" t="s">
        <v>586</v>
      </c>
      <c r="B13249" s="512" t="s">
        <v>14828</v>
      </c>
      <c r="C13249" s="9">
        <v>880</v>
      </c>
      <c r="D13249" s="9">
        <v>880</v>
      </c>
      <c r="E13249" s="201">
        <f t="shared" si="425"/>
        <v>1</v>
      </c>
      <c r="F13249" s="145"/>
      <c r="G13249" s="211">
        <f t="shared" si="424"/>
        <v>2</v>
      </c>
    </row>
    <row r="13250" spans="1:7" outlineLevel="1">
      <c r="A13250" s="1" t="s">
        <v>588</v>
      </c>
      <c r="B13250" s="512" t="s">
        <v>14829</v>
      </c>
      <c r="C13250" s="9">
        <v>880</v>
      </c>
      <c r="D13250" s="9">
        <v>880</v>
      </c>
      <c r="E13250" s="201">
        <f t="shared" si="425"/>
        <v>1</v>
      </c>
      <c r="F13250" s="145"/>
      <c r="G13250" s="211">
        <f t="shared" si="424"/>
        <v>2</v>
      </c>
    </row>
    <row r="13251" spans="1:7" outlineLevel="1">
      <c r="A13251" s="1" t="s">
        <v>590</v>
      </c>
      <c r="B13251" s="512" t="s">
        <v>14830</v>
      </c>
      <c r="C13251" s="9">
        <v>880</v>
      </c>
      <c r="D13251" s="9">
        <v>880</v>
      </c>
      <c r="E13251" s="201">
        <f t="shared" si="425"/>
        <v>1</v>
      </c>
      <c r="F13251" s="145"/>
      <c r="G13251" s="211">
        <f t="shared" si="424"/>
        <v>2</v>
      </c>
    </row>
    <row r="13252" spans="1:7" outlineLevel="1">
      <c r="A13252" s="1" t="s">
        <v>592</v>
      </c>
      <c r="B13252" s="512" t="s">
        <v>14831</v>
      </c>
      <c r="C13252" s="9">
        <v>880</v>
      </c>
      <c r="D13252" s="9">
        <v>880</v>
      </c>
      <c r="E13252" s="201">
        <f t="shared" si="425"/>
        <v>1</v>
      </c>
      <c r="F13252" s="147"/>
      <c r="G13252" s="211">
        <f t="shared" si="424"/>
        <v>2</v>
      </c>
    </row>
    <row r="13253" spans="1:7" outlineLevel="1">
      <c r="A13253" s="1" t="s">
        <v>1148</v>
      </c>
      <c r="B13253" s="512" t="s">
        <v>14832</v>
      </c>
      <c r="C13253" s="9">
        <v>560</v>
      </c>
      <c r="D13253" s="9">
        <v>560</v>
      </c>
      <c r="E13253" s="201">
        <f t="shared" si="425"/>
        <v>1</v>
      </c>
      <c r="F13253" s="147"/>
      <c r="G13253" s="211">
        <f t="shared" si="424"/>
        <v>2</v>
      </c>
    </row>
    <row r="13254" spans="1:7" outlineLevel="1">
      <c r="A13254" s="1" t="s">
        <v>3596</v>
      </c>
      <c r="B13254" s="512" t="s">
        <v>14833</v>
      </c>
      <c r="C13254" s="9">
        <v>880</v>
      </c>
      <c r="D13254" s="9">
        <v>880</v>
      </c>
      <c r="E13254" s="201">
        <f t="shared" si="425"/>
        <v>1</v>
      </c>
      <c r="F13254" s="147"/>
      <c r="G13254" s="211">
        <f t="shared" si="424"/>
        <v>2</v>
      </c>
    </row>
    <row r="13255" spans="1:7" outlineLevel="1">
      <c r="A13255" s="1" t="s">
        <v>3598</v>
      </c>
      <c r="B13255" s="512" t="s">
        <v>14834</v>
      </c>
      <c r="C13255" s="9">
        <v>880</v>
      </c>
      <c r="D13255" s="9">
        <v>880</v>
      </c>
      <c r="E13255" s="201">
        <f t="shared" si="425"/>
        <v>1</v>
      </c>
      <c r="F13255" s="147"/>
      <c r="G13255" s="211">
        <f t="shared" si="424"/>
        <v>2</v>
      </c>
    </row>
    <row r="13256" spans="1:7" ht="33" outlineLevel="1">
      <c r="A13256" s="1" t="s">
        <v>6534</v>
      </c>
      <c r="B13256" s="6" t="s">
        <v>14835</v>
      </c>
      <c r="C13256" s="9">
        <v>650</v>
      </c>
      <c r="D13256" s="9">
        <v>650</v>
      </c>
      <c r="E13256" s="201">
        <f t="shared" si="425"/>
        <v>1</v>
      </c>
      <c r="F13256" s="147"/>
      <c r="G13256" s="211">
        <f t="shared" si="424"/>
        <v>2</v>
      </c>
    </row>
    <row r="13257" spans="1:7" ht="33" outlineLevel="1">
      <c r="A13257" s="1" t="s">
        <v>6536</v>
      </c>
      <c r="B13257" s="6" t="s">
        <v>14836</v>
      </c>
      <c r="C13257" s="9">
        <v>700</v>
      </c>
      <c r="D13257" s="9">
        <v>700</v>
      </c>
      <c r="E13257" s="201">
        <f t="shared" si="425"/>
        <v>1</v>
      </c>
      <c r="F13257" s="147"/>
      <c r="G13257" s="211">
        <f t="shared" si="424"/>
        <v>2</v>
      </c>
    </row>
    <row r="13258" spans="1:7" ht="33" outlineLevel="1">
      <c r="A13258" s="1" t="s">
        <v>6538</v>
      </c>
      <c r="B13258" s="6" t="s">
        <v>14837</v>
      </c>
      <c r="C13258" s="3">
        <v>1200</v>
      </c>
      <c r="D13258" s="3">
        <v>1200</v>
      </c>
      <c r="E13258" s="201">
        <f t="shared" si="425"/>
        <v>1</v>
      </c>
      <c r="F13258" s="406"/>
      <c r="G13258" s="211">
        <f t="shared" si="424"/>
        <v>2</v>
      </c>
    </row>
    <row r="13259" spans="1:7" ht="33" outlineLevel="1">
      <c r="A13259" s="1" t="s">
        <v>6540</v>
      </c>
      <c r="B13259" s="6" t="s">
        <v>14838</v>
      </c>
      <c r="C13259" s="3">
        <v>1200</v>
      </c>
      <c r="D13259" s="3">
        <v>1200</v>
      </c>
      <c r="E13259" s="201">
        <f t="shared" si="425"/>
        <v>1</v>
      </c>
      <c r="F13259" s="406"/>
      <c r="G13259" s="211">
        <f t="shared" si="424"/>
        <v>2</v>
      </c>
    </row>
    <row r="13260" spans="1:7" outlineLevel="1">
      <c r="A13260" s="1" t="s">
        <v>6542</v>
      </c>
      <c r="B13260" s="6" t="s">
        <v>14839</v>
      </c>
      <c r="C13260" s="9">
        <v>650</v>
      </c>
      <c r="D13260" s="9">
        <v>650</v>
      </c>
      <c r="E13260" s="201">
        <f t="shared" si="425"/>
        <v>1</v>
      </c>
      <c r="F13260" s="145"/>
      <c r="G13260" s="211">
        <f t="shared" si="424"/>
        <v>2</v>
      </c>
    </row>
    <row r="13261" spans="1:7" outlineLevel="1">
      <c r="A13261" s="1" t="s">
        <v>14816</v>
      </c>
      <c r="B13261" s="529" t="s">
        <v>14840</v>
      </c>
      <c r="C13261" s="9"/>
      <c r="D13261" s="9"/>
      <c r="E13261" s="201"/>
      <c r="F13261" s="145"/>
      <c r="G13261" s="211">
        <f t="shared" si="424"/>
        <v>2</v>
      </c>
    </row>
    <row r="13262" spans="1:7" outlineLevel="1">
      <c r="A13262" s="1">
        <v>12</v>
      </c>
      <c r="B13262" s="529" t="s">
        <v>14841</v>
      </c>
      <c r="C13262" s="9"/>
      <c r="D13262" s="9"/>
      <c r="E13262" s="201"/>
      <c r="F13262" s="145"/>
      <c r="G13262" s="211">
        <f t="shared" si="424"/>
        <v>2</v>
      </c>
    </row>
    <row r="13263" spans="1:7" outlineLevel="1">
      <c r="A13263" s="1" t="s">
        <v>595</v>
      </c>
      <c r="B13263" s="512" t="s">
        <v>14842</v>
      </c>
      <c r="C13263" s="9">
        <v>880</v>
      </c>
      <c r="D13263" s="9">
        <v>880</v>
      </c>
      <c r="E13263" s="201">
        <f t="shared" si="425"/>
        <v>1</v>
      </c>
      <c r="F13263" s="145"/>
      <c r="G13263" s="211">
        <f t="shared" si="424"/>
        <v>2</v>
      </c>
    </row>
    <row r="13264" spans="1:7" outlineLevel="1">
      <c r="A13264" s="1" t="s">
        <v>597</v>
      </c>
      <c r="B13264" s="512" t="s">
        <v>14843</v>
      </c>
      <c r="C13264" s="9">
        <v>700</v>
      </c>
      <c r="D13264" s="9">
        <v>700</v>
      </c>
      <c r="E13264" s="201">
        <f t="shared" si="425"/>
        <v>1</v>
      </c>
      <c r="F13264" s="145"/>
      <c r="G13264" s="211">
        <f t="shared" si="424"/>
        <v>2</v>
      </c>
    </row>
    <row r="13265" spans="1:7" outlineLevel="1">
      <c r="A13265" s="1">
        <v>13</v>
      </c>
      <c r="B13265" s="512" t="s">
        <v>14844</v>
      </c>
      <c r="C13265" s="9"/>
      <c r="D13265" s="9"/>
      <c r="E13265" s="201"/>
      <c r="F13265" s="145"/>
      <c r="G13265" s="211">
        <f t="shared" si="424"/>
        <v>2</v>
      </c>
    </row>
    <row r="13266" spans="1:7" outlineLevel="1">
      <c r="A13266" s="1" t="s">
        <v>602</v>
      </c>
      <c r="B13266" s="512" t="s">
        <v>14845</v>
      </c>
      <c r="C13266" s="9">
        <v>880</v>
      </c>
      <c r="D13266" s="9">
        <v>880</v>
      </c>
      <c r="E13266" s="201">
        <f t="shared" si="425"/>
        <v>1</v>
      </c>
      <c r="F13266" s="147"/>
      <c r="G13266" s="211">
        <f t="shared" si="424"/>
        <v>2</v>
      </c>
    </row>
    <row r="13267" spans="1:7" outlineLevel="1">
      <c r="A13267" s="1" t="s">
        <v>604</v>
      </c>
      <c r="B13267" s="512" t="s">
        <v>14846</v>
      </c>
      <c r="C13267" s="9">
        <v>560</v>
      </c>
      <c r="D13267" s="9">
        <v>560</v>
      </c>
      <c r="E13267" s="201">
        <f t="shared" si="425"/>
        <v>1</v>
      </c>
      <c r="F13267" s="147"/>
      <c r="G13267" s="211">
        <f t="shared" si="424"/>
        <v>2</v>
      </c>
    </row>
    <row r="13268" spans="1:7" outlineLevel="1">
      <c r="A13268" s="1" t="s">
        <v>606</v>
      </c>
      <c r="B13268" s="512" t="s">
        <v>14847</v>
      </c>
      <c r="C13268" s="9">
        <v>700</v>
      </c>
      <c r="D13268" s="9">
        <v>700</v>
      </c>
      <c r="E13268" s="201">
        <f t="shared" si="425"/>
        <v>1</v>
      </c>
      <c r="F13268" s="147"/>
      <c r="G13268" s="211">
        <f t="shared" si="424"/>
        <v>2</v>
      </c>
    </row>
    <row r="13269" spans="1:7" outlineLevel="1">
      <c r="A13269" s="1">
        <v>14</v>
      </c>
      <c r="B13269" s="529" t="s">
        <v>14848</v>
      </c>
      <c r="C13269" s="9"/>
      <c r="D13269" s="9"/>
      <c r="E13269" s="201"/>
      <c r="F13269" s="147"/>
      <c r="G13269" s="211">
        <f t="shared" si="424"/>
        <v>2</v>
      </c>
    </row>
    <row r="13270" spans="1:7" outlineLevel="1">
      <c r="A13270" s="1" t="s">
        <v>623</v>
      </c>
      <c r="B13270" s="512" t="s">
        <v>14849</v>
      </c>
      <c r="C13270" s="9">
        <v>880</v>
      </c>
      <c r="D13270" s="9">
        <v>880</v>
      </c>
      <c r="E13270" s="201">
        <f t="shared" si="425"/>
        <v>1</v>
      </c>
      <c r="F13270" s="147"/>
      <c r="G13270" s="211">
        <f t="shared" si="424"/>
        <v>2</v>
      </c>
    </row>
    <row r="13271" spans="1:7" outlineLevel="1">
      <c r="A13271" s="1" t="s">
        <v>625</v>
      </c>
      <c r="B13271" s="512" t="s">
        <v>14850</v>
      </c>
      <c r="C13271" s="9">
        <v>560</v>
      </c>
      <c r="D13271" s="9">
        <v>560</v>
      </c>
      <c r="E13271" s="201">
        <f t="shared" si="425"/>
        <v>1</v>
      </c>
      <c r="F13271" s="147"/>
      <c r="G13271" s="211">
        <f t="shared" si="424"/>
        <v>2</v>
      </c>
    </row>
    <row r="13272" spans="1:7" outlineLevel="1">
      <c r="A13272" s="1" t="s">
        <v>627</v>
      </c>
      <c r="B13272" s="512" t="s">
        <v>14851</v>
      </c>
      <c r="C13272" s="9">
        <v>560</v>
      </c>
      <c r="D13272" s="9">
        <v>560</v>
      </c>
      <c r="E13272" s="201">
        <f t="shared" si="425"/>
        <v>1</v>
      </c>
      <c r="F13272" s="145"/>
      <c r="G13272" s="211">
        <f t="shared" si="424"/>
        <v>2</v>
      </c>
    </row>
    <row r="13273" spans="1:7" outlineLevel="1">
      <c r="A13273" s="1" t="s">
        <v>629</v>
      </c>
      <c r="B13273" s="512" t="s">
        <v>14852</v>
      </c>
      <c r="C13273" s="9">
        <v>560</v>
      </c>
      <c r="D13273" s="9">
        <v>560</v>
      </c>
      <c r="E13273" s="201">
        <f t="shared" si="425"/>
        <v>1</v>
      </c>
      <c r="F13273" s="145"/>
      <c r="G13273" s="211">
        <f t="shared" si="424"/>
        <v>2</v>
      </c>
    </row>
    <row r="13274" spans="1:7" outlineLevel="1">
      <c r="A13274" s="1" t="s">
        <v>2870</v>
      </c>
      <c r="B13274" s="512" t="s">
        <v>14853</v>
      </c>
      <c r="C13274" s="9">
        <v>700</v>
      </c>
      <c r="D13274" s="9">
        <v>700</v>
      </c>
      <c r="E13274" s="201">
        <f t="shared" si="425"/>
        <v>1</v>
      </c>
      <c r="F13274" s="145"/>
      <c r="G13274" s="211">
        <f t="shared" si="424"/>
        <v>2</v>
      </c>
    </row>
    <row r="13275" spans="1:7" outlineLevel="1">
      <c r="A13275" s="1">
        <v>15</v>
      </c>
      <c r="B13275" s="529" t="s">
        <v>13635</v>
      </c>
      <c r="C13275" s="9">
        <v>350</v>
      </c>
      <c r="D13275" s="9">
        <v>350</v>
      </c>
      <c r="E13275" s="201">
        <f t="shared" si="425"/>
        <v>1</v>
      </c>
      <c r="F13275" s="145"/>
      <c r="G13275" s="211">
        <f t="shared" si="424"/>
        <v>2</v>
      </c>
    </row>
    <row r="13276" spans="1:7" ht="33" outlineLevel="1">
      <c r="A13276" s="1">
        <v>16</v>
      </c>
      <c r="B13276" s="4" t="s">
        <v>14854</v>
      </c>
      <c r="C13276" s="12"/>
      <c r="D13276" s="12"/>
      <c r="E13276" s="201"/>
      <c r="F13276" s="145"/>
      <c r="G13276" s="211">
        <f t="shared" si="424"/>
        <v>2</v>
      </c>
    </row>
    <row r="13277" spans="1:7" outlineLevel="1">
      <c r="A13277" s="8" t="s">
        <v>641</v>
      </c>
      <c r="B13277" s="2" t="s">
        <v>14855</v>
      </c>
      <c r="C13277" s="3">
        <v>4400</v>
      </c>
      <c r="D13277" s="3">
        <v>4400</v>
      </c>
      <c r="E13277" s="201">
        <f t="shared" si="425"/>
        <v>1</v>
      </c>
      <c r="F13277" s="145"/>
      <c r="G13277" s="211">
        <f t="shared" si="424"/>
        <v>2</v>
      </c>
    </row>
    <row r="13278" spans="1:7" outlineLevel="1">
      <c r="A13278" s="1" t="s">
        <v>643</v>
      </c>
      <c r="B13278" s="2" t="s">
        <v>14856</v>
      </c>
      <c r="C13278" s="3">
        <v>4400</v>
      </c>
      <c r="D13278" s="3">
        <v>4400</v>
      </c>
      <c r="E13278" s="201">
        <f t="shared" si="425"/>
        <v>1</v>
      </c>
      <c r="F13278" s="147"/>
      <c r="G13278" s="211">
        <f t="shared" si="424"/>
        <v>2</v>
      </c>
    </row>
    <row r="13279" spans="1:7" outlineLevel="1">
      <c r="A13279" s="1"/>
      <c r="B13279" s="529" t="s">
        <v>14857</v>
      </c>
      <c r="C13279" s="12"/>
      <c r="D13279" s="12"/>
      <c r="E13279" s="201"/>
      <c r="F13279" s="147"/>
      <c r="G13279" s="211">
        <f t="shared" si="424"/>
        <v>2</v>
      </c>
    </row>
    <row r="13280" spans="1:7" outlineLevel="1">
      <c r="A13280" s="1" t="s">
        <v>14816</v>
      </c>
      <c r="B13280" s="529" t="s">
        <v>14858</v>
      </c>
      <c r="C13280" s="9">
        <v>560</v>
      </c>
      <c r="D13280" s="9">
        <v>560</v>
      </c>
      <c r="E13280" s="201">
        <f t="shared" si="425"/>
        <v>1</v>
      </c>
      <c r="F13280" s="147"/>
      <c r="G13280" s="211">
        <f t="shared" si="424"/>
        <v>2</v>
      </c>
    </row>
    <row r="13281" spans="1:7" outlineLevel="1">
      <c r="A13281" s="1">
        <v>17</v>
      </c>
      <c r="B13281" s="529" t="s">
        <v>14331</v>
      </c>
      <c r="C13281" s="9"/>
      <c r="D13281" s="9"/>
      <c r="E13281" s="201"/>
      <c r="F13281" s="147"/>
      <c r="G13281" s="211">
        <f t="shared" si="424"/>
        <v>2</v>
      </c>
    </row>
    <row r="13282" spans="1:7" outlineLevel="1">
      <c r="A13282" s="1" t="s">
        <v>1159</v>
      </c>
      <c r="B13282" s="512" t="s">
        <v>14859</v>
      </c>
      <c r="C13282" s="9">
        <v>700</v>
      </c>
      <c r="D13282" s="9">
        <v>700</v>
      </c>
      <c r="E13282" s="201">
        <f t="shared" si="425"/>
        <v>1</v>
      </c>
      <c r="F13282" s="147"/>
      <c r="G13282" s="211">
        <f t="shared" si="424"/>
        <v>2</v>
      </c>
    </row>
    <row r="13283" spans="1:7" ht="33" outlineLevel="1">
      <c r="A13283" s="1" t="s">
        <v>1160</v>
      </c>
      <c r="B13283" s="532" t="s">
        <v>14860</v>
      </c>
      <c r="C13283" s="9">
        <v>560</v>
      </c>
      <c r="D13283" s="9">
        <v>560</v>
      </c>
      <c r="E13283" s="201">
        <f t="shared" si="425"/>
        <v>1</v>
      </c>
      <c r="F13283" s="147"/>
      <c r="G13283" s="211">
        <f t="shared" si="424"/>
        <v>2</v>
      </c>
    </row>
    <row r="13284" spans="1:7" outlineLevel="1">
      <c r="A13284" s="1">
        <v>18</v>
      </c>
      <c r="B13284" s="529" t="s">
        <v>13635</v>
      </c>
      <c r="C13284" s="9">
        <v>350</v>
      </c>
      <c r="D13284" s="9">
        <v>350</v>
      </c>
      <c r="E13284" s="201">
        <f t="shared" si="425"/>
        <v>1</v>
      </c>
      <c r="F13284" s="147"/>
      <c r="G13284" s="211">
        <f t="shared" si="424"/>
        <v>2</v>
      </c>
    </row>
    <row r="13285" spans="1:7" ht="33" outlineLevel="1">
      <c r="A13285" s="1">
        <v>19</v>
      </c>
      <c r="B13285" s="4" t="s">
        <v>14861</v>
      </c>
      <c r="C13285" s="12"/>
      <c r="D13285" s="12"/>
      <c r="E13285" s="201"/>
      <c r="F13285" s="147"/>
      <c r="G13285" s="211">
        <f t="shared" si="424"/>
        <v>2</v>
      </c>
    </row>
    <row r="13286" spans="1:7" ht="33" outlineLevel="1">
      <c r="A13286" s="8" t="s">
        <v>651</v>
      </c>
      <c r="B13286" s="2" t="s">
        <v>14862</v>
      </c>
      <c r="C13286" s="3">
        <v>6500</v>
      </c>
      <c r="D13286" s="3">
        <v>6500</v>
      </c>
      <c r="E13286" s="201">
        <f t="shared" si="425"/>
        <v>1</v>
      </c>
      <c r="F13286" s="147"/>
      <c r="G13286" s="211">
        <f t="shared" ref="G13286:G13349" si="426">COUNTA(B13286,1)</f>
        <v>2</v>
      </c>
    </row>
    <row r="13287" spans="1:7" ht="49.5" outlineLevel="1">
      <c r="A13287" s="1">
        <v>20</v>
      </c>
      <c r="B13287" s="4" t="s">
        <v>14863</v>
      </c>
      <c r="C13287" s="9"/>
      <c r="D13287" s="9"/>
      <c r="E13287" s="201"/>
      <c r="F13287" s="147"/>
      <c r="G13287" s="211">
        <f t="shared" si="426"/>
        <v>2</v>
      </c>
    </row>
    <row r="13288" spans="1:7" outlineLevel="1">
      <c r="A13288" s="1" t="s">
        <v>710</v>
      </c>
      <c r="B13288" s="2" t="s">
        <v>14864</v>
      </c>
      <c r="C13288" s="3">
        <v>10000</v>
      </c>
      <c r="D13288" s="3">
        <v>10000</v>
      </c>
      <c r="E13288" s="201">
        <f t="shared" si="425"/>
        <v>1</v>
      </c>
      <c r="F13288" s="147"/>
      <c r="G13288" s="211">
        <f t="shared" si="426"/>
        <v>2</v>
      </c>
    </row>
    <row r="13289" spans="1:7" outlineLevel="1">
      <c r="A13289" s="1" t="s">
        <v>713</v>
      </c>
      <c r="B13289" s="2" t="s">
        <v>14865</v>
      </c>
      <c r="C13289" s="3">
        <v>6000</v>
      </c>
      <c r="D13289" s="3">
        <v>6000</v>
      </c>
      <c r="E13289" s="201">
        <f t="shared" si="425"/>
        <v>1</v>
      </c>
      <c r="F13289" s="145"/>
      <c r="G13289" s="211">
        <f t="shared" si="426"/>
        <v>2</v>
      </c>
    </row>
    <row r="13290" spans="1:7" outlineLevel="1">
      <c r="A13290" s="1" t="s">
        <v>715</v>
      </c>
      <c r="B13290" s="2" t="s">
        <v>14866</v>
      </c>
      <c r="C13290" s="3">
        <v>6000</v>
      </c>
      <c r="D13290" s="3">
        <v>6000</v>
      </c>
      <c r="E13290" s="201">
        <f t="shared" si="425"/>
        <v>1</v>
      </c>
      <c r="F13290" s="145"/>
      <c r="G13290" s="211">
        <f t="shared" si="426"/>
        <v>2</v>
      </c>
    </row>
    <row r="13291" spans="1:7" ht="33" outlineLevel="1">
      <c r="A13291" s="1">
        <v>21</v>
      </c>
      <c r="B13291" s="4" t="s">
        <v>22126</v>
      </c>
      <c r="C13291" s="9"/>
      <c r="D13291" s="9"/>
      <c r="E13291" s="201"/>
      <c r="F13291" s="145"/>
      <c r="G13291" s="211">
        <f t="shared" si="426"/>
        <v>2</v>
      </c>
    </row>
    <row r="13292" spans="1:7" outlineLevel="1">
      <c r="A13292" s="8" t="s">
        <v>2826</v>
      </c>
      <c r="B13292" s="2" t="s">
        <v>14867</v>
      </c>
      <c r="C13292" s="3">
        <v>7000</v>
      </c>
      <c r="D13292" s="3">
        <v>7000</v>
      </c>
      <c r="E13292" s="201">
        <f t="shared" si="425"/>
        <v>1</v>
      </c>
      <c r="F13292" s="145"/>
      <c r="G13292" s="211">
        <f t="shared" si="426"/>
        <v>2</v>
      </c>
    </row>
    <row r="13293" spans="1:7" ht="66" outlineLevel="1">
      <c r="A13293" s="1">
        <v>22</v>
      </c>
      <c r="B13293" s="532" t="s">
        <v>14868</v>
      </c>
      <c r="C13293" s="12"/>
      <c r="D13293" s="12"/>
      <c r="E13293" s="201"/>
      <c r="F13293" s="145"/>
      <c r="G13293" s="211">
        <f t="shared" si="426"/>
        <v>2</v>
      </c>
    </row>
    <row r="13294" spans="1:7" outlineLevel="1">
      <c r="A13294" s="1" t="s">
        <v>1062</v>
      </c>
      <c r="B13294" s="532" t="s">
        <v>14869</v>
      </c>
      <c r="C13294" s="3">
        <v>10000</v>
      </c>
      <c r="D13294" s="3">
        <v>10000</v>
      </c>
      <c r="E13294" s="201">
        <f t="shared" si="425"/>
        <v>1</v>
      </c>
      <c r="F13294" s="145"/>
      <c r="G13294" s="211">
        <f t="shared" si="426"/>
        <v>2</v>
      </c>
    </row>
    <row r="13295" spans="1:7" outlineLevel="1">
      <c r="A13295" s="1" t="s">
        <v>1064</v>
      </c>
      <c r="B13295" s="532" t="s">
        <v>14870</v>
      </c>
      <c r="C13295" s="3">
        <v>6000</v>
      </c>
      <c r="D13295" s="3">
        <v>6000</v>
      </c>
      <c r="E13295" s="201">
        <f t="shared" si="425"/>
        <v>1</v>
      </c>
      <c r="F13295" s="145"/>
      <c r="G13295" s="211">
        <f t="shared" si="426"/>
        <v>2</v>
      </c>
    </row>
    <row r="13296" spans="1:7" outlineLevel="1">
      <c r="A13296" s="1"/>
      <c r="B13296" s="529" t="s">
        <v>14871</v>
      </c>
      <c r="C13296" s="12"/>
      <c r="D13296" s="12"/>
      <c r="E13296" s="201"/>
      <c r="F13296" s="145"/>
      <c r="G13296" s="211">
        <f t="shared" si="426"/>
        <v>2</v>
      </c>
    </row>
    <row r="13297" spans="1:7" outlineLevel="1">
      <c r="A13297" s="8">
        <v>23</v>
      </c>
      <c r="B13297" s="529" t="s">
        <v>14872</v>
      </c>
      <c r="C13297" s="12"/>
      <c r="D13297" s="12"/>
      <c r="E13297" s="201"/>
      <c r="F13297" s="145"/>
      <c r="G13297" s="211">
        <f t="shared" si="426"/>
        <v>2</v>
      </c>
    </row>
    <row r="13298" spans="1:7" outlineLevel="1">
      <c r="A13298" s="1" t="s">
        <v>2826</v>
      </c>
      <c r="B13298" s="512" t="s">
        <v>14873</v>
      </c>
      <c r="C13298" s="9">
        <v>700</v>
      </c>
      <c r="D13298" s="9">
        <v>700</v>
      </c>
      <c r="E13298" s="201">
        <f t="shared" ref="E13298:E13349" si="427">C13298/D13298</f>
        <v>1</v>
      </c>
      <c r="F13298" s="147"/>
      <c r="G13298" s="211">
        <f t="shared" si="426"/>
        <v>2</v>
      </c>
    </row>
    <row r="13299" spans="1:7" outlineLevel="1">
      <c r="A13299" s="8">
        <v>24</v>
      </c>
      <c r="B13299" s="529" t="s">
        <v>14874</v>
      </c>
      <c r="C13299" s="9"/>
      <c r="D13299" s="9"/>
      <c r="E13299" s="201"/>
      <c r="F13299" s="147"/>
      <c r="G13299" s="211">
        <f t="shared" si="426"/>
        <v>2</v>
      </c>
    </row>
    <row r="13300" spans="1:7" outlineLevel="1">
      <c r="A13300" s="1" t="s">
        <v>1079</v>
      </c>
      <c r="B13300" s="512" t="s">
        <v>14875</v>
      </c>
      <c r="C13300" s="9">
        <v>600</v>
      </c>
      <c r="D13300" s="9">
        <v>600</v>
      </c>
      <c r="E13300" s="201">
        <f t="shared" si="427"/>
        <v>1</v>
      </c>
      <c r="F13300" s="147"/>
      <c r="G13300" s="211">
        <f t="shared" si="426"/>
        <v>2</v>
      </c>
    </row>
    <row r="13301" spans="1:7" outlineLevel="1">
      <c r="A13301" s="1" t="s">
        <v>1081</v>
      </c>
      <c r="B13301" s="512" t="s">
        <v>14876</v>
      </c>
      <c r="C13301" s="9">
        <v>600</v>
      </c>
      <c r="D13301" s="9">
        <v>600</v>
      </c>
      <c r="E13301" s="201">
        <f t="shared" si="427"/>
        <v>1</v>
      </c>
      <c r="F13301" s="147"/>
      <c r="G13301" s="211">
        <f t="shared" si="426"/>
        <v>2</v>
      </c>
    </row>
    <row r="13302" spans="1:7" outlineLevel="1">
      <c r="A13302" s="1" t="s">
        <v>3762</v>
      </c>
      <c r="B13302" s="512" t="s">
        <v>14877</v>
      </c>
      <c r="C13302" s="9">
        <v>600</v>
      </c>
      <c r="D13302" s="9">
        <v>600</v>
      </c>
      <c r="E13302" s="201">
        <f t="shared" si="427"/>
        <v>1</v>
      </c>
      <c r="F13302" s="147"/>
      <c r="G13302" s="211">
        <f t="shared" si="426"/>
        <v>2</v>
      </c>
    </row>
    <row r="13303" spans="1:7" outlineLevel="1">
      <c r="A13303" s="1" t="s">
        <v>8189</v>
      </c>
      <c r="B13303" s="512" t="s">
        <v>14878</v>
      </c>
      <c r="C13303" s="9">
        <v>500</v>
      </c>
      <c r="D13303" s="9">
        <v>500</v>
      </c>
      <c r="E13303" s="201">
        <f t="shared" si="427"/>
        <v>1</v>
      </c>
      <c r="F13303" s="147"/>
      <c r="G13303" s="211">
        <f t="shared" si="426"/>
        <v>2</v>
      </c>
    </row>
    <row r="13304" spans="1:7" outlineLevel="1">
      <c r="A13304" s="8">
        <v>25</v>
      </c>
      <c r="B13304" s="529" t="s">
        <v>13635</v>
      </c>
      <c r="C13304" s="9">
        <v>350</v>
      </c>
      <c r="D13304" s="9">
        <v>350</v>
      </c>
      <c r="E13304" s="201">
        <f t="shared" si="427"/>
        <v>1</v>
      </c>
      <c r="F13304" s="147"/>
      <c r="G13304" s="211">
        <f t="shared" si="426"/>
        <v>2</v>
      </c>
    </row>
    <row r="13305" spans="1:7" ht="49.5" outlineLevel="1">
      <c r="A13305" s="1">
        <v>26</v>
      </c>
      <c r="B13305" s="4" t="s">
        <v>22127</v>
      </c>
      <c r="C13305" s="12"/>
      <c r="D13305" s="12"/>
      <c r="E13305" s="201"/>
      <c r="F13305" s="147"/>
      <c r="G13305" s="211">
        <f t="shared" si="426"/>
        <v>2</v>
      </c>
    </row>
    <row r="13306" spans="1:7" ht="33" outlineLevel="1">
      <c r="A13306" s="1" t="s">
        <v>2473</v>
      </c>
      <c r="B13306" s="2" t="s">
        <v>14879</v>
      </c>
      <c r="C13306" s="243">
        <v>2500</v>
      </c>
      <c r="D13306" s="243">
        <v>2500</v>
      </c>
      <c r="E13306" s="201">
        <f t="shared" si="427"/>
        <v>1</v>
      </c>
      <c r="F13306" s="145"/>
      <c r="G13306" s="211">
        <f t="shared" si="426"/>
        <v>2</v>
      </c>
    </row>
    <row r="13307" spans="1:7" ht="33" outlineLevel="1">
      <c r="A13307" s="8">
        <v>27</v>
      </c>
      <c r="B13307" s="4" t="s">
        <v>14880</v>
      </c>
      <c r="C13307" s="12"/>
      <c r="D13307" s="12"/>
      <c r="E13307" s="201"/>
      <c r="F13307" s="145"/>
      <c r="G13307" s="211">
        <f t="shared" si="426"/>
        <v>2</v>
      </c>
    </row>
    <row r="13308" spans="1:7" outlineLevel="1">
      <c r="A13308" s="1" t="s">
        <v>2966</v>
      </c>
      <c r="B13308" s="2" t="s">
        <v>14881</v>
      </c>
      <c r="C13308" s="3">
        <v>2000</v>
      </c>
      <c r="D13308" s="3">
        <v>2000</v>
      </c>
      <c r="E13308" s="201">
        <f t="shared" si="427"/>
        <v>1</v>
      </c>
      <c r="F13308" s="145"/>
      <c r="G13308" s="211">
        <f t="shared" si="426"/>
        <v>2</v>
      </c>
    </row>
    <row r="13309" spans="1:7" ht="33" outlineLevel="1">
      <c r="A13309" s="1" t="s">
        <v>2968</v>
      </c>
      <c r="B13309" s="2" t="s">
        <v>14882</v>
      </c>
      <c r="C13309" s="3">
        <v>2000</v>
      </c>
      <c r="D13309" s="3">
        <v>2000</v>
      </c>
      <c r="E13309" s="201">
        <f t="shared" si="427"/>
        <v>1</v>
      </c>
      <c r="F13309" s="145"/>
      <c r="G13309" s="211">
        <f t="shared" si="426"/>
        <v>2</v>
      </c>
    </row>
    <row r="13310" spans="1:7" outlineLevel="1">
      <c r="A13310" s="8"/>
      <c r="B13310" s="529" t="s">
        <v>14883</v>
      </c>
      <c r="C13310" s="12"/>
      <c r="D13310" s="12"/>
      <c r="E13310" s="201"/>
      <c r="F13310" s="145"/>
      <c r="G13310" s="211">
        <f t="shared" si="426"/>
        <v>2</v>
      </c>
    </row>
    <row r="13311" spans="1:7" outlineLevel="1">
      <c r="A13311" s="1">
        <v>28</v>
      </c>
      <c r="B13311" s="529" t="s">
        <v>14884</v>
      </c>
      <c r="C13311" s="12"/>
      <c r="D13311" s="12"/>
      <c r="E13311" s="201"/>
      <c r="F13311" s="145"/>
      <c r="G13311" s="211">
        <f t="shared" si="426"/>
        <v>2</v>
      </c>
    </row>
    <row r="13312" spans="1:7" ht="33" outlineLevel="1">
      <c r="A13312" s="1" t="s">
        <v>5583</v>
      </c>
      <c r="B13312" s="512" t="s">
        <v>14885</v>
      </c>
      <c r="C13312" s="9">
        <v>500</v>
      </c>
      <c r="D13312" s="9">
        <v>500</v>
      </c>
      <c r="E13312" s="201">
        <f t="shared" si="427"/>
        <v>1</v>
      </c>
      <c r="F13312" s="145"/>
      <c r="G13312" s="211">
        <f t="shared" si="426"/>
        <v>2</v>
      </c>
    </row>
    <row r="13313" spans="1:7" ht="33" outlineLevel="1">
      <c r="A13313" s="1" t="s">
        <v>5584</v>
      </c>
      <c r="B13313" s="512" t="s">
        <v>14886</v>
      </c>
      <c r="C13313" s="9">
        <v>560</v>
      </c>
      <c r="D13313" s="9">
        <v>560</v>
      </c>
      <c r="E13313" s="201">
        <f t="shared" si="427"/>
        <v>1</v>
      </c>
      <c r="F13313" s="145"/>
      <c r="G13313" s="211">
        <f t="shared" si="426"/>
        <v>2</v>
      </c>
    </row>
    <row r="13314" spans="1:7" outlineLevel="1">
      <c r="A13314" s="1">
        <v>29</v>
      </c>
      <c r="B13314" s="529" t="s">
        <v>14887</v>
      </c>
      <c r="C13314" s="9"/>
      <c r="D13314" s="9"/>
      <c r="E13314" s="201"/>
      <c r="F13314" s="145"/>
      <c r="G13314" s="211">
        <f t="shared" si="426"/>
        <v>2</v>
      </c>
    </row>
    <row r="13315" spans="1:7" outlineLevel="1">
      <c r="A13315" s="1" t="s">
        <v>5208</v>
      </c>
      <c r="B13315" s="512" t="s">
        <v>14888</v>
      </c>
      <c r="C13315" s="3">
        <v>2700</v>
      </c>
      <c r="D13315" s="3">
        <v>2700</v>
      </c>
      <c r="E13315" s="201">
        <f t="shared" si="427"/>
        <v>1</v>
      </c>
      <c r="F13315" s="145"/>
      <c r="G13315" s="211">
        <f t="shared" si="426"/>
        <v>2</v>
      </c>
    </row>
    <row r="13316" spans="1:7" outlineLevel="1">
      <c r="A13316" s="1" t="s">
        <v>5209</v>
      </c>
      <c r="B13316" s="512" t="s">
        <v>14889</v>
      </c>
      <c r="C13316" s="3">
        <v>2500</v>
      </c>
      <c r="D13316" s="3">
        <v>2500</v>
      </c>
      <c r="E13316" s="201">
        <f t="shared" si="427"/>
        <v>1</v>
      </c>
      <c r="F13316" s="145"/>
      <c r="G13316" s="211">
        <f t="shared" si="426"/>
        <v>2</v>
      </c>
    </row>
    <row r="13317" spans="1:7" outlineLevel="1">
      <c r="A13317" s="1">
        <v>30</v>
      </c>
      <c r="B13317" s="529" t="s">
        <v>14890</v>
      </c>
      <c r="C13317" s="9"/>
      <c r="D13317" s="9"/>
      <c r="E13317" s="201"/>
      <c r="F13317" s="145"/>
      <c r="G13317" s="211">
        <f t="shared" si="426"/>
        <v>2</v>
      </c>
    </row>
    <row r="13318" spans="1:7" outlineLevel="1">
      <c r="A13318" s="1" t="s">
        <v>1505</v>
      </c>
      <c r="B13318" s="512" t="s">
        <v>14891</v>
      </c>
      <c r="C13318" s="9">
        <v>600</v>
      </c>
      <c r="D13318" s="9">
        <v>600</v>
      </c>
      <c r="E13318" s="201">
        <f t="shared" si="427"/>
        <v>1</v>
      </c>
      <c r="F13318" s="145"/>
      <c r="G13318" s="211">
        <f t="shared" si="426"/>
        <v>2</v>
      </c>
    </row>
    <row r="13319" spans="1:7" outlineLevel="1">
      <c r="A13319" s="1" t="s">
        <v>1507</v>
      </c>
      <c r="B13319" s="512" t="s">
        <v>14892</v>
      </c>
      <c r="C13319" s="9">
        <v>650</v>
      </c>
      <c r="D13319" s="9">
        <v>650</v>
      </c>
      <c r="E13319" s="201">
        <f t="shared" si="427"/>
        <v>1</v>
      </c>
      <c r="F13319" s="145"/>
      <c r="G13319" s="211">
        <f t="shared" si="426"/>
        <v>2</v>
      </c>
    </row>
    <row r="13320" spans="1:7" outlineLevel="1">
      <c r="A13320" s="1" t="s">
        <v>1508</v>
      </c>
      <c r="B13320" s="512" t="s">
        <v>14893</v>
      </c>
      <c r="C13320" s="9">
        <v>500</v>
      </c>
      <c r="D13320" s="9">
        <v>500</v>
      </c>
      <c r="E13320" s="201">
        <f t="shared" si="427"/>
        <v>1</v>
      </c>
      <c r="F13320" s="145"/>
      <c r="G13320" s="211">
        <f t="shared" si="426"/>
        <v>2</v>
      </c>
    </row>
    <row r="13321" spans="1:7" outlineLevel="1">
      <c r="A13321" s="1" t="s">
        <v>8245</v>
      </c>
      <c r="B13321" s="512" t="s">
        <v>14894</v>
      </c>
      <c r="C13321" s="9">
        <v>400</v>
      </c>
      <c r="D13321" s="9">
        <v>400</v>
      </c>
      <c r="E13321" s="201">
        <f t="shared" si="427"/>
        <v>1</v>
      </c>
      <c r="F13321" s="145"/>
      <c r="G13321" s="211">
        <f t="shared" si="426"/>
        <v>2</v>
      </c>
    </row>
    <row r="13322" spans="1:7" outlineLevel="1">
      <c r="A13322" s="1" t="s">
        <v>8247</v>
      </c>
      <c r="B13322" s="512" t="s">
        <v>14895</v>
      </c>
      <c r="C13322" s="9">
        <v>600</v>
      </c>
      <c r="D13322" s="9">
        <v>600</v>
      </c>
      <c r="E13322" s="201">
        <f t="shared" si="427"/>
        <v>1</v>
      </c>
      <c r="F13322" s="145"/>
      <c r="G13322" s="211">
        <f t="shared" si="426"/>
        <v>2</v>
      </c>
    </row>
    <row r="13323" spans="1:7" outlineLevel="1">
      <c r="A13323" s="1">
        <v>31</v>
      </c>
      <c r="B13323" s="529" t="s">
        <v>13635</v>
      </c>
      <c r="C13323" s="9">
        <v>350</v>
      </c>
      <c r="D13323" s="9">
        <v>350</v>
      </c>
      <c r="E13323" s="201">
        <f t="shared" si="427"/>
        <v>1</v>
      </c>
      <c r="F13323" s="145"/>
      <c r="G13323" s="211">
        <f t="shared" si="426"/>
        <v>2</v>
      </c>
    </row>
    <row r="13324" spans="1:7">
      <c r="A13324" s="240"/>
      <c r="B13324" s="65" t="s">
        <v>72</v>
      </c>
      <c r="C13324" s="241"/>
      <c r="D13324" s="241"/>
      <c r="E13324" s="201"/>
      <c r="F13324" s="242"/>
      <c r="G13324" s="211">
        <f t="shared" si="426"/>
        <v>2</v>
      </c>
    </row>
    <row r="13325" spans="1:7" outlineLevel="1">
      <c r="A13325" s="1"/>
      <c r="B13325" s="539" t="s">
        <v>14896</v>
      </c>
      <c r="C13325" s="2"/>
      <c r="D13325" s="2"/>
      <c r="E13325" s="201"/>
      <c r="F13325" s="155"/>
      <c r="G13325" s="211">
        <f t="shared" si="426"/>
        <v>2</v>
      </c>
    </row>
    <row r="13326" spans="1:7" outlineLevel="1">
      <c r="A13326" s="8">
        <v>1</v>
      </c>
      <c r="B13326" s="539" t="s">
        <v>14897</v>
      </c>
      <c r="C13326" s="2"/>
      <c r="D13326" s="2"/>
      <c r="E13326" s="201"/>
      <c r="F13326" s="155"/>
      <c r="G13326" s="211">
        <f t="shared" si="426"/>
        <v>2</v>
      </c>
    </row>
    <row r="13327" spans="1:7" ht="33" outlineLevel="1">
      <c r="A13327" s="1" t="s">
        <v>477</v>
      </c>
      <c r="B13327" s="7" t="s">
        <v>14898</v>
      </c>
      <c r="C13327" s="3">
        <v>3000</v>
      </c>
      <c r="D13327" s="3">
        <v>3000</v>
      </c>
      <c r="E13327" s="201">
        <f t="shared" si="427"/>
        <v>1</v>
      </c>
      <c r="F13327" s="147"/>
      <c r="G13327" s="211">
        <f t="shared" si="426"/>
        <v>2</v>
      </c>
    </row>
    <row r="13328" spans="1:7" ht="49.5" outlineLevel="1">
      <c r="A13328" s="1" t="s">
        <v>479</v>
      </c>
      <c r="B13328" s="7" t="s">
        <v>14899</v>
      </c>
      <c r="C13328" s="3">
        <v>3000</v>
      </c>
      <c r="D13328" s="3">
        <v>3000</v>
      </c>
      <c r="E13328" s="201">
        <f t="shared" si="427"/>
        <v>1</v>
      </c>
      <c r="F13328" s="147"/>
      <c r="G13328" s="211">
        <f t="shared" si="426"/>
        <v>2</v>
      </c>
    </row>
    <row r="13329" spans="1:7" outlineLevel="1">
      <c r="A13329" s="1" t="s">
        <v>482</v>
      </c>
      <c r="B13329" s="7" t="s">
        <v>14900</v>
      </c>
      <c r="C13329" s="3">
        <v>4000</v>
      </c>
      <c r="D13329" s="3">
        <v>4000</v>
      </c>
      <c r="E13329" s="201">
        <f t="shared" si="427"/>
        <v>1</v>
      </c>
      <c r="F13329" s="147"/>
      <c r="G13329" s="211">
        <f t="shared" si="426"/>
        <v>2</v>
      </c>
    </row>
    <row r="13330" spans="1:7" ht="33" outlineLevel="1">
      <c r="A13330" s="1" t="s">
        <v>1438</v>
      </c>
      <c r="B13330" s="7" t="s">
        <v>14901</v>
      </c>
      <c r="C13330" s="3">
        <v>4000</v>
      </c>
      <c r="D13330" s="3">
        <v>4000</v>
      </c>
      <c r="E13330" s="201">
        <f t="shared" si="427"/>
        <v>1</v>
      </c>
      <c r="F13330" s="147"/>
      <c r="G13330" s="211">
        <f t="shared" si="426"/>
        <v>2</v>
      </c>
    </row>
    <row r="13331" spans="1:7" ht="49.5" outlineLevel="1">
      <c r="A13331" s="1" t="s">
        <v>1440</v>
      </c>
      <c r="B13331" s="7" t="s">
        <v>14902</v>
      </c>
      <c r="C13331" s="3">
        <v>4500</v>
      </c>
      <c r="D13331" s="3">
        <v>4500</v>
      </c>
      <c r="E13331" s="201">
        <f t="shared" si="427"/>
        <v>1</v>
      </c>
      <c r="F13331" s="147"/>
      <c r="G13331" s="211">
        <f t="shared" si="426"/>
        <v>2</v>
      </c>
    </row>
    <row r="13332" spans="1:7" ht="33" outlineLevel="1">
      <c r="A13332" s="1" t="s">
        <v>1442</v>
      </c>
      <c r="B13332" s="7" t="s">
        <v>14903</v>
      </c>
      <c r="C13332" s="3">
        <v>5000</v>
      </c>
      <c r="D13332" s="3">
        <v>5000</v>
      </c>
      <c r="E13332" s="201">
        <f t="shared" si="427"/>
        <v>1</v>
      </c>
      <c r="F13332" s="147"/>
      <c r="G13332" s="211">
        <f t="shared" si="426"/>
        <v>2</v>
      </c>
    </row>
    <row r="13333" spans="1:7" ht="33" outlineLevel="1">
      <c r="A13333" s="1" t="s">
        <v>1444</v>
      </c>
      <c r="B13333" s="540" t="s">
        <v>14904</v>
      </c>
      <c r="C13333" s="26">
        <v>4000</v>
      </c>
      <c r="D13333" s="2"/>
      <c r="E13333" s="201"/>
      <c r="F13333" s="147"/>
      <c r="G13333" s="211">
        <f t="shared" si="426"/>
        <v>2</v>
      </c>
    </row>
    <row r="13334" spans="1:7" ht="33" outlineLevel="1">
      <c r="A13334" s="1" t="s">
        <v>1446</v>
      </c>
      <c r="B13334" s="540" t="s">
        <v>14905</v>
      </c>
      <c r="C13334" s="26">
        <v>3000</v>
      </c>
      <c r="D13334" s="2"/>
      <c r="E13334" s="201"/>
      <c r="F13334" s="155"/>
      <c r="G13334" s="211">
        <f t="shared" si="426"/>
        <v>2</v>
      </c>
    </row>
    <row r="13335" spans="1:7" ht="49.5" outlineLevel="1">
      <c r="A13335" s="1" t="s">
        <v>5151</v>
      </c>
      <c r="B13335" s="540" t="s">
        <v>14906</v>
      </c>
      <c r="C13335" s="26">
        <v>3000</v>
      </c>
      <c r="D13335" s="2"/>
      <c r="E13335" s="201"/>
      <c r="F13335" s="147"/>
      <c r="G13335" s="211">
        <f t="shared" si="426"/>
        <v>2</v>
      </c>
    </row>
    <row r="13336" spans="1:7" ht="49.5" outlineLevel="1">
      <c r="A13336" s="1" t="s">
        <v>5153</v>
      </c>
      <c r="B13336" s="540" t="s">
        <v>14907</v>
      </c>
      <c r="C13336" s="26">
        <v>2500</v>
      </c>
      <c r="D13336" s="2"/>
      <c r="E13336" s="201"/>
      <c r="F13336" s="147"/>
      <c r="G13336" s="211">
        <f t="shared" si="426"/>
        <v>2</v>
      </c>
    </row>
    <row r="13337" spans="1:7" ht="49.5" outlineLevel="1">
      <c r="A13337" s="1" t="s">
        <v>5155</v>
      </c>
      <c r="B13337" s="540" t="s">
        <v>14908</v>
      </c>
      <c r="C13337" s="3">
        <v>4000</v>
      </c>
      <c r="D13337" s="3">
        <v>4000</v>
      </c>
      <c r="E13337" s="201">
        <f t="shared" si="427"/>
        <v>1</v>
      </c>
      <c r="F13337" s="147"/>
      <c r="G13337" s="211">
        <f t="shared" si="426"/>
        <v>2</v>
      </c>
    </row>
    <row r="13338" spans="1:7" ht="49.5" outlineLevel="1">
      <c r="A13338" s="1" t="s">
        <v>5799</v>
      </c>
      <c r="B13338" s="540" t="s">
        <v>14909</v>
      </c>
      <c r="C13338" s="3">
        <v>3500</v>
      </c>
      <c r="D13338" s="3">
        <v>3500</v>
      </c>
      <c r="E13338" s="201">
        <f t="shared" si="427"/>
        <v>1</v>
      </c>
      <c r="F13338" s="147"/>
      <c r="G13338" s="211">
        <f t="shared" si="426"/>
        <v>2</v>
      </c>
    </row>
    <row r="13339" spans="1:7" ht="33" outlineLevel="1">
      <c r="A13339" s="1" t="s">
        <v>5801</v>
      </c>
      <c r="B13339" s="540" t="s">
        <v>14910</v>
      </c>
      <c r="C13339" s="3">
        <v>3000</v>
      </c>
      <c r="D13339" s="3">
        <v>3000</v>
      </c>
      <c r="E13339" s="201">
        <f t="shared" si="427"/>
        <v>1</v>
      </c>
      <c r="F13339" s="147"/>
      <c r="G13339" s="211">
        <f t="shared" si="426"/>
        <v>2</v>
      </c>
    </row>
    <row r="13340" spans="1:7" ht="33" outlineLevel="1">
      <c r="A13340" s="1" t="s">
        <v>5802</v>
      </c>
      <c r="B13340" s="540" t="s">
        <v>14911</v>
      </c>
      <c r="C13340" s="26">
        <v>4500</v>
      </c>
      <c r="D13340" s="2"/>
      <c r="E13340" s="201"/>
      <c r="F13340" s="147"/>
      <c r="G13340" s="211">
        <f t="shared" si="426"/>
        <v>2</v>
      </c>
    </row>
    <row r="13341" spans="1:7" ht="33" outlineLevel="1">
      <c r="A13341" s="1" t="s">
        <v>5804</v>
      </c>
      <c r="B13341" s="540" t="s">
        <v>14912</v>
      </c>
      <c r="C13341" s="26">
        <v>4000</v>
      </c>
      <c r="D13341" s="2"/>
      <c r="E13341" s="201"/>
      <c r="F13341" s="147"/>
      <c r="G13341" s="211">
        <f t="shared" si="426"/>
        <v>2</v>
      </c>
    </row>
    <row r="13342" spans="1:7" ht="33" outlineLevel="1">
      <c r="A13342" s="1" t="s">
        <v>5806</v>
      </c>
      <c r="B13342" s="7" t="s">
        <v>14913</v>
      </c>
      <c r="C13342" s="3">
        <v>5000</v>
      </c>
      <c r="D13342" s="3">
        <v>5000</v>
      </c>
      <c r="E13342" s="201">
        <f t="shared" si="427"/>
        <v>1</v>
      </c>
      <c r="F13342" s="147"/>
      <c r="G13342" s="211">
        <f t="shared" si="426"/>
        <v>2</v>
      </c>
    </row>
    <row r="13343" spans="1:7" outlineLevel="1">
      <c r="A13343" s="1" t="s">
        <v>5907</v>
      </c>
      <c r="B13343" s="7" t="s">
        <v>14914</v>
      </c>
      <c r="C13343" s="3">
        <v>4000</v>
      </c>
      <c r="D13343" s="3">
        <v>4000</v>
      </c>
      <c r="E13343" s="201">
        <f t="shared" si="427"/>
        <v>1</v>
      </c>
      <c r="F13343" s="147"/>
      <c r="G13343" s="211">
        <f t="shared" si="426"/>
        <v>2</v>
      </c>
    </row>
    <row r="13344" spans="1:7" ht="33" outlineLevel="1">
      <c r="A13344" s="1" t="s">
        <v>5909</v>
      </c>
      <c r="B13344" s="7" t="s">
        <v>14915</v>
      </c>
      <c r="C13344" s="3">
        <v>4000</v>
      </c>
      <c r="D13344" s="3">
        <v>4000</v>
      </c>
      <c r="E13344" s="201">
        <f t="shared" si="427"/>
        <v>1</v>
      </c>
      <c r="F13344" s="147"/>
      <c r="G13344" s="211">
        <f t="shared" si="426"/>
        <v>2</v>
      </c>
    </row>
    <row r="13345" spans="1:7" ht="33" outlineLevel="1">
      <c r="A13345" s="1" t="s">
        <v>5911</v>
      </c>
      <c r="B13345" s="7" t="s">
        <v>14916</v>
      </c>
      <c r="C13345" s="3">
        <v>4000</v>
      </c>
      <c r="D13345" s="3">
        <v>4000</v>
      </c>
      <c r="E13345" s="201">
        <f t="shared" si="427"/>
        <v>1</v>
      </c>
      <c r="F13345" s="147"/>
      <c r="G13345" s="211">
        <f t="shared" si="426"/>
        <v>2</v>
      </c>
    </row>
    <row r="13346" spans="1:7" outlineLevel="1">
      <c r="A13346" s="1" t="s">
        <v>5913</v>
      </c>
      <c r="B13346" s="7" t="s">
        <v>14917</v>
      </c>
      <c r="C13346" s="3">
        <v>3000</v>
      </c>
      <c r="D13346" s="3">
        <v>3000</v>
      </c>
      <c r="E13346" s="201">
        <f t="shared" si="427"/>
        <v>1</v>
      </c>
      <c r="F13346" s="147"/>
      <c r="G13346" s="211">
        <f t="shared" si="426"/>
        <v>2</v>
      </c>
    </row>
    <row r="13347" spans="1:7" outlineLevel="1">
      <c r="A13347" s="1" t="s">
        <v>5915</v>
      </c>
      <c r="B13347" s="7" t="s">
        <v>14918</v>
      </c>
      <c r="C13347" s="3">
        <v>3000</v>
      </c>
      <c r="D13347" s="3">
        <v>3000</v>
      </c>
      <c r="E13347" s="201">
        <f t="shared" si="427"/>
        <v>1</v>
      </c>
      <c r="F13347" s="147"/>
      <c r="G13347" s="211">
        <f t="shared" si="426"/>
        <v>2</v>
      </c>
    </row>
    <row r="13348" spans="1:7" outlineLevel="1">
      <c r="A13348" s="1" t="s">
        <v>5917</v>
      </c>
      <c r="B13348" s="7" t="s">
        <v>14919</v>
      </c>
      <c r="C13348" s="3">
        <v>3000</v>
      </c>
      <c r="D13348" s="3">
        <v>3000</v>
      </c>
      <c r="E13348" s="201">
        <f t="shared" si="427"/>
        <v>1</v>
      </c>
      <c r="F13348" s="147"/>
      <c r="G13348" s="211">
        <f t="shared" si="426"/>
        <v>2</v>
      </c>
    </row>
    <row r="13349" spans="1:7" outlineLevel="1">
      <c r="A13349" s="1" t="s">
        <v>5919</v>
      </c>
      <c r="B13349" s="7" t="s">
        <v>14920</v>
      </c>
      <c r="C13349" s="3">
        <v>2500</v>
      </c>
      <c r="D13349" s="3">
        <v>2500</v>
      </c>
      <c r="E13349" s="201">
        <f t="shared" si="427"/>
        <v>1</v>
      </c>
      <c r="F13349" s="147"/>
      <c r="G13349" s="211">
        <f t="shared" si="426"/>
        <v>2</v>
      </c>
    </row>
    <row r="13350" spans="1:7" ht="33" outlineLevel="1">
      <c r="A13350" s="1" t="s">
        <v>5921</v>
      </c>
      <c r="B13350" s="540" t="s">
        <v>14921</v>
      </c>
      <c r="C13350" s="26">
        <v>3500</v>
      </c>
      <c r="D13350" s="2"/>
      <c r="E13350" s="201"/>
      <c r="F13350" s="147"/>
      <c r="G13350" s="211">
        <f t="shared" ref="G13350:G13413" si="428">COUNTA(B13350,1)</f>
        <v>2</v>
      </c>
    </row>
    <row r="13351" spans="1:7" ht="49.5" outlineLevel="1">
      <c r="A13351" s="1" t="s">
        <v>5923</v>
      </c>
      <c r="B13351" s="540" t="s">
        <v>14922</v>
      </c>
      <c r="C13351" s="26">
        <v>4000</v>
      </c>
      <c r="D13351" s="2"/>
      <c r="E13351" s="201"/>
      <c r="F13351" s="147"/>
      <c r="G13351" s="211">
        <f t="shared" si="428"/>
        <v>2</v>
      </c>
    </row>
    <row r="13352" spans="1:7" ht="33" outlineLevel="1">
      <c r="A13352" s="1" t="s">
        <v>5925</v>
      </c>
      <c r="B13352" s="540" t="s">
        <v>14923</v>
      </c>
      <c r="C13352" s="26">
        <v>3500</v>
      </c>
      <c r="D13352" s="2"/>
      <c r="E13352" s="201"/>
      <c r="F13352" s="147"/>
      <c r="G13352" s="211">
        <f t="shared" si="428"/>
        <v>2</v>
      </c>
    </row>
    <row r="13353" spans="1:7" ht="33" outlineLevel="1">
      <c r="A13353" s="1" t="s">
        <v>14924</v>
      </c>
      <c r="B13353" s="540" t="s">
        <v>14925</v>
      </c>
      <c r="C13353" s="26">
        <v>3000</v>
      </c>
      <c r="D13353" s="2"/>
      <c r="E13353" s="201"/>
      <c r="F13353" s="147"/>
      <c r="G13353" s="211">
        <f t="shared" si="428"/>
        <v>2</v>
      </c>
    </row>
    <row r="13354" spans="1:7" ht="33" outlineLevel="1">
      <c r="A13354" s="1" t="s">
        <v>14926</v>
      </c>
      <c r="B13354" s="540" t="s">
        <v>14927</v>
      </c>
      <c r="C13354" s="26">
        <v>3500</v>
      </c>
      <c r="D13354" s="2"/>
      <c r="E13354" s="201"/>
      <c r="F13354" s="147"/>
      <c r="G13354" s="211">
        <f t="shared" si="428"/>
        <v>2</v>
      </c>
    </row>
    <row r="13355" spans="1:7" ht="33" outlineLevel="1">
      <c r="A13355" s="1" t="s">
        <v>14928</v>
      </c>
      <c r="B13355" s="540" t="s">
        <v>14929</v>
      </c>
      <c r="C13355" s="26">
        <v>4500</v>
      </c>
      <c r="D13355" s="2"/>
      <c r="E13355" s="201"/>
      <c r="F13355" s="147"/>
      <c r="G13355" s="211">
        <f t="shared" si="428"/>
        <v>2</v>
      </c>
    </row>
    <row r="13356" spans="1:7" ht="33" outlineLevel="1">
      <c r="A13356" s="1" t="s">
        <v>14930</v>
      </c>
      <c r="B13356" s="540" t="s">
        <v>14931</v>
      </c>
      <c r="C13356" s="26">
        <v>4500</v>
      </c>
      <c r="D13356" s="2"/>
      <c r="E13356" s="201"/>
      <c r="F13356" s="147"/>
      <c r="G13356" s="211">
        <f t="shared" si="428"/>
        <v>2</v>
      </c>
    </row>
    <row r="13357" spans="1:7" ht="33" outlineLevel="1">
      <c r="A13357" s="1" t="s">
        <v>14932</v>
      </c>
      <c r="B13357" s="540" t="s">
        <v>14933</v>
      </c>
      <c r="C13357" s="26">
        <v>3000</v>
      </c>
      <c r="D13357" s="2"/>
      <c r="E13357" s="201"/>
      <c r="F13357" s="147"/>
      <c r="G13357" s="211">
        <f t="shared" si="428"/>
        <v>2</v>
      </c>
    </row>
    <row r="13358" spans="1:7" ht="33" outlineLevel="1">
      <c r="A13358" s="1" t="s">
        <v>14934</v>
      </c>
      <c r="B13358" s="540" t="s">
        <v>14935</v>
      </c>
      <c r="C13358" s="26">
        <v>4000</v>
      </c>
      <c r="D13358" s="2"/>
      <c r="E13358" s="201"/>
      <c r="F13358" s="147"/>
      <c r="G13358" s="211">
        <f t="shared" si="428"/>
        <v>2</v>
      </c>
    </row>
    <row r="13359" spans="1:7" ht="33" outlineLevel="1">
      <c r="A13359" s="1" t="s">
        <v>14936</v>
      </c>
      <c r="B13359" s="540" t="s">
        <v>14937</v>
      </c>
      <c r="C13359" s="26">
        <v>4500</v>
      </c>
      <c r="D13359" s="2"/>
      <c r="E13359" s="201"/>
      <c r="F13359" s="147"/>
      <c r="G13359" s="211">
        <f t="shared" si="428"/>
        <v>2</v>
      </c>
    </row>
    <row r="13360" spans="1:7" ht="49.5" outlineLevel="1">
      <c r="A13360" s="1" t="s">
        <v>14938</v>
      </c>
      <c r="B13360" s="7" t="s">
        <v>14939</v>
      </c>
      <c r="C13360" s="3">
        <v>3000</v>
      </c>
      <c r="D13360" s="3">
        <v>3000</v>
      </c>
      <c r="E13360" s="201">
        <f t="shared" ref="E13360:E13420" si="429">C13360/D13360</f>
        <v>1</v>
      </c>
      <c r="F13360" s="147"/>
      <c r="G13360" s="211">
        <f t="shared" si="428"/>
        <v>2</v>
      </c>
    </row>
    <row r="13361" spans="1:7" ht="33" outlineLevel="1">
      <c r="A13361" s="1" t="s">
        <v>14940</v>
      </c>
      <c r="B13361" s="7" t="s">
        <v>14941</v>
      </c>
      <c r="C13361" s="3">
        <v>2000</v>
      </c>
      <c r="D13361" s="3">
        <v>2000</v>
      </c>
      <c r="E13361" s="201">
        <f t="shared" si="429"/>
        <v>1</v>
      </c>
      <c r="F13361" s="155"/>
      <c r="G13361" s="211">
        <f t="shared" si="428"/>
        <v>2</v>
      </c>
    </row>
    <row r="13362" spans="1:7" ht="33" outlineLevel="1">
      <c r="A13362" s="1" t="s">
        <v>14942</v>
      </c>
      <c r="B13362" s="7" t="s">
        <v>14943</v>
      </c>
      <c r="C13362" s="3">
        <v>1000</v>
      </c>
      <c r="D13362" s="3">
        <v>1000</v>
      </c>
      <c r="E13362" s="201">
        <f t="shared" si="429"/>
        <v>1</v>
      </c>
      <c r="F13362" s="147"/>
      <c r="G13362" s="211">
        <f t="shared" si="428"/>
        <v>2</v>
      </c>
    </row>
    <row r="13363" spans="1:7" ht="33" outlineLevel="1">
      <c r="A13363" s="1" t="s">
        <v>14944</v>
      </c>
      <c r="B13363" s="540" t="s">
        <v>14945</v>
      </c>
      <c r="C13363" s="26">
        <v>3000</v>
      </c>
      <c r="D13363" s="2"/>
      <c r="E13363" s="201"/>
      <c r="F13363" s="147"/>
      <c r="G13363" s="211">
        <f t="shared" si="428"/>
        <v>2</v>
      </c>
    </row>
    <row r="13364" spans="1:7" ht="33" outlineLevel="1">
      <c r="A13364" s="1" t="s">
        <v>14946</v>
      </c>
      <c r="B13364" s="540" t="s">
        <v>14947</v>
      </c>
      <c r="C13364" s="26">
        <v>4000</v>
      </c>
      <c r="D13364" s="2"/>
      <c r="E13364" s="201"/>
      <c r="F13364" s="147"/>
      <c r="G13364" s="211">
        <f t="shared" si="428"/>
        <v>2</v>
      </c>
    </row>
    <row r="13365" spans="1:7" ht="33" outlineLevel="1">
      <c r="A13365" s="1" t="s">
        <v>14948</v>
      </c>
      <c r="B13365" s="540" t="s">
        <v>14949</v>
      </c>
      <c r="C13365" s="26">
        <v>4500</v>
      </c>
      <c r="D13365" s="2"/>
      <c r="E13365" s="201"/>
      <c r="F13365" s="147"/>
      <c r="G13365" s="211">
        <f t="shared" si="428"/>
        <v>2</v>
      </c>
    </row>
    <row r="13366" spans="1:7" ht="33" outlineLevel="1">
      <c r="A13366" s="1" t="s">
        <v>14950</v>
      </c>
      <c r="B13366" s="540" t="s">
        <v>14951</v>
      </c>
      <c r="C13366" s="26">
        <v>4000</v>
      </c>
      <c r="D13366" s="2"/>
      <c r="E13366" s="201"/>
      <c r="F13366" s="147"/>
      <c r="G13366" s="211">
        <f t="shared" si="428"/>
        <v>2</v>
      </c>
    </row>
    <row r="13367" spans="1:7" outlineLevel="1">
      <c r="A13367" s="1" t="s">
        <v>14952</v>
      </c>
      <c r="B13367" s="540" t="s">
        <v>14953</v>
      </c>
      <c r="C13367" s="26">
        <v>3000</v>
      </c>
      <c r="D13367" s="2"/>
      <c r="E13367" s="201"/>
      <c r="F13367" s="147"/>
      <c r="G13367" s="211">
        <f t="shared" si="428"/>
        <v>2</v>
      </c>
    </row>
    <row r="13368" spans="1:7" ht="49.5" outlineLevel="1">
      <c r="A13368" s="1" t="s">
        <v>14954</v>
      </c>
      <c r="B13368" s="540" t="s">
        <v>14955</v>
      </c>
      <c r="C13368" s="26">
        <v>3000</v>
      </c>
      <c r="D13368" s="2"/>
      <c r="E13368" s="201"/>
      <c r="F13368" s="147"/>
      <c r="G13368" s="211">
        <f t="shared" si="428"/>
        <v>2</v>
      </c>
    </row>
    <row r="13369" spans="1:7" ht="49.5" outlineLevel="1">
      <c r="A13369" s="1" t="s">
        <v>14956</v>
      </c>
      <c r="B13369" s="540" t="s">
        <v>14957</v>
      </c>
      <c r="C13369" s="26">
        <v>3500</v>
      </c>
      <c r="D13369" s="2"/>
      <c r="E13369" s="201"/>
      <c r="F13369" s="147"/>
      <c r="G13369" s="211">
        <f t="shared" si="428"/>
        <v>2</v>
      </c>
    </row>
    <row r="13370" spans="1:7" ht="49.5" outlineLevel="1">
      <c r="A13370" s="1" t="s">
        <v>14958</v>
      </c>
      <c r="B13370" s="540" t="s">
        <v>14959</v>
      </c>
      <c r="C13370" s="26">
        <v>3000</v>
      </c>
      <c r="D13370" s="2"/>
      <c r="E13370" s="201"/>
      <c r="F13370" s="147"/>
      <c r="G13370" s="211">
        <f t="shared" si="428"/>
        <v>2</v>
      </c>
    </row>
    <row r="13371" spans="1:7" ht="49.5" outlineLevel="1">
      <c r="A13371" s="1" t="s">
        <v>14960</v>
      </c>
      <c r="B13371" s="540" t="s">
        <v>14961</v>
      </c>
      <c r="C13371" s="26">
        <v>3000</v>
      </c>
      <c r="D13371" s="2"/>
      <c r="E13371" s="201"/>
      <c r="F13371" s="147"/>
      <c r="G13371" s="211">
        <f t="shared" si="428"/>
        <v>2</v>
      </c>
    </row>
    <row r="13372" spans="1:7" ht="49.5" outlineLevel="1">
      <c r="A13372" s="1" t="s">
        <v>14962</v>
      </c>
      <c r="B13372" s="540" t="s">
        <v>14963</v>
      </c>
      <c r="C13372" s="26">
        <v>2500</v>
      </c>
      <c r="D13372" s="2"/>
      <c r="E13372" s="201"/>
      <c r="F13372" s="155"/>
      <c r="G13372" s="211">
        <f t="shared" si="428"/>
        <v>2</v>
      </c>
    </row>
    <row r="13373" spans="1:7" ht="33" outlineLevel="1">
      <c r="A13373" s="1" t="s">
        <v>14964</v>
      </c>
      <c r="B13373" s="540" t="s">
        <v>14965</v>
      </c>
      <c r="C13373" s="3">
        <v>3000</v>
      </c>
      <c r="D13373" s="3">
        <v>3000</v>
      </c>
      <c r="E13373" s="201">
        <f t="shared" si="429"/>
        <v>1</v>
      </c>
      <c r="F13373" s="147"/>
      <c r="G13373" s="211">
        <f t="shared" si="428"/>
        <v>2</v>
      </c>
    </row>
    <row r="13374" spans="1:7" ht="33" outlineLevel="1">
      <c r="A13374" s="1" t="s">
        <v>14966</v>
      </c>
      <c r="B13374" s="540" t="s">
        <v>14967</v>
      </c>
      <c r="C13374" s="3">
        <v>3000</v>
      </c>
      <c r="D13374" s="3">
        <v>3000</v>
      </c>
      <c r="E13374" s="201">
        <f t="shared" si="429"/>
        <v>1</v>
      </c>
      <c r="F13374" s="147"/>
      <c r="G13374" s="211">
        <f t="shared" si="428"/>
        <v>2</v>
      </c>
    </row>
    <row r="13375" spans="1:7" ht="49.5" outlineLevel="1">
      <c r="A13375" s="1" t="s">
        <v>14968</v>
      </c>
      <c r="B13375" s="540" t="s">
        <v>14969</v>
      </c>
      <c r="C13375" s="9">
        <v>500</v>
      </c>
      <c r="D13375" s="9">
        <v>500</v>
      </c>
      <c r="E13375" s="201">
        <f t="shared" si="429"/>
        <v>1</v>
      </c>
      <c r="F13375" s="147"/>
      <c r="G13375" s="211">
        <f t="shared" si="428"/>
        <v>2</v>
      </c>
    </row>
    <row r="13376" spans="1:7" ht="33" outlineLevel="1">
      <c r="A13376" s="1" t="s">
        <v>14970</v>
      </c>
      <c r="B13376" s="540" t="s">
        <v>14971</v>
      </c>
      <c r="C13376" s="3">
        <v>2000</v>
      </c>
      <c r="D13376" s="3">
        <v>2000</v>
      </c>
      <c r="E13376" s="201">
        <f t="shared" si="429"/>
        <v>1</v>
      </c>
      <c r="F13376" s="147"/>
      <c r="G13376" s="211">
        <f t="shared" si="428"/>
        <v>2</v>
      </c>
    </row>
    <row r="13377" spans="1:7" ht="33" outlineLevel="1">
      <c r="A13377" s="1" t="s">
        <v>14972</v>
      </c>
      <c r="B13377" s="540" t="s">
        <v>14973</v>
      </c>
      <c r="C13377" s="26">
        <v>3000</v>
      </c>
      <c r="D13377" s="2"/>
      <c r="E13377" s="201"/>
      <c r="F13377" s="147"/>
      <c r="G13377" s="211">
        <f t="shared" si="428"/>
        <v>2</v>
      </c>
    </row>
    <row r="13378" spans="1:7" ht="33" outlineLevel="1">
      <c r="A13378" s="1" t="s">
        <v>14974</v>
      </c>
      <c r="B13378" s="7" t="s">
        <v>14975</v>
      </c>
      <c r="C13378" s="3">
        <v>1600</v>
      </c>
      <c r="D13378" s="3">
        <v>1600</v>
      </c>
      <c r="E13378" s="201">
        <f t="shared" si="429"/>
        <v>1</v>
      </c>
      <c r="F13378" s="147"/>
      <c r="G13378" s="211">
        <f t="shared" si="428"/>
        <v>2</v>
      </c>
    </row>
    <row r="13379" spans="1:7" outlineLevel="1">
      <c r="A13379" s="541">
        <v>2</v>
      </c>
      <c r="B13379" s="539" t="s">
        <v>14976</v>
      </c>
      <c r="C13379" s="26"/>
      <c r="D13379" s="2"/>
      <c r="E13379" s="201"/>
      <c r="F13379" s="147"/>
      <c r="G13379" s="211">
        <f t="shared" si="428"/>
        <v>2</v>
      </c>
    </row>
    <row r="13380" spans="1:7" ht="33" outlineLevel="1">
      <c r="A13380" s="256" t="s">
        <v>156</v>
      </c>
      <c r="B13380" s="540" t="s">
        <v>14977</v>
      </c>
      <c r="C13380" s="26">
        <v>3000</v>
      </c>
      <c r="D13380" s="2"/>
      <c r="E13380" s="201"/>
      <c r="F13380" s="147"/>
      <c r="G13380" s="211">
        <f t="shared" si="428"/>
        <v>2</v>
      </c>
    </row>
    <row r="13381" spans="1:7" outlineLevel="1">
      <c r="A13381" s="256" t="s">
        <v>158</v>
      </c>
      <c r="B13381" s="7" t="s">
        <v>14978</v>
      </c>
      <c r="C13381" s="3">
        <v>3000</v>
      </c>
      <c r="D13381" s="3">
        <v>3000</v>
      </c>
      <c r="E13381" s="201">
        <f t="shared" si="429"/>
        <v>1</v>
      </c>
      <c r="F13381" s="147"/>
      <c r="G13381" s="211">
        <f t="shared" si="428"/>
        <v>2</v>
      </c>
    </row>
    <row r="13382" spans="1:7" ht="33" outlineLevel="1">
      <c r="A13382" s="256" t="s">
        <v>160</v>
      </c>
      <c r="B13382" s="540" t="s">
        <v>14979</v>
      </c>
      <c r="C13382" s="26">
        <v>3000</v>
      </c>
      <c r="D13382" s="2"/>
      <c r="E13382" s="201"/>
      <c r="F13382" s="147"/>
      <c r="G13382" s="211">
        <f t="shared" si="428"/>
        <v>2</v>
      </c>
    </row>
    <row r="13383" spans="1:7" outlineLevel="1">
      <c r="A13383" s="256" t="s">
        <v>162</v>
      </c>
      <c r="B13383" s="540" t="s">
        <v>14980</v>
      </c>
      <c r="C13383" s="9">
        <v>450</v>
      </c>
      <c r="D13383" s="9">
        <v>450</v>
      </c>
      <c r="E13383" s="201">
        <f t="shared" si="429"/>
        <v>1</v>
      </c>
      <c r="F13383" s="147"/>
      <c r="G13383" s="211">
        <f t="shared" si="428"/>
        <v>2</v>
      </c>
    </row>
    <row r="13384" spans="1:7" outlineLevel="1">
      <c r="A13384" s="256" t="s">
        <v>164</v>
      </c>
      <c r="B13384" s="540" t="s">
        <v>14981</v>
      </c>
      <c r="C13384" s="9">
        <v>450</v>
      </c>
      <c r="D13384" s="9">
        <v>450</v>
      </c>
      <c r="E13384" s="201">
        <f t="shared" si="429"/>
        <v>1</v>
      </c>
      <c r="F13384" s="147"/>
      <c r="G13384" s="211">
        <f t="shared" si="428"/>
        <v>2</v>
      </c>
    </row>
    <row r="13385" spans="1:7" outlineLevel="1">
      <c r="A13385" s="256" t="s">
        <v>1096</v>
      </c>
      <c r="B13385" s="540" t="s">
        <v>14982</v>
      </c>
      <c r="C13385" s="9">
        <v>700</v>
      </c>
      <c r="D13385" s="9">
        <v>700</v>
      </c>
      <c r="E13385" s="201">
        <f t="shared" si="429"/>
        <v>1</v>
      </c>
      <c r="F13385" s="147"/>
      <c r="G13385" s="211">
        <f t="shared" si="428"/>
        <v>2</v>
      </c>
    </row>
    <row r="13386" spans="1:7" outlineLevel="1">
      <c r="A13386" s="1">
        <v>3</v>
      </c>
      <c r="B13386" s="255" t="s">
        <v>14983</v>
      </c>
      <c r="C13386" s="2"/>
      <c r="D13386" s="2"/>
      <c r="E13386" s="201"/>
      <c r="F13386" s="147"/>
      <c r="G13386" s="211">
        <f t="shared" si="428"/>
        <v>2</v>
      </c>
    </row>
    <row r="13387" spans="1:7" outlineLevel="1">
      <c r="A13387" s="542" t="s">
        <v>167</v>
      </c>
      <c r="B13387" s="543" t="s">
        <v>14984</v>
      </c>
      <c r="C13387" s="544">
        <v>1200</v>
      </c>
      <c r="D13387" s="544">
        <v>1200</v>
      </c>
      <c r="E13387" s="201">
        <f t="shared" si="429"/>
        <v>1</v>
      </c>
      <c r="F13387" s="147"/>
      <c r="G13387" s="211">
        <f t="shared" si="428"/>
        <v>2</v>
      </c>
    </row>
    <row r="13388" spans="1:7" outlineLevel="1">
      <c r="A13388" s="542" t="s">
        <v>169</v>
      </c>
      <c r="B13388" s="545" t="s">
        <v>14985</v>
      </c>
      <c r="C13388" s="544">
        <v>1000</v>
      </c>
      <c r="D13388" s="544">
        <v>1000</v>
      </c>
      <c r="E13388" s="201">
        <f t="shared" si="429"/>
        <v>1</v>
      </c>
      <c r="F13388" s="147"/>
      <c r="G13388" s="211">
        <f t="shared" si="428"/>
        <v>2</v>
      </c>
    </row>
    <row r="13389" spans="1:7" outlineLevel="1">
      <c r="A13389" s="542" t="s">
        <v>171</v>
      </c>
      <c r="B13389" s="545" t="s">
        <v>14986</v>
      </c>
      <c r="C13389" s="546">
        <v>800</v>
      </c>
      <c r="D13389" s="546">
        <v>800</v>
      </c>
      <c r="E13389" s="201">
        <f t="shared" si="429"/>
        <v>1</v>
      </c>
      <c r="F13389" s="147"/>
      <c r="G13389" s="211">
        <f t="shared" si="428"/>
        <v>2</v>
      </c>
    </row>
    <row r="13390" spans="1:7" outlineLevel="1">
      <c r="A13390" s="542" t="s">
        <v>173</v>
      </c>
      <c r="B13390" s="545" t="s">
        <v>14987</v>
      </c>
      <c r="C13390" s="546">
        <v>600</v>
      </c>
      <c r="D13390" s="546">
        <v>600</v>
      </c>
      <c r="E13390" s="201">
        <f t="shared" si="429"/>
        <v>1</v>
      </c>
      <c r="F13390" s="147"/>
      <c r="G13390" s="211">
        <f t="shared" si="428"/>
        <v>2</v>
      </c>
    </row>
    <row r="13391" spans="1:7" outlineLevel="1">
      <c r="A13391" s="547">
        <v>4</v>
      </c>
      <c r="B13391" s="548" t="s">
        <v>14988</v>
      </c>
      <c r="C13391" s="549">
        <v>500</v>
      </c>
      <c r="D13391" s="549">
        <v>500</v>
      </c>
      <c r="E13391" s="201">
        <f t="shared" si="429"/>
        <v>1</v>
      </c>
      <c r="F13391" s="147"/>
      <c r="G13391" s="211">
        <f t="shared" si="428"/>
        <v>2</v>
      </c>
    </row>
    <row r="13392" spans="1:7" outlineLevel="1">
      <c r="A13392" s="541">
        <v>5</v>
      </c>
      <c r="B13392" s="255" t="s">
        <v>14989</v>
      </c>
      <c r="C13392" s="2"/>
      <c r="D13392" s="2"/>
      <c r="E13392" s="201"/>
      <c r="F13392" s="147"/>
      <c r="G13392" s="211">
        <f t="shared" si="428"/>
        <v>2</v>
      </c>
    </row>
    <row r="13393" spans="1:7" ht="33" outlineLevel="1">
      <c r="A13393" s="1" t="s">
        <v>210</v>
      </c>
      <c r="B13393" s="7" t="s">
        <v>14990</v>
      </c>
      <c r="C13393" s="9"/>
      <c r="D13393" s="9"/>
      <c r="E13393" s="201"/>
      <c r="F13393" s="147"/>
      <c r="G13393" s="211">
        <f t="shared" si="428"/>
        <v>2</v>
      </c>
    </row>
    <row r="13394" spans="1:7" ht="33" outlineLevel="1">
      <c r="A13394" s="1" t="s">
        <v>211</v>
      </c>
      <c r="B13394" s="550" t="s">
        <v>14991</v>
      </c>
      <c r="C13394" s="3">
        <v>4600</v>
      </c>
      <c r="D13394" s="3">
        <v>4600</v>
      </c>
      <c r="E13394" s="201">
        <f t="shared" si="429"/>
        <v>1</v>
      </c>
      <c r="F13394" s="147"/>
      <c r="G13394" s="211">
        <f t="shared" si="428"/>
        <v>2</v>
      </c>
    </row>
    <row r="13395" spans="1:7" ht="33" outlineLevel="1">
      <c r="A13395" s="1" t="s">
        <v>213</v>
      </c>
      <c r="B13395" s="550" t="s">
        <v>14992</v>
      </c>
      <c r="C13395" s="3">
        <v>4400</v>
      </c>
      <c r="D13395" s="3">
        <v>4400</v>
      </c>
      <c r="E13395" s="201">
        <f t="shared" si="429"/>
        <v>1</v>
      </c>
      <c r="F13395" s="155"/>
      <c r="G13395" s="211">
        <f t="shared" si="428"/>
        <v>2</v>
      </c>
    </row>
    <row r="13396" spans="1:7" outlineLevel="1">
      <c r="A13396" s="1" t="s">
        <v>225</v>
      </c>
      <c r="B13396" s="550" t="s">
        <v>14993</v>
      </c>
      <c r="C13396" s="3">
        <v>4000</v>
      </c>
      <c r="D13396" s="3">
        <v>4000</v>
      </c>
      <c r="E13396" s="201">
        <f t="shared" si="429"/>
        <v>1</v>
      </c>
      <c r="F13396" s="147"/>
      <c r="G13396" s="211">
        <f t="shared" si="428"/>
        <v>2</v>
      </c>
    </row>
    <row r="13397" spans="1:7" ht="33" outlineLevel="1">
      <c r="A13397" s="1" t="s">
        <v>247</v>
      </c>
      <c r="B13397" s="7" t="s">
        <v>14994</v>
      </c>
      <c r="C13397" s="9"/>
      <c r="D13397" s="9"/>
      <c r="E13397" s="201"/>
      <c r="F13397" s="147"/>
      <c r="G13397" s="211">
        <f t="shared" si="428"/>
        <v>2</v>
      </c>
    </row>
    <row r="13398" spans="1:7" ht="33" outlineLevel="1">
      <c r="A13398" s="1" t="s">
        <v>249</v>
      </c>
      <c r="B13398" s="550" t="s">
        <v>14995</v>
      </c>
      <c r="C13398" s="3">
        <v>4000</v>
      </c>
      <c r="D13398" s="3">
        <v>4000</v>
      </c>
      <c r="E13398" s="201">
        <f t="shared" si="429"/>
        <v>1</v>
      </c>
      <c r="F13398" s="147"/>
      <c r="G13398" s="211">
        <f t="shared" si="428"/>
        <v>2</v>
      </c>
    </row>
    <row r="13399" spans="1:7" ht="33" outlineLevel="1">
      <c r="A13399" s="1" t="s">
        <v>251</v>
      </c>
      <c r="B13399" s="550" t="s">
        <v>14996</v>
      </c>
      <c r="C13399" s="3">
        <v>3800</v>
      </c>
      <c r="D13399" s="3">
        <v>3800</v>
      </c>
      <c r="E13399" s="201">
        <f t="shared" si="429"/>
        <v>1</v>
      </c>
      <c r="F13399" s="147"/>
      <c r="G13399" s="211">
        <f t="shared" si="428"/>
        <v>2</v>
      </c>
    </row>
    <row r="13400" spans="1:7" ht="33" outlineLevel="1">
      <c r="A13400" s="1" t="s">
        <v>253</v>
      </c>
      <c r="B13400" s="7" t="s">
        <v>14997</v>
      </c>
      <c r="C13400" s="3">
        <v>3600</v>
      </c>
      <c r="D13400" s="3">
        <v>3600</v>
      </c>
      <c r="E13400" s="201">
        <f t="shared" si="429"/>
        <v>1</v>
      </c>
      <c r="F13400" s="147"/>
      <c r="G13400" s="211">
        <f t="shared" si="428"/>
        <v>2</v>
      </c>
    </row>
    <row r="13401" spans="1:7" ht="33" outlineLevel="1">
      <c r="A13401" s="1" t="s">
        <v>273</v>
      </c>
      <c r="B13401" s="550" t="s">
        <v>14998</v>
      </c>
      <c r="C13401" s="3">
        <v>4500</v>
      </c>
      <c r="D13401" s="3">
        <v>4500</v>
      </c>
      <c r="E13401" s="201">
        <f t="shared" si="429"/>
        <v>1</v>
      </c>
      <c r="F13401" s="147"/>
      <c r="G13401" s="211">
        <f t="shared" si="428"/>
        <v>2</v>
      </c>
    </row>
    <row r="13402" spans="1:7" ht="33" outlineLevel="1">
      <c r="A13402" s="256" t="s">
        <v>301</v>
      </c>
      <c r="B13402" s="550" t="s">
        <v>14999</v>
      </c>
      <c r="C13402" s="551">
        <v>3600</v>
      </c>
      <c r="D13402" s="2"/>
      <c r="E13402" s="201"/>
      <c r="F13402" s="155"/>
      <c r="G13402" s="211">
        <f t="shared" si="428"/>
        <v>2</v>
      </c>
    </row>
    <row r="13403" spans="1:7" ht="33" outlineLevel="1">
      <c r="A13403" s="1" t="s">
        <v>327</v>
      </c>
      <c r="B13403" s="550" t="s">
        <v>15000</v>
      </c>
      <c r="C13403" s="3">
        <v>4200</v>
      </c>
      <c r="D13403" s="3">
        <v>4200</v>
      </c>
      <c r="E13403" s="201">
        <f t="shared" si="429"/>
        <v>1</v>
      </c>
      <c r="F13403" s="147"/>
      <c r="G13403" s="211">
        <f t="shared" si="428"/>
        <v>2</v>
      </c>
    </row>
    <row r="13404" spans="1:7" ht="33" outlineLevel="1">
      <c r="A13404" s="256" t="s">
        <v>349</v>
      </c>
      <c r="B13404" s="550" t="s">
        <v>15001</v>
      </c>
      <c r="C13404" s="551">
        <v>3600</v>
      </c>
      <c r="D13404" s="2"/>
      <c r="E13404" s="201"/>
      <c r="F13404" s="147"/>
      <c r="G13404" s="211">
        <f t="shared" si="428"/>
        <v>2</v>
      </c>
    </row>
    <row r="13405" spans="1:7" outlineLevel="1">
      <c r="A13405" s="541"/>
      <c r="B13405" s="255" t="s">
        <v>15002</v>
      </c>
      <c r="C13405" s="2"/>
      <c r="D13405" s="2"/>
      <c r="E13405" s="201"/>
      <c r="F13405" s="147"/>
      <c r="G13405" s="211">
        <f t="shared" si="428"/>
        <v>2</v>
      </c>
    </row>
    <row r="13406" spans="1:7" outlineLevel="1">
      <c r="A13406" s="541">
        <v>6</v>
      </c>
      <c r="B13406" s="552" t="s">
        <v>15003</v>
      </c>
      <c r="C13406" s="2"/>
      <c r="D13406" s="2"/>
      <c r="E13406" s="201"/>
      <c r="F13406" s="147"/>
      <c r="G13406" s="211">
        <f t="shared" si="428"/>
        <v>2</v>
      </c>
    </row>
    <row r="13407" spans="1:7" ht="33" outlineLevel="1">
      <c r="A13407" s="1" t="s">
        <v>407</v>
      </c>
      <c r="B13407" s="7" t="s">
        <v>15004</v>
      </c>
      <c r="C13407" s="3">
        <v>3000</v>
      </c>
      <c r="D13407" s="3">
        <v>3000</v>
      </c>
      <c r="E13407" s="201">
        <f t="shared" si="429"/>
        <v>1</v>
      </c>
      <c r="F13407" s="147"/>
      <c r="G13407" s="211">
        <f t="shared" si="428"/>
        <v>2</v>
      </c>
    </row>
    <row r="13408" spans="1:7" ht="33" outlineLevel="1">
      <c r="A13408" s="1" t="s">
        <v>426</v>
      </c>
      <c r="B13408" s="7" t="s">
        <v>15005</v>
      </c>
      <c r="C13408" s="3">
        <v>4000</v>
      </c>
      <c r="D13408" s="3">
        <v>4000</v>
      </c>
      <c r="E13408" s="201">
        <f t="shared" si="429"/>
        <v>1</v>
      </c>
      <c r="F13408" s="147"/>
      <c r="G13408" s="211">
        <f t="shared" si="428"/>
        <v>2</v>
      </c>
    </row>
    <row r="13409" spans="1:7" ht="33" outlineLevel="1">
      <c r="A13409" s="1" t="s">
        <v>443</v>
      </c>
      <c r="B13409" s="7" t="s">
        <v>15006</v>
      </c>
      <c r="C13409" s="3">
        <v>1500</v>
      </c>
      <c r="D13409" s="3">
        <v>1500</v>
      </c>
      <c r="E13409" s="201">
        <f t="shared" si="429"/>
        <v>1</v>
      </c>
      <c r="F13409" s="147"/>
      <c r="G13409" s="211">
        <f t="shared" si="428"/>
        <v>2</v>
      </c>
    </row>
    <row r="13410" spans="1:7" ht="33" outlineLevel="1">
      <c r="A13410" s="1" t="s">
        <v>458</v>
      </c>
      <c r="B13410" s="7" t="s">
        <v>15007</v>
      </c>
      <c r="C13410" s="3">
        <v>3000</v>
      </c>
      <c r="D13410" s="3">
        <v>3000</v>
      </c>
      <c r="E13410" s="201">
        <f t="shared" si="429"/>
        <v>1</v>
      </c>
      <c r="F13410" s="147"/>
      <c r="G13410" s="211">
        <f t="shared" si="428"/>
        <v>2</v>
      </c>
    </row>
    <row r="13411" spans="1:7" ht="33" outlineLevel="1">
      <c r="A13411" s="1" t="s">
        <v>1466</v>
      </c>
      <c r="B13411" s="7" t="s">
        <v>15008</v>
      </c>
      <c r="C13411" s="3">
        <v>2000</v>
      </c>
      <c r="D13411" s="3">
        <v>2000</v>
      </c>
      <c r="E13411" s="201">
        <f t="shared" si="429"/>
        <v>1</v>
      </c>
      <c r="F13411" s="147"/>
      <c r="G13411" s="211">
        <f t="shared" si="428"/>
        <v>2</v>
      </c>
    </row>
    <row r="13412" spans="1:7" ht="33" outlineLevel="1">
      <c r="A13412" s="1" t="s">
        <v>1468</v>
      </c>
      <c r="B13412" s="7" t="s">
        <v>15009</v>
      </c>
      <c r="C13412" s="3">
        <v>1500</v>
      </c>
      <c r="D13412" s="3">
        <v>1500</v>
      </c>
      <c r="E13412" s="201">
        <f t="shared" si="429"/>
        <v>1</v>
      </c>
      <c r="F13412" s="147"/>
      <c r="G13412" s="211">
        <f t="shared" si="428"/>
        <v>2</v>
      </c>
    </row>
    <row r="13413" spans="1:7" ht="33" outlineLevel="1">
      <c r="A13413" s="1" t="s">
        <v>1470</v>
      </c>
      <c r="B13413" s="553" t="s">
        <v>15010</v>
      </c>
      <c r="C13413" s="26">
        <v>4000</v>
      </c>
      <c r="D13413" s="2"/>
      <c r="E13413" s="201"/>
      <c r="F13413" s="155"/>
      <c r="G13413" s="211">
        <f t="shared" si="428"/>
        <v>2</v>
      </c>
    </row>
    <row r="13414" spans="1:7" ht="33" outlineLevel="1">
      <c r="A13414" s="1" t="s">
        <v>1472</v>
      </c>
      <c r="B13414" s="553" t="s">
        <v>15011</v>
      </c>
      <c r="C13414" s="26">
        <v>2000</v>
      </c>
      <c r="D13414" s="2"/>
      <c r="E13414" s="201"/>
      <c r="F13414" s="147"/>
      <c r="G13414" s="211">
        <f t="shared" ref="G13414:G13477" si="430">COUNTA(B13414,1)</f>
        <v>2</v>
      </c>
    </row>
    <row r="13415" spans="1:7" ht="33" outlineLevel="1">
      <c r="A13415" s="1" t="s">
        <v>1474</v>
      </c>
      <c r="B13415" s="553" t="s">
        <v>15012</v>
      </c>
      <c r="C13415" s="26">
        <v>3000</v>
      </c>
      <c r="D13415" s="2"/>
      <c r="E13415" s="201"/>
      <c r="F13415" s="147"/>
      <c r="G13415" s="211">
        <f t="shared" si="430"/>
        <v>2</v>
      </c>
    </row>
    <row r="13416" spans="1:7" ht="33" outlineLevel="1">
      <c r="A13416" s="1" t="s">
        <v>1476</v>
      </c>
      <c r="B13416" s="553" t="s">
        <v>15013</v>
      </c>
      <c r="C13416" s="26">
        <v>3000</v>
      </c>
      <c r="D13416" s="2"/>
      <c r="E13416" s="201"/>
      <c r="F13416" s="147"/>
      <c r="G13416" s="211">
        <f t="shared" si="430"/>
        <v>2</v>
      </c>
    </row>
    <row r="13417" spans="1:7" ht="33" outlineLevel="1">
      <c r="A13417" s="1" t="s">
        <v>2841</v>
      </c>
      <c r="B13417" s="553" t="s">
        <v>15014</v>
      </c>
      <c r="C13417" s="26">
        <v>1500</v>
      </c>
      <c r="D13417" s="2"/>
      <c r="E13417" s="201"/>
      <c r="F13417" s="147"/>
      <c r="G13417" s="211">
        <f t="shared" si="430"/>
        <v>2</v>
      </c>
    </row>
    <row r="13418" spans="1:7" ht="33" outlineLevel="1">
      <c r="A13418" s="1" t="s">
        <v>2843</v>
      </c>
      <c r="B13418" s="553" t="s">
        <v>15015</v>
      </c>
      <c r="C13418" s="26">
        <v>1000</v>
      </c>
      <c r="D13418" s="2"/>
      <c r="E13418" s="201"/>
      <c r="F13418" s="155"/>
      <c r="G13418" s="211">
        <f t="shared" si="430"/>
        <v>2</v>
      </c>
    </row>
    <row r="13419" spans="1:7" ht="33" outlineLevel="1">
      <c r="A13419" s="1" t="s">
        <v>2845</v>
      </c>
      <c r="B13419" s="553" t="s">
        <v>15016</v>
      </c>
      <c r="C13419" s="26">
        <v>1500</v>
      </c>
      <c r="D13419" s="2"/>
      <c r="E13419" s="201"/>
      <c r="F13419" s="147"/>
      <c r="G13419" s="211">
        <f t="shared" si="430"/>
        <v>2</v>
      </c>
    </row>
    <row r="13420" spans="1:7" ht="33" outlineLevel="1">
      <c r="A13420" s="1" t="s">
        <v>3287</v>
      </c>
      <c r="B13420" s="553" t="s">
        <v>15017</v>
      </c>
      <c r="C13420" s="3">
        <v>1500</v>
      </c>
      <c r="D13420" s="3">
        <v>1500</v>
      </c>
      <c r="E13420" s="201">
        <f t="shared" si="429"/>
        <v>1</v>
      </c>
      <c r="F13420" s="147"/>
      <c r="G13420" s="211">
        <f t="shared" si="430"/>
        <v>2</v>
      </c>
    </row>
    <row r="13421" spans="1:7" outlineLevel="1">
      <c r="A13421" s="541">
        <v>7</v>
      </c>
      <c r="B13421" s="255" t="s">
        <v>15018</v>
      </c>
      <c r="C13421" s="551"/>
      <c r="D13421" s="2"/>
      <c r="E13421" s="201"/>
      <c r="F13421" s="147"/>
      <c r="G13421" s="211">
        <f t="shared" si="430"/>
        <v>2</v>
      </c>
    </row>
    <row r="13422" spans="1:7" ht="33" outlineLevel="1">
      <c r="A13422" s="256" t="s">
        <v>508</v>
      </c>
      <c r="B13422" s="553" t="s">
        <v>15019</v>
      </c>
      <c r="C13422" s="551">
        <v>1500</v>
      </c>
      <c r="D13422" s="2"/>
      <c r="E13422" s="201"/>
      <c r="F13422" s="147"/>
      <c r="G13422" s="211">
        <f t="shared" si="430"/>
        <v>2</v>
      </c>
    </row>
    <row r="13423" spans="1:7" ht="33" outlineLevel="1">
      <c r="A13423" s="256" t="s">
        <v>510</v>
      </c>
      <c r="B13423" s="553" t="s">
        <v>15020</v>
      </c>
      <c r="C13423" s="551">
        <v>1500</v>
      </c>
      <c r="D13423" s="2"/>
      <c r="E13423" s="201"/>
      <c r="F13423" s="147"/>
      <c r="G13423" s="211">
        <f t="shared" si="430"/>
        <v>2</v>
      </c>
    </row>
    <row r="13424" spans="1:7" ht="33" outlineLevel="1">
      <c r="A13424" s="256" t="s">
        <v>512</v>
      </c>
      <c r="B13424" s="7" t="s">
        <v>15021</v>
      </c>
      <c r="C13424" s="3">
        <v>1200</v>
      </c>
      <c r="D13424" s="3">
        <v>1200</v>
      </c>
      <c r="E13424" s="201">
        <f t="shared" ref="E13424:E13485" si="431">C13424/D13424</f>
        <v>1</v>
      </c>
      <c r="F13424" s="147"/>
      <c r="G13424" s="211">
        <f t="shared" si="430"/>
        <v>2</v>
      </c>
    </row>
    <row r="13425" spans="1:7" ht="33" outlineLevel="1">
      <c r="A13425" s="256" t="s">
        <v>514</v>
      </c>
      <c r="B13425" s="7" t="s">
        <v>15022</v>
      </c>
      <c r="C13425" s="3">
        <v>1000</v>
      </c>
      <c r="D13425" s="3">
        <v>1000</v>
      </c>
      <c r="E13425" s="201">
        <f t="shared" si="431"/>
        <v>1</v>
      </c>
      <c r="F13425" s="147"/>
      <c r="G13425" s="211">
        <f t="shared" si="430"/>
        <v>2</v>
      </c>
    </row>
    <row r="13426" spans="1:7" ht="33" outlineLevel="1">
      <c r="A13426" s="1" t="s">
        <v>516</v>
      </c>
      <c r="B13426" s="7" t="s">
        <v>15023</v>
      </c>
      <c r="C13426" s="9">
        <v>180</v>
      </c>
      <c r="D13426" s="9">
        <v>180</v>
      </c>
      <c r="E13426" s="201">
        <f t="shared" si="431"/>
        <v>1</v>
      </c>
      <c r="F13426" s="147"/>
      <c r="G13426" s="211">
        <f t="shared" si="430"/>
        <v>2</v>
      </c>
    </row>
    <row r="13427" spans="1:7" outlineLevel="1">
      <c r="A13427" s="8"/>
      <c r="B13427" s="14" t="s">
        <v>15024</v>
      </c>
      <c r="C13427" s="9"/>
      <c r="D13427" s="9"/>
      <c r="E13427" s="201"/>
      <c r="F13427" s="147"/>
      <c r="G13427" s="211">
        <f t="shared" si="430"/>
        <v>2</v>
      </c>
    </row>
    <row r="13428" spans="1:7" ht="33" outlineLevel="1">
      <c r="A13428" s="1">
        <v>8</v>
      </c>
      <c r="B13428" s="7" t="s">
        <v>15025</v>
      </c>
      <c r="C13428" s="3">
        <v>2000</v>
      </c>
      <c r="D13428" s="3">
        <v>2000</v>
      </c>
      <c r="E13428" s="201">
        <f t="shared" si="431"/>
        <v>1</v>
      </c>
      <c r="F13428" s="147"/>
      <c r="G13428" s="211">
        <f t="shared" si="430"/>
        <v>2</v>
      </c>
    </row>
    <row r="13429" spans="1:7" ht="33" outlineLevel="1">
      <c r="A13429" s="1">
        <v>9</v>
      </c>
      <c r="B13429" s="7" t="s">
        <v>15026</v>
      </c>
      <c r="C13429" s="3">
        <v>2000</v>
      </c>
      <c r="D13429" s="3">
        <v>2000</v>
      </c>
      <c r="E13429" s="201">
        <f t="shared" si="431"/>
        <v>1</v>
      </c>
      <c r="F13429" s="147"/>
      <c r="G13429" s="211">
        <f t="shared" si="430"/>
        <v>2</v>
      </c>
    </row>
    <row r="13430" spans="1:7" ht="33" outlineLevel="1">
      <c r="A13430" s="1">
        <v>10</v>
      </c>
      <c r="B13430" s="553" t="s">
        <v>15027</v>
      </c>
      <c r="C13430" s="3">
        <v>2000</v>
      </c>
      <c r="D13430" s="3">
        <v>2000</v>
      </c>
      <c r="E13430" s="201">
        <f t="shared" si="431"/>
        <v>1</v>
      </c>
      <c r="F13430" s="147"/>
      <c r="G13430" s="211">
        <f t="shared" si="430"/>
        <v>2</v>
      </c>
    </row>
    <row r="13431" spans="1:7" outlineLevel="1">
      <c r="A13431" s="541">
        <v>11</v>
      </c>
      <c r="B13431" s="255" t="s">
        <v>14983</v>
      </c>
      <c r="C13431" s="26"/>
      <c r="D13431" s="2"/>
      <c r="E13431" s="201"/>
      <c r="F13431" s="147"/>
      <c r="G13431" s="211">
        <f t="shared" si="430"/>
        <v>2</v>
      </c>
    </row>
    <row r="13432" spans="1:7" outlineLevel="1">
      <c r="A13432" s="256" t="s">
        <v>584</v>
      </c>
      <c r="B13432" s="550" t="s">
        <v>14984</v>
      </c>
      <c r="C13432" s="551">
        <v>800</v>
      </c>
      <c r="D13432" s="2"/>
      <c r="E13432" s="201"/>
      <c r="F13432" s="147"/>
      <c r="G13432" s="211">
        <f t="shared" si="430"/>
        <v>2</v>
      </c>
    </row>
    <row r="13433" spans="1:7" outlineLevel="1">
      <c r="A13433" s="256" t="s">
        <v>586</v>
      </c>
      <c r="B13433" s="553" t="s">
        <v>14985</v>
      </c>
      <c r="C13433" s="9">
        <v>500</v>
      </c>
      <c r="D13433" s="9">
        <v>500</v>
      </c>
      <c r="E13433" s="201">
        <f t="shared" si="431"/>
        <v>1</v>
      </c>
      <c r="F13433" s="155"/>
      <c r="G13433" s="211">
        <f t="shared" si="430"/>
        <v>2</v>
      </c>
    </row>
    <row r="13434" spans="1:7" outlineLevel="1">
      <c r="A13434" s="256" t="s">
        <v>588</v>
      </c>
      <c r="B13434" s="553" t="s">
        <v>14986</v>
      </c>
      <c r="C13434" s="9">
        <v>400</v>
      </c>
      <c r="D13434" s="9">
        <v>400</v>
      </c>
      <c r="E13434" s="201">
        <f t="shared" si="431"/>
        <v>1</v>
      </c>
      <c r="F13434" s="147"/>
      <c r="G13434" s="211">
        <f t="shared" si="430"/>
        <v>2</v>
      </c>
    </row>
    <row r="13435" spans="1:7" outlineLevel="1">
      <c r="A13435" s="256" t="s">
        <v>590</v>
      </c>
      <c r="B13435" s="553" t="s">
        <v>14987</v>
      </c>
      <c r="C13435" s="9">
        <v>300</v>
      </c>
      <c r="D13435" s="9">
        <v>300</v>
      </c>
      <c r="E13435" s="201">
        <f t="shared" si="431"/>
        <v>1</v>
      </c>
      <c r="F13435" s="147"/>
      <c r="G13435" s="211">
        <f t="shared" si="430"/>
        <v>2</v>
      </c>
    </row>
    <row r="13436" spans="1:7" outlineLevel="1">
      <c r="A13436" s="256" t="s">
        <v>592</v>
      </c>
      <c r="B13436" s="550" t="s">
        <v>15028</v>
      </c>
      <c r="C13436" s="9">
        <v>200</v>
      </c>
      <c r="D13436" s="9">
        <v>200</v>
      </c>
      <c r="E13436" s="201">
        <f t="shared" si="431"/>
        <v>1</v>
      </c>
      <c r="F13436" s="155"/>
      <c r="G13436" s="211">
        <f t="shared" si="430"/>
        <v>2</v>
      </c>
    </row>
    <row r="13437" spans="1:7" outlineLevel="1">
      <c r="A13437" s="541">
        <v>12</v>
      </c>
      <c r="B13437" s="255" t="s">
        <v>14989</v>
      </c>
      <c r="C13437" s="2"/>
      <c r="D13437" s="2"/>
      <c r="E13437" s="201"/>
      <c r="F13437" s="155"/>
      <c r="G13437" s="211">
        <f t="shared" si="430"/>
        <v>2</v>
      </c>
    </row>
    <row r="13438" spans="1:7" ht="33" outlineLevel="1">
      <c r="A13438" s="1" t="s">
        <v>595</v>
      </c>
      <c r="B13438" s="7" t="s">
        <v>15029</v>
      </c>
      <c r="C13438" s="3"/>
      <c r="D13438" s="3"/>
      <c r="E13438" s="201"/>
      <c r="F13438" s="147"/>
      <c r="G13438" s="211">
        <f t="shared" si="430"/>
        <v>2</v>
      </c>
    </row>
    <row r="13439" spans="1:7" outlineLevel="1">
      <c r="A13439" s="1" t="s">
        <v>13974</v>
      </c>
      <c r="B13439" s="7" t="s">
        <v>15030</v>
      </c>
      <c r="C13439" s="3">
        <v>3000</v>
      </c>
      <c r="D13439" s="3">
        <v>3000</v>
      </c>
      <c r="E13439" s="201">
        <f t="shared" si="431"/>
        <v>1</v>
      </c>
      <c r="F13439" s="147"/>
      <c r="G13439" s="211">
        <f t="shared" si="430"/>
        <v>2</v>
      </c>
    </row>
    <row r="13440" spans="1:7" outlineLevel="1">
      <c r="A13440" s="1" t="s">
        <v>13976</v>
      </c>
      <c r="B13440" s="7" t="s">
        <v>15031</v>
      </c>
      <c r="C13440" s="3">
        <v>2800</v>
      </c>
      <c r="D13440" s="3">
        <v>2800</v>
      </c>
      <c r="E13440" s="201">
        <f t="shared" si="431"/>
        <v>1</v>
      </c>
      <c r="F13440" s="147"/>
      <c r="G13440" s="211">
        <f t="shared" si="430"/>
        <v>2</v>
      </c>
    </row>
    <row r="13441" spans="1:7" ht="33" outlineLevel="1">
      <c r="A13441" s="256" t="s">
        <v>597</v>
      </c>
      <c r="B13441" s="553" t="s">
        <v>15032</v>
      </c>
      <c r="C13441" s="26">
        <v>3000</v>
      </c>
      <c r="D13441" s="2"/>
      <c r="E13441" s="201"/>
      <c r="F13441" s="147"/>
      <c r="G13441" s="211">
        <f t="shared" si="430"/>
        <v>2</v>
      </c>
    </row>
    <row r="13442" spans="1:7" ht="33" outlineLevel="1">
      <c r="A13442" s="256" t="s">
        <v>599</v>
      </c>
      <c r="B13442" s="553" t="s">
        <v>15033</v>
      </c>
      <c r="C13442" s="26">
        <v>2000</v>
      </c>
      <c r="D13442" s="2"/>
      <c r="E13442" s="201"/>
      <c r="F13442" s="147"/>
      <c r="G13442" s="211">
        <f t="shared" si="430"/>
        <v>2</v>
      </c>
    </row>
    <row r="13443" spans="1:7" ht="33" outlineLevel="1">
      <c r="A13443" s="256" t="s">
        <v>3307</v>
      </c>
      <c r="B13443" s="553" t="s">
        <v>15034</v>
      </c>
      <c r="C13443" s="26">
        <v>4000</v>
      </c>
      <c r="D13443" s="2"/>
      <c r="E13443" s="201"/>
      <c r="F13443" s="147"/>
      <c r="G13443" s="211">
        <f t="shared" si="430"/>
        <v>2</v>
      </c>
    </row>
    <row r="13444" spans="1:7" ht="33" outlineLevel="1">
      <c r="A13444" s="256" t="s">
        <v>6559</v>
      </c>
      <c r="B13444" s="553" t="s">
        <v>15035</v>
      </c>
      <c r="C13444" s="26">
        <v>2500</v>
      </c>
      <c r="D13444" s="2"/>
      <c r="E13444" s="201"/>
      <c r="F13444" s="147"/>
      <c r="G13444" s="211">
        <f t="shared" si="430"/>
        <v>2</v>
      </c>
    </row>
    <row r="13445" spans="1:7" ht="33" outlineLevel="1">
      <c r="A13445" s="256" t="s">
        <v>6561</v>
      </c>
      <c r="B13445" s="553" t="s">
        <v>15036</v>
      </c>
      <c r="C13445" s="26">
        <v>1500</v>
      </c>
      <c r="D13445" s="2"/>
      <c r="E13445" s="201"/>
      <c r="F13445" s="147"/>
      <c r="G13445" s="211">
        <f t="shared" si="430"/>
        <v>2</v>
      </c>
    </row>
    <row r="13446" spans="1:7" ht="33" outlineLevel="1">
      <c r="A13446" s="256" t="s">
        <v>6563</v>
      </c>
      <c r="B13446" s="553" t="s">
        <v>15037</v>
      </c>
      <c r="C13446" s="26">
        <v>1000</v>
      </c>
      <c r="D13446" s="2"/>
      <c r="E13446" s="201"/>
      <c r="F13446" s="147"/>
      <c r="G13446" s="211">
        <f t="shared" si="430"/>
        <v>2</v>
      </c>
    </row>
    <row r="13447" spans="1:7" outlineLevel="1">
      <c r="A13447" s="541"/>
      <c r="B13447" s="255" t="s">
        <v>15038</v>
      </c>
      <c r="C13447" s="2"/>
      <c r="D13447" s="2"/>
      <c r="E13447" s="201"/>
      <c r="F13447" s="147"/>
      <c r="G13447" s="211">
        <f t="shared" si="430"/>
        <v>2</v>
      </c>
    </row>
    <row r="13448" spans="1:7" outlineLevel="1">
      <c r="A13448" s="541">
        <v>13</v>
      </c>
      <c r="B13448" s="255" t="s">
        <v>15039</v>
      </c>
      <c r="C13448" s="2"/>
      <c r="D13448" s="2"/>
      <c r="E13448" s="201"/>
      <c r="F13448" s="147"/>
      <c r="G13448" s="211">
        <f t="shared" si="430"/>
        <v>2</v>
      </c>
    </row>
    <row r="13449" spans="1:7" ht="49.5" outlineLevel="1">
      <c r="A13449" s="1" t="s">
        <v>602</v>
      </c>
      <c r="B13449" s="7" t="s">
        <v>15040</v>
      </c>
      <c r="C13449" s="3">
        <v>5000</v>
      </c>
      <c r="D13449" s="3">
        <v>5000</v>
      </c>
      <c r="E13449" s="201">
        <f t="shared" si="431"/>
        <v>1</v>
      </c>
      <c r="F13449" s="147"/>
      <c r="G13449" s="211">
        <f t="shared" si="430"/>
        <v>2</v>
      </c>
    </row>
    <row r="13450" spans="1:7" ht="66" outlineLevel="1">
      <c r="A13450" s="1" t="s">
        <v>604</v>
      </c>
      <c r="B13450" s="550" t="s">
        <v>15041</v>
      </c>
      <c r="C13450" s="3">
        <v>5000</v>
      </c>
      <c r="D13450" s="3">
        <v>5000</v>
      </c>
      <c r="E13450" s="201">
        <f t="shared" si="431"/>
        <v>1</v>
      </c>
      <c r="F13450" s="147"/>
      <c r="G13450" s="211">
        <f t="shared" si="430"/>
        <v>2</v>
      </c>
    </row>
    <row r="13451" spans="1:7" ht="33" outlineLevel="1">
      <c r="A13451" s="1" t="s">
        <v>606</v>
      </c>
      <c r="B13451" s="7" t="s">
        <v>15042</v>
      </c>
      <c r="C13451" s="3">
        <v>3000</v>
      </c>
      <c r="D13451" s="3">
        <v>3000</v>
      </c>
      <c r="E13451" s="201">
        <f t="shared" si="431"/>
        <v>1</v>
      </c>
      <c r="F13451" s="147"/>
      <c r="G13451" s="211">
        <f t="shared" si="430"/>
        <v>2</v>
      </c>
    </row>
    <row r="13452" spans="1:7" ht="66" outlineLevel="1">
      <c r="A13452" s="1" t="s">
        <v>608</v>
      </c>
      <c r="B13452" s="550" t="s">
        <v>15043</v>
      </c>
      <c r="C13452" s="3">
        <v>3000</v>
      </c>
      <c r="D13452" s="3">
        <v>3000</v>
      </c>
      <c r="E13452" s="201">
        <f t="shared" si="431"/>
        <v>1</v>
      </c>
      <c r="F13452" s="147"/>
      <c r="G13452" s="211">
        <f t="shared" si="430"/>
        <v>2</v>
      </c>
    </row>
    <row r="13453" spans="1:7" ht="49.5" outlineLevel="1">
      <c r="A13453" s="1" t="s">
        <v>610</v>
      </c>
      <c r="B13453" s="550" t="s">
        <v>15044</v>
      </c>
      <c r="C13453" s="26">
        <v>5000</v>
      </c>
      <c r="D13453" s="2"/>
      <c r="E13453" s="201"/>
      <c r="F13453" s="147"/>
      <c r="G13453" s="211">
        <f t="shared" si="430"/>
        <v>2</v>
      </c>
    </row>
    <row r="13454" spans="1:7" ht="66" outlineLevel="1">
      <c r="A13454" s="1" t="s">
        <v>612</v>
      </c>
      <c r="B13454" s="550" t="s">
        <v>15045</v>
      </c>
      <c r="C13454" s="26">
        <v>3000</v>
      </c>
      <c r="D13454" s="2"/>
      <c r="E13454" s="201"/>
      <c r="F13454" s="147"/>
      <c r="G13454" s="211">
        <f t="shared" si="430"/>
        <v>2</v>
      </c>
    </row>
    <row r="13455" spans="1:7" ht="66" outlineLevel="1">
      <c r="A13455" s="1" t="s">
        <v>614</v>
      </c>
      <c r="B13455" s="550" t="s">
        <v>15046</v>
      </c>
      <c r="C13455" s="26">
        <v>2000</v>
      </c>
      <c r="D13455" s="2"/>
      <c r="E13455" s="201"/>
      <c r="F13455" s="147"/>
      <c r="G13455" s="211">
        <f t="shared" si="430"/>
        <v>2</v>
      </c>
    </row>
    <row r="13456" spans="1:7" ht="66" outlineLevel="1">
      <c r="A13456" s="1" t="s">
        <v>616</v>
      </c>
      <c r="B13456" s="550" t="s">
        <v>15047</v>
      </c>
      <c r="C13456" s="26">
        <v>1000</v>
      </c>
      <c r="D13456" s="2"/>
      <c r="E13456" s="201"/>
      <c r="F13456" s="147"/>
      <c r="G13456" s="211">
        <f t="shared" si="430"/>
        <v>2</v>
      </c>
    </row>
    <row r="13457" spans="1:7" ht="66" outlineLevel="1">
      <c r="A13457" s="1" t="s">
        <v>618</v>
      </c>
      <c r="B13457" s="553" t="s">
        <v>15048</v>
      </c>
      <c r="C13457" s="3">
        <v>5000</v>
      </c>
      <c r="D13457" s="3">
        <v>5000</v>
      </c>
      <c r="E13457" s="201">
        <f t="shared" si="431"/>
        <v>1</v>
      </c>
      <c r="F13457" s="147"/>
      <c r="G13457" s="211">
        <f t="shared" si="430"/>
        <v>2</v>
      </c>
    </row>
    <row r="13458" spans="1:7" ht="82.5" outlineLevel="1">
      <c r="A13458" s="1" t="s">
        <v>620</v>
      </c>
      <c r="B13458" s="553" t="s">
        <v>15049</v>
      </c>
      <c r="C13458" s="3">
        <v>3000</v>
      </c>
      <c r="D13458" s="3">
        <v>3000</v>
      </c>
      <c r="E13458" s="201">
        <f t="shared" si="431"/>
        <v>1</v>
      </c>
      <c r="F13458" s="147"/>
      <c r="G13458" s="211">
        <f t="shared" si="430"/>
        <v>2</v>
      </c>
    </row>
    <row r="13459" spans="1:7" ht="49.5" outlineLevel="1">
      <c r="A13459" s="1" t="s">
        <v>3654</v>
      </c>
      <c r="B13459" s="553" t="s">
        <v>15050</v>
      </c>
      <c r="C13459" s="26">
        <v>3200</v>
      </c>
      <c r="D13459" s="2"/>
      <c r="E13459" s="201"/>
      <c r="F13459" s="147"/>
      <c r="G13459" s="211">
        <f t="shared" si="430"/>
        <v>2</v>
      </c>
    </row>
    <row r="13460" spans="1:7" ht="49.5" outlineLevel="1">
      <c r="A13460" s="1" t="s">
        <v>3656</v>
      </c>
      <c r="B13460" s="550" t="s">
        <v>15051</v>
      </c>
      <c r="C13460" s="26">
        <v>3000</v>
      </c>
      <c r="D13460" s="2"/>
      <c r="E13460" s="201"/>
      <c r="F13460" s="147"/>
      <c r="G13460" s="211">
        <f t="shared" si="430"/>
        <v>2</v>
      </c>
    </row>
    <row r="13461" spans="1:7" ht="49.5" outlineLevel="1">
      <c r="A13461" s="1" t="s">
        <v>3658</v>
      </c>
      <c r="B13461" s="550" t="s">
        <v>15052</v>
      </c>
      <c r="C13461" s="26">
        <v>2000</v>
      </c>
      <c r="D13461" s="2"/>
      <c r="E13461" s="201"/>
      <c r="F13461" s="147"/>
      <c r="G13461" s="211">
        <f t="shared" si="430"/>
        <v>2</v>
      </c>
    </row>
    <row r="13462" spans="1:7" ht="33" outlineLevel="1">
      <c r="A13462" s="1" t="s">
        <v>3660</v>
      </c>
      <c r="B13462" s="550" t="s">
        <v>15053</v>
      </c>
      <c r="C13462" s="26">
        <v>1200</v>
      </c>
      <c r="D13462" s="2"/>
      <c r="E13462" s="201"/>
      <c r="F13462" s="147"/>
      <c r="G13462" s="211">
        <f t="shared" si="430"/>
        <v>2</v>
      </c>
    </row>
    <row r="13463" spans="1:7" ht="49.5" outlineLevel="1">
      <c r="A13463" s="1" t="s">
        <v>3662</v>
      </c>
      <c r="B13463" s="550" t="s">
        <v>15054</v>
      </c>
      <c r="C13463" s="9">
        <v>800</v>
      </c>
      <c r="D13463" s="9">
        <v>800</v>
      </c>
      <c r="E13463" s="201">
        <f t="shared" si="431"/>
        <v>1</v>
      </c>
      <c r="F13463" s="147"/>
      <c r="G13463" s="211">
        <f t="shared" si="430"/>
        <v>2</v>
      </c>
    </row>
    <row r="13464" spans="1:7" ht="33" outlineLevel="1">
      <c r="A13464" s="1" t="s">
        <v>3664</v>
      </c>
      <c r="B13464" s="7" t="s">
        <v>15055</v>
      </c>
      <c r="C13464" s="3">
        <v>1200</v>
      </c>
      <c r="D13464" s="3">
        <v>1200</v>
      </c>
      <c r="E13464" s="201">
        <f t="shared" si="431"/>
        <v>1</v>
      </c>
      <c r="F13464" s="147"/>
      <c r="G13464" s="211">
        <f t="shared" si="430"/>
        <v>2</v>
      </c>
    </row>
    <row r="13465" spans="1:7" ht="33" outlineLevel="1">
      <c r="A13465" s="1" t="s">
        <v>3666</v>
      </c>
      <c r="B13465" s="7" t="s">
        <v>15056</v>
      </c>
      <c r="C13465" s="9">
        <v>600</v>
      </c>
      <c r="D13465" s="9">
        <v>600</v>
      </c>
      <c r="E13465" s="201">
        <f t="shared" si="431"/>
        <v>1</v>
      </c>
      <c r="F13465" s="147"/>
      <c r="G13465" s="211">
        <f t="shared" si="430"/>
        <v>2</v>
      </c>
    </row>
    <row r="13466" spans="1:7" ht="33" outlineLevel="1">
      <c r="A13466" s="1" t="s">
        <v>3668</v>
      </c>
      <c r="B13466" s="7" t="s">
        <v>15057</v>
      </c>
      <c r="C13466" s="3">
        <v>3000</v>
      </c>
      <c r="D13466" s="3">
        <v>3000</v>
      </c>
      <c r="E13466" s="201">
        <f t="shared" si="431"/>
        <v>1</v>
      </c>
      <c r="F13466" s="147"/>
      <c r="G13466" s="211">
        <f t="shared" si="430"/>
        <v>2</v>
      </c>
    </row>
    <row r="13467" spans="1:7" outlineLevel="1">
      <c r="A13467" s="1" t="s">
        <v>3670</v>
      </c>
      <c r="B13467" s="7" t="s">
        <v>15058</v>
      </c>
      <c r="C13467" s="3">
        <v>1000</v>
      </c>
      <c r="D13467" s="3">
        <v>1000</v>
      </c>
      <c r="E13467" s="201">
        <f t="shared" si="431"/>
        <v>1</v>
      </c>
      <c r="F13467" s="147"/>
      <c r="G13467" s="211">
        <f t="shared" si="430"/>
        <v>2</v>
      </c>
    </row>
    <row r="13468" spans="1:7" outlineLevel="1">
      <c r="A13468" s="1" t="s">
        <v>3672</v>
      </c>
      <c r="B13468" s="7" t="s">
        <v>15059</v>
      </c>
      <c r="C13468" s="3">
        <v>1800</v>
      </c>
      <c r="D13468" s="3">
        <v>1800</v>
      </c>
      <c r="E13468" s="201">
        <f t="shared" si="431"/>
        <v>1</v>
      </c>
      <c r="F13468" s="147"/>
      <c r="G13468" s="211">
        <f t="shared" si="430"/>
        <v>2</v>
      </c>
    </row>
    <row r="13469" spans="1:7" ht="33" outlineLevel="1">
      <c r="A13469" s="1" t="s">
        <v>3674</v>
      </c>
      <c r="B13469" s="7" t="s">
        <v>15060</v>
      </c>
      <c r="C13469" s="3">
        <v>1200</v>
      </c>
      <c r="D13469" s="3">
        <v>1200</v>
      </c>
      <c r="E13469" s="201">
        <f t="shared" si="431"/>
        <v>1</v>
      </c>
      <c r="F13469" s="147"/>
      <c r="G13469" s="211">
        <f t="shared" si="430"/>
        <v>2</v>
      </c>
    </row>
    <row r="13470" spans="1:7" ht="33" outlineLevel="1">
      <c r="A13470" s="1" t="s">
        <v>3676</v>
      </c>
      <c r="B13470" s="7" t="s">
        <v>15061</v>
      </c>
      <c r="C13470" s="3">
        <v>1200</v>
      </c>
      <c r="D13470" s="3">
        <v>1200</v>
      </c>
      <c r="E13470" s="201">
        <f t="shared" si="431"/>
        <v>1</v>
      </c>
      <c r="F13470" s="147"/>
      <c r="G13470" s="211">
        <f t="shared" si="430"/>
        <v>2</v>
      </c>
    </row>
    <row r="13471" spans="1:7" ht="49.5" outlineLevel="1">
      <c r="A13471" s="1" t="s">
        <v>3678</v>
      </c>
      <c r="B13471" s="7" t="s">
        <v>15062</v>
      </c>
      <c r="C13471" s="3">
        <v>1200</v>
      </c>
      <c r="D13471" s="3">
        <v>1200</v>
      </c>
      <c r="E13471" s="201">
        <f t="shared" si="431"/>
        <v>1</v>
      </c>
      <c r="F13471" s="147"/>
      <c r="G13471" s="211">
        <f t="shared" si="430"/>
        <v>2</v>
      </c>
    </row>
    <row r="13472" spans="1:7" ht="33" outlineLevel="1">
      <c r="A13472" s="1" t="s">
        <v>3680</v>
      </c>
      <c r="B13472" s="7" t="s">
        <v>15063</v>
      </c>
      <c r="C13472" s="3">
        <v>1600</v>
      </c>
      <c r="D13472" s="3">
        <v>1600</v>
      </c>
      <c r="E13472" s="201">
        <f t="shared" si="431"/>
        <v>1</v>
      </c>
      <c r="F13472" s="147"/>
      <c r="G13472" s="211">
        <f t="shared" si="430"/>
        <v>2</v>
      </c>
    </row>
    <row r="13473" spans="1:7" ht="33" outlineLevel="1">
      <c r="A13473" s="1" t="s">
        <v>3682</v>
      </c>
      <c r="B13473" s="7" t="s">
        <v>15064</v>
      </c>
      <c r="C13473" s="3">
        <v>1000</v>
      </c>
      <c r="D13473" s="3">
        <v>1000</v>
      </c>
      <c r="E13473" s="201">
        <f t="shared" si="431"/>
        <v>1</v>
      </c>
      <c r="F13473" s="147"/>
      <c r="G13473" s="211">
        <f t="shared" si="430"/>
        <v>2</v>
      </c>
    </row>
    <row r="13474" spans="1:7" ht="49.5" outlineLevel="1">
      <c r="A13474" s="1" t="s">
        <v>13604</v>
      </c>
      <c r="B13474" s="7" t="s">
        <v>15065</v>
      </c>
      <c r="C13474" s="3">
        <v>2000</v>
      </c>
      <c r="D13474" s="3">
        <v>2000</v>
      </c>
      <c r="E13474" s="201">
        <f t="shared" si="431"/>
        <v>1</v>
      </c>
      <c r="F13474" s="147"/>
      <c r="G13474" s="211">
        <f t="shared" si="430"/>
        <v>2</v>
      </c>
    </row>
    <row r="13475" spans="1:7" outlineLevel="1">
      <c r="A13475" s="1" t="s">
        <v>13606</v>
      </c>
      <c r="B13475" s="7" t="s">
        <v>15066</v>
      </c>
      <c r="C13475" s="3">
        <v>1800</v>
      </c>
      <c r="D13475" s="3">
        <v>1800</v>
      </c>
      <c r="E13475" s="201">
        <f t="shared" si="431"/>
        <v>1</v>
      </c>
      <c r="F13475" s="147"/>
      <c r="G13475" s="211">
        <f t="shared" si="430"/>
        <v>2</v>
      </c>
    </row>
    <row r="13476" spans="1:7" outlineLevel="1">
      <c r="A13476" s="1" t="s">
        <v>13608</v>
      </c>
      <c r="B13476" s="7" t="s">
        <v>15067</v>
      </c>
      <c r="C13476" s="3">
        <v>2000</v>
      </c>
      <c r="D13476" s="3">
        <v>2000</v>
      </c>
      <c r="E13476" s="201">
        <f t="shared" si="431"/>
        <v>1</v>
      </c>
      <c r="F13476" s="147"/>
      <c r="G13476" s="211">
        <f t="shared" si="430"/>
        <v>2</v>
      </c>
    </row>
    <row r="13477" spans="1:7" ht="33" outlineLevel="1">
      <c r="A13477" s="1" t="s">
        <v>13610</v>
      </c>
      <c r="B13477" s="7" t="s">
        <v>15068</v>
      </c>
      <c r="C13477" s="3">
        <v>1000</v>
      </c>
      <c r="D13477" s="3">
        <v>1000</v>
      </c>
      <c r="E13477" s="201">
        <f t="shared" si="431"/>
        <v>1</v>
      </c>
      <c r="F13477" s="147"/>
      <c r="G13477" s="211">
        <f t="shared" si="430"/>
        <v>2</v>
      </c>
    </row>
    <row r="13478" spans="1:7" ht="33" outlineLevel="1">
      <c r="A13478" s="1" t="s">
        <v>13612</v>
      </c>
      <c r="B13478" s="7" t="s">
        <v>15069</v>
      </c>
      <c r="C13478" s="3">
        <v>3000</v>
      </c>
      <c r="D13478" s="3">
        <v>3000</v>
      </c>
      <c r="E13478" s="201">
        <f t="shared" si="431"/>
        <v>1</v>
      </c>
      <c r="F13478" s="147"/>
      <c r="G13478" s="211">
        <f t="shared" ref="G13478:G13541" si="432">COUNTA(B13478,1)</f>
        <v>2</v>
      </c>
    </row>
    <row r="13479" spans="1:7" ht="33" outlineLevel="1">
      <c r="A13479" s="1" t="s">
        <v>13614</v>
      </c>
      <c r="B13479" s="7" t="s">
        <v>15070</v>
      </c>
      <c r="C13479" s="3">
        <v>1000</v>
      </c>
      <c r="D13479" s="3">
        <v>1000</v>
      </c>
      <c r="E13479" s="201">
        <f t="shared" si="431"/>
        <v>1</v>
      </c>
      <c r="F13479" s="147"/>
      <c r="G13479" s="211">
        <f t="shared" si="432"/>
        <v>2</v>
      </c>
    </row>
    <row r="13480" spans="1:7" ht="33" outlineLevel="1">
      <c r="A13480" s="1" t="s">
        <v>13616</v>
      </c>
      <c r="B13480" s="7" t="s">
        <v>15071</v>
      </c>
      <c r="C13480" s="3">
        <v>1000</v>
      </c>
      <c r="D13480" s="3">
        <v>1000</v>
      </c>
      <c r="E13480" s="201">
        <f t="shared" si="431"/>
        <v>1</v>
      </c>
      <c r="F13480" s="147"/>
      <c r="G13480" s="211">
        <f t="shared" si="432"/>
        <v>2</v>
      </c>
    </row>
    <row r="13481" spans="1:7" outlineLevel="1">
      <c r="A13481" s="1" t="s">
        <v>13618</v>
      </c>
      <c r="B13481" s="7" t="s">
        <v>15072</v>
      </c>
      <c r="C13481" s="3">
        <v>2000</v>
      </c>
      <c r="D13481" s="3">
        <v>2000</v>
      </c>
      <c r="E13481" s="201">
        <f t="shared" si="431"/>
        <v>1</v>
      </c>
      <c r="F13481" s="147"/>
      <c r="G13481" s="211">
        <f t="shared" si="432"/>
        <v>2</v>
      </c>
    </row>
    <row r="13482" spans="1:7" ht="33" outlineLevel="1">
      <c r="A13482" s="1" t="s">
        <v>13620</v>
      </c>
      <c r="B13482" s="7" t="s">
        <v>15073</v>
      </c>
      <c r="C13482" s="3">
        <v>1600</v>
      </c>
      <c r="D13482" s="3">
        <v>1600</v>
      </c>
      <c r="E13482" s="201">
        <f t="shared" si="431"/>
        <v>1</v>
      </c>
      <c r="F13482" s="147"/>
      <c r="G13482" s="211">
        <f t="shared" si="432"/>
        <v>2</v>
      </c>
    </row>
    <row r="13483" spans="1:7" ht="33" outlineLevel="1">
      <c r="A13483" s="1" t="s">
        <v>13622</v>
      </c>
      <c r="B13483" s="7" t="s">
        <v>15074</v>
      </c>
      <c r="C13483" s="3">
        <v>1000</v>
      </c>
      <c r="D13483" s="3">
        <v>1000</v>
      </c>
      <c r="E13483" s="201">
        <f t="shared" si="431"/>
        <v>1</v>
      </c>
      <c r="F13483" s="147"/>
      <c r="G13483" s="211">
        <f t="shared" si="432"/>
        <v>2</v>
      </c>
    </row>
    <row r="13484" spans="1:7" outlineLevel="1">
      <c r="A13484" s="1" t="s">
        <v>13624</v>
      </c>
      <c r="B13484" s="7" t="s">
        <v>15075</v>
      </c>
      <c r="C13484" s="3">
        <v>1500</v>
      </c>
      <c r="D13484" s="3">
        <v>1500</v>
      </c>
      <c r="E13484" s="201">
        <f t="shared" si="431"/>
        <v>1</v>
      </c>
      <c r="F13484" s="147"/>
      <c r="G13484" s="211">
        <f t="shared" si="432"/>
        <v>2</v>
      </c>
    </row>
    <row r="13485" spans="1:7" ht="49.5" outlineLevel="1">
      <c r="A13485" s="1" t="s">
        <v>13626</v>
      </c>
      <c r="B13485" s="7" t="s">
        <v>15076</v>
      </c>
      <c r="C13485" s="3">
        <v>1300</v>
      </c>
      <c r="D13485" s="3">
        <v>1300</v>
      </c>
      <c r="E13485" s="201">
        <f t="shared" si="431"/>
        <v>1</v>
      </c>
      <c r="F13485" s="147"/>
      <c r="G13485" s="211">
        <f t="shared" si="432"/>
        <v>2</v>
      </c>
    </row>
    <row r="13486" spans="1:7" ht="66" outlineLevel="1">
      <c r="A13486" s="1" t="s">
        <v>13628</v>
      </c>
      <c r="B13486" s="550" t="s">
        <v>15077</v>
      </c>
      <c r="C13486" s="26">
        <v>1500</v>
      </c>
      <c r="D13486" s="2"/>
      <c r="E13486" s="201"/>
      <c r="F13486" s="147"/>
      <c r="G13486" s="211">
        <f t="shared" si="432"/>
        <v>2</v>
      </c>
    </row>
    <row r="13487" spans="1:7" ht="49.5" outlineLevel="1">
      <c r="A13487" s="1" t="s">
        <v>13630</v>
      </c>
      <c r="B13487" s="550" t="s">
        <v>15078</v>
      </c>
      <c r="C13487" s="26">
        <v>1000</v>
      </c>
      <c r="D13487" s="2"/>
      <c r="E13487" s="201"/>
      <c r="F13487" s="147"/>
      <c r="G13487" s="211">
        <f t="shared" si="432"/>
        <v>2</v>
      </c>
    </row>
    <row r="13488" spans="1:7" ht="33" outlineLevel="1">
      <c r="A13488" s="1" t="s">
        <v>13632</v>
      </c>
      <c r="B13488" s="550" t="s">
        <v>15079</v>
      </c>
      <c r="C13488" s="26">
        <v>1000</v>
      </c>
      <c r="D13488" s="2"/>
      <c r="E13488" s="201"/>
      <c r="F13488" s="147"/>
      <c r="G13488" s="211">
        <f t="shared" si="432"/>
        <v>2</v>
      </c>
    </row>
    <row r="13489" spans="1:7" ht="33" outlineLevel="1">
      <c r="A13489" s="1" t="s">
        <v>15080</v>
      </c>
      <c r="B13489" s="550" t="s">
        <v>15081</v>
      </c>
      <c r="C13489" s="26">
        <v>2000</v>
      </c>
      <c r="D13489" s="2"/>
      <c r="E13489" s="201"/>
      <c r="F13489" s="147"/>
      <c r="G13489" s="211">
        <f t="shared" si="432"/>
        <v>2</v>
      </c>
    </row>
    <row r="13490" spans="1:7" ht="49.5" outlineLevel="1">
      <c r="A13490" s="1" t="s">
        <v>15082</v>
      </c>
      <c r="B13490" s="550" t="s">
        <v>15083</v>
      </c>
      <c r="C13490" s="26">
        <v>1600</v>
      </c>
      <c r="D13490" s="2"/>
      <c r="E13490" s="201"/>
      <c r="F13490" s="155"/>
      <c r="G13490" s="211">
        <f t="shared" si="432"/>
        <v>2</v>
      </c>
    </row>
    <row r="13491" spans="1:7" ht="49.5" outlineLevel="1">
      <c r="A13491" s="1" t="s">
        <v>15084</v>
      </c>
      <c r="B13491" s="550" t="s">
        <v>15085</v>
      </c>
      <c r="C13491" s="26">
        <v>1500</v>
      </c>
      <c r="D13491" s="2"/>
      <c r="E13491" s="201"/>
      <c r="F13491" s="147"/>
      <c r="G13491" s="211">
        <f t="shared" si="432"/>
        <v>2</v>
      </c>
    </row>
    <row r="13492" spans="1:7" outlineLevel="1">
      <c r="A13492" s="541">
        <v>14</v>
      </c>
      <c r="B13492" s="255" t="s">
        <v>14976</v>
      </c>
      <c r="C13492" s="437"/>
      <c r="D13492" s="2"/>
      <c r="E13492" s="201"/>
      <c r="F13492" s="147"/>
      <c r="G13492" s="211">
        <f t="shared" si="432"/>
        <v>2</v>
      </c>
    </row>
    <row r="13493" spans="1:7" ht="33" outlineLevel="1">
      <c r="A13493" s="256" t="s">
        <v>623</v>
      </c>
      <c r="B13493" s="550" t="s">
        <v>15086</v>
      </c>
      <c r="C13493" s="26">
        <v>10000</v>
      </c>
      <c r="D13493" s="2"/>
      <c r="E13493" s="201"/>
      <c r="F13493" s="147"/>
      <c r="G13493" s="211">
        <f t="shared" si="432"/>
        <v>2</v>
      </c>
    </row>
    <row r="13494" spans="1:7" ht="49.5" outlineLevel="1">
      <c r="A13494" s="256" t="s">
        <v>625</v>
      </c>
      <c r="B13494" s="550" t="s">
        <v>15087</v>
      </c>
      <c r="C13494" s="26">
        <v>2000</v>
      </c>
      <c r="D13494" s="2"/>
      <c r="E13494" s="201"/>
      <c r="F13494" s="147"/>
      <c r="G13494" s="211">
        <f t="shared" si="432"/>
        <v>2</v>
      </c>
    </row>
    <row r="13495" spans="1:7" ht="49.5" outlineLevel="1">
      <c r="A13495" s="256" t="s">
        <v>627</v>
      </c>
      <c r="B13495" s="550" t="s">
        <v>15088</v>
      </c>
      <c r="C13495" s="26">
        <v>1200</v>
      </c>
      <c r="D13495" s="2"/>
      <c r="E13495" s="201"/>
      <c r="F13495" s="147"/>
      <c r="G13495" s="211">
        <f t="shared" si="432"/>
        <v>2</v>
      </c>
    </row>
    <row r="13496" spans="1:7" ht="49.5" outlineLevel="1">
      <c r="A13496" s="256" t="s">
        <v>629</v>
      </c>
      <c r="B13496" s="550" t="s">
        <v>15089</v>
      </c>
      <c r="C13496" s="26">
        <v>1200</v>
      </c>
      <c r="D13496" s="2"/>
      <c r="E13496" s="201"/>
      <c r="F13496" s="147"/>
      <c r="G13496" s="211">
        <f t="shared" si="432"/>
        <v>2</v>
      </c>
    </row>
    <row r="13497" spans="1:7" ht="33" outlineLevel="1">
      <c r="A13497" s="256" t="s">
        <v>2870</v>
      </c>
      <c r="B13497" s="550" t="s">
        <v>15090</v>
      </c>
      <c r="C13497" s="26">
        <v>1500</v>
      </c>
      <c r="D13497" s="2"/>
      <c r="E13497" s="201"/>
      <c r="F13497" s="147"/>
      <c r="G13497" s="211">
        <f t="shared" si="432"/>
        <v>2</v>
      </c>
    </row>
    <row r="13498" spans="1:7" outlineLevel="1">
      <c r="A13498" s="541">
        <v>15</v>
      </c>
      <c r="B13498" s="255" t="s">
        <v>14983</v>
      </c>
      <c r="C13498" s="26"/>
      <c r="D13498" s="2"/>
      <c r="E13498" s="201"/>
      <c r="F13498" s="147"/>
      <c r="G13498" s="211">
        <f t="shared" si="432"/>
        <v>2</v>
      </c>
    </row>
    <row r="13499" spans="1:7" ht="33" outlineLevel="1">
      <c r="A13499" s="256" t="s">
        <v>632</v>
      </c>
      <c r="B13499" s="550" t="s">
        <v>15091</v>
      </c>
      <c r="C13499" s="26">
        <v>1500</v>
      </c>
      <c r="D13499" s="2"/>
      <c r="E13499" s="201"/>
      <c r="F13499" s="147"/>
      <c r="G13499" s="211">
        <f t="shared" si="432"/>
        <v>2</v>
      </c>
    </row>
    <row r="13500" spans="1:7" ht="33" outlineLevel="1">
      <c r="A13500" s="256" t="s">
        <v>634</v>
      </c>
      <c r="B13500" s="550" t="s">
        <v>15092</v>
      </c>
      <c r="C13500" s="3">
        <v>1200</v>
      </c>
      <c r="D13500" s="3">
        <v>1200</v>
      </c>
      <c r="E13500" s="201">
        <f t="shared" ref="E13500:E13550" si="433">C13500/D13500</f>
        <v>1</v>
      </c>
      <c r="F13500" s="147"/>
      <c r="G13500" s="211">
        <f t="shared" si="432"/>
        <v>2</v>
      </c>
    </row>
    <row r="13501" spans="1:7" ht="33" outlineLevel="1">
      <c r="A13501" s="256" t="s">
        <v>636</v>
      </c>
      <c r="B13501" s="550" t="s">
        <v>15093</v>
      </c>
      <c r="C13501" s="9">
        <v>800</v>
      </c>
      <c r="D13501" s="9">
        <v>800</v>
      </c>
      <c r="E13501" s="201">
        <f t="shared" si="433"/>
        <v>1</v>
      </c>
      <c r="F13501" s="147"/>
      <c r="G13501" s="211">
        <f t="shared" si="432"/>
        <v>2</v>
      </c>
    </row>
    <row r="13502" spans="1:7" ht="33" outlineLevel="1">
      <c r="A13502" s="256" t="s">
        <v>638</v>
      </c>
      <c r="B13502" s="550" t="s">
        <v>15094</v>
      </c>
      <c r="C13502" s="9">
        <v>600</v>
      </c>
      <c r="D13502" s="9">
        <v>600</v>
      </c>
      <c r="E13502" s="201">
        <f t="shared" si="433"/>
        <v>1</v>
      </c>
      <c r="F13502" s="147"/>
      <c r="G13502" s="211">
        <f t="shared" si="432"/>
        <v>2</v>
      </c>
    </row>
    <row r="13503" spans="1:7" outlineLevel="1">
      <c r="A13503" s="256" t="s">
        <v>6635</v>
      </c>
      <c r="B13503" s="550" t="s">
        <v>15095</v>
      </c>
      <c r="C13503" s="9">
        <v>400</v>
      </c>
      <c r="D13503" s="9">
        <v>400</v>
      </c>
      <c r="E13503" s="201">
        <f t="shared" si="433"/>
        <v>1</v>
      </c>
      <c r="F13503" s="147"/>
      <c r="G13503" s="211">
        <f t="shared" si="432"/>
        <v>2</v>
      </c>
    </row>
    <row r="13504" spans="1:7" ht="33" outlineLevel="1">
      <c r="A13504" s="256" t="s">
        <v>6637</v>
      </c>
      <c r="B13504" s="550" t="s">
        <v>15096</v>
      </c>
      <c r="C13504" s="3">
        <v>1200</v>
      </c>
      <c r="D13504" s="3">
        <v>1200</v>
      </c>
      <c r="E13504" s="201">
        <f t="shared" si="433"/>
        <v>1</v>
      </c>
      <c r="F13504" s="147"/>
      <c r="G13504" s="211">
        <f t="shared" si="432"/>
        <v>2</v>
      </c>
    </row>
    <row r="13505" spans="1:7" ht="33" outlineLevel="1">
      <c r="A13505" s="256" t="s">
        <v>6639</v>
      </c>
      <c r="B13505" s="553" t="s">
        <v>15097</v>
      </c>
      <c r="C13505" s="9">
        <v>800</v>
      </c>
      <c r="D13505" s="9">
        <v>800</v>
      </c>
      <c r="E13505" s="201">
        <f t="shared" si="433"/>
        <v>1</v>
      </c>
      <c r="F13505" s="147"/>
      <c r="G13505" s="211">
        <f t="shared" si="432"/>
        <v>2</v>
      </c>
    </row>
    <row r="13506" spans="1:7" ht="33" outlineLevel="1">
      <c r="A13506" s="256" t="s">
        <v>6641</v>
      </c>
      <c r="B13506" s="553" t="s">
        <v>15098</v>
      </c>
      <c r="C13506" s="9">
        <v>600</v>
      </c>
      <c r="D13506" s="9">
        <v>600</v>
      </c>
      <c r="E13506" s="201">
        <f t="shared" si="433"/>
        <v>1</v>
      </c>
      <c r="F13506" s="147"/>
      <c r="G13506" s="211">
        <f t="shared" si="432"/>
        <v>2</v>
      </c>
    </row>
    <row r="13507" spans="1:7" ht="33" outlineLevel="1">
      <c r="A13507" s="256" t="s">
        <v>11054</v>
      </c>
      <c r="B13507" s="553" t="s">
        <v>15099</v>
      </c>
      <c r="C13507" s="9">
        <v>400</v>
      </c>
      <c r="D13507" s="9">
        <v>400</v>
      </c>
      <c r="E13507" s="201">
        <f t="shared" si="433"/>
        <v>1</v>
      </c>
      <c r="F13507" s="155"/>
      <c r="G13507" s="211">
        <f t="shared" si="432"/>
        <v>2</v>
      </c>
    </row>
    <row r="13508" spans="1:7" outlineLevel="1">
      <c r="A13508" s="256" t="s">
        <v>13755</v>
      </c>
      <c r="B13508" s="553" t="s">
        <v>15100</v>
      </c>
      <c r="C13508" s="9">
        <v>300</v>
      </c>
      <c r="D13508" s="9">
        <v>300</v>
      </c>
      <c r="E13508" s="201">
        <f t="shared" si="433"/>
        <v>1</v>
      </c>
      <c r="F13508" s="147"/>
      <c r="G13508" s="211">
        <f t="shared" si="432"/>
        <v>2</v>
      </c>
    </row>
    <row r="13509" spans="1:7" outlineLevel="1">
      <c r="A13509" s="256">
        <v>16</v>
      </c>
      <c r="B13509" s="255" t="s">
        <v>14989</v>
      </c>
      <c r="C13509" s="2"/>
      <c r="D13509" s="2"/>
      <c r="E13509" s="201"/>
      <c r="F13509" s="147"/>
      <c r="G13509" s="211">
        <f t="shared" si="432"/>
        <v>2</v>
      </c>
    </row>
    <row r="13510" spans="1:7" ht="33" outlineLevel="1">
      <c r="A13510" s="1" t="s">
        <v>641</v>
      </c>
      <c r="B13510" s="550" t="s">
        <v>15101</v>
      </c>
      <c r="C13510" s="3">
        <v>4000</v>
      </c>
      <c r="D13510" s="3">
        <v>4000</v>
      </c>
      <c r="E13510" s="201">
        <f t="shared" si="433"/>
        <v>1</v>
      </c>
      <c r="F13510" s="147"/>
      <c r="G13510" s="211">
        <f t="shared" si="432"/>
        <v>2</v>
      </c>
    </row>
    <row r="13511" spans="1:7" ht="33" outlineLevel="1">
      <c r="A13511" s="1" t="s">
        <v>643</v>
      </c>
      <c r="B13511" s="550" t="s">
        <v>15102</v>
      </c>
      <c r="C13511" s="3">
        <v>3500</v>
      </c>
      <c r="D13511" s="3">
        <v>3500</v>
      </c>
      <c r="E13511" s="201">
        <f t="shared" si="433"/>
        <v>1</v>
      </c>
      <c r="F13511" s="147"/>
      <c r="G13511" s="211">
        <f t="shared" si="432"/>
        <v>2</v>
      </c>
    </row>
    <row r="13512" spans="1:7" ht="33" outlineLevel="1">
      <c r="A13512" s="1" t="s">
        <v>645</v>
      </c>
      <c r="B13512" s="550" t="s">
        <v>15103</v>
      </c>
      <c r="C13512" s="3">
        <v>3000</v>
      </c>
      <c r="D13512" s="3">
        <v>3000</v>
      </c>
      <c r="E13512" s="201">
        <f t="shared" si="433"/>
        <v>1</v>
      </c>
      <c r="F13512" s="147"/>
      <c r="G13512" s="211">
        <f t="shared" si="432"/>
        <v>2</v>
      </c>
    </row>
    <row r="13513" spans="1:7" ht="33" outlineLevel="1">
      <c r="A13513" s="1" t="s">
        <v>3538</v>
      </c>
      <c r="B13513" s="550" t="s">
        <v>15104</v>
      </c>
      <c r="C13513" s="26">
        <v>2600</v>
      </c>
      <c r="D13513" s="2"/>
      <c r="E13513" s="201"/>
      <c r="F13513" s="147"/>
      <c r="G13513" s="211">
        <f t="shared" si="432"/>
        <v>2</v>
      </c>
    </row>
    <row r="13514" spans="1:7" ht="49.5" outlineLevel="1">
      <c r="A13514" s="1" t="s">
        <v>3540</v>
      </c>
      <c r="B13514" s="550" t="s">
        <v>15105</v>
      </c>
      <c r="C13514" s="26">
        <v>3600</v>
      </c>
      <c r="D13514" s="2"/>
      <c r="E13514" s="201"/>
      <c r="F13514" s="147"/>
      <c r="G13514" s="211">
        <f t="shared" si="432"/>
        <v>2</v>
      </c>
    </row>
    <row r="13515" spans="1:7" ht="49.5" outlineLevel="1">
      <c r="A13515" s="1" t="s">
        <v>3694</v>
      </c>
      <c r="B13515" s="550" t="s">
        <v>15106</v>
      </c>
      <c r="C13515" s="26">
        <v>3200</v>
      </c>
      <c r="D13515" s="9"/>
      <c r="E13515" s="201"/>
      <c r="F13515" s="147"/>
      <c r="G13515" s="211">
        <f t="shared" si="432"/>
        <v>2</v>
      </c>
    </row>
    <row r="13516" spans="1:7" ht="33" outlineLevel="1">
      <c r="A13516" s="1" t="s">
        <v>3696</v>
      </c>
      <c r="B13516" s="7" t="s">
        <v>15107</v>
      </c>
      <c r="C13516" s="9"/>
      <c r="D13516" s="9"/>
      <c r="E13516" s="201"/>
      <c r="F13516" s="147"/>
      <c r="G13516" s="211">
        <f t="shared" si="432"/>
        <v>2</v>
      </c>
    </row>
    <row r="13517" spans="1:7" outlineLevel="1">
      <c r="A13517" s="1" t="s">
        <v>15108</v>
      </c>
      <c r="B13517" s="7" t="s">
        <v>15109</v>
      </c>
      <c r="C13517" s="3">
        <v>4000</v>
      </c>
      <c r="D13517" s="3">
        <v>4000</v>
      </c>
      <c r="E13517" s="201">
        <f t="shared" si="433"/>
        <v>1</v>
      </c>
      <c r="F13517" s="147"/>
      <c r="G13517" s="211">
        <f t="shared" si="432"/>
        <v>2</v>
      </c>
    </row>
    <row r="13518" spans="1:7" outlineLevel="1">
      <c r="A13518" s="1" t="s">
        <v>15110</v>
      </c>
      <c r="B13518" s="7" t="s">
        <v>15111</v>
      </c>
      <c r="C13518" s="3">
        <v>3600</v>
      </c>
      <c r="D13518" s="3">
        <v>3600</v>
      </c>
      <c r="E13518" s="201">
        <f t="shared" si="433"/>
        <v>1</v>
      </c>
      <c r="F13518" s="147"/>
      <c r="G13518" s="211">
        <f t="shared" si="432"/>
        <v>2</v>
      </c>
    </row>
    <row r="13519" spans="1:7" outlineLevel="1">
      <c r="A13519" s="1" t="s">
        <v>15112</v>
      </c>
      <c r="B13519" s="7" t="s">
        <v>15113</v>
      </c>
      <c r="C13519" s="3">
        <v>3400</v>
      </c>
      <c r="D13519" s="3">
        <v>3400</v>
      </c>
      <c r="E13519" s="201">
        <f t="shared" si="433"/>
        <v>1</v>
      </c>
      <c r="F13519" s="147"/>
      <c r="G13519" s="211">
        <f t="shared" si="432"/>
        <v>2</v>
      </c>
    </row>
    <row r="13520" spans="1:7" outlineLevel="1">
      <c r="A13520" s="1" t="s">
        <v>15114</v>
      </c>
      <c r="B13520" s="7" t="s">
        <v>15115</v>
      </c>
      <c r="C13520" s="3">
        <v>3000</v>
      </c>
      <c r="D13520" s="3">
        <v>3000</v>
      </c>
      <c r="E13520" s="201">
        <f t="shared" si="433"/>
        <v>1</v>
      </c>
      <c r="F13520" s="147"/>
      <c r="G13520" s="211">
        <f t="shared" si="432"/>
        <v>2</v>
      </c>
    </row>
    <row r="13521" spans="1:7" ht="33" outlineLevel="1">
      <c r="A13521" s="1" t="s">
        <v>3698</v>
      </c>
      <c r="B13521" s="7" t="s">
        <v>15116</v>
      </c>
      <c r="C13521" s="3">
        <v>2000</v>
      </c>
      <c r="D13521" s="3">
        <v>2000</v>
      </c>
      <c r="E13521" s="201">
        <f t="shared" si="433"/>
        <v>1</v>
      </c>
      <c r="F13521" s="147"/>
      <c r="G13521" s="211">
        <f t="shared" si="432"/>
        <v>2</v>
      </c>
    </row>
    <row r="13522" spans="1:7" ht="33" outlineLevel="1">
      <c r="A13522" s="1" t="s">
        <v>3700</v>
      </c>
      <c r="B13522" s="7" t="s">
        <v>15117</v>
      </c>
      <c r="C13522" s="9"/>
      <c r="D13522" s="9"/>
      <c r="E13522" s="201"/>
      <c r="F13522" s="147"/>
      <c r="G13522" s="211">
        <f t="shared" si="432"/>
        <v>2</v>
      </c>
    </row>
    <row r="13523" spans="1:7" ht="33" outlineLevel="1">
      <c r="A13523" s="1" t="s">
        <v>15118</v>
      </c>
      <c r="B13523" s="7" t="s">
        <v>15119</v>
      </c>
      <c r="C13523" s="3">
        <v>8000</v>
      </c>
      <c r="D13523" s="3">
        <v>8000</v>
      </c>
      <c r="E13523" s="201">
        <f t="shared" si="433"/>
        <v>1</v>
      </c>
      <c r="F13523" s="147"/>
      <c r="G13523" s="211">
        <f t="shared" si="432"/>
        <v>2</v>
      </c>
    </row>
    <row r="13524" spans="1:7" ht="33" outlineLevel="1">
      <c r="A13524" s="1" t="s">
        <v>15120</v>
      </c>
      <c r="B13524" s="7" t="s">
        <v>15121</v>
      </c>
      <c r="C13524" s="3">
        <v>7800</v>
      </c>
      <c r="D13524" s="3">
        <v>7800</v>
      </c>
      <c r="E13524" s="201">
        <f t="shared" si="433"/>
        <v>1</v>
      </c>
      <c r="F13524" s="147"/>
      <c r="G13524" s="211">
        <f t="shared" si="432"/>
        <v>2</v>
      </c>
    </row>
    <row r="13525" spans="1:7" ht="33" outlineLevel="1">
      <c r="A13525" s="1" t="s">
        <v>15122</v>
      </c>
      <c r="B13525" s="7" t="s">
        <v>15123</v>
      </c>
      <c r="C13525" s="3">
        <v>7500</v>
      </c>
      <c r="D13525" s="3">
        <v>7500</v>
      </c>
      <c r="E13525" s="201">
        <f t="shared" si="433"/>
        <v>1</v>
      </c>
      <c r="F13525" s="147"/>
      <c r="G13525" s="211">
        <f t="shared" si="432"/>
        <v>2</v>
      </c>
    </row>
    <row r="13526" spans="1:7" ht="33" outlineLevel="1">
      <c r="A13526" s="1" t="s">
        <v>15124</v>
      </c>
      <c r="B13526" s="7" t="s">
        <v>15125</v>
      </c>
      <c r="C13526" s="3">
        <v>6000</v>
      </c>
      <c r="D13526" s="3">
        <v>6000</v>
      </c>
      <c r="E13526" s="201">
        <f t="shared" si="433"/>
        <v>1</v>
      </c>
      <c r="F13526" s="147"/>
      <c r="G13526" s="211">
        <f t="shared" si="432"/>
        <v>2</v>
      </c>
    </row>
    <row r="13527" spans="1:7" ht="33" outlineLevel="1">
      <c r="A13527" s="1" t="s">
        <v>15126</v>
      </c>
      <c r="B13527" s="7" t="s">
        <v>15127</v>
      </c>
      <c r="C13527" s="3">
        <v>5000</v>
      </c>
      <c r="D13527" s="3">
        <v>5000</v>
      </c>
      <c r="E13527" s="201">
        <f t="shared" si="433"/>
        <v>1</v>
      </c>
      <c r="F13527" s="147"/>
      <c r="G13527" s="211">
        <f t="shared" si="432"/>
        <v>2</v>
      </c>
    </row>
    <row r="13528" spans="1:7" outlineLevel="1">
      <c r="A13528" s="541"/>
      <c r="B13528" s="255" t="s">
        <v>15128</v>
      </c>
      <c r="C13528" s="2"/>
      <c r="D13528" s="2"/>
      <c r="E13528" s="201"/>
      <c r="F13528" s="147"/>
      <c r="G13528" s="211">
        <f t="shared" si="432"/>
        <v>2</v>
      </c>
    </row>
    <row r="13529" spans="1:7" outlineLevel="1">
      <c r="A13529" s="256">
        <v>17</v>
      </c>
      <c r="B13529" s="255" t="s">
        <v>14976</v>
      </c>
      <c r="C13529" s="2"/>
      <c r="D13529" s="2"/>
      <c r="E13529" s="201"/>
      <c r="F13529" s="147"/>
      <c r="G13529" s="211">
        <f t="shared" si="432"/>
        <v>2</v>
      </c>
    </row>
    <row r="13530" spans="1:7" ht="33" outlineLevel="1">
      <c r="A13530" s="1" t="s">
        <v>1159</v>
      </c>
      <c r="B13530" s="7" t="s">
        <v>15129</v>
      </c>
      <c r="C13530" s="3">
        <v>1000</v>
      </c>
      <c r="D13530" s="3">
        <v>1000</v>
      </c>
      <c r="E13530" s="201">
        <f t="shared" si="433"/>
        <v>1</v>
      </c>
      <c r="F13530" s="147"/>
      <c r="G13530" s="211">
        <f t="shared" si="432"/>
        <v>2</v>
      </c>
    </row>
    <row r="13531" spans="1:7" ht="33" outlineLevel="1">
      <c r="A13531" s="1" t="s">
        <v>1160</v>
      </c>
      <c r="B13531" s="550" t="s">
        <v>15130</v>
      </c>
      <c r="C13531" s="9">
        <v>700</v>
      </c>
      <c r="D13531" s="9">
        <v>700</v>
      </c>
      <c r="E13531" s="201">
        <f t="shared" si="433"/>
        <v>1</v>
      </c>
      <c r="F13531" s="147"/>
      <c r="G13531" s="211">
        <f t="shared" si="432"/>
        <v>2</v>
      </c>
    </row>
    <row r="13532" spans="1:7" ht="33" outlineLevel="1">
      <c r="A13532" s="1" t="s">
        <v>1161</v>
      </c>
      <c r="B13532" s="550" t="s">
        <v>15131</v>
      </c>
      <c r="C13532" s="9">
        <v>500</v>
      </c>
      <c r="D13532" s="9">
        <v>500</v>
      </c>
      <c r="E13532" s="201">
        <f t="shared" si="433"/>
        <v>1</v>
      </c>
      <c r="F13532" s="147"/>
      <c r="G13532" s="211">
        <f t="shared" si="432"/>
        <v>2</v>
      </c>
    </row>
    <row r="13533" spans="1:7" ht="33" outlineLevel="1">
      <c r="A13533" s="1" t="s">
        <v>1162</v>
      </c>
      <c r="B13533" s="550" t="s">
        <v>15132</v>
      </c>
      <c r="C13533" s="9">
        <v>500</v>
      </c>
      <c r="D13533" s="9">
        <v>500</v>
      </c>
      <c r="E13533" s="201">
        <f t="shared" si="433"/>
        <v>1</v>
      </c>
      <c r="F13533" s="147"/>
      <c r="G13533" s="211">
        <f t="shared" si="432"/>
        <v>2</v>
      </c>
    </row>
    <row r="13534" spans="1:7" ht="33" outlineLevel="1">
      <c r="A13534" s="1" t="s">
        <v>1163</v>
      </c>
      <c r="B13534" s="550" t="s">
        <v>15133</v>
      </c>
      <c r="C13534" s="26">
        <v>500</v>
      </c>
      <c r="D13534" s="2"/>
      <c r="E13534" s="201"/>
      <c r="F13534" s="147"/>
      <c r="G13534" s="211">
        <f t="shared" si="432"/>
        <v>2</v>
      </c>
    </row>
    <row r="13535" spans="1:7" ht="33" outlineLevel="1">
      <c r="A13535" s="1" t="s">
        <v>1166</v>
      </c>
      <c r="B13535" s="550" t="s">
        <v>15134</v>
      </c>
      <c r="C13535" s="26">
        <v>450</v>
      </c>
      <c r="D13535" s="2"/>
      <c r="E13535" s="201"/>
      <c r="F13535" s="155"/>
      <c r="G13535" s="211">
        <f t="shared" si="432"/>
        <v>2</v>
      </c>
    </row>
    <row r="13536" spans="1:7" ht="33" outlineLevel="1">
      <c r="A13536" s="1" t="s">
        <v>1168</v>
      </c>
      <c r="B13536" s="550" t="s">
        <v>15135</v>
      </c>
      <c r="C13536" s="26">
        <v>450</v>
      </c>
      <c r="D13536" s="2"/>
      <c r="E13536" s="201"/>
      <c r="F13536" s="147"/>
      <c r="G13536" s="211">
        <f t="shared" si="432"/>
        <v>2</v>
      </c>
    </row>
    <row r="13537" spans="1:7" ht="33" outlineLevel="1">
      <c r="A13537" s="1" t="s">
        <v>1169</v>
      </c>
      <c r="B13537" s="550" t="s">
        <v>15136</v>
      </c>
      <c r="C13537" s="26">
        <v>450</v>
      </c>
      <c r="D13537" s="2"/>
      <c r="E13537" s="201"/>
      <c r="F13537" s="147"/>
      <c r="G13537" s="211">
        <f t="shared" si="432"/>
        <v>2</v>
      </c>
    </row>
    <row r="13538" spans="1:7" ht="33" outlineLevel="1">
      <c r="A13538" s="1" t="s">
        <v>6659</v>
      </c>
      <c r="B13538" s="550" t="s">
        <v>15137</v>
      </c>
      <c r="C13538" s="26">
        <v>500</v>
      </c>
      <c r="D13538" s="2"/>
      <c r="E13538" s="201"/>
      <c r="F13538" s="147"/>
      <c r="G13538" s="211">
        <f t="shared" si="432"/>
        <v>2</v>
      </c>
    </row>
    <row r="13539" spans="1:7" ht="33" outlineLevel="1">
      <c r="A13539" s="1" t="s">
        <v>6661</v>
      </c>
      <c r="B13539" s="550" t="s">
        <v>15138</v>
      </c>
      <c r="C13539" s="26">
        <v>450</v>
      </c>
      <c r="D13539" s="2"/>
      <c r="E13539" s="201"/>
      <c r="F13539" s="147"/>
      <c r="G13539" s="211">
        <f t="shared" si="432"/>
        <v>2</v>
      </c>
    </row>
    <row r="13540" spans="1:7" ht="33" outlineLevel="1">
      <c r="A13540" s="1" t="s">
        <v>6663</v>
      </c>
      <c r="B13540" s="550" t="s">
        <v>15139</v>
      </c>
      <c r="C13540" s="26">
        <v>400</v>
      </c>
      <c r="D13540" s="2"/>
      <c r="E13540" s="201"/>
      <c r="F13540" s="147"/>
      <c r="G13540" s="211">
        <f t="shared" si="432"/>
        <v>2</v>
      </c>
    </row>
    <row r="13541" spans="1:7" ht="33" outlineLevel="1">
      <c r="A13541" s="1" t="s">
        <v>6665</v>
      </c>
      <c r="B13541" s="550" t="s">
        <v>15140</v>
      </c>
      <c r="C13541" s="26">
        <v>500</v>
      </c>
      <c r="D13541" s="2"/>
      <c r="E13541" s="201"/>
      <c r="F13541" s="147"/>
      <c r="G13541" s="211">
        <f t="shared" si="432"/>
        <v>2</v>
      </c>
    </row>
    <row r="13542" spans="1:7" ht="33" outlineLevel="1">
      <c r="A13542" s="1" t="s">
        <v>6667</v>
      </c>
      <c r="B13542" s="550" t="s">
        <v>15141</v>
      </c>
      <c r="C13542" s="26">
        <v>400</v>
      </c>
      <c r="D13542" s="2"/>
      <c r="E13542" s="201"/>
      <c r="F13542" s="147"/>
      <c r="G13542" s="211">
        <f t="shared" ref="G13542:G13605" si="434">COUNTA(B13542,1)</f>
        <v>2</v>
      </c>
    </row>
    <row r="13543" spans="1:7" ht="33" outlineLevel="1">
      <c r="A13543" s="1" t="s">
        <v>6669</v>
      </c>
      <c r="B13543" s="7" t="s">
        <v>15142</v>
      </c>
      <c r="C13543" s="9">
        <v>500</v>
      </c>
      <c r="D13543" s="9">
        <v>500</v>
      </c>
      <c r="E13543" s="201">
        <f t="shared" si="433"/>
        <v>1</v>
      </c>
      <c r="F13543" s="147"/>
      <c r="G13543" s="211">
        <f t="shared" si="434"/>
        <v>2</v>
      </c>
    </row>
    <row r="13544" spans="1:7" ht="49.5" outlineLevel="1">
      <c r="A13544" s="1" t="s">
        <v>6671</v>
      </c>
      <c r="B13544" s="7" t="s">
        <v>15143</v>
      </c>
      <c r="C13544" s="9">
        <v>450</v>
      </c>
      <c r="D13544" s="9">
        <v>450</v>
      </c>
      <c r="E13544" s="201">
        <f t="shared" si="433"/>
        <v>1</v>
      </c>
      <c r="F13544" s="147"/>
      <c r="G13544" s="211">
        <f t="shared" si="434"/>
        <v>2</v>
      </c>
    </row>
    <row r="13545" spans="1:7" ht="49.5" outlineLevel="1">
      <c r="A13545" s="1" t="s">
        <v>6673</v>
      </c>
      <c r="B13545" s="7" t="s">
        <v>15144</v>
      </c>
      <c r="C13545" s="9">
        <v>450</v>
      </c>
      <c r="D13545" s="9">
        <v>450</v>
      </c>
      <c r="E13545" s="201">
        <f t="shared" si="433"/>
        <v>1</v>
      </c>
      <c r="F13545" s="147"/>
      <c r="G13545" s="211">
        <f t="shared" si="434"/>
        <v>2</v>
      </c>
    </row>
    <row r="13546" spans="1:7" ht="33" outlineLevel="1">
      <c r="A13546" s="1" t="s">
        <v>9431</v>
      </c>
      <c r="B13546" s="7" t="s">
        <v>15145</v>
      </c>
      <c r="C13546" s="9">
        <v>450</v>
      </c>
      <c r="D13546" s="9">
        <v>450</v>
      </c>
      <c r="E13546" s="201">
        <f t="shared" si="433"/>
        <v>1</v>
      </c>
      <c r="F13546" s="147"/>
      <c r="G13546" s="211">
        <f t="shared" si="434"/>
        <v>2</v>
      </c>
    </row>
    <row r="13547" spans="1:7" ht="33" outlineLevel="1">
      <c r="A13547" s="1" t="s">
        <v>9433</v>
      </c>
      <c r="B13547" s="7" t="s">
        <v>15146</v>
      </c>
      <c r="C13547" s="9">
        <v>450</v>
      </c>
      <c r="D13547" s="9">
        <v>450</v>
      </c>
      <c r="E13547" s="201">
        <f t="shared" si="433"/>
        <v>1</v>
      </c>
      <c r="F13547" s="147"/>
      <c r="G13547" s="211">
        <f t="shared" si="434"/>
        <v>2</v>
      </c>
    </row>
    <row r="13548" spans="1:7" ht="33" outlineLevel="1">
      <c r="A13548" s="1" t="s">
        <v>9435</v>
      </c>
      <c r="B13548" s="7" t="s">
        <v>15147</v>
      </c>
      <c r="C13548" s="9">
        <v>450</v>
      </c>
      <c r="D13548" s="9">
        <v>450</v>
      </c>
      <c r="E13548" s="201">
        <f t="shared" si="433"/>
        <v>1</v>
      </c>
      <c r="F13548" s="147"/>
      <c r="G13548" s="211">
        <f t="shared" si="434"/>
        <v>2</v>
      </c>
    </row>
    <row r="13549" spans="1:7" ht="49.5" outlineLevel="1">
      <c r="A13549" s="1" t="s">
        <v>9437</v>
      </c>
      <c r="B13549" s="7" t="s">
        <v>15148</v>
      </c>
      <c r="C13549" s="9">
        <v>450</v>
      </c>
      <c r="D13549" s="9">
        <v>450</v>
      </c>
      <c r="E13549" s="201">
        <f t="shared" si="433"/>
        <v>1</v>
      </c>
      <c r="F13549" s="147"/>
      <c r="G13549" s="211">
        <f t="shared" si="434"/>
        <v>2</v>
      </c>
    </row>
    <row r="13550" spans="1:7" ht="33" outlineLevel="1">
      <c r="A13550" s="1" t="s">
        <v>9439</v>
      </c>
      <c r="B13550" s="7" t="s">
        <v>15149</v>
      </c>
      <c r="C13550" s="9">
        <v>450</v>
      </c>
      <c r="D13550" s="9">
        <v>450</v>
      </c>
      <c r="E13550" s="201">
        <f t="shared" si="433"/>
        <v>1</v>
      </c>
      <c r="F13550" s="147"/>
      <c r="G13550" s="211">
        <f t="shared" si="434"/>
        <v>2</v>
      </c>
    </row>
    <row r="13551" spans="1:7" outlineLevel="1">
      <c r="A13551" s="256">
        <v>18</v>
      </c>
      <c r="B13551" s="255" t="s">
        <v>14983</v>
      </c>
      <c r="C13551" s="26"/>
      <c r="D13551" s="2"/>
      <c r="E13551" s="201"/>
      <c r="F13551" s="147"/>
      <c r="G13551" s="211">
        <f t="shared" si="434"/>
        <v>2</v>
      </c>
    </row>
    <row r="13552" spans="1:7" outlineLevel="1">
      <c r="A13552" s="256" t="s">
        <v>1172</v>
      </c>
      <c r="B13552" s="550" t="s">
        <v>14984</v>
      </c>
      <c r="C13552" s="26">
        <v>450</v>
      </c>
      <c r="D13552" s="2"/>
      <c r="E13552" s="201"/>
      <c r="F13552" s="147"/>
      <c r="G13552" s="211">
        <f t="shared" si="434"/>
        <v>2</v>
      </c>
    </row>
    <row r="13553" spans="1:7" outlineLevel="1">
      <c r="A13553" s="256" t="s">
        <v>1174</v>
      </c>
      <c r="B13553" s="550" t="s">
        <v>15150</v>
      </c>
      <c r="C13553" s="9">
        <v>300</v>
      </c>
      <c r="D13553" s="9">
        <v>300</v>
      </c>
      <c r="E13553" s="201">
        <f t="shared" ref="E13553:E13598" si="435">C13553/D13553</f>
        <v>1</v>
      </c>
      <c r="F13553" s="147"/>
      <c r="G13553" s="211">
        <f t="shared" si="434"/>
        <v>2</v>
      </c>
    </row>
    <row r="13554" spans="1:7" outlineLevel="1">
      <c r="A13554" s="256" t="s">
        <v>1176</v>
      </c>
      <c r="B13554" s="550" t="s">
        <v>15151</v>
      </c>
      <c r="C13554" s="9">
        <v>250</v>
      </c>
      <c r="D13554" s="9">
        <v>250</v>
      </c>
      <c r="E13554" s="201">
        <f t="shared" si="435"/>
        <v>1</v>
      </c>
      <c r="F13554" s="147"/>
      <c r="G13554" s="211">
        <f t="shared" si="434"/>
        <v>2</v>
      </c>
    </row>
    <row r="13555" spans="1:7" outlineLevel="1">
      <c r="A13555" s="256" t="s">
        <v>1178</v>
      </c>
      <c r="B13555" s="550" t="s">
        <v>15152</v>
      </c>
      <c r="C13555" s="9">
        <v>200</v>
      </c>
      <c r="D13555" s="9">
        <v>200</v>
      </c>
      <c r="E13555" s="201">
        <f t="shared" si="435"/>
        <v>1</v>
      </c>
      <c r="F13555" s="147"/>
      <c r="G13555" s="211">
        <f t="shared" si="434"/>
        <v>2</v>
      </c>
    </row>
    <row r="13556" spans="1:7" outlineLevel="1">
      <c r="A13556" s="256" t="s">
        <v>6679</v>
      </c>
      <c r="B13556" s="550" t="s">
        <v>15028</v>
      </c>
      <c r="C13556" s="9">
        <v>180</v>
      </c>
      <c r="D13556" s="9">
        <v>180</v>
      </c>
      <c r="E13556" s="201">
        <f t="shared" si="435"/>
        <v>1</v>
      </c>
      <c r="F13556" s="147"/>
      <c r="G13556" s="211">
        <f t="shared" si="434"/>
        <v>2</v>
      </c>
    </row>
    <row r="13557" spans="1:7" outlineLevel="1">
      <c r="A13557" s="541">
        <v>19</v>
      </c>
      <c r="B13557" s="255" t="s">
        <v>14989</v>
      </c>
      <c r="C13557" s="2"/>
      <c r="D13557" s="2"/>
      <c r="E13557" s="201"/>
      <c r="F13557" s="147"/>
      <c r="G13557" s="211">
        <f t="shared" si="434"/>
        <v>2</v>
      </c>
    </row>
    <row r="13558" spans="1:7" ht="33" outlineLevel="1">
      <c r="A13558" s="1" t="s">
        <v>651</v>
      </c>
      <c r="B13558" s="550" t="s">
        <v>15153</v>
      </c>
      <c r="C13558" s="3">
        <v>2000</v>
      </c>
      <c r="D13558" s="3">
        <v>2000</v>
      </c>
      <c r="E13558" s="201">
        <f t="shared" si="435"/>
        <v>1</v>
      </c>
      <c r="F13558" s="147"/>
      <c r="G13558" s="211">
        <f t="shared" si="434"/>
        <v>2</v>
      </c>
    </row>
    <row r="13559" spans="1:7" ht="33" outlineLevel="1">
      <c r="A13559" s="1" t="s">
        <v>661</v>
      </c>
      <c r="B13559" s="7" t="s">
        <v>15154</v>
      </c>
      <c r="C13559" s="2"/>
      <c r="D13559" s="2"/>
      <c r="E13559" s="201"/>
      <c r="F13559" s="147"/>
      <c r="G13559" s="211">
        <f t="shared" si="434"/>
        <v>2</v>
      </c>
    </row>
    <row r="13560" spans="1:7" ht="33" outlineLevel="1">
      <c r="A13560" s="1" t="s">
        <v>663</v>
      </c>
      <c r="B13560" s="7" t="s">
        <v>15155</v>
      </c>
      <c r="C13560" s="3">
        <v>2000</v>
      </c>
      <c r="D13560" s="3">
        <v>2000</v>
      </c>
      <c r="E13560" s="201">
        <f t="shared" si="435"/>
        <v>1</v>
      </c>
      <c r="F13560" s="147"/>
      <c r="G13560" s="211">
        <f t="shared" si="434"/>
        <v>2</v>
      </c>
    </row>
    <row r="13561" spans="1:7" ht="33" outlineLevel="1">
      <c r="A13561" s="1" t="s">
        <v>665</v>
      </c>
      <c r="B13561" s="7" t="s">
        <v>15156</v>
      </c>
      <c r="C13561" s="3">
        <v>1700</v>
      </c>
      <c r="D13561" s="3">
        <v>1700</v>
      </c>
      <c r="E13561" s="201">
        <f t="shared" si="435"/>
        <v>1</v>
      </c>
      <c r="F13561" s="147"/>
      <c r="G13561" s="211">
        <f t="shared" si="434"/>
        <v>2</v>
      </c>
    </row>
    <row r="13562" spans="1:7" outlineLevel="1">
      <c r="A13562" s="1" t="s">
        <v>675</v>
      </c>
      <c r="B13562" s="7" t="s">
        <v>15157</v>
      </c>
      <c r="C13562" s="9">
        <v>150</v>
      </c>
      <c r="D13562" s="9">
        <v>150</v>
      </c>
      <c r="E13562" s="201">
        <f t="shared" si="435"/>
        <v>1</v>
      </c>
      <c r="F13562" s="147"/>
      <c r="G13562" s="211">
        <f t="shared" si="434"/>
        <v>2</v>
      </c>
    </row>
    <row r="13563" spans="1:7" outlineLevel="1">
      <c r="A13563" s="1"/>
      <c r="B13563" s="14" t="s">
        <v>15158</v>
      </c>
      <c r="C13563" s="2"/>
      <c r="D13563" s="2"/>
      <c r="E13563" s="201"/>
      <c r="F13563" s="147"/>
      <c r="G13563" s="211">
        <f t="shared" si="434"/>
        <v>2</v>
      </c>
    </row>
    <row r="13564" spans="1:7" outlineLevel="1">
      <c r="A13564" s="541">
        <v>20</v>
      </c>
      <c r="B13564" s="255" t="s">
        <v>15159</v>
      </c>
      <c r="C13564" s="2"/>
      <c r="D13564" s="2"/>
      <c r="E13564" s="201"/>
      <c r="F13564" s="147"/>
      <c r="G13564" s="211">
        <f t="shared" si="434"/>
        <v>2</v>
      </c>
    </row>
    <row r="13565" spans="1:7" ht="33" outlineLevel="1">
      <c r="A13565" s="1" t="s">
        <v>710</v>
      </c>
      <c r="B13565" s="550" t="s">
        <v>15160</v>
      </c>
      <c r="C13565" s="3">
        <v>1000</v>
      </c>
      <c r="D13565" s="3">
        <v>1000</v>
      </c>
      <c r="E13565" s="201">
        <f t="shared" si="435"/>
        <v>1</v>
      </c>
      <c r="F13565" s="147"/>
      <c r="G13565" s="211">
        <f t="shared" si="434"/>
        <v>2</v>
      </c>
    </row>
    <row r="13566" spans="1:7" ht="33" outlineLevel="1">
      <c r="A13566" s="1" t="s">
        <v>713</v>
      </c>
      <c r="B13566" s="550" t="s">
        <v>15161</v>
      </c>
      <c r="C13566" s="9">
        <v>800</v>
      </c>
      <c r="D13566" s="9">
        <v>800</v>
      </c>
      <c r="E13566" s="201">
        <f t="shared" si="435"/>
        <v>1</v>
      </c>
      <c r="F13566" s="147"/>
      <c r="G13566" s="211">
        <f t="shared" si="434"/>
        <v>2</v>
      </c>
    </row>
    <row r="13567" spans="1:7" ht="49.5" outlineLevel="1">
      <c r="A13567" s="1" t="s">
        <v>715</v>
      </c>
      <c r="B13567" s="550" t="s">
        <v>15162</v>
      </c>
      <c r="C13567" s="3">
        <v>1200</v>
      </c>
      <c r="D13567" s="3">
        <v>1200</v>
      </c>
      <c r="E13567" s="201">
        <f t="shared" si="435"/>
        <v>1</v>
      </c>
      <c r="F13567" s="147"/>
      <c r="G13567" s="211">
        <f t="shared" si="434"/>
        <v>2</v>
      </c>
    </row>
    <row r="13568" spans="1:7" ht="66" outlineLevel="1">
      <c r="A13568" s="1" t="s">
        <v>717</v>
      </c>
      <c r="B13568" s="550" t="s">
        <v>15163</v>
      </c>
      <c r="C13568" s="3">
        <v>1000</v>
      </c>
      <c r="D13568" s="3">
        <v>1000</v>
      </c>
      <c r="E13568" s="201">
        <f t="shared" si="435"/>
        <v>1</v>
      </c>
      <c r="F13568" s="147"/>
      <c r="G13568" s="211">
        <f t="shared" si="434"/>
        <v>2</v>
      </c>
    </row>
    <row r="13569" spans="1:7" ht="66" outlineLevel="1">
      <c r="A13569" s="1" t="s">
        <v>820</v>
      </c>
      <c r="B13569" s="550" t="s">
        <v>15164</v>
      </c>
      <c r="C13569" s="9">
        <v>800</v>
      </c>
      <c r="D13569" s="9">
        <v>800</v>
      </c>
      <c r="E13569" s="201">
        <f t="shared" si="435"/>
        <v>1</v>
      </c>
      <c r="F13569" s="147"/>
      <c r="G13569" s="211">
        <f t="shared" si="434"/>
        <v>2</v>
      </c>
    </row>
    <row r="13570" spans="1:7" ht="66" outlineLevel="1">
      <c r="A13570" s="1" t="s">
        <v>836</v>
      </c>
      <c r="B13570" s="550" t="s">
        <v>15165</v>
      </c>
      <c r="C13570" s="3">
        <v>1000</v>
      </c>
      <c r="D13570" s="3">
        <v>1000</v>
      </c>
      <c r="E13570" s="201">
        <f t="shared" si="435"/>
        <v>1</v>
      </c>
      <c r="F13570" s="147"/>
      <c r="G13570" s="211">
        <f t="shared" si="434"/>
        <v>2</v>
      </c>
    </row>
    <row r="13571" spans="1:7" ht="49.5" outlineLevel="1">
      <c r="A13571" s="1" t="s">
        <v>854</v>
      </c>
      <c r="B13571" s="550" t="s">
        <v>15166</v>
      </c>
      <c r="C13571" s="9">
        <v>1200</v>
      </c>
      <c r="D13571" s="9">
        <v>1200</v>
      </c>
      <c r="E13571" s="201">
        <f t="shared" si="435"/>
        <v>1</v>
      </c>
      <c r="F13571" s="147"/>
      <c r="G13571" s="211">
        <f t="shared" si="434"/>
        <v>2</v>
      </c>
    </row>
    <row r="13572" spans="1:7" outlineLevel="1">
      <c r="A13572" s="1" t="s">
        <v>878</v>
      </c>
      <c r="B13572" s="550" t="s">
        <v>15167</v>
      </c>
      <c r="C13572" s="9">
        <v>600</v>
      </c>
      <c r="D13572" s="9">
        <v>600</v>
      </c>
      <c r="E13572" s="201">
        <f t="shared" si="435"/>
        <v>1</v>
      </c>
      <c r="F13572" s="147"/>
      <c r="G13572" s="211">
        <f t="shared" si="434"/>
        <v>2</v>
      </c>
    </row>
    <row r="13573" spans="1:7" outlineLevel="1">
      <c r="A13573" s="1" t="s">
        <v>890</v>
      </c>
      <c r="B13573" s="550" t="s">
        <v>15168</v>
      </c>
      <c r="C13573" s="3">
        <v>1200</v>
      </c>
      <c r="D13573" s="3">
        <v>1200</v>
      </c>
      <c r="E13573" s="201">
        <f t="shared" si="435"/>
        <v>1</v>
      </c>
      <c r="F13573" s="147"/>
      <c r="G13573" s="211">
        <f t="shared" si="434"/>
        <v>2</v>
      </c>
    </row>
    <row r="13574" spans="1:7" ht="49.5" outlineLevel="1">
      <c r="A13574" s="1" t="s">
        <v>980</v>
      </c>
      <c r="B13574" s="550" t="s">
        <v>15169</v>
      </c>
      <c r="C13574" s="3">
        <v>1200</v>
      </c>
      <c r="D13574" s="3">
        <v>1200</v>
      </c>
      <c r="E13574" s="201">
        <f t="shared" si="435"/>
        <v>1</v>
      </c>
      <c r="F13574" s="147"/>
      <c r="G13574" s="211">
        <f t="shared" si="434"/>
        <v>2</v>
      </c>
    </row>
    <row r="13575" spans="1:7" ht="49.5" outlineLevel="1">
      <c r="A13575" s="1" t="s">
        <v>994</v>
      </c>
      <c r="B13575" s="550" t="s">
        <v>15170</v>
      </c>
      <c r="C13575" s="3">
        <v>1000</v>
      </c>
      <c r="D13575" s="3">
        <v>1000</v>
      </c>
      <c r="E13575" s="201">
        <f t="shared" si="435"/>
        <v>1</v>
      </c>
      <c r="F13575" s="147"/>
      <c r="G13575" s="211">
        <f t="shared" si="434"/>
        <v>2</v>
      </c>
    </row>
    <row r="13576" spans="1:7" ht="49.5" outlineLevel="1">
      <c r="A13576" s="1" t="s">
        <v>1024</v>
      </c>
      <c r="B13576" s="550" t="s">
        <v>15171</v>
      </c>
      <c r="C13576" s="9">
        <v>800</v>
      </c>
      <c r="D13576" s="9">
        <v>800</v>
      </c>
      <c r="E13576" s="201">
        <f t="shared" si="435"/>
        <v>1</v>
      </c>
      <c r="F13576" s="147"/>
      <c r="G13576" s="211">
        <f t="shared" si="434"/>
        <v>2</v>
      </c>
    </row>
    <row r="13577" spans="1:7" outlineLevel="1">
      <c r="A13577" s="541">
        <v>21</v>
      </c>
      <c r="B13577" s="255" t="s">
        <v>14976</v>
      </c>
      <c r="C13577" s="2"/>
      <c r="D13577" s="2"/>
      <c r="E13577" s="201"/>
      <c r="F13577" s="147"/>
      <c r="G13577" s="211">
        <f t="shared" si="434"/>
        <v>2</v>
      </c>
    </row>
    <row r="13578" spans="1:7" ht="33" outlineLevel="1">
      <c r="A13578" s="1" t="s">
        <v>2894</v>
      </c>
      <c r="B13578" s="550" t="s">
        <v>15172</v>
      </c>
      <c r="C13578" s="9">
        <v>600</v>
      </c>
      <c r="D13578" s="9">
        <v>600</v>
      </c>
      <c r="E13578" s="201">
        <f t="shared" si="435"/>
        <v>1</v>
      </c>
      <c r="F13578" s="147"/>
      <c r="G13578" s="211">
        <f t="shared" si="434"/>
        <v>2</v>
      </c>
    </row>
    <row r="13579" spans="1:7" ht="33" outlineLevel="1">
      <c r="A13579" s="1" t="s">
        <v>2896</v>
      </c>
      <c r="B13579" s="550" t="s">
        <v>15173</v>
      </c>
      <c r="C13579" s="9">
        <v>800</v>
      </c>
      <c r="D13579" s="9">
        <v>800</v>
      </c>
      <c r="E13579" s="201">
        <f t="shared" si="435"/>
        <v>1</v>
      </c>
      <c r="F13579" s="147"/>
      <c r="G13579" s="211">
        <f t="shared" si="434"/>
        <v>2</v>
      </c>
    </row>
    <row r="13580" spans="1:7" ht="33" outlineLevel="1">
      <c r="A13580" s="1" t="s">
        <v>2897</v>
      </c>
      <c r="B13580" s="550" t="s">
        <v>15174</v>
      </c>
      <c r="C13580" s="9">
        <v>800</v>
      </c>
      <c r="D13580" s="9">
        <v>800</v>
      </c>
      <c r="E13580" s="201">
        <f t="shared" si="435"/>
        <v>1</v>
      </c>
      <c r="F13580" s="147"/>
      <c r="G13580" s="211">
        <f t="shared" si="434"/>
        <v>2</v>
      </c>
    </row>
    <row r="13581" spans="1:7" ht="33" outlineLevel="1">
      <c r="A13581" s="1" t="s">
        <v>2898</v>
      </c>
      <c r="B13581" s="550" t="s">
        <v>15175</v>
      </c>
      <c r="C13581" s="3">
        <v>1000</v>
      </c>
      <c r="D13581" s="3">
        <v>1000</v>
      </c>
      <c r="E13581" s="201">
        <f t="shared" si="435"/>
        <v>1</v>
      </c>
      <c r="F13581" s="147"/>
      <c r="G13581" s="211">
        <f t="shared" si="434"/>
        <v>2</v>
      </c>
    </row>
    <row r="13582" spans="1:7" ht="33" outlineLevel="1">
      <c r="A13582" s="1" t="s">
        <v>4404</v>
      </c>
      <c r="B13582" s="550" t="s">
        <v>15176</v>
      </c>
      <c r="C13582" s="9">
        <v>800</v>
      </c>
      <c r="D13582" s="9">
        <v>800</v>
      </c>
      <c r="E13582" s="201">
        <f t="shared" si="435"/>
        <v>1</v>
      </c>
      <c r="F13582" s="147"/>
      <c r="G13582" s="211">
        <f t="shared" si="434"/>
        <v>2</v>
      </c>
    </row>
    <row r="13583" spans="1:7" ht="33" outlineLevel="1">
      <c r="A13583" s="1" t="s">
        <v>4406</v>
      </c>
      <c r="B13583" s="550" t="s">
        <v>15177</v>
      </c>
      <c r="C13583" s="9">
        <v>600</v>
      </c>
      <c r="D13583" s="9">
        <v>600</v>
      </c>
      <c r="E13583" s="201">
        <f t="shared" si="435"/>
        <v>1</v>
      </c>
      <c r="F13583" s="147"/>
      <c r="G13583" s="211">
        <f t="shared" si="434"/>
        <v>2</v>
      </c>
    </row>
    <row r="13584" spans="1:7" ht="33" outlineLevel="1">
      <c r="A13584" s="1" t="s">
        <v>4408</v>
      </c>
      <c r="B13584" s="550" t="s">
        <v>15178</v>
      </c>
      <c r="C13584" s="3">
        <v>1500</v>
      </c>
      <c r="D13584" s="3">
        <v>1500</v>
      </c>
      <c r="E13584" s="201">
        <f t="shared" si="435"/>
        <v>1</v>
      </c>
      <c r="F13584" s="147"/>
      <c r="G13584" s="211">
        <f t="shared" si="434"/>
        <v>2</v>
      </c>
    </row>
    <row r="13585" spans="1:7" outlineLevel="1">
      <c r="A13585" s="541">
        <v>22</v>
      </c>
      <c r="B13585" s="255" t="s">
        <v>14983</v>
      </c>
      <c r="C13585" s="2"/>
      <c r="D13585" s="2"/>
      <c r="E13585" s="201"/>
      <c r="F13585" s="147"/>
      <c r="G13585" s="211">
        <f t="shared" si="434"/>
        <v>2</v>
      </c>
    </row>
    <row r="13586" spans="1:7" outlineLevel="1">
      <c r="A13586" s="1" t="s">
        <v>1062</v>
      </c>
      <c r="B13586" s="550" t="s">
        <v>14984</v>
      </c>
      <c r="C13586" s="9">
        <v>600</v>
      </c>
      <c r="D13586" s="9">
        <v>600</v>
      </c>
      <c r="E13586" s="201">
        <f t="shared" si="435"/>
        <v>1</v>
      </c>
      <c r="F13586" s="147"/>
      <c r="G13586" s="211">
        <f t="shared" si="434"/>
        <v>2</v>
      </c>
    </row>
    <row r="13587" spans="1:7" outlineLevel="1">
      <c r="A13587" s="1" t="s">
        <v>1064</v>
      </c>
      <c r="B13587" s="550" t="s">
        <v>15150</v>
      </c>
      <c r="C13587" s="9">
        <v>450</v>
      </c>
      <c r="D13587" s="9">
        <v>450</v>
      </c>
      <c r="E13587" s="201">
        <f t="shared" si="435"/>
        <v>1</v>
      </c>
      <c r="F13587" s="147"/>
      <c r="G13587" s="211">
        <f t="shared" si="434"/>
        <v>2</v>
      </c>
    </row>
    <row r="13588" spans="1:7" outlineLevel="1">
      <c r="A13588" s="1" t="s">
        <v>2899</v>
      </c>
      <c r="B13588" s="550" t="s">
        <v>15151</v>
      </c>
      <c r="C13588" s="9">
        <v>400</v>
      </c>
      <c r="D13588" s="9">
        <v>400</v>
      </c>
      <c r="E13588" s="201">
        <f t="shared" si="435"/>
        <v>1</v>
      </c>
      <c r="F13588" s="147"/>
      <c r="G13588" s="211">
        <f t="shared" si="434"/>
        <v>2</v>
      </c>
    </row>
    <row r="13589" spans="1:7" outlineLevel="1">
      <c r="A13589" s="1" t="s">
        <v>4436</v>
      </c>
      <c r="B13589" s="550" t="s">
        <v>15152</v>
      </c>
      <c r="C13589" s="9">
        <v>350</v>
      </c>
      <c r="D13589" s="9">
        <v>350</v>
      </c>
      <c r="E13589" s="201">
        <f t="shared" si="435"/>
        <v>1</v>
      </c>
      <c r="F13589" s="147"/>
      <c r="G13589" s="211">
        <f t="shared" si="434"/>
        <v>2</v>
      </c>
    </row>
    <row r="13590" spans="1:7" outlineLevel="1">
      <c r="A13590" s="1" t="s">
        <v>4438</v>
      </c>
      <c r="B13590" s="550" t="s">
        <v>15028</v>
      </c>
      <c r="C13590" s="9">
        <v>250</v>
      </c>
      <c r="D13590" s="9">
        <v>250</v>
      </c>
      <c r="E13590" s="201">
        <f t="shared" si="435"/>
        <v>1</v>
      </c>
      <c r="F13590" s="147"/>
      <c r="G13590" s="211">
        <f t="shared" si="434"/>
        <v>2</v>
      </c>
    </row>
    <row r="13591" spans="1:7" ht="33" outlineLevel="1">
      <c r="A13591" s="1" t="s">
        <v>4440</v>
      </c>
      <c r="B13591" s="7" t="s">
        <v>15179</v>
      </c>
      <c r="C13591" s="3">
        <v>4000</v>
      </c>
      <c r="D13591" s="3">
        <v>4000</v>
      </c>
      <c r="E13591" s="201">
        <f t="shared" si="435"/>
        <v>1</v>
      </c>
      <c r="F13591" s="147"/>
      <c r="G13591" s="211">
        <f t="shared" si="434"/>
        <v>2</v>
      </c>
    </row>
    <row r="13592" spans="1:7" outlineLevel="1">
      <c r="A13592" s="1" t="s">
        <v>4442</v>
      </c>
      <c r="B13592" s="7" t="s">
        <v>15157</v>
      </c>
      <c r="C13592" s="9">
        <v>200</v>
      </c>
      <c r="D13592" s="9">
        <v>200</v>
      </c>
      <c r="E13592" s="201">
        <f t="shared" si="435"/>
        <v>1</v>
      </c>
      <c r="F13592" s="147"/>
      <c r="G13592" s="211">
        <f t="shared" si="434"/>
        <v>2</v>
      </c>
    </row>
    <row r="13593" spans="1:7" ht="33" outlineLevel="1">
      <c r="A13593" s="1" t="s">
        <v>4444</v>
      </c>
      <c r="B13593" s="7" t="s">
        <v>15180</v>
      </c>
      <c r="C13593" s="9"/>
      <c r="D13593" s="9"/>
      <c r="E13593" s="201"/>
      <c r="F13593" s="147"/>
      <c r="G13593" s="211">
        <f t="shared" si="434"/>
        <v>2</v>
      </c>
    </row>
    <row r="13594" spans="1:7" outlineLevel="1">
      <c r="A13594" s="1" t="s">
        <v>4446</v>
      </c>
      <c r="B13594" s="7" t="s">
        <v>15181</v>
      </c>
      <c r="C13594" s="3">
        <v>4000</v>
      </c>
      <c r="D13594" s="3">
        <v>4000</v>
      </c>
      <c r="E13594" s="201">
        <f t="shared" si="435"/>
        <v>1</v>
      </c>
      <c r="F13594" s="147"/>
      <c r="G13594" s="211">
        <f t="shared" si="434"/>
        <v>2</v>
      </c>
    </row>
    <row r="13595" spans="1:7" outlineLevel="1">
      <c r="A13595" s="1" t="s">
        <v>4448</v>
      </c>
      <c r="B13595" s="7" t="s">
        <v>15182</v>
      </c>
      <c r="C13595" s="3">
        <v>3500</v>
      </c>
      <c r="D13595" s="3">
        <v>3500</v>
      </c>
      <c r="E13595" s="201">
        <f t="shared" si="435"/>
        <v>1</v>
      </c>
      <c r="F13595" s="147"/>
      <c r="G13595" s="211">
        <f t="shared" si="434"/>
        <v>2</v>
      </c>
    </row>
    <row r="13596" spans="1:7" outlineLevel="1">
      <c r="A13596" s="1" t="s">
        <v>4450</v>
      </c>
      <c r="B13596" s="7" t="s">
        <v>15183</v>
      </c>
      <c r="C13596" s="9"/>
      <c r="D13596" s="9"/>
      <c r="E13596" s="201"/>
      <c r="F13596" s="147"/>
      <c r="G13596" s="211">
        <f t="shared" si="434"/>
        <v>2</v>
      </c>
    </row>
    <row r="13597" spans="1:7" ht="33" outlineLevel="1">
      <c r="A13597" s="1" t="s">
        <v>4452</v>
      </c>
      <c r="B13597" s="7" t="s">
        <v>15184</v>
      </c>
      <c r="C13597" s="3">
        <v>4000</v>
      </c>
      <c r="D13597" s="3">
        <v>4000</v>
      </c>
      <c r="E13597" s="201">
        <f t="shared" si="435"/>
        <v>1</v>
      </c>
      <c r="F13597" s="147"/>
      <c r="G13597" s="211">
        <f t="shared" si="434"/>
        <v>2</v>
      </c>
    </row>
    <row r="13598" spans="1:7" ht="33" outlineLevel="1">
      <c r="A13598" s="1" t="s">
        <v>4454</v>
      </c>
      <c r="B13598" s="7" t="s">
        <v>15155</v>
      </c>
      <c r="C13598" s="3">
        <v>3500</v>
      </c>
      <c r="D13598" s="3">
        <v>3500</v>
      </c>
      <c r="E13598" s="201">
        <f t="shared" si="435"/>
        <v>1</v>
      </c>
      <c r="F13598" s="147"/>
      <c r="G13598" s="211">
        <f t="shared" si="434"/>
        <v>2</v>
      </c>
    </row>
    <row r="13599" spans="1:7">
      <c r="A13599" s="240"/>
      <c r="B13599" s="65" t="s">
        <v>73</v>
      </c>
      <c r="C13599" s="241"/>
      <c r="D13599" s="241"/>
      <c r="E13599" s="201"/>
      <c r="F13599" s="242"/>
      <c r="G13599" s="211">
        <f t="shared" si="434"/>
        <v>2</v>
      </c>
    </row>
    <row r="13600" spans="1:7" s="138" customFormat="1" outlineLevel="1">
      <c r="A13600" s="35" t="s">
        <v>152</v>
      </c>
      <c r="B13600" s="49" t="s">
        <v>12934</v>
      </c>
      <c r="C13600" s="283"/>
      <c r="D13600" s="554"/>
      <c r="E13600" s="554"/>
      <c r="F13600" s="465"/>
      <c r="G13600" s="211">
        <f t="shared" si="434"/>
        <v>2</v>
      </c>
    </row>
    <row r="13601" spans="1:7" s="138" customFormat="1" outlineLevel="1">
      <c r="A13601" s="35" t="s">
        <v>1088</v>
      </c>
      <c r="B13601" s="49" t="s">
        <v>15185</v>
      </c>
      <c r="C13601" s="63"/>
      <c r="D13601" s="554"/>
      <c r="E13601" s="554"/>
      <c r="F13601" s="172"/>
      <c r="G13601" s="211">
        <f t="shared" si="434"/>
        <v>2</v>
      </c>
    </row>
    <row r="13602" spans="1:7" s="138" customFormat="1" ht="33" outlineLevel="1">
      <c r="A13602" s="10">
        <v>1</v>
      </c>
      <c r="B13602" s="11" t="s">
        <v>15186</v>
      </c>
      <c r="C13602" s="469">
        <v>4500</v>
      </c>
      <c r="D13602" s="469">
        <v>4500</v>
      </c>
      <c r="E13602" s="201">
        <f t="shared" ref="E13602:E13665" si="436">C13602/D13602</f>
        <v>1</v>
      </c>
      <c r="F13602" s="172"/>
      <c r="G13602" s="211">
        <f t="shared" si="434"/>
        <v>2</v>
      </c>
    </row>
    <row r="13603" spans="1:7" s="138" customFormat="1" ht="49.5" outlineLevel="1">
      <c r="A13603" s="10">
        <v>2</v>
      </c>
      <c r="B13603" s="11" t="s">
        <v>15187</v>
      </c>
      <c r="C13603" s="469">
        <v>6000</v>
      </c>
      <c r="D13603" s="469">
        <v>6000</v>
      </c>
      <c r="E13603" s="201">
        <f t="shared" si="436"/>
        <v>1</v>
      </c>
      <c r="F13603" s="172"/>
      <c r="G13603" s="211">
        <f t="shared" si="434"/>
        <v>2</v>
      </c>
    </row>
    <row r="13604" spans="1:7" s="138" customFormat="1" ht="49.5" outlineLevel="1">
      <c r="A13604" s="10">
        <v>3</v>
      </c>
      <c r="B13604" s="11" t="s">
        <v>15188</v>
      </c>
      <c r="C13604" s="469">
        <v>4500</v>
      </c>
      <c r="D13604" s="469">
        <v>4500</v>
      </c>
      <c r="E13604" s="201">
        <f t="shared" si="436"/>
        <v>1</v>
      </c>
      <c r="F13604" s="172"/>
      <c r="G13604" s="211">
        <f t="shared" si="434"/>
        <v>2</v>
      </c>
    </row>
    <row r="13605" spans="1:7" s="138" customFormat="1" ht="49.5" outlineLevel="1">
      <c r="A13605" s="10">
        <v>4</v>
      </c>
      <c r="B13605" s="11" t="s">
        <v>15189</v>
      </c>
      <c r="C13605" s="469">
        <v>4000</v>
      </c>
      <c r="D13605" s="469">
        <v>4000</v>
      </c>
      <c r="E13605" s="201">
        <f t="shared" si="436"/>
        <v>1</v>
      </c>
      <c r="F13605" s="172"/>
      <c r="G13605" s="211">
        <f t="shared" si="434"/>
        <v>2</v>
      </c>
    </row>
    <row r="13606" spans="1:7" s="138" customFormat="1" ht="49.5" outlineLevel="1">
      <c r="A13606" s="10">
        <v>5</v>
      </c>
      <c r="B13606" s="11" t="s">
        <v>15190</v>
      </c>
      <c r="C13606" s="469">
        <v>4500</v>
      </c>
      <c r="D13606" s="469">
        <v>4500</v>
      </c>
      <c r="E13606" s="201">
        <f t="shared" si="436"/>
        <v>1</v>
      </c>
      <c r="F13606" s="172"/>
      <c r="G13606" s="211">
        <f t="shared" ref="G13606:G13669" si="437">COUNTA(B13606,1)</f>
        <v>2</v>
      </c>
    </row>
    <row r="13607" spans="1:7" s="138" customFormat="1" ht="66" outlineLevel="1">
      <c r="A13607" s="10">
        <v>6</v>
      </c>
      <c r="B13607" s="11" t="s">
        <v>15191</v>
      </c>
      <c r="C13607" s="469">
        <v>3500</v>
      </c>
      <c r="D13607" s="469">
        <v>3500</v>
      </c>
      <c r="E13607" s="201">
        <f t="shared" si="436"/>
        <v>1</v>
      </c>
      <c r="F13607" s="172"/>
      <c r="G13607" s="211">
        <f t="shared" si="437"/>
        <v>2</v>
      </c>
    </row>
    <row r="13608" spans="1:7" s="138" customFormat="1" ht="49.5" outlineLevel="1">
      <c r="A13608" s="10">
        <v>7</v>
      </c>
      <c r="B13608" s="11" t="s">
        <v>15192</v>
      </c>
      <c r="C13608" s="469">
        <v>4500</v>
      </c>
      <c r="D13608" s="469">
        <v>4500</v>
      </c>
      <c r="E13608" s="201">
        <f t="shared" si="436"/>
        <v>1</v>
      </c>
      <c r="F13608" s="172"/>
      <c r="G13608" s="211">
        <f t="shared" si="437"/>
        <v>2</v>
      </c>
    </row>
    <row r="13609" spans="1:7" s="138" customFormat="1" ht="66" outlineLevel="1">
      <c r="A13609" s="10">
        <v>8</v>
      </c>
      <c r="B13609" s="11" t="s">
        <v>15193</v>
      </c>
      <c r="C13609" s="469">
        <v>4000</v>
      </c>
      <c r="D13609" s="469">
        <v>4000</v>
      </c>
      <c r="E13609" s="201">
        <f t="shared" si="436"/>
        <v>1</v>
      </c>
      <c r="F13609" s="172"/>
      <c r="G13609" s="211">
        <f t="shared" si="437"/>
        <v>2</v>
      </c>
    </row>
    <row r="13610" spans="1:7" s="138" customFormat="1" ht="66" outlineLevel="1">
      <c r="A13610" s="10">
        <v>9</v>
      </c>
      <c r="B13610" s="7" t="s">
        <v>15194</v>
      </c>
      <c r="C13610" s="469">
        <v>3000</v>
      </c>
      <c r="D13610" s="469">
        <v>3000</v>
      </c>
      <c r="E13610" s="201">
        <f t="shared" si="436"/>
        <v>1</v>
      </c>
      <c r="F13610" s="172"/>
      <c r="G13610" s="211">
        <f t="shared" si="437"/>
        <v>2</v>
      </c>
    </row>
    <row r="13611" spans="1:7" s="138" customFormat="1" ht="16.899999999999999" customHeight="1" outlineLevel="1">
      <c r="A13611" s="10">
        <v>10</v>
      </c>
      <c r="B13611" s="11" t="s">
        <v>15195</v>
      </c>
      <c r="C13611" s="469">
        <v>5000</v>
      </c>
      <c r="D13611" s="469">
        <v>5000</v>
      </c>
      <c r="E13611" s="201">
        <f t="shared" si="436"/>
        <v>1</v>
      </c>
      <c r="F13611" s="172"/>
      <c r="G13611" s="211">
        <f t="shared" si="437"/>
        <v>2</v>
      </c>
    </row>
    <row r="13612" spans="1:7" s="138" customFormat="1" ht="49.5" outlineLevel="1">
      <c r="A13612" s="10">
        <v>11</v>
      </c>
      <c r="B13612" s="11" t="s">
        <v>15196</v>
      </c>
      <c r="C13612" s="469">
        <v>5500</v>
      </c>
      <c r="D13612" s="469">
        <v>5500</v>
      </c>
      <c r="E13612" s="201">
        <f t="shared" si="436"/>
        <v>1</v>
      </c>
      <c r="F13612" s="172"/>
      <c r="G13612" s="211">
        <f t="shared" si="437"/>
        <v>2</v>
      </c>
    </row>
    <row r="13613" spans="1:7" s="138" customFormat="1" ht="33" outlineLevel="1">
      <c r="A13613" s="10">
        <v>12</v>
      </c>
      <c r="B13613" s="11" t="s">
        <v>15197</v>
      </c>
      <c r="C13613" s="469">
        <v>6500</v>
      </c>
      <c r="D13613" s="469">
        <v>6500</v>
      </c>
      <c r="E13613" s="201">
        <f t="shared" si="436"/>
        <v>1</v>
      </c>
      <c r="F13613" s="172"/>
      <c r="G13613" s="211">
        <f t="shared" si="437"/>
        <v>2</v>
      </c>
    </row>
    <row r="13614" spans="1:7" s="138" customFormat="1" ht="33" outlineLevel="1">
      <c r="A13614" s="10">
        <v>13</v>
      </c>
      <c r="B13614" s="11" t="s">
        <v>15198</v>
      </c>
      <c r="C13614" s="469">
        <v>8500</v>
      </c>
      <c r="D13614" s="469">
        <v>8500</v>
      </c>
      <c r="E13614" s="201">
        <f t="shared" si="436"/>
        <v>1</v>
      </c>
      <c r="F13614" s="172"/>
      <c r="G13614" s="211">
        <f t="shared" si="437"/>
        <v>2</v>
      </c>
    </row>
    <row r="13615" spans="1:7" s="138" customFormat="1" ht="33" outlineLevel="1">
      <c r="A13615" s="10">
        <v>14</v>
      </c>
      <c r="B13615" s="11" t="s">
        <v>15199</v>
      </c>
      <c r="C13615" s="469">
        <v>10000</v>
      </c>
      <c r="D13615" s="469">
        <v>10000</v>
      </c>
      <c r="E13615" s="201">
        <f t="shared" si="436"/>
        <v>1</v>
      </c>
      <c r="F13615" s="172"/>
      <c r="G13615" s="211">
        <f t="shared" si="437"/>
        <v>2</v>
      </c>
    </row>
    <row r="13616" spans="1:7" s="138" customFormat="1" ht="49.5" outlineLevel="1">
      <c r="A13616" s="10">
        <v>15</v>
      </c>
      <c r="B13616" s="11" t="s">
        <v>15200</v>
      </c>
      <c r="C13616" s="469">
        <v>8000</v>
      </c>
      <c r="D13616" s="469">
        <v>8000</v>
      </c>
      <c r="E13616" s="201">
        <f t="shared" si="436"/>
        <v>1</v>
      </c>
      <c r="F13616" s="172"/>
      <c r="G13616" s="211">
        <f t="shared" si="437"/>
        <v>2</v>
      </c>
    </row>
    <row r="13617" spans="1:7" s="138" customFormat="1" ht="33.6" customHeight="1" outlineLevel="1">
      <c r="A13617" s="35" t="s">
        <v>2454</v>
      </c>
      <c r="B13617" s="49" t="s">
        <v>15201</v>
      </c>
      <c r="C13617" s="469"/>
      <c r="D13617" s="469"/>
      <c r="E13617" s="201"/>
      <c r="F13617" s="172"/>
      <c r="G13617" s="211">
        <f t="shared" si="437"/>
        <v>2</v>
      </c>
    </row>
    <row r="13618" spans="1:7" s="138" customFormat="1" ht="33" outlineLevel="1">
      <c r="A13618" s="1">
        <v>1</v>
      </c>
      <c r="B13618" s="7" t="s">
        <v>15202</v>
      </c>
      <c r="C13618" s="469">
        <v>8000</v>
      </c>
      <c r="D13618" s="469">
        <v>8000</v>
      </c>
      <c r="E13618" s="201">
        <f t="shared" si="436"/>
        <v>1</v>
      </c>
      <c r="F13618" s="172"/>
      <c r="G13618" s="211">
        <f t="shared" si="437"/>
        <v>2</v>
      </c>
    </row>
    <row r="13619" spans="1:7" s="138" customFormat="1" ht="33" outlineLevel="1">
      <c r="A13619" s="10">
        <v>2</v>
      </c>
      <c r="B13619" s="7" t="s">
        <v>15203</v>
      </c>
      <c r="C13619" s="469">
        <v>8000</v>
      </c>
      <c r="D13619" s="469">
        <v>8000</v>
      </c>
      <c r="E13619" s="201">
        <f t="shared" si="436"/>
        <v>1</v>
      </c>
      <c r="F13619" s="172"/>
      <c r="G13619" s="211">
        <f t="shared" si="437"/>
        <v>2</v>
      </c>
    </row>
    <row r="13620" spans="1:7" s="138" customFormat="1" ht="49.5" outlineLevel="1">
      <c r="A13620" s="10">
        <v>3</v>
      </c>
      <c r="B13620" s="11" t="s">
        <v>15204</v>
      </c>
      <c r="C13620" s="469">
        <v>8000</v>
      </c>
      <c r="D13620" s="469">
        <v>8000</v>
      </c>
      <c r="E13620" s="201">
        <f t="shared" si="436"/>
        <v>1</v>
      </c>
      <c r="F13620" s="172"/>
      <c r="G13620" s="211">
        <f t="shared" si="437"/>
        <v>2</v>
      </c>
    </row>
    <row r="13621" spans="1:7" s="138" customFormat="1" ht="33" outlineLevel="1">
      <c r="A13621" s="10">
        <v>4</v>
      </c>
      <c r="B13621" s="11" t="s">
        <v>15205</v>
      </c>
      <c r="C13621" s="469">
        <v>9000</v>
      </c>
      <c r="D13621" s="469">
        <v>9000</v>
      </c>
      <c r="E13621" s="201">
        <f t="shared" si="436"/>
        <v>1</v>
      </c>
      <c r="F13621" s="172"/>
      <c r="G13621" s="211">
        <f t="shared" si="437"/>
        <v>2</v>
      </c>
    </row>
    <row r="13622" spans="1:7" s="138" customFormat="1" ht="33" outlineLevel="1">
      <c r="A13622" s="10">
        <v>5</v>
      </c>
      <c r="B13622" s="11" t="s">
        <v>15206</v>
      </c>
      <c r="C13622" s="469">
        <v>10000</v>
      </c>
      <c r="D13622" s="469">
        <v>10000</v>
      </c>
      <c r="E13622" s="201">
        <f t="shared" si="436"/>
        <v>1</v>
      </c>
      <c r="F13622" s="172"/>
      <c r="G13622" s="211">
        <f t="shared" si="437"/>
        <v>2</v>
      </c>
    </row>
    <row r="13623" spans="1:7" s="138" customFormat="1" ht="33" outlineLevel="1">
      <c r="A13623" s="10">
        <v>6</v>
      </c>
      <c r="B13623" s="11" t="s">
        <v>15207</v>
      </c>
      <c r="C13623" s="469">
        <v>11000</v>
      </c>
      <c r="D13623" s="469">
        <v>11000</v>
      </c>
      <c r="E13623" s="201">
        <f t="shared" si="436"/>
        <v>1</v>
      </c>
      <c r="F13623" s="172"/>
      <c r="G13623" s="211">
        <f t="shared" si="437"/>
        <v>2</v>
      </c>
    </row>
    <row r="13624" spans="1:7" s="138" customFormat="1" outlineLevel="1">
      <c r="A13624" s="35" t="s">
        <v>4032</v>
      </c>
      <c r="B13624" s="49" t="s">
        <v>6416</v>
      </c>
      <c r="C13624" s="469"/>
      <c r="D13624" s="469"/>
      <c r="E13624" s="201"/>
      <c r="F13624" s="172"/>
      <c r="G13624" s="211">
        <f t="shared" si="437"/>
        <v>2</v>
      </c>
    </row>
    <row r="13625" spans="1:7" s="138" customFormat="1" ht="33" outlineLevel="1">
      <c r="A13625" s="10">
        <v>1</v>
      </c>
      <c r="B13625" s="11" t="s">
        <v>15208</v>
      </c>
      <c r="C13625" s="469">
        <v>1000</v>
      </c>
      <c r="D13625" s="469">
        <v>1000</v>
      </c>
      <c r="E13625" s="201">
        <f t="shared" si="436"/>
        <v>1</v>
      </c>
      <c r="F13625" s="172"/>
      <c r="G13625" s="211">
        <f t="shared" si="437"/>
        <v>2</v>
      </c>
    </row>
    <row r="13626" spans="1:7" s="138" customFormat="1" ht="49.5" outlineLevel="1">
      <c r="A13626" s="10">
        <v>2</v>
      </c>
      <c r="B13626" s="11" t="s">
        <v>15209</v>
      </c>
      <c r="C13626" s="469">
        <v>3500</v>
      </c>
      <c r="D13626" s="469">
        <v>3500</v>
      </c>
      <c r="E13626" s="201">
        <f t="shared" si="436"/>
        <v>1</v>
      </c>
      <c r="F13626" s="172"/>
      <c r="G13626" s="211">
        <f t="shared" si="437"/>
        <v>2</v>
      </c>
    </row>
    <row r="13627" spans="1:7" s="138" customFormat="1" ht="49.5" outlineLevel="1">
      <c r="A13627" s="10">
        <v>3</v>
      </c>
      <c r="B13627" s="11" t="s">
        <v>15210</v>
      </c>
      <c r="C13627" s="469">
        <v>4500</v>
      </c>
      <c r="D13627" s="469">
        <v>4500</v>
      </c>
      <c r="E13627" s="201">
        <f t="shared" si="436"/>
        <v>1</v>
      </c>
      <c r="F13627" s="172"/>
      <c r="G13627" s="211">
        <f t="shared" si="437"/>
        <v>2</v>
      </c>
    </row>
    <row r="13628" spans="1:7" s="138" customFormat="1" ht="49.5" outlineLevel="1">
      <c r="A13628" s="10">
        <v>4</v>
      </c>
      <c r="B13628" s="11" t="s">
        <v>15211</v>
      </c>
      <c r="C13628" s="469">
        <v>6000</v>
      </c>
      <c r="D13628" s="469">
        <v>6000</v>
      </c>
      <c r="E13628" s="201">
        <f t="shared" si="436"/>
        <v>1</v>
      </c>
      <c r="F13628" s="172"/>
      <c r="G13628" s="211">
        <f t="shared" si="437"/>
        <v>2</v>
      </c>
    </row>
    <row r="13629" spans="1:7" s="138" customFormat="1" ht="49.5" outlineLevel="1">
      <c r="A13629" s="10">
        <v>5</v>
      </c>
      <c r="B13629" s="11" t="s">
        <v>15212</v>
      </c>
      <c r="C13629" s="469">
        <v>7000</v>
      </c>
      <c r="D13629" s="469">
        <v>7000</v>
      </c>
      <c r="E13629" s="201">
        <f t="shared" si="436"/>
        <v>1</v>
      </c>
      <c r="F13629" s="172"/>
      <c r="G13629" s="211">
        <f t="shared" si="437"/>
        <v>2</v>
      </c>
    </row>
    <row r="13630" spans="1:7" s="138" customFormat="1" outlineLevel="1">
      <c r="A13630" s="35" t="s">
        <v>4037</v>
      </c>
      <c r="B13630" s="49" t="s">
        <v>15213</v>
      </c>
      <c r="C13630" s="469"/>
      <c r="D13630" s="469"/>
      <c r="E13630" s="201"/>
      <c r="F13630" s="172"/>
      <c r="G13630" s="211">
        <f t="shared" si="437"/>
        <v>2</v>
      </c>
    </row>
    <row r="13631" spans="1:7" s="138" customFormat="1" ht="16.899999999999999" customHeight="1" outlineLevel="1">
      <c r="A13631" s="10">
        <v>1</v>
      </c>
      <c r="B13631" s="11" t="s">
        <v>15214</v>
      </c>
      <c r="C13631" s="469">
        <v>3000</v>
      </c>
      <c r="D13631" s="469">
        <v>3000</v>
      </c>
      <c r="E13631" s="201">
        <f t="shared" si="436"/>
        <v>1</v>
      </c>
      <c r="F13631" s="172"/>
      <c r="G13631" s="211">
        <f t="shared" si="437"/>
        <v>2</v>
      </c>
    </row>
    <row r="13632" spans="1:7" s="138" customFormat="1" ht="16.899999999999999" customHeight="1" outlineLevel="1">
      <c r="A13632" s="10">
        <v>2</v>
      </c>
      <c r="B13632" s="11" t="s">
        <v>15215</v>
      </c>
      <c r="C13632" s="469">
        <v>2200</v>
      </c>
      <c r="D13632" s="469">
        <v>2200</v>
      </c>
      <c r="E13632" s="201">
        <f t="shared" si="436"/>
        <v>1</v>
      </c>
      <c r="F13632" s="172"/>
      <c r="G13632" s="211">
        <f t="shared" si="437"/>
        <v>2</v>
      </c>
    </row>
    <row r="13633" spans="1:7" s="138" customFormat="1" ht="49.5" outlineLevel="1">
      <c r="A13633" s="10">
        <v>3</v>
      </c>
      <c r="B13633" s="11" t="s">
        <v>15216</v>
      </c>
      <c r="C13633" s="469">
        <v>1700</v>
      </c>
      <c r="D13633" s="469">
        <v>1700</v>
      </c>
      <c r="E13633" s="201">
        <f t="shared" si="436"/>
        <v>1</v>
      </c>
      <c r="F13633" s="172"/>
      <c r="G13633" s="211">
        <f t="shared" si="437"/>
        <v>2</v>
      </c>
    </row>
    <row r="13634" spans="1:7" s="138" customFormat="1" outlineLevel="1">
      <c r="A13634" s="35" t="s">
        <v>4045</v>
      </c>
      <c r="B13634" s="49" t="s">
        <v>15217</v>
      </c>
      <c r="C13634" s="469"/>
      <c r="D13634" s="469"/>
      <c r="E13634" s="201"/>
      <c r="F13634" s="172"/>
      <c r="G13634" s="211">
        <f t="shared" si="437"/>
        <v>2</v>
      </c>
    </row>
    <row r="13635" spans="1:7" s="138" customFormat="1" ht="33" outlineLevel="1">
      <c r="A13635" s="10">
        <v>1</v>
      </c>
      <c r="B13635" s="11" t="s">
        <v>15218</v>
      </c>
      <c r="C13635" s="469">
        <v>3000</v>
      </c>
      <c r="D13635" s="469">
        <v>3000</v>
      </c>
      <c r="E13635" s="201">
        <f t="shared" si="436"/>
        <v>1</v>
      </c>
      <c r="F13635" s="172"/>
      <c r="G13635" s="211">
        <f t="shared" si="437"/>
        <v>2</v>
      </c>
    </row>
    <row r="13636" spans="1:7" s="138" customFormat="1" ht="66" outlineLevel="1">
      <c r="A13636" s="10">
        <v>2</v>
      </c>
      <c r="B13636" s="11" t="s">
        <v>15219</v>
      </c>
      <c r="C13636" s="469">
        <v>2000</v>
      </c>
      <c r="D13636" s="469">
        <v>2000</v>
      </c>
      <c r="E13636" s="201">
        <f t="shared" si="436"/>
        <v>1</v>
      </c>
      <c r="F13636" s="172"/>
      <c r="G13636" s="211">
        <f t="shared" si="437"/>
        <v>2</v>
      </c>
    </row>
    <row r="13637" spans="1:7" s="138" customFormat="1" ht="33" outlineLevel="1">
      <c r="A13637" s="10">
        <v>3</v>
      </c>
      <c r="B13637" s="11" t="s">
        <v>15220</v>
      </c>
      <c r="C13637" s="469">
        <v>2000</v>
      </c>
      <c r="D13637" s="469">
        <v>2000</v>
      </c>
      <c r="E13637" s="201">
        <f t="shared" si="436"/>
        <v>1</v>
      </c>
      <c r="F13637" s="172"/>
      <c r="G13637" s="211">
        <f t="shared" si="437"/>
        <v>2</v>
      </c>
    </row>
    <row r="13638" spans="1:7" s="138" customFormat="1" ht="49.5" outlineLevel="1">
      <c r="A13638" s="10">
        <v>4</v>
      </c>
      <c r="B13638" s="11" t="s">
        <v>15221</v>
      </c>
      <c r="C13638" s="469">
        <v>5000</v>
      </c>
      <c r="D13638" s="469">
        <v>5000</v>
      </c>
      <c r="E13638" s="201">
        <f t="shared" si="436"/>
        <v>1</v>
      </c>
      <c r="F13638" s="172"/>
      <c r="G13638" s="211">
        <f t="shared" si="437"/>
        <v>2</v>
      </c>
    </row>
    <row r="13639" spans="1:7" s="138" customFormat="1" ht="66" outlineLevel="1">
      <c r="A13639" s="10">
        <v>5</v>
      </c>
      <c r="B13639" s="11" t="s">
        <v>15222</v>
      </c>
      <c r="C13639" s="469">
        <v>5000</v>
      </c>
      <c r="D13639" s="469">
        <v>5000</v>
      </c>
      <c r="E13639" s="201">
        <f t="shared" si="436"/>
        <v>1</v>
      </c>
      <c r="F13639" s="172"/>
      <c r="G13639" s="211">
        <f t="shared" si="437"/>
        <v>2</v>
      </c>
    </row>
    <row r="13640" spans="1:7" s="138" customFormat="1" ht="66" outlineLevel="1">
      <c r="A13640" s="10">
        <v>6</v>
      </c>
      <c r="B13640" s="11" t="s">
        <v>15223</v>
      </c>
      <c r="C13640" s="469">
        <v>7000</v>
      </c>
      <c r="D13640" s="469">
        <v>7000</v>
      </c>
      <c r="E13640" s="201">
        <f t="shared" si="436"/>
        <v>1</v>
      </c>
      <c r="F13640" s="172"/>
      <c r="G13640" s="211">
        <f t="shared" si="437"/>
        <v>2</v>
      </c>
    </row>
    <row r="13641" spans="1:7" s="138" customFormat="1" ht="49.5" outlineLevel="1">
      <c r="A13641" s="10">
        <v>7</v>
      </c>
      <c r="B13641" s="11" t="s">
        <v>15224</v>
      </c>
      <c r="C13641" s="469">
        <v>7000</v>
      </c>
      <c r="D13641" s="469">
        <v>7000</v>
      </c>
      <c r="E13641" s="201">
        <f t="shared" si="436"/>
        <v>1</v>
      </c>
      <c r="F13641" s="172"/>
      <c r="G13641" s="211">
        <f t="shared" si="437"/>
        <v>2</v>
      </c>
    </row>
    <row r="13642" spans="1:7" s="138" customFormat="1" ht="49.5" outlineLevel="1">
      <c r="A13642" s="10">
        <v>8</v>
      </c>
      <c r="B13642" s="11" t="s">
        <v>15225</v>
      </c>
      <c r="C13642" s="469">
        <v>9000</v>
      </c>
      <c r="D13642" s="469">
        <v>9000</v>
      </c>
      <c r="E13642" s="201">
        <f t="shared" si="436"/>
        <v>1</v>
      </c>
      <c r="F13642" s="172"/>
      <c r="G13642" s="211">
        <f t="shared" si="437"/>
        <v>2</v>
      </c>
    </row>
    <row r="13643" spans="1:7" s="138" customFormat="1" ht="33" outlineLevel="1">
      <c r="A13643" s="10">
        <v>9</v>
      </c>
      <c r="B13643" s="11" t="s">
        <v>15226</v>
      </c>
      <c r="C13643" s="469">
        <v>9000</v>
      </c>
      <c r="D13643" s="469">
        <v>9000</v>
      </c>
      <c r="E13643" s="201">
        <f t="shared" si="436"/>
        <v>1</v>
      </c>
      <c r="F13643" s="172"/>
      <c r="G13643" s="211">
        <f t="shared" si="437"/>
        <v>2</v>
      </c>
    </row>
    <row r="13644" spans="1:7" s="138" customFormat="1" ht="33" outlineLevel="1">
      <c r="A13644" s="10">
        <v>10</v>
      </c>
      <c r="B13644" s="11" t="s">
        <v>15227</v>
      </c>
      <c r="C13644" s="469">
        <v>2000</v>
      </c>
      <c r="D13644" s="469">
        <v>2000</v>
      </c>
      <c r="E13644" s="201">
        <f t="shared" si="436"/>
        <v>1</v>
      </c>
      <c r="F13644" s="172"/>
      <c r="G13644" s="211">
        <f t="shared" si="437"/>
        <v>2</v>
      </c>
    </row>
    <row r="13645" spans="1:7" s="138" customFormat="1" ht="33" outlineLevel="1">
      <c r="A13645" s="35" t="s">
        <v>175</v>
      </c>
      <c r="B13645" s="49" t="s">
        <v>15228</v>
      </c>
      <c r="C13645" s="469"/>
      <c r="D13645" s="469"/>
      <c r="E13645" s="201"/>
      <c r="F13645" s="172"/>
      <c r="G13645" s="211">
        <f t="shared" si="437"/>
        <v>2</v>
      </c>
    </row>
    <row r="13646" spans="1:7" s="138" customFormat="1" ht="33" outlineLevel="1">
      <c r="A13646" s="35"/>
      <c r="B13646" s="49" t="s">
        <v>15229</v>
      </c>
      <c r="C13646" s="469"/>
      <c r="D13646" s="469"/>
      <c r="E13646" s="201"/>
      <c r="F13646" s="172"/>
      <c r="G13646" s="211">
        <f t="shared" si="437"/>
        <v>2</v>
      </c>
    </row>
    <row r="13647" spans="1:7" s="138" customFormat="1" ht="49.5" outlineLevel="1">
      <c r="A13647" s="10">
        <v>1</v>
      </c>
      <c r="B13647" s="11" t="s">
        <v>15230</v>
      </c>
      <c r="C13647" s="469">
        <v>1500</v>
      </c>
      <c r="D13647" s="469">
        <v>1500</v>
      </c>
      <c r="E13647" s="201">
        <f t="shared" si="436"/>
        <v>1</v>
      </c>
      <c r="F13647" s="172"/>
      <c r="G13647" s="211">
        <f t="shared" si="437"/>
        <v>2</v>
      </c>
    </row>
    <row r="13648" spans="1:7" s="138" customFormat="1" ht="49.5" outlineLevel="1">
      <c r="A13648" s="10">
        <v>2</v>
      </c>
      <c r="B13648" s="11" t="s">
        <v>15231</v>
      </c>
      <c r="C13648" s="469">
        <v>2500</v>
      </c>
      <c r="D13648" s="469">
        <v>2500</v>
      </c>
      <c r="E13648" s="201">
        <f t="shared" si="436"/>
        <v>1</v>
      </c>
      <c r="F13648" s="172"/>
      <c r="G13648" s="211">
        <f t="shared" si="437"/>
        <v>2</v>
      </c>
    </row>
    <row r="13649" spans="1:7" s="138" customFormat="1" ht="49.5" outlineLevel="1">
      <c r="A13649" s="10">
        <v>3</v>
      </c>
      <c r="B13649" s="11" t="s">
        <v>15232</v>
      </c>
      <c r="C13649" s="469">
        <v>1500</v>
      </c>
      <c r="D13649" s="469">
        <v>1500</v>
      </c>
      <c r="E13649" s="201">
        <f t="shared" si="436"/>
        <v>1</v>
      </c>
      <c r="F13649" s="172"/>
      <c r="G13649" s="211">
        <f t="shared" si="437"/>
        <v>2</v>
      </c>
    </row>
    <row r="13650" spans="1:7" s="138" customFormat="1" ht="49.5" outlineLevel="1">
      <c r="A13650" s="10">
        <v>4</v>
      </c>
      <c r="B13650" s="11" t="s">
        <v>15233</v>
      </c>
      <c r="C13650" s="469">
        <v>1000</v>
      </c>
      <c r="D13650" s="469">
        <v>1000</v>
      </c>
      <c r="E13650" s="201">
        <f t="shared" si="436"/>
        <v>1</v>
      </c>
      <c r="F13650" s="172"/>
      <c r="G13650" s="211">
        <f t="shared" si="437"/>
        <v>2</v>
      </c>
    </row>
    <row r="13651" spans="1:7" s="138" customFormat="1" ht="82.5" outlineLevel="1">
      <c r="A13651" s="10">
        <v>5</v>
      </c>
      <c r="B13651" s="11" t="s">
        <v>15234</v>
      </c>
      <c r="C13651" s="469">
        <v>1000</v>
      </c>
      <c r="D13651" s="469">
        <v>1000</v>
      </c>
      <c r="E13651" s="201">
        <f t="shared" si="436"/>
        <v>1</v>
      </c>
      <c r="F13651" s="172"/>
      <c r="G13651" s="211">
        <f t="shared" si="437"/>
        <v>2</v>
      </c>
    </row>
    <row r="13652" spans="1:7" s="138" customFormat="1" ht="33" outlineLevel="1">
      <c r="A13652" s="10">
        <v>6</v>
      </c>
      <c r="B13652" s="11" t="s">
        <v>15235</v>
      </c>
      <c r="C13652" s="469">
        <v>1500</v>
      </c>
      <c r="D13652" s="469">
        <v>1500</v>
      </c>
      <c r="E13652" s="201">
        <f t="shared" si="436"/>
        <v>1</v>
      </c>
      <c r="F13652" s="172"/>
      <c r="G13652" s="211">
        <f t="shared" si="437"/>
        <v>2</v>
      </c>
    </row>
    <row r="13653" spans="1:7" s="138" customFormat="1" ht="49.5" outlineLevel="1">
      <c r="A13653" s="10">
        <v>7</v>
      </c>
      <c r="B13653" s="11" t="s">
        <v>15236</v>
      </c>
      <c r="C13653" s="469">
        <v>1000</v>
      </c>
      <c r="D13653" s="469">
        <v>1000</v>
      </c>
      <c r="E13653" s="201">
        <f t="shared" si="436"/>
        <v>1</v>
      </c>
      <c r="F13653" s="172"/>
      <c r="G13653" s="211">
        <f t="shared" si="437"/>
        <v>2</v>
      </c>
    </row>
    <row r="13654" spans="1:7" s="138" customFormat="1" ht="49.5" outlineLevel="1">
      <c r="A13654" s="10">
        <v>8</v>
      </c>
      <c r="B13654" s="11" t="s">
        <v>15237</v>
      </c>
      <c r="C13654" s="469">
        <v>500</v>
      </c>
      <c r="D13654" s="469">
        <v>500</v>
      </c>
      <c r="E13654" s="201">
        <f t="shared" si="436"/>
        <v>1</v>
      </c>
      <c r="F13654" s="172"/>
      <c r="G13654" s="211">
        <f t="shared" si="437"/>
        <v>2</v>
      </c>
    </row>
    <row r="13655" spans="1:7" s="138" customFormat="1" ht="49.5" outlineLevel="1">
      <c r="A13655" s="10">
        <v>9</v>
      </c>
      <c r="B13655" s="11" t="s">
        <v>15238</v>
      </c>
      <c r="C13655" s="469">
        <v>1000</v>
      </c>
      <c r="D13655" s="469">
        <v>1000</v>
      </c>
      <c r="E13655" s="201">
        <f t="shared" si="436"/>
        <v>1</v>
      </c>
      <c r="F13655" s="172"/>
      <c r="G13655" s="211">
        <f t="shared" si="437"/>
        <v>2</v>
      </c>
    </row>
    <row r="13656" spans="1:7" s="138" customFormat="1" ht="49.5" outlineLevel="1">
      <c r="A13656" s="10">
        <v>10</v>
      </c>
      <c r="B13656" s="11" t="s">
        <v>15239</v>
      </c>
      <c r="C13656" s="469">
        <v>500</v>
      </c>
      <c r="D13656" s="469">
        <v>500</v>
      </c>
      <c r="E13656" s="201">
        <f t="shared" si="436"/>
        <v>1</v>
      </c>
      <c r="F13656" s="172"/>
      <c r="G13656" s="211">
        <f t="shared" si="437"/>
        <v>2</v>
      </c>
    </row>
    <row r="13657" spans="1:7" s="138" customFormat="1" ht="49.5" outlineLevel="1">
      <c r="A13657" s="10">
        <v>11</v>
      </c>
      <c r="B13657" s="11" t="s">
        <v>15240</v>
      </c>
      <c r="C13657" s="469">
        <v>1000</v>
      </c>
      <c r="D13657" s="469">
        <v>1000</v>
      </c>
      <c r="E13657" s="201">
        <f t="shared" si="436"/>
        <v>1</v>
      </c>
      <c r="F13657" s="172"/>
      <c r="G13657" s="211">
        <f t="shared" si="437"/>
        <v>2</v>
      </c>
    </row>
    <row r="13658" spans="1:7" s="138" customFormat="1" ht="49.5" outlineLevel="1">
      <c r="A13658" s="10">
        <v>12</v>
      </c>
      <c r="B13658" s="11" t="s">
        <v>15241</v>
      </c>
      <c r="C13658" s="469">
        <v>1200</v>
      </c>
      <c r="D13658" s="469">
        <v>1200</v>
      </c>
      <c r="E13658" s="201">
        <f t="shared" si="436"/>
        <v>1</v>
      </c>
      <c r="F13658" s="172"/>
      <c r="G13658" s="211">
        <f t="shared" si="437"/>
        <v>2</v>
      </c>
    </row>
    <row r="13659" spans="1:7" s="138" customFormat="1" ht="49.5" outlineLevel="1">
      <c r="A13659" s="10">
        <v>13</v>
      </c>
      <c r="B13659" s="11" t="s">
        <v>15242</v>
      </c>
      <c r="C13659" s="469">
        <v>750</v>
      </c>
      <c r="D13659" s="469">
        <v>750</v>
      </c>
      <c r="E13659" s="201">
        <f t="shared" si="436"/>
        <v>1</v>
      </c>
      <c r="F13659" s="172"/>
      <c r="G13659" s="211">
        <f t="shared" si="437"/>
        <v>2</v>
      </c>
    </row>
    <row r="13660" spans="1:7" s="138" customFormat="1" ht="49.5" outlineLevel="1">
      <c r="A13660" s="10">
        <v>14</v>
      </c>
      <c r="B13660" s="11" t="s">
        <v>15243</v>
      </c>
      <c r="C13660" s="469">
        <v>500</v>
      </c>
      <c r="D13660" s="469">
        <v>500</v>
      </c>
      <c r="E13660" s="201">
        <f t="shared" si="436"/>
        <v>1</v>
      </c>
      <c r="F13660" s="172"/>
      <c r="G13660" s="211">
        <f t="shared" si="437"/>
        <v>2</v>
      </c>
    </row>
    <row r="13661" spans="1:7" s="138" customFormat="1" ht="49.5" outlineLevel="1">
      <c r="A13661" s="10">
        <v>15</v>
      </c>
      <c r="B13661" s="11" t="s">
        <v>15244</v>
      </c>
      <c r="C13661" s="469">
        <v>1000</v>
      </c>
      <c r="D13661" s="469">
        <v>1000</v>
      </c>
      <c r="E13661" s="201">
        <f t="shared" si="436"/>
        <v>1</v>
      </c>
      <c r="F13661" s="172"/>
      <c r="G13661" s="211">
        <f t="shared" si="437"/>
        <v>2</v>
      </c>
    </row>
    <row r="13662" spans="1:7" s="138" customFormat="1" ht="49.5" outlineLevel="1">
      <c r="A13662" s="10">
        <v>16</v>
      </c>
      <c r="B13662" s="11" t="s">
        <v>15245</v>
      </c>
      <c r="C13662" s="469">
        <v>800</v>
      </c>
      <c r="D13662" s="469">
        <v>800</v>
      </c>
      <c r="E13662" s="201">
        <f t="shared" si="436"/>
        <v>1</v>
      </c>
      <c r="F13662" s="172"/>
      <c r="G13662" s="211">
        <f t="shared" si="437"/>
        <v>2</v>
      </c>
    </row>
    <row r="13663" spans="1:7" s="138" customFormat="1" ht="49.5" outlineLevel="1">
      <c r="A13663" s="10">
        <v>17</v>
      </c>
      <c r="B13663" s="11" t="s">
        <v>15246</v>
      </c>
      <c r="C13663" s="469">
        <v>900</v>
      </c>
      <c r="D13663" s="469">
        <v>900</v>
      </c>
      <c r="E13663" s="201">
        <f t="shared" si="436"/>
        <v>1</v>
      </c>
      <c r="F13663" s="172"/>
      <c r="G13663" s="211">
        <f t="shared" si="437"/>
        <v>2</v>
      </c>
    </row>
    <row r="13664" spans="1:7" s="138" customFormat="1" outlineLevel="1">
      <c r="A13664" s="10">
        <v>18</v>
      </c>
      <c r="B13664" s="11" t="s">
        <v>15247</v>
      </c>
      <c r="C13664" s="469">
        <v>1200</v>
      </c>
      <c r="D13664" s="469">
        <v>1200</v>
      </c>
      <c r="E13664" s="201">
        <f t="shared" si="436"/>
        <v>1</v>
      </c>
      <c r="F13664" s="172"/>
      <c r="G13664" s="211">
        <f t="shared" si="437"/>
        <v>2</v>
      </c>
    </row>
    <row r="13665" spans="1:7" s="138" customFormat="1" ht="49.5" outlineLevel="1">
      <c r="A13665" s="10">
        <v>19</v>
      </c>
      <c r="B13665" s="11" t="s">
        <v>15248</v>
      </c>
      <c r="C13665" s="469">
        <v>600</v>
      </c>
      <c r="D13665" s="469">
        <v>600</v>
      </c>
      <c r="E13665" s="201">
        <f t="shared" si="436"/>
        <v>1</v>
      </c>
      <c r="F13665" s="172"/>
      <c r="G13665" s="211">
        <f t="shared" si="437"/>
        <v>2</v>
      </c>
    </row>
    <row r="13666" spans="1:7" s="138" customFormat="1" ht="49.5" outlineLevel="1">
      <c r="A13666" s="10">
        <v>20</v>
      </c>
      <c r="B13666" s="11" t="s">
        <v>15249</v>
      </c>
      <c r="C13666" s="469">
        <v>600</v>
      </c>
      <c r="D13666" s="469">
        <v>600</v>
      </c>
      <c r="E13666" s="201">
        <f t="shared" ref="E13666:E13729" si="438">C13666/D13666</f>
        <v>1</v>
      </c>
      <c r="F13666" s="172"/>
      <c r="G13666" s="211">
        <f t="shared" si="437"/>
        <v>2</v>
      </c>
    </row>
    <row r="13667" spans="1:7" s="138" customFormat="1" ht="49.5" outlineLevel="1">
      <c r="A13667" s="10">
        <v>21</v>
      </c>
      <c r="B13667" s="11" t="s">
        <v>15250</v>
      </c>
      <c r="C13667" s="469">
        <v>600</v>
      </c>
      <c r="D13667" s="469">
        <v>600</v>
      </c>
      <c r="E13667" s="201">
        <f t="shared" si="438"/>
        <v>1</v>
      </c>
      <c r="F13667" s="172"/>
      <c r="G13667" s="211">
        <f t="shared" si="437"/>
        <v>2</v>
      </c>
    </row>
    <row r="13668" spans="1:7" s="138" customFormat="1" ht="49.5" outlineLevel="1">
      <c r="A13668" s="10">
        <v>22</v>
      </c>
      <c r="B13668" s="11" t="s">
        <v>15251</v>
      </c>
      <c r="C13668" s="469">
        <v>600</v>
      </c>
      <c r="D13668" s="469">
        <v>600</v>
      </c>
      <c r="E13668" s="201">
        <f t="shared" si="438"/>
        <v>1</v>
      </c>
      <c r="F13668" s="172"/>
      <c r="G13668" s="211">
        <f t="shared" si="437"/>
        <v>2</v>
      </c>
    </row>
    <row r="13669" spans="1:7" s="138" customFormat="1" ht="49.5" outlineLevel="1">
      <c r="A13669" s="10">
        <v>23</v>
      </c>
      <c r="B13669" s="11" t="s">
        <v>15252</v>
      </c>
      <c r="C13669" s="469">
        <v>900</v>
      </c>
      <c r="D13669" s="469">
        <v>900</v>
      </c>
      <c r="E13669" s="201">
        <f t="shared" si="438"/>
        <v>1</v>
      </c>
      <c r="F13669" s="172"/>
      <c r="G13669" s="211">
        <f t="shared" si="437"/>
        <v>2</v>
      </c>
    </row>
    <row r="13670" spans="1:7" s="138" customFormat="1" ht="49.5" outlineLevel="1">
      <c r="A13670" s="10">
        <v>24</v>
      </c>
      <c r="B13670" s="11" t="s">
        <v>15253</v>
      </c>
      <c r="C13670" s="469">
        <v>850</v>
      </c>
      <c r="D13670" s="469">
        <v>850</v>
      </c>
      <c r="E13670" s="201">
        <f t="shared" si="438"/>
        <v>1</v>
      </c>
      <c r="F13670" s="172"/>
      <c r="G13670" s="211">
        <f t="shared" ref="G13670:G13733" si="439">COUNTA(B13670,1)</f>
        <v>2</v>
      </c>
    </row>
    <row r="13671" spans="1:7" s="138" customFormat="1" ht="49.5" outlineLevel="1">
      <c r="A13671" s="10">
        <v>25</v>
      </c>
      <c r="B13671" s="11" t="s">
        <v>15254</v>
      </c>
      <c r="C13671" s="469">
        <v>800</v>
      </c>
      <c r="D13671" s="469">
        <v>800</v>
      </c>
      <c r="E13671" s="201">
        <f t="shared" si="438"/>
        <v>1</v>
      </c>
      <c r="F13671" s="172"/>
      <c r="G13671" s="211">
        <f t="shared" si="439"/>
        <v>2</v>
      </c>
    </row>
    <row r="13672" spans="1:7" s="138" customFormat="1" outlineLevel="1">
      <c r="A13672" s="10">
        <v>26</v>
      </c>
      <c r="B13672" s="11" t="s">
        <v>15255</v>
      </c>
      <c r="C13672" s="469">
        <v>800</v>
      </c>
      <c r="D13672" s="469">
        <v>800</v>
      </c>
      <c r="E13672" s="201">
        <f t="shared" si="438"/>
        <v>1</v>
      </c>
      <c r="F13672" s="172"/>
      <c r="G13672" s="211">
        <f t="shared" si="439"/>
        <v>2</v>
      </c>
    </row>
    <row r="13673" spans="1:7" s="138" customFormat="1" ht="16.899999999999999" customHeight="1" outlineLevel="1">
      <c r="A13673" s="10">
        <v>27</v>
      </c>
      <c r="B13673" s="11" t="s">
        <v>15256</v>
      </c>
      <c r="C13673" s="469">
        <v>500</v>
      </c>
      <c r="D13673" s="469">
        <v>500</v>
      </c>
      <c r="E13673" s="201">
        <f t="shared" si="438"/>
        <v>1</v>
      </c>
      <c r="F13673" s="172"/>
      <c r="G13673" s="211">
        <f t="shared" si="439"/>
        <v>2</v>
      </c>
    </row>
    <row r="13674" spans="1:7" s="138" customFormat="1" ht="49.5" outlineLevel="1">
      <c r="A13674" s="10">
        <v>28</v>
      </c>
      <c r="B13674" s="11" t="s">
        <v>15257</v>
      </c>
      <c r="C13674" s="469">
        <v>500</v>
      </c>
      <c r="D13674" s="469">
        <v>500</v>
      </c>
      <c r="E13674" s="201">
        <f t="shared" si="438"/>
        <v>1</v>
      </c>
      <c r="F13674" s="172"/>
      <c r="G13674" s="211">
        <f t="shared" si="439"/>
        <v>2</v>
      </c>
    </row>
    <row r="13675" spans="1:7" s="138" customFormat="1" ht="49.5" outlineLevel="1">
      <c r="A13675" s="10">
        <v>29</v>
      </c>
      <c r="B13675" s="11" t="s">
        <v>15258</v>
      </c>
      <c r="C13675" s="469">
        <v>500</v>
      </c>
      <c r="D13675" s="469">
        <v>500</v>
      </c>
      <c r="E13675" s="201">
        <f t="shared" si="438"/>
        <v>1</v>
      </c>
      <c r="F13675" s="172"/>
      <c r="G13675" s="211">
        <f t="shared" si="439"/>
        <v>2</v>
      </c>
    </row>
    <row r="13676" spans="1:7" s="138" customFormat="1" ht="49.5" outlineLevel="1">
      <c r="A13676" s="10">
        <v>30</v>
      </c>
      <c r="B13676" s="11" t="s">
        <v>15259</v>
      </c>
      <c r="C13676" s="469">
        <v>500</v>
      </c>
      <c r="D13676" s="469">
        <v>500</v>
      </c>
      <c r="E13676" s="201">
        <f t="shared" si="438"/>
        <v>1</v>
      </c>
      <c r="F13676" s="172"/>
      <c r="G13676" s="211">
        <f t="shared" si="439"/>
        <v>2</v>
      </c>
    </row>
    <row r="13677" spans="1:7" s="138" customFormat="1" ht="16.899999999999999" customHeight="1" outlineLevel="1">
      <c r="A13677" s="10">
        <v>31</v>
      </c>
      <c r="B13677" s="11" t="s">
        <v>15260</v>
      </c>
      <c r="C13677" s="469">
        <v>500</v>
      </c>
      <c r="D13677" s="469">
        <v>500</v>
      </c>
      <c r="E13677" s="201">
        <f t="shared" si="438"/>
        <v>1</v>
      </c>
      <c r="F13677" s="172"/>
      <c r="G13677" s="211">
        <f t="shared" si="439"/>
        <v>2</v>
      </c>
    </row>
    <row r="13678" spans="1:7" s="138" customFormat="1" ht="49.5" outlineLevel="1">
      <c r="A13678" s="10">
        <v>32</v>
      </c>
      <c r="B13678" s="11" t="s">
        <v>15261</v>
      </c>
      <c r="C13678" s="469">
        <v>500</v>
      </c>
      <c r="D13678" s="469">
        <v>500</v>
      </c>
      <c r="E13678" s="201">
        <f t="shared" si="438"/>
        <v>1</v>
      </c>
      <c r="F13678" s="172"/>
      <c r="G13678" s="211">
        <f t="shared" si="439"/>
        <v>2</v>
      </c>
    </row>
    <row r="13679" spans="1:7" s="138" customFormat="1" ht="49.5" outlineLevel="1">
      <c r="A13679" s="10">
        <v>33</v>
      </c>
      <c r="B13679" s="11" t="s">
        <v>15262</v>
      </c>
      <c r="C13679" s="469">
        <v>500</v>
      </c>
      <c r="D13679" s="469">
        <v>500</v>
      </c>
      <c r="E13679" s="201">
        <f t="shared" si="438"/>
        <v>1</v>
      </c>
      <c r="F13679" s="172"/>
      <c r="G13679" s="211">
        <f t="shared" si="439"/>
        <v>2</v>
      </c>
    </row>
    <row r="13680" spans="1:7" s="138" customFormat="1" ht="16.899999999999999" customHeight="1" outlineLevel="1">
      <c r="A13680" s="10">
        <v>34</v>
      </c>
      <c r="B13680" s="11" t="s">
        <v>15263</v>
      </c>
      <c r="C13680" s="469">
        <v>500</v>
      </c>
      <c r="D13680" s="469">
        <v>500</v>
      </c>
      <c r="E13680" s="201">
        <f t="shared" si="438"/>
        <v>1</v>
      </c>
      <c r="F13680" s="172"/>
      <c r="G13680" s="211">
        <f t="shared" si="439"/>
        <v>2</v>
      </c>
    </row>
    <row r="13681" spans="1:7" s="138" customFormat="1" ht="49.5" outlineLevel="1">
      <c r="A13681" s="10">
        <v>35</v>
      </c>
      <c r="B13681" s="11" t="s">
        <v>15264</v>
      </c>
      <c r="C13681" s="469">
        <v>500</v>
      </c>
      <c r="D13681" s="469">
        <v>500</v>
      </c>
      <c r="E13681" s="201">
        <f t="shared" si="438"/>
        <v>1</v>
      </c>
      <c r="F13681" s="172"/>
      <c r="G13681" s="211">
        <f t="shared" si="439"/>
        <v>2</v>
      </c>
    </row>
    <row r="13682" spans="1:7" s="138" customFormat="1" ht="49.5" outlineLevel="1">
      <c r="A13682" s="10">
        <v>36</v>
      </c>
      <c r="B13682" s="11" t="s">
        <v>15265</v>
      </c>
      <c r="C13682" s="469">
        <v>500</v>
      </c>
      <c r="D13682" s="469">
        <v>500</v>
      </c>
      <c r="E13682" s="201">
        <f t="shared" si="438"/>
        <v>1</v>
      </c>
      <c r="F13682" s="172"/>
      <c r="G13682" s="211">
        <f t="shared" si="439"/>
        <v>2</v>
      </c>
    </row>
    <row r="13683" spans="1:7" s="138" customFormat="1" ht="49.5" outlineLevel="1">
      <c r="A13683" s="10">
        <v>37</v>
      </c>
      <c r="B13683" s="11" t="s">
        <v>15266</v>
      </c>
      <c r="C13683" s="469">
        <v>500</v>
      </c>
      <c r="D13683" s="469">
        <v>500</v>
      </c>
      <c r="E13683" s="201">
        <f t="shared" si="438"/>
        <v>1</v>
      </c>
      <c r="F13683" s="172"/>
      <c r="G13683" s="211">
        <f t="shared" si="439"/>
        <v>2</v>
      </c>
    </row>
    <row r="13684" spans="1:7" s="138" customFormat="1" ht="49.5" outlineLevel="1">
      <c r="A13684" s="10">
        <v>38</v>
      </c>
      <c r="B13684" s="11" t="s">
        <v>15267</v>
      </c>
      <c r="C13684" s="469">
        <v>500</v>
      </c>
      <c r="D13684" s="469">
        <v>500</v>
      </c>
      <c r="E13684" s="201">
        <f t="shared" si="438"/>
        <v>1</v>
      </c>
      <c r="F13684" s="172"/>
      <c r="G13684" s="211">
        <f t="shared" si="439"/>
        <v>2</v>
      </c>
    </row>
    <row r="13685" spans="1:7" s="138" customFormat="1" ht="33" outlineLevel="1">
      <c r="A13685" s="10">
        <v>39</v>
      </c>
      <c r="B13685" s="11" t="s">
        <v>15268</v>
      </c>
      <c r="C13685" s="469">
        <v>300</v>
      </c>
      <c r="D13685" s="469">
        <v>300</v>
      </c>
      <c r="E13685" s="201">
        <f t="shared" si="438"/>
        <v>1</v>
      </c>
      <c r="F13685" s="172"/>
      <c r="G13685" s="211">
        <f t="shared" si="439"/>
        <v>2</v>
      </c>
    </row>
    <row r="13686" spans="1:7" s="138" customFormat="1" outlineLevel="1">
      <c r="A13686" s="10">
        <v>40</v>
      </c>
      <c r="B13686" s="11" t="s">
        <v>15269</v>
      </c>
      <c r="C13686" s="469">
        <v>2000</v>
      </c>
      <c r="D13686" s="469">
        <v>2000</v>
      </c>
      <c r="E13686" s="201">
        <f t="shared" si="438"/>
        <v>1</v>
      </c>
      <c r="F13686" s="172"/>
      <c r="G13686" s="211">
        <f t="shared" si="439"/>
        <v>2</v>
      </c>
    </row>
    <row r="13687" spans="1:7" s="138" customFormat="1" ht="49.5" outlineLevel="1">
      <c r="A13687" s="10">
        <v>41</v>
      </c>
      <c r="B13687" s="11" t="s">
        <v>15270</v>
      </c>
      <c r="C13687" s="469"/>
      <c r="D13687" s="469"/>
      <c r="E13687" s="201"/>
      <c r="F13687" s="172"/>
      <c r="G13687" s="211">
        <f t="shared" si="439"/>
        <v>2</v>
      </c>
    </row>
    <row r="13688" spans="1:7" s="138" customFormat="1" ht="33" outlineLevel="1">
      <c r="A13688" s="10">
        <v>42</v>
      </c>
      <c r="B13688" s="11" t="s">
        <v>15271</v>
      </c>
      <c r="C13688" s="469">
        <v>2000</v>
      </c>
      <c r="D13688" s="469">
        <v>2000</v>
      </c>
      <c r="E13688" s="201">
        <f t="shared" si="438"/>
        <v>1</v>
      </c>
      <c r="F13688" s="172"/>
      <c r="G13688" s="211">
        <f t="shared" si="439"/>
        <v>2</v>
      </c>
    </row>
    <row r="13689" spans="1:7" s="138" customFormat="1" outlineLevel="1">
      <c r="A13689" s="10">
        <v>43</v>
      </c>
      <c r="B13689" s="11" t="s">
        <v>15272</v>
      </c>
      <c r="C13689" s="469">
        <v>1800</v>
      </c>
      <c r="D13689" s="469">
        <v>1800</v>
      </c>
      <c r="E13689" s="201">
        <f t="shared" si="438"/>
        <v>1</v>
      </c>
      <c r="F13689" s="172"/>
      <c r="G13689" s="211">
        <f t="shared" si="439"/>
        <v>2</v>
      </c>
    </row>
    <row r="13690" spans="1:7" s="138" customFormat="1" ht="33" outlineLevel="1">
      <c r="A13690" s="10">
        <v>44</v>
      </c>
      <c r="B13690" s="11" t="s">
        <v>15273</v>
      </c>
      <c r="C13690" s="469">
        <v>700</v>
      </c>
      <c r="D13690" s="469">
        <v>700</v>
      </c>
      <c r="E13690" s="201">
        <f t="shared" si="438"/>
        <v>1</v>
      </c>
      <c r="F13690" s="172"/>
      <c r="G13690" s="211">
        <f t="shared" si="439"/>
        <v>2</v>
      </c>
    </row>
    <row r="13691" spans="1:7" s="138" customFormat="1" ht="33" outlineLevel="1">
      <c r="A13691" s="10">
        <v>45</v>
      </c>
      <c r="B13691" s="11" t="s">
        <v>15274</v>
      </c>
      <c r="C13691" s="469">
        <v>600</v>
      </c>
      <c r="D13691" s="469">
        <v>600</v>
      </c>
      <c r="E13691" s="201">
        <f t="shared" si="438"/>
        <v>1</v>
      </c>
      <c r="F13691" s="172"/>
      <c r="G13691" s="211">
        <f t="shared" si="439"/>
        <v>2</v>
      </c>
    </row>
    <row r="13692" spans="1:7" s="138" customFormat="1" ht="33" outlineLevel="1">
      <c r="A13692" s="10">
        <v>46</v>
      </c>
      <c r="B13692" s="11" t="s">
        <v>15275</v>
      </c>
      <c r="C13692" s="469">
        <v>600</v>
      </c>
      <c r="D13692" s="469">
        <v>600</v>
      </c>
      <c r="E13692" s="201">
        <f t="shared" si="438"/>
        <v>1</v>
      </c>
      <c r="F13692" s="172"/>
      <c r="G13692" s="211">
        <f t="shared" si="439"/>
        <v>2</v>
      </c>
    </row>
    <row r="13693" spans="1:7" s="138" customFormat="1" ht="33" outlineLevel="1">
      <c r="A13693" s="10">
        <v>47</v>
      </c>
      <c r="B13693" s="11" t="s">
        <v>15276</v>
      </c>
      <c r="C13693" s="469">
        <v>400</v>
      </c>
      <c r="D13693" s="469">
        <v>400</v>
      </c>
      <c r="E13693" s="201">
        <f t="shared" si="438"/>
        <v>1</v>
      </c>
      <c r="F13693" s="172"/>
      <c r="G13693" s="211">
        <f t="shared" si="439"/>
        <v>2</v>
      </c>
    </row>
    <row r="13694" spans="1:7" s="138" customFormat="1" ht="33" outlineLevel="1">
      <c r="A13694" s="10">
        <v>48</v>
      </c>
      <c r="B13694" s="11" t="s">
        <v>15277</v>
      </c>
      <c r="C13694" s="469">
        <v>300</v>
      </c>
      <c r="D13694" s="469">
        <v>300</v>
      </c>
      <c r="E13694" s="201">
        <f t="shared" si="438"/>
        <v>1</v>
      </c>
      <c r="F13694" s="172"/>
      <c r="G13694" s="211">
        <f t="shared" si="439"/>
        <v>2</v>
      </c>
    </row>
    <row r="13695" spans="1:7" s="138" customFormat="1" ht="33" outlineLevel="1">
      <c r="A13695" s="10"/>
      <c r="B13695" s="49" t="s">
        <v>15278</v>
      </c>
      <c r="C13695" s="469"/>
      <c r="D13695" s="469"/>
      <c r="E13695" s="201"/>
      <c r="F13695" s="172"/>
      <c r="G13695" s="211">
        <f t="shared" si="439"/>
        <v>2</v>
      </c>
    </row>
    <row r="13696" spans="1:7" s="138" customFormat="1" ht="66" outlineLevel="1">
      <c r="A13696" s="10">
        <v>49</v>
      </c>
      <c r="B13696" s="11" t="s">
        <v>15279</v>
      </c>
      <c r="C13696" s="469">
        <v>2000</v>
      </c>
      <c r="D13696" s="469">
        <v>2000</v>
      </c>
      <c r="E13696" s="201">
        <f t="shared" si="438"/>
        <v>1</v>
      </c>
      <c r="F13696" s="172"/>
      <c r="G13696" s="211">
        <f t="shared" si="439"/>
        <v>2</v>
      </c>
    </row>
    <row r="13697" spans="1:7" s="138" customFormat="1" ht="66" outlineLevel="1">
      <c r="A13697" s="10">
        <v>50</v>
      </c>
      <c r="B13697" s="11" t="s">
        <v>15280</v>
      </c>
      <c r="C13697" s="469">
        <v>1000</v>
      </c>
      <c r="D13697" s="469">
        <v>1000</v>
      </c>
      <c r="E13697" s="201">
        <f t="shared" si="438"/>
        <v>1</v>
      </c>
      <c r="F13697" s="172"/>
      <c r="G13697" s="211">
        <f t="shared" si="439"/>
        <v>2</v>
      </c>
    </row>
    <row r="13698" spans="1:7" s="138" customFormat="1" ht="82.5" outlineLevel="1">
      <c r="A13698" s="10">
        <v>51</v>
      </c>
      <c r="B13698" s="11" t="s">
        <v>15281</v>
      </c>
      <c r="C13698" s="469">
        <v>1200</v>
      </c>
      <c r="D13698" s="469">
        <v>1200</v>
      </c>
      <c r="E13698" s="201">
        <f t="shared" si="438"/>
        <v>1</v>
      </c>
      <c r="F13698" s="172"/>
      <c r="G13698" s="211">
        <f t="shared" si="439"/>
        <v>2</v>
      </c>
    </row>
    <row r="13699" spans="1:7" s="138" customFormat="1" ht="66" outlineLevel="1">
      <c r="A13699" s="10">
        <v>52</v>
      </c>
      <c r="B13699" s="11" t="s">
        <v>15282</v>
      </c>
      <c r="C13699" s="469">
        <v>1100</v>
      </c>
      <c r="D13699" s="469">
        <v>1100</v>
      </c>
      <c r="E13699" s="201">
        <f t="shared" si="438"/>
        <v>1</v>
      </c>
      <c r="F13699" s="172"/>
      <c r="G13699" s="211">
        <f t="shared" si="439"/>
        <v>2</v>
      </c>
    </row>
    <row r="13700" spans="1:7" s="138" customFormat="1" ht="82.5" outlineLevel="1">
      <c r="A13700" s="10">
        <v>53</v>
      </c>
      <c r="B13700" s="11" t="s">
        <v>15283</v>
      </c>
      <c r="C13700" s="469">
        <v>1000</v>
      </c>
      <c r="D13700" s="469">
        <v>1000</v>
      </c>
      <c r="E13700" s="201">
        <f t="shared" si="438"/>
        <v>1</v>
      </c>
      <c r="F13700" s="172"/>
      <c r="G13700" s="211">
        <f t="shared" si="439"/>
        <v>2</v>
      </c>
    </row>
    <row r="13701" spans="1:7" s="138" customFormat="1" ht="66" outlineLevel="1">
      <c r="A13701" s="10">
        <v>54</v>
      </c>
      <c r="B13701" s="23" t="s">
        <v>15284</v>
      </c>
      <c r="C13701" s="469">
        <v>900</v>
      </c>
      <c r="D13701" s="469">
        <v>900</v>
      </c>
      <c r="E13701" s="201">
        <f t="shared" si="438"/>
        <v>1</v>
      </c>
      <c r="F13701" s="172"/>
      <c r="G13701" s="211">
        <f t="shared" si="439"/>
        <v>2</v>
      </c>
    </row>
    <row r="13702" spans="1:7" s="138" customFormat="1" ht="16.899999999999999" customHeight="1" outlineLevel="1">
      <c r="A13702" s="10">
        <v>55</v>
      </c>
      <c r="B13702" s="11" t="s">
        <v>15285</v>
      </c>
      <c r="C13702" s="469">
        <v>1800</v>
      </c>
      <c r="D13702" s="469"/>
      <c r="E13702" s="201"/>
      <c r="F13702" s="148" t="s">
        <v>8922</v>
      </c>
      <c r="G13702" s="211">
        <f t="shared" si="439"/>
        <v>2</v>
      </c>
    </row>
    <row r="13703" spans="1:7" s="138" customFormat="1" ht="66" outlineLevel="1">
      <c r="A13703" s="10">
        <v>56</v>
      </c>
      <c r="B13703" s="11" t="s">
        <v>15286</v>
      </c>
      <c r="C13703" s="469">
        <v>800</v>
      </c>
      <c r="D13703" s="469">
        <v>800</v>
      </c>
      <c r="E13703" s="201">
        <f t="shared" si="438"/>
        <v>1</v>
      </c>
      <c r="F13703" s="148"/>
      <c r="G13703" s="211">
        <f t="shared" si="439"/>
        <v>2</v>
      </c>
    </row>
    <row r="13704" spans="1:7" s="138" customFormat="1" ht="66" outlineLevel="1">
      <c r="A13704" s="10">
        <v>57</v>
      </c>
      <c r="B13704" s="11" t="s">
        <v>15287</v>
      </c>
      <c r="C13704" s="469">
        <v>700</v>
      </c>
      <c r="D13704" s="469">
        <v>700</v>
      </c>
      <c r="E13704" s="201">
        <f t="shared" si="438"/>
        <v>1</v>
      </c>
      <c r="F13704" s="148"/>
      <c r="G13704" s="211">
        <f t="shared" si="439"/>
        <v>2</v>
      </c>
    </row>
    <row r="13705" spans="1:7" s="138" customFormat="1" ht="66" outlineLevel="1">
      <c r="A13705" s="10">
        <v>58</v>
      </c>
      <c r="B13705" s="11" t="s">
        <v>15288</v>
      </c>
      <c r="C13705" s="469">
        <v>900</v>
      </c>
      <c r="D13705" s="469">
        <v>900</v>
      </c>
      <c r="E13705" s="201">
        <f t="shared" si="438"/>
        <v>1</v>
      </c>
      <c r="F13705" s="148"/>
      <c r="G13705" s="211">
        <f t="shared" si="439"/>
        <v>2</v>
      </c>
    </row>
    <row r="13706" spans="1:7" s="138" customFormat="1" ht="66" outlineLevel="1">
      <c r="A13706" s="10">
        <v>59</v>
      </c>
      <c r="B13706" s="11" t="s">
        <v>15289</v>
      </c>
      <c r="C13706" s="469">
        <v>900</v>
      </c>
      <c r="D13706" s="469">
        <v>900</v>
      </c>
      <c r="E13706" s="201">
        <f t="shared" si="438"/>
        <v>1</v>
      </c>
      <c r="F13706" s="148"/>
      <c r="G13706" s="211">
        <f t="shared" si="439"/>
        <v>2</v>
      </c>
    </row>
    <row r="13707" spans="1:7" s="138" customFormat="1" ht="66" outlineLevel="1">
      <c r="A13707" s="10">
        <v>60</v>
      </c>
      <c r="B13707" s="11" t="s">
        <v>15290</v>
      </c>
      <c r="C13707" s="469">
        <v>800</v>
      </c>
      <c r="D13707" s="469">
        <v>800</v>
      </c>
      <c r="E13707" s="201">
        <f t="shared" si="438"/>
        <v>1</v>
      </c>
      <c r="F13707" s="148"/>
      <c r="G13707" s="211">
        <f t="shared" si="439"/>
        <v>2</v>
      </c>
    </row>
    <row r="13708" spans="1:7" s="138" customFormat="1" ht="82.5" outlineLevel="1">
      <c r="A13708" s="10">
        <v>61</v>
      </c>
      <c r="B13708" s="11" t="s">
        <v>15291</v>
      </c>
      <c r="C13708" s="469">
        <v>900</v>
      </c>
      <c r="D13708" s="469">
        <v>900</v>
      </c>
      <c r="E13708" s="201">
        <f t="shared" si="438"/>
        <v>1</v>
      </c>
      <c r="F13708" s="148"/>
      <c r="G13708" s="211">
        <f t="shared" si="439"/>
        <v>2</v>
      </c>
    </row>
    <row r="13709" spans="1:7" s="138" customFormat="1" ht="66" outlineLevel="1">
      <c r="A13709" s="10">
        <v>62</v>
      </c>
      <c r="B13709" s="11" t="s">
        <v>15292</v>
      </c>
      <c r="C13709" s="469">
        <v>700</v>
      </c>
      <c r="D13709" s="469">
        <v>700</v>
      </c>
      <c r="E13709" s="201">
        <f t="shared" si="438"/>
        <v>1</v>
      </c>
      <c r="F13709" s="148"/>
      <c r="G13709" s="211">
        <f t="shared" si="439"/>
        <v>2</v>
      </c>
    </row>
    <row r="13710" spans="1:7" s="138" customFormat="1" ht="82.5" outlineLevel="1">
      <c r="A13710" s="10">
        <v>63</v>
      </c>
      <c r="B13710" s="11" t="s">
        <v>15293</v>
      </c>
      <c r="C13710" s="469">
        <v>800</v>
      </c>
      <c r="D13710" s="469">
        <v>800</v>
      </c>
      <c r="E13710" s="201">
        <f t="shared" si="438"/>
        <v>1</v>
      </c>
      <c r="F13710" s="148"/>
      <c r="G13710" s="211">
        <f t="shared" si="439"/>
        <v>2</v>
      </c>
    </row>
    <row r="13711" spans="1:7" s="138" customFormat="1" ht="66" outlineLevel="1">
      <c r="A13711" s="10">
        <v>64</v>
      </c>
      <c r="B13711" s="11" t="s">
        <v>15294</v>
      </c>
      <c r="C13711" s="469">
        <v>1000</v>
      </c>
      <c r="D13711" s="469">
        <v>1000</v>
      </c>
      <c r="E13711" s="201">
        <f t="shared" si="438"/>
        <v>1</v>
      </c>
      <c r="F13711" s="148"/>
      <c r="G13711" s="211">
        <f t="shared" si="439"/>
        <v>2</v>
      </c>
    </row>
    <row r="13712" spans="1:7" s="138" customFormat="1" ht="66" outlineLevel="1">
      <c r="A13712" s="10">
        <v>65</v>
      </c>
      <c r="B13712" s="11" t="s">
        <v>15295</v>
      </c>
      <c r="C13712" s="469">
        <v>900</v>
      </c>
      <c r="D13712" s="469">
        <v>900</v>
      </c>
      <c r="E13712" s="201">
        <f t="shared" si="438"/>
        <v>1</v>
      </c>
      <c r="F13712" s="148"/>
      <c r="G13712" s="211">
        <f t="shared" si="439"/>
        <v>2</v>
      </c>
    </row>
    <row r="13713" spans="1:8" s="138" customFormat="1" ht="66" outlineLevel="1">
      <c r="A13713" s="10">
        <v>66</v>
      </c>
      <c r="B13713" s="11" t="s">
        <v>15296</v>
      </c>
      <c r="C13713" s="469">
        <v>800</v>
      </c>
      <c r="D13713" s="469">
        <v>800</v>
      </c>
      <c r="E13713" s="201">
        <f t="shared" si="438"/>
        <v>1</v>
      </c>
      <c r="F13713" s="148"/>
      <c r="G13713" s="211">
        <f t="shared" si="439"/>
        <v>2</v>
      </c>
      <c r="H13713" s="555"/>
    </row>
    <row r="13714" spans="1:8" s="138" customFormat="1" ht="66" outlineLevel="1">
      <c r="A13714" s="10">
        <v>67</v>
      </c>
      <c r="B13714" s="7" t="s">
        <v>15297</v>
      </c>
      <c r="C13714" s="469">
        <v>900</v>
      </c>
      <c r="D13714" s="469">
        <v>900</v>
      </c>
      <c r="E13714" s="201">
        <f t="shared" si="438"/>
        <v>1</v>
      </c>
      <c r="F13714" s="148"/>
      <c r="G13714" s="211">
        <f t="shared" si="439"/>
        <v>2</v>
      </c>
      <c r="H13714" s="556"/>
    </row>
    <row r="13715" spans="1:8" s="138" customFormat="1" ht="148.5" outlineLevel="1">
      <c r="A13715" s="10">
        <v>68</v>
      </c>
      <c r="B13715" s="6" t="s">
        <v>15298</v>
      </c>
      <c r="C13715" s="469">
        <v>260</v>
      </c>
      <c r="D13715" s="469">
        <v>260</v>
      </c>
      <c r="E13715" s="201">
        <f t="shared" si="438"/>
        <v>1</v>
      </c>
      <c r="F13715" s="148"/>
      <c r="G13715" s="211">
        <f t="shared" si="439"/>
        <v>2</v>
      </c>
      <c r="H13715" s="556"/>
    </row>
    <row r="13716" spans="1:8" s="138" customFormat="1" outlineLevel="1">
      <c r="A13716" s="10">
        <v>69</v>
      </c>
      <c r="B13716" s="11" t="s">
        <v>15299</v>
      </c>
      <c r="C13716" s="469">
        <v>2000</v>
      </c>
      <c r="D13716" s="469">
        <v>2000</v>
      </c>
      <c r="E13716" s="201">
        <f t="shared" si="438"/>
        <v>1</v>
      </c>
      <c r="F13716" s="148"/>
      <c r="G13716" s="211">
        <f t="shared" si="439"/>
        <v>2</v>
      </c>
      <c r="H13716" s="556"/>
    </row>
    <row r="13717" spans="1:8" s="138" customFormat="1" outlineLevel="1">
      <c r="A13717" s="10">
        <v>70</v>
      </c>
      <c r="B13717" s="11" t="s">
        <v>15300</v>
      </c>
      <c r="C13717" s="469">
        <v>1500</v>
      </c>
      <c r="D13717" s="469">
        <v>1500</v>
      </c>
      <c r="E13717" s="201">
        <f t="shared" si="438"/>
        <v>1</v>
      </c>
      <c r="F13717" s="148"/>
      <c r="G13717" s="211">
        <f t="shared" si="439"/>
        <v>2</v>
      </c>
      <c r="H13717" s="556"/>
    </row>
    <row r="13718" spans="1:8" s="138" customFormat="1" ht="33" outlineLevel="1">
      <c r="A13718" s="10">
        <v>71</v>
      </c>
      <c r="B13718" s="11" t="s">
        <v>15301</v>
      </c>
      <c r="C13718" s="469"/>
      <c r="D13718" s="469"/>
      <c r="E13718" s="201"/>
      <c r="F13718" s="148"/>
      <c r="G13718" s="211">
        <f t="shared" si="439"/>
        <v>2</v>
      </c>
      <c r="H13718" s="556"/>
    </row>
    <row r="13719" spans="1:8" s="138" customFormat="1" outlineLevel="1">
      <c r="A13719" s="10" t="s">
        <v>1581</v>
      </c>
      <c r="B13719" s="11" t="s">
        <v>15302</v>
      </c>
      <c r="C13719" s="469">
        <v>2000</v>
      </c>
      <c r="D13719" s="469">
        <v>2000</v>
      </c>
      <c r="E13719" s="201">
        <f t="shared" si="438"/>
        <v>1</v>
      </c>
      <c r="F13719" s="148"/>
      <c r="G13719" s="211">
        <f t="shared" si="439"/>
        <v>2</v>
      </c>
      <c r="H13719" s="556"/>
    </row>
    <row r="13720" spans="1:8" s="138" customFormat="1" outlineLevel="1">
      <c r="A13720" s="10" t="s">
        <v>1583</v>
      </c>
      <c r="B13720" s="11" t="s">
        <v>15303</v>
      </c>
      <c r="C13720" s="469">
        <v>1700</v>
      </c>
      <c r="D13720" s="469">
        <v>1700</v>
      </c>
      <c r="E13720" s="201">
        <f t="shared" si="438"/>
        <v>1</v>
      </c>
      <c r="F13720" s="148"/>
      <c r="G13720" s="211">
        <f t="shared" si="439"/>
        <v>2</v>
      </c>
      <c r="H13720" s="556"/>
    </row>
    <row r="13721" spans="1:8" s="138" customFormat="1" ht="49.5" outlineLevel="1">
      <c r="A13721" s="10">
        <v>72</v>
      </c>
      <c r="B13721" s="11" t="s">
        <v>15304</v>
      </c>
      <c r="C13721" s="469"/>
      <c r="D13721" s="469"/>
      <c r="E13721" s="201"/>
      <c r="F13721" s="148"/>
      <c r="G13721" s="211">
        <f t="shared" si="439"/>
        <v>2</v>
      </c>
      <c r="H13721" s="556"/>
    </row>
    <row r="13722" spans="1:8" s="138" customFormat="1" ht="33" outlineLevel="1">
      <c r="A13722" s="10" t="s">
        <v>1252</v>
      </c>
      <c r="B13722" s="11" t="s">
        <v>15305</v>
      </c>
      <c r="C13722" s="469">
        <v>1500</v>
      </c>
      <c r="D13722" s="469">
        <v>1500</v>
      </c>
      <c r="E13722" s="201">
        <f t="shared" si="438"/>
        <v>1</v>
      </c>
      <c r="F13722" s="148"/>
      <c r="G13722" s="211">
        <f t="shared" si="439"/>
        <v>2</v>
      </c>
      <c r="H13722" s="556"/>
    </row>
    <row r="13723" spans="1:8" s="138" customFormat="1" outlineLevel="1">
      <c r="A13723" s="10" t="s">
        <v>1254</v>
      </c>
      <c r="B13723" s="11" t="s">
        <v>15306</v>
      </c>
      <c r="C13723" s="469">
        <v>1400</v>
      </c>
      <c r="D13723" s="469">
        <v>1400</v>
      </c>
      <c r="E13723" s="201">
        <f t="shared" si="438"/>
        <v>1</v>
      </c>
      <c r="F13723" s="148"/>
      <c r="G13723" s="211">
        <f t="shared" si="439"/>
        <v>2</v>
      </c>
      <c r="H13723" s="556"/>
    </row>
    <row r="13724" spans="1:8" s="138" customFormat="1" ht="49.5" outlineLevel="1">
      <c r="A13724" s="10">
        <v>73</v>
      </c>
      <c r="B13724" s="11" t="s">
        <v>15307</v>
      </c>
      <c r="C13724" s="469"/>
      <c r="D13724" s="469"/>
      <c r="E13724" s="201"/>
      <c r="F13724" s="148"/>
      <c r="G13724" s="211">
        <f t="shared" si="439"/>
        <v>2</v>
      </c>
      <c r="H13724" s="556"/>
    </row>
    <row r="13725" spans="1:8" s="138" customFormat="1" ht="33" outlineLevel="1">
      <c r="A13725" s="10" t="s">
        <v>1260</v>
      </c>
      <c r="B13725" s="11" t="s">
        <v>15308</v>
      </c>
      <c r="C13725" s="469">
        <v>2000</v>
      </c>
      <c r="D13725" s="469">
        <v>2000</v>
      </c>
      <c r="E13725" s="201">
        <f t="shared" si="438"/>
        <v>1</v>
      </c>
      <c r="F13725" s="148"/>
      <c r="G13725" s="211">
        <f t="shared" si="439"/>
        <v>2</v>
      </c>
      <c r="H13725" s="556"/>
    </row>
    <row r="13726" spans="1:8" s="138" customFormat="1" outlineLevel="1">
      <c r="A13726" s="10" t="s">
        <v>1590</v>
      </c>
      <c r="B13726" s="11" t="s">
        <v>15309</v>
      </c>
      <c r="C13726" s="469">
        <v>1700</v>
      </c>
      <c r="D13726" s="469">
        <v>1700</v>
      </c>
      <c r="E13726" s="201">
        <f t="shared" si="438"/>
        <v>1</v>
      </c>
      <c r="F13726" s="148"/>
      <c r="G13726" s="211">
        <f t="shared" si="439"/>
        <v>2</v>
      </c>
    </row>
    <row r="13727" spans="1:8" s="138" customFormat="1" ht="49.5" outlineLevel="1">
      <c r="A13727" s="10">
        <v>74</v>
      </c>
      <c r="B13727" s="11" t="s">
        <v>15310</v>
      </c>
      <c r="C13727" s="469">
        <v>600</v>
      </c>
      <c r="D13727" s="469">
        <v>600</v>
      </c>
      <c r="E13727" s="201">
        <f t="shared" si="438"/>
        <v>1</v>
      </c>
      <c r="F13727" s="148"/>
      <c r="G13727" s="211">
        <f t="shared" si="439"/>
        <v>2</v>
      </c>
    </row>
    <row r="13728" spans="1:8" s="138" customFormat="1" ht="49.5" outlineLevel="1">
      <c r="A13728" s="10">
        <v>75</v>
      </c>
      <c r="B13728" s="11" t="s">
        <v>15311</v>
      </c>
      <c r="C13728" s="469">
        <v>500</v>
      </c>
      <c r="D13728" s="469">
        <v>500</v>
      </c>
      <c r="E13728" s="201">
        <f t="shared" si="438"/>
        <v>1</v>
      </c>
      <c r="F13728" s="148"/>
      <c r="G13728" s="211">
        <f t="shared" si="439"/>
        <v>2</v>
      </c>
    </row>
    <row r="13729" spans="1:7" s="138" customFormat="1" ht="49.5" outlineLevel="1">
      <c r="A13729" s="10">
        <v>76</v>
      </c>
      <c r="B13729" s="11" t="s">
        <v>15312</v>
      </c>
      <c r="C13729" s="469">
        <v>400</v>
      </c>
      <c r="D13729" s="469">
        <v>400</v>
      </c>
      <c r="E13729" s="201">
        <f t="shared" si="438"/>
        <v>1</v>
      </c>
      <c r="F13729" s="148"/>
      <c r="G13729" s="211">
        <f t="shared" si="439"/>
        <v>2</v>
      </c>
    </row>
    <row r="13730" spans="1:7" s="138" customFormat="1" ht="49.5" outlineLevel="1">
      <c r="A13730" s="10">
        <v>77</v>
      </c>
      <c r="B13730" s="11" t="s">
        <v>15313</v>
      </c>
      <c r="C13730" s="469">
        <v>350</v>
      </c>
      <c r="D13730" s="469">
        <v>350</v>
      </c>
      <c r="E13730" s="201">
        <f t="shared" ref="E13730:E13768" si="440">C13730/D13730</f>
        <v>1</v>
      </c>
      <c r="F13730" s="148"/>
      <c r="G13730" s="211">
        <f t="shared" si="439"/>
        <v>2</v>
      </c>
    </row>
    <row r="13731" spans="1:7" s="138" customFormat="1" ht="49.5" outlineLevel="1">
      <c r="A13731" s="10">
        <v>78</v>
      </c>
      <c r="B13731" s="11" t="s">
        <v>15314</v>
      </c>
      <c r="C13731" s="469">
        <v>300</v>
      </c>
      <c r="D13731" s="469">
        <v>300</v>
      </c>
      <c r="E13731" s="201">
        <f t="shared" si="440"/>
        <v>1</v>
      </c>
      <c r="F13731" s="148"/>
      <c r="G13731" s="211">
        <f t="shared" si="439"/>
        <v>2</v>
      </c>
    </row>
    <row r="13732" spans="1:7" s="138" customFormat="1" outlineLevel="1">
      <c r="A13732" s="10"/>
      <c r="B13732" s="49" t="s">
        <v>15315</v>
      </c>
      <c r="C13732" s="469"/>
      <c r="D13732" s="469"/>
      <c r="E13732" s="201"/>
      <c r="F13732" s="148"/>
      <c r="G13732" s="211">
        <f t="shared" si="439"/>
        <v>2</v>
      </c>
    </row>
    <row r="13733" spans="1:7" s="138" customFormat="1" ht="33" outlineLevel="1">
      <c r="A13733" s="10">
        <v>79</v>
      </c>
      <c r="B13733" s="11" t="s">
        <v>15316</v>
      </c>
      <c r="C13733" s="469">
        <v>750</v>
      </c>
      <c r="D13733" s="469">
        <v>750</v>
      </c>
      <c r="E13733" s="201">
        <f t="shared" si="440"/>
        <v>1</v>
      </c>
      <c r="F13733" s="148"/>
      <c r="G13733" s="211">
        <f t="shared" si="439"/>
        <v>2</v>
      </c>
    </row>
    <row r="13734" spans="1:7" s="138" customFormat="1" ht="66" outlineLevel="1">
      <c r="A13734" s="10">
        <v>80</v>
      </c>
      <c r="B13734" s="11" t="s">
        <v>15317</v>
      </c>
      <c r="C13734" s="469">
        <v>1500</v>
      </c>
      <c r="D13734" s="469"/>
      <c r="E13734" s="201"/>
      <c r="F13734" s="148"/>
      <c r="G13734" s="211">
        <f t="shared" ref="G13734:G13772" si="441">COUNTA(B13734,1)</f>
        <v>2</v>
      </c>
    </row>
    <row r="13735" spans="1:7" s="138" customFormat="1" ht="49.5" outlineLevel="1">
      <c r="A13735" s="10">
        <v>81</v>
      </c>
      <c r="B13735" s="11" t="s">
        <v>15318</v>
      </c>
      <c r="C13735" s="469">
        <v>2000</v>
      </c>
      <c r="D13735" s="469"/>
      <c r="E13735" s="201"/>
      <c r="F13735" s="148"/>
      <c r="G13735" s="211">
        <f t="shared" si="441"/>
        <v>2</v>
      </c>
    </row>
    <row r="13736" spans="1:7" s="138" customFormat="1" ht="49.5" outlineLevel="1">
      <c r="A13736" s="10">
        <v>82</v>
      </c>
      <c r="B13736" s="11" t="s">
        <v>15319</v>
      </c>
      <c r="C13736" s="469">
        <v>1000</v>
      </c>
      <c r="D13736" s="469"/>
      <c r="E13736" s="201"/>
      <c r="F13736" s="148"/>
      <c r="G13736" s="211">
        <f t="shared" si="441"/>
        <v>2</v>
      </c>
    </row>
    <row r="13737" spans="1:7" s="138" customFormat="1" ht="33" outlineLevel="1">
      <c r="A13737" s="10">
        <v>83</v>
      </c>
      <c r="B13737" s="7" t="s">
        <v>15320</v>
      </c>
      <c r="C13737" s="469">
        <v>1000</v>
      </c>
      <c r="D13737" s="469">
        <v>1000</v>
      </c>
      <c r="E13737" s="201">
        <f t="shared" si="440"/>
        <v>1</v>
      </c>
      <c r="F13737" s="148"/>
      <c r="G13737" s="211">
        <f t="shared" si="441"/>
        <v>2</v>
      </c>
    </row>
    <row r="13738" spans="1:7" s="138" customFormat="1" ht="33" outlineLevel="1">
      <c r="A13738" s="10">
        <v>84</v>
      </c>
      <c r="B13738" s="7" t="s">
        <v>15321</v>
      </c>
      <c r="C13738" s="469">
        <v>900</v>
      </c>
      <c r="D13738" s="469">
        <v>900</v>
      </c>
      <c r="E13738" s="201">
        <f t="shared" si="440"/>
        <v>1</v>
      </c>
      <c r="F13738" s="148"/>
      <c r="G13738" s="211">
        <f t="shared" si="441"/>
        <v>2</v>
      </c>
    </row>
    <row r="13739" spans="1:7" s="138" customFormat="1" ht="33" outlineLevel="1">
      <c r="A13739" s="10">
        <v>85</v>
      </c>
      <c r="B13739" s="7" t="s">
        <v>15322</v>
      </c>
      <c r="C13739" s="469">
        <v>900</v>
      </c>
      <c r="D13739" s="469">
        <v>900</v>
      </c>
      <c r="E13739" s="201">
        <f t="shared" si="440"/>
        <v>1</v>
      </c>
      <c r="F13739" s="148"/>
      <c r="G13739" s="211">
        <f t="shared" si="441"/>
        <v>2</v>
      </c>
    </row>
    <row r="13740" spans="1:7" s="138" customFormat="1" outlineLevel="1">
      <c r="A13740" s="10">
        <v>86</v>
      </c>
      <c r="B13740" s="7" t="s">
        <v>15323</v>
      </c>
      <c r="C13740" s="469">
        <v>900</v>
      </c>
      <c r="D13740" s="469">
        <v>900</v>
      </c>
      <c r="E13740" s="201">
        <f t="shared" si="440"/>
        <v>1</v>
      </c>
      <c r="F13740" s="148"/>
      <c r="G13740" s="211">
        <f t="shared" si="441"/>
        <v>2</v>
      </c>
    </row>
    <row r="13741" spans="1:7" s="138" customFormat="1" ht="82.5" outlineLevel="1">
      <c r="A13741" s="10">
        <v>87</v>
      </c>
      <c r="B13741" s="11" t="s">
        <v>15324</v>
      </c>
      <c r="C13741" s="469">
        <v>750</v>
      </c>
      <c r="D13741" s="469"/>
      <c r="E13741" s="201"/>
      <c r="F13741" s="187" t="s">
        <v>15325</v>
      </c>
      <c r="G13741" s="211">
        <f t="shared" si="441"/>
        <v>2</v>
      </c>
    </row>
    <row r="13742" spans="1:7" s="138" customFormat="1" ht="82.5" outlineLevel="1">
      <c r="A13742" s="10">
        <v>88</v>
      </c>
      <c r="B13742" s="11" t="s">
        <v>15326</v>
      </c>
      <c r="C13742" s="469">
        <v>750</v>
      </c>
      <c r="D13742" s="469"/>
      <c r="E13742" s="201"/>
      <c r="F13742" s="187" t="s">
        <v>15325</v>
      </c>
      <c r="G13742" s="211">
        <f t="shared" si="441"/>
        <v>2</v>
      </c>
    </row>
    <row r="13743" spans="1:7" s="138" customFormat="1" ht="82.5" outlineLevel="1">
      <c r="A13743" s="10">
        <v>89</v>
      </c>
      <c r="B13743" s="11" t="s">
        <v>15327</v>
      </c>
      <c r="C13743" s="469">
        <v>750</v>
      </c>
      <c r="D13743" s="469"/>
      <c r="E13743" s="201"/>
      <c r="F13743" s="187" t="s">
        <v>15325</v>
      </c>
      <c r="G13743" s="211">
        <f t="shared" si="441"/>
        <v>2</v>
      </c>
    </row>
    <row r="13744" spans="1:7" s="138" customFormat="1" ht="82.5" outlineLevel="1">
      <c r="A13744" s="10">
        <v>90</v>
      </c>
      <c r="B13744" s="11" t="s">
        <v>15328</v>
      </c>
      <c r="C13744" s="469">
        <v>750</v>
      </c>
      <c r="D13744" s="469"/>
      <c r="E13744" s="201"/>
      <c r="F13744" s="187" t="s">
        <v>15325</v>
      </c>
      <c r="G13744" s="211">
        <f t="shared" si="441"/>
        <v>2</v>
      </c>
    </row>
    <row r="13745" spans="1:7" s="138" customFormat="1" ht="66" outlineLevel="1">
      <c r="A13745" s="10">
        <v>91</v>
      </c>
      <c r="B13745" s="557" t="s">
        <v>15329</v>
      </c>
      <c r="C13745" s="469">
        <v>750</v>
      </c>
      <c r="D13745" s="469"/>
      <c r="E13745" s="201"/>
      <c r="F13745" s="187" t="s">
        <v>15330</v>
      </c>
      <c r="G13745" s="211">
        <f t="shared" si="441"/>
        <v>2</v>
      </c>
    </row>
    <row r="13746" spans="1:7" s="138" customFormat="1" ht="66" outlineLevel="1">
      <c r="A13746" s="10">
        <v>92</v>
      </c>
      <c r="B13746" s="557" t="s">
        <v>15331</v>
      </c>
      <c r="C13746" s="469">
        <v>750</v>
      </c>
      <c r="D13746" s="469"/>
      <c r="E13746" s="201"/>
      <c r="F13746" s="187" t="s">
        <v>15330</v>
      </c>
      <c r="G13746" s="211">
        <f t="shared" si="441"/>
        <v>2</v>
      </c>
    </row>
    <row r="13747" spans="1:7" s="138" customFormat="1" ht="66" outlineLevel="1">
      <c r="A13747" s="10">
        <v>93</v>
      </c>
      <c r="B13747" s="557" t="s">
        <v>15332</v>
      </c>
      <c r="C13747" s="469">
        <v>750</v>
      </c>
      <c r="D13747" s="469"/>
      <c r="E13747" s="201"/>
      <c r="F13747" s="187" t="s">
        <v>15330</v>
      </c>
      <c r="G13747" s="211">
        <f t="shared" si="441"/>
        <v>2</v>
      </c>
    </row>
    <row r="13748" spans="1:7" s="138" customFormat="1" ht="66" outlineLevel="1">
      <c r="A13748" s="10">
        <v>94</v>
      </c>
      <c r="B13748" s="557" t="s">
        <v>15333</v>
      </c>
      <c r="C13748" s="469">
        <v>750</v>
      </c>
      <c r="D13748" s="469"/>
      <c r="E13748" s="201"/>
      <c r="F13748" s="187" t="s">
        <v>15330</v>
      </c>
      <c r="G13748" s="211">
        <f t="shared" si="441"/>
        <v>2</v>
      </c>
    </row>
    <row r="13749" spans="1:7" s="138" customFormat="1" ht="66" outlineLevel="1">
      <c r="A13749" s="10">
        <v>95</v>
      </c>
      <c r="B13749" s="557" t="s">
        <v>15334</v>
      </c>
      <c r="C13749" s="469">
        <v>750</v>
      </c>
      <c r="D13749" s="469"/>
      <c r="E13749" s="201"/>
      <c r="F13749" s="187" t="s">
        <v>15330</v>
      </c>
      <c r="G13749" s="211">
        <f t="shared" si="441"/>
        <v>2</v>
      </c>
    </row>
    <row r="13750" spans="1:7" s="138" customFormat="1" ht="66" outlineLevel="1">
      <c r="A13750" s="10">
        <v>96</v>
      </c>
      <c r="B13750" s="557" t="s">
        <v>15335</v>
      </c>
      <c r="C13750" s="469">
        <v>750</v>
      </c>
      <c r="D13750" s="469"/>
      <c r="E13750" s="201"/>
      <c r="F13750" s="187" t="s">
        <v>15330</v>
      </c>
      <c r="G13750" s="211">
        <f t="shared" si="441"/>
        <v>2</v>
      </c>
    </row>
    <row r="13751" spans="1:7" s="138" customFormat="1" ht="66" outlineLevel="1">
      <c r="A13751" s="10">
        <v>97</v>
      </c>
      <c r="B13751" s="558" t="s">
        <v>15336</v>
      </c>
      <c r="C13751" s="469">
        <v>750</v>
      </c>
      <c r="D13751" s="469"/>
      <c r="E13751" s="201"/>
      <c r="F13751" s="187" t="s">
        <v>15337</v>
      </c>
      <c r="G13751" s="211">
        <f t="shared" si="441"/>
        <v>2</v>
      </c>
    </row>
    <row r="13752" spans="1:7" s="138" customFormat="1" ht="66" outlineLevel="1">
      <c r="A13752" s="10">
        <v>98</v>
      </c>
      <c r="B13752" s="558" t="s">
        <v>15338</v>
      </c>
      <c r="C13752" s="469">
        <v>550</v>
      </c>
      <c r="D13752" s="469"/>
      <c r="E13752" s="201"/>
      <c r="F13752" s="187" t="s">
        <v>15337</v>
      </c>
      <c r="G13752" s="211">
        <f t="shared" si="441"/>
        <v>2</v>
      </c>
    </row>
    <row r="13753" spans="1:7" s="138" customFormat="1" ht="66" outlineLevel="1">
      <c r="A13753" s="10">
        <v>99</v>
      </c>
      <c r="B13753" s="558" t="s">
        <v>15339</v>
      </c>
      <c r="C13753" s="469">
        <v>550</v>
      </c>
      <c r="D13753" s="469"/>
      <c r="E13753" s="201"/>
      <c r="F13753" s="187" t="s">
        <v>15337</v>
      </c>
      <c r="G13753" s="211">
        <f t="shared" si="441"/>
        <v>2</v>
      </c>
    </row>
    <row r="13754" spans="1:7" s="138" customFormat="1" ht="66" outlineLevel="1">
      <c r="A13754" s="10">
        <v>100</v>
      </c>
      <c r="B13754" s="558" t="s">
        <v>15340</v>
      </c>
      <c r="C13754" s="469">
        <v>550</v>
      </c>
      <c r="D13754" s="469"/>
      <c r="E13754" s="201"/>
      <c r="F13754" s="187" t="s">
        <v>15337</v>
      </c>
      <c r="G13754" s="211">
        <f t="shared" si="441"/>
        <v>2</v>
      </c>
    </row>
    <row r="13755" spans="1:7" s="138" customFormat="1" ht="66" outlineLevel="1">
      <c r="A13755" s="10">
        <v>101</v>
      </c>
      <c r="B13755" s="557" t="s">
        <v>15341</v>
      </c>
      <c r="C13755" s="469">
        <v>750</v>
      </c>
      <c r="D13755" s="469"/>
      <c r="E13755" s="201"/>
      <c r="F13755" s="187" t="s">
        <v>15342</v>
      </c>
      <c r="G13755" s="211">
        <f t="shared" si="441"/>
        <v>2</v>
      </c>
    </row>
    <row r="13756" spans="1:7" s="138" customFormat="1" ht="66" outlineLevel="1">
      <c r="A13756" s="10">
        <v>102</v>
      </c>
      <c r="B13756" s="557" t="s">
        <v>15343</v>
      </c>
      <c r="C13756" s="469">
        <v>750</v>
      </c>
      <c r="D13756" s="469"/>
      <c r="E13756" s="201"/>
      <c r="F13756" s="187" t="s">
        <v>15342</v>
      </c>
      <c r="G13756" s="211">
        <f t="shared" si="441"/>
        <v>2</v>
      </c>
    </row>
    <row r="13757" spans="1:7" s="138" customFormat="1" ht="66" outlineLevel="1">
      <c r="A13757" s="10">
        <v>103</v>
      </c>
      <c r="B13757" s="557" t="s">
        <v>15344</v>
      </c>
      <c r="C13757" s="469">
        <v>750</v>
      </c>
      <c r="D13757" s="469"/>
      <c r="E13757" s="201"/>
      <c r="F13757" s="187" t="s">
        <v>15342</v>
      </c>
      <c r="G13757" s="211">
        <f t="shared" si="441"/>
        <v>2</v>
      </c>
    </row>
    <row r="13758" spans="1:7" s="138" customFormat="1" ht="66" outlineLevel="1">
      <c r="A13758" s="10">
        <v>104</v>
      </c>
      <c r="B13758" s="557" t="s">
        <v>15345</v>
      </c>
      <c r="C13758" s="469">
        <v>750</v>
      </c>
      <c r="D13758" s="469"/>
      <c r="E13758" s="201"/>
      <c r="F13758" s="187" t="s">
        <v>15342</v>
      </c>
      <c r="G13758" s="211">
        <f t="shared" si="441"/>
        <v>2</v>
      </c>
    </row>
    <row r="13759" spans="1:7" s="138" customFormat="1" ht="82.5" outlineLevel="1">
      <c r="A13759" s="10">
        <v>105</v>
      </c>
      <c r="B13759" s="557" t="s">
        <v>15346</v>
      </c>
      <c r="C13759" s="469">
        <v>750</v>
      </c>
      <c r="D13759" s="469"/>
      <c r="E13759" s="201"/>
      <c r="F13759" s="187" t="s">
        <v>15342</v>
      </c>
      <c r="G13759" s="211">
        <f t="shared" si="441"/>
        <v>2</v>
      </c>
    </row>
    <row r="13760" spans="1:7" s="138" customFormat="1" ht="66" outlineLevel="1">
      <c r="A13760" s="10">
        <v>106</v>
      </c>
      <c r="B13760" s="557" t="s">
        <v>15347</v>
      </c>
      <c r="C13760" s="469">
        <v>750</v>
      </c>
      <c r="D13760" s="469"/>
      <c r="E13760" s="201"/>
      <c r="F13760" s="187" t="s">
        <v>15342</v>
      </c>
      <c r="G13760" s="211">
        <f t="shared" si="441"/>
        <v>2</v>
      </c>
    </row>
    <row r="13761" spans="1:7" s="138" customFormat="1" ht="66" outlineLevel="1">
      <c r="A13761" s="10">
        <v>107</v>
      </c>
      <c r="B13761" s="557" t="s">
        <v>15348</v>
      </c>
      <c r="C13761" s="469">
        <v>650</v>
      </c>
      <c r="D13761" s="469"/>
      <c r="E13761" s="201"/>
      <c r="F13761" s="187" t="s">
        <v>15349</v>
      </c>
      <c r="G13761" s="211">
        <f t="shared" si="441"/>
        <v>2</v>
      </c>
    </row>
    <row r="13762" spans="1:7" s="138" customFormat="1" ht="82.5" outlineLevel="1">
      <c r="A13762" s="10">
        <v>108</v>
      </c>
      <c r="B13762" s="557" t="s">
        <v>15350</v>
      </c>
      <c r="C13762" s="469">
        <v>650</v>
      </c>
      <c r="D13762" s="469"/>
      <c r="E13762" s="201"/>
      <c r="F13762" s="187" t="s">
        <v>15349</v>
      </c>
      <c r="G13762" s="211">
        <f t="shared" si="441"/>
        <v>2</v>
      </c>
    </row>
    <row r="13763" spans="1:7" s="138" customFormat="1" ht="66" outlineLevel="1">
      <c r="A13763" s="10">
        <v>109</v>
      </c>
      <c r="B13763" s="557" t="s">
        <v>15351</v>
      </c>
      <c r="C13763" s="469">
        <v>650</v>
      </c>
      <c r="D13763" s="469"/>
      <c r="E13763" s="201"/>
      <c r="F13763" s="187" t="s">
        <v>15349</v>
      </c>
      <c r="G13763" s="211">
        <f t="shared" si="441"/>
        <v>2</v>
      </c>
    </row>
    <row r="13764" spans="1:7" s="138" customFormat="1" ht="66" outlineLevel="1">
      <c r="A13764" s="10">
        <v>110</v>
      </c>
      <c r="B13764" s="557" t="s">
        <v>15352</v>
      </c>
      <c r="C13764" s="469">
        <v>650</v>
      </c>
      <c r="D13764" s="469"/>
      <c r="E13764" s="201"/>
      <c r="F13764" s="187" t="s">
        <v>15349</v>
      </c>
      <c r="G13764" s="211">
        <f t="shared" si="441"/>
        <v>2</v>
      </c>
    </row>
    <row r="13765" spans="1:7" s="138" customFormat="1" ht="66" outlineLevel="1">
      <c r="A13765" s="10">
        <v>111</v>
      </c>
      <c r="B13765" s="557" t="s">
        <v>15353</v>
      </c>
      <c r="C13765" s="469">
        <v>650</v>
      </c>
      <c r="D13765" s="469"/>
      <c r="E13765" s="201"/>
      <c r="F13765" s="187" t="s">
        <v>15349</v>
      </c>
      <c r="G13765" s="211">
        <f t="shared" si="441"/>
        <v>2</v>
      </c>
    </row>
    <row r="13766" spans="1:7" s="138" customFormat="1" ht="66" outlineLevel="1">
      <c r="A13766" s="10">
        <v>112</v>
      </c>
      <c r="B13766" s="557" t="s">
        <v>15354</v>
      </c>
      <c r="C13766" s="469">
        <v>650</v>
      </c>
      <c r="D13766" s="469"/>
      <c r="E13766" s="201"/>
      <c r="F13766" s="187" t="s">
        <v>15349</v>
      </c>
      <c r="G13766" s="211">
        <f t="shared" si="441"/>
        <v>2</v>
      </c>
    </row>
    <row r="13767" spans="1:7" s="138" customFormat="1" ht="66" outlineLevel="1">
      <c r="A13767" s="10">
        <v>113</v>
      </c>
      <c r="B13767" s="557" t="s">
        <v>15355</v>
      </c>
      <c r="C13767" s="469">
        <v>650</v>
      </c>
      <c r="D13767" s="469"/>
      <c r="E13767" s="201"/>
      <c r="F13767" s="187" t="s">
        <v>15349</v>
      </c>
      <c r="G13767" s="211">
        <f t="shared" si="441"/>
        <v>2</v>
      </c>
    </row>
    <row r="13768" spans="1:7" s="138" customFormat="1" ht="49.5" outlineLevel="1">
      <c r="A13768" s="10">
        <v>114</v>
      </c>
      <c r="B13768" s="11" t="s">
        <v>15356</v>
      </c>
      <c r="C13768" s="469">
        <v>1600</v>
      </c>
      <c r="D13768" s="469">
        <v>1600</v>
      </c>
      <c r="E13768" s="201">
        <f t="shared" si="440"/>
        <v>1</v>
      </c>
      <c r="F13768" s="148"/>
      <c r="G13768" s="211">
        <f t="shared" si="441"/>
        <v>2</v>
      </c>
    </row>
    <row r="13769" spans="1:7" s="138" customFormat="1" outlineLevel="1">
      <c r="A13769" s="10">
        <v>115</v>
      </c>
      <c r="B13769" s="11" t="s">
        <v>15357</v>
      </c>
      <c r="C13769" s="469">
        <v>850</v>
      </c>
      <c r="D13769" s="469">
        <v>850</v>
      </c>
      <c r="E13769" s="201">
        <f t="shared" ref="E13769:E13831" si="442">C13769/D13769</f>
        <v>1</v>
      </c>
      <c r="F13769" s="148"/>
      <c r="G13769" s="211">
        <f t="shared" si="441"/>
        <v>2</v>
      </c>
    </row>
    <row r="13770" spans="1:7" s="138" customFormat="1" ht="33" outlineLevel="1">
      <c r="A13770" s="10">
        <v>116</v>
      </c>
      <c r="B13770" s="11" t="s">
        <v>15358</v>
      </c>
      <c r="C13770" s="469">
        <v>850</v>
      </c>
      <c r="D13770" s="469">
        <v>850</v>
      </c>
      <c r="E13770" s="201">
        <f t="shared" si="442"/>
        <v>1</v>
      </c>
      <c r="F13770" s="148"/>
      <c r="G13770" s="211">
        <f t="shared" si="441"/>
        <v>2</v>
      </c>
    </row>
    <row r="13771" spans="1:7" s="138" customFormat="1" ht="49.5" outlineLevel="1">
      <c r="A13771" s="10">
        <v>117</v>
      </c>
      <c r="B13771" s="11" t="s">
        <v>15359</v>
      </c>
      <c r="C13771" s="469">
        <v>900</v>
      </c>
      <c r="D13771" s="469">
        <v>900</v>
      </c>
      <c r="E13771" s="201">
        <f t="shared" si="442"/>
        <v>1</v>
      </c>
      <c r="F13771" s="148"/>
      <c r="G13771" s="211">
        <f t="shared" si="441"/>
        <v>2</v>
      </c>
    </row>
    <row r="13772" spans="1:7" s="138" customFormat="1" ht="49.5" outlineLevel="1">
      <c r="A13772" s="10">
        <v>118</v>
      </c>
      <c r="B13772" s="7" t="s">
        <v>15360</v>
      </c>
      <c r="C13772" s="469">
        <v>650</v>
      </c>
      <c r="D13772" s="469">
        <v>650</v>
      </c>
      <c r="E13772" s="201">
        <f t="shared" si="442"/>
        <v>1</v>
      </c>
      <c r="F13772" s="148"/>
      <c r="G13772" s="211">
        <f t="shared" si="441"/>
        <v>2</v>
      </c>
    </row>
    <row r="13773" spans="1:7" s="138" customFormat="1" ht="49.5" outlineLevel="1">
      <c r="A13773" s="10">
        <v>119</v>
      </c>
      <c r="B13773" s="7" t="s">
        <v>15361</v>
      </c>
      <c r="C13773" s="469">
        <v>550</v>
      </c>
      <c r="D13773" s="469">
        <v>550</v>
      </c>
      <c r="E13773" s="201">
        <f t="shared" si="442"/>
        <v>1</v>
      </c>
      <c r="F13773" s="148"/>
      <c r="G13773" s="211">
        <f t="shared" ref="G13773:G13835" si="443">COUNTA(B13773,1)</f>
        <v>2</v>
      </c>
    </row>
    <row r="13774" spans="1:7" s="138" customFormat="1" ht="49.5" outlineLevel="1">
      <c r="A13774" s="10">
        <v>120</v>
      </c>
      <c r="B13774" s="11" t="s">
        <v>15362</v>
      </c>
      <c r="C13774" s="469">
        <v>280</v>
      </c>
      <c r="D13774" s="469">
        <v>280</v>
      </c>
      <c r="E13774" s="201">
        <f t="shared" si="442"/>
        <v>1</v>
      </c>
      <c r="F13774" s="148"/>
      <c r="G13774" s="211">
        <f t="shared" si="443"/>
        <v>2</v>
      </c>
    </row>
    <row r="13775" spans="1:7" s="138" customFormat="1" ht="33" outlineLevel="1">
      <c r="A13775" s="10">
        <v>121</v>
      </c>
      <c r="B13775" s="11" t="s">
        <v>15363</v>
      </c>
      <c r="C13775" s="469">
        <v>160</v>
      </c>
      <c r="D13775" s="469">
        <v>160</v>
      </c>
      <c r="E13775" s="201">
        <f t="shared" si="442"/>
        <v>1</v>
      </c>
      <c r="F13775" s="148"/>
      <c r="G13775" s="211">
        <f t="shared" si="443"/>
        <v>2</v>
      </c>
    </row>
    <row r="13776" spans="1:7" s="138" customFormat="1" outlineLevel="1">
      <c r="A13776" s="10">
        <v>122</v>
      </c>
      <c r="B13776" s="11" t="s">
        <v>15364</v>
      </c>
      <c r="C13776" s="469">
        <v>130</v>
      </c>
      <c r="D13776" s="469">
        <v>130</v>
      </c>
      <c r="E13776" s="201">
        <f t="shared" si="442"/>
        <v>1</v>
      </c>
      <c r="F13776" s="148"/>
      <c r="G13776" s="211">
        <f t="shared" si="443"/>
        <v>2</v>
      </c>
    </row>
    <row r="13777" spans="1:7" s="138" customFormat="1" ht="33" outlineLevel="1">
      <c r="A13777" s="10"/>
      <c r="B13777" s="49" t="s">
        <v>15365</v>
      </c>
      <c r="C13777" s="469"/>
      <c r="D13777" s="469"/>
      <c r="E13777" s="201"/>
      <c r="F13777" s="148"/>
      <c r="G13777" s="211">
        <f t="shared" si="443"/>
        <v>2</v>
      </c>
    </row>
    <row r="13778" spans="1:7" s="138" customFormat="1" outlineLevel="1">
      <c r="A13778" s="10">
        <v>123</v>
      </c>
      <c r="B13778" s="11" t="s">
        <v>15366</v>
      </c>
      <c r="C13778" s="469">
        <v>3000</v>
      </c>
      <c r="D13778" s="469">
        <v>3000</v>
      </c>
      <c r="E13778" s="201">
        <f t="shared" si="442"/>
        <v>1</v>
      </c>
      <c r="F13778" s="148"/>
      <c r="G13778" s="211">
        <f t="shared" si="443"/>
        <v>2</v>
      </c>
    </row>
    <row r="13779" spans="1:7" s="138" customFormat="1" outlineLevel="1">
      <c r="A13779" s="10">
        <v>124</v>
      </c>
      <c r="B13779" s="11" t="s">
        <v>15367</v>
      </c>
      <c r="C13779" s="469">
        <v>2800</v>
      </c>
      <c r="D13779" s="469">
        <v>2800</v>
      </c>
      <c r="E13779" s="201">
        <f t="shared" si="442"/>
        <v>1</v>
      </c>
      <c r="F13779" s="148"/>
      <c r="G13779" s="211">
        <f t="shared" si="443"/>
        <v>2</v>
      </c>
    </row>
    <row r="13780" spans="1:7" s="138" customFormat="1" outlineLevel="1">
      <c r="A13780" s="10">
        <v>125</v>
      </c>
      <c r="B13780" s="11" t="s">
        <v>15368</v>
      </c>
      <c r="C13780" s="469">
        <v>3000</v>
      </c>
      <c r="D13780" s="469">
        <v>3000</v>
      </c>
      <c r="E13780" s="201">
        <f t="shared" si="442"/>
        <v>1</v>
      </c>
      <c r="F13780" s="148"/>
      <c r="G13780" s="211">
        <f t="shared" si="443"/>
        <v>2</v>
      </c>
    </row>
    <row r="13781" spans="1:7" s="138" customFormat="1" outlineLevel="1">
      <c r="A13781" s="10">
        <v>126</v>
      </c>
      <c r="B13781" s="7" t="s">
        <v>15369</v>
      </c>
      <c r="C13781" s="469">
        <v>2500</v>
      </c>
      <c r="D13781" s="469">
        <v>2500</v>
      </c>
      <c r="E13781" s="201">
        <f t="shared" si="442"/>
        <v>1</v>
      </c>
      <c r="F13781" s="166" t="s">
        <v>4789</v>
      </c>
      <c r="G13781" s="211">
        <f t="shared" si="443"/>
        <v>2</v>
      </c>
    </row>
    <row r="13782" spans="1:7" s="138" customFormat="1" ht="33" outlineLevel="1">
      <c r="A13782" s="10">
        <v>127</v>
      </c>
      <c r="B13782" s="11" t="s">
        <v>15370</v>
      </c>
      <c r="C13782" s="469">
        <v>2000</v>
      </c>
      <c r="D13782" s="469">
        <v>2000</v>
      </c>
      <c r="E13782" s="201">
        <f t="shared" si="442"/>
        <v>1</v>
      </c>
      <c r="F13782" s="172"/>
      <c r="G13782" s="211">
        <f t="shared" si="443"/>
        <v>2</v>
      </c>
    </row>
    <row r="13783" spans="1:7" s="138" customFormat="1" ht="33" outlineLevel="1">
      <c r="A13783" s="10">
        <v>128</v>
      </c>
      <c r="B13783" s="7" t="s">
        <v>15371</v>
      </c>
      <c r="C13783" s="469">
        <v>1200</v>
      </c>
      <c r="D13783" s="469">
        <v>1200</v>
      </c>
      <c r="E13783" s="201">
        <f t="shared" si="442"/>
        <v>1</v>
      </c>
      <c r="F13783" s="172"/>
      <c r="G13783" s="211">
        <f t="shared" si="443"/>
        <v>2</v>
      </c>
    </row>
    <row r="13784" spans="1:7" s="138" customFormat="1" ht="33" outlineLevel="1">
      <c r="A13784" s="10">
        <v>129</v>
      </c>
      <c r="B13784" s="11" t="s">
        <v>15372</v>
      </c>
      <c r="C13784" s="469">
        <v>1200</v>
      </c>
      <c r="D13784" s="469">
        <v>1200</v>
      </c>
      <c r="E13784" s="201">
        <f t="shared" si="442"/>
        <v>1</v>
      </c>
      <c r="F13784" s="172"/>
      <c r="G13784" s="211">
        <f t="shared" si="443"/>
        <v>2</v>
      </c>
    </row>
    <row r="13785" spans="1:7" s="138" customFormat="1" ht="33" outlineLevel="1">
      <c r="A13785" s="10">
        <v>130</v>
      </c>
      <c r="B13785" s="11" t="s">
        <v>15373</v>
      </c>
      <c r="C13785" s="469">
        <v>1200</v>
      </c>
      <c r="D13785" s="469">
        <v>1200</v>
      </c>
      <c r="E13785" s="201">
        <f t="shared" si="442"/>
        <v>1</v>
      </c>
      <c r="F13785" s="172"/>
      <c r="G13785" s="211">
        <f t="shared" si="443"/>
        <v>2</v>
      </c>
    </row>
    <row r="13786" spans="1:7" s="138" customFormat="1" ht="33" outlineLevel="1">
      <c r="A13786" s="10">
        <v>131</v>
      </c>
      <c r="B13786" s="11" t="s">
        <v>15374</v>
      </c>
      <c r="C13786" s="469">
        <v>1000</v>
      </c>
      <c r="D13786" s="469">
        <v>1000</v>
      </c>
      <c r="E13786" s="201">
        <f t="shared" si="442"/>
        <v>1</v>
      </c>
      <c r="F13786" s="172"/>
      <c r="G13786" s="211">
        <f t="shared" si="443"/>
        <v>2</v>
      </c>
    </row>
    <row r="13787" spans="1:7" s="138" customFormat="1" ht="33" outlineLevel="1">
      <c r="A13787" s="10">
        <v>132</v>
      </c>
      <c r="B13787" s="11" t="s">
        <v>15375</v>
      </c>
      <c r="C13787" s="469">
        <v>1500</v>
      </c>
      <c r="D13787" s="469">
        <v>1500</v>
      </c>
      <c r="E13787" s="201">
        <f t="shared" si="442"/>
        <v>1</v>
      </c>
      <c r="F13787" s="172"/>
      <c r="G13787" s="211">
        <f t="shared" si="443"/>
        <v>2</v>
      </c>
    </row>
    <row r="13788" spans="1:7" s="138" customFormat="1" ht="33" outlineLevel="1">
      <c r="A13788" s="10">
        <v>133</v>
      </c>
      <c r="B13788" s="11" t="s">
        <v>15376</v>
      </c>
      <c r="C13788" s="469">
        <v>1200</v>
      </c>
      <c r="D13788" s="469">
        <v>1200</v>
      </c>
      <c r="E13788" s="201">
        <f t="shared" si="442"/>
        <v>1</v>
      </c>
      <c r="F13788" s="172"/>
      <c r="G13788" s="211">
        <f t="shared" si="443"/>
        <v>2</v>
      </c>
    </row>
    <row r="13789" spans="1:7" s="138" customFormat="1" ht="33" outlineLevel="1">
      <c r="A13789" s="10">
        <v>134</v>
      </c>
      <c r="B13789" s="11" t="s">
        <v>15377</v>
      </c>
      <c r="C13789" s="469">
        <v>1200</v>
      </c>
      <c r="D13789" s="469">
        <v>1200</v>
      </c>
      <c r="E13789" s="201">
        <f t="shared" si="442"/>
        <v>1</v>
      </c>
      <c r="F13789" s="172"/>
      <c r="G13789" s="211">
        <f t="shared" si="443"/>
        <v>2</v>
      </c>
    </row>
    <row r="13790" spans="1:7" s="138" customFormat="1" ht="67.150000000000006" customHeight="1" outlineLevel="1">
      <c r="A13790" s="10">
        <v>135</v>
      </c>
      <c r="B13790" s="11" t="s">
        <v>15378</v>
      </c>
      <c r="C13790" s="469">
        <v>1000</v>
      </c>
      <c r="D13790" s="469">
        <v>1000</v>
      </c>
      <c r="E13790" s="201">
        <f t="shared" si="442"/>
        <v>1</v>
      </c>
      <c r="F13790" s="172"/>
      <c r="G13790" s="211">
        <f t="shared" si="443"/>
        <v>2</v>
      </c>
    </row>
    <row r="13791" spans="1:7" s="138" customFormat="1" ht="33" outlineLevel="1">
      <c r="A13791" s="10">
        <v>136</v>
      </c>
      <c r="B13791" s="11" t="s">
        <v>15379</v>
      </c>
      <c r="C13791" s="469">
        <v>1000</v>
      </c>
      <c r="D13791" s="469">
        <v>1000</v>
      </c>
      <c r="E13791" s="201">
        <f t="shared" si="442"/>
        <v>1</v>
      </c>
      <c r="F13791" s="172"/>
      <c r="G13791" s="211">
        <f t="shared" si="443"/>
        <v>2</v>
      </c>
    </row>
    <row r="13792" spans="1:7" s="138" customFormat="1" ht="33" outlineLevel="1">
      <c r="A13792" s="10">
        <v>137</v>
      </c>
      <c r="B13792" s="11" t="s">
        <v>15380</v>
      </c>
      <c r="C13792" s="469">
        <v>1200</v>
      </c>
      <c r="D13792" s="469"/>
      <c r="E13792" s="201"/>
      <c r="F13792" s="172"/>
      <c r="G13792" s="211">
        <f t="shared" si="443"/>
        <v>2</v>
      </c>
    </row>
    <row r="13793" spans="1:7" s="138" customFormat="1" ht="33" outlineLevel="1">
      <c r="A13793" s="10">
        <v>138</v>
      </c>
      <c r="B13793" s="11" t="s">
        <v>15381</v>
      </c>
      <c r="C13793" s="469">
        <v>1200</v>
      </c>
      <c r="D13793" s="469">
        <v>1200</v>
      </c>
      <c r="E13793" s="201">
        <f t="shared" si="442"/>
        <v>1</v>
      </c>
      <c r="F13793" s="172"/>
      <c r="G13793" s="211">
        <f t="shared" si="443"/>
        <v>2</v>
      </c>
    </row>
    <row r="13794" spans="1:7" s="138" customFormat="1" ht="33" outlineLevel="1">
      <c r="A13794" s="10">
        <v>139</v>
      </c>
      <c r="B13794" s="11" t="s">
        <v>15382</v>
      </c>
      <c r="C13794" s="469">
        <v>1200</v>
      </c>
      <c r="D13794" s="469">
        <v>1200</v>
      </c>
      <c r="E13794" s="201">
        <f t="shared" si="442"/>
        <v>1</v>
      </c>
      <c r="F13794" s="172"/>
      <c r="G13794" s="211">
        <f t="shared" si="443"/>
        <v>2</v>
      </c>
    </row>
    <row r="13795" spans="1:7" s="138" customFormat="1" ht="33" outlineLevel="1">
      <c r="A13795" s="10">
        <v>140</v>
      </c>
      <c r="B13795" s="11" t="s">
        <v>15383</v>
      </c>
      <c r="C13795" s="469">
        <v>1000</v>
      </c>
      <c r="D13795" s="469">
        <v>1000</v>
      </c>
      <c r="E13795" s="201">
        <f t="shared" si="442"/>
        <v>1</v>
      </c>
      <c r="F13795" s="172"/>
      <c r="G13795" s="211">
        <f t="shared" si="443"/>
        <v>2</v>
      </c>
    </row>
    <row r="13796" spans="1:7" s="138" customFormat="1" ht="33" outlineLevel="1">
      <c r="A13796" s="10">
        <v>141</v>
      </c>
      <c r="B13796" s="11" t="s">
        <v>15384</v>
      </c>
      <c r="C13796" s="469">
        <v>1000</v>
      </c>
      <c r="D13796" s="469">
        <v>1000</v>
      </c>
      <c r="E13796" s="201">
        <f t="shared" si="442"/>
        <v>1</v>
      </c>
      <c r="F13796" s="172"/>
      <c r="G13796" s="211">
        <f t="shared" si="443"/>
        <v>2</v>
      </c>
    </row>
    <row r="13797" spans="1:7" s="138" customFormat="1" ht="33" outlineLevel="1">
      <c r="A13797" s="10">
        <v>142</v>
      </c>
      <c r="B13797" s="7" t="s">
        <v>15385</v>
      </c>
      <c r="C13797" s="469">
        <v>1200</v>
      </c>
      <c r="D13797" s="469">
        <v>1200</v>
      </c>
      <c r="E13797" s="201">
        <f t="shared" si="442"/>
        <v>1</v>
      </c>
      <c r="F13797" s="172"/>
      <c r="G13797" s="211">
        <f t="shared" si="443"/>
        <v>2</v>
      </c>
    </row>
    <row r="13798" spans="1:7" s="138" customFormat="1" ht="33" outlineLevel="1">
      <c r="A13798" s="10">
        <v>143</v>
      </c>
      <c r="B13798" s="7" t="s">
        <v>15386</v>
      </c>
      <c r="C13798" s="469">
        <v>1200</v>
      </c>
      <c r="D13798" s="469">
        <v>1200</v>
      </c>
      <c r="E13798" s="201">
        <f t="shared" si="442"/>
        <v>1</v>
      </c>
      <c r="F13798" s="172"/>
      <c r="G13798" s="211">
        <f t="shared" si="443"/>
        <v>2</v>
      </c>
    </row>
    <row r="13799" spans="1:7" s="138" customFormat="1" ht="33" outlineLevel="1">
      <c r="A13799" s="10">
        <v>144</v>
      </c>
      <c r="B13799" s="7" t="s">
        <v>15387</v>
      </c>
      <c r="C13799" s="469">
        <v>1200</v>
      </c>
      <c r="D13799" s="469">
        <v>1200</v>
      </c>
      <c r="E13799" s="201">
        <f t="shared" si="442"/>
        <v>1</v>
      </c>
      <c r="F13799" s="172"/>
      <c r="G13799" s="211">
        <f t="shared" si="443"/>
        <v>2</v>
      </c>
    </row>
    <row r="13800" spans="1:7" s="138" customFormat="1" ht="33" outlineLevel="1">
      <c r="A13800" s="10">
        <v>145</v>
      </c>
      <c r="B13800" s="7" t="s">
        <v>15388</v>
      </c>
      <c r="C13800" s="469">
        <v>1200</v>
      </c>
      <c r="D13800" s="469">
        <v>1200</v>
      </c>
      <c r="E13800" s="201">
        <f t="shared" si="442"/>
        <v>1</v>
      </c>
      <c r="F13800" s="172"/>
      <c r="G13800" s="211">
        <f t="shared" si="443"/>
        <v>2</v>
      </c>
    </row>
    <row r="13801" spans="1:7" s="138" customFormat="1" ht="33" outlineLevel="1">
      <c r="A13801" s="10">
        <v>146</v>
      </c>
      <c r="B13801" s="7" t="s">
        <v>15389</v>
      </c>
      <c r="C13801" s="469">
        <v>1200</v>
      </c>
      <c r="D13801" s="469">
        <v>1200</v>
      </c>
      <c r="E13801" s="201">
        <f t="shared" si="442"/>
        <v>1</v>
      </c>
      <c r="F13801" s="172"/>
      <c r="G13801" s="211">
        <f t="shared" si="443"/>
        <v>2</v>
      </c>
    </row>
    <row r="13802" spans="1:7" s="138" customFormat="1" ht="33" outlineLevel="1">
      <c r="A13802" s="10">
        <v>147</v>
      </c>
      <c r="B13802" s="7" t="s">
        <v>15390</v>
      </c>
      <c r="C13802" s="469">
        <v>1200</v>
      </c>
      <c r="D13802" s="469">
        <v>1200</v>
      </c>
      <c r="E13802" s="201">
        <f t="shared" si="442"/>
        <v>1</v>
      </c>
      <c r="F13802" s="172"/>
      <c r="G13802" s="211">
        <f t="shared" si="443"/>
        <v>2</v>
      </c>
    </row>
    <row r="13803" spans="1:7" s="138" customFormat="1" ht="33" outlineLevel="1">
      <c r="A13803" s="10">
        <v>148</v>
      </c>
      <c r="B13803" s="7" t="s">
        <v>15391</v>
      </c>
      <c r="C13803" s="469">
        <v>1200</v>
      </c>
      <c r="D13803" s="469">
        <v>1200</v>
      </c>
      <c r="E13803" s="201">
        <f t="shared" si="442"/>
        <v>1</v>
      </c>
      <c r="F13803" s="172"/>
      <c r="G13803" s="211">
        <f t="shared" si="443"/>
        <v>2</v>
      </c>
    </row>
    <row r="13804" spans="1:7" s="138" customFormat="1" ht="33" outlineLevel="1">
      <c r="A13804" s="10">
        <v>149</v>
      </c>
      <c r="B13804" s="7" t="s">
        <v>15392</v>
      </c>
      <c r="C13804" s="469">
        <v>1200</v>
      </c>
      <c r="D13804" s="469">
        <v>1200</v>
      </c>
      <c r="E13804" s="201">
        <f t="shared" si="442"/>
        <v>1</v>
      </c>
      <c r="F13804" s="172"/>
      <c r="G13804" s="211">
        <f t="shared" si="443"/>
        <v>2</v>
      </c>
    </row>
    <row r="13805" spans="1:7" s="138" customFormat="1" ht="33" outlineLevel="1">
      <c r="A13805" s="10">
        <v>150</v>
      </c>
      <c r="B13805" s="11" t="s">
        <v>15393</v>
      </c>
      <c r="C13805" s="469">
        <v>1500</v>
      </c>
      <c r="D13805" s="469">
        <v>1500</v>
      </c>
      <c r="E13805" s="201">
        <f t="shared" si="442"/>
        <v>1</v>
      </c>
      <c r="F13805" s="172"/>
      <c r="G13805" s="211">
        <f t="shared" si="443"/>
        <v>2</v>
      </c>
    </row>
    <row r="13806" spans="1:7" s="138" customFormat="1" ht="33" outlineLevel="1">
      <c r="A13806" s="10">
        <v>151</v>
      </c>
      <c r="B13806" s="11" t="s">
        <v>15394</v>
      </c>
      <c r="C13806" s="469">
        <v>1200</v>
      </c>
      <c r="D13806" s="469">
        <v>1200</v>
      </c>
      <c r="E13806" s="201">
        <f t="shared" si="442"/>
        <v>1</v>
      </c>
      <c r="F13806" s="172"/>
      <c r="G13806" s="211">
        <f t="shared" si="443"/>
        <v>2</v>
      </c>
    </row>
    <row r="13807" spans="1:7" s="138" customFormat="1" outlineLevel="1">
      <c r="A13807" s="10">
        <v>152</v>
      </c>
      <c r="B13807" s="7" t="s">
        <v>15395</v>
      </c>
      <c r="C13807" s="469">
        <v>1500</v>
      </c>
      <c r="D13807" s="469">
        <v>1500</v>
      </c>
      <c r="E13807" s="201">
        <f t="shared" si="442"/>
        <v>1</v>
      </c>
      <c r="F13807" s="172"/>
      <c r="G13807" s="211">
        <f t="shared" si="443"/>
        <v>2</v>
      </c>
    </row>
    <row r="13808" spans="1:7" s="138" customFormat="1" ht="33" outlineLevel="1">
      <c r="A13808" s="10">
        <v>153</v>
      </c>
      <c r="B13808" s="7" t="s">
        <v>15396</v>
      </c>
      <c r="C13808" s="469">
        <v>1500</v>
      </c>
      <c r="D13808" s="469">
        <v>1500</v>
      </c>
      <c r="E13808" s="201">
        <f t="shared" si="442"/>
        <v>1</v>
      </c>
      <c r="F13808" s="172"/>
      <c r="G13808" s="211">
        <f t="shared" si="443"/>
        <v>2</v>
      </c>
    </row>
    <row r="13809" spans="1:7" s="138" customFormat="1" ht="33" outlineLevel="1">
      <c r="A13809" s="10">
        <v>154</v>
      </c>
      <c r="B13809" s="11" t="s">
        <v>15397</v>
      </c>
      <c r="C13809" s="469">
        <v>1500</v>
      </c>
      <c r="D13809" s="469"/>
      <c r="E13809" s="201"/>
      <c r="F13809" s="172"/>
      <c r="G13809" s="211">
        <f t="shared" si="443"/>
        <v>2</v>
      </c>
    </row>
    <row r="13810" spans="1:7" s="138" customFormat="1" ht="33" outlineLevel="1">
      <c r="A13810" s="10">
        <v>155</v>
      </c>
      <c r="B13810" s="11" t="s">
        <v>15398</v>
      </c>
      <c r="C13810" s="469">
        <v>1500</v>
      </c>
      <c r="D13810" s="469"/>
      <c r="E13810" s="201"/>
      <c r="F13810" s="172"/>
      <c r="G13810" s="211">
        <f t="shared" si="443"/>
        <v>2</v>
      </c>
    </row>
    <row r="13811" spans="1:7" s="138" customFormat="1" ht="33" outlineLevel="1">
      <c r="A13811" s="10">
        <v>156</v>
      </c>
      <c r="B13811" s="11" t="s">
        <v>15399</v>
      </c>
      <c r="C13811" s="469">
        <v>1000</v>
      </c>
      <c r="D13811" s="469">
        <v>1000</v>
      </c>
      <c r="E13811" s="201">
        <f t="shared" si="442"/>
        <v>1</v>
      </c>
      <c r="F13811" s="172"/>
      <c r="G13811" s="211">
        <f t="shared" si="443"/>
        <v>2</v>
      </c>
    </row>
    <row r="13812" spans="1:7" s="138" customFormat="1" ht="33" outlineLevel="1">
      <c r="A13812" s="10">
        <v>157</v>
      </c>
      <c r="B13812" s="11" t="s">
        <v>15400</v>
      </c>
      <c r="C13812" s="469">
        <v>1200</v>
      </c>
      <c r="D13812" s="469">
        <v>1200</v>
      </c>
      <c r="E13812" s="201">
        <f t="shared" si="442"/>
        <v>1</v>
      </c>
      <c r="F13812" s="172"/>
      <c r="G13812" s="211">
        <f t="shared" si="443"/>
        <v>2</v>
      </c>
    </row>
    <row r="13813" spans="1:7" s="138" customFormat="1" ht="33" outlineLevel="1">
      <c r="A13813" s="10">
        <v>158</v>
      </c>
      <c r="B13813" s="11" t="s">
        <v>15401</v>
      </c>
      <c r="C13813" s="469">
        <v>1200</v>
      </c>
      <c r="D13813" s="469">
        <v>1200</v>
      </c>
      <c r="E13813" s="201">
        <f t="shared" si="442"/>
        <v>1</v>
      </c>
      <c r="F13813" s="172"/>
      <c r="G13813" s="211">
        <f t="shared" si="443"/>
        <v>2</v>
      </c>
    </row>
    <row r="13814" spans="1:7" s="138" customFormat="1" ht="33" outlineLevel="1">
      <c r="A13814" s="10">
        <v>159</v>
      </c>
      <c r="B13814" s="11" t="s">
        <v>15402</v>
      </c>
      <c r="C13814" s="469">
        <v>1200</v>
      </c>
      <c r="D13814" s="469">
        <v>1200</v>
      </c>
      <c r="E13814" s="201">
        <f t="shared" si="442"/>
        <v>1</v>
      </c>
      <c r="F13814" s="172"/>
      <c r="G13814" s="211">
        <f t="shared" si="443"/>
        <v>2</v>
      </c>
    </row>
    <row r="13815" spans="1:7" s="138" customFormat="1" ht="33" outlineLevel="1">
      <c r="A13815" s="10">
        <v>160</v>
      </c>
      <c r="B13815" s="11" t="s">
        <v>15403</v>
      </c>
      <c r="C13815" s="469">
        <v>1200</v>
      </c>
      <c r="D13815" s="469">
        <v>1200</v>
      </c>
      <c r="E13815" s="201">
        <f t="shared" si="442"/>
        <v>1</v>
      </c>
      <c r="F13815" s="172"/>
      <c r="G13815" s="211">
        <f t="shared" si="443"/>
        <v>2</v>
      </c>
    </row>
    <row r="13816" spans="1:7" s="138" customFormat="1" ht="33" outlineLevel="1">
      <c r="A13816" s="10">
        <v>161</v>
      </c>
      <c r="B13816" s="11" t="s">
        <v>15404</v>
      </c>
      <c r="C13816" s="469">
        <v>1000</v>
      </c>
      <c r="D13816" s="469">
        <v>1000</v>
      </c>
      <c r="E13816" s="201">
        <f t="shared" si="442"/>
        <v>1</v>
      </c>
      <c r="F13816" s="172"/>
      <c r="G13816" s="211">
        <f t="shared" si="443"/>
        <v>2</v>
      </c>
    </row>
    <row r="13817" spans="1:7" s="138" customFormat="1" ht="16.899999999999999" customHeight="1" outlineLevel="1">
      <c r="A13817" s="10">
        <v>162</v>
      </c>
      <c r="B13817" s="11" t="s">
        <v>15405</v>
      </c>
      <c r="C13817" s="469">
        <v>900</v>
      </c>
      <c r="D13817" s="469">
        <v>900</v>
      </c>
      <c r="E13817" s="201">
        <f t="shared" si="442"/>
        <v>1</v>
      </c>
      <c r="F13817" s="172"/>
      <c r="G13817" s="211">
        <f t="shared" si="443"/>
        <v>2</v>
      </c>
    </row>
    <row r="13818" spans="1:7" s="138" customFormat="1" ht="49.5" outlineLevel="1">
      <c r="A13818" s="10">
        <v>163</v>
      </c>
      <c r="B13818" s="11" t="s">
        <v>15406</v>
      </c>
      <c r="C13818" s="469">
        <v>600</v>
      </c>
      <c r="D13818" s="469">
        <v>600</v>
      </c>
      <c r="E13818" s="201">
        <f t="shared" si="442"/>
        <v>1</v>
      </c>
      <c r="F13818" s="172"/>
      <c r="G13818" s="211">
        <f t="shared" si="443"/>
        <v>2</v>
      </c>
    </row>
    <row r="13819" spans="1:7" s="138" customFormat="1" ht="33" outlineLevel="1">
      <c r="A13819" s="10">
        <v>164</v>
      </c>
      <c r="B13819" s="11" t="s">
        <v>15407</v>
      </c>
      <c r="C13819" s="469">
        <v>550</v>
      </c>
      <c r="D13819" s="469">
        <v>550</v>
      </c>
      <c r="E13819" s="201">
        <f t="shared" si="442"/>
        <v>1</v>
      </c>
      <c r="F13819" s="172"/>
      <c r="G13819" s="211">
        <f t="shared" si="443"/>
        <v>2</v>
      </c>
    </row>
    <row r="13820" spans="1:7" s="138" customFormat="1" ht="16.899999999999999" customHeight="1" outlineLevel="1">
      <c r="A13820" s="10">
        <v>165</v>
      </c>
      <c r="B13820" s="11" t="s">
        <v>15408</v>
      </c>
      <c r="C13820" s="469">
        <v>350</v>
      </c>
      <c r="D13820" s="469">
        <v>350</v>
      </c>
      <c r="E13820" s="201">
        <f t="shared" si="442"/>
        <v>1</v>
      </c>
      <c r="F13820" s="172"/>
      <c r="G13820" s="211">
        <f t="shared" si="443"/>
        <v>2</v>
      </c>
    </row>
    <row r="13821" spans="1:7" s="138" customFormat="1" ht="33" outlineLevel="1">
      <c r="A13821" s="10">
        <v>166</v>
      </c>
      <c r="B13821" s="7" t="s">
        <v>15409</v>
      </c>
      <c r="C13821" s="469">
        <v>250</v>
      </c>
      <c r="D13821" s="469">
        <v>250</v>
      </c>
      <c r="E13821" s="201">
        <f t="shared" si="442"/>
        <v>1</v>
      </c>
      <c r="F13821" s="172"/>
      <c r="G13821" s="211">
        <f t="shared" si="443"/>
        <v>2</v>
      </c>
    </row>
    <row r="13822" spans="1:7" s="138" customFormat="1" ht="16.899999999999999" customHeight="1" outlineLevel="1">
      <c r="A13822" s="10">
        <v>167</v>
      </c>
      <c r="B13822" s="11" t="s">
        <v>15410</v>
      </c>
      <c r="C13822" s="469">
        <v>1000</v>
      </c>
      <c r="D13822" s="469">
        <v>1000</v>
      </c>
      <c r="E13822" s="201">
        <f t="shared" si="442"/>
        <v>1</v>
      </c>
      <c r="F13822" s="172"/>
      <c r="G13822" s="211">
        <f t="shared" si="443"/>
        <v>2</v>
      </c>
    </row>
    <row r="13823" spans="1:7" s="138" customFormat="1" ht="33" outlineLevel="1">
      <c r="A13823" s="10">
        <v>168</v>
      </c>
      <c r="B13823" s="11" t="s">
        <v>15411</v>
      </c>
      <c r="C13823" s="469">
        <v>1000</v>
      </c>
      <c r="D13823" s="469">
        <v>1000</v>
      </c>
      <c r="E13823" s="201">
        <f t="shared" si="442"/>
        <v>1</v>
      </c>
      <c r="F13823" s="172"/>
      <c r="G13823" s="211">
        <f t="shared" si="443"/>
        <v>2</v>
      </c>
    </row>
    <row r="13824" spans="1:7" s="138" customFormat="1" ht="33" outlineLevel="1">
      <c r="A13824" s="10">
        <v>169</v>
      </c>
      <c r="B13824" s="11" t="s">
        <v>15412</v>
      </c>
      <c r="C13824" s="469">
        <v>900</v>
      </c>
      <c r="D13824" s="469">
        <v>900</v>
      </c>
      <c r="E13824" s="201">
        <f t="shared" si="442"/>
        <v>1</v>
      </c>
      <c r="F13824" s="172"/>
      <c r="G13824" s="211">
        <f t="shared" si="443"/>
        <v>2</v>
      </c>
    </row>
    <row r="13825" spans="1:7" s="138" customFormat="1" ht="33" outlineLevel="1">
      <c r="A13825" s="10">
        <v>170</v>
      </c>
      <c r="B13825" s="11" t="s">
        <v>15413</v>
      </c>
      <c r="C13825" s="469">
        <v>900</v>
      </c>
      <c r="D13825" s="469">
        <v>900</v>
      </c>
      <c r="E13825" s="201">
        <f t="shared" si="442"/>
        <v>1</v>
      </c>
      <c r="F13825" s="172"/>
      <c r="G13825" s="211">
        <f t="shared" si="443"/>
        <v>2</v>
      </c>
    </row>
    <row r="13826" spans="1:7" s="138" customFormat="1" ht="33" outlineLevel="1">
      <c r="A13826" s="10">
        <v>171</v>
      </c>
      <c r="B13826" s="11" t="s">
        <v>15414</v>
      </c>
      <c r="C13826" s="469">
        <v>1000</v>
      </c>
      <c r="D13826" s="469">
        <v>1000</v>
      </c>
      <c r="E13826" s="201">
        <f t="shared" si="442"/>
        <v>1</v>
      </c>
      <c r="F13826" s="172"/>
      <c r="G13826" s="211">
        <f t="shared" si="443"/>
        <v>2</v>
      </c>
    </row>
    <row r="13827" spans="1:7" s="138" customFormat="1" ht="33" outlineLevel="1">
      <c r="A13827" s="10">
        <v>172</v>
      </c>
      <c r="B13827" s="11" t="s">
        <v>15415</v>
      </c>
      <c r="C13827" s="469">
        <v>800</v>
      </c>
      <c r="D13827" s="469">
        <v>800</v>
      </c>
      <c r="E13827" s="201">
        <f t="shared" si="442"/>
        <v>1</v>
      </c>
      <c r="F13827" s="172"/>
      <c r="G13827" s="211">
        <f t="shared" si="443"/>
        <v>2</v>
      </c>
    </row>
    <row r="13828" spans="1:7" s="138" customFormat="1" ht="33" outlineLevel="1">
      <c r="A13828" s="10">
        <v>173</v>
      </c>
      <c r="B13828" s="11" t="s">
        <v>15416</v>
      </c>
      <c r="C13828" s="469">
        <v>800</v>
      </c>
      <c r="D13828" s="469">
        <v>800</v>
      </c>
      <c r="E13828" s="201">
        <f t="shared" si="442"/>
        <v>1</v>
      </c>
      <c r="F13828" s="172"/>
      <c r="G13828" s="211">
        <f t="shared" si="443"/>
        <v>2</v>
      </c>
    </row>
    <row r="13829" spans="1:7" s="138" customFormat="1" ht="33" outlineLevel="1">
      <c r="A13829" s="10">
        <v>174</v>
      </c>
      <c r="B13829" s="11" t="s">
        <v>15417</v>
      </c>
      <c r="C13829" s="469">
        <v>1000</v>
      </c>
      <c r="D13829" s="469">
        <v>1000</v>
      </c>
      <c r="E13829" s="201">
        <f t="shared" si="442"/>
        <v>1</v>
      </c>
      <c r="F13829" s="172"/>
      <c r="G13829" s="211">
        <f t="shared" si="443"/>
        <v>2</v>
      </c>
    </row>
    <row r="13830" spans="1:7" s="138" customFormat="1" ht="33" outlineLevel="1">
      <c r="A13830" s="10">
        <v>175</v>
      </c>
      <c r="B13830" s="11" t="s">
        <v>15418</v>
      </c>
      <c r="C13830" s="469">
        <v>800</v>
      </c>
      <c r="D13830" s="469">
        <v>800</v>
      </c>
      <c r="E13830" s="201">
        <f t="shared" si="442"/>
        <v>1</v>
      </c>
      <c r="F13830" s="172"/>
      <c r="G13830" s="211">
        <f t="shared" si="443"/>
        <v>2</v>
      </c>
    </row>
    <row r="13831" spans="1:7" s="138" customFormat="1" ht="33" outlineLevel="1">
      <c r="A13831" s="10">
        <v>176</v>
      </c>
      <c r="B13831" s="11" t="s">
        <v>15419</v>
      </c>
      <c r="C13831" s="469">
        <v>1000</v>
      </c>
      <c r="D13831" s="469">
        <v>1000</v>
      </c>
      <c r="E13831" s="201">
        <f t="shared" si="442"/>
        <v>1</v>
      </c>
      <c r="F13831" s="172"/>
      <c r="G13831" s="211">
        <f t="shared" si="443"/>
        <v>2</v>
      </c>
    </row>
    <row r="13832" spans="1:7" s="138" customFormat="1" ht="33" outlineLevel="1">
      <c r="A13832" s="10">
        <v>177</v>
      </c>
      <c r="B13832" s="11" t="s">
        <v>15420</v>
      </c>
      <c r="C13832" s="469">
        <v>1000</v>
      </c>
      <c r="D13832" s="469">
        <v>1000</v>
      </c>
      <c r="E13832" s="201">
        <f t="shared" ref="E13832:E13843" si="444">C13832/D13832</f>
        <v>1</v>
      </c>
      <c r="F13832" s="172"/>
      <c r="G13832" s="211">
        <f t="shared" si="443"/>
        <v>2</v>
      </c>
    </row>
    <row r="13833" spans="1:7" s="138" customFormat="1" ht="33" outlineLevel="1">
      <c r="A13833" s="10">
        <v>178</v>
      </c>
      <c r="B13833" s="11" t="s">
        <v>15421</v>
      </c>
      <c r="C13833" s="469">
        <v>1000</v>
      </c>
      <c r="D13833" s="469">
        <v>1000</v>
      </c>
      <c r="E13833" s="201">
        <f t="shared" si="444"/>
        <v>1</v>
      </c>
      <c r="F13833" s="172"/>
      <c r="G13833" s="211">
        <f t="shared" si="443"/>
        <v>2</v>
      </c>
    </row>
    <row r="13834" spans="1:7" s="138" customFormat="1" ht="33" outlineLevel="1">
      <c r="A13834" s="10">
        <v>179</v>
      </c>
      <c r="B13834" s="11" t="s">
        <v>15422</v>
      </c>
      <c r="C13834" s="469">
        <v>900</v>
      </c>
      <c r="D13834" s="469">
        <v>900</v>
      </c>
      <c r="E13834" s="201">
        <f t="shared" si="444"/>
        <v>1</v>
      </c>
      <c r="F13834" s="172"/>
      <c r="G13834" s="211">
        <f t="shared" si="443"/>
        <v>2</v>
      </c>
    </row>
    <row r="13835" spans="1:7" s="138" customFormat="1" ht="33" outlineLevel="1">
      <c r="A13835" s="10">
        <v>180</v>
      </c>
      <c r="B13835" s="11" t="s">
        <v>15423</v>
      </c>
      <c r="C13835" s="469"/>
      <c r="D13835" s="469"/>
      <c r="E13835" s="201"/>
      <c r="F13835" s="172"/>
      <c r="G13835" s="211">
        <f t="shared" si="443"/>
        <v>2</v>
      </c>
    </row>
    <row r="13836" spans="1:7" s="138" customFormat="1" outlineLevel="1">
      <c r="A13836" s="10" t="s">
        <v>1419</v>
      </c>
      <c r="B13836" s="11" t="s">
        <v>15424</v>
      </c>
      <c r="C13836" s="469">
        <v>2000</v>
      </c>
      <c r="D13836" s="469">
        <v>2000</v>
      </c>
      <c r="E13836" s="201">
        <f t="shared" si="444"/>
        <v>1</v>
      </c>
      <c r="F13836" s="172"/>
      <c r="G13836" s="211">
        <f t="shared" ref="G13836:G13899" si="445">COUNTA(B13836,1)</f>
        <v>2</v>
      </c>
    </row>
    <row r="13837" spans="1:7" s="138" customFormat="1" outlineLevel="1">
      <c r="A13837" s="10" t="s">
        <v>1421</v>
      </c>
      <c r="B13837" s="11" t="s">
        <v>15425</v>
      </c>
      <c r="C13837" s="469">
        <v>1700</v>
      </c>
      <c r="D13837" s="469">
        <v>1700</v>
      </c>
      <c r="E13837" s="201">
        <f t="shared" si="444"/>
        <v>1</v>
      </c>
      <c r="F13837" s="172"/>
      <c r="G13837" s="211">
        <f t="shared" si="445"/>
        <v>2</v>
      </c>
    </row>
    <row r="13838" spans="1:7" s="138" customFormat="1" outlineLevel="1">
      <c r="A13838" s="10" t="s">
        <v>15426</v>
      </c>
      <c r="B13838" s="11" t="s">
        <v>15427</v>
      </c>
      <c r="C13838" s="469">
        <v>1200</v>
      </c>
      <c r="D13838" s="469"/>
      <c r="E13838" s="201"/>
      <c r="F13838" s="172" t="s">
        <v>8922</v>
      </c>
      <c r="G13838" s="211">
        <f t="shared" si="445"/>
        <v>2</v>
      </c>
    </row>
    <row r="13839" spans="1:7" s="138" customFormat="1" ht="33" outlineLevel="1">
      <c r="A13839" s="10">
        <v>181</v>
      </c>
      <c r="B13839" s="11" t="s">
        <v>15428</v>
      </c>
      <c r="C13839" s="469">
        <v>600</v>
      </c>
      <c r="D13839" s="469">
        <v>600</v>
      </c>
      <c r="E13839" s="201">
        <f t="shared" si="444"/>
        <v>1</v>
      </c>
      <c r="F13839" s="172"/>
      <c r="G13839" s="211">
        <f t="shared" si="445"/>
        <v>2</v>
      </c>
    </row>
    <row r="13840" spans="1:7" s="138" customFormat="1" ht="33" outlineLevel="1">
      <c r="A13840" s="10">
        <v>182</v>
      </c>
      <c r="B13840" s="11" t="s">
        <v>15429</v>
      </c>
      <c r="C13840" s="469">
        <v>500</v>
      </c>
      <c r="D13840" s="469">
        <v>500</v>
      </c>
      <c r="E13840" s="201">
        <f t="shared" si="444"/>
        <v>1</v>
      </c>
      <c r="F13840" s="172"/>
      <c r="G13840" s="211">
        <f t="shared" si="445"/>
        <v>2</v>
      </c>
    </row>
    <row r="13841" spans="1:7" s="138" customFormat="1" ht="33" outlineLevel="1">
      <c r="A13841" s="10">
        <v>183</v>
      </c>
      <c r="B13841" s="11" t="s">
        <v>15430</v>
      </c>
      <c r="C13841" s="469">
        <v>350</v>
      </c>
      <c r="D13841" s="469">
        <v>350</v>
      </c>
      <c r="E13841" s="201">
        <f t="shared" si="444"/>
        <v>1</v>
      </c>
      <c r="F13841" s="172"/>
      <c r="G13841" s="211">
        <f t="shared" si="445"/>
        <v>2</v>
      </c>
    </row>
    <row r="13842" spans="1:7" s="138" customFormat="1" ht="33" outlineLevel="1">
      <c r="A13842" s="10">
        <v>184</v>
      </c>
      <c r="B13842" s="11" t="s">
        <v>15431</v>
      </c>
      <c r="C13842" s="469">
        <v>260</v>
      </c>
      <c r="D13842" s="469">
        <v>260</v>
      </c>
      <c r="E13842" s="201">
        <f t="shared" si="444"/>
        <v>1</v>
      </c>
      <c r="F13842" s="172"/>
      <c r="G13842" s="211">
        <f t="shared" si="445"/>
        <v>2</v>
      </c>
    </row>
    <row r="13843" spans="1:7" s="138" customFormat="1" ht="33" outlineLevel="1">
      <c r="A13843" s="10">
        <v>185</v>
      </c>
      <c r="B13843" s="11" t="s">
        <v>15432</v>
      </c>
      <c r="C13843" s="469">
        <v>220</v>
      </c>
      <c r="D13843" s="469">
        <v>220</v>
      </c>
      <c r="E13843" s="201">
        <f t="shared" si="444"/>
        <v>1</v>
      </c>
      <c r="F13843" s="172"/>
      <c r="G13843" s="211">
        <f t="shared" si="445"/>
        <v>2</v>
      </c>
    </row>
    <row r="13844" spans="1:7">
      <c r="A13844" s="240"/>
      <c r="B13844" s="65" t="s">
        <v>74</v>
      </c>
      <c r="C13844" s="241"/>
      <c r="D13844" s="241"/>
      <c r="E13844" s="201"/>
      <c r="F13844" s="242"/>
      <c r="G13844" s="211">
        <f t="shared" si="445"/>
        <v>2</v>
      </c>
    </row>
    <row r="13845" spans="1:7" outlineLevel="1">
      <c r="A13845" s="8" t="s">
        <v>152</v>
      </c>
      <c r="B13845" s="14" t="s">
        <v>153</v>
      </c>
      <c r="C13845" s="34"/>
      <c r="D13845" s="9"/>
      <c r="E13845" s="201"/>
      <c r="F13845" s="188"/>
      <c r="G13845" s="211">
        <f t="shared" si="445"/>
        <v>2</v>
      </c>
    </row>
    <row r="13846" spans="1:7" outlineLevel="1">
      <c r="A13846" s="8" t="s">
        <v>1088</v>
      </c>
      <c r="B13846" s="4" t="s">
        <v>15185</v>
      </c>
      <c r="C13846" s="34"/>
      <c r="D13846" s="9"/>
      <c r="E13846" s="201"/>
      <c r="F13846" s="188"/>
      <c r="G13846" s="211">
        <f t="shared" si="445"/>
        <v>2</v>
      </c>
    </row>
    <row r="13847" spans="1:7" ht="33" outlineLevel="1">
      <c r="A13847" s="1">
        <v>1</v>
      </c>
      <c r="B13847" s="7" t="s">
        <v>15433</v>
      </c>
      <c r="C13847" s="37">
        <v>4000</v>
      </c>
      <c r="D13847" s="3">
        <v>4000</v>
      </c>
      <c r="E13847" s="201">
        <f t="shared" ref="E13847:E13870" si="446">C13847/D13847</f>
        <v>1</v>
      </c>
      <c r="F13847" s="188"/>
      <c r="G13847" s="211">
        <f t="shared" si="445"/>
        <v>2</v>
      </c>
    </row>
    <row r="13848" spans="1:7" ht="33" outlineLevel="1">
      <c r="A13848" s="1">
        <f>A13847+1</f>
        <v>2</v>
      </c>
      <c r="B13848" s="7" t="s">
        <v>15434</v>
      </c>
      <c r="C13848" s="37">
        <v>6000</v>
      </c>
      <c r="D13848" s="3">
        <v>6000</v>
      </c>
      <c r="E13848" s="201">
        <f t="shared" si="446"/>
        <v>1</v>
      </c>
      <c r="F13848" s="188"/>
      <c r="G13848" s="211">
        <f t="shared" si="445"/>
        <v>2</v>
      </c>
    </row>
    <row r="13849" spans="1:7" ht="33" outlineLevel="1">
      <c r="A13849" s="1">
        <f t="shared" ref="A13849:A13858" si="447">A13848+1</f>
        <v>3</v>
      </c>
      <c r="B13849" s="7" t="s">
        <v>15435</v>
      </c>
      <c r="C13849" s="37">
        <v>10000</v>
      </c>
      <c r="D13849" s="3">
        <v>10000</v>
      </c>
      <c r="E13849" s="201">
        <f t="shared" si="446"/>
        <v>1</v>
      </c>
      <c r="F13849" s="188"/>
      <c r="G13849" s="211">
        <f t="shared" si="445"/>
        <v>2</v>
      </c>
    </row>
    <row r="13850" spans="1:7" ht="33" outlineLevel="1">
      <c r="A13850" s="1">
        <f t="shared" si="447"/>
        <v>4</v>
      </c>
      <c r="B13850" s="7" t="s">
        <v>15436</v>
      </c>
      <c r="C13850" s="37">
        <v>11000</v>
      </c>
      <c r="D13850" s="3">
        <v>11000</v>
      </c>
      <c r="E13850" s="201">
        <f t="shared" si="446"/>
        <v>1</v>
      </c>
      <c r="F13850" s="188"/>
      <c r="G13850" s="211">
        <f t="shared" si="445"/>
        <v>2</v>
      </c>
    </row>
    <row r="13851" spans="1:7" ht="33" outlineLevel="1">
      <c r="A13851" s="1">
        <f t="shared" si="447"/>
        <v>5</v>
      </c>
      <c r="B13851" s="7" t="s">
        <v>15437</v>
      </c>
      <c r="C13851" s="37">
        <v>12000</v>
      </c>
      <c r="D13851" s="3">
        <v>12000</v>
      </c>
      <c r="E13851" s="201">
        <f t="shared" si="446"/>
        <v>1</v>
      </c>
      <c r="F13851" s="188"/>
      <c r="G13851" s="211">
        <f t="shared" si="445"/>
        <v>2</v>
      </c>
    </row>
    <row r="13852" spans="1:7" ht="33" outlineLevel="1">
      <c r="A13852" s="1">
        <f t="shared" si="447"/>
        <v>6</v>
      </c>
      <c r="B13852" s="7" t="s">
        <v>15438</v>
      </c>
      <c r="C13852" s="37">
        <v>10000</v>
      </c>
      <c r="D13852" s="3">
        <v>10000</v>
      </c>
      <c r="E13852" s="201">
        <f t="shared" si="446"/>
        <v>1</v>
      </c>
      <c r="F13852" s="188"/>
      <c r="G13852" s="211">
        <f t="shared" si="445"/>
        <v>2</v>
      </c>
    </row>
    <row r="13853" spans="1:7" ht="49.5" outlineLevel="1">
      <c r="A13853" s="1">
        <f t="shared" si="447"/>
        <v>7</v>
      </c>
      <c r="B13853" s="7" t="s">
        <v>15439</v>
      </c>
      <c r="C13853" s="37">
        <v>11000</v>
      </c>
      <c r="D13853" s="3">
        <v>11000</v>
      </c>
      <c r="E13853" s="201">
        <f t="shared" si="446"/>
        <v>1</v>
      </c>
      <c r="F13853" s="188"/>
      <c r="G13853" s="211">
        <f t="shared" si="445"/>
        <v>2</v>
      </c>
    </row>
    <row r="13854" spans="1:7" ht="49.5" outlineLevel="1">
      <c r="A13854" s="1">
        <f t="shared" si="447"/>
        <v>8</v>
      </c>
      <c r="B13854" s="7" t="s">
        <v>15440</v>
      </c>
      <c r="C13854" s="37">
        <v>12000</v>
      </c>
      <c r="D13854" s="3">
        <v>12000</v>
      </c>
      <c r="E13854" s="201">
        <f t="shared" si="446"/>
        <v>1</v>
      </c>
      <c r="F13854" s="188"/>
      <c r="G13854" s="211">
        <f t="shared" si="445"/>
        <v>2</v>
      </c>
    </row>
    <row r="13855" spans="1:7" ht="49.5" outlineLevel="1">
      <c r="A13855" s="1">
        <f t="shared" si="447"/>
        <v>9</v>
      </c>
      <c r="B13855" s="7" t="s">
        <v>15441</v>
      </c>
      <c r="C13855" s="37">
        <v>12000</v>
      </c>
      <c r="D13855" s="3">
        <v>12000</v>
      </c>
      <c r="E13855" s="201">
        <f t="shared" si="446"/>
        <v>1</v>
      </c>
      <c r="F13855" s="148"/>
      <c r="G13855" s="211">
        <f t="shared" si="445"/>
        <v>2</v>
      </c>
    </row>
    <row r="13856" spans="1:7" ht="33" outlineLevel="1">
      <c r="A13856" s="1">
        <f t="shared" si="447"/>
        <v>10</v>
      </c>
      <c r="B13856" s="7" t="s">
        <v>15442</v>
      </c>
      <c r="C13856" s="37">
        <v>12000</v>
      </c>
      <c r="D13856" s="3">
        <v>12000</v>
      </c>
      <c r="E13856" s="201">
        <f t="shared" si="446"/>
        <v>1</v>
      </c>
      <c r="F13856" s="148"/>
      <c r="G13856" s="211">
        <f t="shared" si="445"/>
        <v>2</v>
      </c>
    </row>
    <row r="13857" spans="1:7" ht="33" outlineLevel="1">
      <c r="A13857" s="1">
        <f t="shared" si="447"/>
        <v>11</v>
      </c>
      <c r="B13857" s="7" t="s">
        <v>15443</v>
      </c>
      <c r="C13857" s="37">
        <v>13000</v>
      </c>
      <c r="D13857" s="3">
        <v>13000</v>
      </c>
      <c r="E13857" s="201">
        <f t="shared" si="446"/>
        <v>1</v>
      </c>
      <c r="F13857" s="148"/>
      <c r="G13857" s="211">
        <f t="shared" si="445"/>
        <v>2</v>
      </c>
    </row>
    <row r="13858" spans="1:7" ht="33" outlineLevel="1">
      <c r="A13858" s="1">
        <f t="shared" si="447"/>
        <v>12</v>
      </c>
      <c r="B13858" s="7" t="s">
        <v>15444</v>
      </c>
      <c r="C13858" s="37">
        <v>6000</v>
      </c>
      <c r="D13858" s="3">
        <v>6000</v>
      </c>
      <c r="E13858" s="201">
        <f t="shared" si="446"/>
        <v>1</v>
      </c>
      <c r="F13858" s="148"/>
      <c r="G13858" s="211">
        <f t="shared" si="445"/>
        <v>2</v>
      </c>
    </row>
    <row r="13859" spans="1:7" outlineLevel="1">
      <c r="A13859" s="8" t="s">
        <v>2454</v>
      </c>
      <c r="B13859" s="4" t="s">
        <v>15217</v>
      </c>
      <c r="C13859" s="37"/>
      <c r="D13859" s="3"/>
      <c r="E13859" s="201"/>
      <c r="F13859" s="148"/>
      <c r="G13859" s="211">
        <f t="shared" si="445"/>
        <v>2</v>
      </c>
    </row>
    <row r="13860" spans="1:7" outlineLevel="1">
      <c r="A13860" s="1">
        <v>1</v>
      </c>
      <c r="B13860" s="553" t="s">
        <v>15445</v>
      </c>
      <c r="C13860" s="37">
        <v>2500</v>
      </c>
      <c r="D13860" s="3">
        <v>2500</v>
      </c>
      <c r="E13860" s="201">
        <f t="shared" si="446"/>
        <v>1</v>
      </c>
      <c r="F13860" s="148"/>
      <c r="G13860" s="211">
        <f t="shared" si="445"/>
        <v>2</v>
      </c>
    </row>
    <row r="13861" spans="1:7" ht="66" outlineLevel="1">
      <c r="A13861" s="1">
        <f t="shared" ref="A13861:A13864" si="448">A13860+1</f>
        <v>2</v>
      </c>
      <c r="B13861" s="2" t="s">
        <v>15446</v>
      </c>
      <c r="C13861" s="37">
        <v>2000</v>
      </c>
      <c r="D13861" s="3">
        <v>2000</v>
      </c>
      <c r="E13861" s="201">
        <f t="shared" si="446"/>
        <v>1</v>
      </c>
      <c r="F13861" s="162"/>
      <c r="G13861" s="211">
        <f t="shared" si="445"/>
        <v>2</v>
      </c>
    </row>
    <row r="13862" spans="1:7" ht="33" outlineLevel="1">
      <c r="A13862" s="1">
        <f t="shared" si="448"/>
        <v>3</v>
      </c>
      <c r="B13862" s="553" t="s">
        <v>15447</v>
      </c>
      <c r="C13862" s="37">
        <v>3000</v>
      </c>
      <c r="D13862" s="3">
        <v>3000</v>
      </c>
      <c r="E13862" s="201">
        <f t="shared" si="446"/>
        <v>1</v>
      </c>
      <c r="F13862" s="148"/>
      <c r="G13862" s="211">
        <f t="shared" si="445"/>
        <v>2</v>
      </c>
    </row>
    <row r="13863" spans="1:7" outlineLevel="1">
      <c r="A13863" s="1">
        <f t="shared" si="448"/>
        <v>4</v>
      </c>
      <c r="B13863" s="553" t="s">
        <v>15448</v>
      </c>
      <c r="C13863" s="37">
        <v>2800</v>
      </c>
      <c r="D13863" s="3">
        <v>2800</v>
      </c>
      <c r="E13863" s="201">
        <f t="shared" si="446"/>
        <v>1</v>
      </c>
      <c r="F13863" s="148"/>
      <c r="G13863" s="211">
        <f t="shared" si="445"/>
        <v>2</v>
      </c>
    </row>
    <row r="13864" spans="1:7" ht="33" outlineLevel="1">
      <c r="A13864" s="1">
        <f t="shared" si="448"/>
        <v>5</v>
      </c>
      <c r="B13864" s="553" t="s">
        <v>15449</v>
      </c>
      <c r="C13864" s="37">
        <v>2600</v>
      </c>
      <c r="D13864" s="3">
        <v>2600</v>
      </c>
      <c r="E13864" s="201">
        <f t="shared" si="446"/>
        <v>1</v>
      </c>
      <c r="F13864" s="148"/>
      <c r="G13864" s="211">
        <f t="shared" si="445"/>
        <v>2</v>
      </c>
    </row>
    <row r="13865" spans="1:7" outlineLevel="1">
      <c r="A13865" s="8" t="s">
        <v>175</v>
      </c>
      <c r="B13865" s="4" t="s">
        <v>7110</v>
      </c>
      <c r="C13865" s="37"/>
      <c r="D13865" s="3"/>
      <c r="E13865" s="201"/>
      <c r="F13865" s="148"/>
      <c r="G13865" s="211">
        <f t="shared" si="445"/>
        <v>2</v>
      </c>
    </row>
    <row r="13866" spans="1:7" outlineLevel="1">
      <c r="A13866" s="1"/>
      <c r="B13866" s="4" t="s">
        <v>15450</v>
      </c>
      <c r="C13866" s="2"/>
      <c r="D13866" s="9"/>
      <c r="E13866" s="201"/>
      <c r="F13866" s="148"/>
      <c r="G13866" s="211">
        <f t="shared" si="445"/>
        <v>2</v>
      </c>
    </row>
    <row r="13867" spans="1:7" ht="49.5" outlineLevel="1">
      <c r="A13867" s="1">
        <v>1</v>
      </c>
      <c r="B13867" s="7" t="s">
        <v>15451</v>
      </c>
      <c r="C13867" s="37">
        <v>6000</v>
      </c>
      <c r="D13867" s="3">
        <v>6000</v>
      </c>
      <c r="E13867" s="201">
        <f t="shared" si="446"/>
        <v>1</v>
      </c>
      <c r="F13867" s="148"/>
      <c r="G13867" s="211">
        <f t="shared" si="445"/>
        <v>2</v>
      </c>
    </row>
    <row r="13868" spans="1:7" ht="49.5" outlineLevel="1">
      <c r="A13868" s="1">
        <f t="shared" ref="A13868:A13875" si="449">A13867+1</f>
        <v>2</v>
      </c>
      <c r="B13868" s="7" t="s">
        <v>15452</v>
      </c>
      <c r="C13868" s="37">
        <v>5800</v>
      </c>
      <c r="D13868" s="3">
        <v>5800</v>
      </c>
      <c r="E13868" s="201">
        <f t="shared" si="446"/>
        <v>1</v>
      </c>
      <c r="F13868" s="148"/>
      <c r="G13868" s="211">
        <f t="shared" si="445"/>
        <v>2</v>
      </c>
    </row>
    <row r="13869" spans="1:7" ht="49.5" outlineLevel="1">
      <c r="A13869" s="1">
        <f t="shared" si="449"/>
        <v>3</v>
      </c>
      <c r="B13869" s="7" t="s">
        <v>15453</v>
      </c>
      <c r="C13869" s="37">
        <v>3000</v>
      </c>
      <c r="D13869" s="3"/>
      <c r="E13869" s="201"/>
      <c r="F13869" s="148" t="s">
        <v>15454</v>
      </c>
      <c r="G13869" s="211">
        <f t="shared" si="445"/>
        <v>2</v>
      </c>
    </row>
    <row r="13870" spans="1:7" ht="33" outlineLevel="1">
      <c r="A13870" s="1">
        <f t="shared" si="449"/>
        <v>4</v>
      </c>
      <c r="B13870" s="2" t="s">
        <v>15455</v>
      </c>
      <c r="C13870" s="3">
        <v>5500</v>
      </c>
      <c r="D13870" s="3">
        <v>5500</v>
      </c>
      <c r="E13870" s="201">
        <f t="shared" si="446"/>
        <v>1</v>
      </c>
      <c r="F13870" s="148"/>
      <c r="G13870" s="211">
        <f t="shared" si="445"/>
        <v>2</v>
      </c>
    </row>
    <row r="13871" spans="1:7" ht="49.5" outlineLevel="1">
      <c r="A13871" s="1">
        <f t="shared" si="449"/>
        <v>5</v>
      </c>
      <c r="B13871" s="7" t="s">
        <v>15456</v>
      </c>
      <c r="C13871" s="3">
        <v>2000</v>
      </c>
      <c r="D13871" s="3"/>
      <c r="E13871" s="201"/>
      <c r="F13871" s="148" t="s">
        <v>15457</v>
      </c>
      <c r="G13871" s="211">
        <f t="shared" si="445"/>
        <v>2</v>
      </c>
    </row>
    <row r="13872" spans="1:7" ht="49.5" outlineLevel="1">
      <c r="A13872" s="1">
        <f t="shared" si="449"/>
        <v>6</v>
      </c>
      <c r="B13872" s="7" t="s">
        <v>15458</v>
      </c>
      <c r="C13872" s="37">
        <v>5000</v>
      </c>
      <c r="D13872" s="3">
        <v>5000</v>
      </c>
      <c r="E13872" s="201">
        <f t="shared" ref="E13872:E13935" si="450">C13872/D13872</f>
        <v>1</v>
      </c>
      <c r="F13872" s="148" t="s">
        <v>15459</v>
      </c>
      <c r="G13872" s="211">
        <f t="shared" si="445"/>
        <v>2</v>
      </c>
    </row>
    <row r="13873" spans="1:7" ht="49.5" outlineLevel="1">
      <c r="A13873" s="1">
        <f t="shared" si="449"/>
        <v>7</v>
      </c>
      <c r="B13873" s="7" t="s">
        <v>15460</v>
      </c>
      <c r="C13873" s="37">
        <v>2000</v>
      </c>
      <c r="D13873" s="3"/>
      <c r="E13873" s="201"/>
      <c r="F13873" s="148" t="s">
        <v>15459</v>
      </c>
      <c r="G13873" s="211">
        <f t="shared" si="445"/>
        <v>2</v>
      </c>
    </row>
    <row r="13874" spans="1:7" ht="33" outlineLevel="1">
      <c r="A13874" s="1">
        <f t="shared" si="449"/>
        <v>8</v>
      </c>
      <c r="B13874" s="7" t="s">
        <v>15461</v>
      </c>
      <c r="C13874" s="37">
        <v>1300</v>
      </c>
      <c r="D13874" s="3">
        <v>1300</v>
      </c>
      <c r="E13874" s="201">
        <f t="shared" si="450"/>
        <v>1</v>
      </c>
      <c r="F13874" s="148"/>
      <c r="G13874" s="211">
        <f t="shared" si="445"/>
        <v>2</v>
      </c>
    </row>
    <row r="13875" spans="1:7" ht="49.5" outlineLevel="1">
      <c r="A13875" s="1">
        <f t="shared" si="449"/>
        <v>9</v>
      </c>
      <c r="B13875" s="7" t="s">
        <v>15462</v>
      </c>
      <c r="C13875" s="37">
        <v>2000</v>
      </c>
      <c r="D13875" s="3">
        <v>2000</v>
      </c>
      <c r="E13875" s="201">
        <f t="shared" si="450"/>
        <v>1</v>
      </c>
      <c r="F13875" s="148"/>
      <c r="G13875" s="211">
        <f t="shared" si="445"/>
        <v>2</v>
      </c>
    </row>
    <row r="13876" spans="1:7" outlineLevel="1">
      <c r="A13876" s="8"/>
      <c r="B13876" s="14" t="s">
        <v>15463</v>
      </c>
      <c r="C13876" s="37"/>
      <c r="D13876" s="3"/>
      <c r="E13876" s="201"/>
      <c r="F13876" s="148"/>
      <c r="G13876" s="211">
        <f t="shared" si="445"/>
        <v>2</v>
      </c>
    </row>
    <row r="13877" spans="1:7" ht="33" outlineLevel="1">
      <c r="A13877" s="1">
        <f>A13875+1</f>
        <v>10</v>
      </c>
      <c r="B13877" s="550" t="s">
        <v>15464</v>
      </c>
      <c r="C13877" s="37">
        <v>5000</v>
      </c>
      <c r="D13877" s="3">
        <v>5000</v>
      </c>
      <c r="E13877" s="201">
        <f t="shared" si="450"/>
        <v>1</v>
      </c>
      <c r="F13877" s="148"/>
      <c r="G13877" s="211">
        <f t="shared" si="445"/>
        <v>2</v>
      </c>
    </row>
    <row r="13878" spans="1:7" ht="33" outlineLevel="1">
      <c r="A13878" s="1">
        <f t="shared" ref="A13878:A13907" si="451">A13877+1</f>
        <v>11</v>
      </c>
      <c r="B13878" s="449" t="s">
        <v>15465</v>
      </c>
      <c r="C13878" s="37">
        <v>5000</v>
      </c>
      <c r="D13878" s="3">
        <v>5000</v>
      </c>
      <c r="E13878" s="201">
        <f t="shared" si="450"/>
        <v>1</v>
      </c>
      <c r="F13878" s="148"/>
      <c r="G13878" s="211">
        <f t="shared" si="445"/>
        <v>2</v>
      </c>
    </row>
    <row r="13879" spans="1:7" ht="49.5" outlineLevel="1">
      <c r="A13879" s="1">
        <f t="shared" si="451"/>
        <v>12</v>
      </c>
      <c r="B13879" s="7" t="s">
        <v>15466</v>
      </c>
      <c r="C13879" s="37">
        <v>1200</v>
      </c>
      <c r="D13879" s="3">
        <v>1200</v>
      </c>
      <c r="E13879" s="201">
        <f t="shared" si="450"/>
        <v>1</v>
      </c>
      <c r="F13879" s="643" t="s">
        <v>15467</v>
      </c>
      <c r="G13879" s="211">
        <f t="shared" si="445"/>
        <v>2</v>
      </c>
    </row>
    <row r="13880" spans="1:7" ht="49.5" outlineLevel="1">
      <c r="A13880" s="1">
        <f t="shared" si="451"/>
        <v>13</v>
      </c>
      <c r="B13880" s="7" t="s">
        <v>15468</v>
      </c>
      <c r="C13880" s="37">
        <v>1200</v>
      </c>
      <c r="D13880" s="3"/>
      <c r="E13880" s="201"/>
      <c r="F13880" s="643"/>
      <c r="G13880" s="211">
        <f t="shared" si="445"/>
        <v>2</v>
      </c>
    </row>
    <row r="13881" spans="1:7" ht="49.5" outlineLevel="1">
      <c r="A13881" s="1">
        <f t="shared" si="451"/>
        <v>14</v>
      </c>
      <c r="B13881" s="449" t="s">
        <v>15469</v>
      </c>
      <c r="C13881" s="37">
        <v>3000</v>
      </c>
      <c r="D13881" s="3">
        <v>3000</v>
      </c>
      <c r="E13881" s="201">
        <f t="shared" si="450"/>
        <v>1</v>
      </c>
      <c r="F13881" s="148"/>
      <c r="G13881" s="211">
        <f t="shared" si="445"/>
        <v>2</v>
      </c>
    </row>
    <row r="13882" spans="1:7" ht="33" outlineLevel="1">
      <c r="A13882" s="1">
        <f t="shared" si="451"/>
        <v>15</v>
      </c>
      <c r="B13882" s="449" t="s">
        <v>15470</v>
      </c>
      <c r="C13882" s="37">
        <v>3000</v>
      </c>
      <c r="D13882" s="3">
        <v>3000</v>
      </c>
      <c r="E13882" s="201">
        <f t="shared" si="450"/>
        <v>1</v>
      </c>
      <c r="F13882" s="148"/>
      <c r="G13882" s="211">
        <f t="shared" si="445"/>
        <v>2</v>
      </c>
    </row>
    <row r="13883" spans="1:7" ht="33" outlineLevel="1">
      <c r="A13883" s="1">
        <f t="shared" si="451"/>
        <v>16</v>
      </c>
      <c r="B13883" s="449" t="s">
        <v>15471</v>
      </c>
      <c r="C13883" s="37">
        <v>3000</v>
      </c>
      <c r="D13883" s="3">
        <v>3000</v>
      </c>
      <c r="E13883" s="201">
        <f t="shared" si="450"/>
        <v>1</v>
      </c>
      <c r="F13883" s="148"/>
      <c r="G13883" s="211">
        <f t="shared" si="445"/>
        <v>2</v>
      </c>
    </row>
    <row r="13884" spans="1:7" ht="33" outlineLevel="1">
      <c r="A13884" s="1">
        <f t="shared" si="451"/>
        <v>17</v>
      </c>
      <c r="B13884" s="449" t="s">
        <v>15472</v>
      </c>
      <c r="C13884" s="37">
        <v>3000</v>
      </c>
      <c r="D13884" s="3">
        <v>3000</v>
      </c>
      <c r="E13884" s="201">
        <f t="shared" si="450"/>
        <v>1</v>
      </c>
      <c r="F13884" s="148"/>
      <c r="G13884" s="211">
        <f t="shared" si="445"/>
        <v>2</v>
      </c>
    </row>
    <row r="13885" spans="1:7" ht="33" outlineLevel="1">
      <c r="A13885" s="1">
        <f t="shared" si="451"/>
        <v>18</v>
      </c>
      <c r="B13885" s="449" t="s">
        <v>15473</v>
      </c>
      <c r="C13885" s="37">
        <v>3000</v>
      </c>
      <c r="D13885" s="3">
        <v>3000</v>
      </c>
      <c r="E13885" s="201">
        <f t="shared" si="450"/>
        <v>1</v>
      </c>
      <c r="F13885" s="148"/>
      <c r="G13885" s="211">
        <f t="shared" si="445"/>
        <v>2</v>
      </c>
    </row>
    <row r="13886" spans="1:7" ht="49.5" outlineLevel="1">
      <c r="A13886" s="1">
        <f t="shared" si="451"/>
        <v>19</v>
      </c>
      <c r="B13886" s="7" t="s">
        <v>15474</v>
      </c>
      <c r="C13886" s="37">
        <v>2500</v>
      </c>
      <c r="D13886" s="3"/>
      <c r="E13886" s="201"/>
      <c r="F13886" s="148"/>
      <c r="G13886" s="211">
        <f t="shared" si="445"/>
        <v>2</v>
      </c>
    </row>
    <row r="13887" spans="1:7" ht="49.5" outlineLevel="1">
      <c r="A13887" s="1">
        <f t="shared" si="451"/>
        <v>20</v>
      </c>
      <c r="B13887" s="7" t="s">
        <v>15475</v>
      </c>
      <c r="C13887" s="37">
        <v>2000</v>
      </c>
      <c r="D13887" s="3"/>
      <c r="E13887" s="201"/>
      <c r="F13887" s="148"/>
      <c r="G13887" s="211">
        <f t="shared" si="445"/>
        <v>2</v>
      </c>
    </row>
    <row r="13888" spans="1:7" ht="49.5" outlineLevel="1">
      <c r="A13888" s="1">
        <f t="shared" si="451"/>
        <v>21</v>
      </c>
      <c r="B13888" s="7" t="s">
        <v>15476</v>
      </c>
      <c r="C13888" s="37">
        <v>1200</v>
      </c>
      <c r="D13888" s="3">
        <v>1200</v>
      </c>
      <c r="E13888" s="201">
        <f t="shared" si="450"/>
        <v>1</v>
      </c>
      <c r="F13888" s="643" t="s">
        <v>15467</v>
      </c>
      <c r="G13888" s="211">
        <f t="shared" si="445"/>
        <v>2</v>
      </c>
    </row>
    <row r="13889" spans="1:7" ht="49.5" outlineLevel="1">
      <c r="A13889" s="1">
        <f t="shared" si="451"/>
        <v>22</v>
      </c>
      <c r="B13889" s="7" t="s">
        <v>15477</v>
      </c>
      <c r="C13889" s="37">
        <v>1200</v>
      </c>
      <c r="D13889" s="3"/>
      <c r="E13889" s="201"/>
      <c r="F13889" s="643"/>
      <c r="G13889" s="211">
        <f t="shared" si="445"/>
        <v>2</v>
      </c>
    </row>
    <row r="13890" spans="1:7" ht="49.5" outlineLevel="1">
      <c r="A13890" s="1">
        <f t="shared" si="451"/>
        <v>23</v>
      </c>
      <c r="B13890" s="7" t="s">
        <v>15478</v>
      </c>
      <c r="C13890" s="37">
        <v>1000</v>
      </c>
      <c r="D13890" s="3"/>
      <c r="E13890" s="201"/>
      <c r="F13890" s="148"/>
      <c r="G13890" s="211">
        <f t="shared" si="445"/>
        <v>2</v>
      </c>
    </row>
    <row r="13891" spans="1:7" ht="49.5" outlineLevel="1">
      <c r="A13891" s="1">
        <f t="shared" si="451"/>
        <v>24</v>
      </c>
      <c r="B13891" s="7" t="s">
        <v>15479</v>
      </c>
      <c r="C13891" s="37">
        <v>700</v>
      </c>
      <c r="D13891" s="3"/>
      <c r="E13891" s="201"/>
      <c r="F13891" s="148"/>
      <c r="G13891" s="211">
        <f t="shared" si="445"/>
        <v>2</v>
      </c>
    </row>
    <row r="13892" spans="1:7" ht="49.5" outlineLevel="1">
      <c r="A13892" s="1">
        <f t="shared" si="451"/>
        <v>25</v>
      </c>
      <c r="B13892" s="7" t="s">
        <v>15480</v>
      </c>
      <c r="C13892" s="37">
        <v>500</v>
      </c>
      <c r="D13892" s="9">
        <v>500</v>
      </c>
      <c r="E13892" s="201">
        <f t="shared" si="450"/>
        <v>1</v>
      </c>
      <c r="F13892" s="148"/>
      <c r="G13892" s="211">
        <f t="shared" si="445"/>
        <v>2</v>
      </c>
    </row>
    <row r="13893" spans="1:7" ht="33" outlineLevel="1">
      <c r="A13893" s="1">
        <f t="shared" si="451"/>
        <v>26</v>
      </c>
      <c r="B13893" s="7" t="s">
        <v>15481</v>
      </c>
      <c r="C13893" s="37">
        <v>300</v>
      </c>
      <c r="D13893" s="9">
        <v>300</v>
      </c>
      <c r="E13893" s="201">
        <f t="shared" si="450"/>
        <v>1</v>
      </c>
      <c r="F13893" s="148"/>
      <c r="G13893" s="211">
        <f t="shared" si="445"/>
        <v>2</v>
      </c>
    </row>
    <row r="13894" spans="1:7" ht="49.5" outlineLevel="1">
      <c r="A13894" s="1">
        <f t="shared" si="451"/>
        <v>27</v>
      </c>
      <c r="B13894" s="2" t="s">
        <v>15482</v>
      </c>
      <c r="C13894" s="37">
        <v>700</v>
      </c>
      <c r="D13894" s="9">
        <v>700</v>
      </c>
      <c r="E13894" s="201">
        <f t="shared" si="450"/>
        <v>1</v>
      </c>
      <c r="F13894" s="148"/>
      <c r="G13894" s="211">
        <f t="shared" si="445"/>
        <v>2</v>
      </c>
    </row>
    <row r="13895" spans="1:7" ht="33" outlineLevel="1">
      <c r="A13895" s="1">
        <f t="shared" si="451"/>
        <v>28</v>
      </c>
      <c r="B13895" s="2" t="s">
        <v>15483</v>
      </c>
      <c r="C13895" s="37">
        <v>700</v>
      </c>
      <c r="D13895" s="9">
        <v>700</v>
      </c>
      <c r="E13895" s="201">
        <f t="shared" si="450"/>
        <v>1</v>
      </c>
      <c r="F13895" s="148"/>
      <c r="G13895" s="211">
        <f t="shared" si="445"/>
        <v>2</v>
      </c>
    </row>
    <row r="13896" spans="1:7" ht="33" outlineLevel="1">
      <c r="A13896" s="1">
        <f t="shared" si="451"/>
        <v>29</v>
      </c>
      <c r="B13896" s="2" t="s">
        <v>15484</v>
      </c>
      <c r="C13896" s="37">
        <v>700</v>
      </c>
      <c r="D13896" s="9">
        <v>700</v>
      </c>
      <c r="E13896" s="201">
        <f t="shared" si="450"/>
        <v>1</v>
      </c>
      <c r="F13896" s="148"/>
      <c r="G13896" s="211">
        <f t="shared" si="445"/>
        <v>2</v>
      </c>
    </row>
    <row r="13897" spans="1:7" ht="33" outlineLevel="1">
      <c r="A13897" s="1">
        <f t="shared" si="451"/>
        <v>30</v>
      </c>
      <c r="B13897" s="2" t="s">
        <v>15485</v>
      </c>
      <c r="C13897" s="37">
        <v>700</v>
      </c>
      <c r="D13897" s="9">
        <v>700</v>
      </c>
      <c r="E13897" s="201">
        <f t="shared" si="450"/>
        <v>1</v>
      </c>
      <c r="F13897" s="148"/>
      <c r="G13897" s="211">
        <f t="shared" si="445"/>
        <v>2</v>
      </c>
    </row>
    <row r="13898" spans="1:7" ht="49.5" outlineLevel="1">
      <c r="A13898" s="1">
        <f t="shared" si="451"/>
        <v>31</v>
      </c>
      <c r="B13898" s="2" t="s">
        <v>15486</v>
      </c>
      <c r="C13898" s="37">
        <v>1000</v>
      </c>
      <c r="D13898" s="3">
        <v>1000</v>
      </c>
      <c r="E13898" s="201">
        <f t="shared" si="450"/>
        <v>1</v>
      </c>
      <c r="F13898" s="148"/>
      <c r="G13898" s="211">
        <f t="shared" si="445"/>
        <v>2</v>
      </c>
    </row>
    <row r="13899" spans="1:7" ht="33" outlineLevel="1">
      <c r="A13899" s="1">
        <f t="shared" si="451"/>
        <v>32</v>
      </c>
      <c r="B13899" s="2" t="s">
        <v>15487</v>
      </c>
      <c r="C13899" s="37">
        <v>1000</v>
      </c>
      <c r="D13899" s="3">
        <v>1000</v>
      </c>
      <c r="E13899" s="201">
        <f t="shared" si="450"/>
        <v>1</v>
      </c>
      <c r="F13899" s="148"/>
      <c r="G13899" s="211">
        <f t="shared" si="445"/>
        <v>2</v>
      </c>
    </row>
    <row r="13900" spans="1:7" ht="33" outlineLevel="1">
      <c r="A13900" s="1">
        <f t="shared" si="451"/>
        <v>33</v>
      </c>
      <c r="B13900" s="2" t="s">
        <v>15488</v>
      </c>
      <c r="C13900" s="37">
        <v>600</v>
      </c>
      <c r="D13900" s="9">
        <v>600</v>
      </c>
      <c r="E13900" s="201">
        <f t="shared" si="450"/>
        <v>1</v>
      </c>
      <c r="F13900" s="148"/>
      <c r="G13900" s="211">
        <f t="shared" ref="G13900:G13963" si="452">COUNTA(B13900,1)</f>
        <v>2</v>
      </c>
    </row>
    <row r="13901" spans="1:7" ht="33" outlineLevel="1">
      <c r="A13901" s="1">
        <f t="shared" si="451"/>
        <v>34</v>
      </c>
      <c r="B13901" s="2" t="s">
        <v>15489</v>
      </c>
      <c r="C13901" s="2">
        <v>600</v>
      </c>
      <c r="D13901" s="9">
        <v>600</v>
      </c>
      <c r="E13901" s="201">
        <f t="shared" si="450"/>
        <v>1</v>
      </c>
      <c r="F13901" s="148"/>
      <c r="G13901" s="211">
        <f t="shared" si="452"/>
        <v>2</v>
      </c>
    </row>
    <row r="13902" spans="1:7" ht="33" outlineLevel="1">
      <c r="A13902" s="1">
        <f t="shared" si="451"/>
        <v>35</v>
      </c>
      <c r="B13902" s="2" t="s">
        <v>15490</v>
      </c>
      <c r="C13902" s="2">
        <v>600</v>
      </c>
      <c r="D13902" s="9">
        <v>600</v>
      </c>
      <c r="E13902" s="201">
        <f t="shared" si="450"/>
        <v>1</v>
      </c>
      <c r="F13902" s="148"/>
      <c r="G13902" s="211">
        <f t="shared" si="452"/>
        <v>2</v>
      </c>
    </row>
    <row r="13903" spans="1:7" ht="33" outlineLevel="1">
      <c r="A13903" s="1">
        <f t="shared" si="451"/>
        <v>36</v>
      </c>
      <c r="B13903" s="2" t="s">
        <v>15491</v>
      </c>
      <c r="C13903" s="2">
        <v>600</v>
      </c>
      <c r="D13903" s="9">
        <v>600</v>
      </c>
      <c r="E13903" s="201">
        <f t="shared" si="450"/>
        <v>1</v>
      </c>
      <c r="F13903" s="148"/>
      <c r="G13903" s="211">
        <f t="shared" si="452"/>
        <v>2</v>
      </c>
    </row>
    <row r="13904" spans="1:7" ht="33" outlineLevel="1">
      <c r="A13904" s="1">
        <f t="shared" si="451"/>
        <v>37</v>
      </c>
      <c r="B13904" s="2" t="s">
        <v>15492</v>
      </c>
      <c r="C13904" s="2">
        <v>400</v>
      </c>
      <c r="D13904" s="9">
        <v>400</v>
      </c>
      <c r="E13904" s="201">
        <f t="shared" si="450"/>
        <v>1</v>
      </c>
      <c r="F13904" s="148"/>
      <c r="G13904" s="211">
        <f t="shared" si="452"/>
        <v>2</v>
      </c>
    </row>
    <row r="13905" spans="1:7" ht="33" outlineLevel="1">
      <c r="A13905" s="1">
        <f t="shared" si="451"/>
        <v>38</v>
      </c>
      <c r="B13905" s="2" t="s">
        <v>15493</v>
      </c>
      <c r="C13905" s="2">
        <v>400</v>
      </c>
      <c r="D13905" s="9">
        <v>400</v>
      </c>
      <c r="E13905" s="201">
        <f t="shared" si="450"/>
        <v>1</v>
      </c>
      <c r="F13905" s="148"/>
      <c r="G13905" s="211">
        <f t="shared" si="452"/>
        <v>2</v>
      </c>
    </row>
    <row r="13906" spans="1:7" ht="33" outlineLevel="1">
      <c r="A13906" s="1">
        <f t="shared" si="451"/>
        <v>39</v>
      </c>
      <c r="B13906" s="2" t="s">
        <v>15494</v>
      </c>
      <c r="C13906" s="2">
        <v>400</v>
      </c>
      <c r="D13906" s="9">
        <v>400</v>
      </c>
      <c r="E13906" s="201">
        <f t="shared" si="450"/>
        <v>1</v>
      </c>
      <c r="F13906" s="148"/>
      <c r="G13906" s="211">
        <f t="shared" si="452"/>
        <v>2</v>
      </c>
    </row>
    <row r="13907" spans="1:7" ht="33" outlineLevel="1">
      <c r="A13907" s="1">
        <f t="shared" si="451"/>
        <v>40</v>
      </c>
      <c r="B13907" s="2" t="s">
        <v>15495</v>
      </c>
      <c r="C13907" s="2">
        <v>400</v>
      </c>
      <c r="D13907" s="9">
        <v>400</v>
      </c>
      <c r="E13907" s="201">
        <f t="shared" si="450"/>
        <v>1</v>
      </c>
      <c r="F13907" s="148"/>
      <c r="G13907" s="211">
        <f t="shared" si="452"/>
        <v>2</v>
      </c>
    </row>
    <row r="13908" spans="1:7" outlineLevel="1">
      <c r="A13908" s="8"/>
      <c r="B13908" s="14" t="s">
        <v>15496</v>
      </c>
      <c r="C13908" s="37"/>
      <c r="D13908" s="9"/>
      <c r="E13908" s="201"/>
      <c r="F13908" s="148"/>
      <c r="G13908" s="211">
        <f t="shared" si="452"/>
        <v>2</v>
      </c>
    </row>
    <row r="13909" spans="1:7" ht="49.5" outlineLevel="1">
      <c r="A13909" s="1">
        <f>A13907+1</f>
        <v>41</v>
      </c>
      <c r="B13909" s="7" t="s">
        <v>15497</v>
      </c>
      <c r="C13909" s="37">
        <v>4500</v>
      </c>
      <c r="D13909" s="3">
        <v>4500</v>
      </c>
      <c r="E13909" s="201">
        <f t="shared" si="450"/>
        <v>1</v>
      </c>
      <c r="F13909" s="148"/>
      <c r="G13909" s="211">
        <f t="shared" si="452"/>
        <v>2</v>
      </c>
    </row>
    <row r="13910" spans="1:7" ht="49.5" outlineLevel="1">
      <c r="A13910" s="1">
        <f t="shared" ref="A13910:A13954" si="453">A13909+1</f>
        <v>42</v>
      </c>
      <c r="B13910" s="7" t="s">
        <v>15498</v>
      </c>
      <c r="C13910" s="37">
        <v>4000</v>
      </c>
      <c r="D13910" s="3">
        <v>4000</v>
      </c>
      <c r="E13910" s="201">
        <f t="shared" si="450"/>
        <v>1</v>
      </c>
      <c r="F13910" s="148" t="s">
        <v>15454</v>
      </c>
      <c r="G13910" s="211">
        <f t="shared" si="452"/>
        <v>2</v>
      </c>
    </row>
    <row r="13911" spans="1:7" ht="33" outlineLevel="1">
      <c r="A13911" s="1">
        <f t="shared" si="453"/>
        <v>43</v>
      </c>
      <c r="B13911" s="7" t="s">
        <v>15499</v>
      </c>
      <c r="C13911" s="37">
        <v>3500</v>
      </c>
      <c r="D13911" s="9"/>
      <c r="E13911" s="201"/>
      <c r="F13911" s="148" t="s">
        <v>15454</v>
      </c>
      <c r="G13911" s="211">
        <f t="shared" si="452"/>
        <v>2</v>
      </c>
    </row>
    <row r="13912" spans="1:7" ht="33" outlineLevel="1">
      <c r="A13912" s="1">
        <f t="shared" si="453"/>
        <v>44</v>
      </c>
      <c r="B13912" s="550" t="s">
        <v>15500</v>
      </c>
      <c r="C13912" s="37">
        <v>1100</v>
      </c>
      <c r="D13912" s="3">
        <v>1100</v>
      </c>
      <c r="E13912" s="201">
        <f t="shared" si="450"/>
        <v>1</v>
      </c>
      <c r="F13912" s="148"/>
      <c r="G13912" s="211">
        <f t="shared" si="452"/>
        <v>2</v>
      </c>
    </row>
    <row r="13913" spans="1:7" ht="49.5" outlineLevel="1">
      <c r="A13913" s="1">
        <f t="shared" si="453"/>
        <v>45</v>
      </c>
      <c r="B13913" s="550" t="s">
        <v>15501</v>
      </c>
      <c r="C13913" s="37">
        <v>1100</v>
      </c>
      <c r="D13913" s="3">
        <v>1100</v>
      </c>
      <c r="E13913" s="201">
        <f t="shared" si="450"/>
        <v>1</v>
      </c>
      <c r="F13913" s="148"/>
      <c r="G13913" s="211">
        <f t="shared" si="452"/>
        <v>2</v>
      </c>
    </row>
    <row r="13914" spans="1:7" ht="49.5" outlineLevel="1">
      <c r="A13914" s="1">
        <f t="shared" si="453"/>
        <v>46</v>
      </c>
      <c r="B13914" s="550" t="s">
        <v>15502</v>
      </c>
      <c r="C13914" s="37">
        <v>1100</v>
      </c>
      <c r="D13914" s="3">
        <v>1100</v>
      </c>
      <c r="E13914" s="201">
        <f t="shared" si="450"/>
        <v>1</v>
      </c>
      <c r="F13914" s="148"/>
      <c r="G13914" s="211">
        <f t="shared" si="452"/>
        <v>2</v>
      </c>
    </row>
    <row r="13915" spans="1:7" ht="49.5" outlineLevel="1">
      <c r="A13915" s="1">
        <f t="shared" si="453"/>
        <v>47</v>
      </c>
      <c r="B13915" s="550" t="s">
        <v>15503</v>
      </c>
      <c r="C13915" s="37">
        <v>1100</v>
      </c>
      <c r="D13915" s="3">
        <v>1100</v>
      </c>
      <c r="E13915" s="201">
        <f t="shared" si="450"/>
        <v>1</v>
      </c>
      <c r="F13915" s="148"/>
      <c r="G13915" s="211">
        <f t="shared" si="452"/>
        <v>2</v>
      </c>
    </row>
    <row r="13916" spans="1:7" ht="49.5" outlineLevel="1">
      <c r="A13916" s="1">
        <f t="shared" si="453"/>
        <v>48</v>
      </c>
      <c r="B13916" s="550" t="s">
        <v>15504</v>
      </c>
      <c r="C13916" s="37">
        <v>1100</v>
      </c>
      <c r="D13916" s="3">
        <v>1100</v>
      </c>
      <c r="E13916" s="201">
        <f t="shared" si="450"/>
        <v>1</v>
      </c>
      <c r="F13916" s="148"/>
      <c r="G13916" s="211">
        <f t="shared" si="452"/>
        <v>2</v>
      </c>
    </row>
    <row r="13917" spans="1:7" ht="49.5" outlineLevel="1">
      <c r="A13917" s="1">
        <f t="shared" si="453"/>
        <v>49</v>
      </c>
      <c r="B13917" s="550" t="s">
        <v>15505</v>
      </c>
      <c r="C13917" s="37">
        <v>1100</v>
      </c>
      <c r="D13917" s="3">
        <v>1100</v>
      </c>
      <c r="E13917" s="201">
        <f t="shared" si="450"/>
        <v>1</v>
      </c>
      <c r="F13917" s="148"/>
      <c r="G13917" s="211">
        <f t="shared" si="452"/>
        <v>2</v>
      </c>
    </row>
    <row r="13918" spans="1:7" ht="49.5" outlineLevel="1">
      <c r="A13918" s="1">
        <f t="shared" si="453"/>
        <v>50</v>
      </c>
      <c r="B13918" s="550" t="s">
        <v>15506</v>
      </c>
      <c r="C13918" s="37">
        <v>1100</v>
      </c>
      <c r="D13918" s="3">
        <v>1100</v>
      </c>
      <c r="E13918" s="201">
        <f t="shared" si="450"/>
        <v>1</v>
      </c>
      <c r="F13918" s="148"/>
      <c r="G13918" s="211">
        <f t="shared" si="452"/>
        <v>2</v>
      </c>
    </row>
    <row r="13919" spans="1:7" ht="33" outlineLevel="1">
      <c r="A13919" s="1">
        <f t="shared" si="453"/>
        <v>51</v>
      </c>
      <c r="B13919" s="7" t="s">
        <v>15507</v>
      </c>
      <c r="C13919" s="37">
        <v>1000</v>
      </c>
      <c r="D13919" s="3">
        <v>1000</v>
      </c>
      <c r="E13919" s="201">
        <f t="shared" si="450"/>
        <v>1</v>
      </c>
      <c r="F13919" s="148"/>
      <c r="G13919" s="211">
        <f t="shared" si="452"/>
        <v>2</v>
      </c>
    </row>
    <row r="13920" spans="1:7" ht="33" outlineLevel="1">
      <c r="A13920" s="1">
        <f t="shared" si="453"/>
        <v>52</v>
      </c>
      <c r="B13920" s="7" t="s">
        <v>15508</v>
      </c>
      <c r="C13920" s="37">
        <v>550</v>
      </c>
      <c r="D13920" s="3"/>
      <c r="E13920" s="201"/>
      <c r="F13920" s="148"/>
      <c r="G13920" s="211">
        <f t="shared" si="452"/>
        <v>2</v>
      </c>
    </row>
    <row r="13921" spans="1:7" ht="33" outlineLevel="1">
      <c r="A13921" s="1">
        <f t="shared" si="453"/>
        <v>53</v>
      </c>
      <c r="B13921" s="550" t="s">
        <v>15509</v>
      </c>
      <c r="C13921" s="2">
        <v>900</v>
      </c>
      <c r="D13921" s="9">
        <v>900</v>
      </c>
      <c r="E13921" s="201">
        <f t="shared" si="450"/>
        <v>1</v>
      </c>
      <c r="F13921" s="148"/>
      <c r="G13921" s="211">
        <f t="shared" si="452"/>
        <v>2</v>
      </c>
    </row>
    <row r="13922" spans="1:7" ht="49.5" outlineLevel="1">
      <c r="A13922" s="1">
        <f t="shared" si="453"/>
        <v>54</v>
      </c>
      <c r="B13922" s="550" t="s">
        <v>15510</v>
      </c>
      <c r="C13922" s="2">
        <v>700</v>
      </c>
      <c r="D13922" s="9">
        <v>700</v>
      </c>
      <c r="E13922" s="201">
        <f t="shared" si="450"/>
        <v>1</v>
      </c>
      <c r="F13922" s="148"/>
      <c r="G13922" s="211">
        <f t="shared" si="452"/>
        <v>2</v>
      </c>
    </row>
    <row r="13923" spans="1:7" ht="49.5" outlineLevel="1">
      <c r="A13923" s="1">
        <f t="shared" si="453"/>
        <v>55</v>
      </c>
      <c r="B13923" s="550" t="s">
        <v>15511</v>
      </c>
      <c r="C13923" s="2">
        <v>700</v>
      </c>
      <c r="D13923" s="9">
        <v>700</v>
      </c>
      <c r="E13923" s="201">
        <f t="shared" si="450"/>
        <v>1</v>
      </c>
      <c r="F13923" s="148"/>
      <c r="G13923" s="211">
        <f t="shared" si="452"/>
        <v>2</v>
      </c>
    </row>
    <row r="13924" spans="1:7" ht="33" outlineLevel="1">
      <c r="A13924" s="1">
        <f t="shared" si="453"/>
        <v>56</v>
      </c>
      <c r="B13924" s="550" t="s">
        <v>15512</v>
      </c>
      <c r="C13924" s="2">
        <v>700</v>
      </c>
      <c r="D13924" s="9">
        <v>700</v>
      </c>
      <c r="E13924" s="201">
        <f t="shared" si="450"/>
        <v>1</v>
      </c>
      <c r="F13924" s="148"/>
      <c r="G13924" s="211">
        <f t="shared" si="452"/>
        <v>2</v>
      </c>
    </row>
    <row r="13925" spans="1:7" ht="33" outlineLevel="1">
      <c r="A13925" s="1">
        <f t="shared" si="453"/>
        <v>57</v>
      </c>
      <c r="B13925" s="7" t="s">
        <v>15513</v>
      </c>
      <c r="C13925" s="2">
        <v>600</v>
      </c>
      <c r="D13925" s="9">
        <v>600</v>
      </c>
      <c r="E13925" s="201">
        <f t="shared" si="450"/>
        <v>1</v>
      </c>
      <c r="F13925" s="148"/>
      <c r="G13925" s="211">
        <f t="shared" si="452"/>
        <v>2</v>
      </c>
    </row>
    <row r="13926" spans="1:7" ht="33" outlineLevel="1">
      <c r="A13926" s="1">
        <f t="shared" si="453"/>
        <v>58</v>
      </c>
      <c r="B13926" s="7" t="s">
        <v>15514</v>
      </c>
      <c r="C13926" s="2">
        <v>280</v>
      </c>
      <c r="D13926" s="9">
        <v>280</v>
      </c>
      <c r="E13926" s="201">
        <f t="shared" si="450"/>
        <v>1</v>
      </c>
      <c r="F13926" s="148"/>
      <c r="G13926" s="211">
        <f t="shared" si="452"/>
        <v>2</v>
      </c>
    </row>
    <row r="13927" spans="1:7" ht="49.5" outlineLevel="1">
      <c r="A13927" s="1">
        <f t="shared" si="453"/>
        <v>59</v>
      </c>
      <c r="B13927" s="550" t="s">
        <v>15515</v>
      </c>
      <c r="C13927" s="2">
        <v>500</v>
      </c>
      <c r="D13927" s="9">
        <v>500</v>
      </c>
      <c r="E13927" s="201">
        <f t="shared" si="450"/>
        <v>1</v>
      </c>
      <c r="F13927" s="148"/>
      <c r="G13927" s="211">
        <f t="shared" si="452"/>
        <v>2</v>
      </c>
    </row>
    <row r="13928" spans="1:7" ht="33" outlineLevel="1">
      <c r="A13928" s="1">
        <f t="shared" si="453"/>
        <v>60</v>
      </c>
      <c r="B13928" s="550" t="s">
        <v>15516</v>
      </c>
      <c r="C13928" s="2">
        <v>500</v>
      </c>
      <c r="D13928" s="9">
        <v>500</v>
      </c>
      <c r="E13928" s="201">
        <f t="shared" si="450"/>
        <v>1</v>
      </c>
      <c r="F13928" s="148"/>
      <c r="G13928" s="211">
        <f t="shared" si="452"/>
        <v>2</v>
      </c>
    </row>
    <row r="13929" spans="1:7" ht="49.5" outlineLevel="1">
      <c r="A13929" s="1">
        <f t="shared" si="453"/>
        <v>61</v>
      </c>
      <c r="B13929" s="550" t="s">
        <v>15517</v>
      </c>
      <c r="C13929" s="2">
        <v>500</v>
      </c>
      <c r="D13929" s="9">
        <v>500</v>
      </c>
      <c r="E13929" s="201">
        <f t="shared" si="450"/>
        <v>1</v>
      </c>
      <c r="F13929" s="148"/>
      <c r="G13929" s="211">
        <f t="shared" si="452"/>
        <v>2</v>
      </c>
    </row>
    <row r="13930" spans="1:7" ht="49.5" outlineLevel="1">
      <c r="A13930" s="1">
        <f t="shared" si="453"/>
        <v>62</v>
      </c>
      <c r="B13930" s="550" t="s">
        <v>15518</v>
      </c>
      <c r="C13930" s="2">
        <v>500</v>
      </c>
      <c r="D13930" s="9">
        <v>500</v>
      </c>
      <c r="E13930" s="201">
        <f t="shared" si="450"/>
        <v>1</v>
      </c>
      <c r="F13930" s="148"/>
      <c r="G13930" s="211">
        <f t="shared" si="452"/>
        <v>2</v>
      </c>
    </row>
    <row r="13931" spans="1:7" ht="49.5" outlineLevel="1">
      <c r="A13931" s="1">
        <f t="shared" si="453"/>
        <v>63</v>
      </c>
      <c r="B13931" s="550" t="s">
        <v>15519</v>
      </c>
      <c r="C13931" s="2">
        <v>500</v>
      </c>
      <c r="D13931" s="9">
        <v>500</v>
      </c>
      <c r="E13931" s="201">
        <f t="shared" si="450"/>
        <v>1</v>
      </c>
      <c r="F13931" s="148"/>
      <c r="G13931" s="211">
        <f t="shared" si="452"/>
        <v>2</v>
      </c>
    </row>
    <row r="13932" spans="1:7" ht="49.5" outlineLevel="1">
      <c r="A13932" s="1">
        <f t="shared" si="453"/>
        <v>64</v>
      </c>
      <c r="B13932" s="550" t="s">
        <v>15520</v>
      </c>
      <c r="C13932" s="36">
        <v>500</v>
      </c>
      <c r="D13932" s="9"/>
      <c r="E13932" s="201"/>
      <c r="F13932" s="148"/>
      <c r="G13932" s="211">
        <f t="shared" si="452"/>
        <v>2</v>
      </c>
    </row>
    <row r="13933" spans="1:7" ht="49.5" outlineLevel="1">
      <c r="A13933" s="1">
        <f t="shared" si="453"/>
        <v>65</v>
      </c>
      <c r="B13933" s="550" t="s">
        <v>15521</v>
      </c>
      <c r="C13933" s="2">
        <v>500</v>
      </c>
      <c r="D13933" s="9">
        <v>500</v>
      </c>
      <c r="E13933" s="201">
        <f t="shared" si="450"/>
        <v>1</v>
      </c>
      <c r="F13933" s="148"/>
      <c r="G13933" s="211">
        <f t="shared" si="452"/>
        <v>2</v>
      </c>
    </row>
    <row r="13934" spans="1:7" ht="49.5" outlineLevel="1">
      <c r="A13934" s="1">
        <f t="shared" si="453"/>
        <v>66</v>
      </c>
      <c r="B13934" s="550" t="s">
        <v>15522</v>
      </c>
      <c r="C13934" s="2">
        <v>500</v>
      </c>
      <c r="D13934" s="9">
        <v>500</v>
      </c>
      <c r="E13934" s="201">
        <f t="shared" si="450"/>
        <v>1</v>
      </c>
      <c r="F13934" s="148"/>
      <c r="G13934" s="211">
        <f t="shared" si="452"/>
        <v>2</v>
      </c>
    </row>
    <row r="13935" spans="1:7" ht="33" outlineLevel="1">
      <c r="A13935" s="1">
        <f t="shared" si="453"/>
        <v>67</v>
      </c>
      <c r="B13935" s="550" t="s">
        <v>15523</v>
      </c>
      <c r="C13935" s="2">
        <v>500</v>
      </c>
      <c r="D13935" s="9">
        <v>500</v>
      </c>
      <c r="E13935" s="201">
        <f t="shared" si="450"/>
        <v>1</v>
      </c>
      <c r="F13935" s="148"/>
      <c r="G13935" s="211">
        <f t="shared" si="452"/>
        <v>2</v>
      </c>
    </row>
    <row r="13936" spans="1:7" ht="49.5" outlineLevel="1">
      <c r="A13936" s="1">
        <f t="shared" si="453"/>
        <v>68</v>
      </c>
      <c r="B13936" s="550" t="s">
        <v>15524</v>
      </c>
      <c r="C13936" s="2">
        <v>500</v>
      </c>
      <c r="D13936" s="9">
        <v>500</v>
      </c>
      <c r="E13936" s="201">
        <f t="shared" ref="E13936:E13999" si="454">C13936/D13936</f>
        <v>1</v>
      </c>
      <c r="F13936" s="148"/>
      <c r="G13936" s="211">
        <f t="shared" si="452"/>
        <v>2</v>
      </c>
    </row>
    <row r="13937" spans="1:7" ht="49.5" outlineLevel="1">
      <c r="A13937" s="1">
        <f t="shared" si="453"/>
        <v>69</v>
      </c>
      <c r="B13937" s="550" t="s">
        <v>15525</v>
      </c>
      <c r="C13937" s="2">
        <v>500</v>
      </c>
      <c r="D13937" s="9">
        <v>500</v>
      </c>
      <c r="E13937" s="201">
        <f t="shared" si="454"/>
        <v>1</v>
      </c>
      <c r="F13937" s="148"/>
      <c r="G13937" s="211">
        <f t="shared" si="452"/>
        <v>2</v>
      </c>
    </row>
    <row r="13938" spans="1:7" ht="49.5" outlineLevel="1">
      <c r="A13938" s="1">
        <f t="shared" si="453"/>
        <v>70</v>
      </c>
      <c r="B13938" s="550" t="s">
        <v>15526</v>
      </c>
      <c r="C13938" s="2">
        <v>500</v>
      </c>
      <c r="D13938" s="9">
        <v>500</v>
      </c>
      <c r="E13938" s="201">
        <f t="shared" si="454"/>
        <v>1</v>
      </c>
      <c r="F13938" s="148"/>
      <c r="G13938" s="211">
        <f t="shared" si="452"/>
        <v>2</v>
      </c>
    </row>
    <row r="13939" spans="1:7" ht="49.5" outlineLevel="1">
      <c r="A13939" s="1">
        <f t="shared" si="453"/>
        <v>71</v>
      </c>
      <c r="B13939" s="550" t="s">
        <v>15527</v>
      </c>
      <c r="C13939" s="2">
        <v>500</v>
      </c>
      <c r="D13939" s="9">
        <v>500</v>
      </c>
      <c r="E13939" s="201">
        <f t="shared" si="454"/>
        <v>1</v>
      </c>
      <c r="F13939" s="148"/>
      <c r="G13939" s="211">
        <f t="shared" si="452"/>
        <v>2</v>
      </c>
    </row>
    <row r="13940" spans="1:7" ht="49.5" outlineLevel="1">
      <c r="A13940" s="1">
        <f t="shared" si="453"/>
        <v>72</v>
      </c>
      <c r="B13940" s="550" t="s">
        <v>15528</v>
      </c>
      <c r="C13940" s="2">
        <v>500</v>
      </c>
      <c r="D13940" s="9">
        <v>500</v>
      </c>
      <c r="E13940" s="201">
        <f t="shared" si="454"/>
        <v>1</v>
      </c>
      <c r="F13940" s="148"/>
      <c r="G13940" s="211">
        <f t="shared" si="452"/>
        <v>2</v>
      </c>
    </row>
    <row r="13941" spans="1:7" ht="49.5" outlineLevel="1">
      <c r="A13941" s="1">
        <f t="shared" si="453"/>
        <v>73</v>
      </c>
      <c r="B13941" s="550" t="s">
        <v>15529</v>
      </c>
      <c r="C13941" s="2">
        <v>500</v>
      </c>
      <c r="D13941" s="9">
        <v>500</v>
      </c>
      <c r="E13941" s="201">
        <f t="shared" si="454"/>
        <v>1</v>
      </c>
      <c r="F13941" s="148"/>
      <c r="G13941" s="211">
        <f t="shared" si="452"/>
        <v>2</v>
      </c>
    </row>
    <row r="13942" spans="1:7" ht="49.5" outlineLevel="1">
      <c r="A13942" s="1">
        <f t="shared" si="453"/>
        <v>74</v>
      </c>
      <c r="B13942" s="2" t="s">
        <v>15530</v>
      </c>
      <c r="C13942" s="2">
        <v>550</v>
      </c>
      <c r="D13942" s="9">
        <v>550</v>
      </c>
      <c r="E13942" s="201">
        <f t="shared" si="454"/>
        <v>1</v>
      </c>
      <c r="F13942" s="148"/>
      <c r="G13942" s="211">
        <f t="shared" si="452"/>
        <v>2</v>
      </c>
    </row>
    <row r="13943" spans="1:7" ht="49.5" outlineLevel="1">
      <c r="A13943" s="1">
        <f t="shared" si="453"/>
        <v>75</v>
      </c>
      <c r="B13943" s="2" t="s">
        <v>15531</v>
      </c>
      <c r="C13943" s="2">
        <v>550</v>
      </c>
      <c r="D13943" s="9">
        <v>550</v>
      </c>
      <c r="E13943" s="201">
        <f t="shared" si="454"/>
        <v>1</v>
      </c>
      <c r="F13943" s="148"/>
      <c r="G13943" s="211">
        <f t="shared" si="452"/>
        <v>2</v>
      </c>
    </row>
    <row r="13944" spans="1:7" ht="33" outlineLevel="1">
      <c r="A13944" s="1">
        <f t="shared" si="453"/>
        <v>76</v>
      </c>
      <c r="B13944" s="2" t="s">
        <v>15532</v>
      </c>
      <c r="C13944" s="2">
        <v>350</v>
      </c>
      <c r="D13944" s="9">
        <v>350</v>
      </c>
      <c r="E13944" s="201">
        <f t="shared" si="454"/>
        <v>1</v>
      </c>
      <c r="F13944" s="148"/>
      <c r="G13944" s="211">
        <f t="shared" si="452"/>
        <v>2</v>
      </c>
    </row>
    <row r="13945" spans="1:7" ht="49.5" outlineLevel="1">
      <c r="A13945" s="1">
        <f t="shared" si="453"/>
        <v>77</v>
      </c>
      <c r="B13945" s="2" t="s">
        <v>15533</v>
      </c>
      <c r="C13945" s="2">
        <v>350</v>
      </c>
      <c r="D13945" s="9">
        <v>350</v>
      </c>
      <c r="E13945" s="201">
        <f t="shared" si="454"/>
        <v>1</v>
      </c>
      <c r="F13945" s="148"/>
      <c r="G13945" s="211">
        <f t="shared" si="452"/>
        <v>2</v>
      </c>
    </row>
    <row r="13946" spans="1:7" ht="49.5" outlineLevel="1">
      <c r="A13946" s="1">
        <f t="shared" si="453"/>
        <v>78</v>
      </c>
      <c r="B13946" s="2" t="s">
        <v>15534</v>
      </c>
      <c r="C13946" s="2">
        <v>350</v>
      </c>
      <c r="D13946" s="9">
        <v>350</v>
      </c>
      <c r="E13946" s="201">
        <f t="shared" si="454"/>
        <v>1</v>
      </c>
      <c r="F13946" s="148"/>
      <c r="G13946" s="211">
        <f t="shared" si="452"/>
        <v>2</v>
      </c>
    </row>
    <row r="13947" spans="1:7" ht="49.5" outlineLevel="1">
      <c r="A13947" s="1">
        <f t="shared" si="453"/>
        <v>79</v>
      </c>
      <c r="B13947" s="2" t="s">
        <v>15535</v>
      </c>
      <c r="C13947" s="2">
        <v>350</v>
      </c>
      <c r="D13947" s="9">
        <v>350</v>
      </c>
      <c r="E13947" s="201">
        <f t="shared" si="454"/>
        <v>1</v>
      </c>
      <c r="F13947" s="148"/>
      <c r="G13947" s="211">
        <f t="shared" si="452"/>
        <v>2</v>
      </c>
    </row>
    <row r="13948" spans="1:7" ht="49.5" outlineLevel="1">
      <c r="A13948" s="1">
        <f t="shared" si="453"/>
        <v>80</v>
      </c>
      <c r="B13948" s="2" t="s">
        <v>15536</v>
      </c>
      <c r="C13948" s="2">
        <v>250</v>
      </c>
      <c r="D13948" s="9">
        <v>250</v>
      </c>
      <c r="E13948" s="201">
        <f t="shared" si="454"/>
        <v>1</v>
      </c>
      <c r="F13948" s="148"/>
      <c r="G13948" s="211">
        <f t="shared" si="452"/>
        <v>2</v>
      </c>
    </row>
    <row r="13949" spans="1:7" ht="33" outlineLevel="1">
      <c r="A13949" s="1">
        <f>A13948+1</f>
        <v>81</v>
      </c>
      <c r="B13949" s="7" t="s">
        <v>15537</v>
      </c>
      <c r="C13949" s="2">
        <v>450</v>
      </c>
      <c r="D13949" s="9">
        <v>450</v>
      </c>
      <c r="E13949" s="201">
        <f t="shared" si="454"/>
        <v>1</v>
      </c>
      <c r="F13949" s="148"/>
      <c r="G13949" s="211">
        <f t="shared" si="452"/>
        <v>2</v>
      </c>
    </row>
    <row r="13950" spans="1:7" ht="33" outlineLevel="1">
      <c r="A13950" s="1">
        <f t="shared" si="453"/>
        <v>82</v>
      </c>
      <c r="B13950" s="7" t="s">
        <v>15538</v>
      </c>
      <c r="C13950" s="2">
        <v>200</v>
      </c>
      <c r="D13950" s="9">
        <v>200</v>
      </c>
      <c r="E13950" s="201">
        <f t="shared" si="454"/>
        <v>1</v>
      </c>
      <c r="F13950" s="148"/>
      <c r="G13950" s="211">
        <f t="shared" si="452"/>
        <v>2</v>
      </c>
    </row>
    <row r="13951" spans="1:7" outlineLevel="1">
      <c r="A13951" s="1">
        <f t="shared" si="453"/>
        <v>83</v>
      </c>
      <c r="B13951" s="7" t="s">
        <v>15539</v>
      </c>
      <c r="C13951" s="2">
        <v>400</v>
      </c>
      <c r="D13951" s="9">
        <v>400</v>
      </c>
      <c r="E13951" s="201">
        <f t="shared" si="454"/>
        <v>1</v>
      </c>
      <c r="F13951" s="148"/>
      <c r="G13951" s="211">
        <f t="shared" si="452"/>
        <v>2</v>
      </c>
    </row>
    <row r="13952" spans="1:7" ht="33" outlineLevel="1">
      <c r="A13952" s="1">
        <f t="shared" si="453"/>
        <v>84</v>
      </c>
      <c r="B13952" s="7" t="s">
        <v>15540</v>
      </c>
      <c r="C13952" s="2">
        <v>180</v>
      </c>
      <c r="D13952" s="9">
        <v>180</v>
      </c>
      <c r="E13952" s="201">
        <f t="shared" si="454"/>
        <v>1</v>
      </c>
      <c r="F13952" s="148"/>
      <c r="G13952" s="211">
        <f t="shared" si="452"/>
        <v>2</v>
      </c>
    </row>
    <row r="13953" spans="1:7" outlineLevel="1">
      <c r="A13953" s="1">
        <f t="shared" si="453"/>
        <v>85</v>
      </c>
      <c r="B13953" s="7" t="s">
        <v>15541</v>
      </c>
      <c r="C13953" s="2">
        <v>350</v>
      </c>
      <c r="D13953" s="9">
        <v>350</v>
      </c>
      <c r="E13953" s="201">
        <f t="shared" si="454"/>
        <v>1</v>
      </c>
      <c r="F13953" s="148"/>
      <c r="G13953" s="211">
        <f t="shared" si="452"/>
        <v>2</v>
      </c>
    </row>
    <row r="13954" spans="1:7" outlineLevel="1">
      <c r="A13954" s="1">
        <f t="shared" si="453"/>
        <v>86</v>
      </c>
      <c r="B13954" s="7" t="s">
        <v>15542</v>
      </c>
      <c r="C13954" s="2">
        <v>150</v>
      </c>
      <c r="D13954" s="9">
        <v>150</v>
      </c>
      <c r="E13954" s="201">
        <f t="shared" si="454"/>
        <v>1</v>
      </c>
      <c r="F13954" s="148"/>
      <c r="G13954" s="211">
        <f t="shared" si="452"/>
        <v>2</v>
      </c>
    </row>
    <row r="13955" spans="1:7" outlineLevel="1">
      <c r="A13955" s="8"/>
      <c r="B13955" s="14" t="s">
        <v>15543</v>
      </c>
      <c r="C13955" s="37"/>
      <c r="D13955" s="9"/>
      <c r="E13955" s="201"/>
      <c r="F13955" s="148"/>
      <c r="G13955" s="211">
        <f t="shared" si="452"/>
        <v>2</v>
      </c>
    </row>
    <row r="13956" spans="1:7" outlineLevel="1">
      <c r="A13956" s="1">
        <f>A13954+1</f>
        <v>87</v>
      </c>
      <c r="B13956" s="2" t="s">
        <v>15544</v>
      </c>
      <c r="C13956" s="37">
        <v>4500</v>
      </c>
      <c r="D13956" s="3">
        <v>4500</v>
      </c>
      <c r="E13956" s="201">
        <f t="shared" si="454"/>
        <v>1</v>
      </c>
      <c r="F13956" s="148"/>
      <c r="G13956" s="211">
        <f t="shared" si="452"/>
        <v>2</v>
      </c>
    </row>
    <row r="13957" spans="1:7" ht="49.5" outlineLevel="1">
      <c r="A13957" s="1">
        <f t="shared" ref="A13957:A14020" si="455">A13956+1</f>
        <v>88</v>
      </c>
      <c r="B13957" s="7" t="s">
        <v>15545</v>
      </c>
      <c r="C13957" s="37">
        <v>4500</v>
      </c>
      <c r="D13957" s="3"/>
      <c r="E13957" s="201"/>
      <c r="F13957" s="148" t="s">
        <v>15546</v>
      </c>
      <c r="G13957" s="211">
        <f t="shared" si="452"/>
        <v>2</v>
      </c>
    </row>
    <row r="13958" spans="1:7" ht="49.5" outlineLevel="1">
      <c r="A13958" s="1">
        <f t="shared" si="455"/>
        <v>89</v>
      </c>
      <c r="B13958" s="7" t="s">
        <v>15547</v>
      </c>
      <c r="C13958" s="37">
        <v>4000</v>
      </c>
      <c r="D13958" s="9"/>
      <c r="E13958" s="201"/>
      <c r="F13958" s="148" t="s">
        <v>15546</v>
      </c>
      <c r="G13958" s="211">
        <f t="shared" si="452"/>
        <v>2</v>
      </c>
    </row>
    <row r="13959" spans="1:7" ht="49.5" outlineLevel="1">
      <c r="A13959" s="1">
        <f t="shared" si="455"/>
        <v>90</v>
      </c>
      <c r="B13959" s="7" t="s">
        <v>15548</v>
      </c>
      <c r="C13959" s="37">
        <v>4000</v>
      </c>
      <c r="D13959" s="9"/>
      <c r="E13959" s="201"/>
      <c r="F13959" s="148" t="s">
        <v>15546</v>
      </c>
      <c r="G13959" s="211">
        <f t="shared" si="452"/>
        <v>2</v>
      </c>
    </row>
    <row r="13960" spans="1:7" ht="49.5" outlineLevel="1">
      <c r="A13960" s="1">
        <f t="shared" si="455"/>
        <v>91</v>
      </c>
      <c r="B13960" s="7" t="s">
        <v>15549</v>
      </c>
      <c r="C13960" s="37">
        <v>3500</v>
      </c>
      <c r="D13960" s="9"/>
      <c r="E13960" s="201"/>
      <c r="F13960" s="148" t="s">
        <v>15546</v>
      </c>
      <c r="G13960" s="211">
        <f t="shared" si="452"/>
        <v>2</v>
      </c>
    </row>
    <row r="13961" spans="1:7" ht="49.5" outlineLevel="1">
      <c r="A13961" s="1">
        <f t="shared" si="455"/>
        <v>92</v>
      </c>
      <c r="B13961" s="7" t="s">
        <v>15550</v>
      </c>
      <c r="C13961" s="37">
        <v>3000</v>
      </c>
      <c r="D13961" s="9"/>
      <c r="E13961" s="201"/>
      <c r="F13961" s="148" t="s">
        <v>15546</v>
      </c>
      <c r="G13961" s="211">
        <f t="shared" si="452"/>
        <v>2</v>
      </c>
    </row>
    <row r="13962" spans="1:7" ht="33" outlineLevel="1">
      <c r="A13962" s="1">
        <f t="shared" si="455"/>
        <v>93</v>
      </c>
      <c r="B13962" s="2" t="s">
        <v>15551</v>
      </c>
      <c r="C13962" s="37">
        <v>4000</v>
      </c>
      <c r="D13962" s="3">
        <v>4000</v>
      </c>
      <c r="E13962" s="201">
        <f t="shared" si="454"/>
        <v>1</v>
      </c>
      <c r="F13962" s="148"/>
      <c r="G13962" s="211">
        <f t="shared" si="452"/>
        <v>2</v>
      </c>
    </row>
    <row r="13963" spans="1:7" ht="33" outlineLevel="1">
      <c r="A13963" s="1">
        <f t="shared" si="455"/>
        <v>94</v>
      </c>
      <c r="B13963" s="2" t="s">
        <v>15552</v>
      </c>
      <c r="C13963" s="37">
        <v>4000</v>
      </c>
      <c r="D13963" s="3">
        <v>4000</v>
      </c>
      <c r="E13963" s="201">
        <f t="shared" si="454"/>
        <v>1</v>
      </c>
      <c r="F13963" s="148"/>
      <c r="G13963" s="211">
        <f t="shared" si="452"/>
        <v>2</v>
      </c>
    </row>
    <row r="13964" spans="1:7" ht="33" outlineLevel="1">
      <c r="A13964" s="1">
        <f t="shared" si="455"/>
        <v>95</v>
      </c>
      <c r="B13964" s="2" t="s">
        <v>15553</v>
      </c>
      <c r="C13964" s="37">
        <v>4000</v>
      </c>
      <c r="D13964" s="3">
        <v>4000</v>
      </c>
      <c r="E13964" s="201">
        <f t="shared" si="454"/>
        <v>1</v>
      </c>
      <c r="F13964" s="148"/>
      <c r="G13964" s="211">
        <f t="shared" ref="G13964:G14027" si="456">COUNTA(B13964,1)</f>
        <v>2</v>
      </c>
    </row>
    <row r="13965" spans="1:7" ht="33" outlineLevel="1">
      <c r="A13965" s="1">
        <f t="shared" si="455"/>
        <v>96</v>
      </c>
      <c r="B13965" s="2" t="s">
        <v>15554</v>
      </c>
      <c r="C13965" s="37">
        <v>4000</v>
      </c>
      <c r="D13965" s="3">
        <v>4000</v>
      </c>
      <c r="E13965" s="201">
        <f t="shared" si="454"/>
        <v>1</v>
      </c>
      <c r="F13965" s="148"/>
      <c r="G13965" s="211">
        <f t="shared" si="456"/>
        <v>2</v>
      </c>
    </row>
    <row r="13966" spans="1:7" ht="33" outlineLevel="1">
      <c r="A13966" s="1">
        <f t="shared" si="455"/>
        <v>97</v>
      </c>
      <c r="B13966" s="2" t="s">
        <v>15555</v>
      </c>
      <c r="C13966" s="37">
        <v>4000</v>
      </c>
      <c r="D13966" s="3">
        <v>4000</v>
      </c>
      <c r="E13966" s="201">
        <f t="shared" si="454"/>
        <v>1</v>
      </c>
      <c r="F13966" s="148"/>
      <c r="G13966" s="211">
        <f t="shared" si="456"/>
        <v>2</v>
      </c>
    </row>
    <row r="13967" spans="1:7" ht="33" outlineLevel="1">
      <c r="A13967" s="1">
        <f t="shared" si="455"/>
        <v>98</v>
      </c>
      <c r="B13967" s="2" t="s">
        <v>15556</v>
      </c>
      <c r="C13967" s="37">
        <v>4500</v>
      </c>
      <c r="D13967" s="3">
        <v>4500</v>
      </c>
      <c r="E13967" s="201">
        <f t="shared" si="454"/>
        <v>1</v>
      </c>
      <c r="F13967" s="148"/>
      <c r="G13967" s="211">
        <f t="shared" si="456"/>
        <v>2</v>
      </c>
    </row>
    <row r="13968" spans="1:7" outlineLevel="1">
      <c r="A13968" s="1">
        <f t="shared" si="455"/>
        <v>99</v>
      </c>
      <c r="B13968" s="2" t="s">
        <v>15557</v>
      </c>
      <c r="C13968" s="37">
        <v>4500</v>
      </c>
      <c r="D13968" s="3">
        <v>4500</v>
      </c>
      <c r="E13968" s="201">
        <f t="shared" si="454"/>
        <v>1</v>
      </c>
      <c r="F13968" s="148"/>
      <c r="G13968" s="211">
        <f t="shared" si="456"/>
        <v>2</v>
      </c>
    </row>
    <row r="13969" spans="1:7" ht="33" outlineLevel="1">
      <c r="A13969" s="1">
        <f t="shared" si="455"/>
        <v>100</v>
      </c>
      <c r="B13969" s="2" t="s">
        <v>15558</v>
      </c>
      <c r="C13969" s="37">
        <v>4500</v>
      </c>
      <c r="D13969" s="3">
        <v>4500</v>
      </c>
      <c r="E13969" s="201">
        <f t="shared" si="454"/>
        <v>1</v>
      </c>
      <c r="F13969" s="148"/>
      <c r="G13969" s="211">
        <f t="shared" si="456"/>
        <v>2</v>
      </c>
    </row>
    <row r="13970" spans="1:7" ht="33" outlineLevel="1">
      <c r="A13970" s="1">
        <f t="shared" si="455"/>
        <v>101</v>
      </c>
      <c r="B13970" s="2" t="s">
        <v>15559</v>
      </c>
      <c r="C13970" s="37">
        <v>4500</v>
      </c>
      <c r="D13970" s="3">
        <v>4500</v>
      </c>
      <c r="E13970" s="201">
        <f t="shared" si="454"/>
        <v>1</v>
      </c>
      <c r="F13970" s="148"/>
      <c r="G13970" s="211">
        <f t="shared" si="456"/>
        <v>2</v>
      </c>
    </row>
    <row r="13971" spans="1:7" ht="33" outlineLevel="1">
      <c r="A13971" s="1">
        <f t="shared" si="455"/>
        <v>102</v>
      </c>
      <c r="B13971" s="2" t="s">
        <v>15560</v>
      </c>
      <c r="C13971" s="37">
        <v>4500</v>
      </c>
      <c r="D13971" s="3">
        <v>4500</v>
      </c>
      <c r="E13971" s="201">
        <f t="shared" si="454"/>
        <v>1</v>
      </c>
      <c r="F13971" s="148"/>
      <c r="G13971" s="211">
        <f t="shared" si="456"/>
        <v>2</v>
      </c>
    </row>
    <row r="13972" spans="1:7" ht="33" outlineLevel="1">
      <c r="A13972" s="1">
        <f t="shared" si="455"/>
        <v>103</v>
      </c>
      <c r="B13972" s="2" t="s">
        <v>15561</v>
      </c>
      <c r="C13972" s="37">
        <v>4500</v>
      </c>
      <c r="D13972" s="3">
        <v>4500</v>
      </c>
      <c r="E13972" s="201">
        <f t="shared" si="454"/>
        <v>1</v>
      </c>
      <c r="F13972" s="148"/>
      <c r="G13972" s="211">
        <f t="shared" si="456"/>
        <v>2</v>
      </c>
    </row>
    <row r="13973" spans="1:7" ht="33" outlineLevel="1">
      <c r="A13973" s="1">
        <f t="shared" si="455"/>
        <v>104</v>
      </c>
      <c r="B13973" s="2" t="s">
        <v>15562</v>
      </c>
      <c r="C13973" s="37">
        <v>3000</v>
      </c>
      <c r="D13973" s="3">
        <v>3000</v>
      </c>
      <c r="E13973" s="201">
        <f t="shared" si="454"/>
        <v>1</v>
      </c>
      <c r="F13973" s="148"/>
      <c r="G13973" s="211">
        <f t="shared" si="456"/>
        <v>2</v>
      </c>
    </row>
    <row r="13974" spans="1:7" ht="33" outlineLevel="1">
      <c r="A13974" s="1">
        <f t="shared" si="455"/>
        <v>105</v>
      </c>
      <c r="B13974" s="2" t="s">
        <v>15563</v>
      </c>
      <c r="C13974" s="37">
        <v>2800</v>
      </c>
      <c r="D13974" s="3">
        <v>2800</v>
      </c>
      <c r="E13974" s="201">
        <f t="shared" si="454"/>
        <v>1</v>
      </c>
      <c r="F13974" s="148"/>
      <c r="G13974" s="211">
        <f t="shared" si="456"/>
        <v>2</v>
      </c>
    </row>
    <row r="13975" spans="1:7" ht="33" outlineLevel="1">
      <c r="A13975" s="1">
        <f t="shared" si="455"/>
        <v>106</v>
      </c>
      <c r="B13975" s="2" t="s">
        <v>15564</v>
      </c>
      <c r="C13975" s="37">
        <v>2600</v>
      </c>
      <c r="D13975" s="3">
        <v>2600</v>
      </c>
      <c r="E13975" s="201">
        <f t="shared" si="454"/>
        <v>1</v>
      </c>
      <c r="F13975" s="148"/>
      <c r="G13975" s="211">
        <f t="shared" si="456"/>
        <v>2</v>
      </c>
    </row>
    <row r="13976" spans="1:7" ht="33" outlineLevel="1">
      <c r="A13976" s="1">
        <f t="shared" si="455"/>
        <v>107</v>
      </c>
      <c r="B13976" s="2" t="s">
        <v>15565</v>
      </c>
      <c r="C13976" s="37">
        <v>3000</v>
      </c>
      <c r="D13976" s="3">
        <v>3000</v>
      </c>
      <c r="E13976" s="201">
        <f t="shared" si="454"/>
        <v>1</v>
      </c>
      <c r="F13976" s="148"/>
      <c r="G13976" s="211">
        <f t="shared" si="456"/>
        <v>2</v>
      </c>
    </row>
    <row r="13977" spans="1:7" ht="33" outlineLevel="1">
      <c r="A13977" s="1">
        <f t="shared" si="455"/>
        <v>108</v>
      </c>
      <c r="B13977" s="2" t="s">
        <v>15566</v>
      </c>
      <c r="C13977" s="37">
        <v>3000</v>
      </c>
      <c r="D13977" s="3">
        <v>3000</v>
      </c>
      <c r="E13977" s="201">
        <f t="shared" si="454"/>
        <v>1</v>
      </c>
      <c r="F13977" s="148"/>
      <c r="G13977" s="211">
        <f t="shared" si="456"/>
        <v>2</v>
      </c>
    </row>
    <row r="13978" spans="1:7" outlineLevel="1">
      <c r="A13978" s="1">
        <f t="shared" si="455"/>
        <v>109</v>
      </c>
      <c r="B13978" s="2" t="s">
        <v>15567</v>
      </c>
      <c r="C13978" s="37">
        <v>3000</v>
      </c>
      <c r="D13978" s="3">
        <v>3000</v>
      </c>
      <c r="E13978" s="201">
        <f t="shared" si="454"/>
        <v>1</v>
      </c>
      <c r="F13978" s="148"/>
      <c r="G13978" s="211">
        <f t="shared" si="456"/>
        <v>2</v>
      </c>
    </row>
    <row r="13979" spans="1:7" ht="33" outlineLevel="1">
      <c r="A13979" s="1">
        <f t="shared" si="455"/>
        <v>110</v>
      </c>
      <c r="B13979" s="2" t="s">
        <v>15568</v>
      </c>
      <c r="C13979" s="37">
        <v>2500</v>
      </c>
      <c r="D13979" s="3">
        <v>2500</v>
      </c>
      <c r="E13979" s="201">
        <f t="shared" si="454"/>
        <v>1</v>
      </c>
      <c r="F13979" s="148"/>
      <c r="G13979" s="211">
        <f t="shared" si="456"/>
        <v>2</v>
      </c>
    </row>
    <row r="13980" spans="1:7" ht="33" outlineLevel="1">
      <c r="A13980" s="1">
        <f t="shared" si="455"/>
        <v>111</v>
      </c>
      <c r="B13980" s="2" t="s">
        <v>15569</v>
      </c>
      <c r="C13980" s="37">
        <v>2500</v>
      </c>
      <c r="D13980" s="3">
        <v>2500</v>
      </c>
      <c r="E13980" s="201">
        <f t="shared" si="454"/>
        <v>1</v>
      </c>
      <c r="F13980" s="148"/>
      <c r="G13980" s="211">
        <f t="shared" si="456"/>
        <v>2</v>
      </c>
    </row>
    <row r="13981" spans="1:7" ht="33" outlineLevel="1">
      <c r="A13981" s="1">
        <f t="shared" si="455"/>
        <v>112</v>
      </c>
      <c r="B13981" s="2" t="s">
        <v>15570</v>
      </c>
      <c r="C13981" s="37">
        <v>2500</v>
      </c>
      <c r="D13981" s="3">
        <v>2500</v>
      </c>
      <c r="E13981" s="201">
        <f t="shared" si="454"/>
        <v>1</v>
      </c>
      <c r="F13981" s="148"/>
      <c r="G13981" s="211">
        <f t="shared" si="456"/>
        <v>2</v>
      </c>
    </row>
    <row r="13982" spans="1:7" ht="33" outlineLevel="1">
      <c r="A13982" s="1">
        <f t="shared" si="455"/>
        <v>113</v>
      </c>
      <c r="B13982" s="2" t="s">
        <v>15571</v>
      </c>
      <c r="C13982" s="37">
        <v>2500</v>
      </c>
      <c r="D13982" s="3">
        <v>2500</v>
      </c>
      <c r="E13982" s="201">
        <f t="shared" si="454"/>
        <v>1</v>
      </c>
      <c r="F13982" s="148"/>
      <c r="G13982" s="211">
        <f t="shared" si="456"/>
        <v>2</v>
      </c>
    </row>
    <row r="13983" spans="1:7" ht="33" outlineLevel="1">
      <c r="A13983" s="1">
        <f t="shared" si="455"/>
        <v>114</v>
      </c>
      <c r="B13983" s="2" t="s">
        <v>15572</v>
      </c>
      <c r="C13983" s="37">
        <v>2500</v>
      </c>
      <c r="D13983" s="3">
        <v>2500</v>
      </c>
      <c r="E13983" s="201">
        <f t="shared" si="454"/>
        <v>1</v>
      </c>
      <c r="F13983" s="148"/>
      <c r="G13983" s="211">
        <f t="shared" si="456"/>
        <v>2</v>
      </c>
    </row>
    <row r="13984" spans="1:7" ht="33" outlineLevel="1">
      <c r="A13984" s="1">
        <f t="shared" si="455"/>
        <v>115</v>
      </c>
      <c r="B13984" s="2" t="s">
        <v>15573</v>
      </c>
      <c r="C13984" s="37">
        <v>2500</v>
      </c>
      <c r="D13984" s="3">
        <v>2500</v>
      </c>
      <c r="E13984" s="201">
        <f t="shared" si="454"/>
        <v>1</v>
      </c>
      <c r="F13984" s="148"/>
      <c r="G13984" s="211">
        <f t="shared" si="456"/>
        <v>2</v>
      </c>
    </row>
    <row r="13985" spans="1:7" ht="33" outlineLevel="1">
      <c r="A13985" s="1">
        <f t="shared" si="455"/>
        <v>116</v>
      </c>
      <c r="B13985" s="2" t="s">
        <v>15573</v>
      </c>
      <c r="C13985" s="37">
        <v>2000</v>
      </c>
      <c r="D13985" s="3">
        <v>2000</v>
      </c>
      <c r="E13985" s="201">
        <f t="shared" si="454"/>
        <v>1</v>
      </c>
      <c r="F13985" s="148"/>
      <c r="G13985" s="211">
        <f t="shared" si="456"/>
        <v>2</v>
      </c>
    </row>
    <row r="13986" spans="1:7" ht="33" outlineLevel="1">
      <c r="A13986" s="1">
        <f t="shared" si="455"/>
        <v>117</v>
      </c>
      <c r="B13986" s="2" t="s">
        <v>15574</v>
      </c>
      <c r="C13986" s="37">
        <v>2000</v>
      </c>
      <c r="D13986" s="3">
        <v>2000</v>
      </c>
      <c r="E13986" s="201">
        <f t="shared" si="454"/>
        <v>1</v>
      </c>
      <c r="F13986" s="148"/>
      <c r="G13986" s="211">
        <f t="shared" si="456"/>
        <v>2</v>
      </c>
    </row>
    <row r="13987" spans="1:7" ht="33" outlineLevel="1">
      <c r="A13987" s="1">
        <f t="shared" si="455"/>
        <v>118</v>
      </c>
      <c r="B13987" s="2" t="s">
        <v>15575</v>
      </c>
      <c r="C13987" s="37">
        <v>2000</v>
      </c>
      <c r="D13987" s="3">
        <v>2000</v>
      </c>
      <c r="E13987" s="201">
        <f t="shared" si="454"/>
        <v>1</v>
      </c>
      <c r="F13987" s="148"/>
      <c r="G13987" s="211">
        <f t="shared" si="456"/>
        <v>2</v>
      </c>
    </row>
    <row r="13988" spans="1:7" ht="33" outlineLevel="1">
      <c r="A13988" s="1">
        <f t="shared" si="455"/>
        <v>119</v>
      </c>
      <c r="B13988" s="2" t="s">
        <v>15576</v>
      </c>
      <c r="C13988" s="37">
        <v>2000</v>
      </c>
      <c r="D13988" s="3">
        <v>2000</v>
      </c>
      <c r="E13988" s="201">
        <f t="shared" si="454"/>
        <v>1</v>
      </c>
      <c r="F13988" s="148"/>
      <c r="G13988" s="211">
        <f t="shared" si="456"/>
        <v>2</v>
      </c>
    </row>
    <row r="13989" spans="1:7" ht="33" outlineLevel="1">
      <c r="A13989" s="1">
        <f t="shared" si="455"/>
        <v>120</v>
      </c>
      <c r="B13989" s="2" t="s">
        <v>15577</v>
      </c>
      <c r="C13989" s="37">
        <v>2000</v>
      </c>
      <c r="D13989" s="3">
        <v>2000</v>
      </c>
      <c r="E13989" s="201">
        <f t="shared" si="454"/>
        <v>1</v>
      </c>
      <c r="F13989" s="148"/>
      <c r="G13989" s="211">
        <f t="shared" si="456"/>
        <v>2</v>
      </c>
    </row>
    <row r="13990" spans="1:7" ht="33" outlineLevel="1">
      <c r="A13990" s="1">
        <f t="shared" si="455"/>
        <v>121</v>
      </c>
      <c r="B13990" s="2" t="s">
        <v>15578</v>
      </c>
      <c r="C13990" s="37">
        <v>1500</v>
      </c>
      <c r="D13990" s="3">
        <v>1500</v>
      </c>
      <c r="E13990" s="201">
        <f t="shared" si="454"/>
        <v>1</v>
      </c>
      <c r="F13990" s="148"/>
      <c r="G13990" s="211">
        <f t="shared" si="456"/>
        <v>2</v>
      </c>
    </row>
    <row r="13991" spans="1:7" ht="33" outlineLevel="1">
      <c r="A13991" s="1">
        <f t="shared" si="455"/>
        <v>122</v>
      </c>
      <c r="B13991" s="2" t="s">
        <v>15579</v>
      </c>
      <c r="C13991" s="37">
        <v>1500</v>
      </c>
      <c r="D13991" s="3">
        <v>1500</v>
      </c>
      <c r="E13991" s="201">
        <f t="shared" si="454"/>
        <v>1</v>
      </c>
      <c r="F13991" s="148"/>
      <c r="G13991" s="211">
        <f t="shared" si="456"/>
        <v>2</v>
      </c>
    </row>
    <row r="13992" spans="1:7" ht="33" outlineLevel="1">
      <c r="A13992" s="1">
        <f t="shared" si="455"/>
        <v>123</v>
      </c>
      <c r="B13992" s="2" t="s">
        <v>15580</v>
      </c>
      <c r="C13992" s="37">
        <v>1500</v>
      </c>
      <c r="D13992" s="3">
        <v>1500</v>
      </c>
      <c r="E13992" s="201">
        <f t="shared" si="454"/>
        <v>1</v>
      </c>
      <c r="F13992" s="148"/>
      <c r="G13992" s="211">
        <f t="shared" si="456"/>
        <v>2</v>
      </c>
    </row>
    <row r="13993" spans="1:7" ht="33" outlineLevel="1">
      <c r="A13993" s="1">
        <f t="shared" si="455"/>
        <v>124</v>
      </c>
      <c r="B13993" s="2" t="s">
        <v>15581</v>
      </c>
      <c r="C13993" s="37">
        <v>1500</v>
      </c>
      <c r="D13993" s="3">
        <v>1500</v>
      </c>
      <c r="E13993" s="201">
        <f t="shared" si="454"/>
        <v>1</v>
      </c>
      <c r="F13993" s="148"/>
      <c r="G13993" s="211">
        <f t="shared" si="456"/>
        <v>2</v>
      </c>
    </row>
    <row r="13994" spans="1:7" ht="33" outlineLevel="1">
      <c r="A13994" s="1">
        <f t="shared" si="455"/>
        <v>125</v>
      </c>
      <c r="B13994" s="2" t="s">
        <v>15582</v>
      </c>
      <c r="C13994" s="37">
        <v>1500</v>
      </c>
      <c r="D13994" s="3">
        <v>1500</v>
      </c>
      <c r="E13994" s="201">
        <f t="shared" si="454"/>
        <v>1</v>
      </c>
      <c r="F13994" s="148"/>
      <c r="G13994" s="211">
        <f t="shared" si="456"/>
        <v>2</v>
      </c>
    </row>
    <row r="13995" spans="1:7" ht="33" outlineLevel="1">
      <c r="A13995" s="1">
        <f t="shared" si="455"/>
        <v>126</v>
      </c>
      <c r="B13995" s="2" t="s">
        <v>15583</v>
      </c>
      <c r="C13995" s="37">
        <v>1500</v>
      </c>
      <c r="D13995" s="3">
        <v>1500</v>
      </c>
      <c r="E13995" s="201">
        <f t="shared" si="454"/>
        <v>1</v>
      </c>
      <c r="F13995" s="148"/>
      <c r="G13995" s="211">
        <f t="shared" si="456"/>
        <v>2</v>
      </c>
    </row>
    <row r="13996" spans="1:7" ht="33" outlineLevel="1">
      <c r="A13996" s="1">
        <f t="shared" si="455"/>
        <v>127</v>
      </c>
      <c r="B13996" s="2" t="s">
        <v>15584</v>
      </c>
      <c r="C13996" s="37">
        <v>1500</v>
      </c>
      <c r="D13996" s="3">
        <v>1500</v>
      </c>
      <c r="E13996" s="201">
        <f t="shared" si="454"/>
        <v>1</v>
      </c>
      <c r="F13996" s="148"/>
      <c r="G13996" s="211">
        <f t="shared" si="456"/>
        <v>2</v>
      </c>
    </row>
    <row r="13997" spans="1:7" ht="33" outlineLevel="1">
      <c r="A13997" s="1">
        <f t="shared" si="455"/>
        <v>128</v>
      </c>
      <c r="B13997" s="2" t="s">
        <v>15585</v>
      </c>
      <c r="C13997" s="37">
        <v>1500</v>
      </c>
      <c r="D13997" s="3">
        <v>1500</v>
      </c>
      <c r="E13997" s="201">
        <f t="shared" si="454"/>
        <v>1</v>
      </c>
      <c r="F13997" s="148"/>
      <c r="G13997" s="211">
        <f t="shared" si="456"/>
        <v>2</v>
      </c>
    </row>
    <row r="13998" spans="1:7" ht="33" outlineLevel="1">
      <c r="A13998" s="1">
        <f t="shared" si="455"/>
        <v>129</v>
      </c>
      <c r="B13998" s="2" t="s">
        <v>15569</v>
      </c>
      <c r="C13998" s="37">
        <v>1500</v>
      </c>
      <c r="D13998" s="3">
        <v>1500</v>
      </c>
      <c r="E13998" s="201">
        <f t="shared" si="454"/>
        <v>1</v>
      </c>
      <c r="F13998" s="148"/>
      <c r="G13998" s="211">
        <f t="shared" si="456"/>
        <v>2</v>
      </c>
    </row>
    <row r="13999" spans="1:7" ht="33" outlineLevel="1">
      <c r="A13999" s="1">
        <f t="shared" si="455"/>
        <v>130</v>
      </c>
      <c r="B13999" s="2" t="s">
        <v>15586</v>
      </c>
      <c r="C13999" s="37">
        <v>1500</v>
      </c>
      <c r="D13999" s="3">
        <v>1500</v>
      </c>
      <c r="E13999" s="201">
        <f t="shared" si="454"/>
        <v>1</v>
      </c>
      <c r="F13999" s="148"/>
      <c r="G13999" s="211">
        <f t="shared" si="456"/>
        <v>2</v>
      </c>
    </row>
    <row r="14000" spans="1:7" ht="33" outlineLevel="1">
      <c r="A14000" s="1">
        <f t="shared" si="455"/>
        <v>131</v>
      </c>
      <c r="B14000" s="2" t="s">
        <v>15587</v>
      </c>
      <c r="C14000" s="37">
        <v>1500</v>
      </c>
      <c r="D14000" s="3">
        <v>1500</v>
      </c>
      <c r="E14000" s="201">
        <f t="shared" ref="E14000:E14063" si="457">C14000/D14000</f>
        <v>1</v>
      </c>
      <c r="F14000" s="148"/>
      <c r="G14000" s="211">
        <f t="shared" si="456"/>
        <v>2</v>
      </c>
    </row>
    <row r="14001" spans="1:7" ht="33" outlineLevel="1">
      <c r="A14001" s="1">
        <f t="shared" si="455"/>
        <v>132</v>
      </c>
      <c r="B14001" s="2" t="s">
        <v>15588</v>
      </c>
      <c r="C14001" s="37">
        <v>1500</v>
      </c>
      <c r="D14001" s="3">
        <v>1500</v>
      </c>
      <c r="E14001" s="201">
        <f t="shared" si="457"/>
        <v>1</v>
      </c>
      <c r="F14001" s="148"/>
      <c r="G14001" s="211">
        <f t="shared" si="456"/>
        <v>2</v>
      </c>
    </row>
    <row r="14002" spans="1:7" ht="33" outlineLevel="1">
      <c r="A14002" s="1">
        <f t="shared" si="455"/>
        <v>133</v>
      </c>
      <c r="B14002" s="2" t="s">
        <v>15589</v>
      </c>
      <c r="C14002" s="37">
        <v>1500</v>
      </c>
      <c r="D14002" s="3">
        <v>1500</v>
      </c>
      <c r="E14002" s="201">
        <f t="shared" si="457"/>
        <v>1</v>
      </c>
      <c r="F14002" s="148"/>
      <c r="G14002" s="211">
        <f t="shared" si="456"/>
        <v>2</v>
      </c>
    </row>
    <row r="14003" spans="1:7" ht="33" outlineLevel="1">
      <c r="A14003" s="1">
        <f t="shared" si="455"/>
        <v>134</v>
      </c>
      <c r="B14003" s="2" t="s">
        <v>15590</v>
      </c>
      <c r="C14003" s="37">
        <v>1500</v>
      </c>
      <c r="D14003" s="3">
        <v>1500</v>
      </c>
      <c r="E14003" s="201">
        <f t="shared" si="457"/>
        <v>1</v>
      </c>
      <c r="F14003" s="148"/>
      <c r="G14003" s="211">
        <f t="shared" si="456"/>
        <v>2</v>
      </c>
    </row>
    <row r="14004" spans="1:7" ht="33" outlineLevel="1">
      <c r="A14004" s="1">
        <f t="shared" si="455"/>
        <v>135</v>
      </c>
      <c r="B14004" s="2" t="s">
        <v>15591</v>
      </c>
      <c r="C14004" s="37">
        <v>1000</v>
      </c>
      <c r="D14004" s="3">
        <v>1000</v>
      </c>
      <c r="E14004" s="201">
        <f t="shared" si="457"/>
        <v>1</v>
      </c>
      <c r="F14004" s="148"/>
      <c r="G14004" s="211">
        <f t="shared" si="456"/>
        <v>2</v>
      </c>
    </row>
    <row r="14005" spans="1:7" outlineLevel="1">
      <c r="A14005" s="1">
        <f t="shared" si="455"/>
        <v>136</v>
      </c>
      <c r="B14005" s="2" t="s">
        <v>15592</v>
      </c>
      <c r="C14005" s="37">
        <v>1000</v>
      </c>
      <c r="D14005" s="3">
        <v>1000</v>
      </c>
      <c r="E14005" s="201">
        <f t="shared" si="457"/>
        <v>1</v>
      </c>
      <c r="F14005" s="148"/>
      <c r="G14005" s="211">
        <f t="shared" si="456"/>
        <v>2</v>
      </c>
    </row>
    <row r="14006" spans="1:7" ht="33" outlineLevel="1">
      <c r="A14006" s="1">
        <f t="shared" si="455"/>
        <v>137</v>
      </c>
      <c r="B14006" s="2" t="s">
        <v>15593</v>
      </c>
      <c r="C14006" s="37">
        <v>1000</v>
      </c>
      <c r="D14006" s="3">
        <v>1000</v>
      </c>
      <c r="E14006" s="201">
        <f t="shared" si="457"/>
        <v>1</v>
      </c>
      <c r="F14006" s="148"/>
      <c r="G14006" s="211">
        <f t="shared" si="456"/>
        <v>2</v>
      </c>
    </row>
    <row r="14007" spans="1:7" ht="33" outlineLevel="1">
      <c r="A14007" s="1">
        <f t="shared" si="455"/>
        <v>138</v>
      </c>
      <c r="B14007" s="2" t="s">
        <v>15594</v>
      </c>
      <c r="C14007" s="37">
        <v>1000</v>
      </c>
      <c r="D14007" s="3">
        <v>1000</v>
      </c>
      <c r="E14007" s="201">
        <f t="shared" si="457"/>
        <v>1</v>
      </c>
      <c r="F14007" s="148"/>
      <c r="G14007" s="211">
        <f t="shared" si="456"/>
        <v>2</v>
      </c>
    </row>
    <row r="14008" spans="1:7" ht="33" outlineLevel="1">
      <c r="A14008" s="1">
        <f t="shared" si="455"/>
        <v>139</v>
      </c>
      <c r="B14008" s="2" t="s">
        <v>15595</v>
      </c>
      <c r="C14008" s="37">
        <v>1000</v>
      </c>
      <c r="D14008" s="3">
        <v>1000</v>
      </c>
      <c r="E14008" s="201">
        <f t="shared" si="457"/>
        <v>1</v>
      </c>
      <c r="F14008" s="148"/>
      <c r="G14008" s="211">
        <f t="shared" si="456"/>
        <v>2</v>
      </c>
    </row>
    <row r="14009" spans="1:7" ht="33" outlineLevel="1">
      <c r="A14009" s="1">
        <f t="shared" si="455"/>
        <v>140</v>
      </c>
      <c r="B14009" s="2" t="s">
        <v>15596</v>
      </c>
      <c r="C14009" s="37">
        <v>3500</v>
      </c>
      <c r="D14009" s="3">
        <v>3500</v>
      </c>
      <c r="E14009" s="201">
        <f t="shared" si="457"/>
        <v>1</v>
      </c>
      <c r="F14009" s="148"/>
      <c r="G14009" s="211">
        <f t="shared" si="456"/>
        <v>2</v>
      </c>
    </row>
    <row r="14010" spans="1:7" ht="33" outlineLevel="1">
      <c r="A14010" s="1">
        <f t="shared" si="455"/>
        <v>141</v>
      </c>
      <c r="B14010" s="2" t="s">
        <v>15597</v>
      </c>
      <c r="C14010" s="37">
        <v>3500</v>
      </c>
      <c r="D14010" s="3">
        <v>3500</v>
      </c>
      <c r="E14010" s="201">
        <f t="shared" si="457"/>
        <v>1</v>
      </c>
      <c r="F14010" s="148"/>
      <c r="G14010" s="211">
        <f t="shared" si="456"/>
        <v>2</v>
      </c>
    </row>
    <row r="14011" spans="1:7" ht="33" outlineLevel="1">
      <c r="A14011" s="1">
        <f t="shared" si="455"/>
        <v>142</v>
      </c>
      <c r="B14011" s="7" t="s">
        <v>15598</v>
      </c>
      <c r="C14011" s="37">
        <v>2500</v>
      </c>
      <c r="D14011" s="9"/>
      <c r="E14011" s="201"/>
      <c r="F14011" s="148" t="s">
        <v>15546</v>
      </c>
      <c r="G14011" s="211">
        <f t="shared" si="456"/>
        <v>2</v>
      </c>
    </row>
    <row r="14012" spans="1:7" ht="33" outlineLevel="1">
      <c r="A14012" s="1">
        <f t="shared" si="455"/>
        <v>143</v>
      </c>
      <c r="B14012" s="7" t="s">
        <v>15599</v>
      </c>
      <c r="C14012" s="37">
        <v>1500</v>
      </c>
      <c r="D14012" s="9"/>
      <c r="E14012" s="201"/>
      <c r="F14012" s="148" t="s">
        <v>15546</v>
      </c>
      <c r="G14012" s="211">
        <f t="shared" si="456"/>
        <v>2</v>
      </c>
    </row>
    <row r="14013" spans="1:7" ht="33" outlineLevel="1">
      <c r="A14013" s="1">
        <f t="shared" si="455"/>
        <v>144</v>
      </c>
      <c r="B14013" s="7" t="s">
        <v>15600</v>
      </c>
      <c r="C14013" s="37">
        <v>2000</v>
      </c>
      <c r="D14013" s="9"/>
      <c r="E14013" s="201"/>
      <c r="F14013" s="148" t="s">
        <v>15546</v>
      </c>
      <c r="G14013" s="211">
        <f t="shared" si="456"/>
        <v>2</v>
      </c>
    </row>
    <row r="14014" spans="1:7" ht="33" outlineLevel="1">
      <c r="A14014" s="1">
        <f t="shared" si="455"/>
        <v>145</v>
      </c>
      <c r="B14014" s="7" t="s">
        <v>15601</v>
      </c>
      <c r="C14014" s="37">
        <v>1300</v>
      </c>
      <c r="D14014" s="9"/>
      <c r="E14014" s="201"/>
      <c r="F14014" s="148" t="s">
        <v>15546</v>
      </c>
      <c r="G14014" s="211">
        <f t="shared" si="456"/>
        <v>2</v>
      </c>
    </row>
    <row r="14015" spans="1:7" ht="33" outlineLevel="1">
      <c r="A14015" s="1">
        <f t="shared" si="455"/>
        <v>146</v>
      </c>
      <c r="B14015" s="7" t="s">
        <v>15602</v>
      </c>
      <c r="C14015" s="37">
        <v>1500</v>
      </c>
      <c r="D14015" s="3">
        <v>1500</v>
      </c>
      <c r="E14015" s="201">
        <f t="shared" si="457"/>
        <v>1</v>
      </c>
      <c r="F14015" s="148"/>
      <c r="G14015" s="211">
        <f t="shared" si="456"/>
        <v>2</v>
      </c>
    </row>
    <row r="14016" spans="1:7" ht="33" outlineLevel="1">
      <c r="A14016" s="1">
        <f t="shared" si="455"/>
        <v>147</v>
      </c>
      <c r="B14016" s="7" t="s">
        <v>15603</v>
      </c>
      <c r="C14016" s="37">
        <v>1000</v>
      </c>
      <c r="D14016" s="9"/>
      <c r="E14016" s="201"/>
      <c r="F14016" s="148" t="s">
        <v>15546</v>
      </c>
      <c r="G14016" s="211">
        <f t="shared" si="456"/>
        <v>2</v>
      </c>
    </row>
    <row r="14017" spans="1:7" ht="33" outlineLevel="1">
      <c r="A14017" s="1">
        <f t="shared" si="455"/>
        <v>148</v>
      </c>
      <c r="B14017" s="7" t="s">
        <v>15604</v>
      </c>
      <c r="C14017" s="37">
        <v>1000</v>
      </c>
      <c r="D14017" s="3">
        <v>1000</v>
      </c>
      <c r="E14017" s="201">
        <f t="shared" si="457"/>
        <v>1</v>
      </c>
      <c r="F14017" s="148"/>
      <c r="G14017" s="211">
        <f t="shared" si="456"/>
        <v>2</v>
      </c>
    </row>
    <row r="14018" spans="1:7" ht="33" outlineLevel="1">
      <c r="A14018" s="1">
        <f t="shared" si="455"/>
        <v>149</v>
      </c>
      <c r="B14018" s="7" t="s">
        <v>15605</v>
      </c>
      <c r="C14018" s="37">
        <v>600</v>
      </c>
      <c r="D14018" s="9"/>
      <c r="E14018" s="201"/>
      <c r="F14018" s="148" t="s">
        <v>15546</v>
      </c>
      <c r="G14018" s="211">
        <f t="shared" si="456"/>
        <v>2</v>
      </c>
    </row>
    <row r="14019" spans="1:7" outlineLevel="1">
      <c r="A14019" s="1">
        <f t="shared" si="455"/>
        <v>150</v>
      </c>
      <c r="B14019" s="7" t="s">
        <v>15606</v>
      </c>
      <c r="C14019" s="37">
        <v>800</v>
      </c>
      <c r="D14019" s="9">
        <v>800</v>
      </c>
      <c r="E14019" s="201">
        <f t="shared" si="457"/>
        <v>1</v>
      </c>
      <c r="F14019" s="148"/>
      <c r="G14019" s="211">
        <f t="shared" si="456"/>
        <v>2</v>
      </c>
    </row>
    <row r="14020" spans="1:7" ht="33" outlineLevel="1">
      <c r="A14020" s="1">
        <f t="shared" si="455"/>
        <v>151</v>
      </c>
      <c r="B14020" s="7" t="s">
        <v>15607</v>
      </c>
      <c r="C14020" s="37">
        <v>400</v>
      </c>
      <c r="D14020" s="9"/>
      <c r="E14020" s="201"/>
      <c r="F14020" s="148" t="s">
        <v>15546</v>
      </c>
      <c r="G14020" s="211">
        <f t="shared" si="456"/>
        <v>2</v>
      </c>
    </row>
    <row r="14021" spans="1:7" outlineLevel="1">
      <c r="A14021" s="8"/>
      <c r="B14021" s="14" t="s">
        <v>15608</v>
      </c>
      <c r="C14021" s="37"/>
      <c r="D14021" s="9"/>
      <c r="E14021" s="201"/>
      <c r="F14021" s="148"/>
      <c r="G14021" s="211">
        <f t="shared" si="456"/>
        <v>2</v>
      </c>
    </row>
    <row r="14022" spans="1:7" ht="33" outlineLevel="1">
      <c r="A14022" s="1">
        <f>A14020+1</f>
        <v>152</v>
      </c>
      <c r="B14022" s="7" t="s">
        <v>15609</v>
      </c>
      <c r="C14022" s="37">
        <v>2500</v>
      </c>
      <c r="D14022" s="3">
        <v>2500</v>
      </c>
      <c r="E14022" s="201">
        <f t="shared" si="457"/>
        <v>1</v>
      </c>
      <c r="F14022" s="148"/>
      <c r="G14022" s="211">
        <f t="shared" si="456"/>
        <v>2</v>
      </c>
    </row>
    <row r="14023" spans="1:7" ht="49.5" outlineLevel="1">
      <c r="A14023" s="1">
        <f t="shared" ref="A14023:A14054" si="458">A14022+1</f>
        <v>153</v>
      </c>
      <c r="B14023" s="7" t="s">
        <v>15610</v>
      </c>
      <c r="C14023" s="37">
        <v>1500</v>
      </c>
      <c r="D14023" s="3">
        <v>1500</v>
      </c>
      <c r="E14023" s="201">
        <f t="shared" si="457"/>
        <v>1</v>
      </c>
      <c r="F14023" s="148"/>
      <c r="G14023" s="211">
        <f t="shared" si="456"/>
        <v>2</v>
      </c>
    </row>
    <row r="14024" spans="1:7" ht="33" outlineLevel="1">
      <c r="A14024" s="1">
        <f t="shared" si="458"/>
        <v>154</v>
      </c>
      <c r="B14024" s="7" t="s">
        <v>15611</v>
      </c>
      <c r="C14024" s="37">
        <v>1500</v>
      </c>
      <c r="D14024" s="3">
        <v>1500</v>
      </c>
      <c r="E14024" s="201">
        <f t="shared" si="457"/>
        <v>1</v>
      </c>
      <c r="F14024" s="148"/>
      <c r="G14024" s="211">
        <f t="shared" si="456"/>
        <v>2</v>
      </c>
    </row>
    <row r="14025" spans="1:7" ht="33" outlineLevel="1">
      <c r="A14025" s="1">
        <f t="shared" si="458"/>
        <v>155</v>
      </c>
      <c r="B14025" s="7" t="s">
        <v>15612</v>
      </c>
      <c r="C14025" s="37">
        <v>1500</v>
      </c>
      <c r="D14025" s="3">
        <v>1500</v>
      </c>
      <c r="E14025" s="201">
        <f t="shared" si="457"/>
        <v>1</v>
      </c>
      <c r="F14025" s="148"/>
      <c r="G14025" s="211">
        <f t="shared" si="456"/>
        <v>2</v>
      </c>
    </row>
    <row r="14026" spans="1:7" ht="49.5" outlineLevel="1">
      <c r="A14026" s="1">
        <f t="shared" si="458"/>
        <v>156</v>
      </c>
      <c r="B14026" s="7" t="s">
        <v>15613</v>
      </c>
      <c r="C14026" s="37">
        <v>1500</v>
      </c>
      <c r="D14026" s="3">
        <v>1500</v>
      </c>
      <c r="E14026" s="201">
        <f t="shared" si="457"/>
        <v>1</v>
      </c>
      <c r="F14026" s="148"/>
      <c r="G14026" s="211">
        <f t="shared" si="456"/>
        <v>2</v>
      </c>
    </row>
    <row r="14027" spans="1:7" ht="33" outlineLevel="1">
      <c r="A14027" s="1">
        <f t="shared" si="458"/>
        <v>157</v>
      </c>
      <c r="B14027" s="7" t="s">
        <v>15614</v>
      </c>
      <c r="C14027" s="37">
        <v>1400</v>
      </c>
      <c r="D14027" s="3"/>
      <c r="E14027" s="201"/>
      <c r="F14027" s="148" t="s">
        <v>15546</v>
      </c>
      <c r="G14027" s="211">
        <f t="shared" si="456"/>
        <v>2</v>
      </c>
    </row>
    <row r="14028" spans="1:7" ht="49.5" outlineLevel="1">
      <c r="A14028" s="1">
        <f t="shared" si="458"/>
        <v>158</v>
      </c>
      <c r="B14028" s="7" t="s">
        <v>15615</v>
      </c>
      <c r="C14028" s="37">
        <v>1300</v>
      </c>
      <c r="D14028" s="3">
        <v>1300</v>
      </c>
      <c r="E14028" s="201">
        <f t="shared" si="457"/>
        <v>1</v>
      </c>
      <c r="F14028" s="148"/>
      <c r="G14028" s="211">
        <f t="shared" ref="G14028:G14091" si="459">COUNTA(B14028,1)</f>
        <v>2</v>
      </c>
    </row>
    <row r="14029" spans="1:7" ht="33" outlineLevel="1">
      <c r="A14029" s="1">
        <f t="shared" si="458"/>
        <v>159</v>
      </c>
      <c r="B14029" s="7" t="s">
        <v>15616</v>
      </c>
      <c r="C14029" s="37">
        <v>1300</v>
      </c>
      <c r="D14029" s="3">
        <v>1300</v>
      </c>
      <c r="E14029" s="201">
        <f t="shared" si="457"/>
        <v>1</v>
      </c>
      <c r="F14029" s="148"/>
      <c r="G14029" s="211">
        <f t="shared" si="459"/>
        <v>2</v>
      </c>
    </row>
    <row r="14030" spans="1:7" ht="33" outlineLevel="1">
      <c r="A14030" s="1">
        <f t="shared" si="458"/>
        <v>160</v>
      </c>
      <c r="B14030" s="7" t="s">
        <v>15617</v>
      </c>
      <c r="C14030" s="37">
        <v>1200</v>
      </c>
      <c r="D14030" s="9"/>
      <c r="E14030" s="201"/>
      <c r="F14030" s="148" t="s">
        <v>15546</v>
      </c>
      <c r="G14030" s="211">
        <f t="shared" si="459"/>
        <v>2</v>
      </c>
    </row>
    <row r="14031" spans="1:7" ht="49.5" outlineLevel="1">
      <c r="A14031" s="1">
        <f t="shared" si="458"/>
        <v>161</v>
      </c>
      <c r="B14031" s="7" t="s">
        <v>15618</v>
      </c>
      <c r="C14031" s="37">
        <v>1200</v>
      </c>
      <c r="D14031" s="3">
        <v>1200</v>
      </c>
      <c r="E14031" s="201">
        <f t="shared" si="457"/>
        <v>1</v>
      </c>
      <c r="F14031" s="148"/>
      <c r="G14031" s="211">
        <f t="shared" si="459"/>
        <v>2</v>
      </c>
    </row>
    <row r="14032" spans="1:7" ht="49.5" outlineLevel="1">
      <c r="A14032" s="1">
        <f t="shared" si="458"/>
        <v>162</v>
      </c>
      <c r="B14032" s="7" t="s">
        <v>15619</v>
      </c>
      <c r="C14032" s="37">
        <v>1200</v>
      </c>
      <c r="D14032" s="3">
        <v>1200</v>
      </c>
      <c r="E14032" s="201">
        <f t="shared" si="457"/>
        <v>1</v>
      </c>
      <c r="F14032" s="148"/>
      <c r="G14032" s="211">
        <f t="shared" si="459"/>
        <v>2</v>
      </c>
    </row>
    <row r="14033" spans="1:7" ht="33" outlineLevel="1">
      <c r="A14033" s="1">
        <f t="shared" si="458"/>
        <v>163</v>
      </c>
      <c r="B14033" s="7" t="s">
        <v>15620</v>
      </c>
      <c r="C14033" s="37">
        <v>1200</v>
      </c>
      <c r="D14033" s="3">
        <v>1200</v>
      </c>
      <c r="E14033" s="201">
        <f t="shared" si="457"/>
        <v>1</v>
      </c>
      <c r="F14033" s="148"/>
      <c r="G14033" s="211">
        <f t="shared" si="459"/>
        <v>2</v>
      </c>
    </row>
    <row r="14034" spans="1:7" ht="49.5" outlineLevel="1">
      <c r="A14034" s="1">
        <f t="shared" si="458"/>
        <v>164</v>
      </c>
      <c r="B14034" s="7" t="s">
        <v>15621</v>
      </c>
      <c r="C14034" s="37">
        <v>1200</v>
      </c>
      <c r="D14034" s="3">
        <v>1200</v>
      </c>
      <c r="E14034" s="201">
        <f t="shared" si="457"/>
        <v>1</v>
      </c>
      <c r="F14034" s="148"/>
      <c r="G14034" s="211">
        <f t="shared" si="459"/>
        <v>2</v>
      </c>
    </row>
    <row r="14035" spans="1:7" ht="49.5" outlineLevel="1">
      <c r="A14035" s="1">
        <f t="shared" si="458"/>
        <v>165</v>
      </c>
      <c r="B14035" s="7" t="s">
        <v>15622</v>
      </c>
      <c r="C14035" s="37">
        <v>1200</v>
      </c>
      <c r="D14035" s="3">
        <v>1200</v>
      </c>
      <c r="E14035" s="201">
        <f t="shared" si="457"/>
        <v>1</v>
      </c>
      <c r="F14035" s="148"/>
      <c r="G14035" s="211">
        <f t="shared" si="459"/>
        <v>2</v>
      </c>
    </row>
    <row r="14036" spans="1:7" ht="49.5" outlineLevel="1">
      <c r="A14036" s="1">
        <f t="shared" si="458"/>
        <v>166</v>
      </c>
      <c r="B14036" s="7" t="s">
        <v>15623</v>
      </c>
      <c r="C14036" s="37">
        <v>1200</v>
      </c>
      <c r="D14036" s="3">
        <v>1200</v>
      </c>
      <c r="E14036" s="201">
        <f t="shared" si="457"/>
        <v>1</v>
      </c>
      <c r="F14036" s="148"/>
      <c r="G14036" s="211">
        <f t="shared" si="459"/>
        <v>2</v>
      </c>
    </row>
    <row r="14037" spans="1:7" ht="49.5" outlineLevel="1">
      <c r="A14037" s="1">
        <f t="shared" si="458"/>
        <v>167</v>
      </c>
      <c r="B14037" s="7" t="s">
        <v>15624</v>
      </c>
      <c r="C14037" s="37">
        <v>1200</v>
      </c>
      <c r="D14037" s="3">
        <v>1200</v>
      </c>
      <c r="E14037" s="201">
        <f t="shared" si="457"/>
        <v>1</v>
      </c>
      <c r="F14037" s="148"/>
      <c r="G14037" s="211">
        <f t="shared" si="459"/>
        <v>2</v>
      </c>
    </row>
    <row r="14038" spans="1:7" ht="49.5" outlineLevel="1">
      <c r="A14038" s="1">
        <f t="shared" si="458"/>
        <v>168</v>
      </c>
      <c r="B14038" s="7" t="s">
        <v>15625</v>
      </c>
      <c r="C14038" s="37">
        <v>1200</v>
      </c>
      <c r="D14038" s="3">
        <v>1200</v>
      </c>
      <c r="E14038" s="201">
        <f t="shared" si="457"/>
        <v>1</v>
      </c>
      <c r="F14038" s="148"/>
      <c r="G14038" s="211">
        <f t="shared" si="459"/>
        <v>2</v>
      </c>
    </row>
    <row r="14039" spans="1:7" ht="49.5" outlineLevel="1">
      <c r="A14039" s="1">
        <f t="shared" si="458"/>
        <v>169</v>
      </c>
      <c r="B14039" s="7" t="s">
        <v>15626</v>
      </c>
      <c r="C14039" s="37">
        <v>1200</v>
      </c>
      <c r="D14039" s="3">
        <v>1200</v>
      </c>
      <c r="E14039" s="201">
        <f t="shared" si="457"/>
        <v>1</v>
      </c>
      <c r="F14039" s="148"/>
      <c r="G14039" s="211">
        <f t="shared" si="459"/>
        <v>2</v>
      </c>
    </row>
    <row r="14040" spans="1:7" ht="33" outlineLevel="1">
      <c r="A14040" s="1">
        <f t="shared" si="458"/>
        <v>170</v>
      </c>
      <c r="B14040" s="7" t="s">
        <v>15627</v>
      </c>
      <c r="C14040" s="37">
        <v>1200</v>
      </c>
      <c r="D14040" s="3">
        <v>1200</v>
      </c>
      <c r="E14040" s="201">
        <f t="shared" si="457"/>
        <v>1</v>
      </c>
      <c r="F14040" s="148"/>
      <c r="G14040" s="211">
        <f t="shared" si="459"/>
        <v>2</v>
      </c>
    </row>
    <row r="14041" spans="1:7" ht="49.5" outlineLevel="1">
      <c r="A14041" s="1">
        <f t="shared" si="458"/>
        <v>171</v>
      </c>
      <c r="B14041" s="7" t="s">
        <v>15628</v>
      </c>
      <c r="C14041" s="37">
        <v>1200</v>
      </c>
      <c r="D14041" s="3">
        <v>1200</v>
      </c>
      <c r="E14041" s="201">
        <f t="shared" si="457"/>
        <v>1</v>
      </c>
      <c r="F14041" s="148"/>
      <c r="G14041" s="211">
        <f t="shared" si="459"/>
        <v>2</v>
      </c>
    </row>
    <row r="14042" spans="1:7" ht="49.5" outlineLevel="1">
      <c r="A14042" s="1">
        <f t="shared" si="458"/>
        <v>172</v>
      </c>
      <c r="B14042" s="7" t="s">
        <v>15629</v>
      </c>
      <c r="C14042" s="37">
        <v>1200</v>
      </c>
      <c r="D14042" s="3">
        <v>1200</v>
      </c>
      <c r="E14042" s="201">
        <f t="shared" si="457"/>
        <v>1</v>
      </c>
      <c r="F14042" s="148"/>
      <c r="G14042" s="211">
        <f t="shared" si="459"/>
        <v>2</v>
      </c>
    </row>
    <row r="14043" spans="1:7" ht="33" outlineLevel="1">
      <c r="A14043" s="1">
        <f t="shared" si="458"/>
        <v>173</v>
      </c>
      <c r="B14043" s="7" t="s">
        <v>15630</v>
      </c>
      <c r="C14043" s="37">
        <v>1200</v>
      </c>
      <c r="D14043" s="3">
        <v>1200</v>
      </c>
      <c r="E14043" s="201">
        <f t="shared" si="457"/>
        <v>1</v>
      </c>
      <c r="F14043" s="148"/>
      <c r="G14043" s="211">
        <f t="shared" si="459"/>
        <v>2</v>
      </c>
    </row>
    <row r="14044" spans="1:7" ht="33" outlineLevel="1">
      <c r="A14044" s="1">
        <f t="shared" si="458"/>
        <v>174</v>
      </c>
      <c r="B14044" s="7" t="s">
        <v>15631</v>
      </c>
      <c r="C14044" s="37">
        <v>1000</v>
      </c>
      <c r="D14044" s="3"/>
      <c r="E14044" s="201"/>
      <c r="F14044" s="148" t="s">
        <v>15546</v>
      </c>
      <c r="G14044" s="211">
        <f t="shared" si="459"/>
        <v>2</v>
      </c>
    </row>
    <row r="14045" spans="1:7" ht="49.5" outlineLevel="1">
      <c r="A14045" s="1">
        <f t="shared" si="458"/>
        <v>175</v>
      </c>
      <c r="B14045" s="7" t="s">
        <v>15632</v>
      </c>
      <c r="C14045" s="2">
        <v>900</v>
      </c>
      <c r="D14045" s="9">
        <v>900</v>
      </c>
      <c r="E14045" s="201">
        <f t="shared" si="457"/>
        <v>1</v>
      </c>
      <c r="F14045" s="148"/>
      <c r="G14045" s="211">
        <f t="shared" si="459"/>
        <v>2</v>
      </c>
    </row>
    <row r="14046" spans="1:7" ht="49.5" outlineLevel="1">
      <c r="A14046" s="1">
        <f t="shared" si="458"/>
        <v>176</v>
      </c>
      <c r="B14046" s="7" t="s">
        <v>15633</v>
      </c>
      <c r="C14046" s="2">
        <v>900</v>
      </c>
      <c r="D14046" s="9">
        <v>900</v>
      </c>
      <c r="E14046" s="201">
        <f t="shared" si="457"/>
        <v>1</v>
      </c>
      <c r="F14046" s="148"/>
      <c r="G14046" s="211">
        <f t="shared" si="459"/>
        <v>2</v>
      </c>
    </row>
    <row r="14047" spans="1:7" ht="49.5" outlineLevel="1">
      <c r="A14047" s="1">
        <f t="shared" si="458"/>
        <v>177</v>
      </c>
      <c r="B14047" s="7" t="s">
        <v>15634</v>
      </c>
      <c r="C14047" s="2">
        <v>900</v>
      </c>
      <c r="D14047" s="9">
        <v>900</v>
      </c>
      <c r="E14047" s="201">
        <f t="shared" si="457"/>
        <v>1</v>
      </c>
      <c r="F14047" s="148"/>
      <c r="G14047" s="211">
        <f t="shared" si="459"/>
        <v>2</v>
      </c>
    </row>
    <row r="14048" spans="1:7" ht="49.5" outlineLevel="1">
      <c r="A14048" s="1">
        <f t="shared" si="458"/>
        <v>178</v>
      </c>
      <c r="B14048" s="7" t="s">
        <v>15635</v>
      </c>
      <c r="C14048" s="2">
        <v>900</v>
      </c>
      <c r="D14048" s="9">
        <v>900</v>
      </c>
      <c r="E14048" s="201">
        <f t="shared" si="457"/>
        <v>1</v>
      </c>
      <c r="F14048" s="148"/>
      <c r="G14048" s="211">
        <f t="shared" si="459"/>
        <v>2</v>
      </c>
    </row>
    <row r="14049" spans="1:7" ht="49.5" outlineLevel="1">
      <c r="A14049" s="1">
        <f t="shared" si="458"/>
        <v>179</v>
      </c>
      <c r="B14049" s="7" t="s">
        <v>15636</v>
      </c>
      <c r="C14049" s="2">
        <v>900</v>
      </c>
      <c r="D14049" s="9">
        <v>900</v>
      </c>
      <c r="E14049" s="201">
        <f t="shared" si="457"/>
        <v>1</v>
      </c>
      <c r="F14049" s="148"/>
      <c r="G14049" s="211">
        <f t="shared" si="459"/>
        <v>2</v>
      </c>
    </row>
    <row r="14050" spans="1:7" ht="49.5" outlineLevel="1">
      <c r="A14050" s="1">
        <f t="shared" si="458"/>
        <v>180</v>
      </c>
      <c r="B14050" s="7" t="s">
        <v>15637</v>
      </c>
      <c r="C14050" s="2">
        <v>900</v>
      </c>
      <c r="D14050" s="9">
        <v>900</v>
      </c>
      <c r="E14050" s="201">
        <f t="shared" si="457"/>
        <v>1</v>
      </c>
      <c r="F14050" s="148"/>
      <c r="G14050" s="211">
        <f t="shared" si="459"/>
        <v>2</v>
      </c>
    </row>
    <row r="14051" spans="1:7" ht="33" outlineLevel="1">
      <c r="A14051" s="1">
        <f t="shared" si="458"/>
        <v>181</v>
      </c>
      <c r="B14051" s="7" t="s">
        <v>15638</v>
      </c>
      <c r="C14051" s="2">
        <v>700</v>
      </c>
      <c r="D14051" s="9"/>
      <c r="E14051" s="201"/>
      <c r="F14051" s="148" t="s">
        <v>15546</v>
      </c>
      <c r="G14051" s="211">
        <f t="shared" si="459"/>
        <v>2</v>
      </c>
    </row>
    <row r="14052" spans="1:7" outlineLevel="1">
      <c r="A14052" s="1">
        <f t="shared" si="458"/>
        <v>182</v>
      </c>
      <c r="B14052" s="7" t="s">
        <v>15639</v>
      </c>
      <c r="C14052" s="2">
        <v>600</v>
      </c>
      <c r="D14052" s="9">
        <v>600</v>
      </c>
      <c r="E14052" s="201">
        <f t="shared" si="457"/>
        <v>1</v>
      </c>
      <c r="F14052" s="148"/>
      <c r="G14052" s="211">
        <f t="shared" si="459"/>
        <v>2</v>
      </c>
    </row>
    <row r="14053" spans="1:7" outlineLevel="1">
      <c r="A14053" s="1">
        <f t="shared" si="458"/>
        <v>183</v>
      </c>
      <c r="B14053" s="7" t="s">
        <v>15640</v>
      </c>
      <c r="C14053" s="2">
        <v>700</v>
      </c>
      <c r="D14053" s="9"/>
      <c r="E14053" s="201"/>
      <c r="F14053" s="148"/>
      <c r="G14053" s="211">
        <f t="shared" si="459"/>
        <v>2</v>
      </c>
    </row>
    <row r="14054" spans="1:7" ht="33" outlineLevel="1">
      <c r="A14054" s="1">
        <f t="shared" si="458"/>
        <v>184</v>
      </c>
      <c r="B14054" s="7" t="s">
        <v>15641</v>
      </c>
      <c r="C14054" s="2">
        <v>700</v>
      </c>
      <c r="D14054" s="9"/>
      <c r="E14054" s="201"/>
      <c r="F14054" s="148"/>
      <c r="G14054" s="211">
        <f t="shared" si="459"/>
        <v>2</v>
      </c>
    </row>
    <row r="14055" spans="1:7" outlineLevel="1">
      <c r="A14055" s="8"/>
      <c r="B14055" s="14" t="s">
        <v>15642</v>
      </c>
      <c r="C14055" s="2"/>
      <c r="D14055" s="3"/>
      <c r="E14055" s="201"/>
      <c r="F14055" s="148"/>
      <c r="G14055" s="211">
        <f t="shared" si="459"/>
        <v>2</v>
      </c>
    </row>
    <row r="14056" spans="1:7" ht="82.5" outlineLevel="1">
      <c r="A14056" s="1">
        <f>A14054+1</f>
        <v>185</v>
      </c>
      <c r="B14056" s="7" t="s">
        <v>15643</v>
      </c>
      <c r="C14056" s="2">
        <v>700</v>
      </c>
      <c r="D14056" s="3"/>
      <c r="E14056" s="201"/>
      <c r="F14056" s="148"/>
      <c r="G14056" s="211">
        <f t="shared" si="459"/>
        <v>2</v>
      </c>
    </row>
    <row r="14057" spans="1:7" ht="33" outlineLevel="1">
      <c r="A14057" s="1">
        <f t="shared" ref="A14057" si="460">A14056+1</f>
        <v>186</v>
      </c>
      <c r="B14057" s="7" t="s">
        <v>15644</v>
      </c>
      <c r="C14057" s="2">
        <v>700</v>
      </c>
      <c r="D14057" s="3"/>
      <c r="E14057" s="201"/>
      <c r="F14057" s="148"/>
      <c r="G14057" s="211">
        <f t="shared" si="459"/>
        <v>2</v>
      </c>
    </row>
    <row r="14058" spans="1:7" outlineLevel="1">
      <c r="A14058" s="8"/>
      <c r="B14058" s="14" t="s">
        <v>15645</v>
      </c>
      <c r="C14058" s="2"/>
      <c r="D14058" s="9"/>
      <c r="E14058" s="201"/>
      <c r="F14058" s="148"/>
      <c r="G14058" s="211">
        <f t="shared" si="459"/>
        <v>2</v>
      </c>
    </row>
    <row r="14059" spans="1:7" ht="66" outlineLevel="1">
      <c r="A14059" s="8">
        <f>A14057+1</f>
        <v>187</v>
      </c>
      <c r="B14059" s="14" t="s">
        <v>15646</v>
      </c>
      <c r="C14059" s="2"/>
      <c r="D14059" s="9"/>
      <c r="E14059" s="201"/>
      <c r="F14059" s="148"/>
      <c r="G14059" s="211">
        <f t="shared" si="459"/>
        <v>2</v>
      </c>
    </row>
    <row r="14060" spans="1:7" outlineLevel="1">
      <c r="A14060" s="1" t="s">
        <v>15647</v>
      </c>
      <c r="B14060" s="7" t="s">
        <v>15648</v>
      </c>
      <c r="C14060" s="37">
        <v>10000</v>
      </c>
      <c r="D14060" s="3">
        <v>10000</v>
      </c>
      <c r="E14060" s="201">
        <f t="shared" si="457"/>
        <v>1</v>
      </c>
      <c r="F14060" s="148"/>
      <c r="G14060" s="211">
        <f t="shared" si="459"/>
        <v>2</v>
      </c>
    </row>
    <row r="14061" spans="1:7" ht="49.5" outlineLevel="1">
      <c r="A14061" s="1" t="s">
        <v>15649</v>
      </c>
      <c r="B14061" s="7" t="s">
        <v>15650</v>
      </c>
      <c r="C14061" s="37">
        <v>7000</v>
      </c>
      <c r="D14061" s="3">
        <v>7000</v>
      </c>
      <c r="E14061" s="201">
        <f t="shared" si="457"/>
        <v>1</v>
      </c>
      <c r="F14061" s="148"/>
      <c r="G14061" s="211">
        <f t="shared" si="459"/>
        <v>2</v>
      </c>
    </row>
    <row r="14062" spans="1:7" ht="49.5" outlineLevel="1">
      <c r="A14062" s="1" t="s">
        <v>15651</v>
      </c>
      <c r="B14062" s="7" t="s">
        <v>15652</v>
      </c>
      <c r="C14062" s="37">
        <v>6800</v>
      </c>
      <c r="D14062" s="3">
        <v>6800</v>
      </c>
      <c r="E14062" s="201">
        <f t="shared" si="457"/>
        <v>1</v>
      </c>
      <c r="F14062" s="148"/>
      <c r="G14062" s="211">
        <f t="shared" si="459"/>
        <v>2</v>
      </c>
    </row>
    <row r="14063" spans="1:7" ht="49.5" outlineLevel="1">
      <c r="A14063" s="1" t="s">
        <v>15653</v>
      </c>
      <c r="B14063" s="7" t="s">
        <v>15654</v>
      </c>
      <c r="C14063" s="37">
        <v>6600</v>
      </c>
      <c r="D14063" s="3">
        <v>6600</v>
      </c>
      <c r="E14063" s="201">
        <f t="shared" si="457"/>
        <v>1</v>
      </c>
      <c r="F14063" s="148"/>
      <c r="G14063" s="211">
        <f t="shared" si="459"/>
        <v>2</v>
      </c>
    </row>
    <row r="14064" spans="1:7" ht="49.5" outlineLevel="1">
      <c r="A14064" s="1" t="s">
        <v>15655</v>
      </c>
      <c r="B14064" s="7" t="s">
        <v>15656</v>
      </c>
      <c r="C14064" s="37">
        <v>6400</v>
      </c>
      <c r="D14064" s="3">
        <v>6400</v>
      </c>
      <c r="E14064" s="201">
        <f t="shared" ref="E14064:E14127" si="461">C14064/D14064</f>
        <v>1</v>
      </c>
      <c r="F14064" s="148"/>
      <c r="G14064" s="211">
        <f t="shared" si="459"/>
        <v>2</v>
      </c>
    </row>
    <row r="14065" spans="1:7" ht="66" outlineLevel="1">
      <c r="A14065" s="1" t="s">
        <v>15657</v>
      </c>
      <c r="B14065" s="7" t="s">
        <v>15658</v>
      </c>
      <c r="C14065" s="37">
        <v>6200</v>
      </c>
      <c r="D14065" s="3">
        <v>6200</v>
      </c>
      <c r="E14065" s="201">
        <f t="shared" si="461"/>
        <v>1</v>
      </c>
      <c r="F14065" s="148"/>
      <c r="G14065" s="211">
        <f t="shared" si="459"/>
        <v>2</v>
      </c>
    </row>
    <row r="14066" spans="1:7" ht="82.5" outlineLevel="1">
      <c r="A14066" s="1" t="s">
        <v>15659</v>
      </c>
      <c r="B14066" s="7" t="s">
        <v>15660</v>
      </c>
      <c r="C14066" s="37">
        <v>6000</v>
      </c>
      <c r="D14066" s="3">
        <v>6000</v>
      </c>
      <c r="E14066" s="201">
        <f t="shared" si="461"/>
        <v>1</v>
      </c>
      <c r="F14066" s="148"/>
      <c r="G14066" s="211">
        <f t="shared" si="459"/>
        <v>2</v>
      </c>
    </row>
    <row r="14067" spans="1:7" ht="49.5" outlineLevel="1">
      <c r="A14067" s="8">
        <f>A14059+1</f>
        <v>188</v>
      </c>
      <c r="B14067" s="14" t="s">
        <v>15661</v>
      </c>
      <c r="C14067" s="2"/>
      <c r="D14067" s="9"/>
      <c r="E14067" s="201"/>
      <c r="F14067" s="148"/>
      <c r="G14067" s="211">
        <f t="shared" si="459"/>
        <v>2</v>
      </c>
    </row>
    <row r="14068" spans="1:7" outlineLevel="1">
      <c r="A14068" s="1" t="s">
        <v>15662</v>
      </c>
      <c r="B14068" s="7" t="s">
        <v>15663</v>
      </c>
      <c r="C14068" s="37">
        <v>5000</v>
      </c>
      <c r="D14068" s="3">
        <v>5000</v>
      </c>
      <c r="E14068" s="201">
        <f t="shared" si="461"/>
        <v>1</v>
      </c>
      <c r="F14068" s="148"/>
      <c r="G14068" s="211">
        <f t="shared" si="459"/>
        <v>2</v>
      </c>
    </row>
    <row r="14069" spans="1:7" outlineLevel="1">
      <c r="A14069" s="1" t="s">
        <v>15664</v>
      </c>
      <c r="B14069" s="7" t="s">
        <v>15665</v>
      </c>
      <c r="C14069" s="37">
        <v>4800</v>
      </c>
      <c r="D14069" s="3">
        <v>4800</v>
      </c>
      <c r="E14069" s="201">
        <f t="shared" si="461"/>
        <v>1</v>
      </c>
      <c r="F14069" s="148"/>
      <c r="G14069" s="211">
        <f t="shared" si="459"/>
        <v>2</v>
      </c>
    </row>
    <row r="14070" spans="1:7" outlineLevel="1">
      <c r="A14070" s="1" t="s">
        <v>15666</v>
      </c>
      <c r="B14070" s="7" t="s">
        <v>15667</v>
      </c>
      <c r="C14070" s="37">
        <v>4600</v>
      </c>
      <c r="D14070" s="3">
        <v>4600</v>
      </c>
      <c r="E14070" s="201">
        <f t="shared" si="461"/>
        <v>1</v>
      </c>
      <c r="F14070" s="148"/>
      <c r="G14070" s="211">
        <f t="shared" si="459"/>
        <v>2</v>
      </c>
    </row>
    <row r="14071" spans="1:7" ht="33" outlineLevel="1">
      <c r="A14071" s="1">
        <f>A14067+1</f>
        <v>189</v>
      </c>
      <c r="B14071" s="7" t="s">
        <v>15668</v>
      </c>
      <c r="C14071" s="37">
        <v>6000</v>
      </c>
      <c r="D14071" s="3">
        <v>6000</v>
      </c>
      <c r="E14071" s="201">
        <f t="shared" si="461"/>
        <v>1</v>
      </c>
      <c r="F14071" s="148"/>
      <c r="G14071" s="211">
        <f t="shared" si="459"/>
        <v>2</v>
      </c>
    </row>
    <row r="14072" spans="1:7" outlineLevel="1">
      <c r="A14072" s="1">
        <f>A14071+1</f>
        <v>190</v>
      </c>
      <c r="B14072" s="7" t="s">
        <v>15669</v>
      </c>
      <c r="C14072" s="37">
        <v>5000</v>
      </c>
      <c r="D14072" s="3">
        <v>5000</v>
      </c>
      <c r="E14072" s="201">
        <f t="shared" si="461"/>
        <v>1</v>
      </c>
      <c r="F14072" s="148"/>
      <c r="G14072" s="211">
        <f t="shared" si="459"/>
        <v>2</v>
      </c>
    </row>
    <row r="14073" spans="1:7" ht="49.5" outlineLevel="1">
      <c r="A14073" s="8">
        <f>A14072+1</f>
        <v>191</v>
      </c>
      <c r="B14073" s="14" t="s">
        <v>15670</v>
      </c>
      <c r="C14073" s="2"/>
      <c r="D14073" s="9"/>
      <c r="E14073" s="201"/>
      <c r="F14073" s="148"/>
      <c r="G14073" s="211">
        <f t="shared" si="459"/>
        <v>2</v>
      </c>
    </row>
    <row r="14074" spans="1:7" ht="132" outlineLevel="1">
      <c r="A14074" s="1" t="s">
        <v>15671</v>
      </c>
      <c r="B14074" s="7" t="s">
        <v>15672</v>
      </c>
      <c r="C14074" s="37">
        <v>9000</v>
      </c>
      <c r="D14074" s="3">
        <v>9000</v>
      </c>
      <c r="E14074" s="201">
        <f t="shared" si="461"/>
        <v>1</v>
      </c>
      <c r="F14074" s="148"/>
      <c r="G14074" s="211">
        <f t="shared" si="459"/>
        <v>2</v>
      </c>
    </row>
    <row r="14075" spans="1:7" ht="82.5" outlineLevel="1">
      <c r="A14075" s="1" t="s">
        <v>15673</v>
      </c>
      <c r="B14075" s="7" t="s">
        <v>15674</v>
      </c>
      <c r="C14075" s="37">
        <v>9900</v>
      </c>
      <c r="D14075" s="3">
        <v>9900</v>
      </c>
      <c r="E14075" s="201">
        <f t="shared" si="461"/>
        <v>1</v>
      </c>
      <c r="F14075" s="148"/>
      <c r="G14075" s="211">
        <f t="shared" si="459"/>
        <v>2</v>
      </c>
    </row>
    <row r="14076" spans="1:7" ht="148.5" outlineLevel="1">
      <c r="A14076" s="1" t="s">
        <v>15675</v>
      </c>
      <c r="B14076" s="7" t="s">
        <v>15676</v>
      </c>
      <c r="C14076" s="37">
        <v>8000</v>
      </c>
      <c r="D14076" s="3">
        <v>8000</v>
      </c>
      <c r="E14076" s="201">
        <f t="shared" si="461"/>
        <v>1</v>
      </c>
      <c r="F14076" s="148"/>
      <c r="G14076" s="211">
        <f t="shared" si="459"/>
        <v>2</v>
      </c>
    </row>
    <row r="14077" spans="1:7" ht="82.5" outlineLevel="1">
      <c r="A14077" s="1" t="s">
        <v>15677</v>
      </c>
      <c r="B14077" s="7" t="s">
        <v>15678</v>
      </c>
      <c r="C14077" s="37">
        <v>8800</v>
      </c>
      <c r="D14077" s="3">
        <v>8800</v>
      </c>
      <c r="E14077" s="201">
        <f t="shared" si="461"/>
        <v>1</v>
      </c>
      <c r="F14077" s="148"/>
      <c r="G14077" s="211">
        <f t="shared" si="459"/>
        <v>2</v>
      </c>
    </row>
    <row r="14078" spans="1:7" ht="66" outlineLevel="1">
      <c r="A14078" s="1" t="s">
        <v>15679</v>
      </c>
      <c r="B14078" s="7" t="s">
        <v>15680</v>
      </c>
      <c r="C14078" s="37">
        <v>7000</v>
      </c>
      <c r="D14078" s="3">
        <v>7000</v>
      </c>
      <c r="E14078" s="201">
        <f t="shared" si="461"/>
        <v>1</v>
      </c>
      <c r="F14078" s="148"/>
      <c r="G14078" s="211">
        <f t="shared" si="459"/>
        <v>2</v>
      </c>
    </row>
    <row r="14079" spans="1:7" ht="66" outlineLevel="1">
      <c r="A14079" s="1" t="s">
        <v>15681</v>
      </c>
      <c r="B14079" s="7" t="s">
        <v>15682</v>
      </c>
      <c r="C14079" s="37">
        <v>4800</v>
      </c>
      <c r="D14079" s="3">
        <v>4800</v>
      </c>
      <c r="E14079" s="201">
        <f t="shared" si="461"/>
        <v>1</v>
      </c>
      <c r="F14079" s="148"/>
      <c r="G14079" s="211">
        <f t="shared" si="459"/>
        <v>2</v>
      </c>
    </row>
    <row r="14080" spans="1:7" ht="33" outlineLevel="1">
      <c r="A14080" s="1">
        <f>A14073+1</f>
        <v>192</v>
      </c>
      <c r="B14080" s="7" t="s">
        <v>15683</v>
      </c>
      <c r="C14080" s="37">
        <v>1200</v>
      </c>
      <c r="D14080" s="3">
        <v>1200</v>
      </c>
      <c r="E14080" s="201">
        <f t="shared" si="461"/>
        <v>1</v>
      </c>
      <c r="F14080" s="148"/>
      <c r="G14080" s="211">
        <f t="shared" si="459"/>
        <v>2</v>
      </c>
    </row>
    <row r="14081" spans="1:7" ht="33" outlineLevel="1">
      <c r="A14081" s="1">
        <f>A14080+1</f>
        <v>193</v>
      </c>
      <c r="B14081" s="7" t="s">
        <v>15684</v>
      </c>
      <c r="C14081" s="37">
        <v>4500</v>
      </c>
      <c r="D14081" s="3">
        <v>4500</v>
      </c>
      <c r="E14081" s="201">
        <f t="shared" si="461"/>
        <v>1</v>
      </c>
      <c r="F14081" s="148"/>
      <c r="G14081" s="211">
        <f t="shared" si="459"/>
        <v>2</v>
      </c>
    </row>
    <row r="14082" spans="1:7" ht="33" outlineLevel="1">
      <c r="A14082" s="1">
        <f>A14081+1</f>
        <v>194</v>
      </c>
      <c r="B14082" s="7" t="s">
        <v>15685</v>
      </c>
      <c r="C14082" s="2"/>
      <c r="D14082" s="9"/>
      <c r="E14082" s="201"/>
      <c r="F14082" s="148"/>
      <c r="G14082" s="211">
        <f t="shared" si="459"/>
        <v>2</v>
      </c>
    </row>
    <row r="14083" spans="1:7" outlineLevel="1">
      <c r="A14083" s="1" t="s">
        <v>15686</v>
      </c>
      <c r="B14083" s="7" t="s">
        <v>15687</v>
      </c>
      <c r="C14083" s="37">
        <v>4000</v>
      </c>
      <c r="D14083" s="3">
        <v>4000</v>
      </c>
      <c r="E14083" s="201">
        <f t="shared" si="461"/>
        <v>1</v>
      </c>
      <c r="F14083" s="148"/>
      <c r="G14083" s="211">
        <f t="shared" si="459"/>
        <v>2</v>
      </c>
    </row>
    <row r="14084" spans="1:7" ht="33" outlineLevel="1">
      <c r="A14084" s="1" t="s">
        <v>15688</v>
      </c>
      <c r="B14084" s="7" t="s">
        <v>15689</v>
      </c>
      <c r="C14084" s="37">
        <v>3500</v>
      </c>
      <c r="D14084" s="3">
        <v>3500</v>
      </c>
      <c r="E14084" s="201">
        <f t="shared" si="461"/>
        <v>1</v>
      </c>
      <c r="F14084" s="148"/>
      <c r="G14084" s="211">
        <f t="shared" si="459"/>
        <v>2</v>
      </c>
    </row>
    <row r="14085" spans="1:7" ht="66" outlineLevel="1">
      <c r="A14085" s="1">
        <f>A14082+1</f>
        <v>195</v>
      </c>
      <c r="B14085" s="7" t="s">
        <v>15690</v>
      </c>
      <c r="C14085" s="2"/>
      <c r="D14085" s="9"/>
      <c r="E14085" s="201"/>
      <c r="F14085" s="148"/>
      <c r="G14085" s="211">
        <f t="shared" si="459"/>
        <v>2</v>
      </c>
    </row>
    <row r="14086" spans="1:7" outlineLevel="1">
      <c r="A14086" s="1" t="s">
        <v>15691</v>
      </c>
      <c r="B14086" s="7" t="s">
        <v>15692</v>
      </c>
      <c r="C14086" s="37">
        <v>4200</v>
      </c>
      <c r="D14086" s="3">
        <v>4200</v>
      </c>
      <c r="E14086" s="201">
        <f t="shared" si="461"/>
        <v>1</v>
      </c>
      <c r="F14086" s="148"/>
      <c r="G14086" s="211">
        <f t="shared" si="459"/>
        <v>2</v>
      </c>
    </row>
    <row r="14087" spans="1:7" outlineLevel="1">
      <c r="A14087" s="1" t="s">
        <v>15693</v>
      </c>
      <c r="B14087" s="7" t="s">
        <v>15694</v>
      </c>
      <c r="C14087" s="37">
        <v>4000</v>
      </c>
      <c r="D14087" s="3">
        <v>4000</v>
      </c>
      <c r="E14087" s="201">
        <f t="shared" si="461"/>
        <v>1</v>
      </c>
      <c r="F14087" s="148"/>
      <c r="G14087" s="211">
        <f t="shared" si="459"/>
        <v>2</v>
      </c>
    </row>
    <row r="14088" spans="1:7" outlineLevel="1">
      <c r="A14088" s="1" t="s">
        <v>15695</v>
      </c>
      <c r="B14088" s="7" t="s">
        <v>15696</v>
      </c>
      <c r="C14088" s="37">
        <v>3800</v>
      </c>
      <c r="D14088" s="3">
        <v>3800</v>
      </c>
      <c r="E14088" s="201">
        <f t="shared" si="461"/>
        <v>1</v>
      </c>
      <c r="F14088" s="148"/>
      <c r="G14088" s="211">
        <f t="shared" si="459"/>
        <v>2</v>
      </c>
    </row>
    <row r="14089" spans="1:7" outlineLevel="1">
      <c r="A14089" s="1" t="s">
        <v>15697</v>
      </c>
      <c r="B14089" s="7" t="s">
        <v>15698</v>
      </c>
      <c r="C14089" s="37">
        <v>3600</v>
      </c>
      <c r="D14089" s="3">
        <v>3600</v>
      </c>
      <c r="E14089" s="201">
        <f t="shared" si="461"/>
        <v>1</v>
      </c>
      <c r="F14089" s="148"/>
      <c r="G14089" s="211">
        <f t="shared" si="459"/>
        <v>2</v>
      </c>
    </row>
    <row r="14090" spans="1:7" ht="49.5" outlineLevel="1">
      <c r="A14090" s="1">
        <f>A14085+1</f>
        <v>196</v>
      </c>
      <c r="B14090" s="7" t="s">
        <v>15699</v>
      </c>
      <c r="C14090" s="37">
        <v>2000</v>
      </c>
      <c r="D14090" s="3">
        <v>2000</v>
      </c>
      <c r="E14090" s="201">
        <f t="shared" si="461"/>
        <v>1</v>
      </c>
      <c r="F14090" s="148"/>
      <c r="G14090" s="211">
        <f t="shared" si="459"/>
        <v>2</v>
      </c>
    </row>
    <row r="14091" spans="1:7" ht="49.5" outlineLevel="1">
      <c r="A14091" s="1">
        <f>A14090+1</f>
        <v>197</v>
      </c>
      <c r="B14091" s="7" t="s">
        <v>15700</v>
      </c>
      <c r="C14091" s="37">
        <v>2000</v>
      </c>
      <c r="D14091" s="3">
        <v>2000</v>
      </c>
      <c r="E14091" s="201">
        <f t="shared" si="461"/>
        <v>1</v>
      </c>
      <c r="F14091" s="148"/>
      <c r="G14091" s="211">
        <f t="shared" si="459"/>
        <v>2</v>
      </c>
    </row>
    <row r="14092" spans="1:7" ht="33" outlineLevel="1">
      <c r="A14092" s="1">
        <f>A14091+1</f>
        <v>198</v>
      </c>
      <c r="B14092" s="7" t="s">
        <v>15701</v>
      </c>
      <c r="C14092" s="2"/>
      <c r="D14092" s="9"/>
      <c r="E14092" s="201"/>
      <c r="F14092" s="148"/>
      <c r="G14092" s="211">
        <f t="shared" ref="G14092:G14155" si="462">COUNTA(B14092,1)</f>
        <v>2</v>
      </c>
    </row>
    <row r="14093" spans="1:7" ht="33" outlineLevel="1">
      <c r="A14093" s="1" t="s">
        <v>15702</v>
      </c>
      <c r="B14093" s="7" t="s">
        <v>15703</v>
      </c>
      <c r="C14093" s="37">
        <v>2000</v>
      </c>
      <c r="D14093" s="3">
        <v>2000</v>
      </c>
      <c r="E14093" s="201">
        <f t="shared" si="461"/>
        <v>1</v>
      </c>
      <c r="F14093" s="148"/>
      <c r="G14093" s="211">
        <f t="shared" si="462"/>
        <v>2</v>
      </c>
    </row>
    <row r="14094" spans="1:7" ht="33" outlineLevel="1">
      <c r="A14094" s="1" t="s">
        <v>15704</v>
      </c>
      <c r="B14094" s="7" t="s">
        <v>15156</v>
      </c>
      <c r="C14094" s="37">
        <v>1800</v>
      </c>
      <c r="D14094" s="3">
        <v>1800</v>
      </c>
      <c r="E14094" s="201">
        <f t="shared" si="461"/>
        <v>1</v>
      </c>
      <c r="F14094" s="148"/>
      <c r="G14094" s="211">
        <f t="shared" si="462"/>
        <v>2</v>
      </c>
    </row>
    <row r="14095" spans="1:7">
      <c r="A14095" s="240"/>
      <c r="B14095" s="65" t="s">
        <v>75</v>
      </c>
      <c r="C14095" s="241"/>
      <c r="D14095" s="241"/>
      <c r="E14095" s="201"/>
      <c r="F14095" s="242"/>
      <c r="G14095" s="211">
        <f t="shared" si="462"/>
        <v>2</v>
      </c>
    </row>
    <row r="14096" spans="1:7" outlineLevel="1">
      <c r="A14096" s="559" t="s">
        <v>152</v>
      </c>
      <c r="B14096" s="560" t="s">
        <v>15705</v>
      </c>
      <c r="C14096" s="561"/>
      <c r="D14096" s="239"/>
      <c r="E14096" s="201"/>
      <c r="F14096" s="180"/>
      <c r="G14096" s="211">
        <f t="shared" si="462"/>
        <v>2</v>
      </c>
    </row>
    <row r="14097" spans="1:7" outlineLevel="1">
      <c r="A14097" s="559">
        <v>1</v>
      </c>
      <c r="B14097" s="560" t="s">
        <v>11714</v>
      </c>
      <c r="C14097" s="561"/>
      <c r="D14097" s="12"/>
      <c r="E14097" s="201"/>
      <c r="F14097" s="180"/>
      <c r="G14097" s="211">
        <f t="shared" si="462"/>
        <v>2</v>
      </c>
    </row>
    <row r="14098" spans="1:7" ht="33" outlineLevel="1">
      <c r="A14098" s="1" t="s">
        <v>477</v>
      </c>
      <c r="B14098" s="68" t="s">
        <v>22128</v>
      </c>
      <c r="C14098" s="37">
        <v>2000</v>
      </c>
      <c r="D14098" s="3">
        <v>2000</v>
      </c>
      <c r="E14098" s="201">
        <f t="shared" si="461"/>
        <v>1</v>
      </c>
      <c r="F14098" s="147"/>
      <c r="G14098" s="211">
        <f t="shared" si="462"/>
        <v>2</v>
      </c>
    </row>
    <row r="14099" spans="1:7" ht="33" outlineLevel="1">
      <c r="A14099" s="1" t="s">
        <v>479</v>
      </c>
      <c r="B14099" s="68" t="s">
        <v>22129</v>
      </c>
      <c r="C14099" s="37">
        <v>3000</v>
      </c>
      <c r="D14099" s="3">
        <v>3000</v>
      </c>
      <c r="E14099" s="201">
        <f t="shared" si="461"/>
        <v>1</v>
      </c>
      <c r="F14099" s="147"/>
      <c r="G14099" s="211">
        <f t="shared" si="462"/>
        <v>2</v>
      </c>
    </row>
    <row r="14100" spans="1:7" ht="33" outlineLevel="1">
      <c r="A14100" s="1" t="s">
        <v>482</v>
      </c>
      <c r="B14100" s="68" t="s">
        <v>22130</v>
      </c>
      <c r="C14100" s="37">
        <v>3000</v>
      </c>
      <c r="D14100" s="3">
        <v>3000</v>
      </c>
      <c r="E14100" s="201">
        <f t="shared" si="461"/>
        <v>1</v>
      </c>
      <c r="F14100" s="147"/>
      <c r="G14100" s="211">
        <f t="shared" si="462"/>
        <v>2</v>
      </c>
    </row>
    <row r="14101" spans="1:7" ht="33" outlineLevel="1">
      <c r="A14101" s="1" t="s">
        <v>1438</v>
      </c>
      <c r="B14101" s="68" t="s">
        <v>22131</v>
      </c>
      <c r="C14101" s="37">
        <v>5000</v>
      </c>
      <c r="D14101" s="3">
        <v>5000</v>
      </c>
      <c r="E14101" s="201">
        <f t="shared" si="461"/>
        <v>1</v>
      </c>
      <c r="F14101" s="147"/>
      <c r="G14101" s="211">
        <f t="shared" si="462"/>
        <v>2</v>
      </c>
    </row>
    <row r="14102" spans="1:7" ht="33" outlineLevel="1">
      <c r="A14102" s="1" t="s">
        <v>1440</v>
      </c>
      <c r="B14102" s="68" t="s">
        <v>22132</v>
      </c>
      <c r="C14102" s="37">
        <v>3000</v>
      </c>
      <c r="D14102" s="3">
        <v>3000</v>
      </c>
      <c r="E14102" s="201">
        <f t="shared" si="461"/>
        <v>1</v>
      </c>
      <c r="F14102" s="147"/>
      <c r="G14102" s="211">
        <f t="shared" si="462"/>
        <v>2</v>
      </c>
    </row>
    <row r="14103" spans="1:7" ht="33" outlineLevel="1">
      <c r="A14103" s="1" t="s">
        <v>1442</v>
      </c>
      <c r="B14103" s="68" t="s">
        <v>22133</v>
      </c>
      <c r="C14103" s="37">
        <v>2500</v>
      </c>
      <c r="D14103" s="3">
        <v>2500</v>
      </c>
      <c r="E14103" s="201">
        <f t="shared" si="461"/>
        <v>1</v>
      </c>
      <c r="F14103" s="147"/>
      <c r="G14103" s="211">
        <f t="shared" si="462"/>
        <v>2</v>
      </c>
    </row>
    <row r="14104" spans="1:7" outlineLevel="1">
      <c r="A14104" s="559">
        <v>2</v>
      </c>
      <c r="B14104" s="560" t="s">
        <v>15706</v>
      </c>
      <c r="C14104" s="562"/>
      <c r="D14104" s="12"/>
      <c r="E14104" s="201"/>
      <c r="F14104" s="147"/>
      <c r="G14104" s="211">
        <f t="shared" si="462"/>
        <v>2</v>
      </c>
    </row>
    <row r="14105" spans="1:7" ht="33" outlineLevel="1">
      <c r="A14105" s="563">
        <v>2.1</v>
      </c>
      <c r="B14105" s="68" t="s">
        <v>22134</v>
      </c>
      <c r="C14105" s="3">
        <v>2500</v>
      </c>
      <c r="D14105" s="3">
        <v>2500</v>
      </c>
      <c r="E14105" s="201">
        <f t="shared" si="461"/>
        <v>1</v>
      </c>
      <c r="F14105" s="147"/>
      <c r="G14105" s="211">
        <f t="shared" si="462"/>
        <v>2</v>
      </c>
    </row>
    <row r="14106" spans="1:7" outlineLevel="1">
      <c r="A14106" s="559">
        <v>3</v>
      </c>
      <c r="B14106" s="560" t="s">
        <v>15707</v>
      </c>
      <c r="C14106" s="562"/>
      <c r="D14106" s="9"/>
      <c r="E14106" s="201"/>
      <c r="F14106" s="147"/>
      <c r="G14106" s="211">
        <f t="shared" si="462"/>
        <v>2</v>
      </c>
    </row>
    <row r="14107" spans="1:7" ht="33" outlineLevel="1">
      <c r="A14107" s="563">
        <v>3.1</v>
      </c>
      <c r="B14107" s="68" t="s">
        <v>22135</v>
      </c>
      <c r="C14107" s="3">
        <v>2500</v>
      </c>
      <c r="D14107" s="3">
        <v>2500</v>
      </c>
      <c r="E14107" s="201">
        <f t="shared" si="461"/>
        <v>1</v>
      </c>
      <c r="F14107" s="155"/>
      <c r="G14107" s="211">
        <f t="shared" si="462"/>
        <v>2</v>
      </c>
    </row>
    <row r="14108" spans="1:7" outlineLevel="1">
      <c r="A14108" s="559" t="s">
        <v>175</v>
      </c>
      <c r="B14108" s="560" t="s">
        <v>9963</v>
      </c>
      <c r="C14108" s="562"/>
      <c r="D14108" s="9"/>
      <c r="E14108" s="201"/>
      <c r="F14108" s="172"/>
      <c r="G14108" s="211">
        <f t="shared" si="462"/>
        <v>2</v>
      </c>
    </row>
    <row r="14109" spans="1:7" outlineLevel="1">
      <c r="A14109" s="559"/>
      <c r="B14109" s="560" t="s">
        <v>22136</v>
      </c>
      <c r="C14109" s="562"/>
      <c r="D14109" s="9"/>
      <c r="E14109" s="201"/>
      <c r="F14109" s="172"/>
      <c r="G14109" s="211">
        <f t="shared" si="462"/>
        <v>2</v>
      </c>
    </row>
    <row r="14110" spans="1:7" ht="33" outlineLevel="1">
      <c r="A14110" s="1">
        <v>4</v>
      </c>
      <c r="B14110" s="68" t="s">
        <v>15708</v>
      </c>
      <c r="C14110" s="37">
        <v>1500</v>
      </c>
      <c r="D14110" s="3">
        <v>1500</v>
      </c>
      <c r="E14110" s="201">
        <f t="shared" si="461"/>
        <v>1</v>
      </c>
      <c r="F14110" s="172"/>
      <c r="G14110" s="211">
        <f t="shared" si="462"/>
        <v>2</v>
      </c>
    </row>
    <row r="14111" spans="1:7" ht="33" outlineLevel="1">
      <c r="A14111" s="1">
        <v>5</v>
      </c>
      <c r="B14111" s="68" t="s">
        <v>15709</v>
      </c>
      <c r="C14111" s="37">
        <v>1000</v>
      </c>
      <c r="D14111" s="3">
        <v>1000</v>
      </c>
      <c r="E14111" s="201">
        <f t="shared" si="461"/>
        <v>1</v>
      </c>
      <c r="F14111" s="172"/>
      <c r="G14111" s="211">
        <f t="shared" si="462"/>
        <v>2</v>
      </c>
    </row>
    <row r="14112" spans="1:7" ht="33" outlineLevel="1">
      <c r="A14112" s="1">
        <v>6</v>
      </c>
      <c r="B14112" s="68" t="s">
        <v>15710</v>
      </c>
      <c r="C14112" s="9">
        <v>500</v>
      </c>
      <c r="D14112" s="9">
        <v>500</v>
      </c>
      <c r="E14112" s="201">
        <f t="shared" si="461"/>
        <v>1</v>
      </c>
      <c r="F14112" s="172"/>
      <c r="G14112" s="211">
        <f t="shared" si="462"/>
        <v>2</v>
      </c>
    </row>
    <row r="14113" spans="1:7" ht="33" outlineLevel="1">
      <c r="A14113" s="1">
        <v>7</v>
      </c>
      <c r="B14113" s="68" t="s">
        <v>15711</v>
      </c>
      <c r="C14113" s="9">
        <v>300</v>
      </c>
      <c r="D14113" s="9">
        <v>300</v>
      </c>
      <c r="E14113" s="201">
        <f t="shared" si="461"/>
        <v>1</v>
      </c>
      <c r="F14113" s="147"/>
      <c r="G14113" s="211">
        <f t="shared" si="462"/>
        <v>2</v>
      </c>
    </row>
    <row r="14114" spans="1:7" ht="49.5" outlineLevel="1">
      <c r="A14114" s="1">
        <v>8</v>
      </c>
      <c r="B14114" s="68" t="s">
        <v>15712</v>
      </c>
      <c r="C14114" s="9">
        <v>300</v>
      </c>
      <c r="D14114" s="9">
        <v>300</v>
      </c>
      <c r="E14114" s="201">
        <f t="shared" si="461"/>
        <v>1</v>
      </c>
      <c r="F14114" s="147"/>
      <c r="G14114" s="211">
        <f t="shared" si="462"/>
        <v>2</v>
      </c>
    </row>
    <row r="14115" spans="1:7" ht="33" outlineLevel="1">
      <c r="A14115" s="1">
        <v>9</v>
      </c>
      <c r="B14115" s="68" t="s">
        <v>15713</v>
      </c>
      <c r="C14115" s="9">
        <v>300</v>
      </c>
      <c r="D14115" s="9">
        <v>300</v>
      </c>
      <c r="E14115" s="201">
        <f t="shared" si="461"/>
        <v>1</v>
      </c>
      <c r="F14115" s="147"/>
      <c r="G14115" s="211">
        <f t="shared" si="462"/>
        <v>2</v>
      </c>
    </row>
    <row r="14116" spans="1:7" ht="49.5" outlineLevel="1">
      <c r="A14116" s="1">
        <v>10</v>
      </c>
      <c r="B14116" s="68" t="s">
        <v>15714</v>
      </c>
      <c r="C14116" s="9">
        <v>200</v>
      </c>
      <c r="D14116" s="9">
        <v>200</v>
      </c>
      <c r="E14116" s="201">
        <f t="shared" si="461"/>
        <v>1</v>
      </c>
      <c r="F14116" s="172"/>
      <c r="G14116" s="211">
        <f t="shared" si="462"/>
        <v>2</v>
      </c>
    </row>
    <row r="14117" spans="1:7" ht="49.5" outlineLevel="1">
      <c r="A14117" s="1">
        <v>11</v>
      </c>
      <c r="B14117" s="68" t="s">
        <v>15715</v>
      </c>
      <c r="C14117" s="2">
        <v>160</v>
      </c>
      <c r="D14117" s="9">
        <v>160</v>
      </c>
      <c r="E14117" s="201">
        <f t="shared" si="461"/>
        <v>1</v>
      </c>
      <c r="F14117" s="172"/>
      <c r="G14117" s="211">
        <f t="shared" si="462"/>
        <v>2</v>
      </c>
    </row>
    <row r="14118" spans="1:7" ht="33" outlineLevel="1">
      <c r="A14118" s="1">
        <v>12</v>
      </c>
      <c r="B14118" s="68" t="s">
        <v>15716</v>
      </c>
      <c r="C14118" s="9">
        <v>160</v>
      </c>
      <c r="D14118" s="9">
        <v>160</v>
      </c>
      <c r="E14118" s="201">
        <f t="shared" si="461"/>
        <v>1</v>
      </c>
      <c r="F14118" s="147"/>
      <c r="G14118" s="211">
        <f t="shared" si="462"/>
        <v>2</v>
      </c>
    </row>
    <row r="14119" spans="1:7" outlineLevel="1">
      <c r="A14119" s="1">
        <v>13</v>
      </c>
      <c r="B14119" s="68" t="s">
        <v>10500</v>
      </c>
      <c r="C14119" s="9">
        <v>150</v>
      </c>
      <c r="D14119" s="9">
        <v>150</v>
      </c>
      <c r="E14119" s="201">
        <f t="shared" si="461"/>
        <v>1</v>
      </c>
      <c r="F14119" s="147"/>
      <c r="G14119" s="211">
        <f t="shared" si="462"/>
        <v>2</v>
      </c>
    </row>
    <row r="14120" spans="1:7" outlineLevel="1">
      <c r="A14120" s="559"/>
      <c r="B14120" s="560" t="s">
        <v>22137</v>
      </c>
      <c r="C14120" s="561"/>
      <c r="D14120" s="9"/>
      <c r="E14120" s="201"/>
      <c r="F14120" s="147"/>
      <c r="G14120" s="211">
        <f t="shared" si="462"/>
        <v>2</v>
      </c>
    </row>
    <row r="14121" spans="1:7" outlineLevel="1">
      <c r="A14121" s="563">
        <v>14</v>
      </c>
      <c r="B14121" s="68" t="s">
        <v>22138</v>
      </c>
      <c r="C14121" s="3">
        <v>1000</v>
      </c>
      <c r="D14121" s="3">
        <v>1000</v>
      </c>
      <c r="E14121" s="201">
        <f t="shared" si="461"/>
        <v>1</v>
      </c>
      <c r="F14121" s="147"/>
      <c r="G14121" s="211">
        <f t="shared" si="462"/>
        <v>2</v>
      </c>
    </row>
    <row r="14122" spans="1:7" outlineLevel="1">
      <c r="A14122" s="563">
        <v>15</v>
      </c>
      <c r="B14122" s="68" t="s">
        <v>15717</v>
      </c>
      <c r="C14122" s="3">
        <v>1500</v>
      </c>
      <c r="D14122" s="3">
        <v>1500</v>
      </c>
      <c r="E14122" s="201">
        <f t="shared" si="461"/>
        <v>1</v>
      </c>
      <c r="F14122" s="147"/>
      <c r="G14122" s="211">
        <f t="shared" si="462"/>
        <v>2</v>
      </c>
    </row>
    <row r="14123" spans="1:7" ht="33" outlineLevel="1">
      <c r="A14123" s="563">
        <v>16</v>
      </c>
      <c r="B14123" s="68" t="s">
        <v>22139</v>
      </c>
      <c r="C14123" s="3">
        <v>1000</v>
      </c>
      <c r="D14123" s="3">
        <v>1000</v>
      </c>
      <c r="E14123" s="201">
        <f t="shared" si="461"/>
        <v>1</v>
      </c>
      <c r="F14123" s="147"/>
      <c r="G14123" s="211">
        <f t="shared" si="462"/>
        <v>2</v>
      </c>
    </row>
    <row r="14124" spans="1:7" outlineLevel="1">
      <c r="A14124" s="563">
        <v>17</v>
      </c>
      <c r="B14124" s="68" t="s">
        <v>15718</v>
      </c>
      <c r="C14124" s="3">
        <v>1000</v>
      </c>
      <c r="D14124" s="3">
        <v>1000</v>
      </c>
      <c r="E14124" s="201">
        <f t="shared" si="461"/>
        <v>1</v>
      </c>
      <c r="F14124" s="147"/>
      <c r="G14124" s="211">
        <f t="shared" si="462"/>
        <v>2</v>
      </c>
    </row>
    <row r="14125" spans="1:7" ht="66" outlineLevel="1">
      <c r="A14125" s="563">
        <v>18</v>
      </c>
      <c r="B14125" s="68" t="s">
        <v>15719</v>
      </c>
      <c r="C14125" s="9">
        <v>800</v>
      </c>
      <c r="D14125" s="9">
        <v>800</v>
      </c>
      <c r="E14125" s="201">
        <f t="shared" si="461"/>
        <v>1</v>
      </c>
      <c r="F14125" s="147"/>
      <c r="G14125" s="211">
        <f t="shared" si="462"/>
        <v>2</v>
      </c>
    </row>
    <row r="14126" spans="1:7" ht="66" outlineLevel="1">
      <c r="A14126" s="563">
        <v>19</v>
      </c>
      <c r="B14126" s="68" t="s">
        <v>15720</v>
      </c>
      <c r="C14126" s="9">
        <v>500</v>
      </c>
      <c r="D14126" s="9">
        <v>500</v>
      </c>
      <c r="E14126" s="201">
        <f t="shared" si="461"/>
        <v>1</v>
      </c>
      <c r="F14126" s="147"/>
      <c r="G14126" s="211">
        <f t="shared" si="462"/>
        <v>2</v>
      </c>
    </row>
    <row r="14127" spans="1:7" outlineLevel="1">
      <c r="A14127" s="563">
        <v>20</v>
      </c>
      <c r="B14127" s="68" t="s">
        <v>15721</v>
      </c>
      <c r="C14127" s="3">
        <v>1000</v>
      </c>
      <c r="D14127" s="3">
        <v>1000</v>
      </c>
      <c r="E14127" s="201">
        <f t="shared" si="461"/>
        <v>1</v>
      </c>
      <c r="F14127" s="147"/>
      <c r="G14127" s="211">
        <f t="shared" si="462"/>
        <v>2</v>
      </c>
    </row>
    <row r="14128" spans="1:7" ht="33" outlineLevel="1">
      <c r="A14128" s="563">
        <v>21</v>
      </c>
      <c r="B14128" s="68" t="s">
        <v>15722</v>
      </c>
      <c r="C14128" s="9">
        <v>500</v>
      </c>
      <c r="D14128" s="9">
        <v>500</v>
      </c>
      <c r="E14128" s="201">
        <f t="shared" ref="E14128:E14191" si="463">C14128/D14128</f>
        <v>1</v>
      </c>
      <c r="F14128" s="172"/>
      <c r="G14128" s="211">
        <f t="shared" si="462"/>
        <v>2</v>
      </c>
    </row>
    <row r="14129" spans="1:7" outlineLevel="1">
      <c r="A14129" s="563">
        <v>22</v>
      </c>
      <c r="B14129" s="68" t="s">
        <v>10500</v>
      </c>
      <c r="C14129" s="9">
        <v>200</v>
      </c>
      <c r="D14129" s="9">
        <v>200</v>
      </c>
      <c r="E14129" s="201">
        <f t="shared" si="463"/>
        <v>1</v>
      </c>
      <c r="F14129" s="147"/>
      <c r="G14129" s="211">
        <f t="shared" si="462"/>
        <v>2</v>
      </c>
    </row>
    <row r="14130" spans="1:7" ht="33" outlineLevel="1">
      <c r="A14130" s="563">
        <v>23</v>
      </c>
      <c r="B14130" s="68" t="s">
        <v>22140</v>
      </c>
      <c r="C14130" s="3">
        <v>3900</v>
      </c>
      <c r="D14130" s="3">
        <v>3900</v>
      </c>
      <c r="E14130" s="201">
        <f t="shared" si="463"/>
        <v>1</v>
      </c>
      <c r="F14130" s="147"/>
      <c r="G14130" s="211">
        <f t="shared" si="462"/>
        <v>2</v>
      </c>
    </row>
    <row r="14131" spans="1:7" outlineLevel="1">
      <c r="A14131" s="563"/>
      <c r="B14131" s="560" t="s">
        <v>22141</v>
      </c>
      <c r="C14131" s="561"/>
      <c r="D14131" s="9"/>
      <c r="E14131" s="201"/>
      <c r="F14131" s="172"/>
      <c r="G14131" s="211">
        <f t="shared" si="462"/>
        <v>2</v>
      </c>
    </row>
    <row r="14132" spans="1:7" ht="33" outlineLevel="1">
      <c r="A14132" s="563">
        <v>24</v>
      </c>
      <c r="B14132" s="68" t="s">
        <v>22142</v>
      </c>
      <c r="C14132" s="3">
        <v>1000</v>
      </c>
      <c r="D14132" s="3">
        <v>1000</v>
      </c>
      <c r="E14132" s="201">
        <f t="shared" si="463"/>
        <v>1</v>
      </c>
      <c r="F14132" s="172"/>
      <c r="G14132" s="211">
        <f t="shared" si="462"/>
        <v>2</v>
      </c>
    </row>
    <row r="14133" spans="1:7" ht="33" outlineLevel="1">
      <c r="A14133" s="563">
        <v>25</v>
      </c>
      <c r="B14133" s="68" t="s">
        <v>15723</v>
      </c>
      <c r="C14133" s="9">
        <v>600</v>
      </c>
      <c r="D14133" s="9">
        <v>600</v>
      </c>
      <c r="E14133" s="201">
        <f t="shared" si="463"/>
        <v>1</v>
      </c>
      <c r="F14133" s="172"/>
      <c r="G14133" s="211">
        <f t="shared" si="462"/>
        <v>2</v>
      </c>
    </row>
    <row r="14134" spans="1:7" ht="33" outlineLevel="1">
      <c r="A14134" s="563">
        <v>26</v>
      </c>
      <c r="B14134" s="68" t="s">
        <v>22143</v>
      </c>
      <c r="C14134" s="9">
        <v>600</v>
      </c>
      <c r="D14134" s="9">
        <v>600</v>
      </c>
      <c r="E14134" s="201">
        <f t="shared" si="463"/>
        <v>1</v>
      </c>
      <c r="F14134" s="172"/>
      <c r="G14134" s="211">
        <f t="shared" si="462"/>
        <v>2</v>
      </c>
    </row>
    <row r="14135" spans="1:7" ht="33" outlineLevel="1">
      <c r="A14135" s="563">
        <v>27</v>
      </c>
      <c r="B14135" s="68" t="s">
        <v>22144</v>
      </c>
      <c r="C14135" s="9">
        <v>600</v>
      </c>
      <c r="D14135" s="9">
        <v>600</v>
      </c>
      <c r="E14135" s="201">
        <f t="shared" si="463"/>
        <v>1</v>
      </c>
      <c r="F14135" s="172"/>
      <c r="G14135" s="211">
        <f t="shared" si="462"/>
        <v>2</v>
      </c>
    </row>
    <row r="14136" spans="1:7" ht="33" outlineLevel="1">
      <c r="A14136" s="563">
        <v>28</v>
      </c>
      <c r="B14136" s="68" t="s">
        <v>15724</v>
      </c>
      <c r="C14136" s="9">
        <v>400</v>
      </c>
      <c r="D14136" s="9">
        <v>400</v>
      </c>
      <c r="E14136" s="201">
        <f t="shared" si="463"/>
        <v>1</v>
      </c>
      <c r="F14136" s="147"/>
      <c r="G14136" s="211">
        <f t="shared" si="462"/>
        <v>2</v>
      </c>
    </row>
    <row r="14137" spans="1:7" outlineLevel="1">
      <c r="A14137" s="563">
        <v>29</v>
      </c>
      <c r="B14137" s="68" t="s">
        <v>15725</v>
      </c>
      <c r="C14137" s="9">
        <v>200</v>
      </c>
      <c r="D14137" s="9">
        <v>200</v>
      </c>
      <c r="E14137" s="201">
        <f t="shared" si="463"/>
        <v>1</v>
      </c>
      <c r="F14137" s="147"/>
      <c r="G14137" s="211">
        <f t="shared" si="462"/>
        <v>2</v>
      </c>
    </row>
    <row r="14138" spans="1:7" ht="33" outlineLevel="1">
      <c r="A14138" s="563">
        <v>30</v>
      </c>
      <c r="B14138" s="68" t="s">
        <v>15726</v>
      </c>
      <c r="C14138" s="9">
        <v>500</v>
      </c>
      <c r="D14138" s="9">
        <v>500</v>
      </c>
      <c r="E14138" s="201">
        <f t="shared" si="463"/>
        <v>1</v>
      </c>
      <c r="F14138" s="147"/>
      <c r="G14138" s="211">
        <f t="shared" si="462"/>
        <v>2</v>
      </c>
    </row>
    <row r="14139" spans="1:7" ht="33" outlineLevel="1">
      <c r="A14139" s="563">
        <v>31</v>
      </c>
      <c r="B14139" s="68" t="s">
        <v>15727</v>
      </c>
      <c r="C14139" s="9">
        <v>200</v>
      </c>
      <c r="D14139" s="9">
        <v>200</v>
      </c>
      <c r="E14139" s="201">
        <f t="shared" si="463"/>
        <v>1</v>
      </c>
      <c r="F14139" s="147"/>
      <c r="G14139" s="211">
        <f t="shared" si="462"/>
        <v>2</v>
      </c>
    </row>
    <row r="14140" spans="1:7" outlineLevel="1">
      <c r="A14140" s="563">
        <v>32</v>
      </c>
      <c r="B14140" s="68" t="s">
        <v>15728</v>
      </c>
      <c r="C14140" s="9">
        <v>200</v>
      </c>
      <c r="D14140" s="9">
        <v>200</v>
      </c>
      <c r="E14140" s="201">
        <f t="shared" si="463"/>
        <v>1</v>
      </c>
      <c r="F14140" s="147"/>
      <c r="G14140" s="211">
        <f t="shared" si="462"/>
        <v>2</v>
      </c>
    </row>
    <row r="14141" spans="1:7" ht="33" outlineLevel="1">
      <c r="A14141" s="563">
        <v>33</v>
      </c>
      <c r="B14141" s="68" t="s">
        <v>15729</v>
      </c>
      <c r="C14141" s="9">
        <v>150</v>
      </c>
      <c r="D14141" s="9">
        <v>150</v>
      </c>
      <c r="E14141" s="201">
        <f t="shared" si="463"/>
        <v>1</v>
      </c>
      <c r="F14141" s="147"/>
      <c r="G14141" s="211">
        <f t="shared" si="462"/>
        <v>2</v>
      </c>
    </row>
    <row r="14142" spans="1:7" outlineLevel="1">
      <c r="A14142" s="563">
        <v>34</v>
      </c>
      <c r="B14142" s="68" t="s">
        <v>10500</v>
      </c>
      <c r="C14142" s="9">
        <v>150</v>
      </c>
      <c r="D14142" s="9">
        <v>150</v>
      </c>
      <c r="E14142" s="201">
        <f t="shared" si="463"/>
        <v>1</v>
      </c>
      <c r="F14142" s="147"/>
      <c r="G14142" s="211">
        <f t="shared" si="462"/>
        <v>2</v>
      </c>
    </row>
    <row r="14143" spans="1:7" outlineLevel="1">
      <c r="A14143" s="563">
        <v>35</v>
      </c>
      <c r="B14143" s="68" t="s">
        <v>15730</v>
      </c>
      <c r="C14143" s="9">
        <v>500</v>
      </c>
      <c r="D14143" s="9">
        <v>500</v>
      </c>
      <c r="E14143" s="201">
        <f t="shared" si="463"/>
        <v>1</v>
      </c>
      <c r="F14143" s="147"/>
      <c r="G14143" s="211">
        <f t="shared" si="462"/>
        <v>2</v>
      </c>
    </row>
    <row r="14144" spans="1:7" ht="33" outlineLevel="1">
      <c r="A14144" s="563">
        <v>36</v>
      </c>
      <c r="B14144" s="68" t="s">
        <v>15731</v>
      </c>
      <c r="C14144" s="9">
        <v>500</v>
      </c>
      <c r="D14144" s="9">
        <v>500</v>
      </c>
      <c r="E14144" s="201">
        <f t="shared" si="463"/>
        <v>1</v>
      </c>
      <c r="F14144" s="147"/>
      <c r="G14144" s="211">
        <f t="shared" si="462"/>
        <v>2</v>
      </c>
    </row>
    <row r="14145" spans="1:7" outlineLevel="1">
      <c r="A14145" s="563">
        <v>37</v>
      </c>
      <c r="B14145" s="68" t="s">
        <v>15732</v>
      </c>
      <c r="C14145" s="9">
        <v>500</v>
      </c>
      <c r="D14145" s="9">
        <v>500</v>
      </c>
      <c r="E14145" s="201">
        <f t="shared" si="463"/>
        <v>1</v>
      </c>
      <c r="F14145" s="147"/>
      <c r="G14145" s="211">
        <f t="shared" si="462"/>
        <v>2</v>
      </c>
    </row>
    <row r="14146" spans="1:7" outlineLevel="1">
      <c r="A14146" s="563">
        <v>38</v>
      </c>
      <c r="B14146" s="68" t="s">
        <v>15733</v>
      </c>
      <c r="C14146" s="9">
        <v>400</v>
      </c>
      <c r="D14146" s="9">
        <v>400</v>
      </c>
      <c r="E14146" s="201">
        <f t="shared" si="463"/>
        <v>1</v>
      </c>
      <c r="F14146" s="147"/>
      <c r="G14146" s="211">
        <f t="shared" si="462"/>
        <v>2</v>
      </c>
    </row>
    <row r="14147" spans="1:7" outlineLevel="1">
      <c r="A14147" s="240"/>
      <c r="B14147" s="65" t="s">
        <v>76</v>
      </c>
      <c r="C14147" s="241"/>
      <c r="D14147" s="241"/>
      <c r="E14147" s="201"/>
      <c r="F14147" s="242"/>
      <c r="G14147" s="211">
        <f t="shared" si="462"/>
        <v>2</v>
      </c>
    </row>
    <row r="14148" spans="1:7" outlineLevel="1">
      <c r="A14148" s="8" t="s">
        <v>152</v>
      </c>
      <c r="B14148" s="4" t="s">
        <v>12934</v>
      </c>
      <c r="C14148" s="9"/>
      <c r="D14148" s="239"/>
      <c r="E14148" s="201"/>
      <c r="F14148" s="180"/>
      <c r="G14148" s="211">
        <f t="shared" si="462"/>
        <v>2</v>
      </c>
    </row>
    <row r="14149" spans="1:7" outlineLevel="1">
      <c r="A14149" s="8">
        <v>1</v>
      </c>
      <c r="B14149" s="4" t="s">
        <v>3078</v>
      </c>
      <c r="C14149" s="9"/>
      <c r="D14149" s="12"/>
      <c r="E14149" s="201"/>
      <c r="F14149" s="180"/>
      <c r="G14149" s="211">
        <f t="shared" si="462"/>
        <v>2</v>
      </c>
    </row>
    <row r="14150" spans="1:7" ht="33" outlineLevel="1">
      <c r="A14150" s="434" t="s">
        <v>477</v>
      </c>
      <c r="B14150" s="564" t="s">
        <v>22145</v>
      </c>
      <c r="C14150" s="3">
        <v>1500</v>
      </c>
      <c r="D14150" s="3">
        <v>1500</v>
      </c>
      <c r="E14150" s="201">
        <f t="shared" si="463"/>
        <v>1</v>
      </c>
      <c r="F14150" s="148"/>
      <c r="G14150" s="211">
        <f t="shared" si="462"/>
        <v>2</v>
      </c>
    </row>
    <row r="14151" spans="1:7" ht="33" outlineLevel="1">
      <c r="A14151" s="434" t="s">
        <v>479</v>
      </c>
      <c r="B14151" s="564" t="s">
        <v>22146</v>
      </c>
      <c r="C14151" s="3">
        <v>1300</v>
      </c>
      <c r="D14151" s="3">
        <v>1300</v>
      </c>
      <c r="E14151" s="201">
        <f t="shared" si="463"/>
        <v>1</v>
      </c>
      <c r="F14151" s="148"/>
      <c r="G14151" s="211">
        <f t="shared" si="462"/>
        <v>2</v>
      </c>
    </row>
    <row r="14152" spans="1:7" outlineLevel="1">
      <c r="A14152" s="565">
        <v>2</v>
      </c>
      <c r="B14152" s="566" t="s">
        <v>15734</v>
      </c>
      <c r="C14152" s="3"/>
      <c r="D14152" s="3"/>
      <c r="E14152" s="201"/>
      <c r="F14152" s="148"/>
      <c r="G14152" s="211">
        <f t="shared" si="462"/>
        <v>2</v>
      </c>
    </row>
    <row r="14153" spans="1:7" ht="33" outlineLevel="1">
      <c r="A14153" s="434" t="s">
        <v>156</v>
      </c>
      <c r="B14153" s="564" t="s">
        <v>22147</v>
      </c>
      <c r="C14153" s="3">
        <v>1200</v>
      </c>
      <c r="D14153" s="3">
        <v>1200</v>
      </c>
      <c r="E14153" s="201">
        <f t="shared" si="463"/>
        <v>1</v>
      </c>
      <c r="F14153" s="148"/>
      <c r="G14153" s="211">
        <f t="shared" si="462"/>
        <v>2</v>
      </c>
    </row>
    <row r="14154" spans="1:7" ht="33" outlineLevel="1">
      <c r="A14154" s="434" t="s">
        <v>158</v>
      </c>
      <c r="B14154" s="564" t="s">
        <v>22148</v>
      </c>
      <c r="C14154" s="3">
        <v>1200</v>
      </c>
      <c r="D14154" s="3">
        <v>1200</v>
      </c>
      <c r="E14154" s="201">
        <f t="shared" si="463"/>
        <v>1</v>
      </c>
      <c r="F14154" s="148"/>
      <c r="G14154" s="211">
        <f t="shared" si="462"/>
        <v>2</v>
      </c>
    </row>
    <row r="14155" spans="1:7" ht="33" outlineLevel="1">
      <c r="A14155" s="434" t="s">
        <v>160</v>
      </c>
      <c r="B14155" s="564" t="s">
        <v>15735</v>
      </c>
      <c r="C14155" s="3">
        <v>1500</v>
      </c>
      <c r="D14155" s="3">
        <v>1500</v>
      </c>
      <c r="E14155" s="201">
        <f t="shared" si="463"/>
        <v>1</v>
      </c>
      <c r="F14155" s="148"/>
      <c r="G14155" s="211">
        <f t="shared" si="462"/>
        <v>2</v>
      </c>
    </row>
    <row r="14156" spans="1:7" outlineLevel="1">
      <c r="A14156" s="434" t="s">
        <v>162</v>
      </c>
      <c r="B14156" s="564" t="s">
        <v>15736</v>
      </c>
      <c r="C14156" s="9">
        <v>300</v>
      </c>
      <c r="D14156" s="9">
        <v>300</v>
      </c>
      <c r="E14156" s="201">
        <f t="shared" si="463"/>
        <v>1</v>
      </c>
      <c r="F14156" s="148"/>
      <c r="G14156" s="211">
        <f t="shared" ref="G14156:G14219" si="464">COUNTA(B14156,1)</f>
        <v>2</v>
      </c>
    </row>
    <row r="14157" spans="1:7" ht="33" outlineLevel="1">
      <c r="A14157" s="434" t="s">
        <v>164</v>
      </c>
      <c r="B14157" s="564" t="s">
        <v>22149</v>
      </c>
      <c r="C14157" s="3">
        <v>3000</v>
      </c>
      <c r="D14157" s="3">
        <v>3000</v>
      </c>
      <c r="E14157" s="201">
        <f t="shared" si="463"/>
        <v>1</v>
      </c>
      <c r="F14157" s="148"/>
      <c r="G14157" s="211">
        <f t="shared" si="464"/>
        <v>2</v>
      </c>
    </row>
    <row r="14158" spans="1:7" outlineLevel="1">
      <c r="A14158" s="565">
        <v>3</v>
      </c>
      <c r="B14158" s="566" t="s">
        <v>15707</v>
      </c>
      <c r="C14158" s="3"/>
      <c r="D14158" s="3"/>
      <c r="E14158" s="201"/>
      <c r="F14158" s="148"/>
      <c r="G14158" s="211">
        <f t="shared" si="464"/>
        <v>2</v>
      </c>
    </row>
    <row r="14159" spans="1:7" ht="33" outlineLevel="1">
      <c r="A14159" s="434" t="s">
        <v>167</v>
      </c>
      <c r="B14159" s="564" t="s">
        <v>15737</v>
      </c>
      <c r="C14159" s="3">
        <v>2500</v>
      </c>
      <c r="D14159" s="3">
        <v>2500</v>
      </c>
      <c r="E14159" s="201">
        <f t="shared" si="463"/>
        <v>1</v>
      </c>
      <c r="F14159" s="173"/>
      <c r="G14159" s="211">
        <f t="shared" si="464"/>
        <v>2</v>
      </c>
    </row>
    <row r="14160" spans="1:7" ht="33" outlineLevel="1">
      <c r="A14160" s="434" t="s">
        <v>169</v>
      </c>
      <c r="B14160" s="564" t="s">
        <v>15738</v>
      </c>
      <c r="C14160" s="3">
        <v>3500</v>
      </c>
      <c r="D14160" s="3">
        <v>3500</v>
      </c>
      <c r="E14160" s="201">
        <f t="shared" si="463"/>
        <v>1</v>
      </c>
      <c r="F14160" s="148"/>
      <c r="G14160" s="211">
        <f t="shared" si="464"/>
        <v>2</v>
      </c>
    </row>
    <row r="14161" spans="1:7" outlineLevel="1">
      <c r="A14161" s="434" t="s">
        <v>171</v>
      </c>
      <c r="B14161" s="564" t="s">
        <v>15739</v>
      </c>
      <c r="C14161" s="3">
        <v>2500</v>
      </c>
      <c r="D14161" s="3">
        <v>2500</v>
      </c>
      <c r="E14161" s="201">
        <f t="shared" si="463"/>
        <v>1</v>
      </c>
      <c r="F14161" s="148"/>
      <c r="G14161" s="211">
        <f t="shared" si="464"/>
        <v>2</v>
      </c>
    </row>
    <row r="14162" spans="1:7" ht="33" outlineLevel="1">
      <c r="A14162" s="434" t="s">
        <v>173</v>
      </c>
      <c r="B14162" s="564" t="s">
        <v>15740</v>
      </c>
      <c r="C14162" s="3">
        <v>1500</v>
      </c>
      <c r="D14162" s="3">
        <v>1500</v>
      </c>
      <c r="E14162" s="201">
        <f t="shared" si="463"/>
        <v>1</v>
      </c>
      <c r="F14162" s="148"/>
      <c r="G14162" s="211">
        <f t="shared" si="464"/>
        <v>2</v>
      </c>
    </row>
    <row r="14163" spans="1:7" ht="33" outlineLevel="1">
      <c r="A14163" s="434" t="s">
        <v>1101</v>
      </c>
      <c r="B14163" s="564" t="s">
        <v>15741</v>
      </c>
      <c r="C14163" s="3">
        <v>1200</v>
      </c>
      <c r="D14163" s="3">
        <v>1200</v>
      </c>
      <c r="E14163" s="201">
        <f t="shared" si="463"/>
        <v>1</v>
      </c>
      <c r="F14163" s="148"/>
      <c r="G14163" s="211">
        <f t="shared" si="464"/>
        <v>2</v>
      </c>
    </row>
    <row r="14164" spans="1:7" ht="33" outlineLevel="1">
      <c r="A14164" s="434" t="s">
        <v>1103</v>
      </c>
      <c r="B14164" s="564" t="s">
        <v>15742</v>
      </c>
      <c r="C14164" s="3">
        <v>1000</v>
      </c>
      <c r="D14164" s="3">
        <v>1000</v>
      </c>
      <c r="E14164" s="201">
        <f t="shared" si="463"/>
        <v>1</v>
      </c>
      <c r="F14164" s="148"/>
      <c r="G14164" s="211">
        <f t="shared" si="464"/>
        <v>2</v>
      </c>
    </row>
    <row r="14165" spans="1:7" ht="33" outlineLevel="1">
      <c r="A14165" s="434" t="s">
        <v>1105</v>
      </c>
      <c r="B14165" s="564" t="s">
        <v>15743</v>
      </c>
      <c r="C14165" s="3">
        <v>1200</v>
      </c>
      <c r="D14165" s="3">
        <v>1200</v>
      </c>
      <c r="E14165" s="201">
        <f t="shared" si="463"/>
        <v>1</v>
      </c>
      <c r="F14165" s="148"/>
      <c r="G14165" s="211">
        <f t="shared" si="464"/>
        <v>2</v>
      </c>
    </row>
    <row r="14166" spans="1:7" ht="33" outlineLevel="1">
      <c r="A14166" s="434" t="s">
        <v>1106</v>
      </c>
      <c r="B14166" s="564" t="s">
        <v>15744</v>
      </c>
      <c r="C14166" s="3">
        <v>3000</v>
      </c>
      <c r="D14166" s="3">
        <v>3000</v>
      </c>
      <c r="E14166" s="201">
        <f t="shared" si="463"/>
        <v>1</v>
      </c>
      <c r="F14166" s="148"/>
      <c r="G14166" s="211">
        <f t="shared" si="464"/>
        <v>2</v>
      </c>
    </row>
    <row r="14167" spans="1:7" outlineLevel="1">
      <c r="A14167" s="434" t="s">
        <v>1107</v>
      </c>
      <c r="B14167" s="564" t="s">
        <v>15745</v>
      </c>
      <c r="C14167" s="3">
        <v>1200</v>
      </c>
      <c r="D14167" s="3">
        <v>1200</v>
      </c>
      <c r="E14167" s="201">
        <f t="shared" si="463"/>
        <v>1</v>
      </c>
      <c r="F14167" s="148"/>
      <c r="G14167" s="211">
        <f t="shared" si="464"/>
        <v>2</v>
      </c>
    </row>
    <row r="14168" spans="1:7" ht="33" outlineLevel="1">
      <c r="A14168" s="434" t="s">
        <v>1109</v>
      </c>
      <c r="B14168" s="564" t="s">
        <v>15746</v>
      </c>
      <c r="C14168" s="3">
        <v>1200</v>
      </c>
      <c r="D14168" s="3">
        <v>1200</v>
      </c>
      <c r="E14168" s="201">
        <f t="shared" si="463"/>
        <v>1</v>
      </c>
      <c r="F14168" s="148"/>
      <c r="G14168" s="211">
        <f t="shared" si="464"/>
        <v>2</v>
      </c>
    </row>
    <row r="14169" spans="1:7" ht="33" outlineLevel="1">
      <c r="A14169" s="434" t="s">
        <v>1111</v>
      </c>
      <c r="B14169" s="564" t="s">
        <v>15747</v>
      </c>
      <c r="C14169" s="9">
        <v>800</v>
      </c>
      <c r="D14169" s="9">
        <v>800</v>
      </c>
      <c r="E14169" s="201">
        <f t="shared" si="463"/>
        <v>1</v>
      </c>
      <c r="F14169" s="148"/>
      <c r="G14169" s="211">
        <f t="shared" si="464"/>
        <v>2</v>
      </c>
    </row>
    <row r="14170" spans="1:7" ht="33" outlineLevel="1">
      <c r="A14170" s="434" t="s">
        <v>1113</v>
      </c>
      <c r="B14170" s="564" t="s">
        <v>15748</v>
      </c>
      <c r="C14170" s="3">
        <v>1000</v>
      </c>
      <c r="D14170" s="3">
        <v>1000</v>
      </c>
      <c r="E14170" s="201">
        <f t="shared" si="463"/>
        <v>1</v>
      </c>
      <c r="F14170" s="148"/>
      <c r="G14170" s="211">
        <f t="shared" si="464"/>
        <v>2</v>
      </c>
    </row>
    <row r="14171" spans="1:7" ht="33" outlineLevel="1">
      <c r="A14171" s="434" t="s">
        <v>1114</v>
      </c>
      <c r="B14171" s="564" t="s">
        <v>15749</v>
      </c>
      <c r="C14171" s="3">
        <v>2500</v>
      </c>
      <c r="D14171" s="3">
        <v>2500</v>
      </c>
      <c r="E14171" s="201">
        <f t="shared" si="463"/>
        <v>1</v>
      </c>
      <c r="F14171" s="148"/>
      <c r="G14171" s="211">
        <f t="shared" si="464"/>
        <v>2</v>
      </c>
    </row>
    <row r="14172" spans="1:7" ht="33" outlineLevel="1">
      <c r="A14172" s="434" t="s">
        <v>3097</v>
      </c>
      <c r="B14172" s="564" t="s">
        <v>15750</v>
      </c>
      <c r="C14172" s="3">
        <v>2500</v>
      </c>
      <c r="D14172" s="3">
        <v>2500</v>
      </c>
      <c r="E14172" s="201">
        <f t="shared" si="463"/>
        <v>1</v>
      </c>
      <c r="F14172" s="148"/>
      <c r="G14172" s="211">
        <f t="shared" si="464"/>
        <v>2</v>
      </c>
    </row>
    <row r="14173" spans="1:7" ht="33" outlineLevel="1">
      <c r="A14173" s="434" t="s">
        <v>3099</v>
      </c>
      <c r="B14173" s="564" t="s">
        <v>15751</v>
      </c>
      <c r="C14173" s="3">
        <v>2000</v>
      </c>
      <c r="D14173" s="3">
        <v>2000</v>
      </c>
      <c r="E14173" s="201">
        <f t="shared" si="463"/>
        <v>1</v>
      </c>
      <c r="F14173" s="148"/>
      <c r="G14173" s="211">
        <f t="shared" si="464"/>
        <v>2</v>
      </c>
    </row>
    <row r="14174" spans="1:7" ht="33" outlineLevel="1">
      <c r="A14174" s="434" t="s">
        <v>3101</v>
      </c>
      <c r="B14174" s="564" t="s">
        <v>15752</v>
      </c>
      <c r="C14174" s="3">
        <v>2000</v>
      </c>
      <c r="D14174" s="3">
        <v>2000</v>
      </c>
      <c r="E14174" s="201">
        <f t="shared" si="463"/>
        <v>1</v>
      </c>
      <c r="F14174" s="148"/>
      <c r="G14174" s="211">
        <f t="shared" si="464"/>
        <v>2</v>
      </c>
    </row>
    <row r="14175" spans="1:7" outlineLevel="1">
      <c r="A14175" s="559" t="s">
        <v>175</v>
      </c>
      <c r="B14175" s="566" t="s">
        <v>9963</v>
      </c>
      <c r="C14175" s="3"/>
      <c r="D14175" s="3"/>
      <c r="E14175" s="201"/>
      <c r="F14175" s="148"/>
      <c r="G14175" s="211">
        <f t="shared" si="464"/>
        <v>2</v>
      </c>
    </row>
    <row r="14176" spans="1:7" outlineLevel="1">
      <c r="A14176" s="559"/>
      <c r="B14176" s="566" t="s">
        <v>15753</v>
      </c>
      <c r="C14176" s="9"/>
      <c r="D14176" s="9"/>
      <c r="E14176" s="201"/>
      <c r="F14176" s="148"/>
      <c r="G14176" s="211">
        <f t="shared" si="464"/>
        <v>2</v>
      </c>
    </row>
    <row r="14177" spans="1:7" ht="33" outlineLevel="1">
      <c r="A14177" s="563">
        <v>4</v>
      </c>
      <c r="B14177" s="564" t="s">
        <v>15754</v>
      </c>
      <c r="C14177" s="9">
        <v>400</v>
      </c>
      <c r="D14177" s="9">
        <v>400</v>
      </c>
      <c r="E14177" s="201">
        <f t="shared" si="463"/>
        <v>1</v>
      </c>
      <c r="F14177" s="148"/>
      <c r="G14177" s="211">
        <f t="shared" si="464"/>
        <v>2</v>
      </c>
    </row>
    <row r="14178" spans="1:7" ht="49.5" outlineLevel="1">
      <c r="A14178" s="563">
        <v>5</v>
      </c>
      <c r="B14178" s="564" t="s">
        <v>15755</v>
      </c>
      <c r="C14178" s="9">
        <v>500</v>
      </c>
      <c r="D14178" s="9">
        <v>500</v>
      </c>
      <c r="E14178" s="201">
        <f t="shared" si="463"/>
        <v>1</v>
      </c>
      <c r="F14178" s="148"/>
      <c r="G14178" s="211">
        <f t="shared" si="464"/>
        <v>2</v>
      </c>
    </row>
    <row r="14179" spans="1:7" ht="49.5" outlineLevel="1">
      <c r="A14179" s="563">
        <v>6</v>
      </c>
      <c r="B14179" s="564" t="s">
        <v>15756</v>
      </c>
      <c r="C14179" s="9">
        <v>250</v>
      </c>
      <c r="D14179" s="9">
        <v>250</v>
      </c>
      <c r="E14179" s="201">
        <f t="shared" si="463"/>
        <v>1</v>
      </c>
      <c r="F14179" s="148"/>
      <c r="G14179" s="211">
        <f t="shared" si="464"/>
        <v>2</v>
      </c>
    </row>
    <row r="14180" spans="1:7" outlineLevel="1">
      <c r="A14180" s="563">
        <v>7</v>
      </c>
      <c r="B14180" s="564" t="s">
        <v>15757</v>
      </c>
      <c r="C14180" s="9">
        <v>200</v>
      </c>
      <c r="D14180" s="9">
        <v>200</v>
      </c>
      <c r="E14180" s="201">
        <f t="shared" si="463"/>
        <v>1</v>
      </c>
      <c r="F14180" s="148"/>
      <c r="G14180" s="211">
        <f t="shared" si="464"/>
        <v>2</v>
      </c>
    </row>
    <row r="14181" spans="1:7" outlineLevel="1">
      <c r="A14181" s="563">
        <v>8</v>
      </c>
      <c r="B14181" s="564" t="s">
        <v>10225</v>
      </c>
      <c r="C14181" s="9">
        <v>150</v>
      </c>
      <c r="D14181" s="9">
        <v>150</v>
      </c>
      <c r="E14181" s="201">
        <f t="shared" si="463"/>
        <v>1</v>
      </c>
      <c r="F14181" s="148"/>
      <c r="G14181" s="211">
        <f t="shared" si="464"/>
        <v>2</v>
      </c>
    </row>
    <row r="14182" spans="1:7" outlineLevel="1">
      <c r="A14182" s="563">
        <v>9</v>
      </c>
      <c r="B14182" s="550" t="s">
        <v>15758</v>
      </c>
      <c r="C14182" s="9">
        <v>400</v>
      </c>
      <c r="D14182" s="9">
        <v>400</v>
      </c>
      <c r="E14182" s="201">
        <f t="shared" si="463"/>
        <v>1</v>
      </c>
      <c r="F14182" s="148"/>
      <c r="G14182" s="211">
        <f t="shared" si="464"/>
        <v>2</v>
      </c>
    </row>
    <row r="14183" spans="1:7" outlineLevel="1">
      <c r="A14183" s="563">
        <v>10</v>
      </c>
      <c r="B14183" s="550" t="s">
        <v>15759</v>
      </c>
      <c r="C14183" s="3">
        <v>1200</v>
      </c>
      <c r="D14183" s="3">
        <v>1200</v>
      </c>
      <c r="E14183" s="201">
        <f t="shared" si="463"/>
        <v>1</v>
      </c>
      <c r="F14183" s="148"/>
      <c r="G14183" s="211">
        <f t="shared" si="464"/>
        <v>2</v>
      </c>
    </row>
    <row r="14184" spans="1:7" outlineLevel="1">
      <c r="A14184" s="563">
        <v>11</v>
      </c>
      <c r="B14184" s="550" t="s">
        <v>15760</v>
      </c>
      <c r="C14184" s="3">
        <v>1500</v>
      </c>
      <c r="D14184" s="3">
        <v>1500</v>
      </c>
      <c r="E14184" s="201">
        <f t="shared" si="463"/>
        <v>1</v>
      </c>
      <c r="F14184" s="148"/>
      <c r="G14184" s="211">
        <f t="shared" si="464"/>
        <v>2</v>
      </c>
    </row>
    <row r="14185" spans="1:7" outlineLevel="1">
      <c r="A14185" s="559"/>
      <c r="B14185" s="566" t="s">
        <v>15761</v>
      </c>
      <c r="C14185" s="9"/>
      <c r="D14185" s="9"/>
      <c r="E14185" s="201"/>
      <c r="F14185" s="148"/>
      <c r="G14185" s="211">
        <f t="shared" si="464"/>
        <v>2</v>
      </c>
    </row>
    <row r="14186" spans="1:7" ht="49.5" outlineLevel="1">
      <c r="A14186" s="563">
        <v>12</v>
      </c>
      <c r="B14186" s="564" t="s">
        <v>15762</v>
      </c>
      <c r="C14186" s="9">
        <v>500</v>
      </c>
      <c r="D14186" s="9">
        <v>500</v>
      </c>
      <c r="E14186" s="201">
        <f t="shared" si="463"/>
        <v>1</v>
      </c>
      <c r="F14186" s="148"/>
      <c r="G14186" s="211">
        <f t="shared" si="464"/>
        <v>2</v>
      </c>
    </row>
    <row r="14187" spans="1:7" ht="66" outlineLevel="1">
      <c r="A14187" s="563">
        <v>13</v>
      </c>
      <c r="B14187" s="564" t="s">
        <v>15763</v>
      </c>
      <c r="C14187" s="9">
        <v>350</v>
      </c>
      <c r="D14187" s="9">
        <v>350</v>
      </c>
      <c r="E14187" s="201">
        <f t="shared" si="463"/>
        <v>1</v>
      </c>
      <c r="F14187" s="148"/>
      <c r="G14187" s="211">
        <f t="shared" si="464"/>
        <v>2</v>
      </c>
    </row>
    <row r="14188" spans="1:7" ht="49.5" outlineLevel="1">
      <c r="A14188" s="563">
        <v>14</v>
      </c>
      <c r="B14188" s="564" t="s">
        <v>15764</v>
      </c>
      <c r="C14188" s="9">
        <v>350</v>
      </c>
      <c r="D14188" s="9">
        <v>350</v>
      </c>
      <c r="E14188" s="201">
        <f t="shared" si="463"/>
        <v>1</v>
      </c>
      <c r="F14188" s="148"/>
      <c r="G14188" s="211">
        <f t="shared" si="464"/>
        <v>2</v>
      </c>
    </row>
    <row r="14189" spans="1:7" ht="49.5" outlineLevel="1">
      <c r="A14189" s="563">
        <v>15</v>
      </c>
      <c r="B14189" s="564" t="s">
        <v>15765</v>
      </c>
      <c r="C14189" s="9">
        <v>350</v>
      </c>
      <c r="D14189" s="9">
        <v>350</v>
      </c>
      <c r="E14189" s="201">
        <f t="shared" si="463"/>
        <v>1</v>
      </c>
      <c r="F14189" s="148"/>
      <c r="G14189" s="211">
        <f t="shared" si="464"/>
        <v>2</v>
      </c>
    </row>
    <row r="14190" spans="1:7" ht="49.5" outlineLevel="1">
      <c r="A14190" s="563">
        <v>16</v>
      </c>
      <c r="B14190" s="564" t="s">
        <v>15766</v>
      </c>
      <c r="C14190" s="9">
        <v>250</v>
      </c>
      <c r="D14190" s="9">
        <v>250</v>
      </c>
      <c r="E14190" s="201">
        <f t="shared" si="463"/>
        <v>1</v>
      </c>
      <c r="F14190" s="148"/>
      <c r="G14190" s="211">
        <f t="shared" si="464"/>
        <v>2</v>
      </c>
    </row>
    <row r="14191" spans="1:7" ht="49.5" outlineLevel="1">
      <c r="A14191" s="563">
        <v>17</v>
      </c>
      <c r="B14191" s="564" t="s">
        <v>15767</v>
      </c>
      <c r="C14191" s="9">
        <v>800</v>
      </c>
      <c r="D14191" s="9">
        <v>800</v>
      </c>
      <c r="E14191" s="201">
        <f t="shared" si="463"/>
        <v>1</v>
      </c>
      <c r="F14191" s="148"/>
      <c r="G14191" s="211">
        <f t="shared" si="464"/>
        <v>2</v>
      </c>
    </row>
    <row r="14192" spans="1:7" ht="33" outlineLevel="1">
      <c r="A14192" s="563">
        <v>18</v>
      </c>
      <c r="B14192" s="564" t="s">
        <v>15768</v>
      </c>
      <c r="C14192" s="9">
        <v>500</v>
      </c>
      <c r="D14192" s="9">
        <v>500</v>
      </c>
      <c r="E14192" s="201">
        <f t="shared" ref="E14192:E14255" si="465">C14192/D14192</f>
        <v>1</v>
      </c>
      <c r="F14192" s="148"/>
      <c r="G14192" s="211">
        <f t="shared" si="464"/>
        <v>2</v>
      </c>
    </row>
    <row r="14193" spans="1:7" ht="33" outlineLevel="1">
      <c r="A14193" s="563">
        <v>19</v>
      </c>
      <c r="B14193" s="564" t="s">
        <v>15769</v>
      </c>
      <c r="C14193" s="9">
        <v>220</v>
      </c>
      <c r="D14193" s="9">
        <v>220</v>
      </c>
      <c r="E14193" s="201">
        <f t="shared" si="465"/>
        <v>1</v>
      </c>
      <c r="F14193" s="148"/>
      <c r="G14193" s="211">
        <f t="shared" si="464"/>
        <v>2</v>
      </c>
    </row>
    <row r="14194" spans="1:7" ht="33" outlineLevel="1">
      <c r="A14194" s="563">
        <v>20</v>
      </c>
      <c r="B14194" s="564" t="s">
        <v>15770</v>
      </c>
      <c r="C14194" s="9">
        <v>220</v>
      </c>
      <c r="D14194" s="9">
        <v>220</v>
      </c>
      <c r="E14194" s="201">
        <f t="shared" si="465"/>
        <v>1</v>
      </c>
      <c r="F14194" s="148"/>
      <c r="G14194" s="211">
        <f t="shared" si="464"/>
        <v>2</v>
      </c>
    </row>
    <row r="14195" spans="1:7" ht="33" outlineLevel="1">
      <c r="A14195" s="563">
        <v>21</v>
      </c>
      <c r="B14195" s="564" t="s">
        <v>15771</v>
      </c>
      <c r="C14195" s="9">
        <v>220</v>
      </c>
      <c r="D14195" s="9">
        <v>220</v>
      </c>
      <c r="E14195" s="201">
        <f t="shared" si="465"/>
        <v>1</v>
      </c>
      <c r="F14195" s="148"/>
      <c r="G14195" s="211">
        <f t="shared" si="464"/>
        <v>2</v>
      </c>
    </row>
    <row r="14196" spans="1:7" ht="33" outlineLevel="1">
      <c r="A14196" s="563">
        <v>22</v>
      </c>
      <c r="B14196" s="564" t="s">
        <v>15772</v>
      </c>
      <c r="C14196" s="9">
        <v>300</v>
      </c>
      <c r="D14196" s="9">
        <v>300</v>
      </c>
      <c r="E14196" s="201">
        <f t="shared" si="465"/>
        <v>1</v>
      </c>
      <c r="F14196" s="148"/>
      <c r="G14196" s="211">
        <f t="shared" si="464"/>
        <v>2</v>
      </c>
    </row>
    <row r="14197" spans="1:7" ht="33" outlineLevel="1">
      <c r="A14197" s="563">
        <v>23</v>
      </c>
      <c r="B14197" s="564" t="s">
        <v>15773</v>
      </c>
      <c r="C14197" s="9">
        <v>220</v>
      </c>
      <c r="D14197" s="9">
        <v>220</v>
      </c>
      <c r="E14197" s="201">
        <f t="shared" si="465"/>
        <v>1</v>
      </c>
      <c r="F14197" s="148"/>
      <c r="G14197" s="211">
        <f t="shared" si="464"/>
        <v>2</v>
      </c>
    </row>
    <row r="14198" spans="1:7" ht="33" outlineLevel="1">
      <c r="A14198" s="563">
        <v>24</v>
      </c>
      <c r="B14198" s="564" t="s">
        <v>15774</v>
      </c>
      <c r="C14198" s="9">
        <v>200</v>
      </c>
      <c r="D14198" s="9">
        <v>200</v>
      </c>
      <c r="E14198" s="201">
        <f t="shared" si="465"/>
        <v>1</v>
      </c>
      <c r="F14198" s="148"/>
      <c r="G14198" s="211">
        <f t="shared" si="464"/>
        <v>2</v>
      </c>
    </row>
    <row r="14199" spans="1:7" ht="33" outlineLevel="1">
      <c r="A14199" s="563">
        <v>25</v>
      </c>
      <c r="B14199" s="564" t="s">
        <v>15775</v>
      </c>
      <c r="C14199" s="9">
        <v>160</v>
      </c>
      <c r="D14199" s="9">
        <v>160</v>
      </c>
      <c r="E14199" s="201">
        <f t="shared" si="465"/>
        <v>1</v>
      </c>
      <c r="F14199" s="148"/>
      <c r="G14199" s="211">
        <f t="shared" si="464"/>
        <v>2</v>
      </c>
    </row>
    <row r="14200" spans="1:7" outlineLevel="1">
      <c r="A14200" s="563">
        <v>26</v>
      </c>
      <c r="B14200" s="564" t="s">
        <v>10225</v>
      </c>
      <c r="C14200" s="567">
        <v>205</v>
      </c>
      <c r="D14200" s="9">
        <v>150</v>
      </c>
      <c r="E14200" s="201">
        <f t="shared" si="465"/>
        <v>1.3666666666666667</v>
      </c>
      <c r="F14200" s="568" t="s">
        <v>1263</v>
      </c>
      <c r="G14200" s="211">
        <f t="shared" si="464"/>
        <v>2</v>
      </c>
    </row>
    <row r="14201" spans="1:7" ht="49.5" outlineLevel="1">
      <c r="A14201" s="563">
        <v>27</v>
      </c>
      <c r="B14201" s="550" t="s">
        <v>15776</v>
      </c>
      <c r="C14201" s="3">
        <v>2400</v>
      </c>
      <c r="D14201" s="3">
        <v>2400</v>
      </c>
      <c r="E14201" s="201">
        <f t="shared" si="465"/>
        <v>1</v>
      </c>
      <c r="F14201" s="148"/>
      <c r="G14201" s="211">
        <f t="shared" si="464"/>
        <v>2</v>
      </c>
    </row>
    <row r="14202" spans="1:7" outlineLevel="1">
      <c r="A14202" s="563">
        <v>28</v>
      </c>
      <c r="B14202" s="550" t="s">
        <v>15777</v>
      </c>
      <c r="C14202" s="3">
        <v>1500</v>
      </c>
      <c r="D14202" s="3">
        <v>1500</v>
      </c>
      <c r="E14202" s="201">
        <f t="shared" si="465"/>
        <v>1</v>
      </c>
      <c r="F14202" s="294"/>
      <c r="G14202" s="211">
        <f t="shared" si="464"/>
        <v>2</v>
      </c>
    </row>
    <row r="14203" spans="1:7" outlineLevel="1">
      <c r="A14203" s="563"/>
      <c r="B14203" s="566" t="s">
        <v>15778</v>
      </c>
      <c r="C14203" s="9"/>
      <c r="D14203" s="9"/>
      <c r="E14203" s="201"/>
      <c r="F14203" s="294"/>
      <c r="G14203" s="211">
        <f t="shared" si="464"/>
        <v>2</v>
      </c>
    </row>
    <row r="14204" spans="1:7" ht="33" outlineLevel="1">
      <c r="A14204" s="563">
        <v>29</v>
      </c>
      <c r="B14204" s="564" t="s">
        <v>15779</v>
      </c>
      <c r="C14204" s="3">
        <v>1000</v>
      </c>
      <c r="D14204" s="3">
        <v>1000</v>
      </c>
      <c r="E14204" s="201">
        <f t="shared" si="465"/>
        <v>1</v>
      </c>
      <c r="F14204" s="294"/>
      <c r="G14204" s="211">
        <f t="shared" si="464"/>
        <v>2</v>
      </c>
    </row>
    <row r="14205" spans="1:7" ht="33" outlineLevel="1">
      <c r="A14205" s="563">
        <v>30</v>
      </c>
      <c r="B14205" s="564" t="s">
        <v>15780</v>
      </c>
      <c r="C14205" s="3">
        <v>1000</v>
      </c>
      <c r="D14205" s="3">
        <v>1000</v>
      </c>
      <c r="E14205" s="201">
        <f t="shared" si="465"/>
        <v>1</v>
      </c>
      <c r="F14205" s="294"/>
      <c r="G14205" s="211">
        <f t="shared" si="464"/>
        <v>2</v>
      </c>
    </row>
    <row r="14206" spans="1:7" ht="132" outlineLevel="1">
      <c r="A14206" s="563">
        <v>31</v>
      </c>
      <c r="B14206" s="564" t="s">
        <v>15781</v>
      </c>
      <c r="C14206" s="9">
        <v>250</v>
      </c>
      <c r="D14206" s="9">
        <v>250</v>
      </c>
      <c r="E14206" s="201">
        <f t="shared" si="465"/>
        <v>1</v>
      </c>
      <c r="F14206" s="148"/>
      <c r="G14206" s="211">
        <f t="shared" si="464"/>
        <v>2</v>
      </c>
    </row>
    <row r="14207" spans="1:7" ht="82.5" outlineLevel="1">
      <c r="A14207" s="563">
        <v>32</v>
      </c>
      <c r="B14207" s="564" t="s">
        <v>15782</v>
      </c>
      <c r="C14207" s="9">
        <v>200</v>
      </c>
      <c r="D14207" s="9">
        <v>200</v>
      </c>
      <c r="E14207" s="201">
        <f t="shared" si="465"/>
        <v>1</v>
      </c>
      <c r="F14207" s="148"/>
      <c r="G14207" s="211">
        <f t="shared" si="464"/>
        <v>2</v>
      </c>
    </row>
    <row r="14208" spans="1:7" ht="33" outlineLevel="1">
      <c r="A14208" s="563">
        <v>33</v>
      </c>
      <c r="B14208" s="564" t="s">
        <v>15783</v>
      </c>
      <c r="C14208" s="567">
        <v>181</v>
      </c>
      <c r="D14208" s="9">
        <v>160</v>
      </c>
      <c r="E14208" s="201">
        <f t="shared" si="465"/>
        <v>1.1312500000000001</v>
      </c>
      <c r="F14208" s="568" t="s">
        <v>1263</v>
      </c>
      <c r="G14208" s="211">
        <f t="shared" si="464"/>
        <v>2</v>
      </c>
    </row>
    <row r="14209" spans="1:7" outlineLevel="1">
      <c r="A14209" s="563">
        <v>34</v>
      </c>
      <c r="B14209" s="564" t="s">
        <v>10225</v>
      </c>
      <c r="C14209" s="9">
        <v>150</v>
      </c>
      <c r="D14209" s="9">
        <v>150</v>
      </c>
      <c r="E14209" s="201">
        <f t="shared" si="465"/>
        <v>1</v>
      </c>
      <c r="F14209" s="148"/>
      <c r="G14209" s="211">
        <f t="shared" si="464"/>
        <v>2</v>
      </c>
    </row>
    <row r="14210" spans="1:7" ht="33" outlineLevel="1">
      <c r="A14210" s="563">
        <v>35</v>
      </c>
      <c r="B14210" s="550" t="s">
        <v>15784</v>
      </c>
      <c r="C14210" s="9">
        <v>250</v>
      </c>
      <c r="D14210" s="9">
        <v>250</v>
      </c>
      <c r="E14210" s="201">
        <f t="shared" si="465"/>
        <v>1</v>
      </c>
      <c r="F14210" s="148"/>
      <c r="G14210" s="211">
        <f t="shared" si="464"/>
        <v>2</v>
      </c>
    </row>
    <row r="14211" spans="1:7" ht="33" outlineLevel="1">
      <c r="A14211" s="563">
        <v>36</v>
      </c>
      <c r="B14211" s="550" t="s">
        <v>15785</v>
      </c>
      <c r="C14211" s="9">
        <v>150</v>
      </c>
      <c r="D14211" s="9">
        <v>150</v>
      </c>
      <c r="E14211" s="201">
        <f t="shared" si="465"/>
        <v>1</v>
      </c>
      <c r="F14211" s="148"/>
      <c r="G14211" s="211">
        <f t="shared" si="464"/>
        <v>2</v>
      </c>
    </row>
    <row r="14212" spans="1:7" outlineLevel="1">
      <c r="A14212" s="559"/>
      <c r="B14212" s="566" t="s">
        <v>15786</v>
      </c>
      <c r="C14212" s="569"/>
      <c r="D14212" s="9"/>
      <c r="E14212" s="201"/>
      <c r="F14212" s="148"/>
      <c r="G14212" s="211">
        <f t="shared" si="464"/>
        <v>2</v>
      </c>
    </row>
    <row r="14213" spans="1:7" ht="99" outlineLevel="1">
      <c r="A14213" s="563">
        <v>37</v>
      </c>
      <c r="B14213" s="564" t="s">
        <v>15787</v>
      </c>
      <c r="C14213" s="569">
        <v>350</v>
      </c>
      <c r="D14213" s="9">
        <v>350</v>
      </c>
      <c r="E14213" s="201">
        <f t="shared" si="465"/>
        <v>1</v>
      </c>
      <c r="F14213" s="148"/>
      <c r="G14213" s="211">
        <f t="shared" si="464"/>
        <v>2</v>
      </c>
    </row>
    <row r="14214" spans="1:7" ht="49.5" outlineLevel="1">
      <c r="A14214" s="563">
        <v>38</v>
      </c>
      <c r="B14214" s="564" t="s">
        <v>15788</v>
      </c>
      <c r="C14214" s="569">
        <v>300</v>
      </c>
      <c r="D14214" s="9">
        <v>300</v>
      </c>
      <c r="E14214" s="201">
        <f t="shared" si="465"/>
        <v>1</v>
      </c>
      <c r="F14214" s="148"/>
      <c r="G14214" s="211">
        <f t="shared" si="464"/>
        <v>2</v>
      </c>
    </row>
    <row r="14215" spans="1:7" ht="66" outlineLevel="1">
      <c r="A14215" s="563">
        <v>39</v>
      </c>
      <c r="B14215" s="564" t="s">
        <v>15789</v>
      </c>
      <c r="C14215" s="569">
        <v>350</v>
      </c>
      <c r="D14215" s="9">
        <v>350</v>
      </c>
      <c r="E14215" s="201">
        <f t="shared" si="465"/>
        <v>1</v>
      </c>
      <c r="F14215" s="148"/>
      <c r="G14215" s="211">
        <f t="shared" si="464"/>
        <v>2</v>
      </c>
    </row>
    <row r="14216" spans="1:7" outlineLevel="1">
      <c r="A14216" s="563">
        <v>40</v>
      </c>
      <c r="B14216" s="564" t="s">
        <v>15790</v>
      </c>
      <c r="C14216" s="569">
        <v>500</v>
      </c>
      <c r="D14216" s="9">
        <v>500</v>
      </c>
      <c r="E14216" s="201">
        <f t="shared" si="465"/>
        <v>1</v>
      </c>
      <c r="F14216" s="148"/>
      <c r="G14216" s="211">
        <f t="shared" si="464"/>
        <v>2</v>
      </c>
    </row>
    <row r="14217" spans="1:7" ht="33" outlineLevel="1">
      <c r="A14217" s="563">
        <v>41</v>
      </c>
      <c r="B14217" s="564" t="s">
        <v>15791</v>
      </c>
      <c r="C14217" s="569">
        <v>250</v>
      </c>
      <c r="D14217" s="9">
        <v>250</v>
      </c>
      <c r="E14217" s="201">
        <f t="shared" si="465"/>
        <v>1</v>
      </c>
      <c r="F14217" s="148"/>
      <c r="G14217" s="211">
        <f t="shared" si="464"/>
        <v>2</v>
      </c>
    </row>
    <row r="14218" spans="1:7" outlineLevel="1">
      <c r="A14218" s="563">
        <v>42</v>
      </c>
      <c r="B14218" s="564" t="s">
        <v>15792</v>
      </c>
      <c r="C14218" s="569">
        <v>1500</v>
      </c>
      <c r="D14218" s="3">
        <v>1500</v>
      </c>
      <c r="E14218" s="201">
        <f t="shared" si="465"/>
        <v>1</v>
      </c>
      <c r="F14218" s="148"/>
      <c r="G14218" s="211">
        <f t="shared" si="464"/>
        <v>2</v>
      </c>
    </row>
    <row r="14219" spans="1:7" outlineLevel="1">
      <c r="A14219" s="563">
        <v>43</v>
      </c>
      <c r="B14219" s="564" t="s">
        <v>15793</v>
      </c>
      <c r="C14219" s="569">
        <v>500</v>
      </c>
      <c r="D14219" s="9">
        <v>500</v>
      </c>
      <c r="E14219" s="201">
        <f t="shared" si="465"/>
        <v>1</v>
      </c>
      <c r="F14219" s="148"/>
      <c r="G14219" s="211">
        <f t="shared" si="464"/>
        <v>2</v>
      </c>
    </row>
    <row r="14220" spans="1:7" ht="49.5" outlineLevel="1">
      <c r="A14220" s="563">
        <v>44</v>
      </c>
      <c r="B14220" s="564" t="s">
        <v>15794</v>
      </c>
      <c r="C14220" s="569">
        <v>250</v>
      </c>
      <c r="D14220" s="9">
        <v>250</v>
      </c>
      <c r="E14220" s="201">
        <f t="shared" si="465"/>
        <v>1</v>
      </c>
      <c r="F14220" s="148"/>
      <c r="G14220" s="211">
        <f t="shared" ref="G14220:G14283" si="466">COUNTA(B14220,1)</f>
        <v>2</v>
      </c>
    </row>
    <row r="14221" spans="1:7" ht="33" outlineLevel="1">
      <c r="A14221" s="563">
        <v>45</v>
      </c>
      <c r="B14221" s="564" t="s">
        <v>15795</v>
      </c>
      <c r="C14221" s="569">
        <v>250</v>
      </c>
      <c r="D14221" s="9">
        <v>250</v>
      </c>
      <c r="E14221" s="201">
        <f t="shared" si="465"/>
        <v>1</v>
      </c>
      <c r="F14221" s="148"/>
      <c r="G14221" s="211">
        <f t="shared" si="466"/>
        <v>2</v>
      </c>
    </row>
    <row r="14222" spans="1:7" outlineLevel="1">
      <c r="A14222" s="563">
        <v>46</v>
      </c>
      <c r="B14222" s="564" t="s">
        <v>15796</v>
      </c>
      <c r="C14222" s="569">
        <v>1500</v>
      </c>
      <c r="D14222" s="3">
        <v>1500</v>
      </c>
      <c r="E14222" s="201">
        <f t="shared" si="465"/>
        <v>1</v>
      </c>
      <c r="F14222" s="148"/>
      <c r="G14222" s="211">
        <f t="shared" si="466"/>
        <v>2</v>
      </c>
    </row>
    <row r="14223" spans="1:7" ht="33" outlineLevel="1">
      <c r="A14223" s="563">
        <v>47</v>
      </c>
      <c r="B14223" s="564" t="s">
        <v>15797</v>
      </c>
      <c r="C14223" s="569">
        <v>160</v>
      </c>
      <c r="D14223" s="9">
        <v>160</v>
      </c>
      <c r="E14223" s="201">
        <f t="shared" si="465"/>
        <v>1</v>
      </c>
      <c r="F14223" s="148"/>
      <c r="G14223" s="211">
        <f t="shared" si="466"/>
        <v>2</v>
      </c>
    </row>
    <row r="14224" spans="1:7" outlineLevel="1">
      <c r="A14224" s="563">
        <v>48</v>
      </c>
      <c r="B14224" s="564" t="s">
        <v>10225</v>
      </c>
      <c r="C14224" s="569">
        <v>150</v>
      </c>
      <c r="D14224" s="9">
        <v>150</v>
      </c>
      <c r="E14224" s="201">
        <f t="shared" si="465"/>
        <v>1</v>
      </c>
      <c r="F14224" s="148"/>
      <c r="G14224" s="211">
        <f t="shared" si="466"/>
        <v>2</v>
      </c>
    </row>
    <row r="14225" spans="1:7" ht="33" outlineLevel="1">
      <c r="A14225" s="563">
        <v>49</v>
      </c>
      <c r="B14225" s="564" t="s">
        <v>15798</v>
      </c>
      <c r="C14225" s="569">
        <v>1500</v>
      </c>
      <c r="D14225" s="239"/>
      <c r="E14225" s="201"/>
      <c r="F14225" s="148" t="s">
        <v>417</v>
      </c>
      <c r="G14225" s="211">
        <f t="shared" si="466"/>
        <v>2</v>
      </c>
    </row>
    <row r="14226" spans="1:7" outlineLevel="1">
      <c r="A14226" s="254"/>
      <c r="B14226" s="255" t="s">
        <v>15799</v>
      </c>
      <c r="C14226" s="9"/>
      <c r="D14226" s="9"/>
      <c r="E14226" s="201"/>
      <c r="F14226" s="148"/>
      <c r="G14226" s="211">
        <f t="shared" si="466"/>
        <v>2</v>
      </c>
    </row>
    <row r="14227" spans="1:7" ht="49.5" outlineLevel="1">
      <c r="A14227" s="256">
        <v>50</v>
      </c>
      <c r="B14227" s="564" t="s">
        <v>15800</v>
      </c>
      <c r="C14227" s="9">
        <v>600</v>
      </c>
      <c r="D14227" s="9">
        <v>600</v>
      </c>
      <c r="E14227" s="201">
        <f t="shared" si="465"/>
        <v>1</v>
      </c>
      <c r="F14227" s="148"/>
      <c r="G14227" s="211">
        <f t="shared" si="466"/>
        <v>2</v>
      </c>
    </row>
    <row r="14228" spans="1:7" ht="66" outlineLevel="1">
      <c r="A14228" s="256">
        <v>51</v>
      </c>
      <c r="B14228" s="532" t="s">
        <v>15801</v>
      </c>
      <c r="C14228" s="9">
        <v>400</v>
      </c>
      <c r="D14228" s="9">
        <v>400</v>
      </c>
      <c r="E14228" s="201">
        <f t="shared" si="465"/>
        <v>1</v>
      </c>
      <c r="F14228" s="148"/>
      <c r="G14228" s="211">
        <f t="shared" si="466"/>
        <v>2</v>
      </c>
    </row>
    <row r="14229" spans="1:7" ht="82.5" outlineLevel="1">
      <c r="A14229" s="256">
        <v>52</v>
      </c>
      <c r="B14229" s="564" t="s">
        <v>15802</v>
      </c>
      <c r="C14229" s="9">
        <v>300</v>
      </c>
      <c r="D14229" s="9">
        <v>300</v>
      </c>
      <c r="E14229" s="201">
        <f t="shared" si="465"/>
        <v>1</v>
      </c>
      <c r="F14229" s="148"/>
      <c r="G14229" s="211">
        <f t="shared" si="466"/>
        <v>2</v>
      </c>
    </row>
    <row r="14230" spans="1:7" ht="33" outlineLevel="1">
      <c r="A14230" s="256">
        <v>53</v>
      </c>
      <c r="B14230" s="564" t="s">
        <v>15803</v>
      </c>
      <c r="C14230" s="9">
        <v>200</v>
      </c>
      <c r="D14230" s="9">
        <v>200</v>
      </c>
      <c r="E14230" s="201">
        <f t="shared" si="465"/>
        <v>1</v>
      </c>
      <c r="F14230" s="148"/>
      <c r="G14230" s="211">
        <f t="shared" si="466"/>
        <v>2</v>
      </c>
    </row>
    <row r="14231" spans="1:7" outlineLevel="1">
      <c r="A14231" s="256">
        <v>54</v>
      </c>
      <c r="B14231" s="564" t="s">
        <v>15804</v>
      </c>
      <c r="C14231" s="9">
        <v>150</v>
      </c>
      <c r="D14231" s="9">
        <v>150</v>
      </c>
      <c r="E14231" s="201">
        <f t="shared" si="465"/>
        <v>1</v>
      </c>
      <c r="F14231" s="148"/>
      <c r="G14231" s="211">
        <f t="shared" si="466"/>
        <v>2</v>
      </c>
    </row>
    <row r="14232" spans="1:7" ht="33" outlineLevel="1">
      <c r="A14232" s="256">
        <v>55</v>
      </c>
      <c r="B14232" s="564" t="s">
        <v>15805</v>
      </c>
      <c r="C14232" s="3">
        <v>1500</v>
      </c>
      <c r="D14232" s="3">
        <v>1500</v>
      </c>
      <c r="E14232" s="201">
        <f t="shared" si="465"/>
        <v>1</v>
      </c>
      <c r="F14232" s="148"/>
      <c r="G14232" s="211">
        <f t="shared" si="466"/>
        <v>2</v>
      </c>
    </row>
    <row r="14233" spans="1:7" outlineLevel="1">
      <c r="A14233" s="257"/>
      <c r="B14233" s="570" t="s">
        <v>15806</v>
      </c>
      <c r="C14233" s="54"/>
      <c r="D14233" s="9"/>
      <c r="E14233" s="201"/>
      <c r="F14233" s="148"/>
      <c r="G14233" s="211">
        <f t="shared" si="466"/>
        <v>2</v>
      </c>
    </row>
    <row r="14234" spans="1:7" outlineLevel="1">
      <c r="A14234" s="256">
        <v>56</v>
      </c>
      <c r="B14234" s="564" t="s">
        <v>15807</v>
      </c>
      <c r="C14234" s="55">
        <v>2000</v>
      </c>
      <c r="D14234" s="3">
        <v>2000</v>
      </c>
      <c r="E14234" s="201">
        <f t="shared" si="465"/>
        <v>1</v>
      </c>
      <c r="F14234" s="148"/>
      <c r="G14234" s="211">
        <f t="shared" si="466"/>
        <v>2</v>
      </c>
    </row>
    <row r="14235" spans="1:7" outlineLevel="1">
      <c r="A14235" s="256">
        <v>57</v>
      </c>
      <c r="B14235" s="564" t="s">
        <v>15808</v>
      </c>
      <c r="C14235" s="55">
        <v>2000</v>
      </c>
      <c r="D14235" s="3">
        <v>2000</v>
      </c>
      <c r="E14235" s="201">
        <f t="shared" si="465"/>
        <v>1</v>
      </c>
      <c r="F14235" s="148"/>
      <c r="G14235" s="211">
        <f t="shared" si="466"/>
        <v>2</v>
      </c>
    </row>
    <row r="14236" spans="1:7" ht="33" outlineLevel="1">
      <c r="A14236" s="256">
        <v>58</v>
      </c>
      <c r="B14236" s="564" t="s">
        <v>15809</v>
      </c>
      <c r="C14236" s="55">
        <v>400</v>
      </c>
      <c r="D14236" s="9">
        <v>400</v>
      </c>
      <c r="E14236" s="201">
        <f t="shared" si="465"/>
        <v>1</v>
      </c>
      <c r="F14236" s="148"/>
      <c r="G14236" s="211">
        <f t="shared" si="466"/>
        <v>2</v>
      </c>
    </row>
    <row r="14237" spans="1:7" ht="33" outlineLevel="1">
      <c r="A14237" s="256">
        <v>59</v>
      </c>
      <c r="B14237" s="564" t="s">
        <v>15810</v>
      </c>
      <c r="C14237" s="55">
        <v>300</v>
      </c>
      <c r="D14237" s="9">
        <v>300</v>
      </c>
      <c r="E14237" s="201">
        <f t="shared" si="465"/>
        <v>1</v>
      </c>
      <c r="F14237" s="148"/>
      <c r="G14237" s="211">
        <f t="shared" si="466"/>
        <v>2</v>
      </c>
    </row>
    <row r="14238" spans="1:7" outlineLevel="1">
      <c r="A14238" s="256">
        <v>60</v>
      </c>
      <c r="B14238" s="564" t="s">
        <v>10225</v>
      </c>
      <c r="C14238" s="55">
        <v>200</v>
      </c>
      <c r="D14238" s="9">
        <v>200</v>
      </c>
      <c r="E14238" s="201">
        <f t="shared" si="465"/>
        <v>1</v>
      </c>
      <c r="F14238" s="148"/>
      <c r="G14238" s="211">
        <f t="shared" si="466"/>
        <v>2</v>
      </c>
    </row>
    <row r="14239" spans="1:7" ht="50.25" outlineLevel="1">
      <c r="A14239" s="256">
        <v>61</v>
      </c>
      <c r="B14239" s="33" t="s">
        <v>15811</v>
      </c>
      <c r="C14239" s="55">
        <v>600</v>
      </c>
      <c r="D14239" s="9">
        <v>600</v>
      </c>
      <c r="E14239" s="201">
        <f t="shared" si="465"/>
        <v>1</v>
      </c>
      <c r="F14239" s="148"/>
      <c r="G14239" s="211">
        <f t="shared" si="466"/>
        <v>2</v>
      </c>
    </row>
    <row r="14240" spans="1:7">
      <c r="A14240" s="240"/>
      <c r="B14240" s="571" t="s">
        <v>77</v>
      </c>
      <c r="C14240" s="241"/>
      <c r="D14240" s="241"/>
      <c r="E14240" s="201"/>
      <c r="F14240" s="242"/>
      <c r="G14240" s="211">
        <f t="shared" si="466"/>
        <v>2</v>
      </c>
    </row>
    <row r="14241" spans="1:7" outlineLevel="1">
      <c r="A14241" s="8" t="s">
        <v>152</v>
      </c>
      <c r="B14241" s="4" t="s">
        <v>15812</v>
      </c>
      <c r="C14241" s="53"/>
      <c r="D14241" s="110"/>
      <c r="E14241" s="201"/>
      <c r="F14241" s="180"/>
      <c r="G14241" s="211">
        <f t="shared" si="466"/>
        <v>2</v>
      </c>
    </row>
    <row r="14242" spans="1:7" outlineLevel="1">
      <c r="A14242" s="8">
        <v>1</v>
      </c>
      <c r="B14242" s="14" t="s">
        <v>15706</v>
      </c>
      <c r="C14242" s="9"/>
      <c r="D14242" s="63"/>
      <c r="E14242" s="201"/>
      <c r="F14242" s="180"/>
      <c r="G14242" s="211">
        <f t="shared" si="466"/>
        <v>2</v>
      </c>
    </row>
    <row r="14243" spans="1:7" ht="33" outlineLevel="1">
      <c r="A14243" s="1" t="s">
        <v>477</v>
      </c>
      <c r="B14243" s="2" t="s">
        <v>22150</v>
      </c>
      <c r="C14243" s="3">
        <v>1300</v>
      </c>
      <c r="D14243" s="37">
        <v>1300</v>
      </c>
      <c r="E14243" s="201">
        <f t="shared" si="465"/>
        <v>1</v>
      </c>
      <c r="F14243" s="180"/>
      <c r="G14243" s="211">
        <f t="shared" si="466"/>
        <v>2</v>
      </c>
    </row>
    <row r="14244" spans="1:7" ht="33" outlineLevel="1">
      <c r="A14244" s="1" t="s">
        <v>479</v>
      </c>
      <c r="B14244" s="2" t="s">
        <v>22151</v>
      </c>
      <c r="C14244" s="3">
        <v>1300</v>
      </c>
      <c r="D14244" s="37">
        <v>1300</v>
      </c>
      <c r="E14244" s="201">
        <f t="shared" si="465"/>
        <v>1</v>
      </c>
      <c r="F14244" s="148"/>
      <c r="G14244" s="211">
        <f t="shared" si="466"/>
        <v>2</v>
      </c>
    </row>
    <row r="14245" spans="1:7" ht="33" outlineLevel="1">
      <c r="A14245" s="1" t="s">
        <v>482</v>
      </c>
      <c r="B14245" s="2" t="s">
        <v>22152</v>
      </c>
      <c r="C14245" s="572">
        <v>1014</v>
      </c>
      <c r="D14245" s="2">
        <v>800</v>
      </c>
      <c r="E14245" s="201">
        <f t="shared" si="465"/>
        <v>1.2675000000000001</v>
      </c>
      <c r="F14245" s="568" t="s">
        <v>1263</v>
      </c>
      <c r="G14245" s="211">
        <f t="shared" si="466"/>
        <v>2</v>
      </c>
    </row>
    <row r="14246" spans="1:7" ht="33" outlineLevel="1">
      <c r="A14246" s="1" t="s">
        <v>1438</v>
      </c>
      <c r="B14246" s="2" t="s">
        <v>22153</v>
      </c>
      <c r="C14246" s="3">
        <v>2000</v>
      </c>
      <c r="D14246" s="37">
        <v>2000</v>
      </c>
      <c r="E14246" s="201">
        <f t="shared" si="465"/>
        <v>1</v>
      </c>
      <c r="F14246" s="148"/>
      <c r="G14246" s="211">
        <f t="shared" si="466"/>
        <v>2</v>
      </c>
    </row>
    <row r="14247" spans="1:7" ht="33" outlineLevel="1">
      <c r="A14247" s="1" t="s">
        <v>1440</v>
      </c>
      <c r="B14247" s="2" t="s">
        <v>15813</v>
      </c>
      <c r="C14247" s="3">
        <v>1000</v>
      </c>
      <c r="D14247" s="37">
        <v>1000</v>
      </c>
      <c r="E14247" s="201">
        <f t="shared" si="465"/>
        <v>1</v>
      </c>
      <c r="F14247" s="148"/>
      <c r="G14247" s="211">
        <f t="shared" si="466"/>
        <v>2</v>
      </c>
    </row>
    <row r="14248" spans="1:7" ht="33" outlineLevel="1">
      <c r="A14248" s="1" t="s">
        <v>1442</v>
      </c>
      <c r="B14248" s="2" t="s">
        <v>22154</v>
      </c>
      <c r="C14248" s="9">
        <v>500</v>
      </c>
      <c r="D14248" s="2">
        <v>500</v>
      </c>
      <c r="E14248" s="201">
        <f t="shared" si="465"/>
        <v>1</v>
      </c>
      <c r="F14248" s="148"/>
      <c r="G14248" s="211">
        <f t="shared" si="466"/>
        <v>2</v>
      </c>
    </row>
    <row r="14249" spans="1:7" ht="33" outlineLevel="1">
      <c r="A14249" s="1" t="s">
        <v>1444</v>
      </c>
      <c r="B14249" s="2" t="s">
        <v>22155</v>
      </c>
      <c r="C14249" s="9">
        <v>500</v>
      </c>
      <c r="D14249" s="2">
        <v>500</v>
      </c>
      <c r="E14249" s="201">
        <f t="shared" si="465"/>
        <v>1</v>
      </c>
      <c r="F14249" s="148"/>
      <c r="G14249" s="211">
        <f t="shared" si="466"/>
        <v>2</v>
      </c>
    </row>
    <row r="14250" spans="1:7" ht="33" outlineLevel="1">
      <c r="A14250" s="1" t="s">
        <v>1446</v>
      </c>
      <c r="B14250" s="2" t="s">
        <v>15814</v>
      </c>
      <c r="C14250" s="3">
        <v>1000</v>
      </c>
      <c r="D14250" s="37">
        <v>1000</v>
      </c>
      <c r="E14250" s="201">
        <f t="shared" si="465"/>
        <v>1</v>
      </c>
      <c r="F14250" s="148"/>
      <c r="G14250" s="211">
        <f t="shared" si="466"/>
        <v>2</v>
      </c>
    </row>
    <row r="14251" spans="1:7" ht="33" outlineLevel="1">
      <c r="A14251" s="1" t="s">
        <v>5151</v>
      </c>
      <c r="B14251" s="2" t="s">
        <v>15815</v>
      </c>
      <c r="C14251" s="3">
        <v>3200</v>
      </c>
      <c r="D14251" s="37">
        <v>3200</v>
      </c>
      <c r="E14251" s="201">
        <f t="shared" si="465"/>
        <v>1</v>
      </c>
      <c r="F14251" s="148"/>
      <c r="G14251" s="211">
        <f t="shared" si="466"/>
        <v>2</v>
      </c>
    </row>
    <row r="14252" spans="1:7" ht="33" outlineLevel="1">
      <c r="A14252" s="1" t="s">
        <v>5153</v>
      </c>
      <c r="B14252" s="2" t="s">
        <v>15816</v>
      </c>
      <c r="C14252" s="3">
        <v>3200</v>
      </c>
      <c r="D14252" s="37">
        <v>3200</v>
      </c>
      <c r="E14252" s="201">
        <f t="shared" si="465"/>
        <v>1</v>
      </c>
      <c r="F14252" s="148"/>
      <c r="G14252" s="211">
        <f t="shared" si="466"/>
        <v>2</v>
      </c>
    </row>
    <row r="14253" spans="1:7" ht="33" outlineLevel="1">
      <c r="A14253" s="1" t="s">
        <v>5155</v>
      </c>
      <c r="B14253" s="2" t="s">
        <v>15817</v>
      </c>
      <c r="C14253" s="3">
        <v>3000</v>
      </c>
      <c r="D14253" s="37">
        <v>3000</v>
      </c>
      <c r="E14253" s="201">
        <f t="shared" si="465"/>
        <v>1</v>
      </c>
      <c r="F14253" s="173"/>
      <c r="G14253" s="211">
        <f t="shared" si="466"/>
        <v>2</v>
      </c>
    </row>
    <row r="14254" spans="1:7" ht="33" outlineLevel="1">
      <c r="A14254" s="1" t="s">
        <v>5799</v>
      </c>
      <c r="B14254" s="2" t="s">
        <v>22156</v>
      </c>
      <c r="C14254" s="3">
        <v>3000</v>
      </c>
      <c r="D14254" s="37">
        <v>3000</v>
      </c>
      <c r="E14254" s="201">
        <f t="shared" si="465"/>
        <v>1</v>
      </c>
      <c r="F14254" s="148"/>
      <c r="G14254" s="211">
        <f t="shared" si="466"/>
        <v>2</v>
      </c>
    </row>
    <row r="14255" spans="1:7" ht="33" outlineLevel="1">
      <c r="A14255" s="1" t="s">
        <v>5801</v>
      </c>
      <c r="B14255" s="2" t="s">
        <v>22157</v>
      </c>
      <c r="C14255" s="3">
        <v>2000</v>
      </c>
      <c r="D14255" s="37">
        <v>2000</v>
      </c>
      <c r="E14255" s="201">
        <f t="shared" si="465"/>
        <v>1</v>
      </c>
      <c r="F14255" s="148"/>
      <c r="G14255" s="211">
        <f t="shared" si="466"/>
        <v>2</v>
      </c>
    </row>
    <row r="14256" spans="1:7" ht="33" outlineLevel="1">
      <c r="A14256" s="1" t="s">
        <v>5802</v>
      </c>
      <c r="B14256" s="2" t="s">
        <v>22158</v>
      </c>
      <c r="C14256" s="3">
        <v>2500</v>
      </c>
      <c r="D14256" s="37">
        <v>2500</v>
      </c>
      <c r="E14256" s="201">
        <f t="shared" ref="E14256:E14319" si="467">C14256/D14256</f>
        <v>1</v>
      </c>
      <c r="F14256" s="148"/>
      <c r="G14256" s="211">
        <f t="shared" si="466"/>
        <v>2</v>
      </c>
    </row>
    <row r="14257" spans="1:7" ht="33" outlineLevel="1">
      <c r="A14257" s="1" t="s">
        <v>5804</v>
      </c>
      <c r="B14257" s="2" t="s">
        <v>22159</v>
      </c>
      <c r="C14257" s="3">
        <v>3000</v>
      </c>
      <c r="D14257" s="37">
        <v>3000</v>
      </c>
      <c r="E14257" s="201">
        <f t="shared" si="467"/>
        <v>1</v>
      </c>
      <c r="F14257" s="148"/>
      <c r="G14257" s="211">
        <f t="shared" si="466"/>
        <v>2</v>
      </c>
    </row>
    <row r="14258" spans="1:7" ht="33" outlineLevel="1">
      <c r="A14258" s="1" t="s">
        <v>5806</v>
      </c>
      <c r="B14258" s="2" t="s">
        <v>22160</v>
      </c>
      <c r="C14258" s="3">
        <v>2500</v>
      </c>
      <c r="D14258" s="37">
        <v>2500</v>
      </c>
      <c r="E14258" s="201">
        <f t="shared" si="467"/>
        <v>1</v>
      </c>
      <c r="F14258" s="148"/>
      <c r="G14258" s="211">
        <f t="shared" si="466"/>
        <v>2</v>
      </c>
    </row>
    <row r="14259" spans="1:7" outlineLevel="1">
      <c r="A14259" s="8" t="s">
        <v>175</v>
      </c>
      <c r="B14259" s="14" t="s">
        <v>15818</v>
      </c>
      <c r="C14259" s="3"/>
      <c r="D14259" s="63"/>
      <c r="E14259" s="201"/>
      <c r="F14259" s="148"/>
      <c r="G14259" s="211">
        <f t="shared" si="466"/>
        <v>2</v>
      </c>
    </row>
    <row r="14260" spans="1:7" outlineLevel="1">
      <c r="A14260" s="1"/>
      <c r="B14260" s="14" t="s">
        <v>15819</v>
      </c>
      <c r="C14260" s="9"/>
      <c r="D14260" s="2"/>
      <c r="E14260" s="201"/>
      <c r="F14260" s="148"/>
      <c r="G14260" s="211">
        <f t="shared" si="466"/>
        <v>2</v>
      </c>
    </row>
    <row r="14261" spans="1:7" outlineLevel="1">
      <c r="A14261" s="1">
        <v>2</v>
      </c>
      <c r="B14261" s="2" t="s">
        <v>15820</v>
      </c>
      <c r="C14261" s="9">
        <v>700</v>
      </c>
      <c r="D14261" s="2">
        <v>700</v>
      </c>
      <c r="E14261" s="201">
        <f t="shared" si="467"/>
        <v>1</v>
      </c>
      <c r="F14261" s="148"/>
      <c r="G14261" s="211">
        <f t="shared" si="466"/>
        <v>2</v>
      </c>
    </row>
    <row r="14262" spans="1:7" outlineLevel="1">
      <c r="A14262" s="1">
        <v>3</v>
      </c>
      <c r="B14262" s="2" t="s">
        <v>15821</v>
      </c>
      <c r="C14262" s="9">
        <v>600</v>
      </c>
      <c r="D14262" s="2">
        <v>600</v>
      </c>
      <c r="E14262" s="201">
        <f t="shared" si="467"/>
        <v>1</v>
      </c>
      <c r="F14262" s="148"/>
      <c r="G14262" s="211">
        <f t="shared" si="466"/>
        <v>2</v>
      </c>
    </row>
    <row r="14263" spans="1:7" ht="33" outlineLevel="1">
      <c r="A14263" s="1">
        <v>4</v>
      </c>
      <c r="B14263" s="2" t="s">
        <v>22161</v>
      </c>
      <c r="C14263" s="9">
        <v>500</v>
      </c>
      <c r="D14263" s="2">
        <v>500</v>
      </c>
      <c r="E14263" s="201">
        <f t="shared" si="467"/>
        <v>1</v>
      </c>
      <c r="F14263" s="148"/>
      <c r="G14263" s="211">
        <f t="shared" si="466"/>
        <v>2</v>
      </c>
    </row>
    <row r="14264" spans="1:7" ht="33" outlineLevel="1">
      <c r="A14264" s="1">
        <v>5</v>
      </c>
      <c r="B14264" s="2" t="s">
        <v>15822</v>
      </c>
      <c r="C14264" s="9">
        <v>500</v>
      </c>
      <c r="D14264" s="2">
        <v>500</v>
      </c>
      <c r="E14264" s="201">
        <f t="shared" si="467"/>
        <v>1</v>
      </c>
      <c r="F14264" s="148"/>
      <c r="G14264" s="211">
        <f t="shared" si="466"/>
        <v>2</v>
      </c>
    </row>
    <row r="14265" spans="1:7" ht="49.5" outlineLevel="1">
      <c r="A14265" s="1">
        <v>6</v>
      </c>
      <c r="B14265" s="2" t="s">
        <v>15823</v>
      </c>
      <c r="C14265" s="9">
        <v>400</v>
      </c>
      <c r="D14265" s="2">
        <v>400</v>
      </c>
      <c r="E14265" s="201">
        <f t="shared" si="467"/>
        <v>1</v>
      </c>
      <c r="F14265" s="148"/>
      <c r="G14265" s="211">
        <f t="shared" si="466"/>
        <v>2</v>
      </c>
    </row>
    <row r="14266" spans="1:7" ht="33" outlineLevel="1">
      <c r="A14266" s="1">
        <v>7</v>
      </c>
      <c r="B14266" s="2" t="s">
        <v>15824</v>
      </c>
      <c r="C14266" s="9">
        <v>300</v>
      </c>
      <c r="D14266" s="2">
        <v>300</v>
      </c>
      <c r="E14266" s="201">
        <f t="shared" si="467"/>
        <v>1</v>
      </c>
      <c r="F14266" s="148"/>
      <c r="G14266" s="211">
        <f t="shared" si="466"/>
        <v>2</v>
      </c>
    </row>
    <row r="14267" spans="1:7" outlineLevel="1">
      <c r="A14267" s="1">
        <v>8</v>
      </c>
      <c r="B14267" s="2" t="s">
        <v>15825</v>
      </c>
      <c r="C14267" s="9">
        <v>200</v>
      </c>
      <c r="D14267" s="2">
        <v>200</v>
      </c>
      <c r="E14267" s="201">
        <f t="shared" si="467"/>
        <v>1</v>
      </c>
      <c r="F14267" s="148"/>
      <c r="G14267" s="211">
        <f t="shared" si="466"/>
        <v>2</v>
      </c>
    </row>
    <row r="14268" spans="1:7" outlineLevel="1">
      <c r="A14268" s="1">
        <v>9</v>
      </c>
      <c r="B14268" s="2" t="s">
        <v>10225</v>
      </c>
      <c r="C14268" s="9">
        <v>150</v>
      </c>
      <c r="D14268" s="2">
        <v>150</v>
      </c>
      <c r="E14268" s="201">
        <f t="shared" si="467"/>
        <v>1</v>
      </c>
      <c r="F14268" s="148"/>
      <c r="G14268" s="211">
        <f t="shared" si="466"/>
        <v>2</v>
      </c>
    </row>
    <row r="14269" spans="1:7" outlineLevel="1">
      <c r="A14269" s="1">
        <v>10</v>
      </c>
      <c r="B14269" s="2" t="s">
        <v>15826</v>
      </c>
      <c r="C14269" s="3">
        <v>1500</v>
      </c>
      <c r="D14269" s="63"/>
      <c r="E14269" s="201"/>
      <c r="F14269" s="148" t="s">
        <v>417</v>
      </c>
      <c r="G14269" s="211">
        <f t="shared" si="466"/>
        <v>2</v>
      </c>
    </row>
    <row r="14270" spans="1:7" outlineLevel="1">
      <c r="A14270" s="8"/>
      <c r="B14270" s="14" t="s">
        <v>15827</v>
      </c>
      <c r="C14270" s="9"/>
      <c r="D14270" s="2"/>
      <c r="E14270" s="201"/>
      <c r="F14270" s="148"/>
      <c r="G14270" s="211">
        <f t="shared" si="466"/>
        <v>2</v>
      </c>
    </row>
    <row r="14271" spans="1:7" ht="33" outlineLevel="1">
      <c r="A14271" s="1">
        <v>11</v>
      </c>
      <c r="B14271" s="2" t="s">
        <v>15828</v>
      </c>
      <c r="C14271" s="9">
        <v>350</v>
      </c>
      <c r="D14271" s="2">
        <v>350</v>
      </c>
      <c r="E14271" s="201">
        <f t="shared" si="467"/>
        <v>1</v>
      </c>
      <c r="F14271" s="148"/>
      <c r="G14271" s="211">
        <f t="shared" si="466"/>
        <v>2</v>
      </c>
    </row>
    <row r="14272" spans="1:7" ht="33" outlineLevel="1">
      <c r="A14272" s="1">
        <v>12</v>
      </c>
      <c r="B14272" s="2" t="s">
        <v>15829</v>
      </c>
      <c r="C14272" s="9">
        <v>300</v>
      </c>
      <c r="D14272" s="2">
        <v>300</v>
      </c>
      <c r="E14272" s="201">
        <f t="shared" si="467"/>
        <v>1</v>
      </c>
      <c r="F14272" s="148"/>
      <c r="G14272" s="211">
        <f t="shared" si="466"/>
        <v>2</v>
      </c>
    </row>
    <row r="14273" spans="1:7" ht="49.5" outlineLevel="1">
      <c r="A14273" s="1">
        <v>13</v>
      </c>
      <c r="B14273" s="2" t="s">
        <v>15830</v>
      </c>
      <c r="C14273" s="9">
        <v>200</v>
      </c>
      <c r="D14273" s="2">
        <v>200</v>
      </c>
      <c r="E14273" s="201">
        <f t="shared" si="467"/>
        <v>1</v>
      </c>
      <c r="F14273" s="148"/>
      <c r="G14273" s="211">
        <f t="shared" si="466"/>
        <v>2</v>
      </c>
    </row>
    <row r="14274" spans="1:7" outlineLevel="1">
      <c r="A14274" s="1">
        <v>14</v>
      </c>
      <c r="B14274" s="2" t="s">
        <v>15831</v>
      </c>
      <c r="C14274" s="567">
        <v>227</v>
      </c>
      <c r="D14274" s="2">
        <v>160</v>
      </c>
      <c r="E14274" s="201">
        <f t="shared" si="467"/>
        <v>1.41875</v>
      </c>
      <c r="F14274" s="568" t="s">
        <v>1263</v>
      </c>
      <c r="G14274" s="211">
        <f t="shared" si="466"/>
        <v>2</v>
      </c>
    </row>
    <row r="14275" spans="1:7" outlineLevel="1">
      <c r="A14275" s="1">
        <v>15</v>
      </c>
      <c r="B14275" s="2" t="s">
        <v>10225</v>
      </c>
      <c r="C14275" s="567">
        <v>169</v>
      </c>
      <c r="D14275" s="2">
        <v>150</v>
      </c>
      <c r="E14275" s="201">
        <f t="shared" si="467"/>
        <v>1.1266666666666667</v>
      </c>
      <c r="F14275" s="568" t="s">
        <v>1263</v>
      </c>
      <c r="G14275" s="211">
        <f t="shared" si="466"/>
        <v>2</v>
      </c>
    </row>
    <row r="14276" spans="1:7" ht="33" outlineLevel="1">
      <c r="A14276" s="1">
        <v>16</v>
      </c>
      <c r="B14276" s="2" t="s">
        <v>22162</v>
      </c>
      <c r="C14276" s="9">
        <v>300</v>
      </c>
      <c r="D14276" s="2">
        <v>300</v>
      </c>
      <c r="E14276" s="201">
        <f t="shared" si="467"/>
        <v>1</v>
      </c>
      <c r="F14276" s="148"/>
      <c r="G14276" s="211">
        <f t="shared" si="466"/>
        <v>2</v>
      </c>
    </row>
    <row r="14277" spans="1:7" ht="33" outlineLevel="1">
      <c r="A14277" s="1">
        <v>17</v>
      </c>
      <c r="B14277" s="2" t="s">
        <v>22163</v>
      </c>
      <c r="C14277" s="9">
        <v>500</v>
      </c>
      <c r="D14277" s="2">
        <v>500</v>
      </c>
      <c r="E14277" s="201">
        <f t="shared" si="467"/>
        <v>1</v>
      </c>
      <c r="F14277" s="148"/>
      <c r="G14277" s="211">
        <f t="shared" si="466"/>
        <v>2</v>
      </c>
    </row>
    <row r="14278" spans="1:7" outlineLevel="1">
      <c r="A14278" s="8"/>
      <c r="B14278" s="4" t="s">
        <v>15832</v>
      </c>
      <c r="C14278" s="9"/>
      <c r="D14278" s="2"/>
      <c r="E14278" s="201"/>
      <c r="F14278" s="148"/>
      <c r="G14278" s="211">
        <f t="shared" si="466"/>
        <v>2</v>
      </c>
    </row>
    <row r="14279" spans="1:7" outlineLevel="1">
      <c r="A14279" s="1">
        <v>18</v>
      </c>
      <c r="B14279" s="2" t="s">
        <v>15833</v>
      </c>
      <c r="C14279" s="9">
        <v>400</v>
      </c>
      <c r="D14279" s="2">
        <v>400</v>
      </c>
      <c r="E14279" s="201">
        <f t="shared" si="467"/>
        <v>1</v>
      </c>
      <c r="F14279" s="148"/>
      <c r="G14279" s="211">
        <f t="shared" si="466"/>
        <v>2</v>
      </c>
    </row>
    <row r="14280" spans="1:7" outlineLevel="1">
      <c r="A14280" s="1">
        <v>19</v>
      </c>
      <c r="B14280" s="2" t="s">
        <v>15834</v>
      </c>
      <c r="C14280" s="9">
        <v>300</v>
      </c>
      <c r="D14280" s="2">
        <v>300</v>
      </c>
      <c r="E14280" s="201">
        <f t="shared" si="467"/>
        <v>1</v>
      </c>
      <c r="F14280" s="148"/>
      <c r="G14280" s="211">
        <f t="shared" si="466"/>
        <v>2</v>
      </c>
    </row>
    <row r="14281" spans="1:7" outlineLevel="1">
      <c r="A14281" s="1">
        <v>20</v>
      </c>
      <c r="B14281" s="2" t="s">
        <v>15835</v>
      </c>
      <c r="C14281" s="9">
        <v>250</v>
      </c>
      <c r="D14281" s="2">
        <v>250</v>
      </c>
      <c r="E14281" s="201">
        <f t="shared" si="467"/>
        <v>1</v>
      </c>
      <c r="F14281" s="148"/>
      <c r="G14281" s="211">
        <f t="shared" si="466"/>
        <v>2</v>
      </c>
    </row>
    <row r="14282" spans="1:7" outlineLevel="1">
      <c r="A14282" s="1">
        <v>21</v>
      </c>
      <c r="B14282" s="2" t="s">
        <v>15836</v>
      </c>
      <c r="C14282" s="9">
        <v>200</v>
      </c>
      <c r="D14282" s="2">
        <v>200</v>
      </c>
      <c r="E14282" s="201">
        <f t="shared" si="467"/>
        <v>1</v>
      </c>
      <c r="F14282" s="148"/>
      <c r="G14282" s="211">
        <f t="shared" si="466"/>
        <v>2</v>
      </c>
    </row>
    <row r="14283" spans="1:7" outlineLevel="1">
      <c r="A14283" s="1">
        <v>22</v>
      </c>
      <c r="B14283" s="2" t="s">
        <v>15837</v>
      </c>
      <c r="C14283" s="9">
        <v>200</v>
      </c>
      <c r="D14283" s="2">
        <v>200</v>
      </c>
      <c r="E14283" s="201">
        <f t="shared" si="467"/>
        <v>1</v>
      </c>
      <c r="F14283" s="148"/>
      <c r="G14283" s="211">
        <f t="shared" si="466"/>
        <v>2</v>
      </c>
    </row>
    <row r="14284" spans="1:7" ht="33" outlineLevel="1">
      <c r="A14284" s="1">
        <v>23</v>
      </c>
      <c r="B14284" s="2" t="s">
        <v>15838</v>
      </c>
      <c r="C14284" s="567">
        <v>393</v>
      </c>
      <c r="D14284" s="2">
        <v>200</v>
      </c>
      <c r="E14284" s="201">
        <f t="shared" si="467"/>
        <v>1.9650000000000001</v>
      </c>
      <c r="F14284" s="568" t="s">
        <v>1263</v>
      </c>
      <c r="G14284" s="211">
        <f t="shared" ref="G14284:G14347" si="468">COUNTA(B14284,1)</f>
        <v>2</v>
      </c>
    </row>
    <row r="14285" spans="1:7" ht="33" outlineLevel="1">
      <c r="A14285" s="1">
        <v>24</v>
      </c>
      <c r="B14285" s="2" t="s">
        <v>15839</v>
      </c>
      <c r="C14285" s="9">
        <v>160</v>
      </c>
      <c r="D14285" s="2">
        <v>160</v>
      </c>
      <c r="E14285" s="201">
        <f t="shared" si="467"/>
        <v>1</v>
      </c>
      <c r="F14285" s="148"/>
      <c r="G14285" s="211">
        <f t="shared" si="468"/>
        <v>2</v>
      </c>
    </row>
    <row r="14286" spans="1:7" outlineLevel="1">
      <c r="A14286" s="1">
        <v>25</v>
      </c>
      <c r="B14286" s="2" t="s">
        <v>10225</v>
      </c>
      <c r="C14286" s="9">
        <v>150</v>
      </c>
      <c r="D14286" s="2">
        <v>150</v>
      </c>
      <c r="E14286" s="201">
        <f t="shared" si="467"/>
        <v>1</v>
      </c>
      <c r="F14286" s="148"/>
      <c r="G14286" s="211">
        <f t="shared" si="468"/>
        <v>2</v>
      </c>
    </row>
    <row r="14287" spans="1:7" outlineLevel="1">
      <c r="A14287" s="1"/>
      <c r="B14287" s="14" t="s">
        <v>15840</v>
      </c>
      <c r="C14287" s="9"/>
      <c r="D14287" s="2"/>
      <c r="E14287" s="201"/>
      <c r="F14287" s="148"/>
      <c r="G14287" s="211">
        <f t="shared" si="468"/>
        <v>2</v>
      </c>
    </row>
    <row r="14288" spans="1:7" ht="33" outlineLevel="1">
      <c r="A14288" s="1">
        <v>26</v>
      </c>
      <c r="B14288" s="2" t="s">
        <v>15841</v>
      </c>
      <c r="C14288" s="9">
        <v>450</v>
      </c>
      <c r="D14288" s="2">
        <v>450</v>
      </c>
      <c r="E14288" s="201">
        <f t="shared" si="467"/>
        <v>1</v>
      </c>
      <c r="F14288" s="148"/>
      <c r="G14288" s="211">
        <f t="shared" si="468"/>
        <v>2</v>
      </c>
    </row>
    <row r="14289" spans="1:7" ht="33" outlineLevel="1">
      <c r="A14289" s="1">
        <v>27</v>
      </c>
      <c r="B14289" s="2" t="s">
        <v>15842</v>
      </c>
      <c r="C14289" s="9">
        <v>300</v>
      </c>
      <c r="D14289" s="2">
        <v>300</v>
      </c>
      <c r="E14289" s="201">
        <f t="shared" si="467"/>
        <v>1</v>
      </c>
      <c r="F14289" s="148"/>
      <c r="G14289" s="211">
        <f t="shared" si="468"/>
        <v>2</v>
      </c>
    </row>
    <row r="14290" spans="1:7" outlineLevel="1">
      <c r="A14290" s="1">
        <v>28</v>
      </c>
      <c r="B14290" s="2" t="s">
        <v>15843</v>
      </c>
      <c r="C14290" s="9">
        <v>300</v>
      </c>
      <c r="D14290" s="2">
        <v>300</v>
      </c>
      <c r="E14290" s="201">
        <f t="shared" si="467"/>
        <v>1</v>
      </c>
      <c r="F14290" s="148"/>
      <c r="G14290" s="211">
        <f t="shared" si="468"/>
        <v>2</v>
      </c>
    </row>
    <row r="14291" spans="1:7" ht="33" outlineLevel="1">
      <c r="A14291" s="1">
        <v>29</v>
      </c>
      <c r="B14291" s="2" t="s">
        <v>15844</v>
      </c>
      <c r="C14291" s="567">
        <v>322</v>
      </c>
      <c r="D14291" s="2">
        <v>300</v>
      </c>
      <c r="E14291" s="201">
        <f t="shared" si="467"/>
        <v>1.0733333333333333</v>
      </c>
      <c r="F14291" s="568" t="s">
        <v>1263</v>
      </c>
      <c r="G14291" s="211">
        <f t="shared" si="468"/>
        <v>2</v>
      </c>
    </row>
    <row r="14292" spans="1:7" ht="49.5" outlineLevel="1">
      <c r="A14292" s="1">
        <v>30</v>
      </c>
      <c r="B14292" s="2" t="s">
        <v>15845</v>
      </c>
      <c r="C14292" s="567">
        <v>231</v>
      </c>
      <c r="D14292" s="2">
        <v>200</v>
      </c>
      <c r="E14292" s="201">
        <f t="shared" si="467"/>
        <v>1.155</v>
      </c>
      <c r="F14292" s="568" t="s">
        <v>1263</v>
      </c>
      <c r="G14292" s="211">
        <f t="shared" si="468"/>
        <v>2</v>
      </c>
    </row>
    <row r="14293" spans="1:7" outlineLevel="1">
      <c r="A14293" s="1">
        <v>31</v>
      </c>
      <c r="B14293" s="2" t="s">
        <v>10225</v>
      </c>
      <c r="C14293" s="9">
        <v>150</v>
      </c>
      <c r="D14293" s="2">
        <v>150</v>
      </c>
      <c r="E14293" s="201">
        <f t="shared" si="467"/>
        <v>1</v>
      </c>
      <c r="F14293" s="294"/>
      <c r="G14293" s="211">
        <f t="shared" si="468"/>
        <v>2</v>
      </c>
    </row>
    <row r="14294" spans="1:7" ht="33" outlineLevel="1">
      <c r="A14294" s="1">
        <v>32</v>
      </c>
      <c r="B14294" s="2" t="s">
        <v>15846</v>
      </c>
      <c r="C14294" s="3">
        <v>1500</v>
      </c>
      <c r="D14294" s="37">
        <v>1500</v>
      </c>
      <c r="E14294" s="201">
        <f t="shared" si="467"/>
        <v>1</v>
      </c>
      <c r="F14294" s="294"/>
      <c r="G14294" s="211">
        <f t="shared" si="468"/>
        <v>2</v>
      </c>
    </row>
    <row r="14295" spans="1:7" ht="33" outlineLevel="1">
      <c r="A14295" s="1">
        <v>33</v>
      </c>
      <c r="B14295" s="2" t="s">
        <v>15847</v>
      </c>
      <c r="C14295" s="9">
        <v>500</v>
      </c>
      <c r="D14295" s="63"/>
      <c r="E14295" s="201"/>
      <c r="F14295" s="649" t="s">
        <v>417</v>
      </c>
      <c r="G14295" s="211">
        <f t="shared" si="468"/>
        <v>2</v>
      </c>
    </row>
    <row r="14296" spans="1:7" ht="33" outlineLevel="1">
      <c r="A14296" s="1">
        <v>34</v>
      </c>
      <c r="B14296" s="2" t="s">
        <v>15848</v>
      </c>
      <c r="C14296" s="9">
        <v>500</v>
      </c>
      <c r="D14296" s="63"/>
      <c r="E14296" s="201"/>
      <c r="F14296" s="649"/>
      <c r="G14296" s="211">
        <f t="shared" si="468"/>
        <v>2</v>
      </c>
    </row>
    <row r="14297" spans="1:7" outlineLevel="1">
      <c r="A14297" s="1">
        <v>35</v>
      </c>
      <c r="B14297" s="2" t="s">
        <v>15849</v>
      </c>
      <c r="C14297" s="9">
        <v>250</v>
      </c>
      <c r="D14297" s="63"/>
      <c r="E14297" s="201"/>
      <c r="F14297" s="649"/>
      <c r="G14297" s="211">
        <f t="shared" si="468"/>
        <v>2</v>
      </c>
    </row>
    <row r="14298" spans="1:7" ht="33" outlineLevel="1">
      <c r="A14298" s="1">
        <v>36</v>
      </c>
      <c r="B14298" s="2" t="s">
        <v>15850</v>
      </c>
      <c r="C14298" s="3">
        <v>2000</v>
      </c>
      <c r="D14298" s="63"/>
      <c r="E14298" s="201"/>
      <c r="F14298" s="649"/>
      <c r="G14298" s="211">
        <f t="shared" si="468"/>
        <v>2</v>
      </c>
    </row>
    <row r="14299" spans="1:7" outlineLevel="1">
      <c r="A14299" s="1">
        <v>37</v>
      </c>
      <c r="B14299" s="2" t="s">
        <v>15851</v>
      </c>
      <c r="C14299" s="9">
        <v>800</v>
      </c>
      <c r="D14299" s="63"/>
      <c r="E14299" s="201"/>
      <c r="F14299" s="649"/>
      <c r="G14299" s="211">
        <f t="shared" si="468"/>
        <v>2</v>
      </c>
    </row>
    <row r="14300" spans="1:7">
      <c r="A14300" s="240"/>
      <c r="B14300" s="571" t="s">
        <v>78</v>
      </c>
      <c r="C14300" s="241"/>
      <c r="D14300" s="241"/>
      <c r="E14300" s="201"/>
      <c r="F14300" s="242"/>
      <c r="G14300" s="211">
        <f t="shared" si="468"/>
        <v>2</v>
      </c>
    </row>
    <row r="14301" spans="1:7" outlineLevel="1">
      <c r="A14301" s="8" t="s">
        <v>1088</v>
      </c>
      <c r="B14301" s="4" t="s">
        <v>12934</v>
      </c>
      <c r="C14301" s="9"/>
      <c r="D14301" s="12"/>
      <c r="E14301" s="201"/>
      <c r="F14301" s="573"/>
      <c r="G14301" s="211">
        <f t="shared" si="468"/>
        <v>2</v>
      </c>
    </row>
    <row r="14302" spans="1:7" outlineLevel="1">
      <c r="A14302" s="8">
        <v>1</v>
      </c>
      <c r="B14302" s="4" t="s">
        <v>3078</v>
      </c>
      <c r="C14302" s="9"/>
      <c r="D14302" s="12"/>
      <c r="E14302" s="201"/>
      <c r="F14302" s="180"/>
      <c r="G14302" s="211">
        <f t="shared" si="468"/>
        <v>2</v>
      </c>
    </row>
    <row r="14303" spans="1:7" ht="33" outlineLevel="1">
      <c r="A14303" s="1" t="s">
        <v>477</v>
      </c>
      <c r="B14303" s="2" t="s">
        <v>15852</v>
      </c>
      <c r="C14303" s="3">
        <v>2000</v>
      </c>
      <c r="D14303" s="3">
        <v>2000</v>
      </c>
      <c r="E14303" s="201">
        <f t="shared" si="467"/>
        <v>1</v>
      </c>
      <c r="F14303" s="151"/>
      <c r="G14303" s="211">
        <f t="shared" si="468"/>
        <v>2</v>
      </c>
    </row>
    <row r="14304" spans="1:7" ht="33" outlineLevel="1">
      <c r="A14304" s="1" t="s">
        <v>479</v>
      </c>
      <c r="B14304" s="2" t="s">
        <v>15853</v>
      </c>
      <c r="C14304" s="3">
        <v>6500</v>
      </c>
      <c r="D14304" s="3">
        <v>6500</v>
      </c>
      <c r="E14304" s="201">
        <f t="shared" si="467"/>
        <v>1</v>
      </c>
      <c r="F14304" s="151"/>
      <c r="G14304" s="211">
        <f t="shared" si="468"/>
        <v>2</v>
      </c>
    </row>
    <row r="14305" spans="1:7" ht="33" outlineLevel="1">
      <c r="A14305" s="1" t="s">
        <v>482</v>
      </c>
      <c r="B14305" s="2" t="s">
        <v>15854</v>
      </c>
      <c r="C14305" s="3">
        <v>8000</v>
      </c>
      <c r="D14305" s="3">
        <v>8000</v>
      </c>
      <c r="E14305" s="201">
        <f t="shared" si="467"/>
        <v>1</v>
      </c>
      <c r="F14305" s="151"/>
      <c r="G14305" s="211">
        <f t="shared" si="468"/>
        <v>2</v>
      </c>
    </row>
    <row r="14306" spans="1:7" ht="33" outlineLevel="1">
      <c r="A14306" s="1" t="s">
        <v>1438</v>
      </c>
      <c r="B14306" s="2" t="s">
        <v>15855</v>
      </c>
      <c r="C14306" s="3">
        <v>5000</v>
      </c>
      <c r="D14306" s="3">
        <v>5000</v>
      </c>
      <c r="E14306" s="201">
        <f t="shared" si="467"/>
        <v>1</v>
      </c>
      <c r="F14306" s="151"/>
      <c r="G14306" s="211">
        <f t="shared" si="468"/>
        <v>2</v>
      </c>
    </row>
    <row r="14307" spans="1:7" ht="33" outlineLevel="1">
      <c r="A14307" s="1" t="s">
        <v>1440</v>
      </c>
      <c r="B14307" s="2" t="s">
        <v>15856</v>
      </c>
      <c r="C14307" s="3">
        <v>3000</v>
      </c>
      <c r="D14307" s="3">
        <v>3000</v>
      </c>
      <c r="E14307" s="201">
        <f t="shared" si="467"/>
        <v>1</v>
      </c>
      <c r="F14307" s="151"/>
      <c r="G14307" s="211">
        <f t="shared" si="468"/>
        <v>2</v>
      </c>
    </row>
    <row r="14308" spans="1:7" outlineLevel="1">
      <c r="A14308" s="8">
        <v>3</v>
      </c>
      <c r="B14308" s="4" t="s">
        <v>15857</v>
      </c>
      <c r="C14308" s="9"/>
      <c r="D14308" s="3"/>
      <c r="E14308" s="201"/>
      <c r="F14308" s="151"/>
      <c r="G14308" s="211">
        <f t="shared" si="468"/>
        <v>2</v>
      </c>
    </row>
    <row r="14309" spans="1:7" ht="33" outlineLevel="1">
      <c r="A14309" s="1" t="s">
        <v>173</v>
      </c>
      <c r="B14309" s="2" t="s">
        <v>15858</v>
      </c>
      <c r="C14309" s="3">
        <v>4000</v>
      </c>
      <c r="D14309" s="3">
        <v>4000</v>
      </c>
      <c r="E14309" s="201">
        <f t="shared" si="467"/>
        <v>1</v>
      </c>
      <c r="F14309" s="151"/>
      <c r="G14309" s="211">
        <f t="shared" si="468"/>
        <v>2</v>
      </c>
    </row>
    <row r="14310" spans="1:7" ht="33" outlineLevel="1">
      <c r="A14310" s="1" t="s">
        <v>1101</v>
      </c>
      <c r="B14310" s="2" t="s">
        <v>15859</v>
      </c>
      <c r="C14310" s="3">
        <v>5000</v>
      </c>
      <c r="D14310" s="3">
        <v>5000</v>
      </c>
      <c r="E14310" s="201">
        <f t="shared" si="467"/>
        <v>1</v>
      </c>
      <c r="F14310" s="151"/>
      <c r="G14310" s="211">
        <f t="shared" si="468"/>
        <v>2</v>
      </c>
    </row>
    <row r="14311" spans="1:7" ht="49.5" outlineLevel="1">
      <c r="A14311" s="1" t="s">
        <v>1103</v>
      </c>
      <c r="B14311" s="2" t="s">
        <v>15860</v>
      </c>
      <c r="C14311" s="3">
        <v>8000</v>
      </c>
      <c r="D14311" s="3">
        <v>8000</v>
      </c>
      <c r="E14311" s="201">
        <f t="shared" si="467"/>
        <v>1</v>
      </c>
      <c r="F14311" s="151"/>
      <c r="G14311" s="211">
        <f t="shared" si="468"/>
        <v>2</v>
      </c>
    </row>
    <row r="14312" spans="1:7" ht="49.5" outlineLevel="1">
      <c r="A14312" s="1" t="s">
        <v>1105</v>
      </c>
      <c r="B14312" s="2" t="s">
        <v>15861</v>
      </c>
      <c r="C14312" s="3">
        <v>8000</v>
      </c>
      <c r="D14312" s="3">
        <v>8000</v>
      </c>
      <c r="E14312" s="201">
        <f t="shared" si="467"/>
        <v>1</v>
      </c>
      <c r="F14312" s="151"/>
      <c r="G14312" s="211">
        <f t="shared" si="468"/>
        <v>2</v>
      </c>
    </row>
    <row r="14313" spans="1:7" ht="33" outlineLevel="1">
      <c r="A14313" s="1" t="s">
        <v>1106</v>
      </c>
      <c r="B14313" s="2" t="s">
        <v>15862</v>
      </c>
      <c r="C14313" s="3">
        <v>4000</v>
      </c>
      <c r="D14313" s="3">
        <v>4000</v>
      </c>
      <c r="E14313" s="201">
        <f t="shared" si="467"/>
        <v>1</v>
      </c>
      <c r="F14313" s="154"/>
      <c r="G14313" s="211">
        <f t="shared" si="468"/>
        <v>2</v>
      </c>
    </row>
    <row r="14314" spans="1:7" ht="33" outlineLevel="1">
      <c r="A14314" s="1" t="s">
        <v>1107</v>
      </c>
      <c r="B14314" s="2" t="s">
        <v>15863</v>
      </c>
      <c r="C14314" s="3">
        <v>3500</v>
      </c>
      <c r="D14314" s="3">
        <v>3500</v>
      </c>
      <c r="E14314" s="201">
        <f t="shared" si="467"/>
        <v>1</v>
      </c>
      <c r="F14314" s="165"/>
      <c r="G14314" s="211">
        <f t="shared" si="468"/>
        <v>2</v>
      </c>
    </row>
    <row r="14315" spans="1:7" ht="33" outlineLevel="1">
      <c r="A14315" s="1" t="s">
        <v>1109</v>
      </c>
      <c r="B14315" s="2" t="s">
        <v>15864</v>
      </c>
      <c r="C14315" s="3">
        <v>3500</v>
      </c>
      <c r="D14315" s="3">
        <v>3500</v>
      </c>
      <c r="E14315" s="201">
        <f t="shared" si="467"/>
        <v>1</v>
      </c>
      <c r="F14315" s="165"/>
      <c r="G14315" s="211">
        <f t="shared" si="468"/>
        <v>2</v>
      </c>
    </row>
    <row r="14316" spans="1:7" ht="33" outlineLevel="1">
      <c r="A14316" s="1" t="s">
        <v>1111</v>
      </c>
      <c r="B14316" s="2" t="s">
        <v>15865</v>
      </c>
      <c r="C14316" s="3">
        <v>2000</v>
      </c>
      <c r="D14316" s="3">
        <v>2000</v>
      </c>
      <c r="E14316" s="201">
        <f t="shared" si="467"/>
        <v>1</v>
      </c>
      <c r="F14316" s="165"/>
      <c r="G14316" s="211">
        <f t="shared" si="468"/>
        <v>2</v>
      </c>
    </row>
    <row r="14317" spans="1:7" ht="33" outlineLevel="1">
      <c r="A14317" s="1" t="s">
        <v>1113</v>
      </c>
      <c r="B14317" s="2" t="s">
        <v>15866</v>
      </c>
      <c r="C14317" s="3">
        <v>2000</v>
      </c>
      <c r="D14317" s="3">
        <v>2000</v>
      </c>
      <c r="E14317" s="201">
        <f t="shared" si="467"/>
        <v>1</v>
      </c>
      <c r="F14317" s="165"/>
      <c r="G14317" s="211">
        <f t="shared" si="468"/>
        <v>2</v>
      </c>
    </row>
    <row r="14318" spans="1:7" outlineLevel="1">
      <c r="A14318" s="1" t="s">
        <v>1114</v>
      </c>
      <c r="B14318" s="2" t="s">
        <v>15867</v>
      </c>
      <c r="C14318" s="3">
        <v>2500</v>
      </c>
      <c r="D14318" s="3">
        <v>2500</v>
      </c>
      <c r="E14318" s="201">
        <f t="shared" si="467"/>
        <v>1</v>
      </c>
      <c r="F14318" s="165"/>
      <c r="G14318" s="211">
        <f t="shared" si="468"/>
        <v>2</v>
      </c>
    </row>
    <row r="14319" spans="1:7" outlineLevel="1">
      <c r="A14319" s="1" t="s">
        <v>3097</v>
      </c>
      <c r="B14319" s="2" t="s">
        <v>15868</v>
      </c>
      <c r="C14319" s="3">
        <v>5000</v>
      </c>
      <c r="D14319" s="3">
        <v>5000</v>
      </c>
      <c r="E14319" s="201">
        <f t="shared" si="467"/>
        <v>1</v>
      </c>
      <c r="F14319" s="151"/>
      <c r="G14319" s="211">
        <f t="shared" si="468"/>
        <v>2</v>
      </c>
    </row>
    <row r="14320" spans="1:7" outlineLevel="1">
      <c r="A14320" s="8" t="s">
        <v>2454</v>
      </c>
      <c r="B14320" s="4" t="s">
        <v>15869</v>
      </c>
      <c r="C14320" s="9"/>
      <c r="D14320" s="3"/>
      <c r="E14320" s="201"/>
      <c r="F14320" s="151"/>
      <c r="G14320" s="211">
        <f t="shared" si="468"/>
        <v>2</v>
      </c>
    </row>
    <row r="14321" spans="1:7" outlineLevel="1">
      <c r="A14321" s="8">
        <v>2</v>
      </c>
      <c r="B14321" s="4" t="s">
        <v>15870</v>
      </c>
      <c r="C14321" s="9"/>
      <c r="D14321" s="9"/>
      <c r="E14321" s="201"/>
      <c r="F14321" s="151"/>
      <c r="G14321" s="211">
        <f t="shared" si="468"/>
        <v>2</v>
      </c>
    </row>
    <row r="14322" spans="1:7" ht="33" outlineLevel="1">
      <c r="A14322" s="1" t="s">
        <v>156</v>
      </c>
      <c r="B14322" s="2" t="s">
        <v>15871</v>
      </c>
      <c r="C14322" s="9">
        <v>700</v>
      </c>
      <c r="D14322" s="9">
        <v>700</v>
      </c>
      <c r="E14322" s="201">
        <f t="shared" ref="E14322:E14385" si="469">C14322/D14322</f>
        <v>1</v>
      </c>
      <c r="F14322" s="151"/>
      <c r="G14322" s="211">
        <f t="shared" si="468"/>
        <v>2</v>
      </c>
    </row>
    <row r="14323" spans="1:7" ht="49.5" outlineLevel="1">
      <c r="A14323" s="1" t="s">
        <v>158</v>
      </c>
      <c r="B14323" s="2" t="s">
        <v>15872</v>
      </c>
      <c r="C14323" s="3">
        <v>1000</v>
      </c>
      <c r="D14323" s="3">
        <v>1000</v>
      </c>
      <c r="E14323" s="201">
        <f t="shared" si="469"/>
        <v>1</v>
      </c>
      <c r="F14323" s="151"/>
      <c r="G14323" s="211">
        <f t="shared" si="468"/>
        <v>2</v>
      </c>
    </row>
    <row r="14324" spans="1:7" ht="33" outlineLevel="1">
      <c r="A14324" s="1" t="s">
        <v>160</v>
      </c>
      <c r="B14324" s="2" t="s">
        <v>15873</v>
      </c>
      <c r="C14324" s="9">
        <v>500</v>
      </c>
      <c r="D14324" s="9">
        <v>500</v>
      </c>
      <c r="E14324" s="201">
        <f t="shared" si="469"/>
        <v>1</v>
      </c>
      <c r="F14324" s="151"/>
      <c r="G14324" s="211">
        <f t="shared" si="468"/>
        <v>2</v>
      </c>
    </row>
    <row r="14325" spans="1:7" ht="33" outlineLevel="1">
      <c r="A14325" s="1" t="s">
        <v>162</v>
      </c>
      <c r="B14325" s="2" t="s">
        <v>15874</v>
      </c>
      <c r="C14325" s="9">
        <v>800</v>
      </c>
      <c r="D14325" s="9">
        <v>800</v>
      </c>
      <c r="E14325" s="201">
        <f t="shared" si="469"/>
        <v>1</v>
      </c>
      <c r="F14325" s="151"/>
      <c r="G14325" s="211">
        <f t="shared" si="468"/>
        <v>2</v>
      </c>
    </row>
    <row r="14326" spans="1:7" ht="33" outlineLevel="1">
      <c r="A14326" s="1" t="s">
        <v>164</v>
      </c>
      <c r="B14326" s="2" t="s">
        <v>15875</v>
      </c>
      <c r="C14326" s="9">
        <v>700</v>
      </c>
      <c r="D14326" s="9">
        <v>700</v>
      </c>
      <c r="E14326" s="201">
        <f t="shared" si="469"/>
        <v>1</v>
      </c>
      <c r="F14326" s="165"/>
      <c r="G14326" s="211">
        <f t="shared" si="468"/>
        <v>2</v>
      </c>
    </row>
    <row r="14327" spans="1:7" ht="33" outlineLevel="1">
      <c r="A14327" s="1" t="s">
        <v>1096</v>
      </c>
      <c r="B14327" s="2" t="s">
        <v>15876</v>
      </c>
      <c r="C14327" s="9">
        <v>600</v>
      </c>
      <c r="D14327" s="9">
        <v>600</v>
      </c>
      <c r="E14327" s="201">
        <f t="shared" si="469"/>
        <v>1</v>
      </c>
      <c r="F14327" s="165"/>
      <c r="G14327" s="211">
        <f t="shared" si="468"/>
        <v>2</v>
      </c>
    </row>
    <row r="14328" spans="1:7" ht="33" outlineLevel="1">
      <c r="A14328" s="1" t="s">
        <v>1097</v>
      </c>
      <c r="B14328" s="2" t="s">
        <v>15877</v>
      </c>
      <c r="C14328" s="9">
        <v>500</v>
      </c>
      <c r="D14328" s="9">
        <v>500</v>
      </c>
      <c r="E14328" s="201">
        <f t="shared" si="469"/>
        <v>1</v>
      </c>
      <c r="F14328" s="151"/>
      <c r="G14328" s="211">
        <f t="shared" si="468"/>
        <v>2</v>
      </c>
    </row>
    <row r="14329" spans="1:7" ht="33" outlineLevel="1">
      <c r="A14329" s="1" t="s">
        <v>1454</v>
      </c>
      <c r="B14329" s="2" t="s">
        <v>15878</v>
      </c>
      <c r="C14329" s="9">
        <v>500</v>
      </c>
      <c r="D14329" s="9">
        <v>500</v>
      </c>
      <c r="E14329" s="201">
        <f t="shared" si="469"/>
        <v>1</v>
      </c>
      <c r="F14329" s="151"/>
      <c r="G14329" s="211">
        <f t="shared" si="468"/>
        <v>2</v>
      </c>
    </row>
    <row r="14330" spans="1:7" ht="33" outlineLevel="1">
      <c r="A14330" s="1" t="s">
        <v>3350</v>
      </c>
      <c r="B14330" s="2" t="s">
        <v>15879</v>
      </c>
      <c r="C14330" s="9">
        <v>400</v>
      </c>
      <c r="D14330" s="9">
        <v>400</v>
      </c>
      <c r="E14330" s="201">
        <f t="shared" si="469"/>
        <v>1</v>
      </c>
      <c r="F14330" s="151"/>
      <c r="G14330" s="211">
        <f t="shared" si="468"/>
        <v>2</v>
      </c>
    </row>
    <row r="14331" spans="1:7" ht="33" outlineLevel="1">
      <c r="A14331" s="1" t="s">
        <v>3352</v>
      </c>
      <c r="B14331" s="2" t="s">
        <v>15880</v>
      </c>
      <c r="C14331" s="9">
        <v>400</v>
      </c>
      <c r="D14331" s="9">
        <v>400</v>
      </c>
      <c r="E14331" s="201">
        <f t="shared" si="469"/>
        <v>1</v>
      </c>
      <c r="F14331" s="151"/>
      <c r="G14331" s="211">
        <f t="shared" si="468"/>
        <v>2</v>
      </c>
    </row>
    <row r="14332" spans="1:7" ht="33" outlineLevel="1">
      <c r="A14332" s="1" t="s">
        <v>3354</v>
      </c>
      <c r="B14332" s="2" t="s">
        <v>15881</v>
      </c>
      <c r="C14332" s="9">
        <v>500</v>
      </c>
      <c r="D14332" s="9">
        <v>500</v>
      </c>
      <c r="E14332" s="201">
        <f t="shared" si="469"/>
        <v>1</v>
      </c>
      <c r="F14332" s="151"/>
      <c r="G14332" s="211">
        <f t="shared" si="468"/>
        <v>2</v>
      </c>
    </row>
    <row r="14333" spans="1:7" ht="33" outlineLevel="1">
      <c r="A14333" s="1" t="s">
        <v>3356</v>
      </c>
      <c r="B14333" s="2" t="s">
        <v>15882</v>
      </c>
      <c r="C14333" s="9">
        <v>400</v>
      </c>
      <c r="D14333" s="9">
        <v>400</v>
      </c>
      <c r="E14333" s="201">
        <f t="shared" si="469"/>
        <v>1</v>
      </c>
      <c r="F14333" s="151"/>
      <c r="G14333" s="211">
        <f t="shared" si="468"/>
        <v>2</v>
      </c>
    </row>
    <row r="14334" spans="1:7" ht="33" outlineLevel="1">
      <c r="A14334" s="1" t="s">
        <v>3358</v>
      </c>
      <c r="B14334" s="2" t="s">
        <v>15883</v>
      </c>
      <c r="C14334" s="9">
        <v>400</v>
      </c>
      <c r="D14334" s="9">
        <v>400</v>
      </c>
      <c r="E14334" s="201">
        <f t="shared" si="469"/>
        <v>1</v>
      </c>
      <c r="F14334" s="151"/>
      <c r="G14334" s="211">
        <f t="shared" si="468"/>
        <v>2</v>
      </c>
    </row>
    <row r="14335" spans="1:7" ht="33" outlineLevel="1">
      <c r="A14335" s="1" t="s">
        <v>3360</v>
      </c>
      <c r="B14335" s="2" t="s">
        <v>15884</v>
      </c>
      <c r="C14335" s="9">
        <v>500</v>
      </c>
      <c r="D14335" s="9">
        <v>500</v>
      </c>
      <c r="E14335" s="201">
        <f t="shared" si="469"/>
        <v>1</v>
      </c>
      <c r="F14335" s="151"/>
      <c r="G14335" s="211">
        <f t="shared" si="468"/>
        <v>2</v>
      </c>
    </row>
    <row r="14336" spans="1:7" ht="33" outlineLevel="1">
      <c r="A14336" s="1" t="s">
        <v>3362</v>
      </c>
      <c r="B14336" s="2" t="s">
        <v>15885</v>
      </c>
      <c r="C14336" s="9">
        <v>400</v>
      </c>
      <c r="D14336" s="9">
        <v>400</v>
      </c>
      <c r="E14336" s="201">
        <f t="shared" si="469"/>
        <v>1</v>
      </c>
      <c r="F14336" s="151"/>
      <c r="G14336" s="211">
        <f t="shared" si="468"/>
        <v>2</v>
      </c>
    </row>
    <row r="14337" spans="1:7" ht="33" outlineLevel="1">
      <c r="A14337" s="1" t="s">
        <v>3364</v>
      </c>
      <c r="B14337" s="2" t="s">
        <v>15886</v>
      </c>
      <c r="C14337" s="9">
        <v>400</v>
      </c>
      <c r="D14337" s="9">
        <v>400</v>
      </c>
      <c r="E14337" s="201">
        <f t="shared" si="469"/>
        <v>1</v>
      </c>
      <c r="F14337" s="165"/>
      <c r="G14337" s="211">
        <f t="shared" si="468"/>
        <v>2</v>
      </c>
    </row>
    <row r="14338" spans="1:7" ht="33" outlineLevel="1">
      <c r="A14338" s="1" t="s">
        <v>3366</v>
      </c>
      <c r="B14338" s="2" t="s">
        <v>15887</v>
      </c>
      <c r="C14338" s="9">
        <v>300</v>
      </c>
      <c r="D14338" s="9">
        <v>300</v>
      </c>
      <c r="E14338" s="201">
        <f t="shared" si="469"/>
        <v>1</v>
      </c>
      <c r="F14338" s="151"/>
      <c r="G14338" s="211">
        <f t="shared" si="468"/>
        <v>2</v>
      </c>
    </row>
    <row r="14339" spans="1:7" ht="33" outlineLevel="1">
      <c r="A14339" s="1" t="s">
        <v>3368</v>
      </c>
      <c r="B14339" s="2" t="s">
        <v>15888</v>
      </c>
      <c r="C14339" s="9">
        <v>500</v>
      </c>
      <c r="D14339" s="9">
        <v>500</v>
      </c>
      <c r="E14339" s="201">
        <f t="shared" si="469"/>
        <v>1</v>
      </c>
      <c r="F14339" s="151"/>
      <c r="G14339" s="211">
        <f t="shared" si="468"/>
        <v>2</v>
      </c>
    </row>
    <row r="14340" spans="1:7" ht="33" outlineLevel="1">
      <c r="A14340" s="1" t="s">
        <v>3370</v>
      </c>
      <c r="B14340" s="2" t="s">
        <v>15889</v>
      </c>
      <c r="C14340" s="9">
        <v>200</v>
      </c>
      <c r="D14340" s="9">
        <v>200</v>
      </c>
      <c r="E14340" s="201">
        <f t="shared" si="469"/>
        <v>1</v>
      </c>
      <c r="F14340" s="165"/>
      <c r="G14340" s="211">
        <f t="shared" si="468"/>
        <v>2</v>
      </c>
    </row>
    <row r="14341" spans="1:7" ht="33" outlineLevel="1">
      <c r="A14341" s="1" t="s">
        <v>3372</v>
      </c>
      <c r="B14341" s="2" t="s">
        <v>15890</v>
      </c>
      <c r="C14341" s="3">
        <v>1500</v>
      </c>
      <c r="D14341" s="3">
        <v>1500</v>
      </c>
      <c r="E14341" s="201">
        <f t="shared" si="469"/>
        <v>1</v>
      </c>
      <c r="F14341" s="165"/>
      <c r="G14341" s="211">
        <f t="shared" si="468"/>
        <v>2</v>
      </c>
    </row>
    <row r="14342" spans="1:7" ht="33" outlineLevel="1">
      <c r="A14342" s="1" t="s">
        <v>3374</v>
      </c>
      <c r="B14342" s="2" t="s">
        <v>15891</v>
      </c>
      <c r="C14342" s="3">
        <v>1000</v>
      </c>
      <c r="D14342" s="3">
        <v>1000</v>
      </c>
      <c r="E14342" s="201">
        <f t="shared" si="469"/>
        <v>1</v>
      </c>
      <c r="F14342" s="165"/>
      <c r="G14342" s="211">
        <f t="shared" si="468"/>
        <v>2</v>
      </c>
    </row>
    <row r="14343" spans="1:7" ht="49.5" outlineLevel="1">
      <c r="A14343" s="1" t="s">
        <v>3376</v>
      </c>
      <c r="B14343" s="2" t="s">
        <v>15892</v>
      </c>
      <c r="C14343" s="9">
        <v>300</v>
      </c>
      <c r="D14343" s="9">
        <v>300</v>
      </c>
      <c r="E14343" s="201">
        <f t="shared" si="469"/>
        <v>1</v>
      </c>
      <c r="F14343" s="165"/>
      <c r="G14343" s="211">
        <f t="shared" si="468"/>
        <v>2</v>
      </c>
    </row>
    <row r="14344" spans="1:7" outlineLevel="1">
      <c r="A14344" s="1" t="s">
        <v>3378</v>
      </c>
      <c r="B14344" s="2" t="s">
        <v>10225</v>
      </c>
      <c r="C14344" s="9">
        <v>200</v>
      </c>
      <c r="D14344" s="9">
        <v>200</v>
      </c>
      <c r="E14344" s="201">
        <f t="shared" si="469"/>
        <v>1</v>
      </c>
      <c r="F14344" s="165"/>
      <c r="G14344" s="211">
        <f t="shared" si="468"/>
        <v>2</v>
      </c>
    </row>
    <row r="14345" spans="1:7" ht="33" outlineLevel="1">
      <c r="A14345" s="1" t="s">
        <v>3380</v>
      </c>
      <c r="B14345" s="2" t="s">
        <v>15893</v>
      </c>
      <c r="C14345" s="9">
        <v>800</v>
      </c>
      <c r="D14345" s="9">
        <v>800</v>
      </c>
      <c r="E14345" s="201">
        <f t="shared" si="469"/>
        <v>1</v>
      </c>
      <c r="F14345" s="165"/>
      <c r="G14345" s="211">
        <f t="shared" si="468"/>
        <v>2</v>
      </c>
    </row>
    <row r="14346" spans="1:7" outlineLevel="1">
      <c r="A14346" s="1" t="s">
        <v>3382</v>
      </c>
      <c r="B14346" s="2" t="s">
        <v>15894</v>
      </c>
      <c r="C14346" s="3">
        <v>7000</v>
      </c>
      <c r="D14346" s="3">
        <v>7000</v>
      </c>
      <c r="E14346" s="201">
        <f t="shared" si="469"/>
        <v>1</v>
      </c>
      <c r="F14346" s="165"/>
      <c r="G14346" s="211">
        <f t="shared" si="468"/>
        <v>2</v>
      </c>
    </row>
    <row r="14347" spans="1:7" ht="33" outlineLevel="1">
      <c r="A14347" s="1" t="s">
        <v>3384</v>
      </c>
      <c r="B14347" s="2" t="s">
        <v>15895</v>
      </c>
      <c r="C14347" s="9">
        <v>500</v>
      </c>
      <c r="D14347" s="9">
        <v>500</v>
      </c>
      <c r="E14347" s="201">
        <f t="shared" si="469"/>
        <v>1</v>
      </c>
      <c r="F14347" s="151"/>
      <c r="G14347" s="211">
        <f t="shared" si="468"/>
        <v>2</v>
      </c>
    </row>
    <row r="14348" spans="1:7" outlineLevel="1">
      <c r="A14348" s="8">
        <v>25</v>
      </c>
      <c r="B14348" s="4" t="s">
        <v>15896</v>
      </c>
      <c r="C14348" s="9"/>
      <c r="D14348" s="9"/>
      <c r="E14348" s="201"/>
      <c r="F14348" s="151"/>
      <c r="G14348" s="211">
        <f t="shared" ref="G14348:G14411" si="470">COUNTA(B14348,1)</f>
        <v>2</v>
      </c>
    </row>
    <row r="14349" spans="1:7" outlineLevel="1">
      <c r="A14349" s="1" t="s">
        <v>1084</v>
      </c>
      <c r="B14349" s="2" t="s">
        <v>15897</v>
      </c>
      <c r="C14349" s="9">
        <v>500</v>
      </c>
      <c r="D14349" s="9">
        <v>500</v>
      </c>
      <c r="E14349" s="201">
        <f t="shared" si="469"/>
        <v>1</v>
      </c>
      <c r="F14349" s="151"/>
      <c r="G14349" s="211">
        <f t="shared" si="470"/>
        <v>2</v>
      </c>
    </row>
    <row r="14350" spans="1:7" ht="33" outlineLevel="1">
      <c r="A14350" s="1" t="s">
        <v>1086</v>
      </c>
      <c r="B14350" s="2" t="s">
        <v>15898</v>
      </c>
      <c r="C14350" s="9">
        <v>300</v>
      </c>
      <c r="D14350" s="9">
        <v>300</v>
      </c>
      <c r="E14350" s="201">
        <f t="shared" si="469"/>
        <v>1</v>
      </c>
      <c r="F14350" s="151"/>
      <c r="G14350" s="211">
        <f t="shared" si="470"/>
        <v>2</v>
      </c>
    </row>
    <row r="14351" spans="1:7" ht="33" outlineLevel="1">
      <c r="A14351" s="1" t="s">
        <v>2906</v>
      </c>
      <c r="B14351" s="2" t="s">
        <v>15899</v>
      </c>
      <c r="C14351" s="9">
        <v>400</v>
      </c>
      <c r="D14351" s="9">
        <v>400</v>
      </c>
      <c r="E14351" s="201">
        <f t="shared" si="469"/>
        <v>1</v>
      </c>
      <c r="F14351" s="151"/>
      <c r="G14351" s="211">
        <f t="shared" si="470"/>
        <v>2</v>
      </c>
    </row>
    <row r="14352" spans="1:7" ht="49.5" outlineLevel="1">
      <c r="A14352" s="1" t="s">
        <v>2908</v>
      </c>
      <c r="B14352" s="2" t="s">
        <v>15823</v>
      </c>
      <c r="C14352" s="9">
        <v>200</v>
      </c>
      <c r="D14352" s="9">
        <v>200</v>
      </c>
      <c r="E14352" s="201">
        <f t="shared" si="469"/>
        <v>1</v>
      </c>
      <c r="F14352" s="151"/>
      <c r="G14352" s="211">
        <f t="shared" si="470"/>
        <v>2</v>
      </c>
    </row>
    <row r="14353" spans="1:7" ht="49.5" outlineLevel="1">
      <c r="A14353" s="1" t="s">
        <v>2910</v>
      </c>
      <c r="B14353" s="2" t="s">
        <v>15900</v>
      </c>
      <c r="C14353" s="9">
        <v>150</v>
      </c>
      <c r="D14353" s="9">
        <v>150</v>
      </c>
      <c r="E14353" s="201">
        <f t="shared" si="469"/>
        <v>1</v>
      </c>
      <c r="F14353" s="151"/>
      <c r="G14353" s="211">
        <f t="shared" si="470"/>
        <v>2</v>
      </c>
    </row>
    <row r="14354" spans="1:7" ht="33" outlineLevel="1">
      <c r="A14354" s="1" t="s">
        <v>2912</v>
      </c>
      <c r="B14354" s="2" t="s">
        <v>15839</v>
      </c>
      <c r="C14354" s="567">
        <v>221</v>
      </c>
      <c r="D14354" s="9">
        <v>150</v>
      </c>
      <c r="E14354" s="201">
        <f t="shared" si="469"/>
        <v>1.4733333333333334</v>
      </c>
      <c r="F14354" s="568" t="s">
        <v>1263</v>
      </c>
      <c r="G14354" s="211">
        <f t="shared" si="470"/>
        <v>2</v>
      </c>
    </row>
    <row r="14355" spans="1:7" outlineLevel="1">
      <c r="A14355" s="1" t="s">
        <v>2914</v>
      </c>
      <c r="B14355" s="2" t="s">
        <v>10225</v>
      </c>
      <c r="C14355" s="9">
        <v>150</v>
      </c>
      <c r="D14355" s="9">
        <v>150</v>
      </c>
      <c r="E14355" s="201">
        <f t="shared" si="469"/>
        <v>1</v>
      </c>
      <c r="F14355" s="151"/>
      <c r="G14355" s="211">
        <f t="shared" si="470"/>
        <v>2</v>
      </c>
    </row>
    <row r="14356" spans="1:7" ht="33" outlineLevel="1">
      <c r="A14356" s="1" t="s">
        <v>2916</v>
      </c>
      <c r="B14356" s="68" t="s">
        <v>15901</v>
      </c>
      <c r="C14356" s="3">
        <v>1800</v>
      </c>
      <c r="D14356" s="3">
        <v>1800</v>
      </c>
      <c r="E14356" s="201">
        <f t="shared" si="469"/>
        <v>1</v>
      </c>
      <c r="F14356" s="151"/>
      <c r="G14356" s="211">
        <f t="shared" si="470"/>
        <v>2</v>
      </c>
    </row>
    <row r="14357" spans="1:7" ht="33" outlineLevel="1">
      <c r="A14357" s="1" t="s">
        <v>2917</v>
      </c>
      <c r="B14357" s="68" t="s">
        <v>15902</v>
      </c>
      <c r="C14357" s="9">
        <v>200</v>
      </c>
      <c r="D14357" s="9">
        <v>200</v>
      </c>
      <c r="E14357" s="201">
        <f t="shared" si="469"/>
        <v>1</v>
      </c>
      <c r="F14357" s="151"/>
      <c r="G14357" s="211">
        <f t="shared" si="470"/>
        <v>2</v>
      </c>
    </row>
    <row r="14358" spans="1:7" outlineLevel="1">
      <c r="A14358" s="8">
        <v>26</v>
      </c>
      <c r="B14358" s="4" t="s">
        <v>15903</v>
      </c>
      <c r="C14358" s="9"/>
      <c r="D14358" s="9"/>
      <c r="E14358" s="201"/>
      <c r="F14358" s="151"/>
      <c r="G14358" s="211">
        <f t="shared" si="470"/>
        <v>2</v>
      </c>
    </row>
    <row r="14359" spans="1:7" ht="33" outlineLevel="1">
      <c r="A14359" s="1" t="s">
        <v>2473</v>
      </c>
      <c r="B14359" s="2" t="s">
        <v>15904</v>
      </c>
      <c r="C14359" s="9">
        <v>350</v>
      </c>
      <c r="D14359" s="9">
        <v>350</v>
      </c>
      <c r="E14359" s="201">
        <f t="shared" si="469"/>
        <v>1</v>
      </c>
      <c r="F14359" s="151"/>
      <c r="G14359" s="211">
        <f t="shared" si="470"/>
        <v>2</v>
      </c>
    </row>
    <row r="14360" spans="1:7" ht="33" outlineLevel="1">
      <c r="A14360" s="1" t="s">
        <v>2475</v>
      </c>
      <c r="B14360" s="2" t="s">
        <v>15905</v>
      </c>
      <c r="C14360" s="9">
        <v>300</v>
      </c>
      <c r="D14360" s="9">
        <v>300</v>
      </c>
      <c r="E14360" s="201">
        <f t="shared" si="469"/>
        <v>1</v>
      </c>
      <c r="F14360" s="151"/>
      <c r="G14360" s="211">
        <f t="shared" si="470"/>
        <v>2</v>
      </c>
    </row>
    <row r="14361" spans="1:7" ht="33" outlineLevel="1">
      <c r="A14361" s="1" t="s">
        <v>6788</v>
      </c>
      <c r="B14361" s="2" t="s">
        <v>15906</v>
      </c>
      <c r="C14361" s="9">
        <v>400</v>
      </c>
      <c r="D14361" s="9">
        <v>400</v>
      </c>
      <c r="E14361" s="201">
        <f t="shared" si="469"/>
        <v>1</v>
      </c>
      <c r="F14361" s="189"/>
      <c r="G14361" s="211">
        <f t="shared" si="470"/>
        <v>2</v>
      </c>
    </row>
    <row r="14362" spans="1:7" ht="33" outlineLevel="1">
      <c r="A14362" s="1" t="s">
        <v>6790</v>
      </c>
      <c r="B14362" s="2" t="s">
        <v>15907</v>
      </c>
      <c r="C14362" s="9">
        <v>300</v>
      </c>
      <c r="D14362" s="9">
        <v>300</v>
      </c>
      <c r="E14362" s="201">
        <f t="shared" si="469"/>
        <v>1</v>
      </c>
      <c r="F14362" s="189"/>
      <c r="G14362" s="211">
        <f t="shared" si="470"/>
        <v>2</v>
      </c>
    </row>
    <row r="14363" spans="1:7" ht="49.5" outlineLevel="1">
      <c r="A14363" s="1" t="s">
        <v>6792</v>
      </c>
      <c r="B14363" s="2" t="s">
        <v>15908</v>
      </c>
      <c r="C14363" s="9">
        <v>500</v>
      </c>
      <c r="D14363" s="9">
        <v>500</v>
      </c>
      <c r="E14363" s="201">
        <f t="shared" si="469"/>
        <v>1</v>
      </c>
      <c r="F14363" s="189"/>
      <c r="G14363" s="211">
        <f t="shared" si="470"/>
        <v>2</v>
      </c>
    </row>
    <row r="14364" spans="1:7" ht="49.5" outlineLevel="1">
      <c r="A14364" s="1" t="s">
        <v>6794</v>
      </c>
      <c r="B14364" s="2" t="s">
        <v>15909</v>
      </c>
      <c r="C14364" s="9">
        <v>400</v>
      </c>
      <c r="D14364" s="9">
        <v>400</v>
      </c>
      <c r="E14364" s="201">
        <f t="shared" si="469"/>
        <v>1</v>
      </c>
      <c r="F14364" s="189"/>
      <c r="G14364" s="211">
        <f t="shared" si="470"/>
        <v>2</v>
      </c>
    </row>
    <row r="14365" spans="1:7" ht="33" outlineLevel="1">
      <c r="A14365" s="1" t="s">
        <v>6796</v>
      </c>
      <c r="B14365" s="2" t="s">
        <v>15910</v>
      </c>
      <c r="C14365" s="9">
        <v>300</v>
      </c>
      <c r="D14365" s="9">
        <v>300</v>
      </c>
      <c r="E14365" s="201">
        <f t="shared" si="469"/>
        <v>1</v>
      </c>
      <c r="F14365" s="165"/>
      <c r="G14365" s="211">
        <f t="shared" si="470"/>
        <v>2</v>
      </c>
    </row>
    <row r="14366" spans="1:7" ht="33" outlineLevel="1">
      <c r="A14366" s="1" t="s">
        <v>6798</v>
      </c>
      <c r="B14366" s="2" t="s">
        <v>15911</v>
      </c>
      <c r="C14366" s="9">
        <v>250</v>
      </c>
      <c r="D14366" s="9">
        <v>250</v>
      </c>
      <c r="E14366" s="201">
        <f t="shared" si="469"/>
        <v>1</v>
      </c>
      <c r="F14366" s="165"/>
      <c r="G14366" s="211">
        <f t="shared" si="470"/>
        <v>2</v>
      </c>
    </row>
    <row r="14367" spans="1:7" outlineLevel="1">
      <c r="A14367" s="1" t="s">
        <v>15912</v>
      </c>
      <c r="B14367" s="2" t="s">
        <v>10225</v>
      </c>
      <c r="C14367" s="9">
        <v>200</v>
      </c>
      <c r="D14367" s="9">
        <v>200</v>
      </c>
      <c r="E14367" s="201">
        <f t="shared" si="469"/>
        <v>1</v>
      </c>
      <c r="F14367" s="165"/>
      <c r="G14367" s="211">
        <f t="shared" si="470"/>
        <v>2</v>
      </c>
    </row>
    <row r="14368" spans="1:7" outlineLevel="1">
      <c r="A14368" s="1" t="s">
        <v>15913</v>
      </c>
      <c r="B14368" s="2" t="s">
        <v>15914</v>
      </c>
      <c r="C14368" s="3">
        <v>1600</v>
      </c>
      <c r="D14368" s="3">
        <v>1600</v>
      </c>
      <c r="E14368" s="201">
        <f t="shared" si="469"/>
        <v>1</v>
      </c>
      <c r="F14368" s="165"/>
      <c r="G14368" s="211">
        <f t="shared" si="470"/>
        <v>2</v>
      </c>
    </row>
    <row r="14369" spans="1:7" outlineLevel="1">
      <c r="A14369" s="1" t="s">
        <v>15915</v>
      </c>
      <c r="B14369" s="2" t="s">
        <v>15916</v>
      </c>
      <c r="C14369" s="9">
        <v>300</v>
      </c>
      <c r="D14369" s="9">
        <v>300</v>
      </c>
      <c r="E14369" s="201">
        <f t="shared" si="469"/>
        <v>1</v>
      </c>
      <c r="F14369" s="165"/>
      <c r="G14369" s="211">
        <f t="shared" si="470"/>
        <v>2</v>
      </c>
    </row>
    <row r="14370" spans="1:7" outlineLevel="1">
      <c r="A14370" s="8">
        <v>27</v>
      </c>
      <c r="B14370" s="4" t="s">
        <v>15917</v>
      </c>
      <c r="C14370" s="9"/>
      <c r="D14370" s="9"/>
      <c r="E14370" s="201"/>
      <c r="F14370" s="165"/>
      <c r="G14370" s="211">
        <f t="shared" si="470"/>
        <v>2</v>
      </c>
    </row>
    <row r="14371" spans="1:7" ht="82.5" outlineLevel="1">
      <c r="A14371" s="1" t="s">
        <v>2966</v>
      </c>
      <c r="B14371" s="68" t="s">
        <v>15918</v>
      </c>
      <c r="C14371" s="3">
        <v>1200</v>
      </c>
      <c r="D14371" s="3">
        <v>1200</v>
      </c>
      <c r="E14371" s="201">
        <f t="shared" si="469"/>
        <v>1</v>
      </c>
      <c r="F14371" s="165"/>
      <c r="G14371" s="211">
        <f t="shared" si="470"/>
        <v>2</v>
      </c>
    </row>
    <row r="14372" spans="1:7" ht="82.5" outlineLevel="1">
      <c r="A14372" s="1" t="s">
        <v>2968</v>
      </c>
      <c r="B14372" s="68" t="s">
        <v>15919</v>
      </c>
      <c r="C14372" s="9">
        <v>800</v>
      </c>
      <c r="D14372" s="9">
        <v>800</v>
      </c>
      <c r="E14372" s="201">
        <f t="shared" si="469"/>
        <v>1</v>
      </c>
      <c r="F14372" s="165"/>
      <c r="G14372" s="211">
        <f t="shared" si="470"/>
        <v>2</v>
      </c>
    </row>
    <row r="14373" spans="1:7" ht="82.5" outlineLevel="1">
      <c r="A14373" s="1" t="s">
        <v>2970</v>
      </c>
      <c r="B14373" s="68" t="s">
        <v>15920</v>
      </c>
      <c r="C14373" s="9">
        <v>700</v>
      </c>
      <c r="D14373" s="9">
        <v>700</v>
      </c>
      <c r="E14373" s="201">
        <f t="shared" si="469"/>
        <v>1</v>
      </c>
      <c r="F14373" s="165"/>
      <c r="G14373" s="211">
        <f t="shared" si="470"/>
        <v>2</v>
      </c>
    </row>
    <row r="14374" spans="1:7" ht="82.5" outlineLevel="1">
      <c r="A14374" s="1" t="s">
        <v>2972</v>
      </c>
      <c r="B14374" s="68" t="s">
        <v>15921</v>
      </c>
      <c r="C14374" s="9">
        <v>500</v>
      </c>
      <c r="D14374" s="9">
        <v>500</v>
      </c>
      <c r="E14374" s="201">
        <f t="shared" si="469"/>
        <v>1</v>
      </c>
      <c r="F14374" s="165"/>
      <c r="G14374" s="211">
        <f t="shared" si="470"/>
        <v>2</v>
      </c>
    </row>
    <row r="14375" spans="1:7" ht="66" outlineLevel="1">
      <c r="A14375" s="1" t="s">
        <v>2974</v>
      </c>
      <c r="B14375" s="68" t="s">
        <v>15922</v>
      </c>
      <c r="C14375" s="9">
        <v>600</v>
      </c>
      <c r="D14375" s="9">
        <v>600</v>
      </c>
      <c r="E14375" s="201">
        <f t="shared" si="469"/>
        <v>1</v>
      </c>
      <c r="F14375" s="151"/>
      <c r="G14375" s="211">
        <f t="shared" si="470"/>
        <v>2</v>
      </c>
    </row>
    <row r="14376" spans="1:7" ht="33" outlineLevel="1">
      <c r="A14376" s="1" t="s">
        <v>2976</v>
      </c>
      <c r="B14376" s="68" t="s">
        <v>15923</v>
      </c>
      <c r="C14376" s="9">
        <v>600</v>
      </c>
      <c r="D14376" s="9">
        <v>600</v>
      </c>
      <c r="E14376" s="201">
        <f t="shared" si="469"/>
        <v>1</v>
      </c>
      <c r="F14376" s="151"/>
      <c r="G14376" s="211">
        <f t="shared" si="470"/>
        <v>2</v>
      </c>
    </row>
    <row r="14377" spans="1:7" ht="33" outlineLevel="1">
      <c r="A14377" s="1" t="s">
        <v>2978</v>
      </c>
      <c r="B14377" s="68" t="s">
        <v>15924</v>
      </c>
      <c r="C14377" s="9">
        <v>500</v>
      </c>
      <c r="D14377" s="9">
        <v>500</v>
      </c>
      <c r="E14377" s="201">
        <f t="shared" si="469"/>
        <v>1</v>
      </c>
      <c r="F14377" s="151"/>
      <c r="G14377" s="211">
        <f t="shared" si="470"/>
        <v>2</v>
      </c>
    </row>
    <row r="14378" spans="1:7" ht="49.5" outlineLevel="1">
      <c r="A14378" s="1" t="s">
        <v>3922</v>
      </c>
      <c r="B14378" s="68" t="s">
        <v>15925</v>
      </c>
      <c r="C14378" s="9">
        <v>400</v>
      </c>
      <c r="D14378" s="9">
        <v>400</v>
      </c>
      <c r="E14378" s="201">
        <f t="shared" si="469"/>
        <v>1</v>
      </c>
      <c r="F14378" s="151"/>
      <c r="G14378" s="211">
        <f t="shared" si="470"/>
        <v>2</v>
      </c>
    </row>
    <row r="14379" spans="1:7" ht="33" outlineLevel="1">
      <c r="A14379" s="1" t="s">
        <v>3924</v>
      </c>
      <c r="B14379" s="68" t="s">
        <v>15926</v>
      </c>
      <c r="C14379" s="9">
        <v>400</v>
      </c>
      <c r="D14379" s="9">
        <v>400</v>
      </c>
      <c r="E14379" s="201">
        <f t="shared" si="469"/>
        <v>1</v>
      </c>
      <c r="F14379" s="165"/>
      <c r="G14379" s="211">
        <f t="shared" si="470"/>
        <v>2</v>
      </c>
    </row>
    <row r="14380" spans="1:7" ht="33" outlineLevel="1">
      <c r="A14380" s="1" t="s">
        <v>3926</v>
      </c>
      <c r="B14380" s="68" t="s">
        <v>15927</v>
      </c>
      <c r="C14380" s="9">
        <v>500</v>
      </c>
      <c r="D14380" s="9">
        <v>500</v>
      </c>
      <c r="E14380" s="201">
        <f t="shared" si="469"/>
        <v>1</v>
      </c>
      <c r="F14380" s="165"/>
      <c r="G14380" s="211">
        <f t="shared" si="470"/>
        <v>2</v>
      </c>
    </row>
    <row r="14381" spans="1:7" ht="33" outlineLevel="1">
      <c r="A14381" s="1" t="s">
        <v>3928</v>
      </c>
      <c r="B14381" s="68" t="s">
        <v>15928</v>
      </c>
      <c r="C14381" s="9">
        <v>500</v>
      </c>
      <c r="D14381" s="9">
        <v>500</v>
      </c>
      <c r="E14381" s="201">
        <f t="shared" si="469"/>
        <v>1</v>
      </c>
      <c r="F14381" s="165"/>
      <c r="G14381" s="211">
        <f t="shared" si="470"/>
        <v>2</v>
      </c>
    </row>
    <row r="14382" spans="1:7" ht="33" outlineLevel="1">
      <c r="A14382" s="1" t="s">
        <v>3930</v>
      </c>
      <c r="B14382" s="68" t="s">
        <v>15929</v>
      </c>
      <c r="C14382" s="9">
        <v>400</v>
      </c>
      <c r="D14382" s="9">
        <v>400</v>
      </c>
      <c r="E14382" s="201">
        <f t="shared" si="469"/>
        <v>1</v>
      </c>
      <c r="F14382" s="165"/>
      <c r="G14382" s="211">
        <f t="shared" si="470"/>
        <v>2</v>
      </c>
    </row>
    <row r="14383" spans="1:7" ht="49.5" outlineLevel="1">
      <c r="A14383" s="1" t="s">
        <v>3932</v>
      </c>
      <c r="B14383" s="68" t="s">
        <v>15930</v>
      </c>
      <c r="C14383" s="9">
        <v>300</v>
      </c>
      <c r="D14383" s="9">
        <v>300</v>
      </c>
      <c r="E14383" s="201">
        <f t="shared" si="469"/>
        <v>1</v>
      </c>
      <c r="F14383" s="165"/>
      <c r="G14383" s="211">
        <f t="shared" si="470"/>
        <v>2</v>
      </c>
    </row>
    <row r="14384" spans="1:7" ht="49.5" outlineLevel="1">
      <c r="A14384" s="1" t="s">
        <v>3934</v>
      </c>
      <c r="B14384" s="2" t="s">
        <v>15931</v>
      </c>
      <c r="C14384" s="9">
        <v>300</v>
      </c>
      <c r="D14384" s="9">
        <v>300</v>
      </c>
      <c r="E14384" s="201">
        <f t="shared" si="469"/>
        <v>1</v>
      </c>
      <c r="F14384" s="165"/>
      <c r="G14384" s="211">
        <f t="shared" si="470"/>
        <v>2</v>
      </c>
    </row>
    <row r="14385" spans="1:7" ht="49.5" outlineLevel="1">
      <c r="A14385" s="1" t="s">
        <v>3936</v>
      </c>
      <c r="B14385" s="2" t="s">
        <v>15932</v>
      </c>
      <c r="C14385" s="9">
        <v>200</v>
      </c>
      <c r="D14385" s="9">
        <v>200</v>
      </c>
      <c r="E14385" s="201">
        <f t="shared" si="469"/>
        <v>1</v>
      </c>
      <c r="F14385" s="165"/>
      <c r="G14385" s="211">
        <f t="shared" si="470"/>
        <v>2</v>
      </c>
    </row>
    <row r="14386" spans="1:7" ht="33" outlineLevel="1">
      <c r="A14386" s="1" t="s">
        <v>3938</v>
      </c>
      <c r="B14386" s="2" t="s">
        <v>15933</v>
      </c>
      <c r="C14386" s="9">
        <v>200</v>
      </c>
      <c r="D14386" s="9">
        <v>200</v>
      </c>
      <c r="E14386" s="201">
        <f t="shared" ref="E14386:E14449" si="471">C14386/D14386</f>
        <v>1</v>
      </c>
      <c r="F14386" s="165"/>
      <c r="G14386" s="211">
        <f t="shared" si="470"/>
        <v>2</v>
      </c>
    </row>
    <row r="14387" spans="1:7" outlineLevel="1">
      <c r="A14387" s="1" t="s">
        <v>3940</v>
      </c>
      <c r="B14387" s="2" t="s">
        <v>10225</v>
      </c>
      <c r="C14387" s="9">
        <v>200</v>
      </c>
      <c r="D14387" s="9">
        <v>200</v>
      </c>
      <c r="E14387" s="201">
        <f t="shared" si="471"/>
        <v>1</v>
      </c>
      <c r="F14387" s="165"/>
      <c r="G14387" s="211">
        <f t="shared" si="470"/>
        <v>2</v>
      </c>
    </row>
    <row r="14388" spans="1:7" outlineLevel="1">
      <c r="A14388" s="1" t="s">
        <v>3942</v>
      </c>
      <c r="B14388" s="2" t="s">
        <v>15934</v>
      </c>
      <c r="C14388" s="3">
        <v>6500</v>
      </c>
      <c r="D14388" s="3">
        <v>6500</v>
      </c>
      <c r="E14388" s="201">
        <f t="shared" si="471"/>
        <v>1</v>
      </c>
      <c r="F14388" s="165"/>
      <c r="G14388" s="211">
        <f t="shared" si="470"/>
        <v>2</v>
      </c>
    </row>
    <row r="14389" spans="1:7" ht="66" outlineLevel="1">
      <c r="A14389" s="1" t="s">
        <v>3944</v>
      </c>
      <c r="B14389" s="2" t="s">
        <v>15935</v>
      </c>
      <c r="C14389" s="9">
        <v>400</v>
      </c>
      <c r="D14389" s="9">
        <v>400</v>
      </c>
      <c r="E14389" s="201">
        <f t="shared" si="471"/>
        <v>1</v>
      </c>
      <c r="F14389" s="165"/>
      <c r="G14389" s="211">
        <f t="shared" si="470"/>
        <v>2</v>
      </c>
    </row>
    <row r="14390" spans="1:7">
      <c r="A14390" s="240"/>
      <c r="B14390" s="571" t="s">
        <v>79</v>
      </c>
      <c r="C14390" s="241"/>
      <c r="D14390" s="241"/>
      <c r="E14390" s="201"/>
      <c r="F14390" s="242"/>
      <c r="G14390" s="211">
        <f t="shared" si="470"/>
        <v>2</v>
      </c>
    </row>
    <row r="14391" spans="1:7" outlineLevel="1">
      <c r="A14391" s="8" t="s">
        <v>152</v>
      </c>
      <c r="B14391" s="4" t="s">
        <v>12934</v>
      </c>
      <c r="C14391" s="2"/>
      <c r="D14391" s="239"/>
      <c r="E14391" s="201"/>
      <c r="F14391" s="180"/>
      <c r="G14391" s="211">
        <f t="shared" si="470"/>
        <v>2</v>
      </c>
    </row>
    <row r="14392" spans="1:7" outlineLevel="1">
      <c r="A14392" s="8">
        <v>1</v>
      </c>
      <c r="B14392" s="4" t="s">
        <v>15857</v>
      </c>
      <c r="C14392" s="2"/>
      <c r="D14392" s="12"/>
      <c r="E14392" s="201"/>
      <c r="F14392" s="180"/>
      <c r="G14392" s="211">
        <f t="shared" si="470"/>
        <v>2</v>
      </c>
    </row>
    <row r="14393" spans="1:7" ht="33" outlineLevel="1">
      <c r="A14393" s="1" t="s">
        <v>477</v>
      </c>
      <c r="B14393" s="2" t="s">
        <v>15936</v>
      </c>
      <c r="C14393" s="37">
        <v>3500</v>
      </c>
      <c r="D14393" s="3">
        <v>3500</v>
      </c>
      <c r="E14393" s="201">
        <f t="shared" si="471"/>
        <v>1</v>
      </c>
      <c r="F14393" s="147"/>
      <c r="G14393" s="211">
        <f t="shared" si="470"/>
        <v>2</v>
      </c>
    </row>
    <row r="14394" spans="1:7" ht="33" outlineLevel="1">
      <c r="A14394" s="1" t="s">
        <v>479</v>
      </c>
      <c r="B14394" s="2" t="s">
        <v>15937</v>
      </c>
      <c r="C14394" s="37">
        <v>4000</v>
      </c>
      <c r="D14394" s="3">
        <v>4000</v>
      </c>
      <c r="E14394" s="201">
        <f t="shared" si="471"/>
        <v>1</v>
      </c>
      <c r="F14394" s="147"/>
      <c r="G14394" s="211">
        <f t="shared" si="470"/>
        <v>2</v>
      </c>
    </row>
    <row r="14395" spans="1:7" ht="33" outlineLevel="1">
      <c r="A14395" s="1" t="s">
        <v>482</v>
      </c>
      <c r="B14395" s="2" t="s">
        <v>15938</v>
      </c>
      <c r="C14395" s="37">
        <v>4000</v>
      </c>
      <c r="D14395" s="3">
        <v>4000</v>
      </c>
      <c r="E14395" s="201">
        <f t="shared" si="471"/>
        <v>1</v>
      </c>
      <c r="F14395" s="147"/>
      <c r="G14395" s="211">
        <f t="shared" si="470"/>
        <v>2</v>
      </c>
    </row>
    <row r="14396" spans="1:7" outlineLevel="1">
      <c r="A14396" s="8">
        <v>2</v>
      </c>
      <c r="B14396" s="4" t="s">
        <v>15707</v>
      </c>
      <c r="C14396" s="2"/>
      <c r="D14396" s="3"/>
      <c r="E14396" s="201"/>
      <c r="F14396" s="147"/>
      <c r="G14396" s="211">
        <f t="shared" si="470"/>
        <v>2</v>
      </c>
    </row>
    <row r="14397" spans="1:7" ht="33" outlineLevel="1">
      <c r="A14397" s="1" t="s">
        <v>156</v>
      </c>
      <c r="B14397" s="2" t="s">
        <v>15939</v>
      </c>
      <c r="C14397" s="37">
        <v>2000</v>
      </c>
      <c r="D14397" s="3">
        <v>2000</v>
      </c>
      <c r="E14397" s="201">
        <f t="shared" si="471"/>
        <v>1</v>
      </c>
      <c r="F14397" s="147"/>
      <c r="G14397" s="211">
        <f t="shared" si="470"/>
        <v>2</v>
      </c>
    </row>
    <row r="14398" spans="1:7" ht="33" outlineLevel="1">
      <c r="A14398" s="1" t="s">
        <v>158</v>
      </c>
      <c r="B14398" s="2" t="s">
        <v>15940</v>
      </c>
      <c r="C14398" s="37">
        <v>2000</v>
      </c>
      <c r="D14398" s="3">
        <v>2000</v>
      </c>
      <c r="E14398" s="201">
        <f t="shared" si="471"/>
        <v>1</v>
      </c>
      <c r="F14398" s="147"/>
      <c r="G14398" s="211">
        <f t="shared" si="470"/>
        <v>2</v>
      </c>
    </row>
    <row r="14399" spans="1:7" ht="33" outlineLevel="1">
      <c r="A14399" s="1" t="s">
        <v>160</v>
      </c>
      <c r="B14399" s="2" t="s">
        <v>15941</v>
      </c>
      <c r="C14399" s="37">
        <v>1500</v>
      </c>
      <c r="D14399" s="3">
        <v>1500</v>
      </c>
      <c r="E14399" s="201">
        <f t="shared" si="471"/>
        <v>1</v>
      </c>
      <c r="F14399" s="155"/>
      <c r="G14399" s="211">
        <f t="shared" si="470"/>
        <v>2</v>
      </c>
    </row>
    <row r="14400" spans="1:7" outlineLevel="1">
      <c r="A14400" s="8">
        <v>3</v>
      </c>
      <c r="B14400" s="4" t="s">
        <v>15942</v>
      </c>
      <c r="C14400" s="37"/>
      <c r="D14400" s="3"/>
      <c r="E14400" s="201"/>
      <c r="F14400" s="172"/>
      <c r="G14400" s="211">
        <f t="shared" si="470"/>
        <v>2</v>
      </c>
    </row>
    <row r="14401" spans="1:7" ht="49.5" outlineLevel="1">
      <c r="A14401" s="1" t="s">
        <v>167</v>
      </c>
      <c r="B14401" s="2" t="s">
        <v>15943</v>
      </c>
      <c r="C14401" s="37">
        <v>1500</v>
      </c>
      <c r="D14401" s="3">
        <v>1500</v>
      </c>
      <c r="E14401" s="201">
        <f t="shared" si="471"/>
        <v>1</v>
      </c>
      <c r="F14401" s="172"/>
      <c r="G14401" s="211">
        <f t="shared" si="470"/>
        <v>2</v>
      </c>
    </row>
    <row r="14402" spans="1:7" ht="49.5" outlineLevel="1">
      <c r="A14402" s="1" t="s">
        <v>169</v>
      </c>
      <c r="B14402" s="2" t="s">
        <v>15944</v>
      </c>
      <c r="C14402" s="37">
        <v>1500</v>
      </c>
      <c r="D14402" s="3">
        <v>1500</v>
      </c>
      <c r="E14402" s="201">
        <f t="shared" si="471"/>
        <v>1</v>
      </c>
      <c r="F14402" s="172"/>
      <c r="G14402" s="211">
        <f t="shared" si="470"/>
        <v>2</v>
      </c>
    </row>
    <row r="14403" spans="1:7" ht="66" outlineLevel="1">
      <c r="A14403" s="1" t="s">
        <v>171</v>
      </c>
      <c r="B14403" s="2" t="s">
        <v>15945</v>
      </c>
      <c r="C14403" s="2">
        <v>500</v>
      </c>
      <c r="D14403" s="9">
        <v>500</v>
      </c>
      <c r="E14403" s="201">
        <f t="shared" si="471"/>
        <v>1</v>
      </c>
      <c r="F14403" s="172"/>
      <c r="G14403" s="211">
        <f t="shared" si="470"/>
        <v>2</v>
      </c>
    </row>
    <row r="14404" spans="1:7" ht="33" outlineLevel="1">
      <c r="A14404" s="1" t="s">
        <v>173</v>
      </c>
      <c r="B14404" s="2" t="s">
        <v>15946</v>
      </c>
      <c r="C14404" s="37">
        <v>1000</v>
      </c>
      <c r="D14404" s="3">
        <v>1000</v>
      </c>
      <c r="E14404" s="201">
        <f t="shared" si="471"/>
        <v>1</v>
      </c>
      <c r="F14404" s="172"/>
      <c r="G14404" s="211">
        <f t="shared" si="470"/>
        <v>2</v>
      </c>
    </row>
    <row r="14405" spans="1:7" ht="33" outlineLevel="1">
      <c r="A14405" s="1" t="s">
        <v>1101</v>
      </c>
      <c r="B14405" s="2" t="s">
        <v>15947</v>
      </c>
      <c r="C14405" s="37">
        <v>1200</v>
      </c>
      <c r="D14405" s="3">
        <v>1200</v>
      </c>
      <c r="E14405" s="201">
        <f t="shared" si="471"/>
        <v>1</v>
      </c>
      <c r="F14405" s="147"/>
      <c r="G14405" s="211">
        <f t="shared" si="470"/>
        <v>2</v>
      </c>
    </row>
    <row r="14406" spans="1:7" ht="33" outlineLevel="1">
      <c r="A14406" s="1" t="s">
        <v>1103</v>
      </c>
      <c r="B14406" s="2" t="s">
        <v>15948</v>
      </c>
      <c r="C14406" s="37">
        <v>1000</v>
      </c>
      <c r="D14406" s="3">
        <v>1000</v>
      </c>
      <c r="E14406" s="201">
        <f t="shared" si="471"/>
        <v>1</v>
      </c>
      <c r="F14406" s="147"/>
      <c r="G14406" s="211">
        <f t="shared" si="470"/>
        <v>2</v>
      </c>
    </row>
    <row r="14407" spans="1:7" outlineLevel="1">
      <c r="A14407" s="8">
        <v>4</v>
      </c>
      <c r="B14407" s="4" t="s">
        <v>15949</v>
      </c>
      <c r="C14407" s="2"/>
      <c r="D14407" s="9"/>
      <c r="E14407" s="201"/>
      <c r="F14407" s="147"/>
      <c r="G14407" s="211">
        <f t="shared" si="470"/>
        <v>2</v>
      </c>
    </row>
    <row r="14408" spans="1:7" ht="33" outlineLevel="1">
      <c r="A14408" s="1" t="s">
        <v>178</v>
      </c>
      <c r="B14408" s="2" t="s">
        <v>15950</v>
      </c>
      <c r="C14408" s="37">
        <v>1200</v>
      </c>
      <c r="D14408" s="3">
        <v>1200</v>
      </c>
      <c r="E14408" s="201">
        <f t="shared" si="471"/>
        <v>1</v>
      </c>
      <c r="F14408" s="172"/>
      <c r="G14408" s="211">
        <f t="shared" si="470"/>
        <v>2</v>
      </c>
    </row>
    <row r="14409" spans="1:7" outlineLevel="1">
      <c r="A14409" s="1" t="s">
        <v>495</v>
      </c>
      <c r="B14409" s="2" t="s">
        <v>15951</v>
      </c>
      <c r="C14409" s="37">
        <v>1200</v>
      </c>
      <c r="D14409" s="3">
        <v>1200</v>
      </c>
      <c r="E14409" s="201">
        <f t="shared" si="471"/>
        <v>1</v>
      </c>
      <c r="F14409" s="172"/>
      <c r="G14409" s="211">
        <f t="shared" si="470"/>
        <v>2</v>
      </c>
    </row>
    <row r="14410" spans="1:7" ht="33" outlineLevel="1">
      <c r="A14410" s="1" t="s">
        <v>497</v>
      </c>
      <c r="B14410" s="2" t="s">
        <v>15952</v>
      </c>
      <c r="C14410" s="37">
        <v>1500</v>
      </c>
      <c r="D14410" s="3">
        <v>1500</v>
      </c>
      <c r="E14410" s="201">
        <f t="shared" si="471"/>
        <v>1</v>
      </c>
      <c r="F14410" s="147"/>
      <c r="G14410" s="211">
        <f t="shared" si="470"/>
        <v>2</v>
      </c>
    </row>
    <row r="14411" spans="1:7" ht="33" outlineLevel="1">
      <c r="A14411" s="1" t="s">
        <v>499</v>
      </c>
      <c r="B14411" s="2" t="s">
        <v>15953</v>
      </c>
      <c r="C14411" s="37">
        <v>1200</v>
      </c>
      <c r="D14411" s="3">
        <v>1200</v>
      </c>
      <c r="E14411" s="201">
        <f t="shared" si="471"/>
        <v>1</v>
      </c>
      <c r="F14411" s="147"/>
      <c r="G14411" s="211">
        <f t="shared" si="470"/>
        <v>2</v>
      </c>
    </row>
    <row r="14412" spans="1:7" ht="33" outlineLevel="1">
      <c r="A14412" s="1" t="s">
        <v>2541</v>
      </c>
      <c r="B14412" s="2" t="s">
        <v>15954</v>
      </c>
      <c r="C14412" s="37">
        <v>1200</v>
      </c>
      <c r="D14412" s="3">
        <v>1200</v>
      </c>
      <c r="E14412" s="201">
        <f t="shared" si="471"/>
        <v>1</v>
      </c>
      <c r="F14412" s="147"/>
      <c r="G14412" s="211">
        <f t="shared" ref="G14412:G14475" si="472">COUNTA(B14412,1)</f>
        <v>2</v>
      </c>
    </row>
    <row r="14413" spans="1:7" ht="33" outlineLevel="1">
      <c r="A14413" s="1" t="s">
        <v>2659</v>
      </c>
      <c r="B14413" s="2" t="s">
        <v>15955</v>
      </c>
      <c r="C14413" s="37">
        <v>2500</v>
      </c>
      <c r="D14413" s="3">
        <v>2500</v>
      </c>
      <c r="E14413" s="201">
        <f t="shared" si="471"/>
        <v>1</v>
      </c>
      <c r="F14413" s="147"/>
      <c r="G14413" s="211">
        <f t="shared" si="472"/>
        <v>2</v>
      </c>
    </row>
    <row r="14414" spans="1:7" ht="33" outlineLevel="1">
      <c r="A14414" s="1" t="s">
        <v>2660</v>
      </c>
      <c r="B14414" s="2" t="s">
        <v>15956</v>
      </c>
      <c r="C14414" s="37">
        <v>2500</v>
      </c>
      <c r="D14414" s="3">
        <v>2500</v>
      </c>
      <c r="E14414" s="201">
        <f t="shared" si="471"/>
        <v>1</v>
      </c>
      <c r="F14414" s="147"/>
      <c r="G14414" s="211">
        <f t="shared" si="472"/>
        <v>2</v>
      </c>
    </row>
    <row r="14415" spans="1:7" ht="33" outlineLevel="1">
      <c r="A14415" s="1" t="s">
        <v>2661</v>
      </c>
      <c r="B14415" s="2" t="s">
        <v>15957</v>
      </c>
      <c r="C14415" s="37">
        <v>2500</v>
      </c>
      <c r="D14415" s="3">
        <v>2500</v>
      </c>
      <c r="E14415" s="201">
        <f t="shared" si="471"/>
        <v>1</v>
      </c>
      <c r="F14415" s="147"/>
      <c r="G14415" s="211">
        <f t="shared" si="472"/>
        <v>2</v>
      </c>
    </row>
    <row r="14416" spans="1:7" ht="33" outlineLevel="1">
      <c r="A14416" s="1" t="s">
        <v>3130</v>
      </c>
      <c r="B14416" s="2" t="s">
        <v>15958</v>
      </c>
      <c r="C14416" s="37">
        <v>1500</v>
      </c>
      <c r="D14416" s="3">
        <v>1500</v>
      </c>
      <c r="E14416" s="201">
        <f t="shared" si="471"/>
        <v>1</v>
      </c>
      <c r="F14416" s="147"/>
      <c r="G14416" s="211">
        <f t="shared" si="472"/>
        <v>2</v>
      </c>
    </row>
    <row r="14417" spans="1:7" outlineLevel="1">
      <c r="A14417" s="8" t="s">
        <v>175</v>
      </c>
      <c r="B14417" s="4" t="s">
        <v>15869</v>
      </c>
      <c r="C14417" s="2"/>
      <c r="D14417" s="3"/>
      <c r="E14417" s="201"/>
      <c r="F14417" s="147"/>
      <c r="G14417" s="211">
        <f t="shared" si="472"/>
        <v>2</v>
      </c>
    </row>
    <row r="14418" spans="1:7" outlineLevel="1">
      <c r="A14418" s="8"/>
      <c r="B14418" s="4" t="s">
        <v>15959</v>
      </c>
      <c r="C14418" s="2"/>
      <c r="D14418" s="9"/>
      <c r="E14418" s="201"/>
      <c r="F14418" s="147"/>
      <c r="G14418" s="211">
        <f t="shared" si="472"/>
        <v>2</v>
      </c>
    </row>
    <row r="14419" spans="1:7" outlineLevel="1">
      <c r="A14419" s="1">
        <v>5</v>
      </c>
      <c r="B14419" s="2" t="s">
        <v>15960</v>
      </c>
      <c r="C14419" s="2">
        <v>400</v>
      </c>
      <c r="D14419" s="9">
        <v>400</v>
      </c>
      <c r="E14419" s="201">
        <f t="shared" si="471"/>
        <v>1</v>
      </c>
      <c r="F14419" s="147"/>
      <c r="G14419" s="211">
        <f t="shared" si="472"/>
        <v>2</v>
      </c>
    </row>
    <row r="14420" spans="1:7" outlineLevel="1">
      <c r="A14420" s="1">
        <v>6</v>
      </c>
      <c r="B14420" s="2" t="s">
        <v>15961</v>
      </c>
      <c r="C14420" s="2">
        <v>500</v>
      </c>
      <c r="D14420" s="9">
        <v>500</v>
      </c>
      <c r="E14420" s="201">
        <f t="shared" si="471"/>
        <v>1</v>
      </c>
      <c r="F14420" s="172"/>
      <c r="G14420" s="211">
        <f t="shared" si="472"/>
        <v>2</v>
      </c>
    </row>
    <row r="14421" spans="1:7" ht="33" outlineLevel="1">
      <c r="A14421" s="1">
        <v>7</v>
      </c>
      <c r="B14421" s="2" t="s">
        <v>15962</v>
      </c>
      <c r="C14421" s="2">
        <v>200</v>
      </c>
      <c r="D14421" s="9">
        <v>200</v>
      </c>
      <c r="E14421" s="201">
        <f t="shared" si="471"/>
        <v>1</v>
      </c>
      <c r="F14421" s="147"/>
      <c r="G14421" s="211">
        <f t="shared" si="472"/>
        <v>2</v>
      </c>
    </row>
    <row r="14422" spans="1:7" ht="33" outlineLevel="1">
      <c r="A14422" s="1">
        <v>8</v>
      </c>
      <c r="B14422" s="2" t="s">
        <v>15963</v>
      </c>
      <c r="C14422" s="2">
        <v>200</v>
      </c>
      <c r="D14422" s="9">
        <v>200</v>
      </c>
      <c r="E14422" s="201">
        <f t="shared" si="471"/>
        <v>1</v>
      </c>
      <c r="F14422" s="147"/>
      <c r="G14422" s="211">
        <f t="shared" si="472"/>
        <v>2</v>
      </c>
    </row>
    <row r="14423" spans="1:7" outlineLevel="1">
      <c r="A14423" s="1">
        <v>9</v>
      </c>
      <c r="B14423" s="2" t="s">
        <v>15964</v>
      </c>
      <c r="C14423" s="2">
        <v>200</v>
      </c>
      <c r="D14423" s="9">
        <v>200</v>
      </c>
      <c r="E14423" s="201">
        <f t="shared" si="471"/>
        <v>1</v>
      </c>
      <c r="F14423" s="172"/>
      <c r="G14423" s="211">
        <f t="shared" si="472"/>
        <v>2</v>
      </c>
    </row>
    <row r="14424" spans="1:7" ht="49.5" outlineLevel="1">
      <c r="A14424" s="1">
        <v>10</v>
      </c>
      <c r="B14424" s="2" t="s">
        <v>15965</v>
      </c>
      <c r="C14424" s="2">
        <v>200</v>
      </c>
      <c r="D14424" s="9">
        <v>200</v>
      </c>
      <c r="E14424" s="201">
        <f t="shared" si="471"/>
        <v>1</v>
      </c>
      <c r="F14424" s="172"/>
      <c r="G14424" s="211">
        <f t="shared" si="472"/>
        <v>2</v>
      </c>
    </row>
    <row r="14425" spans="1:7" ht="49.5" outlineLevel="1">
      <c r="A14425" s="1">
        <v>11</v>
      </c>
      <c r="B14425" s="2" t="s">
        <v>15966</v>
      </c>
      <c r="C14425" s="2">
        <v>180</v>
      </c>
      <c r="D14425" s="9">
        <v>180</v>
      </c>
      <c r="E14425" s="201">
        <f t="shared" si="471"/>
        <v>1</v>
      </c>
      <c r="F14425" s="172"/>
      <c r="G14425" s="211">
        <f t="shared" si="472"/>
        <v>2</v>
      </c>
    </row>
    <row r="14426" spans="1:7" outlineLevel="1">
      <c r="A14426" s="1">
        <v>12</v>
      </c>
      <c r="B14426" s="2" t="s">
        <v>15967</v>
      </c>
      <c r="C14426" s="2">
        <v>160</v>
      </c>
      <c r="D14426" s="9">
        <v>160</v>
      </c>
      <c r="E14426" s="201">
        <f t="shared" si="471"/>
        <v>1</v>
      </c>
      <c r="F14426" s="172"/>
      <c r="G14426" s="211">
        <f t="shared" si="472"/>
        <v>2</v>
      </c>
    </row>
    <row r="14427" spans="1:7" outlineLevel="1">
      <c r="A14427" s="1">
        <v>13</v>
      </c>
      <c r="B14427" s="2" t="s">
        <v>10500</v>
      </c>
      <c r="C14427" s="2">
        <v>150</v>
      </c>
      <c r="D14427" s="9">
        <v>150</v>
      </c>
      <c r="E14427" s="201">
        <f t="shared" si="471"/>
        <v>1</v>
      </c>
      <c r="F14427" s="172"/>
      <c r="G14427" s="211">
        <f t="shared" si="472"/>
        <v>2</v>
      </c>
    </row>
    <row r="14428" spans="1:7" outlineLevel="1">
      <c r="A14428" s="8"/>
      <c r="B14428" s="4" t="s">
        <v>15968</v>
      </c>
      <c r="C14428" s="2"/>
      <c r="D14428" s="9"/>
      <c r="E14428" s="201"/>
      <c r="F14428" s="147"/>
      <c r="G14428" s="211">
        <f t="shared" si="472"/>
        <v>2</v>
      </c>
    </row>
    <row r="14429" spans="1:7" outlineLevel="1">
      <c r="A14429" s="1">
        <v>14</v>
      </c>
      <c r="B14429" s="2" t="s">
        <v>15969</v>
      </c>
      <c r="C14429" s="2">
        <v>800</v>
      </c>
      <c r="D14429" s="9">
        <v>800</v>
      </c>
      <c r="E14429" s="201">
        <f t="shared" si="471"/>
        <v>1</v>
      </c>
      <c r="F14429" s="147"/>
      <c r="G14429" s="211">
        <f t="shared" si="472"/>
        <v>2</v>
      </c>
    </row>
    <row r="14430" spans="1:7" ht="49.5" outlineLevel="1">
      <c r="A14430" s="1">
        <v>15</v>
      </c>
      <c r="B14430" s="2" t="s">
        <v>15970</v>
      </c>
      <c r="C14430" s="2">
        <v>500</v>
      </c>
      <c r="D14430" s="9">
        <v>500</v>
      </c>
      <c r="E14430" s="201">
        <f t="shared" si="471"/>
        <v>1</v>
      </c>
      <c r="F14430" s="147"/>
      <c r="G14430" s="211">
        <f t="shared" si="472"/>
        <v>2</v>
      </c>
    </row>
    <row r="14431" spans="1:7" ht="49.5" outlineLevel="1">
      <c r="A14431" s="1">
        <v>16</v>
      </c>
      <c r="B14431" s="2" t="s">
        <v>15971</v>
      </c>
      <c r="C14431" s="2">
        <v>250</v>
      </c>
      <c r="D14431" s="9">
        <v>250</v>
      </c>
      <c r="E14431" s="201">
        <f t="shared" si="471"/>
        <v>1</v>
      </c>
      <c r="F14431" s="147"/>
      <c r="G14431" s="211">
        <f t="shared" si="472"/>
        <v>2</v>
      </c>
    </row>
    <row r="14432" spans="1:7" outlineLevel="1">
      <c r="A14432" s="1">
        <v>17</v>
      </c>
      <c r="B14432" s="2" t="s">
        <v>15972</v>
      </c>
      <c r="C14432" s="2">
        <v>800</v>
      </c>
      <c r="D14432" s="9">
        <v>800</v>
      </c>
      <c r="E14432" s="201">
        <f t="shared" si="471"/>
        <v>1</v>
      </c>
      <c r="F14432" s="147"/>
      <c r="G14432" s="211">
        <f t="shared" si="472"/>
        <v>2</v>
      </c>
    </row>
    <row r="14433" spans="1:7" ht="33" outlineLevel="1">
      <c r="A14433" s="1">
        <v>18</v>
      </c>
      <c r="B14433" s="2" t="s">
        <v>15973</v>
      </c>
      <c r="C14433" s="2">
        <v>260</v>
      </c>
      <c r="D14433" s="9">
        <v>260</v>
      </c>
      <c r="E14433" s="201">
        <f t="shared" si="471"/>
        <v>1</v>
      </c>
      <c r="F14433" s="147"/>
      <c r="G14433" s="211">
        <f t="shared" si="472"/>
        <v>2</v>
      </c>
    </row>
    <row r="14434" spans="1:7" outlineLevel="1">
      <c r="A14434" s="1">
        <v>19</v>
      </c>
      <c r="B14434" s="2" t="s">
        <v>15974</v>
      </c>
      <c r="C14434" s="2">
        <v>500</v>
      </c>
      <c r="D14434" s="9">
        <v>500</v>
      </c>
      <c r="E14434" s="201">
        <f t="shared" si="471"/>
        <v>1</v>
      </c>
      <c r="F14434" s="147"/>
      <c r="G14434" s="211">
        <f t="shared" si="472"/>
        <v>2</v>
      </c>
    </row>
    <row r="14435" spans="1:7" ht="49.5" outlineLevel="1">
      <c r="A14435" s="1">
        <v>20</v>
      </c>
      <c r="B14435" s="2" t="s">
        <v>15975</v>
      </c>
      <c r="C14435" s="2">
        <v>250</v>
      </c>
      <c r="D14435" s="9">
        <v>250</v>
      </c>
      <c r="E14435" s="201">
        <f t="shared" si="471"/>
        <v>1</v>
      </c>
      <c r="F14435" s="147"/>
      <c r="G14435" s="211">
        <f t="shared" si="472"/>
        <v>2</v>
      </c>
    </row>
    <row r="14436" spans="1:7" ht="49.5" outlineLevel="1">
      <c r="A14436" s="1">
        <v>21</v>
      </c>
      <c r="B14436" s="2" t="s">
        <v>15976</v>
      </c>
      <c r="C14436" s="2">
        <v>250</v>
      </c>
      <c r="D14436" s="9">
        <v>250</v>
      </c>
      <c r="E14436" s="201">
        <f t="shared" si="471"/>
        <v>1</v>
      </c>
      <c r="F14436" s="147"/>
      <c r="G14436" s="211">
        <f t="shared" si="472"/>
        <v>2</v>
      </c>
    </row>
    <row r="14437" spans="1:7" outlineLevel="1">
      <c r="A14437" s="1">
        <v>22</v>
      </c>
      <c r="B14437" s="2" t="s">
        <v>15967</v>
      </c>
      <c r="C14437" s="2">
        <v>200</v>
      </c>
      <c r="D14437" s="9">
        <v>200</v>
      </c>
      <c r="E14437" s="201">
        <f t="shared" si="471"/>
        <v>1</v>
      </c>
      <c r="F14437" s="147"/>
      <c r="G14437" s="211">
        <f t="shared" si="472"/>
        <v>2</v>
      </c>
    </row>
    <row r="14438" spans="1:7" outlineLevel="1">
      <c r="A14438" s="1">
        <v>23</v>
      </c>
      <c r="B14438" s="2" t="s">
        <v>10500</v>
      </c>
      <c r="C14438" s="2">
        <v>150</v>
      </c>
      <c r="D14438" s="9">
        <v>150</v>
      </c>
      <c r="E14438" s="201">
        <f t="shared" si="471"/>
        <v>1</v>
      </c>
      <c r="F14438" s="147"/>
      <c r="G14438" s="211">
        <f t="shared" si="472"/>
        <v>2</v>
      </c>
    </row>
    <row r="14439" spans="1:7" ht="33" outlineLevel="1">
      <c r="A14439" s="1">
        <v>24</v>
      </c>
      <c r="B14439" s="2" t="s">
        <v>15977</v>
      </c>
      <c r="C14439" s="2">
        <v>500</v>
      </c>
      <c r="D14439" s="9">
        <v>500</v>
      </c>
      <c r="E14439" s="201">
        <f t="shared" si="471"/>
        <v>1</v>
      </c>
      <c r="F14439" s="147"/>
      <c r="G14439" s="211">
        <f t="shared" si="472"/>
        <v>2</v>
      </c>
    </row>
    <row r="14440" spans="1:7" outlineLevel="1">
      <c r="A14440" s="8"/>
      <c r="B14440" s="4" t="s">
        <v>15978</v>
      </c>
      <c r="C14440" s="2"/>
      <c r="D14440" s="9"/>
      <c r="E14440" s="201"/>
      <c r="F14440" s="147"/>
      <c r="G14440" s="211">
        <f t="shared" si="472"/>
        <v>2</v>
      </c>
    </row>
    <row r="14441" spans="1:7" ht="49.5" outlineLevel="1">
      <c r="A14441" s="1">
        <v>25</v>
      </c>
      <c r="B14441" s="2" t="s">
        <v>15979</v>
      </c>
      <c r="C14441" s="2">
        <v>400</v>
      </c>
      <c r="D14441" s="9">
        <v>400</v>
      </c>
      <c r="E14441" s="201">
        <f t="shared" si="471"/>
        <v>1</v>
      </c>
      <c r="F14441" s="147"/>
      <c r="G14441" s="211">
        <f t="shared" si="472"/>
        <v>2</v>
      </c>
    </row>
    <row r="14442" spans="1:7" ht="33" outlineLevel="1">
      <c r="A14442" s="1">
        <v>26</v>
      </c>
      <c r="B14442" s="2" t="s">
        <v>15980</v>
      </c>
      <c r="C14442" s="2">
        <v>400</v>
      </c>
      <c r="D14442" s="9">
        <v>400</v>
      </c>
      <c r="E14442" s="201">
        <f t="shared" si="471"/>
        <v>1</v>
      </c>
      <c r="F14442" s="189"/>
      <c r="G14442" s="211">
        <f t="shared" si="472"/>
        <v>2</v>
      </c>
    </row>
    <row r="14443" spans="1:7" outlineLevel="1">
      <c r="A14443" s="1">
        <v>27</v>
      </c>
      <c r="B14443" s="2" t="s">
        <v>15981</v>
      </c>
      <c r="C14443" s="2">
        <v>300</v>
      </c>
      <c r="D14443" s="9">
        <v>300</v>
      </c>
      <c r="E14443" s="201">
        <f t="shared" si="471"/>
        <v>1</v>
      </c>
      <c r="F14443" s="189"/>
      <c r="G14443" s="211">
        <f t="shared" si="472"/>
        <v>2</v>
      </c>
    </row>
    <row r="14444" spans="1:7" ht="33" outlineLevel="1">
      <c r="A14444" s="1">
        <v>28</v>
      </c>
      <c r="B14444" s="2" t="s">
        <v>15982</v>
      </c>
      <c r="C14444" s="2">
        <v>300</v>
      </c>
      <c r="D14444" s="9">
        <v>300</v>
      </c>
      <c r="E14444" s="201">
        <f t="shared" si="471"/>
        <v>1</v>
      </c>
      <c r="F14444" s="189"/>
      <c r="G14444" s="211">
        <f t="shared" si="472"/>
        <v>2</v>
      </c>
    </row>
    <row r="14445" spans="1:7" ht="33" outlineLevel="1">
      <c r="A14445" s="1">
        <v>29</v>
      </c>
      <c r="B14445" s="2" t="s">
        <v>15983</v>
      </c>
      <c r="C14445" s="2">
        <v>300</v>
      </c>
      <c r="D14445" s="9">
        <v>300</v>
      </c>
      <c r="E14445" s="201">
        <f t="shared" si="471"/>
        <v>1</v>
      </c>
      <c r="F14445" s="189"/>
      <c r="G14445" s="211">
        <f t="shared" si="472"/>
        <v>2</v>
      </c>
    </row>
    <row r="14446" spans="1:7" outlineLevel="1">
      <c r="A14446" s="1">
        <v>30</v>
      </c>
      <c r="B14446" s="2" t="s">
        <v>15984</v>
      </c>
      <c r="C14446" s="2">
        <v>300</v>
      </c>
      <c r="D14446" s="9">
        <v>300</v>
      </c>
      <c r="E14446" s="201">
        <f t="shared" si="471"/>
        <v>1</v>
      </c>
      <c r="F14446" s="172"/>
      <c r="G14446" s="211">
        <f t="shared" si="472"/>
        <v>2</v>
      </c>
    </row>
    <row r="14447" spans="1:7" ht="49.5" outlineLevel="1">
      <c r="A14447" s="1">
        <v>31</v>
      </c>
      <c r="B14447" s="2" t="s">
        <v>15985</v>
      </c>
      <c r="C14447" s="2">
        <v>300</v>
      </c>
      <c r="D14447" s="9">
        <v>300</v>
      </c>
      <c r="E14447" s="201">
        <f t="shared" si="471"/>
        <v>1</v>
      </c>
      <c r="F14447" s="172"/>
      <c r="G14447" s="211">
        <f t="shared" si="472"/>
        <v>2</v>
      </c>
    </row>
    <row r="14448" spans="1:7" ht="49.5" outlineLevel="1">
      <c r="A14448" s="1">
        <v>32</v>
      </c>
      <c r="B14448" s="2" t="s">
        <v>15986</v>
      </c>
      <c r="C14448" s="2">
        <v>250</v>
      </c>
      <c r="D14448" s="9">
        <v>250</v>
      </c>
      <c r="E14448" s="201">
        <f t="shared" si="471"/>
        <v>1</v>
      </c>
      <c r="F14448" s="172"/>
      <c r="G14448" s="211">
        <f t="shared" si="472"/>
        <v>2</v>
      </c>
    </row>
    <row r="14449" spans="1:7" ht="33" outlineLevel="1">
      <c r="A14449" s="1">
        <v>33</v>
      </c>
      <c r="B14449" s="2" t="s">
        <v>15987</v>
      </c>
      <c r="C14449" s="2">
        <v>200</v>
      </c>
      <c r="D14449" s="9">
        <v>200</v>
      </c>
      <c r="E14449" s="201">
        <f t="shared" si="471"/>
        <v>1</v>
      </c>
      <c r="F14449" s="172"/>
      <c r="G14449" s="211">
        <f t="shared" si="472"/>
        <v>2</v>
      </c>
    </row>
    <row r="14450" spans="1:7" outlineLevel="1">
      <c r="A14450" s="1">
        <v>34</v>
      </c>
      <c r="B14450" s="2" t="s">
        <v>10500</v>
      </c>
      <c r="C14450" s="2">
        <v>150</v>
      </c>
      <c r="D14450" s="9">
        <v>150</v>
      </c>
      <c r="E14450" s="201">
        <f t="shared" ref="E14450:E14509" si="473">C14450/D14450</f>
        <v>1</v>
      </c>
      <c r="F14450" s="172"/>
      <c r="G14450" s="211">
        <f t="shared" si="472"/>
        <v>2</v>
      </c>
    </row>
    <row r="14451" spans="1:7" outlineLevel="1">
      <c r="A14451" s="8"/>
      <c r="B14451" s="4" t="s">
        <v>15988</v>
      </c>
      <c r="C14451" s="2"/>
      <c r="D14451" s="9"/>
      <c r="E14451" s="201"/>
      <c r="F14451" s="172"/>
      <c r="G14451" s="211">
        <f t="shared" si="472"/>
        <v>2</v>
      </c>
    </row>
    <row r="14452" spans="1:7" ht="33" outlineLevel="1">
      <c r="A14452" s="1">
        <v>35</v>
      </c>
      <c r="B14452" s="2" t="s">
        <v>15989</v>
      </c>
      <c r="C14452" s="2">
        <v>600</v>
      </c>
      <c r="D14452" s="9">
        <v>600</v>
      </c>
      <c r="E14452" s="201">
        <f t="shared" si="473"/>
        <v>1</v>
      </c>
      <c r="F14452" s="172"/>
      <c r="G14452" s="211">
        <f t="shared" si="472"/>
        <v>2</v>
      </c>
    </row>
    <row r="14453" spans="1:7" ht="33" outlineLevel="1">
      <c r="A14453" s="1">
        <v>36</v>
      </c>
      <c r="B14453" s="2" t="s">
        <v>15990</v>
      </c>
      <c r="C14453" s="2">
        <v>500</v>
      </c>
      <c r="D14453" s="9">
        <v>500</v>
      </c>
      <c r="E14453" s="201">
        <f t="shared" si="473"/>
        <v>1</v>
      </c>
      <c r="F14453" s="172"/>
      <c r="G14453" s="211">
        <f t="shared" si="472"/>
        <v>2</v>
      </c>
    </row>
    <row r="14454" spans="1:7" ht="33" outlineLevel="1">
      <c r="A14454" s="1">
        <v>37</v>
      </c>
      <c r="B14454" s="2" t="s">
        <v>15991</v>
      </c>
      <c r="C14454" s="2">
        <v>400</v>
      </c>
      <c r="D14454" s="9">
        <v>400</v>
      </c>
      <c r="E14454" s="201">
        <f t="shared" si="473"/>
        <v>1</v>
      </c>
      <c r="F14454" s="172"/>
      <c r="G14454" s="211">
        <f t="shared" si="472"/>
        <v>2</v>
      </c>
    </row>
    <row r="14455" spans="1:7" ht="33" outlineLevel="1">
      <c r="A14455" s="1">
        <v>38</v>
      </c>
      <c r="B14455" s="2" t="s">
        <v>15992</v>
      </c>
      <c r="C14455" s="2">
        <v>300</v>
      </c>
      <c r="D14455" s="9">
        <v>300</v>
      </c>
      <c r="E14455" s="201">
        <f t="shared" si="473"/>
        <v>1</v>
      </c>
      <c r="F14455" s="147"/>
      <c r="G14455" s="211">
        <f t="shared" si="472"/>
        <v>2</v>
      </c>
    </row>
    <row r="14456" spans="1:7" ht="33" outlineLevel="1">
      <c r="A14456" s="1">
        <v>39</v>
      </c>
      <c r="B14456" s="2" t="s">
        <v>15993</v>
      </c>
      <c r="C14456" s="2">
        <v>400</v>
      </c>
      <c r="D14456" s="9">
        <v>400</v>
      </c>
      <c r="E14456" s="201">
        <f t="shared" si="473"/>
        <v>1</v>
      </c>
      <c r="F14456" s="147"/>
      <c r="G14456" s="211">
        <f t="shared" si="472"/>
        <v>2</v>
      </c>
    </row>
    <row r="14457" spans="1:7" ht="33" outlineLevel="1">
      <c r="A14457" s="1">
        <v>40</v>
      </c>
      <c r="B14457" s="2" t="s">
        <v>15994</v>
      </c>
      <c r="C14457" s="2">
        <v>400</v>
      </c>
      <c r="D14457" s="9">
        <v>400</v>
      </c>
      <c r="E14457" s="201">
        <f t="shared" si="473"/>
        <v>1</v>
      </c>
      <c r="F14457" s="172"/>
      <c r="G14457" s="211">
        <f t="shared" si="472"/>
        <v>2</v>
      </c>
    </row>
    <row r="14458" spans="1:7" ht="33" outlineLevel="1">
      <c r="A14458" s="1">
        <v>41</v>
      </c>
      <c r="B14458" s="2" t="s">
        <v>15995</v>
      </c>
      <c r="C14458" s="2">
        <v>300</v>
      </c>
      <c r="D14458" s="9">
        <v>300</v>
      </c>
      <c r="E14458" s="201">
        <f t="shared" si="473"/>
        <v>1</v>
      </c>
      <c r="F14458" s="172"/>
      <c r="G14458" s="211">
        <f t="shared" si="472"/>
        <v>2</v>
      </c>
    </row>
    <row r="14459" spans="1:7" ht="33" outlineLevel="1">
      <c r="A14459" s="1">
        <v>42</v>
      </c>
      <c r="B14459" s="2" t="s">
        <v>15996</v>
      </c>
      <c r="C14459" s="2">
        <v>250</v>
      </c>
      <c r="D14459" s="9">
        <v>250</v>
      </c>
      <c r="E14459" s="201">
        <f t="shared" si="473"/>
        <v>1</v>
      </c>
      <c r="F14459" s="172"/>
      <c r="G14459" s="211">
        <f t="shared" si="472"/>
        <v>2</v>
      </c>
    </row>
    <row r="14460" spans="1:7" outlineLevel="1">
      <c r="A14460" s="1">
        <v>43</v>
      </c>
      <c r="B14460" s="2" t="s">
        <v>10225</v>
      </c>
      <c r="C14460" s="2">
        <v>200</v>
      </c>
      <c r="D14460" s="9">
        <v>200</v>
      </c>
      <c r="E14460" s="201">
        <f t="shared" si="473"/>
        <v>1</v>
      </c>
      <c r="F14460" s="172"/>
      <c r="G14460" s="211">
        <f t="shared" si="472"/>
        <v>2</v>
      </c>
    </row>
    <row r="14461" spans="1:7" ht="33" outlineLevel="1">
      <c r="A14461" s="1">
        <v>44</v>
      </c>
      <c r="B14461" s="2" t="s">
        <v>15997</v>
      </c>
      <c r="C14461" s="9">
        <v>500</v>
      </c>
      <c r="D14461" s="9">
        <v>500</v>
      </c>
      <c r="E14461" s="201">
        <f t="shared" si="473"/>
        <v>1</v>
      </c>
      <c r="F14461" s="574"/>
      <c r="G14461" s="211">
        <f t="shared" si="472"/>
        <v>2</v>
      </c>
    </row>
    <row r="14462" spans="1:7" ht="33" outlineLevel="1">
      <c r="A14462" s="1">
        <v>45</v>
      </c>
      <c r="B14462" s="2" t="s">
        <v>15998</v>
      </c>
      <c r="C14462" s="2">
        <v>500</v>
      </c>
      <c r="D14462" s="9">
        <v>500</v>
      </c>
      <c r="E14462" s="201">
        <f t="shared" si="473"/>
        <v>1</v>
      </c>
      <c r="F14462" s="172"/>
      <c r="G14462" s="211">
        <f t="shared" si="472"/>
        <v>2</v>
      </c>
    </row>
    <row r="14463" spans="1:7" outlineLevel="1">
      <c r="A14463" s="1">
        <v>46</v>
      </c>
      <c r="B14463" s="2" t="s">
        <v>15999</v>
      </c>
      <c r="C14463" s="37">
        <v>3400</v>
      </c>
      <c r="D14463" s="3">
        <v>3400</v>
      </c>
      <c r="E14463" s="201">
        <f t="shared" si="473"/>
        <v>1</v>
      </c>
      <c r="F14463" s="172"/>
      <c r="G14463" s="211">
        <f t="shared" si="472"/>
        <v>2</v>
      </c>
    </row>
    <row r="14464" spans="1:7" ht="33" outlineLevel="1">
      <c r="A14464" s="1">
        <v>47</v>
      </c>
      <c r="B14464" s="2" t="s">
        <v>16000</v>
      </c>
      <c r="C14464" s="2">
        <v>400</v>
      </c>
      <c r="D14464" s="9">
        <v>400</v>
      </c>
      <c r="E14464" s="201">
        <f t="shared" si="473"/>
        <v>1</v>
      </c>
      <c r="F14464" s="172"/>
      <c r="G14464" s="211">
        <f t="shared" si="472"/>
        <v>2</v>
      </c>
    </row>
    <row r="14465" spans="1:7" outlineLevel="1">
      <c r="A14465" s="1">
        <v>48</v>
      </c>
      <c r="B14465" s="2" t="s">
        <v>16001</v>
      </c>
      <c r="C14465" s="2">
        <v>300</v>
      </c>
      <c r="D14465" s="9">
        <v>300</v>
      </c>
      <c r="E14465" s="201">
        <f t="shared" si="473"/>
        <v>1</v>
      </c>
      <c r="F14465" s="172"/>
      <c r="G14465" s="211">
        <f t="shared" si="472"/>
        <v>2</v>
      </c>
    </row>
    <row r="14466" spans="1:7">
      <c r="A14466" s="240"/>
      <c r="B14466" s="571" t="s">
        <v>80</v>
      </c>
      <c r="C14466" s="241"/>
      <c r="D14466" s="241"/>
      <c r="E14466" s="201"/>
      <c r="F14466" s="242"/>
      <c r="G14466" s="211">
        <f t="shared" si="472"/>
        <v>2</v>
      </c>
    </row>
    <row r="14467" spans="1:7" outlineLevel="1">
      <c r="A14467" s="35" t="s">
        <v>1088</v>
      </c>
      <c r="B14467" s="34" t="s">
        <v>12934</v>
      </c>
      <c r="C14467" s="53"/>
      <c r="D14467" s="110"/>
      <c r="E14467" s="201"/>
      <c r="F14467" s="180"/>
      <c r="G14467" s="211">
        <f t="shared" si="472"/>
        <v>2</v>
      </c>
    </row>
    <row r="14468" spans="1:7" outlineLevel="1">
      <c r="A14468" s="35">
        <v>1</v>
      </c>
      <c r="B14468" s="34" t="s">
        <v>3078</v>
      </c>
      <c r="C14468" s="53"/>
      <c r="D14468" s="34"/>
      <c r="E14468" s="201"/>
      <c r="F14468" s="180"/>
      <c r="G14468" s="211">
        <f t="shared" si="472"/>
        <v>2</v>
      </c>
    </row>
    <row r="14469" spans="1:7" ht="33" outlineLevel="1">
      <c r="A14469" s="10" t="s">
        <v>477</v>
      </c>
      <c r="B14469" s="11" t="s">
        <v>16002</v>
      </c>
      <c r="C14469" s="26">
        <v>3000</v>
      </c>
      <c r="D14469" s="36">
        <v>3000</v>
      </c>
      <c r="E14469" s="201">
        <f t="shared" si="473"/>
        <v>1</v>
      </c>
      <c r="F14469" s="151"/>
      <c r="G14469" s="211">
        <f t="shared" si="472"/>
        <v>2</v>
      </c>
    </row>
    <row r="14470" spans="1:7" ht="33" outlineLevel="1">
      <c r="A14470" s="10" t="s">
        <v>479</v>
      </c>
      <c r="B14470" s="11" t="s">
        <v>16003</v>
      </c>
      <c r="C14470" s="26">
        <v>4500</v>
      </c>
      <c r="D14470" s="36">
        <v>4500</v>
      </c>
      <c r="E14470" s="201">
        <f t="shared" si="473"/>
        <v>1</v>
      </c>
      <c r="F14470" s="151"/>
      <c r="G14470" s="211">
        <f t="shared" si="472"/>
        <v>2</v>
      </c>
    </row>
    <row r="14471" spans="1:7" ht="33" outlineLevel="1">
      <c r="A14471" s="10" t="s">
        <v>482</v>
      </c>
      <c r="B14471" s="11" t="s">
        <v>16004</v>
      </c>
      <c r="C14471" s="26">
        <v>5000</v>
      </c>
      <c r="D14471" s="36">
        <v>5000</v>
      </c>
      <c r="E14471" s="201">
        <f t="shared" si="473"/>
        <v>1</v>
      </c>
      <c r="F14471" s="151"/>
      <c r="G14471" s="211">
        <f t="shared" si="472"/>
        <v>2</v>
      </c>
    </row>
    <row r="14472" spans="1:7" outlineLevel="1">
      <c r="A14472" s="10" t="s">
        <v>1438</v>
      </c>
      <c r="B14472" s="11" t="s">
        <v>16005</v>
      </c>
      <c r="C14472" s="26">
        <v>12000</v>
      </c>
      <c r="D14472" s="258">
        <v>12000</v>
      </c>
      <c r="E14472" s="201">
        <f t="shared" si="473"/>
        <v>1</v>
      </c>
      <c r="F14472" s="151"/>
      <c r="G14472" s="211">
        <f t="shared" si="472"/>
        <v>2</v>
      </c>
    </row>
    <row r="14473" spans="1:7" outlineLevel="1">
      <c r="A14473" s="10" t="s">
        <v>1440</v>
      </c>
      <c r="B14473" s="11" t="s">
        <v>16006</v>
      </c>
      <c r="C14473" s="26">
        <v>16000</v>
      </c>
      <c r="D14473" s="36">
        <v>16000</v>
      </c>
      <c r="E14473" s="201">
        <f t="shared" si="473"/>
        <v>1</v>
      </c>
      <c r="F14473" s="151"/>
      <c r="G14473" s="211">
        <f t="shared" si="472"/>
        <v>2</v>
      </c>
    </row>
    <row r="14474" spans="1:7" ht="33" outlineLevel="1">
      <c r="A14474" s="10" t="s">
        <v>1442</v>
      </c>
      <c r="B14474" s="11" t="s">
        <v>16007</v>
      </c>
      <c r="C14474" s="26">
        <v>18000</v>
      </c>
      <c r="D14474" s="36">
        <v>18000</v>
      </c>
      <c r="E14474" s="201">
        <f t="shared" si="473"/>
        <v>1</v>
      </c>
      <c r="F14474" s="151"/>
      <c r="G14474" s="211">
        <f t="shared" si="472"/>
        <v>2</v>
      </c>
    </row>
    <row r="14475" spans="1:7" ht="33" outlineLevel="1">
      <c r="A14475" s="10" t="s">
        <v>1444</v>
      </c>
      <c r="B14475" s="11" t="s">
        <v>16008</v>
      </c>
      <c r="C14475" s="26">
        <v>12000</v>
      </c>
      <c r="D14475" s="36">
        <v>12000</v>
      </c>
      <c r="E14475" s="201">
        <f t="shared" si="473"/>
        <v>1</v>
      </c>
      <c r="F14475" s="151"/>
      <c r="G14475" s="211">
        <f t="shared" si="472"/>
        <v>2</v>
      </c>
    </row>
    <row r="14476" spans="1:7" ht="33" outlineLevel="1">
      <c r="A14476" s="10" t="s">
        <v>1446</v>
      </c>
      <c r="B14476" s="11" t="s">
        <v>16009</v>
      </c>
      <c r="C14476" s="26">
        <v>10000</v>
      </c>
      <c r="D14476" s="36">
        <v>10000</v>
      </c>
      <c r="E14476" s="201">
        <f t="shared" si="473"/>
        <v>1</v>
      </c>
      <c r="F14476" s="151"/>
      <c r="G14476" s="211">
        <f t="shared" ref="G14476:G14539" si="474">COUNTA(B14476,1)</f>
        <v>2</v>
      </c>
    </row>
    <row r="14477" spans="1:7" ht="33" outlineLevel="1">
      <c r="A14477" s="10" t="s">
        <v>5151</v>
      </c>
      <c r="B14477" s="11" t="s">
        <v>16010</v>
      </c>
      <c r="C14477" s="26">
        <v>5000</v>
      </c>
      <c r="D14477" s="36">
        <v>5000</v>
      </c>
      <c r="E14477" s="201">
        <f t="shared" si="473"/>
        <v>1</v>
      </c>
      <c r="F14477" s="151"/>
      <c r="G14477" s="211">
        <f t="shared" si="474"/>
        <v>2</v>
      </c>
    </row>
    <row r="14478" spans="1:7" ht="33" outlineLevel="1">
      <c r="A14478" s="10" t="s">
        <v>5153</v>
      </c>
      <c r="B14478" s="11" t="s">
        <v>16011</v>
      </c>
      <c r="C14478" s="26">
        <v>3000</v>
      </c>
      <c r="D14478" s="36">
        <v>3000</v>
      </c>
      <c r="E14478" s="201">
        <f t="shared" si="473"/>
        <v>1</v>
      </c>
      <c r="F14478" s="151"/>
      <c r="G14478" s="211">
        <f t="shared" si="474"/>
        <v>2</v>
      </c>
    </row>
    <row r="14479" spans="1:7" outlineLevel="1">
      <c r="A14479" s="10" t="s">
        <v>5155</v>
      </c>
      <c r="B14479" s="11" t="s">
        <v>16012</v>
      </c>
      <c r="C14479" s="29">
        <v>900</v>
      </c>
      <c r="D14479" s="36">
        <v>900</v>
      </c>
      <c r="E14479" s="201">
        <f t="shared" si="473"/>
        <v>1</v>
      </c>
      <c r="F14479" s="154"/>
      <c r="G14479" s="211">
        <f t="shared" si="474"/>
        <v>2</v>
      </c>
    </row>
    <row r="14480" spans="1:7" outlineLevel="1">
      <c r="A14480" s="35">
        <v>2</v>
      </c>
      <c r="B14480" s="34" t="s">
        <v>15707</v>
      </c>
      <c r="C14480" s="248"/>
      <c r="D14480" s="6"/>
      <c r="E14480" s="201"/>
      <c r="F14480" s="165"/>
      <c r="G14480" s="211">
        <f t="shared" si="474"/>
        <v>2</v>
      </c>
    </row>
    <row r="14481" spans="1:7" outlineLevel="1">
      <c r="A14481" s="10" t="s">
        <v>156</v>
      </c>
      <c r="B14481" s="11" t="s">
        <v>16013</v>
      </c>
      <c r="C14481" s="26">
        <v>1600</v>
      </c>
      <c r="D14481" s="36">
        <v>1600</v>
      </c>
      <c r="E14481" s="201">
        <f t="shared" si="473"/>
        <v>1</v>
      </c>
      <c r="F14481" s="165"/>
      <c r="G14481" s="211">
        <f t="shared" si="474"/>
        <v>2</v>
      </c>
    </row>
    <row r="14482" spans="1:7" outlineLevel="1">
      <c r="A14482" s="10" t="s">
        <v>158</v>
      </c>
      <c r="B14482" s="11" t="s">
        <v>16014</v>
      </c>
      <c r="C14482" s="26">
        <v>2000</v>
      </c>
      <c r="D14482" s="36">
        <v>2000</v>
      </c>
      <c r="E14482" s="201">
        <f t="shared" si="473"/>
        <v>1</v>
      </c>
      <c r="F14482" s="150"/>
      <c r="G14482" s="211">
        <f t="shared" si="474"/>
        <v>2</v>
      </c>
    </row>
    <row r="14483" spans="1:7" outlineLevel="1">
      <c r="A14483" s="35">
        <v>3</v>
      </c>
      <c r="B14483" s="49" t="s">
        <v>16015</v>
      </c>
      <c r="C14483" s="26"/>
      <c r="D14483" s="36"/>
      <c r="E14483" s="201"/>
      <c r="F14483" s="165"/>
      <c r="G14483" s="211">
        <f t="shared" si="474"/>
        <v>2</v>
      </c>
    </row>
    <row r="14484" spans="1:7" ht="33" outlineLevel="1">
      <c r="A14484" s="10" t="s">
        <v>167</v>
      </c>
      <c r="B14484" s="11" t="s">
        <v>16016</v>
      </c>
      <c r="C14484" s="36">
        <v>8000</v>
      </c>
      <c r="D14484" s="36">
        <v>8000</v>
      </c>
      <c r="E14484" s="201">
        <f t="shared" si="473"/>
        <v>1</v>
      </c>
      <c r="F14484" s="165"/>
      <c r="G14484" s="211">
        <f t="shared" si="474"/>
        <v>2</v>
      </c>
    </row>
    <row r="14485" spans="1:7" ht="33" outlineLevel="1">
      <c r="A14485" s="10" t="s">
        <v>169</v>
      </c>
      <c r="B14485" s="11" t="s">
        <v>16017</v>
      </c>
      <c r="C14485" s="26">
        <v>6000</v>
      </c>
      <c r="D14485" s="36">
        <v>6000</v>
      </c>
      <c r="E14485" s="201">
        <f t="shared" si="473"/>
        <v>1</v>
      </c>
      <c r="F14485" s="650"/>
      <c r="G14485" s="211">
        <f t="shared" si="474"/>
        <v>2</v>
      </c>
    </row>
    <row r="14486" spans="1:7" outlineLevel="1">
      <c r="A14486" s="10" t="s">
        <v>171</v>
      </c>
      <c r="B14486" s="11" t="s">
        <v>16018</v>
      </c>
      <c r="C14486" s="26">
        <v>5000</v>
      </c>
      <c r="D14486" s="36">
        <v>5000</v>
      </c>
      <c r="E14486" s="201">
        <f t="shared" si="473"/>
        <v>1</v>
      </c>
      <c r="F14486" s="650"/>
      <c r="G14486" s="211">
        <f t="shared" si="474"/>
        <v>2</v>
      </c>
    </row>
    <row r="14487" spans="1:7" outlineLevel="1">
      <c r="A14487" s="10" t="s">
        <v>173</v>
      </c>
      <c r="B14487" s="11" t="s">
        <v>16019</v>
      </c>
      <c r="C14487" s="26">
        <v>3000</v>
      </c>
      <c r="D14487" s="36">
        <v>3000</v>
      </c>
      <c r="E14487" s="201">
        <f t="shared" si="473"/>
        <v>1</v>
      </c>
      <c r="F14487" s="650"/>
      <c r="G14487" s="211">
        <f t="shared" si="474"/>
        <v>2</v>
      </c>
    </row>
    <row r="14488" spans="1:7" outlineLevel="1">
      <c r="A14488" s="10" t="s">
        <v>1101</v>
      </c>
      <c r="B14488" s="11" t="s">
        <v>16020</v>
      </c>
      <c r="C14488" s="26">
        <v>2500</v>
      </c>
      <c r="D14488" s="36">
        <v>2500</v>
      </c>
      <c r="E14488" s="201">
        <f t="shared" si="473"/>
        <v>1</v>
      </c>
      <c r="F14488" s="650"/>
      <c r="G14488" s="211">
        <f t="shared" si="474"/>
        <v>2</v>
      </c>
    </row>
    <row r="14489" spans="1:7" outlineLevel="1">
      <c r="A14489" s="10" t="s">
        <v>1103</v>
      </c>
      <c r="B14489" s="11" t="s">
        <v>16021</v>
      </c>
      <c r="C14489" s="26">
        <v>3000</v>
      </c>
      <c r="D14489" s="36">
        <v>3000</v>
      </c>
      <c r="E14489" s="201">
        <f t="shared" si="473"/>
        <v>1</v>
      </c>
      <c r="F14489" s="650"/>
      <c r="G14489" s="211">
        <f t="shared" si="474"/>
        <v>2</v>
      </c>
    </row>
    <row r="14490" spans="1:7" outlineLevel="1">
      <c r="A14490" s="10" t="s">
        <v>1105</v>
      </c>
      <c r="B14490" s="11" t="s">
        <v>16022</v>
      </c>
      <c r="C14490" s="26">
        <v>3000</v>
      </c>
      <c r="D14490" s="36">
        <v>3000</v>
      </c>
      <c r="E14490" s="201">
        <f t="shared" si="473"/>
        <v>1</v>
      </c>
      <c r="F14490" s="650"/>
      <c r="G14490" s="211">
        <f t="shared" si="474"/>
        <v>2</v>
      </c>
    </row>
    <row r="14491" spans="1:7" outlineLevel="1">
      <c r="A14491" s="10" t="s">
        <v>1106</v>
      </c>
      <c r="B14491" s="11" t="s">
        <v>16023</v>
      </c>
      <c r="C14491" s="26">
        <v>2000</v>
      </c>
      <c r="D14491" s="36">
        <v>2000</v>
      </c>
      <c r="E14491" s="201">
        <f t="shared" si="473"/>
        <v>1</v>
      </c>
      <c r="F14491" s="650"/>
      <c r="G14491" s="211">
        <f t="shared" si="474"/>
        <v>2</v>
      </c>
    </row>
    <row r="14492" spans="1:7" outlineLevel="1">
      <c r="A14492" s="35">
        <v>4</v>
      </c>
      <c r="B14492" s="49" t="s">
        <v>16024</v>
      </c>
      <c r="C14492" s="53"/>
      <c r="D14492" s="36"/>
      <c r="E14492" s="201"/>
      <c r="F14492" s="165"/>
      <c r="G14492" s="211">
        <f t="shared" si="474"/>
        <v>2</v>
      </c>
    </row>
    <row r="14493" spans="1:7" outlineLevel="1">
      <c r="A14493" s="10" t="s">
        <v>178</v>
      </c>
      <c r="B14493" s="11" t="s">
        <v>16025</v>
      </c>
      <c r="C14493" s="26">
        <v>1500</v>
      </c>
      <c r="D14493" s="36">
        <v>1500</v>
      </c>
      <c r="E14493" s="201">
        <f t="shared" si="473"/>
        <v>1</v>
      </c>
      <c r="F14493" s="165"/>
      <c r="G14493" s="211">
        <f t="shared" si="474"/>
        <v>2</v>
      </c>
    </row>
    <row r="14494" spans="1:7" ht="33" outlineLevel="1">
      <c r="A14494" s="10" t="s">
        <v>495</v>
      </c>
      <c r="B14494" s="11" t="s">
        <v>16026</v>
      </c>
      <c r="C14494" s="26">
        <v>3000</v>
      </c>
      <c r="D14494" s="36">
        <v>3000</v>
      </c>
      <c r="E14494" s="201">
        <f t="shared" si="473"/>
        <v>1</v>
      </c>
      <c r="F14494" s="151"/>
      <c r="G14494" s="211">
        <f t="shared" si="474"/>
        <v>2</v>
      </c>
    </row>
    <row r="14495" spans="1:7" ht="33" outlineLevel="1">
      <c r="A14495" s="10" t="s">
        <v>497</v>
      </c>
      <c r="B14495" s="11" t="s">
        <v>16027</v>
      </c>
      <c r="C14495" s="26">
        <v>3000</v>
      </c>
      <c r="D14495" s="36">
        <v>3000</v>
      </c>
      <c r="E14495" s="201">
        <f t="shared" si="473"/>
        <v>1</v>
      </c>
      <c r="F14495" s="151"/>
      <c r="G14495" s="211">
        <f t="shared" si="474"/>
        <v>2</v>
      </c>
    </row>
    <row r="14496" spans="1:7" ht="33" outlineLevel="1">
      <c r="A14496" s="10" t="s">
        <v>499</v>
      </c>
      <c r="B14496" s="11" t="s">
        <v>16028</v>
      </c>
      <c r="C14496" s="26">
        <v>3500</v>
      </c>
      <c r="D14496" s="36">
        <v>3500</v>
      </c>
      <c r="E14496" s="201">
        <f t="shared" si="473"/>
        <v>1</v>
      </c>
      <c r="F14496" s="151"/>
      <c r="G14496" s="211">
        <f t="shared" si="474"/>
        <v>2</v>
      </c>
    </row>
    <row r="14497" spans="1:7" ht="33" outlineLevel="1">
      <c r="A14497" s="10" t="s">
        <v>2541</v>
      </c>
      <c r="B14497" s="11" t="s">
        <v>16029</v>
      </c>
      <c r="C14497" s="26">
        <v>5000</v>
      </c>
      <c r="D14497" s="36">
        <v>5000</v>
      </c>
      <c r="E14497" s="201">
        <f t="shared" si="473"/>
        <v>1</v>
      </c>
      <c r="F14497" s="151"/>
      <c r="G14497" s="211">
        <f t="shared" si="474"/>
        <v>2</v>
      </c>
    </row>
    <row r="14498" spans="1:7" ht="33" outlineLevel="1">
      <c r="A14498" s="10" t="s">
        <v>2659</v>
      </c>
      <c r="B14498" s="11" t="s">
        <v>16030</v>
      </c>
      <c r="C14498" s="26">
        <v>6000</v>
      </c>
      <c r="D14498" s="36">
        <v>6000</v>
      </c>
      <c r="E14498" s="201">
        <f t="shared" si="473"/>
        <v>1</v>
      </c>
      <c r="F14498" s="151"/>
      <c r="G14498" s="211">
        <f t="shared" si="474"/>
        <v>2</v>
      </c>
    </row>
    <row r="14499" spans="1:7" outlineLevel="1">
      <c r="A14499" s="10" t="s">
        <v>2660</v>
      </c>
      <c r="B14499" s="11" t="s">
        <v>16031</v>
      </c>
      <c r="C14499" s="26">
        <v>4000</v>
      </c>
      <c r="D14499" s="36">
        <v>4000</v>
      </c>
      <c r="E14499" s="201">
        <f t="shared" si="473"/>
        <v>1</v>
      </c>
      <c r="F14499" s="151"/>
      <c r="G14499" s="211">
        <f t="shared" si="474"/>
        <v>2</v>
      </c>
    </row>
    <row r="14500" spans="1:7" outlineLevel="1">
      <c r="A14500" s="10" t="s">
        <v>2661</v>
      </c>
      <c r="B14500" s="11" t="s">
        <v>16032</v>
      </c>
      <c r="C14500" s="26">
        <v>3000</v>
      </c>
      <c r="D14500" s="36">
        <v>3000</v>
      </c>
      <c r="E14500" s="201">
        <f t="shared" si="473"/>
        <v>1</v>
      </c>
      <c r="F14500" s="151"/>
      <c r="G14500" s="211">
        <f t="shared" si="474"/>
        <v>2</v>
      </c>
    </row>
    <row r="14501" spans="1:7" outlineLevel="1">
      <c r="A14501" s="10" t="s">
        <v>3130</v>
      </c>
      <c r="B14501" s="11" t="s">
        <v>16033</v>
      </c>
      <c r="C14501" s="26">
        <v>2000</v>
      </c>
      <c r="D14501" s="36">
        <v>2000</v>
      </c>
      <c r="E14501" s="201">
        <f t="shared" si="473"/>
        <v>1</v>
      </c>
      <c r="F14501" s="151"/>
      <c r="G14501" s="211">
        <f t="shared" si="474"/>
        <v>2</v>
      </c>
    </row>
    <row r="14502" spans="1:7" outlineLevel="1">
      <c r="A14502" s="10" t="s">
        <v>3132</v>
      </c>
      <c r="B14502" s="11" t="s">
        <v>16034</v>
      </c>
      <c r="C14502" s="26">
        <v>1500</v>
      </c>
      <c r="D14502" s="36">
        <v>1500</v>
      </c>
      <c r="E14502" s="201">
        <f t="shared" si="473"/>
        <v>1</v>
      </c>
      <c r="F14502" s="151"/>
      <c r="G14502" s="211">
        <f t="shared" si="474"/>
        <v>2</v>
      </c>
    </row>
    <row r="14503" spans="1:7" outlineLevel="1">
      <c r="A14503" s="10" t="s">
        <v>3134</v>
      </c>
      <c r="B14503" s="11" t="s">
        <v>16035</v>
      </c>
      <c r="C14503" s="29">
        <v>600</v>
      </c>
      <c r="D14503" s="36">
        <v>600</v>
      </c>
      <c r="E14503" s="201">
        <f t="shared" si="473"/>
        <v>1</v>
      </c>
      <c r="F14503" s="165"/>
      <c r="G14503" s="211">
        <f t="shared" si="474"/>
        <v>2</v>
      </c>
    </row>
    <row r="14504" spans="1:7" outlineLevel="1">
      <c r="A14504" s="10" t="s">
        <v>3136</v>
      </c>
      <c r="B14504" s="11" t="s">
        <v>16036</v>
      </c>
      <c r="C14504" s="29">
        <v>500</v>
      </c>
      <c r="D14504" s="36">
        <v>500</v>
      </c>
      <c r="E14504" s="201">
        <f t="shared" si="473"/>
        <v>1</v>
      </c>
      <c r="F14504" s="151"/>
      <c r="G14504" s="211">
        <f t="shared" si="474"/>
        <v>2</v>
      </c>
    </row>
    <row r="14505" spans="1:7" outlineLevel="1">
      <c r="A14505" s="10" t="s">
        <v>3138</v>
      </c>
      <c r="B14505" s="11" t="s">
        <v>16037</v>
      </c>
      <c r="C14505" s="29">
        <v>600</v>
      </c>
      <c r="D14505" s="36">
        <v>600</v>
      </c>
      <c r="E14505" s="201">
        <f t="shared" si="473"/>
        <v>1</v>
      </c>
      <c r="F14505" s="151"/>
      <c r="G14505" s="211">
        <f t="shared" si="474"/>
        <v>2</v>
      </c>
    </row>
    <row r="14506" spans="1:7" outlineLevel="1">
      <c r="A14506" s="10" t="s">
        <v>3140</v>
      </c>
      <c r="B14506" s="11" t="s">
        <v>16038</v>
      </c>
      <c r="C14506" s="29">
        <v>500</v>
      </c>
      <c r="D14506" s="36">
        <v>500</v>
      </c>
      <c r="E14506" s="201">
        <f t="shared" si="473"/>
        <v>1</v>
      </c>
      <c r="F14506" s="165"/>
      <c r="G14506" s="211">
        <f t="shared" si="474"/>
        <v>2</v>
      </c>
    </row>
    <row r="14507" spans="1:7" outlineLevel="1">
      <c r="A14507" s="10" t="s">
        <v>3142</v>
      </c>
      <c r="B14507" s="11" t="s">
        <v>16039</v>
      </c>
      <c r="C14507" s="29">
        <v>450</v>
      </c>
      <c r="D14507" s="36">
        <v>450</v>
      </c>
      <c r="E14507" s="201">
        <f t="shared" si="473"/>
        <v>1</v>
      </c>
      <c r="F14507" s="165"/>
      <c r="G14507" s="211">
        <f t="shared" si="474"/>
        <v>2</v>
      </c>
    </row>
    <row r="14508" spans="1:7" outlineLevel="1">
      <c r="A14508" s="10" t="s">
        <v>3144</v>
      </c>
      <c r="B14508" s="11" t="s">
        <v>16040</v>
      </c>
      <c r="C14508" s="29">
        <v>400</v>
      </c>
      <c r="D14508" s="36">
        <v>400</v>
      </c>
      <c r="E14508" s="201">
        <f t="shared" si="473"/>
        <v>1</v>
      </c>
      <c r="F14508" s="165"/>
      <c r="G14508" s="211">
        <f t="shared" si="474"/>
        <v>2</v>
      </c>
    </row>
    <row r="14509" spans="1:7" outlineLevel="1">
      <c r="A14509" s="10" t="s">
        <v>3146</v>
      </c>
      <c r="B14509" s="11" t="s">
        <v>16041</v>
      </c>
      <c r="C14509" s="29">
        <v>600</v>
      </c>
      <c r="D14509" s="36">
        <v>600</v>
      </c>
      <c r="E14509" s="201">
        <f t="shared" si="473"/>
        <v>1</v>
      </c>
      <c r="F14509" s="165"/>
      <c r="G14509" s="211">
        <f t="shared" si="474"/>
        <v>2</v>
      </c>
    </row>
    <row r="14510" spans="1:7" outlineLevel="1">
      <c r="A14510" s="35">
        <v>5</v>
      </c>
      <c r="B14510" s="49" t="s">
        <v>15949</v>
      </c>
      <c r="C14510" s="29"/>
      <c r="D14510" s="6"/>
      <c r="E14510" s="201"/>
      <c r="F14510" s="165"/>
      <c r="G14510" s="211">
        <f t="shared" si="474"/>
        <v>2</v>
      </c>
    </row>
    <row r="14511" spans="1:7" ht="33" outlineLevel="1">
      <c r="A14511" s="10" t="s">
        <v>210</v>
      </c>
      <c r="B14511" s="11" t="s">
        <v>16042</v>
      </c>
      <c r="C14511" s="26">
        <v>1200</v>
      </c>
      <c r="D14511" s="36">
        <v>1200</v>
      </c>
      <c r="E14511" s="201">
        <f t="shared" ref="E14511:E14574" si="475">C14511/D14511</f>
        <v>1</v>
      </c>
      <c r="F14511" s="165"/>
      <c r="G14511" s="211">
        <f t="shared" si="474"/>
        <v>2</v>
      </c>
    </row>
    <row r="14512" spans="1:7" outlineLevel="1">
      <c r="A14512" s="35" t="s">
        <v>175</v>
      </c>
      <c r="B14512" s="34" t="s">
        <v>15818</v>
      </c>
      <c r="C14512" s="55"/>
      <c r="D14512" s="36"/>
      <c r="E14512" s="201"/>
      <c r="F14512" s="165"/>
      <c r="G14512" s="211">
        <f t="shared" si="474"/>
        <v>2</v>
      </c>
    </row>
    <row r="14513" spans="1:7" outlineLevel="1">
      <c r="A14513" s="35"/>
      <c r="B14513" s="49" t="s">
        <v>16043</v>
      </c>
      <c r="C14513" s="29"/>
      <c r="D14513" s="6"/>
      <c r="E14513" s="201"/>
      <c r="F14513" s="151"/>
      <c r="G14513" s="211">
        <f t="shared" si="474"/>
        <v>2</v>
      </c>
    </row>
    <row r="14514" spans="1:7" outlineLevel="1">
      <c r="A14514" s="10">
        <v>6</v>
      </c>
      <c r="B14514" s="11" t="s">
        <v>16044</v>
      </c>
      <c r="C14514" s="26">
        <v>8700</v>
      </c>
      <c r="D14514" s="36">
        <v>8700</v>
      </c>
      <c r="E14514" s="201">
        <f t="shared" si="475"/>
        <v>1</v>
      </c>
      <c r="F14514" s="151"/>
      <c r="G14514" s="211">
        <f t="shared" si="474"/>
        <v>2</v>
      </c>
    </row>
    <row r="14515" spans="1:7" outlineLevel="1">
      <c r="A14515" s="10">
        <v>7</v>
      </c>
      <c r="B14515" s="11" t="s">
        <v>16045</v>
      </c>
      <c r="C14515" s="26">
        <v>1900</v>
      </c>
      <c r="D14515" s="36">
        <v>1900</v>
      </c>
      <c r="E14515" s="201">
        <f t="shared" si="475"/>
        <v>1</v>
      </c>
      <c r="F14515" s="151"/>
      <c r="G14515" s="211">
        <f t="shared" si="474"/>
        <v>2</v>
      </c>
    </row>
    <row r="14516" spans="1:7" outlineLevel="1">
      <c r="A14516" s="10">
        <v>8</v>
      </c>
      <c r="B14516" s="11" t="s">
        <v>16046</v>
      </c>
      <c r="C14516" s="26">
        <v>1900</v>
      </c>
      <c r="D14516" s="36">
        <v>1900</v>
      </c>
      <c r="E14516" s="201">
        <f t="shared" si="475"/>
        <v>1</v>
      </c>
      <c r="F14516" s="151"/>
      <c r="G14516" s="211">
        <f t="shared" si="474"/>
        <v>2</v>
      </c>
    </row>
    <row r="14517" spans="1:7" outlineLevel="1">
      <c r="A14517" s="10">
        <v>9</v>
      </c>
      <c r="B14517" s="11" t="s">
        <v>16047</v>
      </c>
      <c r="C14517" s="26">
        <v>1900</v>
      </c>
      <c r="D14517" s="36">
        <v>1900</v>
      </c>
      <c r="E14517" s="201">
        <f t="shared" si="475"/>
        <v>1</v>
      </c>
      <c r="F14517" s="151"/>
      <c r="G14517" s="211">
        <f t="shared" si="474"/>
        <v>2</v>
      </c>
    </row>
    <row r="14518" spans="1:7" outlineLevel="1">
      <c r="A14518" s="10">
        <v>10</v>
      </c>
      <c r="B14518" s="11" t="s">
        <v>16048</v>
      </c>
      <c r="C14518" s="26">
        <v>1900</v>
      </c>
      <c r="D14518" s="36">
        <v>1900</v>
      </c>
      <c r="E14518" s="201">
        <f t="shared" si="475"/>
        <v>1</v>
      </c>
      <c r="F14518" s="151"/>
      <c r="G14518" s="211">
        <f t="shared" si="474"/>
        <v>2</v>
      </c>
    </row>
    <row r="14519" spans="1:7" outlineLevel="1">
      <c r="A14519" s="10">
        <v>11</v>
      </c>
      <c r="B14519" s="11" t="s">
        <v>16049</v>
      </c>
      <c r="C14519" s="26">
        <v>1900</v>
      </c>
      <c r="D14519" s="36">
        <v>1900</v>
      </c>
      <c r="E14519" s="201">
        <f t="shared" si="475"/>
        <v>1</v>
      </c>
      <c r="F14519" s="151"/>
      <c r="G14519" s="211">
        <f t="shared" si="474"/>
        <v>2</v>
      </c>
    </row>
    <row r="14520" spans="1:7" outlineLevel="1">
      <c r="A14520" s="10">
        <v>12</v>
      </c>
      <c r="B14520" s="11" t="s">
        <v>16050</v>
      </c>
      <c r="C14520" s="26">
        <v>1900</v>
      </c>
      <c r="D14520" s="36">
        <v>1900</v>
      </c>
      <c r="E14520" s="201">
        <f t="shared" si="475"/>
        <v>1</v>
      </c>
      <c r="F14520" s="151"/>
      <c r="G14520" s="211">
        <f t="shared" si="474"/>
        <v>2</v>
      </c>
    </row>
    <row r="14521" spans="1:7" outlineLevel="1">
      <c r="A14521" s="10">
        <v>13</v>
      </c>
      <c r="B14521" s="11" t="s">
        <v>16051</v>
      </c>
      <c r="C14521" s="26">
        <v>1900</v>
      </c>
      <c r="D14521" s="36">
        <v>1900</v>
      </c>
      <c r="E14521" s="201">
        <f t="shared" si="475"/>
        <v>1</v>
      </c>
      <c r="F14521" s="151"/>
      <c r="G14521" s="211">
        <f t="shared" si="474"/>
        <v>2</v>
      </c>
    </row>
    <row r="14522" spans="1:7" outlineLevel="1">
      <c r="A14522" s="10">
        <v>14</v>
      </c>
      <c r="B14522" s="11" t="s">
        <v>16052</v>
      </c>
      <c r="C14522" s="26">
        <v>1900</v>
      </c>
      <c r="D14522" s="36">
        <v>1900</v>
      </c>
      <c r="E14522" s="201">
        <f t="shared" si="475"/>
        <v>1</v>
      </c>
      <c r="F14522" s="151"/>
      <c r="G14522" s="211">
        <f t="shared" si="474"/>
        <v>2</v>
      </c>
    </row>
    <row r="14523" spans="1:7" outlineLevel="1">
      <c r="A14523" s="10">
        <v>15</v>
      </c>
      <c r="B14523" s="11" t="s">
        <v>16053</v>
      </c>
      <c r="C14523" s="26">
        <v>1900</v>
      </c>
      <c r="D14523" s="36">
        <v>1900</v>
      </c>
      <c r="E14523" s="201">
        <f t="shared" si="475"/>
        <v>1</v>
      </c>
      <c r="F14523" s="151"/>
      <c r="G14523" s="211">
        <f t="shared" si="474"/>
        <v>2</v>
      </c>
    </row>
    <row r="14524" spans="1:7" outlineLevel="1">
      <c r="A14524" s="10">
        <v>16</v>
      </c>
      <c r="B14524" s="11" t="s">
        <v>16054</v>
      </c>
      <c r="C14524" s="26">
        <v>1900</v>
      </c>
      <c r="D14524" s="36">
        <v>1900</v>
      </c>
      <c r="E14524" s="201">
        <f t="shared" si="475"/>
        <v>1</v>
      </c>
      <c r="F14524" s="151"/>
      <c r="G14524" s="211">
        <f t="shared" si="474"/>
        <v>2</v>
      </c>
    </row>
    <row r="14525" spans="1:7" outlineLevel="1">
      <c r="A14525" s="10">
        <v>17</v>
      </c>
      <c r="B14525" s="11" t="s">
        <v>16055</v>
      </c>
      <c r="C14525" s="26">
        <v>1900</v>
      </c>
      <c r="D14525" s="36">
        <v>1900</v>
      </c>
      <c r="E14525" s="201">
        <f t="shared" si="475"/>
        <v>1</v>
      </c>
      <c r="F14525" s="151"/>
      <c r="G14525" s="211">
        <f t="shared" si="474"/>
        <v>2</v>
      </c>
    </row>
    <row r="14526" spans="1:7" outlineLevel="1">
      <c r="A14526" s="10">
        <v>18</v>
      </c>
      <c r="B14526" s="11" t="s">
        <v>16056</v>
      </c>
      <c r="C14526" s="26">
        <v>1900</v>
      </c>
      <c r="D14526" s="36">
        <v>1900</v>
      </c>
      <c r="E14526" s="201">
        <f t="shared" si="475"/>
        <v>1</v>
      </c>
      <c r="F14526" s="151"/>
      <c r="G14526" s="211">
        <f t="shared" si="474"/>
        <v>2</v>
      </c>
    </row>
    <row r="14527" spans="1:7" outlineLevel="1">
      <c r="A14527" s="10">
        <v>19</v>
      </c>
      <c r="B14527" s="11" t="s">
        <v>16057</v>
      </c>
      <c r="C14527" s="29">
        <v>900</v>
      </c>
      <c r="D14527" s="6">
        <v>900</v>
      </c>
      <c r="E14527" s="201">
        <f t="shared" si="475"/>
        <v>1</v>
      </c>
      <c r="F14527" s="189"/>
      <c r="G14527" s="211">
        <f t="shared" si="474"/>
        <v>2</v>
      </c>
    </row>
    <row r="14528" spans="1:7" outlineLevel="1">
      <c r="A14528" s="10">
        <v>20</v>
      </c>
      <c r="B14528" s="11" t="s">
        <v>16058</v>
      </c>
      <c r="C14528" s="29">
        <v>900</v>
      </c>
      <c r="D14528" s="6">
        <v>900</v>
      </c>
      <c r="E14528" s="201">
        <f t="shared" si="475"/>
        <v>1</v>
      </c>
      <c r="F14528" s="189"/>
      <c r="G14528" s="211">
        <f t="shared" si="474"/>
        <v>2</v>
      </c>
    </row>
    <row r="14529" spans="1:7" outlineLevel="1">
      <c r="A14529" s="10">
        <v>21</v>
      </c>
      <c r="B14529" s="11" t="s">
        <v>16059</v>
      </c>
      <c r="C14529" s="29">
        <v>900</v>
      </c>
      <c r="D14529" s="6">
        <v>900</v>
      </c>
      <c r="E14529" s="201">
        <f t="shared" si="475"/>
        <v>1</v>
      </c>
      <c r="F14529" s="189"/>
      <c r="G14529" s="211">
        <f t="shared" si="474"/>
        <v>2</v>
      </c>
    </row>
    <row r="14530" spans="1:7" outlineLevel="1">
      <c r="A14530" s="10">
        <v>22</v>
      </c>
      <c r="B14530" s="11" t="s">
        <v>16060</v>
      </c>
      <c r="C14530" s="29">
        <v>900</v>
      </c>
      <c r="D14530" s="6">
        <v>900</v>
      </c>
      <c r="E14530" s="201">
        <f t="shared" si="475"/>
        <v>1</v>
      </c>
      <c r="F14530" s="189"/>
      <c r="G14530" s="211">
        <f t="shared" si="474"/>
        <v>2</v>
      </c>
    </row>
    <row r="14531" spans="1:7" outlineLevel="1">
      <c r="A14531" s="10">
        <v>23</v>
      </c>
      <c r="B14531" s="11" t="s">
        <v>16061</v>
      </c>
      <c r="C14531" s="29">
        <v>900</v>
      </c>
      <c r="D14531" s="6">
        <v>900</v>
      </c>
      <c r="E14531" s="201">
        <f t="shared" si="475"/>
        <v>1</v>
      </c>
      <c r="F14531" s="165"/>
      <c r="G14531" s="211">
        <f t="shared" si="474"/>
        <v>2</v>
      </c>
    </row>
    <row r="14532" spans="1:7" outlineLevel="1">
      <c r="A14532" s="10">
        <v>24</v>
      </c>
      <c r="B14532" s="11" t="s">
        <v>16062</v>
      </c>
      <c r="C14532" s="29">
        <v>900</v>
      </c>
      <c r="D14532" s="6">
        <v>900</v>
      </c>
      <c r="E14532" s="201">
        <f t="shared" si="475"/>
        <v>1</v>
      </c>
      <c r="F14532" s="165"/>
      <c r="G14532" s="211">
        <f t="shared" si="474"/>
        <v>2</v>
      </c>
    </row>
    <row r="14533" spans="1:7" outlineLevel="1">
      <c r="A14533" s="10">
        <v>25</v>
      </c>
      <c r="B14533" s="11" t="s">
        <v>16063</v>
      </c>
      <c r="C14533" s="29">
        <v>900</v>
      </c>
      <c r="D14533" s="6">
        <v>900</v>
      </c>
      <c r="E14533" s="201">
        <f t="shared" si="475"/>
        <v>1</v>
      </c>
      <c r="F14533" s="165"/>
      <c r="G14533" s="211">
        <f t="shared" si="474"/>
        <v>2</v>
      </c>
    </row>
    <row r="14534" spans="1:7" outlineLevel="1">
      <c r="A14534" s="10">
        <v>26</v>
      </c>
      <c r="B14534" s="11" t="s">
        <v>16064</v>
      </c>
      <c r="C14534" s="29">
        <v>900</v>
      </c>
      <c r="D14534" s="6">
        <v>900</v>
      </c>
      <c r="E14534" s="201">
        <f t="shared" si="475"/>
        <v>1</v>
      </c>
      <c r="F14534" s="165"/>
      <c r="G14534" s="211">
        <f t="shared" si="474"/>
        <v>2</v>
      </c>
    </row>
    <row r="14535" spans="1:7" outlineLevel="1">
      <c r="A14535" s="10">
        <v>27</v>
      </c>
      <c r="B14535" s="11" t="s">
        <v>16065</v>
      </c>
      <c r="C14535" s="29">
        <v>700</v>
      </c>
      <c r="D14535" s="6">
        <v>700</v>
      </c>
      <c r="E14535" s="201">
        <f t="shared" si="475"/>
        <v>1</v>
      </c>
      <c r="F14535" s="165"/>
      <c r="G14535" s="211">
        <f t="shared" si="474"/>
        <v>2</v>
      </c>
    </row>
    <row r="14536" spans="1:7" outlineLevel="1">
      <c r="A14536" s="10">
        <v>28</v>
      </c>
      <c r="B14536" s="11" t="s">
        <v>16066</v>
      </c>
      <c r="C14536" s="29">
        <v>900</v>
      </c>
      <c r="D14536" s="6">
        <v>900</v>
      </c>
      <c r="E14536" s="201">
        <f t="shared" si="475"/>
        <v>1</v>
      </c>
      <c r="F14536" s="165"/>
      <c r="G14536" s="211">
        <f t="shared" si="474"/>
        <v>2</v>
      </c>
    </row>
    <row r="14537" spans="1:7" outlineLevel="1">
      <c r="A14537" s="10">
        <v>29</v>
      </c>
      <c r="B14537" s="11" t="s">
        <v>16067</v>
      </c>
      <c r="C14537" s="29">
        <v>700</v>
      </c>
      <c r="D14537" s="6">
        <v>700</v>
      </c>
      <c r="E14537" s="201">
        <f t="shared" si="475"/>
        <v>1</v>
      </c>
      <c r="F14537" s="165"/>
      <c r="G14537" s="211">
        <f t="shared" si="474"/>
        <v>2</v>
      </c>
    </row>
    <row r="14538" spans="1:7" ht="33" outlineLevel="1">
      <c r="A14538" s="10">
        <v>30</v>
      </c>
      <c r="B14538" s="11" t="s">
        <v>16068</v>
      </c>
      <c r="C14538" s="29">
        <v>700</v>
      </c>
      <c r="D14538" s="6">
        <v>700</v>
      </c>
      <c r="E14538" s="201">
        <f t="shared" si="475"/>
        <v>1</v>
      </c>
      <c r="F14538" s="165"/>
      <c r="G14538" s="211">
        <f t="shared" si="474"/>
        <v>2</v>
      </c>
    </row>
    <row r="14539" spans="1:7" outlineLevel="1">
      <c r="A14539" s="10">
        <v>31</v>
      </c>
      <c r="B14539" s="11" t="s">
        <v>16069</v>
      </c>
      <c r="C14539" s="29">
        <v>900</v>
      </c>
      <c r="D14539" s="6">
        <v>900</v>
      </c>
      <c r="E14539" s="201">
        <f t="shared" si="475"/>
        <v>1</v>
      </c>
      <c r="F14539" s="165"/>
      <c r="G14539" s="211">
        <f t="shared" si="474"/>
        <v>2</v>
      </c>
    </row>
    <row r="14540" spans="1:7" outlineLevel="1">
      <c r="A14540" s="10">
        <v>32</v>
      </c>
      <c r="B14540" s="11" t="s">
        <v>16070</v>
      </c>
      <c r="C14540" s="29">
        <v>700</v>
      </c>
      <c r="D14540" s="6">
        <v>700</v>
      </c>
      <c r="E14540" s="201">
        <f t="shared" si="475"/>
        <v>1</v>
      </c>
      <c r="F14540" s="151"/>
      <c r="G14540" s="211">
        <f t="shared" ref="G14540:G14603" si="476">COUNTA(B14540,1)</f>
        <v>2</v>
      </c>
    </row>
    <row r="14541" spans="1:7" outlineLevel="1">
      <c r="A14541" s="10">
        <v>33</v>
      </c>
      <c r="B14541" s="11" t="s">
        <v>16071</v>
      </c>
      <c r="C14541" s="29">
        <v>700</v>
      </c>
      <c r="D14541" s="6">
        <v>700</v>
      </c>
      <c r="E14541" s="201">
        <f t="shared" si="475"/>
        <v>1</v>
      </c>
      <c r="F14541" s="151"/>
      <c r="G14541" s="211">
        <f t="shared" si="476"/>
        <v>2</v>
      </c>
    </row>
    <row r="14542" spans="1:7" outlineLevel="1">
      <c r="A14542" s="10">
        <v>34</v>
      </c>
      <c r="B14542" s="11" t="s">
        <v>16072</v>
      </c>
      <c r="C14542" s="29">
        <v>900</v>
      </c>
      <c r="D14542" s="6">
        <v>900</v>
      </c>
      <c r="E14542" s="201">
        <f t="shared" si="475"/>
        <v>1</v>
      </c>
      <c r="F14542" s="151"/>
      <c r="G14542" s="211">
        <f t="shared" si="476"/>
        <v>2</v>
      </c>
    </row>
    <row r="14543" spans="1:7" outlineLevel="1">
      <c r="A14543" s="10">
        <v>35</v>
      </c>
      <c r="B14543" s="11" t="s">
        <v>16073</v>
      </c>
      <c r="C14543" s="29">
        <v>800</v>
      </c>
      <c r="D14543" s="6">
        <v>800</v>
      </c>
      <c r="E14543" s="201">
        <f t="shared" si="475"/>
        <v>1</v>
      </c>
      <c r="F14543" s="151"/>
      <c r="G14543" s="211">
        <f t="shared" si="476"/>
        <v>2</v>
      </c>
    </row>
    <row r="14544" spans="1:7" outlineLevel="1">
      <c r="A14544" s="10">
        <v>36</v>
      </c>
      <c r="B14544" s="11" t="s">
        <v>16074</v>
      </c>
      <c r="C14544" s="29">
        <v>800</v>
      </c>
      <c r="D14544" s="6">
        <v>800</v>
      </c>
      <c r="E14544" s="201">
        <f t="shared" si="475"/>
        <v>1</v>
      </c>
      <c r="F14544" s="165"/>
      <c r="G14544" s="211">
        <f t="shared" si="476"/>
        <v>2</v>
      </c>
    </row>
    <row r="14545" spans="1:7" outlineLevel="1">
      <c r="A14545" s="10">
        <v>37</v>
      </c>
      <c r="B14545" s="11" t="s">
        <v>16075</v>
      </c>
      <c r="C14545" s="29">
        <v>600</v>
      </c>
      <c r="D14545" s="6">
        <v>600</v>
      </c>
      <c r="E14545" s="201">
        <f t="shared" si="475"/>
        <v>1</v>
      </c>
      <c r="F14545" s="165"/>
      <c r="G14545" s="211">
        <f t="shared" si="476"/>
        <v>2</v>
      </c>
    </row>
    <row r="14546" spans="1:7" outlineLevel="1">
      <c r="A14546" s="10">
        <v>38</v>
      </c>
      <c r="B14546" s="11" t="s">
        <v>16076</v>
      </c>
      <c r="C14546" s="29">
        <v>600</v>
      </c>
      <c r="D14546" s="6">
        <v>600</v>
      </c>
      <c r="E14546" s="201">
        <f t="shared" si="475"/>
        <v>1</v>
      </c>
      <c r="F14546" s="165"/>
      <c r="G14546" s="211">
        <f t="shared" si="476"/>
        <v>2</v>
      </c>
    </row>
    <row r="14547" spans="1:7" outlineLevel="1">
      <c r="A14547" s="10">
        <v>39</v>
      </c>
      <c r="B14547" s="11" t="s">
        <v>16077</v>
      </c>
      <c r="C14547" s="29">
        <v>600</v>
      </c>
      <c r="D14547" s="6">
        <v>600</v>
      </c>
      <c r="E14547" s="201">
        <f t="shared" si="475"/>
        <v>1</v>
      </c>
      <c r="F14547" s="165"/>
      <c r="G14547" s="211">
        <f t="shared" si="476"/>
        <v>2</v>
      </c>
    </row>
    <row r="14548" spans="1:7" outlineLevel="1">
      <c r="A14548" s="10">
        <v>40</v>
      </c>
      <c r="B14548" s="11" t="s">
        <v>16078</v>
      </c>
      <c r="C14548" s="29">
        <v>600</v>
      </c>
      <c r="D14548" s="6">
        <v>600</v>
      </c>
      <c r="E14548" s="201">
        <f t="shared" si="475"/>
        <v>1</v>
      </c>
      <c r="F14548" s="165"/>
      <c r="G14548" s="211">
        <f t="shared" si="476"/>
        <v>2</v>
      </c>
    </row>
    <row r="14549" spans="1:7" outlineLevel="1">
      <c r="A14549" s="10">
        <v>41</v>
      </c>
      <c r="B14549" s="11" t="s">
        <v>16079</v>
      </c>
      <c r="C14549" s="29">
        <v>700</v>
      </c>
      <c r="D14549" s="6">
        <v>700</v>
      </c>
      <c r="E14549" s="201">
        <f t="shared" si="475"/>
        <v>1</v>
      </c>
      <c r="F14549" s="165"/>
      <c r="G14549" s="211">
        <f t="shared" si="476"/>
        <v>2</v>
      </c>
    </row>
    <row r="14550" spans="1:7" outlineLevel="1">
      <c r="A14550" s="10">
        <v>42</v>
      </c>
      <c r="B14550" s="11" t="s">
        <v>16080</v>
      </c>
      <c r="C14550" s="29">
        <v>700</v>
      </c>
      <c r="D14550" s="6">
        <v>700</v>
      </c>
      <c r="E14550" s="201">
        <f t="shared" si="475"/>
        <v>1</v>
      </c>
      <c r="F14550" s="165"/>
      <c r="G14550" s="211">
        <f t="shared" si="476"/>
        <v>2</v>
      </c>
    </row>
    <row r="14551" spans="1:7" outlineLevel="1">
      <c r="A14551" s="10">
        <v>43</v>
      </c>
      <c r="B14551" s="11" t="s">
        <v>16081</v>
      </c>
      <c r="C14551" s="29">
        <v>700</v>
      </c>
      <c r="D14551" s="6">
        <v>700</v>
      </c>
      <c r="E14551" s="201">
        <f t="shared" si="475"/>
        <v>1</v>
      </c>
      <c r="F14551" s="165"/>
      <c r="G14551" s="211">
        <f t="shared" si="476"/>
        <v>2</v>
      </c>
    </row>
    <row r="14552" spans="1:7" outlineLevel="1">
      <c r="A14552" s="10">
        <v>44</v>
      </c>
      <c r="B14552" s="11" t="s">
        <v>16082</v>
      </c>
      <c r="C14552" s="29">
        <v>600</v>
      </c>
      <c r="D14552" s="6">
        <v>600</v>
      </c>
      <c r="E14552" s="201">
        <f t="shared" si="475"/>
        <v>1</v>
      </c>
      <c r="F14552" s="165"/>
      <c r="G14552" s="211">
        <f t="shared" si="476"/>
        <v>2</v>
      </c>
    </row>
    <row r="14553" spans="1:7" outlineLevel="1">
      <c r="A14553" s="10">
        <v>45</v>
      </c>
      <c r="B14553" s="11" t="s">
        <v>16083</v>
      </c>
      <c r="C14553" s="29">
        <v>700</v>
      </c>
      <c r="D14553" s="6">
        <v>700</v>
      </c>
      <c r="E14553" s="201">
        <f t="shared" si="475"/>
        <v>1</v>
      </c>
      <c r="F14553" s="165"/>
      <c r="G14553" s="211">
        <f t="shared" si="476"/>
        <v>2</v>
      </c>
    </row>
    <row r="14554" spans="1:7" outlineLevel="1">
      <c r="A14554" s="10">
        <v>46</v>
      </c>
      <c r="B14554" s="11" t="s">
        <v>16084</v>
      </c>
      <c r="C14554" s="29">
        <v>700</v>
      </c>
      <c r="D14554" s="6">
        <v>700</v>
      </c>
      <c r="E14554" s="201">
        <f t="shared" si="475"/>
        <v>1</v>
      </c>
      <c r="F14554" s="165"/>
      <c r="G14554" s="211">
        <f t="shared" si="476"/>
        <v>2</v>
      </c>
    </row>
    <row r="14555" spans="1:7" outlineLevel="1">
      <c r="A14555" s="10">
        <v>47</v>
      </c>
      <c r="B14555" s="11" t="s">
        <v>16085</v>
      </c>
      <c r="C14555" s="29">
        <v>900</v>
      </c>
      <c r="D14555" s="6">
        <v>900</v>
      </c>
      <c r="E14555" s="201">
        <f t="shared" si="475"/>
        <v>1</v>
      </c>
      <c r="F14555" s="165"/>
      <c r="G14555" s="211">
        <f t="shared" si="476"/>
        <v>2</v>
      </c>
    </row>
    <row r="14556" spans="1:7" outlineLevel="1">
      <c r="A14556" s="10">
        <v>48</v>
      </c>
      <c r="B14556" s="11" t="s">
        <v>16086</v>
      </c>
      <c r="C14556" s="29">
        <v>900</v>
      </c>
      <c r="D14556" s="6">
        <v>900</v>
      </c>
      <c r="E14556" s="201">
        <f t="shared" si="475"/>
        <v>1</v>
      </c>
      <c r="F14556" s="165"/>
      <c r="G14556" s="211">
        <f t="shared" si="476"/>
        <v>2</v>
      </c>
    </row>
    <row r="14557" spans="1:7" ht="33" outlineLevel="1">
      <c r="A14557" s="10">
        <v>49</v>
      </c>
      <c r="B14557" s="11" t="s">
        <v>16087</v>
      </c>
      <c r="C14557" s="29">
        <v>600</v>
      </c>
      <c r="D14557" s="6">
        <v>600</v>
      </c>
      <c r="E14557" s="201">
        <f t="shared" si="475"/>
        <v>1</v>
      </c>
      <c r="F14557" s="165"/>
      <c r="G14557" s="211">
        <f t="shared" si="476"/>
        <v>2</v>
      </c>
    </row>
    <row r="14558" spans="1:7" outlineLevel="1">
      <c r="A14558" s="10">
        <v>50</v>
      </c>
      <c r="B14558" s="11" t="s">
        <v>16088</v>
      </c>
      <c r="C14558" s="29">
        <v>900</v>
      </c>
      <c r="D14558" s="6">
        <v>900</v>
      </c>
      <c r="E14558" s="201">
        <f t="shared" si="475"/>
        <v>1</v>
      </c>
      <c r="F14558" s="165"/>
      <c r="G14558" s="211">
        <f t="shared" si="476"/>
        <v>2</v>
      </c>
    </row>
    <row r="14559" spans="1:7" outlineLevel="1">
      <c r="A14559" s="10">
        <v>51</v>
      </c>
      <c r="B14559" s="11" t="s">
        <v>16089</v>
      </c>
      <c r="C14559" s="29">
        <v>700</v>
      </c>
      <c r="D14559" s="6">
        <v>700</v>
      </c>
      <c r="E14559" s="201">
        <f t="shared" si="475"/>
        <v>1</v>
      </c>
      <c r="F14559" s="151"/>
      <c r="G14559" s="211">
        <f t="shared" si="476"/>
        <v>2</v>
      </c>
    </row>
    <row r="14560" spans="1:7" outlineLevel="1">
      <c r="A14560" s="10">
        <v>52</v>
      </c>
      <c r="B14560" s="11" t="s">
        <v>16090</v>
      </c>
      <c r="C14560" s="26">
        <v>1900</v>
      </c>
      <c r="D14560" s="36">
        <v>1900</v>
      </c>
      <c r="E14560" s="201">
        <f t="shared" si="475"/>
        <v>1</v>
      </c>
      <c r="F14560" s="151"/>
      <c r="G14560" s="211">
        <f t="shared" si="476"/>
        <v>2</v>
      </c>
    </row>
    <row r="14561" spans="1:7" ht="33" outlineLevel="1">
      <c r="A14561" s="10">
        <v>53</v>
      </c>
      <c r="B14561" s="11" t="s">
        <v>16091</v>
      </c>
      <c r="C14561" s="29">
        <v>600</v>
      </c>
      <c r="D14561" s="6">
        <v>600</v>
      </c>
      <c r="E14561" s="201">
        <f t="shared" si="475"/>
        <v>1</v>
      </c>
      <c r="F14561" s="165"/>
      <c r="G14561" s="211">
        <f t="shared" si="476"/>
        <v>2</v>
      </c>
    </row>
    <row r="14562" spans="1:7" ht="33" outlineLevel="1">
      <c r="A14562" s="10">
        <v>54</v>
      </c>
      <c r="B14562" s="11" t="s">
        <v>16092</v>
      </c>
      <c r="C14562" s="26">
        <v>2300</v>
      </c>
      <c r="D14562" s="36">
        <v>2300</v>
      </c>
      <c r="E14562" s="201">
        <f t="shared" si="475"/>
        <v>1</v>
      </c>
      <c r="F14562" s="165"/>
      <c r="G14562" s="211">
        <f t="shared" si="476"/>
        <v>2</v>
      </c>
    </row>
    <row r="14563" spans="1:7" outlineLevel="1">
      <c r="A14563" s="10">
        <v>55</v>
      </c>
      <c r="B14563" s="11" t="s">
        <v>16093</v>
      </c>
      <c r="C14563" s="26">
        <v>1900</v>
      </c>
      <c r="D14563" s="36">
        <v>1900</v>
      </c>
      <c r="E14563" s="201">
        <f t="shared" si="475"/>
        <v>1</v>
      </c>
      <c r="F14563" s="259"/>
      <c r="G14563" s="211">
        <f t="shared" si="476"/>
        <v>2</v>
      </c>
    </row>
    <row r="14564" spans="1:7" outlineLevel="1">
      <c r="A14564" s="10">
        <v>56</v>
      </c>
      <c r="B14564" s="11" t="s">
        <v>16094</v>
      </c>
      <c r="C14564" s="29">
        <v>900</v>
      </c>
      <c r="D14564" s="6">
        <v>900</v>
      </c>
      <c r="E14564" s="201">
        <f t="shared" si="475"/>
        <v>1</v>
      </c>
      <c r="F14564" s="165"/>
      <c r="G14564" s="211">
        <f t="shared" si="476"/>
        <v>2</v>
      </c>
    </row>
    <row r="14565" spans="1:7" ht="33" outlineLevel="1">
      <c r="A14565" s="10">
        <v>57</v>
      </c>
      <c r="B14565" s="11" t="s">
        <v>16087</v>
      </c>
      <c r="C14565" s="29">
        <v>600</v>
      </c>
      <c r="D14565" s="6">
        <v>600</v>
      </c>
      <c r="E14565" s="201">
        <f t="shared" si="475"/>
        <v>1</v>
      </c>
      <c r="F14565" s="165"/>
      <c r="G14565" s="211">
        <f t="shared" si="476"/>
        <v>2</v>
      </c>
    </row>
    <row r="14566" spans="1:7" ht="33" outlineLevel="1">
      <c r="A14566" s="10">
        <v>58</v>
      </c>
      <c r="B14566" s="11" t="s">
        <v>16095</v>
      </c>
      <c r="C14566" s="26">
        <v>1900</v>
      </c>
      <c r="D14566" s="36">
        <v>1900</v>
      </c>
      <c r="E14566" s="201">
        <f t="shared" si="475"/>
        <v>1</v>
      </c>
      <c r="F14566" s="165"/>
      <c r="G14566" s="211">
        <f t="shared" si="476"/>
        <v>2</v>
      </c>
    </row>
    <row r="14567" spans="1:7" ht="33" outlineLevel="1">
      <c r="A14567" s="10">
        <v>59</v>
      </c>
      <c r="B14567" s="11" t="s">
        <v>16096</v>
      </c>
      <c r="C14567" s="29">
        <v>800</v>
      </c>
      <c r="D14567" s="6">
        <v>800</v>
      </c>
      <c r="E14567" s="201">
        <f t="shared" si="475"/>
        <v>1</v>
      </c>
      <c r="F14567" s="190"/>
      <c r="G14567" s="211">
        <f t="shared" si="476"/>
        <v>2</v>
      </c>
    </row>
    <row r="14568" spans="1:7" ht="33" outlineLevel="1">
      <c r="A14568" s="10">
        <v>60</v>
      </c>
      <c r="B14568" s="11" t="s">
        <v>16097</v>
      </c>
      <c r="C14568" s="29">
        <v>700</v>
      </c>
      <c r="D14568" s="6">
        <v>700</v>
      </c>
      <c r="E14568" s="201">
        <f t="shared" si="475"/>
        <v>1</v>
      </c>
      <c r="F14568" s="190"/>
      <c r="G14568" s="211">
        <f t="shared" si="476"/>
        <v>2</v>
      </c>
    </row>
    <row r="14569" spans="1:7" outlineLevel="1">
      <c r="A14569" s="10">
        <v>61</v>
      </c>
      <c r="B14569" s="11" t="s">
        <v>10225</v>
      </c>
      <c r="C14569" s="29">
        <v>500</v>
      </c>
      <c r="D14569" s="6">
        <v>500</v>
      </c>
      <c r="E14569" s="201">
        <f t="shared" si="475"/>
        <v>1</v>
      </c>
      <c r="F14569" s="190"/>
      <c r="G14569" s="211">
        <f t="shared" si="476"/>
        <v>2</v>
      </c>
    </row>
    <row r="14570" spans="1:7" outlineLevel="1">
      <c r="A14570" s="35"/>
      <c r="B14570" s="49" t="s">
        <v>16098</v>
      </c>
      <c r="C14570" s="29"/>
      <c r="D14570" s="34"/>
      <c r="E14570" s="201"/>
      <c r="F14570" s="151"/>
      <c r="G14570" s="211">
        <f t="shared" si="476"/>
        <v>2</v>
      </c>
    </row>
    <row r="14571" spans="1:7" ht="33" outlineLevel="1">
      <c r="A14571" s="10">
        <v>62</v>
      </c>
      <c r="B14571" s="11" t="s">
        <v>16099</v>
      </c>
      <c r="C14571" s="26">
        <v>1900</v>
      </c>
      <c r="D14571" s="6">
        <v>1900</v>
      </c>
      <c r="E14571" s="201">
        <f t="shared" si="475"/>
        <v>1</v>
      </c>
      <c r="F14571" s="151"/>
      <c r="G14571" s="211">
        <f t="shared" si="476"/>
        <v>2</v>
      </c>
    </row>
    <row r="14572" spans="1:7" outlineLevel="1">
      <c r="A14572" s="10">
        <v>63</v>
      </c>
      <c r="B14572" s="11" t="s">
        <v>16100</v>
      </c>
      <c r="C14572" s="26">
        <v>2800</v>
      </c>
      <c r="D14572" s="6">
        <v>2800</v>
      </c>
      <c r="E14572" s="201">
        <f t="shared" si="475"/>
        <v>1</v>
      </c>
      <c r="F14572" s="151"/>
      <c r="G14572" s="211">
        <f t="shared" si="476"/>
        <v>2</v>
      </c>
    </row>
    <row r="14573" spans="1:7" ht="33" outlineLevel="1">
      <c r="A14573" s="10">
        <v>64</v>
      </c>
      <c r="B14573" s="11" t="s">
        <v>16101</v>
      </c>
      <c r="C14573" s="29">
        <v>900</v>
      </c>
      <c r="D14573" s="6">
        <v>900</v>
      </c>
      <c r="E14573" s="201">
        <f t="shared" si="475"/>
        <v>1</v>
      </c>
      <c r="F14573" s="151"/>
      <c r="G14573" s="211">
        <f t="shared" si="476"/>
        <v>2</v>
      </c>
    </row>
    <row r="14574" spans="1:7" ht="33" outlineLevel="1">
      <c r="A14574" s="10">
        <v>65</v>
      </c>
      <c r="B14574" s="11" t="s">
        <v>16102</v>
      </c>
      <c r="C14574" s="29">
        <v>900</v>
      </c>
      <c r="D14574" s="6">
        <v>900</v>
      </c>
      <c r="E14574" s="201">
        <f t="shared" si="475"/>
        <v>1</v>
      </c>
      <c r="F14574" s="165"/>
      <c r="G14574" s="211">
        <f t="shared" si="476"/>
        <v>2</v>
      </c>
    </row>
    <row r="14575" spans="1:7" ht="33" outlineLevel="1">
      <c r="A14575" s="10">
        <v>66</v>
      </c>
      <c r="B14575" s="11" t="s">
        <v>16103</v>
      </c>
      <c r="C14575" s="26">
        <v>2000</v>
      </c>
      <c r="D14575" s="6">
        <v>2000</v>
      </c>
      <c r="E14575" s="201">
        <f t="shared" ref="E14575:E14638" si="477">C14575/D14575</f>
        <v>1</v>
      </c>
      <c r="F14575" s="165"/>
      <c r="G14575" s="211">
        <f t="shared" si="476"/>
        <v>2</v>
      </c>
    </row>
    <row r="14576" spans="1:7" outlineLevel="1">
      <c r="A14576" s="10">
        <v>67</v>
      </c>
      <c r="B14576" s="11" t="s">
        <v>16104</v>
      </c>
      <c r="C14576" s="26">
        <v>1500</v>
      </c>
      <c r="D14576" s="6">
        <v>1500</v>
      </c>
      <c r="E14576" s="201">
        <f t="shared" si="477"/>
        <v>1</v>
      </c>
      <c r="F14576" s="165"/>
      <c r="G14576" s="211">
        <f t="shared" si="476"/>
        <v>2</v>
      </c>
    </row>
    <row r="14577" spans="1:7" ht="33" outlineLevel="1">
      <c r="A14577" s="10">
        <v>68</v>
      </c>
      <c r="B14577" s="11" t="s">
        <v>16105</v>
      </c>
      <c r="C14577" s="26">
        <v>1200</v>
      </c>
      <c r="D14577" s="6">
        <v>1200</v>
      </c>
      <c r="E14577" s="201">
        <f t="shared" si="477"/>
        <v>1</v>
      </c>
      <c r="F14577" s="165"/>
      <c r="G14577" s="211">
        <f t="shared" si="476"/>
        <v>2</v>
      </c>
    </row>
    <row r="14578" spans="1:7" ht="33" outlineLevel="1">
      <c r="A14578" s="10">
        <v>69</v>
      </c>
      <c r="B14578" s="11" t="s">
        <v>16106</v>
      </c>
      <c r="C14578" s="26">
        <v>1200</v>
      </c>
      <c r="D14578" s="6">
        <v>1200</v>
      </c>
      <c r="E14578" s="201">
        <f t="shared" si="477"/>
        <v>1</v>
      </c>
      <c r="F14578" s="165"/>
      <c r="G14578" s="211">
        <f t="shared" si="476"/>
        <v>2</v>
      </c>
    </row>
    <row r="14579" spans="1:7" ht="33" outlineLevel="1">
      <c r="A14579" s="10">
        <v>70</v>
      </c>
      <c r="B14579" s="11" t="s">
        <v>16107</v>
      </c>
      <c r="C14579" s="26">
        <v>1500</v>
      </c>
      <c r="D14579" s="6">
        <v>1500</v>
      </c>
      <c r="E14579" s="201">
        <f t="shared" si="477"/>
        <v>1</v>
      </c>
      <c r="F14579" s="165"/>
      <c r="G14579" s="211">
        <f t="shared" si="476"/>
        <v>2</v>
      </c>
    </row>
    <row r="14580" spans="1:7" ht="33" outlineLevel="1">
      <c r="A14580" s="10">
        <v>71</v>
      </c>
      <c r="B14580" s="11" t="s">
        <v>16108</v>
      </c>
      <c r="C14580" s="26">
        <v>1200</v>
      </c>
      <c r="D14580" s="6">
        <v>1200</v>
      </c>
      <c r="E14580" s="201">
        <f t="shared" si="477"/>
        <v>1</v>
      </c>
      <c r="F14580" s="165"/>
      <c r="G14580" s="211">
        <f t="shared" si="476"/>
        <v>2</v>
      </c>
    </row>
    <row r="14581" spans="1:7" ht="33" outlineLevel="1">
      <c r="A14581" s="10">
        <v>72</v>
      </c>
      <c r="B14581" s="11" t="s">
        <v>16109</v>
      </c>
      <c r="C14581" s="29">
        <v>600</v>
      </c>
      <c r="D14581" s="6">
        <v>600</v>
      </c>
      <c r="E14581" s="201">
        <f t="shared" si="477"/>
        <v>1</v>
      </c>
      <c r="F14581" s="151"/>
      <c r="G14581" s="211">
        <f t="shared" si="476"/>
        <v>2</v>
      </c>
    </row>
    <row r="14582" spans="1:7" ht="33" outlineLevel="1">
      <c r="A14582" s="10">
        <v>73</v>
      </c>
      <c r="B14582" s="11" t="s">
        <v>16110</v>
      </c>
      <c r="C14582" s="29">
        <v>600</v>
      </c>
      <c r="D14582" s="6">
        <v>600</v>
      </c>
      <c r="E14582" s="201">
        <f t="shared" si="477"/>
        <v>1</v>
      </c>
      <c r="F14582" s="151"/>
      <c r="G14582" s="211">
        <f t="shared" si="476"/>
        <v>2</v>
      </c>
    </row>
    <row r="14583" spans="1:7" ht="33" outlineLevel="1">
      <c r="A14583" s="10">
        <v>74</v>
      </c>
      <c r="B14583" s="11" t="s">
        <v>16111</v>
      </c>
      <c r="C14583" s="26">
        <v>2000</v>
      </c>
      <c r="D14583" s="6">
        <v>2000</v>
      </c>
      <c r="E14583" s="201">
        <f t="shared" si="477"/>
        <v>1</v>
      </c>
      <c r="F14583" s="151"/>
      <c r="G14583" s="211">
        <f t="shared" si="476"/>
        <v>2</v>
      </c>
    </row>
    <row r="14584" spans="1:7" ht="33" outlineLevel="1">
      <c r="A14584" s="10">
        <v>75</v>
      </c>
      <c r="B14584" s="11" t="s">
        <v>16112</v>
      </c>
      <c r="C14584" s="26">
        <v>1000</v>
      </c>
      <c r="D14584" s="6">
        <v>1000</v>
      </c>
      <c r="E14584" s="201">
        <f t="shared" si="477"/>
        <v>1</v>
      </c>
      <c r="F14584" s="165"/>
      <c r="G14584" s="211">
        <f t="shared" si="476"/>
        <v>2</v>
      </c>
    </row>
    <row r="14585" spans="1:7" ht="33" outlineLevel="1">
      <c r="A14585" s="10">
        <v>76</v>
      </c>
      <c r="B14585" s="11" t="s">
        <v>16113</v>
      </c>
      <c r="C14585" s="26">
        <v>1000</v>
      </c>
      <c r="D14585" s="6">
        <v>1000</v>
      </c>
      <c r="E14585" s="201">
        <f t="shared" si="477"/>
        <v>1</v>
      </c>
      <c r="F14585" s="165"/>
      <c r="G14585" s="211">
        <f t="shared" si="476"/>
        <v>2</v>
      </c>
    </row>
    <row r="14586" spans="1:7" ht="33" outlineLevel="1">
      <c r="A14586" s="10">
        <v>77</v>
      </c>
      <c r="B14586" s="11" t="s">
        <v>16114</v>
      </c>
      <c r="C14586" s="29">
        <v>600</v>
      </c>
      <c r="D14586" s="6">
        <v>600</v>
      </c>
      <c r="E14586" s="201">
        <f t="shared" si="477"/>
        <v>1</v>
      </c>
      <c r="F14586" s="165"/>
      <c r="G14586" s="211">
        <f t="shared" si="476"/>
        <v>2</v>
      </c>
    </row>
    <row r="14587" spans="1:7" ht="33" outlineLevel="1">
      <c r="A14587" s="10">
        <v>78</v>
      </c>
      <c r="B14587" s="11" t="s">
        <v>16115</v>
      </c>
      <c r="C14587" s="29">
        <v>800</v>
      </c>
      <c r="D14587" s="6">
        <v>800</v>
      </c>
      <c r="E14587" s="201">
        <f t="shared" si="477"/>
        <v>1</v>
      </c>
      <c r="F14587" s="165"/>
      <c r="G14587" s="211">
        <f t="shared" si="476"/>
        <v>2</v>
      </c>
    </row>
    <row r="14588" spans="1:7" outlineLevel="1">
      <c r="A14588" s="10">
        <v>79</v>
      </c>
      <c r="B14588" s="11" t="s">
        <v>16116</v>
      </c>
      <c r="C14588" s="26">
        <v>1500</v>
      </c>
      <c r="D14588" s="6">
        <v>1500</v>
      </c>
      <c r="E14588" s="201">
        <f t="shared" si="477"/>
        <v>1</v>
      </c>
      <c r="F14588" s="165"/>
      <c r="G14588" s="211">
        <f t="shared" si="476"/>
        <v>2</v>
      </c>
    </row>
    <row r="14589" spans="1:7" ht="33" outlineLevel="1">
      <c r="A14589" s="10">
        <v>80</v>
      </c>
      <c r="B14589" s="11" t="s">
        <v>16117</v>
      </c>
      <c r="C14589" s="26">
        <v>1300</v>
      </c>
      <c r="D14589" s="6">
        <v>1300</v>
      </c>
      <c r="E14589" s="201">
        <f t="shared" si="477"/>
        <v>1</v>
      </c>
      <c r="F14589" s="165"/>
      <c r="G14589" s="211">
        <f t="shared" si="476"/>
        <v>2</v>
      </c>
    </row>
    <row r="14590" spans="1:7" ht="66" outlineLevel="1">
      <c r="A14590" s="10">
        <v>81</v>
      </c>
      <c r="B14590" s="11" t="s">
        <v>16118</v>
      </c>
      <c r="C14590" s="26">
        <v>1300</v>
      </c>
      <c r="D14590" s="6">
        <v>1300</v>
      </c>
      <c r="E14590" s="201">
        <f t="shared" si="477"/>
        <v>1</v>
      </c>
      <c r="F14590" s="165"/>
      <c r="G14590" s="211">
        <f t="shared" si="476"/>
        <v>2</v>
      </c>
    </row>
    <row r="14591" spans="1:7" ht="66" outlineLevel="1">
      <c r="A14591" s="10">
        <v>82</v>
      </c>
      <c r="B14591" s="11" t="s">
        <v>16119</v>
      </c>
      <c r="C14591" s="26">
        <v>1100</v>
      </c>
      <c r="D14591" s="6">
        <v>1100</v>
      </c>
      <c r="E14591" s="201">
        <f t="shared" si="477"/>
        <v>1</v>
      </c>
      <c r="F14591" s="165"/>
      <c r="G14591" s="211">
        <f t="shared" si="476"/>
        <v>2</v>
      </c>
    </row>
    <row r="14592" spans="1:7" outlineLevel="1">
      <c r="A14592" s="10">
        <v>83</v>
      </c>
      <c r="B14592" s="11" t="s">
        <v>15825</v>
      </c>
      <c r="C14592" s="26">
        <v>1200</v>
      </c>
      <c r="D14592" s="6">
        <v>1200</v>
      </c>
      <c r="E14592" s="201">
        <f t="shared" si="477"/>
        <v>1</v>
      </c>
      <c r="F14592" s="151"/>
      <c r="G14592" s="211">
        <f t="shared" si="476"/>
        <v>2</v>
      </c>
    </row>
    <row r="14593" spans="1:7" outlineLevel="1">
      <c r="A14593" s="10">
        <v>84</v>
      </c>
      <c r="B14593" s="11" t="s">
        <v>10225</v>
      </c>
      <c r="C14593" s="29">
        <v>300</v>
      </c>
      <c r="D14593" s="6">
        <v>300</v>
      </c>
      <c r="E14593" s="201">
        <f t="shared" si="477"/>
        <v>1</v>
      </c>
      <c r="F14593" s="151"/>
      <c r="G14593" s="211">
        <f t="shared" si="476"/>
        <v>2</v>
      </c>
    </row>
    <row r="14594" spans="1:7" outlineLevel="1">
      <c r="A14594" s="35"/>
      <c r="B14594" s="49" t="s">
        <v>16120</v>
      </c>
      <c r="C14594" s="29"/>
      <c r="D14594" s="6"/>
      <c r="E14594" s="201"/>
      <c r="F14594" s="190"/>
      <c r="G14594" s="211">
        <f t="shared" si="476"/>
        <v>2</v>
      </c>
    </row>
    <row r="14595" spans="1:7" ht="33" outlineLevel="1">
      <c r="A14595" s="10">
        <v>85</v>
      </c>
      <c r="B14595" s="11" t="s">
        <v>16121</v>
      </c>
      <c r="C14595" s="26">
        <v>1000</v>
      </c>
      <c r="D14595" s="36">
        <v>1000</v>
      </c>
      <c r="E14595" s="201">
        <f t="shared" si="477"/>
        <v>1</v>
      </c>
      <c r="F14595" s="190"/>
      <c r="G14595" s="211">
        <f t="shared" si="476"/>
        <v>2</v>
      </c>
    </row>
    <row r="14596" spans="1:7" outlineLevel="1">
      <c r="A14596" s="10">
        <v>86</v>
      </c>
      <c r="B14596" s="11" t="s">
        <v>16122</v>
      </c>
      <c r="C14596" s="29">
        <v>500</v>
      </c>
      <c r="D14596" s="6">
        <v>500</v>
      </c>
      <c r="E14596" s="201">
        <f t="shared" si="477"/>
        <v>1</v>
      </c>
      <c r="F14596" s="190"/>
      <c r="G14596" s="211">
        <f t="shared" si="476"/>
        <v>2</v>
      </c>
    </row>
    <row r="14597" spans="1:7" outlineLevel="1">
      <c r="A14597" s="10">
        <v>87</v>
      </c>
      <c r="B14597" s="11" t="s">
        <v>16123</v>
      </c>
      <c r="C14597" s="29">
        <v>400</v>
      </c>
      <c r="D14597" s="6">
        <v>400</v>
      </c>
      <c r="E14597" s="201">
        <f t="shared" si="477"/>
        <v>1</v>
      </c>
      <c r="F14597" s="190"/>
      <c r="G14597" s="211">
        <f t="shared" si="476"/>
        <v>2</v>
      </c>
    </row>
    <row r="14598" spans="1:7" ht="49.5" outlineLevel="1">
      <c r="A14598" s="10">
        <v>88</v>
      </c>
      <c r="B14598" s="11" t="s">
        <v>16124</v>
      </c>
      <c r="C14598" s="29">
        <v>300</v>
      </c>
      <c r="D14598" s="6">
        <v>300</v>
      </c>
      <c r="E14598" s="201">
        <f t="shared" si="477"/>
        <v>1</v>
      </c>
      <c r="F14598" s="190"/>
      <c r="G14598" s="211">
        <f t="shared" si="476"/>
        <v>2</v>
      </c>
    </row>
    <row r="14599" spans="1:7" ht="49.5" outlineLevel="1">
      <c r="A14599" s="10">
        <v>89</v>
      </c>
      <c r="B14599" s="11" t="s">
        <v>16125</v>
      </c>
      <c r="C14599" s="29">
        <v>250</v>
      </c>
      <c r="D14599" s="6">
        <v>250</v>
      </c>
      <c r="E14599" s="201">
        <f t="shared" si="477"/>
        <v>1</v>
      </c>
      <c r="F14599" s="190"/>
      <c r="G14599" s="211">
        <f t="shared" si="476"/>
        <v>2</v>
      </c>
    </row>
    <row r="14600" spans="1:7" outlineLevel="1">
      <c r="A14600" s="10">
        <v>90</v>
      </c>
      <c r="B14600" s="11" t="s">
        <v>15825</v>
      </c>
      <c r="C14600" s="29">
        <v>200</v>
      </c>
      <c r="D14600" s="6">
        <v>200</v>
      </c>
      <c r="E14600" s="201">
        <f t="shared" si="477"/>
        <v>1</v>
      </c>
      <c r="F14600" s="190"/>
      <c r="G14600" s="211">
        <f t="shared" si="476"/>
        <v>2</v>
      </c>
    </row>
    <row r="14601" spans="1:7" outlineLevel="1">
      <c r="A14601" s="10">
        <v>91</v>
      </c>
      <c r="B14601" s="11" t="s">
        <v>10225</v>
      </c>
      <c r="C14601" s="29">
        <v>200</v>
      </c>
      <c r="D14601" s="6">
        <v>200</v>
      </c>
      <c r="E14601" s="201">
        <f t="shared" si="477"/>
        <v>1</v>
      </c>
      <c r="F14601" s="190"/>
      <c r="G14601" s="211">
        <f t="shared" si="476"/>
        <v>2</v>
      </c>
    </row>
    <row r="14602" spans="1:7" outlineLevel="1">
      <c r="A14602" s="10">
        <v>92</v>
      </c>
      <c r="B14602" s="11" t="s">
        <v>16126</v>
      </c>
      <c r="C14602" s="26">
        <v>1200</v>
      </c>
      <c r="D14602" s="36">
        <v>1200</v>
      </c>
      <c r="E14602" s="201">
        <f t="shared" si="477"/>
        <v>1</v>
      </c>
      <c r="F14602" s="190"/>
      <c r="G14602" s="211">
        <f t="shared" si="476"/>
        <v>2</v>
      </c>
    </row>
    <row r="14603" spans="1:7" outlineLevel="1">
      <c r="A14603" s="35"/>
      <c r="B14603" s="34" t="s">
        <v>16127</v>
      </c>
      <c r="C14603" s="26"/>
      <c r="D14603" s="6"/>
      <c r="E14603" s="201"/>
      <c r="F14603" s="165"/>
      <c r="G14603" s="211">
        <f t="shared" si="476"/>
        <v>2</v>
      </c>
    </row>
    <row r="14604" spans="1:7" ht="33" outlineLevel="1">
      <c r="A14604" s="10">
        <v>93</v>
      </c>
      <c r="B14604" s="6" t="s">
        <v>16128</v>
      </c>
      <c r="C14604" s="29">
        <v>250</v>
      </c>
      <c r="D14604" s="6">
        <v>250</v>
      </c>
      <c r="E14604" s="201">
        <f t="shared" si="477"/>
        <v>1</v>
      </c>
      <c r="F14604" s="165"/>
      <c r="G14604" s="211">
        <f t="shared" ref="G14604:G14667" si="478">COUNTA(B14604,1)</f>
        <v>2</v>
      </c>
    </row>
    <row r="14605" spans="1:7" outlineLevel="1">
      <c r="A14605" s="10">
        <v>94</v>
      </c>
      <c r="B14605" s="6" t="s">
        <v>16129</v>
      </c>
      <c r="C14605" s="29">
        <v>160</v>
      </c>
      <c r="D14605" s="6">
        <v>160</v>
      </c>
      <c r="E14605" s="201">
        <f t="shared" si="477"/>
        <v>1</v>
      </c>
      <c r="F14605" s="151"/>
      <c r="G14605" s="211">
        <f t="shared" si="478"/>
        <v>2</v>
      </c>
    </row>
    <row r="14606" spans="1:7" outlineLevel="1">
      <c r="A14606" s="10">
        <v>95</v>
      </c>
      <c r="B14606" s="6" t="s">
        <v>16130</v>
      </c>
      <c r="C14606" s="29">
        <v>160</v>
      </c>
      <c r="D14606" s="6">
        <v>160</v>
      </c>
      <c r="E14606" s="201">
        <f t="shared" si="477"/>
        <v>1</v>
      </c>
      <c r="F14606" s="151"/>
      <c r="G14606" s="211">
        <f t="shared" si="478"/>
        <v>2</v>
      </c>
    </row>
    <row r="14607" spans="1:7" ht="33" outlineLevel="1">
      <c r="A14607" s="10">
        <v>96</v>
      </c>
      <c r="B14607" s="6" t="s">
        <v>16131</v>
      </c>
      <c r="C14607" s="29">
        <v>100</v>
      </c>
      <c r="D14607" s="6">
        <v>100</v>
      </c>
      <c r="E14607" s="201">
        <f t="shared" si="477"/>
        <v>1</v>
      </c>
      <c r="F14607" s="151"/>
      <c r="G14607" s="211">
        <f t="shared" si="478"/>
        <v>2</v>
      </c>
    </row>
    <row r="14608" spans="1:7" outlineLevel="1">
      <c r="A14608" s="10">
        <v>97</v>
      </c>
      <c r="B14608" s="6" t="s">
        <v>10225</v>
      </c>
      <c r="C14608" s="29">
        <v>100</v>
      </c>
      <c r="D14608" s="6">
        <v>100</v>
      </c>
      <c r="E14608" s="201">
        <f t="shared" si="477"/>
        <v>1</v>
      </c>
      <c r="F14608" s="151"/>
      <c r="G14608" s="211">
        <f t="shared" si="478"/>
        <v>2</v>
      </c>
    </row>
    <row r="14609" spans="1:7" outlineLevel="1">
      <c r="A14609" s="35"/>
      <c r="B14609" s="34" t="s">
        <v>16132</v>
      </c>
      <c r="C14609" s="251"/>
      <c r="D14609" s="6"/>
      <c r="E14609" s="201"/>
      <c r="F14609" s="151"/>
      <c r="G14609" s="211">
        <f t="shared" si="478"/>
        <v>2</v>
      </c>
    </row>
    <row r="14610" spans="1:7" ht="33" outlineLevel="1">
      <c r="A14610" s="10">
        <v>98</v>
      </c>
      <c r="B14610" s="6" t="s">
        <v>16133</v>
      </c>
      <c r="C14610" s="26">
        <v>1200</v>
      </c>
      <c r="D14610" s="36">
        <v>1200</v>
      </c>
      <c r="E14610" s="201">
        <f t="shared" si="477"/>
        <v>1</v>
      </c>
      <c r="F14610" s="151"/>
      <c r="G14610" s="211">
        <f t="shared" si="478"/>
        <v>2</v>
      </c>
    </row>
    <row r="14611" spans="1:7" ht="33" outlineLevel="1">
      <c r="A14611" s="10">
        <v>99</v>
      </c>
      <c r="B14611" s="6" t="s">
        <v>16134</v>
      </c>
      <c r="C14611" s="26">
        <v>1500</v>
      </c>
      <c r="D14611" s="36">
        <v>1500</v>
      </c>
      <c r="E14611" s="201">
        <f t="shared" si="477"/>
        <v>1</v>
      </c>
      <c r="F14611" s="151"/>
      <c r="G14611" s="211">
        <f t="shared" si="478"/>
        <v>2</v>
      </c>
    </row>
    <row r="14612" spans="1:7" ht="33" outlineLevel="1">
      <c r="A14612" s="10">
        <v>100</v>
      </c>
      <c r="B14612" s="6" t="s">
        <v>16135</v>
      </c>
      <c r="C14612" s="29">
        <v>300</v>
      </c>
      <c r="D14612" s="6">
        <v>300</v>
      </c>
      <c r="E14612" s="201">
        <f t="shared" si="477"/>
        <v>1</v>
      </c>
      <c r="F14612" s="151"/>
      <c r="G14612" s="211">
        <f t="shared" si="478"/>
        <v>2</v>
      </c>
    </row>
    <row r="14613" spans="1:7" ht="49.5" outlineLevel="1">
      <c r="A14613" s="10">
        <v>101</v>
      </c>
      <c r="B14613" s="6" t="s">
        <v>16136</v>
      </c>
      <c r="C14613" s="29">
        <v>300</v>
      </c>
      <c r="D14613" s="6">
        <v>300</v>
      </c>
      <c r="E14613" s="201">
        <f t="shared" si="477"/>
        <v>1</v>
      </c>
      <c r="F14613" s="151"/>
      <c r="G14613" s="211">
        <f t="shared" si="478"/>
        <v>2</v>
      </c>
    </row>
    <row r="14614" spans="1:7" ht="33" outlineLevel="1">
      <c r="A14614" s="10">
        <v>102</v>
      </c>
      <c r="B14614" s="6" t="s">
        <v>16137</v>
      </c>
      <c r="C14614" s="29">
        <v>300</v>
      </c>
      <c r="D14614" s="6">
        <v>300</v>
      </c>
      <c r="E14614" s="201">
        <f t="shared" si="477"/>
        <v>1</v>
      </c>
      <c r="F14614" s="151"/>
      <c r="G14614" s="211">
        <f t="shared" si="478"/>
        <v>2</v>
      </c>
    </row>
    <row r="14615" spans="1:7" ht="49.5" outlineLevel="1">
      <c r="A14615" s="10">
        <v>103</v>
      </c>
      <c r="B14615" s="6" t="s">
        <v>16138</v>
      </c>
      <c r="C14615" s="29">
        <v>300</v>
      </c>
      <c r="D14615" s="6">
        <v>300</v>
      </c>
      <c r="E14615" s="201">
        <f t="shared" si="477"/>
        <v>1</v>
      </c>
      <c r="F14615" s="190"/>
      <c r="G14615" s="211">
        <f t="shared" si="478"/>
        <v>2</v>
      </c>
    </row>
    <row r="14616" spans="1:7" outlineLevel="1">
      <c r="A14616" s="10">
        <v>104</v>
      </c>
      <c r="B14616" s="6" t="s">
        <v>16139</v>
      </c>
      <c r="C14616" s="29">
        <v>150</v>
      </c>
      <c r="D14616" s="6">
        <v>150</v>
      </c>
      <c r="E14616" s="201">
        <f t="shared" si="477"/>
        <v>1</v>
      </c>
      <c r="F14616" s="190"/>
      <c r="G14616" s="211">
        <f t="shared" si="478"/>
        <v>2</v>
      </c>
    </row>
    <row r="14617" spans="1:7" outlineLevel="1">
      <c r="A14617" s="10">
        <v>105</v>
      </c>
      <c r="B14617" s="6" t="s">
        <v>10225</v>
      </c>
      <c r="C14617" s="29">
        <v>150</v>
      </c>
      <c r="D14617" s="6">
        <v>150</v>
      </c>
      <c r="E14617" s="201">
        <f t="shared" si="477"/>
        <v>1</v>
      </c>
      <c r="F14617" s="190"/>
      <c r="G14617" s="211">
        <f t="shared" si="478"/>
        <v>2</v>
      </c>
    </row>
    <row r="14618" spans="1:7" ht="33" outlineLevel="1">
      <c r="A14618" s="10">
        <v>106</v>
      </c>
      <c r="B14618" s="6" t="s">
        <v>16140</v>
      </c>
      <c r="C14618" s="26">
        <v>1000</v>
      </c>
      <c r="D14618" s="36">
        <v>1000</v>
      </c>
      <c r="E14618" s="201">
        <f t="shared" si="477"/>
        <v>1</v>
      </c>
      <c r="F14618" s="190"/>
      <c r="G14618" s="211">
        <f t="shared" si="478"/>
        <v>2</v>
      </c>
    </row>
    <row r="14619" spans="1:7" outlineLevel="1">
      <c r="A14619" s="35"/>
      <c r="B14619" s="34" t="s">
        <v>16141</v>
      </c>
      <c r="C14619" s="29"/>
      <c r="D14619" s="6"/>
      <c r="E14619" s="201"/>
      <c r="F14619" s="190"/>
      <c r="G14619" s="211">
        <f t="shared" si="478"/>
        <v>2</v>
      </c>
    </row>
    <row r="14620" spans="1:7" outlineLevel="1">
      <c r="A14620" s="10">
        <v>107</v>
      </c>
      <c r="B14620" s="6" t="s">
        <v>16142</v>
      </c>
      <c r="C14620" s="29">
        <v>400</v>
      </c>
      <c r="D14620" s="6">
        <v>400</v>
      </c>
      <c r="E14620" s="201">
        <f t="shared" si="477"/>
        <v>1</v>
      </c>
      <c r="F14620" s="190"/>
      <c r="G14620" s="211">
        <f t="shared" si="478"/>
        <v>2</v>
      </c>
    </row>
    <row r="14621" spans="1:7" outlineLevel="1">
      <c r="A14621" s="10">
        <v>108</v>
      </c>
      <c r="B14621" s="6" t="s">
        <v>16143</v>
      </c>
      <c r="C14621" s="29">
        <v>350</v>
      </c>
      <c r="D14621" s="6">
        <v>350</v>
      </c>
      <c r="E14621" s="201">
        <f t="shared" si="477"/>
        <v>1</v>
      </c>
      <c r="F14621" s="190"/>
      <c r="G14621" s="211">
        <f t="shared" si="478"/>
        <v>2</v>
      </c>
    </row>
    <row r="14622" spans="1:7" outlineLevel="1">
      <c r="A14622" s="10">
        <v>109</v>
      </c>
      <c r="B14622" s="6" t="s">
        <v>16144</v>
      </c>
      <c r="C14622" s="29">
        <v>250</v>
      </c>
      <c r="D14622" s="6">
        <v>250</v>
      </c>
      <c r="E14622" s="201">
        <f t="shared" si="477"/>
        <v>1</v>
      </c>
      <c r="F14622" s="190"/>
      <c r="G14622" s="211">
        <f t="shared" si="478"/>
        <v>2</v>
      </c>
    </row>
    <row r="14623" spans="1:7" outlineLevel="1">
      <c r="A14623" s="10">
        <v>110</v>
      </c>
      <c r="B14623" s="6" t="s">
        <v>16145</v>
      </c>
      <c r="C14623" s="29">
        <v>400</v>
      </c>
      <c r="D14623" s="6">
        <v>400</v>
      </c>
      <c r="E14623" s="201">
        <f t="shared" si="477"/>
        <v>1</v>
      </c>
      <c r="F14623" s="190"/>
      <c r="G14623" s="211">
        <f t="shared" si="478"/>
        <v>2</v>
      </c>
    </row>
    <row r="14624" spans="1:7" ht="33" outlineLevel="1">
      <c r="A14624" s="10">
        <v>111</v>
      </c>
      <c r="B14624" s="6" t="s">
        <v>16146</v>
      </c>
      <c r="C14624" s="29">
        <v>200</v>
      </c>
      <c r="D14624" s="6">
        <v>200</v>
      </c>
      <c r="E14624" s="201">
        <f t="shared" si="477"/>
        <v>1</v>
      </c>
      <c r="F14624" s="190"/>
      <c r="G14624" s="211">
        <f t="shared" si="478"/>
        <v>2</v>
      </c>
    </row>
    <row r="14625" spans="1:7" ht="33" outlineLevel="1">
      <c r="A14625" s="10">
        <v>112</v>
      </c>
      <c r="B14625" s="6" t="s">
        <v>16147</v>
      </c>
      <c r="C14625" s="29">
        <v>200</v>
      </c>
      <c r="D14625" s="6">
        <v>200</v>
      </c>
      <c r="E14625" s="201">
        <f t="shared" si="477"/>
        <v>1</v>
      </c>
      <c r="F14625" s="190"/>
      <c r="G14625" s="211">
        <f t="shared" si="478"/>
        <v>2</v>
      </c>
    </row>
    <row r="14626" spans="1:7" ht="33" outlineLevel="1">
      <c r="A14626" s="10">
        <v>113</v>
      </c>
      <c r="B14626" s="6" t="s">
        <v>16148</v>
      </c>
      <c r="C14626" s="29">
        <v>200</v>
      </c>
      <c r="D14626" s="6">
        <v>200</v>
      </c>
      <c r="E14626" s="201">
        <f t="shared" si="477"/>
        <v>1</v>
      </c>
      <c r="F14626" s="190"/>
      <c r="G14626" s="211">
        <f t="shared" si="478"/>
        <v>2</v>
      </c>
    </row>
    <row r="14627" spans="1:7" ht="49.5" outlineLevel="1">
      <c r="A14627" s="10">
        <v>114</v>
      </c>
      <c r="B14627" s="6" t="s">
        <v>16149</v>
      </c>
      <c r="C14627" s="29">
        <v>250</v>
      </c>
      <c r="D14627" s="6">
        <v>250</v>
      </c>
      <c r="E14627" s="201">
        <f t="shared" si="477"/>
        <v>1</v>
      </c>
      <c r="F14627" s="190"/>
      <c r="G14627" s="211">
        <f t="shared" si="478"/>
        <v>2</v>
      </c>
    </row>
    <row r="14628" spans="1:7" ht="49.5" outlineLevel="1">
      <c r="A14628" s="10">
        <v>115</v>
      </c>
      <c r="B14628" s="6" t="s">
        <v>15986</v>
      </c>
      <c r="C14628" s="29">
        <v>200</v>
      </c>
      <c r="D14628" s="6">
        <v>200</v>
      </c>
      <c r="E14628" s="201">
        <f t="shared" si="477"/>
        <v>1</v>
      </c>
      <c r="F14628" s="190"/>
      <c r="G14628" s="211">
        <f t="shared" si="478"/>
        <v>2</v>
      </c>
    </row>
    <row r="14629" spans="1:7" outlineLevel="1">
      <c r="A14629" s="10">
        <v>116</v>
      </c>
      <c r="B14629" s="6" t="s">
        <v>15825</v>
      </c>
      <c r="C14629" s="29">
        <v>150</v>
      </c>
      <c r="D14629" s="6">
        <v>150</v>
      </c>
      <c r="E14629" s="201">
        <f t="shared" si="477"/>
        <v>1</v>
      </c>
      <c r="F14629" s="190"/>
      <c r="G14629" s="211">
        <f t="shared" si="478"/>
        <v>2</v>
      </c>
    </row>
    <row r="14630" spans="1:7" outlineLevel="1">
      <c r="A14630" s="10">
        <v>117</v>
      </c>
      <c r="B14630" s="6" t="s">
        <v>10225</v>
      </c>
      <c r="C14630" s="29">
        <v>150</v>
      </c>
      <c r="D14630" s="6">
        <v>150</v>
      </c>
      <c r="E14630" s="201">
        <f t="shared" si="477"/>
        <v>1</v>
      </c>
      <c r="F14630" s="165"/>
      <c r="G14630" s="211">
        <f t="shared" si="478"/>
        <v>2</v>
      </c>
    </row>
    <row r="14631" spans="1:7" outlineLevel="1">
      <c r="A14631" s="35"/>
      <c r="B14631" s="34" t="s">
        <v>16150</v>
      </c>
      <c r="C14631" s="29"/>
      <c r="D14631" s="6"/>
      <c r="E14631" s="201"/>
      <c r="F14631" s="165"/>
      <c r="G14631" s="211">
        <f t="shared" si="478"/>
        <v>2</v>
      </c>
    </row>
    <row r="14632" spans="1:7" ht="33" outlineLevel="1">
      <c r="A14632" s="10">
        <v>118</v>
      </c>
      <c r="B14632" s="6" t="s">
        <v>16151</v>
      </c>
      <c r="C14632" s="29">
        <v>600</v>
      </c>
      <c r="D14632" s="6">
        <v>600</v>
      </c>
      <c r="E14632" s="201">
        <f t="shared" si="477"/>
        <v>1</v>
      </c>
      <c r="F14632" s="151"/>
      <c r="G14632" s="211">
        <f t="shared" si="478"/>
        <v>2</v>
      </c>
    </row>
    <row r="14633" spans="1:7" ht="33" outlineLevel="1">
      <c r="A14633" s="10">
        <v>119</v>
      </c>
      <c r="B14633" s="6" t="s">
        <v>16152</v>
      </c>
      <c r="C14633" s="29">
        <v>600</v>
      </c>
      <c r="D14633" s="6">
        <v>600</v>
      </c>
      <c r="E14633" s="201">
        <f t="shared" si="477"/>
        <v>1</v>
      </c>
      <c r="F14633" s="151"/>
      <c r="G14633" s="211">
        <f t="shared" si="478"/>
        <v>2</v>
      </c>
    </row>
    <row r="14634" spans="1:7" ht="33" outlineLevel="1">
      <c r="A14634" s="10">
        <v>120</v>
      </c>
      <c r="B14634" s="6" t="s">
        <v>16153</v>
      </c>
      <c r="C14634" s="29">
        <v>400</v>
      </c>
      <c r="D14634" s="6">
        <v>400</v>
      </c>
      <c r="E14634" s="201">
        <f t="shared" si="477"/>
        <v>1</v>
      </c>
      <c r="F14634" s="151"/>
      <c r="G14634" s="211">
        <f t="shared" si="478"/>
        <v>2</v>
      </c>
    </row>
    <row r="14635" spans="1:7" ht="33" outlineLevel="1">
      <c r="A14635" s="10">
        <v>121</v>
      </c>
      <c r="B14635" s="6" t="s">
        <v>16154</v>
      </c>
      <c r="C14635" s="29">
        <v>400</v>
      </c>
      <c r="D14635" s="6">
        <v>400</v>
      </c>
      <c r="E14635" s="201">
        <f t="shared" si="477"/>
        <v>1</v>
      </c>
      <c r="F14635" s="151"/>
      <c r="G14635" s="211">
        <f t="shared" si="478"/>
        <v>2</v>
      </c>
    </row>
    <row r="14636" spans="1:7" ht="33" outlineLevel="1">
      <c r="A14636" s="10">
        <v>122</v>
      </c>
      <c r="B14636" s="6" t="s">
        <v>16155</v>
      </c>
      <c r="C14636" s="29">
        <v>300</v>
      </c>
      <c r="D14636" s="6">
        <v>300</v>
      </c>
      <c r="E14636" s="201">
        <f t="shared" si="477"/>
        <v>1</v>
      </c>
      <c r="F14636" s="151"/>
      <c r="G14636" s="211">
        <f t="shared" si="478"/>
        <v>2</v>
      </c>
    </row>
    <row r="14637" spans="1:7" ht="49.5" outlineLevel="1">
      <c r="A14637" s="10">
        <v>123</v>
      </c>
      <c r="B14637" s="6" t="s">
        <v>16156</v>
      </c>
      <c r="C14637" s="29">
        <v>250</v>
      </c>
      <c r="D14637" s="6">
        <v>250</v>
      </c>
      <c r="E14637" s="201">
        <f t="shared" si="477"/>
        <v>1</v>
      </c>
      <c r="F14637" s="151"/>
      <c r="G14637" s="211">
        <f t="shared" si="478"/>
        <v>2</v>
      </c>
    </row>
    <row r="14638" spans="1:7" outlineLevel="1">
      <c r="A14638" s="10">
        <v>124</v>
      </c>
      <c r="B14638" s="6" t="s">
        <v>10225</v>
      </c>
      <c r="C14638" s="29">
        <v>200</v>
      </c>
      <c r="D14638" s="6">
        <v>200</v>
      </c>
      <c r="E14638" s="201">
        <f t="shared" si="477"/>
        <v>1</v>
      </c>
      <c r="F14638" s="151"/>
      <c r="G14638" s="211">
        <f t="shared" si="478"/>
        <v>2</v>
      </c>
    </row>
    <row r="14639" spans="1:7" ht="33" outlineLevel="1">
      <c r="A14639" s="10">
        <v>125</v>
      </c>
      <c r="B14639" s="6" t="s">
        <v>16157</v>
      </c>
      <c r="C14639" s="29">
        <v>600</v>
      </c>
      <c r="D14639" s="6">
        <v>600</v>
      </c>
      <c r="E14639" s="201">
        <f t="shared" ref="E14639:E14702" si="479">C14639/D14639</f>
        <v>1</v>
      </c>
      <c r="F14639" s="151"/>
      <c r="G14639" s="211">
        <f t="shared" si="478"/>
        <v>2</v>
      </c>
    </row>
    <row r="14640" spans="1:7">
      <c r="A14640" s="240"/>
      <c r="B14640" s="65" t="s">
        <v>81</v>
      </c>
      <c r="C14640" s="241"/>
      <c r="D14640" s="241"/>
      <c r="E14640" s="201"/>
      <c r="F14640" s="242"/>
      <c r="G14640" s="211">
        <f t="shared" si="478"/>
        <v>2</v>
      </c>
    </row>
    <row r="14641" spans="1:7" outlineLevel="1">
      <c r="A14641" s="8" t="s">
        <v>152</v>
      </c>
      <c r="B14641" s="14" t="s">
        <v>153</v>
      </c>
      <c r="C14641" s="12"/>
      <c r="D14641" s="12"/>
      <c r="E14641" s="201"/>
      <c r="F14641" s="516"/>
      <c r="G14641" s="211">
        <f t="shared" si="478"/>
        <v>2</v>
      </c>
    </row>
    <row r="14642" spans="1:7" outlineLevel="1">
      <c r="A14642" s="575">
        <v>1</v>
      </c>
      <c r="B14642" s="4" t="s">
        <v>16158</v>
      </c>
      <c r="C14642" s="12"/>
      <c r="D14642" s="12"/>
      <c r="E14642" s="201"/>
      <c r="F14642" s="147"/>
      <c r="G14642" s="211">
        <f t="shared" si="478"/>
        <v>2</v>
      </c>
    </row>
    <row r="14643" spans="1:7" ht="33" outlineLevel="1">
      <c r="A14643" s="1" t="s">
        <v>477</v>
      </c>
      <c r="B14643" s="7" t="s">
        <v>16159</v>
      </c>
      <c r="C14643" s="439">
        <v>1500</v>
      </c>
      <c r="D14643" s="3">
        <v>1500</v>
      </c>
      <c r="E14643" s="201">
        <f t="shared" si="479"/>
        <v>1</v>
      </c>
      <c r="F14643" s="147"/>
      <c r="G14643" s="211">
        <f t="shared" si="478"/>
        <v>2</v>
      </c>
    </row>
    <row r="14644" spans="1:7" outlineLevel="1">
      <c r="A14644" s="1" t="s">
        <v>479</v>
      </c>
      <c r="B14644" s="7" t="s">
        <v>16160</v>
      </c>
      <c r="C14644" s="439">
        <v>1800</v>
      </c>
      <c r="D14644" s="3">
        <v>1800</v>
      </c>
      <c r="E14644" s="201">
        <f t="shared" si="479"/>
        <v>1</v>
      </c>
      <c r="F14644" s="147"/>
      <c r="G14644" s="211">
        <f t="shared" si="478"/>
        <v>2</v>
      </c>
    </row>
    <row r="14645" spans="1:7" outlineLevel="1">
      <c r="A14645" s="1" t="s">
        <v>482</v>
      </c>
      <c r="B14645" s="7" t="s">
        <v>16161</v>
      </c>
      <c r="C14645" s="439">
        <v>2000</v>
      </c>
      <c r="D14645" s="3">
        <v>2000</v>
      </c>
      <c r="E14645" s="201">
        <f t="shared" si="479"/>
        <v>1</v>
      </c>
      <c r="F14645" s="147"/>
      <c r="G14645" s="211">
        <f t="shared" si="478"/>
        <v>2</v>
      </c>
    </row>
    <row r="14646" spans="1:7" outlineLevel="1">
      <c r="A14646" s="1" t="s">
        <v>1438</v>
      </c>
      <c r="B14646" s="7" t="s">
        <v>16162</v>
      </c>
      <c r="C14646" s="439">
        <v>3194.6453484847648</v>
      </c>
      <c r="D14646" s="3">
        <v>3000</v>
      </c>
      <c r="E14646" s="201">
        <f t="shared" si="479"/>
        <v>1.0648817828282549</v>
      </c>
      <c r="F14646" s="147" t="s">
        <v>3451</v>
      </c>
      <c r="G14646" s="211">
        <f t="shared" si="478"/>
        <v>2</v>
      </c>
    </row>
    <row r="14647" spans="1:7" ht="33" outlineLevel="1">
      <c r="A14647" s="1" t="s">
        <v>1440</v>
      </c>
      <c r="B14647" s="7" t="s">
        <v>16163</v>
      </c>
      <c r="C14647" s="439">
        <v>3500</v>
      </c>
      <c r="D14647" s="3">
        <v>3500</v>
      </c>
      <c r="E14647" s="201">
        <f t="shared" si="479"/>
        <v>1</v>
      </c>
      <c r="F14647" s="147"/>
      <c r="G14647" s="211">
        <f t="shared" si="478"/>
        <v>2</v>
      </c>
    </row>
    <row r="14648" spans="1:7" ht="33" outlineLevel="1">
      <c r="A14648" s="1" t="s">
        <v>1442</v>
      </c>
      <c r="B14648" s="7" t="s">
        <v>16164</v>
      </c>
      <c r="C14648" s="439">
        <v>5500</v>
      </c>
      <c r="D14648" s="3">
        <v>5500</v>
      </c>
      <c r="E14648" s="201">
        <f t="shared" si="479"/>
        <v>1</v>
      </c>
      <c r="F14648" s="147"/>
      <c r="G14648" s="211">
        <f t="shared" si="478"/>
        <v>2</v>
      </c>
    </row>
    <row r="14649" spans="1:7" ht="33" outlineLevel="1">
      <c r="A14649" s="1" t="s">
        <v>1444</v>
      </c>
      <c r="B14649" s="7" t="s">
        <v>16165</v>
      </c>
      <c r="C14649" s="439">
        <v>5500</v>
      </c>
      <c r="D14649" s="3">
        <v>5500</v>
      </c>
      <c r="E14649" s="201">
        <f t="shared" si="479"/>
        <v>1</v>
      </c>
      <c r="F14649" s="147"/>
      <c r="G14649" s="211">
        <f t="shared" si="478"/>
        <v>2</v>
      </c>
    </row>
    <row r="14650" spans="1:7" ht="33" outlineLevel="1">
      <c r="A14650" s="1" t="s">
        <v>1446</v>
      </c>
      <c r="B14650" s="7" t="s">
        <v>16166</v>
      </c>
      <c r="C14650" s="439">
        <v>5500</v>
      </c>
      <c r="D14650" s="3">
        <v>5500</v>
      </c>
      <c r="E14650" s="201">
        <f t="shared" si="479"/>
        <v>1</v>
      </c>
      <c r="F14650" s="147"/>
      <c r="G14650" s="211">
        <f t="shared" si="478"/>
        <v>2</v>
      </c>
    </row>
    <row r="14651" spans="1:7" outlineLevel="1">
      <c r="A14651" s="8">
        <f>MAX($A$7:A14650)+1</f>
        <v>392</v>
      </c>
      <c r="B14651" s="4" t="s">
        <v>11714</v>
      </c>
      <c r="C14651" s="481"/>
      <c r="D14651" s="9"/>
      <c r="E14651" s="201"/>
      <c r="F14651" s="155"/>
      <c r="G14651" s="211">
        <f t="shared" si="478"/>
        <v>2</v>
      </c>
    </row>
    <row r="14652" spans="1:7" outlineLevel="1">
      <c r="A14652" s="576" t="s">
        <v>156</v>
      </c>
      <c r="B14652" s="7" t="s">
        <v>16167</v>
      </c>
      <c r="C14652" s="439">
        <v>5000</v>
      </c>
      <c r="D14652" s="3">
        <v>5000</v>
      </c>
      <c r="E14652" s="201">
        <f t="shared" si="479"/>
        <v>1</v>
      </c>
      <c r="F14652" s="147"/>
      <c r="G14652" s="211">
        <f t="shared" si="478"/>
        <v>2</v>
      </c>
    </row>
    <row r="14653" spans="1:7" outlineLevel="1">
      <c r="A14653" s="576" t="s">
        <v>158</v>
      </c>
      <c r="B14653" s="7" t="s">
        <v>16168</v>
      </c>
      <c r="C14653" s="439">
        <v>2000</v>
      </c>
      <c r="D14653" s="3">
        <v>2000</v>
      </c>
      <c r="E14653" s="201">
        <f t="shared" si="479"/>
        <v>1</v>
      </c>
      <c r="F14653" s="147"/>
      <c r="G14653" s="211">
        <f t="shared" si="478"/>
        <v>2</v>
      </c>
    </row>
    <row r="14654" spans="1:7" ht="33" outlineLevel="1">
      <c r="A14654" s="576" t="s">
        <v>160</v>
      </c>
      <c r="B14654" s="7" t="s">
        <v>16169</v>
      </c>
      <c r="C14654" s="439">
        <v>5000</v>
      </c>
      <c r="D14654" s="3">
        <v>5000</v>
      </c>
      <c r="E14654" s="201">
        <f t="shared" si="479"/>
        <v>1</v>
      </c>
      <c r="F14654" s="147"/>
      <c r="G14654" s="211">
        <f t="shared" si="478"/>
        <v>2</v>
      </c>
    </row>
    <row r="14655" spans="1:7" outlineLevel="1">
      <c r="A14655" s="576" t="s">
        <v>162</v>
      </c>
      <c r="B14655" s="7" t="s">
        <v>16170</v>
      </c>
      <c r="C14655" s="439">
        <v>7500</v>
      </c>
      <c r="D14655" s="3">
        <v>7500</v>
      </c>
      <c r="E14655" s="201">
        <f t="shared" si="479"/>
        <v>1</v>
      </c>
      <c r="F14655" s="147"/>
      <c r="G14655" s="211">
        <f t="shared" si="478"/>
        <v>2</v>
      </c>
    </row>
    <row r="14656" spans="1:7" ht="33" outlineLevel="1">
      <c r="A14656" s="576" t="s">
        <v>164</v>
      </c>
      <c r="B14656" s="7" t="s">
        <v>16171</v>
      </c>
      <c r="C14656" s="439">
        <v>8000</v>
      </c>
      <c r="D14656" s="3">
        <v>8000</v>
      </c>
      <c r="E14656" s="201">
        <f t="shared" si="479"/>
        <v>1</v>
      </c>
      <c r="F14656" s="147"/>
      <c r="G14656" s="211">
        <f t="shared" si="478"/>
        <v>2</v>
      </c>
    </row>
    <row r="14657" spans="1:7" outlineLevel="1">
      <c r="A14657" s="576" t="s">
        <v>1096</v>
      </c>
      <c r="B14657" s="7" t="s">
        <v>16172</v>
      </c>
      <c r="C14657" s="439">
        <v>5000</v>
      </c>
      <c r="D14657" s="3">
        <v>5000</v>
      </c>
      <c r="E14657" s="201">
        <f t="shared" si="479"/>
        <v>1</v>
      </c>
      <c r="F14657" s="147"/>
      <c r="G14657" s="211">
        <f t="shared" si="478"/>
        <v>2</v>
      </c>
    </row>
    <row r="14658" spans="1:7" outlineLevel="1">
      <c r="A14658" s="576" t="s">
        <v>1097</v>
      </c>
      <c r="B14658" s="7" t="s">
        <v>16173</v>
      </c>
      <c r="C14658" s="439">
        <v>3000</v>
      </c>
      <c r="D14658" s="3">
        <v>3000</v>
      </c>
      <c r="E14658" s="201">
        <f t="shared" si="479"/>
        <v>1</v>
      </c>
      <c r="F14658" s="147"/>
      <c r="G14658" s="211">
        <f t="shared" si="478"/>
        <v>2</v>
      </c>
    </row>
    <row r="14659" spans="1:7" outlineLevel="1">
      <c r="A14659" s="576" t="s">
        <v>1454</v>
      </c>
      <c r="B14659" s="7" t="s">
        <v>16174</v>
      </c>
      <c r="C14659" s="439">
        <v>2000</v>
      </c>
      <c r="D14659" s="3">
        <v>2000</v>
      </c>
      <c r="E14659" s="201">
        <f t="shared" si="479"/>
        <v>1</v>
      </c>
      <c r="F14659" s="147"/>
      <c r="G14659" s="211">
        <f t="shared" si="478"/>
        <v>2</v>
      </c>
    </row>
    <row r="14660" spans="1:7" outlineLevel="1">
      <c r="A14660" s="8">
        <f>MAX($A$7:A14659)+1</f>
        <v>393</v>
      </c>
      <c r="B14660" s="4" t="s">
        <v>16175</v>
      </c>
      <c r="C14660" s="9"/>
      <c r="D14660" s="3"/>
      <c r="E14660" s="201"/>
      <c r="F14660" s="147"/>
      <c r="G14660" s="211">
        <f t="shared" si="478"/>
        <v>2</v>
      </c>
    </row>
    <row r="14661" spans="1:7" ht="33" outlineLevel="1">
      <c r="A14661" s="1" t="s">
        <v>167</v>
      </c>
      <c r="B14661" s="2" t="s">
        <v>16176</v>
      </c>
      <c r="C14661" s="3">
        <v>1500</v>
      </c>
      <c r="D14661" s="3">
        <v>1500</v>
      </c>
      <c r="E14661" s="201">
        <f t="shared" si="479"/>
        <v>1</v>
      </c>
      <c r="F14661" s="147"/>
      <c r="G14661" s="211">
        <f t="shared" si="478"/>
        <v>2</v>
      </c>
    </row>
    <row r="14662" spans="1:7" outlineLevel="1">
      <c r="A14662" s="8">
        <f>MAX($A$7:A14661)+1</f>
        <v>394</v>
      </c>
      <c r="B14662" s="4" t="s">
        <v>16177</v>
      </c>
      <c r="C14662" s="481"/>
      <c r="D14662" s="9"/>
      <c r="E14662" s="201"/>
      <c r="F14662" s="147"/>
      <c r="G14662" s="211">
        <f t="shared" si="478"/>
        <v>2</v>
      </c>
    </row>
    <row r="14663" spans="1:7" outlineLevel="1">
      <c r="A14663" s="576" t="s">
        <v>178</v>
      </c>
      <c r="B14663" s="7" t="s">
        <v>16178</v>
      </c>
      <c r="C14663" s="439">
        <v>1500</v>
      </c>
      <c r="D14663" s="3">
        <v>1500</v>
      </c>
      <c r="E14663" s="201">
        <f t="shared" si="479"/>
        <v>1</v>
      </c>
      <c r="F14663" s="147"/>
      <c r="G14663" s="211">
        <f t="shared" si="478"/>
        <v>2</v>
      </c>
    </row>
    <row r="14664" spans="1:7" outlineLevel="1">
      <c r="A14664" s="576" t="s">
        <v>495</v>
      </c>
      <c r="B14664" s="7" t="s">
        <v>16179</v>
      </c>
      <c r="C14664" s="439">
        <v>891.89859046815047</v>
      </c>
      <c r="D14664" s="9">
        <v>800</v>
      </c>
      <c r="E14664" s="201">
        <f t="shared" si="479"/>
        <v>1.114873238085188</v>
      </c>
      <c r="F14664" s="147" t="s">
        <v>3451</v>
      </c>
      <c r="G14664" s="211">
        <f t="shared" si="478"/>
        <v>2</v>
      </c>
    </row>
    <row r="14665" spans="1:7" outlineLevel="1">
      <c r="A14665" s="8">
        <f>MAX($A$7:A14664)+1</f>
        <v>395</v>
      </c>
      <c r="B14665" s="4" t="s">
        <v>16180</v>
      </c>
      <c r="C14665" s="481"/>
      <c r="D14665" s="9"/>
      <c r="E14665" s="201"/>
      <c r="F14665" s="147"/>
      <c r="G14665" s="211">
        <f t="shared" si="478"/>
        <v>2</v>
      </c>
    </row>
    <row r="14666" spans="1:7" ht="49.5" outlineLevel="1">
      <c r="A14666" s="1" t="s">
        <v>16181</v>
      </c>
      <c r="B14666" s="7" t="s">
        <v>16182</v>
      </c>
      <c r="C14666" s="439">
        <v>2000</v>
      </c>
      <c r="D14666" s="3">
        <v>2000</v>
      </c>
      <c r="E14666" s="201">
        <f t="shared" si="479"/>
        <v>1</v>
      </c>
      <c r="F14666" s="147"/>
      <c r="G14666" s="211">
        <f t="shared" si="478"/>
        <v>2</v>
      </c>
    </row>
    <row r="14667" spans="1:7" ht="33" outlineLevel="1">
      <c r="A14667" s="1" t="s">
        <v>16183</v>
      </c>
      <c r="B14667" s="7" t="s">
        <v>16184</v>
      </c>
      <c r="C14667" s="439">
        <v>1500</v>
      </c>
      <c r="D14667" s="3">
        <v>1500</v>
      </c>
      <c r="E14667" s="201">
        <f t="shared" si="479"/>
        <v>1</v>
      </c>
      <c r="F14667" s="147"/>
      <c r="G14667" s="211">
        <f t="shared" si="478"/>
        <v>2</v>
      </c>
    </row>
    <row r="14668" spans="1:7" outlineLevel="1">
      <c r="A14668" s="1"/>
      <c r="B14668" s="14" t="s">
        <v>5786</v>
      </c>
      <c r="C14668" s="3"/>
      <c r="D14668" s="12"/>
      <c r="E14668" s="201"/>
      <c r="F14668" s="147"/>
      <c r="G14668" s="211">
        <f t="shared" ref="G14668:G14731" si="480">COUNTA(B14668,1)</f>
        <v>2</v>
      </c>
    </row>
    <row r="14669" spans="1:7" outlineLevel="1">
      <c r="A14669" s="8">
        <f>MAX($A$7:A14668)+1</f>
        <v>396</v>
      </c>
      <c r="B14669" s="14" t="s">
        <v>16185</v>
      </c>
      <c r="C14669" s="3"/>
      <c r="D14669" s="12"/>
      <c r="E14669" s="201"/>
      <c r="F14669" s="147"/>
      <c r="G14669" s="211">
        <f t="shared" si="480"/>
        <v>2</v>
      </c>
    </row>
    <row r="14670" spans="1:7" outlineLevel="1">
      <c r="A14670" s="576" t="s">
        <v>12516</v>
      </c>
      <c r="B14670" s="7" t="s">
        <v>16186</v>
      </c>
      <c r="C14670" s="3"/>
      <c r="D14670" s="3"/>
      <c r="E14670" s="201"/>
      <c r="F14670" s="147"/>
      <c r="G14670" s="211">
        <f t="shared" si="480"/>
        <v>2</v>
      </c>
    </row>
    <row r="14671" spans="1:7" ht="33" outlineLevel="1">
      <c r="A14671" s="1" t="s">
        <v>12517</v>
      </c>
      <c r="B14671" s="7" t="s">
        <v>16187</v>
      </c>
      <c r="C14671" s="3">
        <v>3000</v>
      </c>
      <c r="D14671" s="3">
        <v>3000</v>
      </c>
      <c r="E14671" s="201">
        <f t="shared" si="479"/>
        <v>1</v>
      </c>
      <c r="F14671" s="147"/>
      <c r="G14671" s="211">
        <f t="shared" si="480"/>
        <v>2</v>
      </c>
    </row>
    <row r="14672" spans="1:7" outlineLevel="1">
      <c r="A14672" s="1" t="s">
        <v>411</v>
      </c>
      <c r="B14672" s="7" t="s">
        <v>16188</v>
      </c>
      <c r="C14672" s="3">
        <v>7500</v>
      </c>
      <c r="D14672" s="3">
        <v>7500</v>
      </c>
      <c r="E14672" s="201">
        <f t="shared" si="479"/>
        <v>1</v>
      </c>
      <c r="F14672" s="147"/>
      <c r="G14672" s="211">
        <f t="shared" si="480"/>
        <v>2</v>
      </c>
    </row>
    <row r="14673" spans="1:7" ht="33" outlineLevel="1">
      <c r="A14673" s="1" t="s">
        <v>413</v>
      </c>
      <c r="B14673" s="7" t="s">
        <v>16189</v>
      </c>
      <c r="C14673" s="3">
        <v>6000</v>
      </c>
      <c r="D14673" s="3">
        <v>6000</v>
      </c>
      <c r="E14673" s="201">
        <f t="shared" si="479"/>
        <v>1</v>
      </c>
      <c r="F14673" s="147"/>
      <c r="G14673" s="211">
        <f t="shared" si="480"/>
        <v>2</v>
      </c>
    </row>
    <row r="14674" spans="1:7" outlineLevel="1">
      <c r="A14674" s="1" t="s">
        <v>415</v>
      </c>
      <c r="B14674" s="7" t="s">
        <v>16190</v>
      </c>
      <c r="C14674" s="3"/>
      <c r="D14674" s="3"/>
      <c r="E14674" s="201"/>
      <c r="F14674" s="147"/>
      <c r="G14674" s="211">
        <f t="shared" si="480"/>
        <v>2</v>
      </c>
    </row>
    <row r="14675" spans="1:7" ht="33" outlineLevel="1">
      <c r="A14675" s="1" t="s">
        <v>16191</v>
      </c>
      <c r="B14675" s="7" t="s">
        <v>16192</v>
      </c>
      <c r="C14675" s="3">
        <v>1500</v>
      </c>
      <c r="D14675" s="3">
        <v>1500</v>
      </c>
      <c r="E14675" s="201">
        <f t="shared" si="479"/>
        <v>1</v>
      </c>
      <c r="F14675" s="147"/>
      <c r="G14675" s="211">
        <f t="shared" si="480"/>
        <v>2</v>
      </c>
    </row>
    <row r="14676" spans="1:7" ht="33" outlineLevel="1">
      <c r="A14676" s="1" t="s">
        <v>16193</v>
      </c>
      <c r="B14676" s="7" t="s">
        <v>16194</v>
      </c>
      <c r="C14676" s="3">
        <v>1800</v>
      </c>
      <c r="D14676" s="3">
        <v>1800</v>
      </c>
      <c r="E14676" s="201">
        <f t="shared" si="479"/>
        <v>1</v>
      </c>
      <c r="F14676" s="147"/>
      <c r="G14676" s="211">
        <f t="shared" si="480"/>
        <v>2</v>
      </c>
    </row>
    <row r="14677" spans="1:7" ht="33" outlineLevel="1">
      <c r="A14677" s="1" t="s">
        <v>16195</v>
      </c>
      <c r="B14677" s="7" t="s">
        <v>16196</v>
      </c>
      <c r="C14677" s="3">
        <v>2000</v>
      </c>
      <c r="D14677" s="3">
        <v>2000</v>
      </c>
      <c r="E14677" s="201">
        <f t="shared" si="479"/>
        <v>1</v>
      </c>
      <c r="F14677" s="147"/>
      <c r="G14677" s="211">
        <f t="shared" si="480"/>
        <v>2</v>
      </c>
    </row>
    <row r="14678" spans="1:7" outlineLevel="1">
      <c r="A14678" s="1" t="s">
        <v>12519</v>
      </c>
      <c r="B14678" s="7" t="s">
        <v>10197</v>
      </c>
      <c r="C14678" s="3"/>
      <c r="D14678" s="3"/>
      <c r="E14678" s="201"/>
      <c r="F14678" s="147"/>
      <c r="G14678" s="211">
        <f t="shared" si="480"/>
        <v>2</v>
      </c>
    </row>
    <row r="14679" spans="1:7" outlineLevel="1">
      <c r="A14679" s="1" t="s">
        <v>12520</v>
      </c>
      <c r="B14679" s="7" t="s">
        <v>16197</v>
      </c>
      <c r="C14679" s="3">
        <v>3000</v>
      </c>
      <c r="D14679" s="3">
        <v>3000</v>
      </c>
      <c r="E14679" s="201">
        <f t="shared" si="479"/>
        <v>1</v>
      </c>
      <c r="F14679" s="147"/>
      <c r="G14679" s="211">
        <f t="shared" si="480"/>
        <v>2</v>
      </c>
    </row>
    <row r="14680" spans="1:7" ht="33" outlineLevel="1">
      <c r="A14680" s="1" t="s">
        <v>430</v>
      </c>
      <c r="B14680" s="7" t="s">
        <v>16198</v>
      </c>
      <c r="C14680" s="3">
        <v>1500</v>
      </c>
      <c r="D14680" s="3">
        <v>1500</v>
      </c>
      <c r="E14680" s="201">
        <f t="shared" si="479"/>
        <v>1</v>
      </c>
      <c r="F14680" s="147"/>
      <c r="G14680" s="211">
        <f t="shared" si="480"/>
        <v>2</v>
      </c>
    </row>
    <row r="14681" spans="1:7" outlineLevel="1">
      <c r="A14681" s="1" t="s">
        <v>432</v>
      </c>
      <c r="B14681" s="2" t="s">
        <v>16199</v>
      </c>
      <c r="C14681" s="3"/>
      <c r="D14681" s="3"/>
      <c r="E14681" s="201"/>
      <c r="F14681" s="147"/>
      <c r="G14681" s="211">
        <f t="shared" si="480"/>
        <v>2</v>
      </c>
    </row>
    <row r="14682" spans="1:7" ht="33" outlineLevel="1">
      <c r="A14682" s="1" t="s">
        <v>16200</v>
      </c>
      <c r="B14682" s="7" t="s">
        <v>16201</v>
      </c>
      <c r="C14682" s="3">
        <v>800</v>
      </c>
      <c r="D14682" s="3">
        <v>800</v>
      </c>
      <c r="E14682" s="201">
        <f t="shared" si="479"/>
        <v>1</v>
      </c>
      <c r="F14682" s="147"/>
      <c r="G14682" s="211">
        <f t="shared" si="480"/>
        <v>2</v>
      </c>
    </row>
    <row r="14683" spans="1:7" ht="33" outlineLevel="1">
      <c r="A14683" s="1" t="s">
        <v>16202</v>
      </c>
      <c r="B14683" s="7" t="s">
        <v>16203</v>
      </c>
      <c r="C14683" s="3">
        <v>1000</v>
      </c>
      <c r="D14683" s="3">
        <v>1000</v>
      </c>
      <c r="E14683" s="201">
        <f t="shared" si="479"/>
        <v>1</v>
      </c>
      <c r="F14683" s="147"/>
      <c r="G14683" s="211">
        <f t="shared" si="480"/>
        <v>2</v>
      </c>
    </row>
    <row r="14684" spans="1:7" ht="33" outlineLevel="1">
      <c r="A14684" s="1" t="s">
        <v>16204</v>
      </c>
      <c r="B14684" s="7" t="s">
        <v>16205</v>
      </c>
      <c r="C14684" s="3">
        <v>1200</v>
      </c>
      <c r="D14684" s="3">
        <v>1200</v>
      </c>
      <c r="E14684" s="201">
        <f t="shared" si="479"/>
        <v>1</v>
      </c>
      <c r="F14684" s="147"/>
      <c r="G14684" s="211">
        <f t="shared" si="480"/>
        <v>2</v>
      </c>
    </row>
    <row r="14685" spans="1:7" outlineLevel="1">
      <c r="A14685" s="576" t="s">
        <v>16206</v>
      </c>
      <c r="B14685" s="7" t="s">
        <v>16207</v>
      </c>
      <c r="C14685" s="3">
        <v>500</v>
      </c>
      <c r="D14685" s="3">
        <v>500</v>
      </c>
      <c r="E14685" s="201">
        <f t="shared" si="479"/>
        <v>1</v>
      </c>
      <c r="F14685" s="147"/>
      <c r="G14685" s="211">
        <f t="shared" si="480"/>
        <v>2</v>
      </c>
    </row>
    <row r="14686" spans="1:7" outlineLevel="1">
      <c r="A14686" s="1" t="s">
        <v>12556</v>
      </c>
      <c r="B14686" s="2" t="s">
        <v>16208</v>
      </c>
      <c r="C14686" s="3"/>
      <c r="D14686" s="3"/>
      <c r="E14686" s="201"/>
      <c r="F14686" s="147"/>
      <c r="G14686" s="211">
        <f t="shared" si="480"/>
        <v>2</v>
      </c>
    </row>
    <row r="14687" spans="1:7" ht="33" outlineLevel="1">
      <c r="A14687" s="576" t="s">
        <v>16209</v>
      </c>
      <c r="B14687" s="7" t="s">
        <v>16210</v>
      </c>
      <c r="C14687" s="3">
        <v>200</v>
      </c>
      <c r="D14687" s="3">
        <v>200</v>
      </c>
      <c r="E14687" s="201">
        <f t="shared" si="479"/>
        <v>1</v>
      </c>
      <c r="F14687" s="147"/>
      <c r="G14687" s="211">
        <f t="shared" si="480"/>
        <v>2</v>
      </c>
    </row>
    <row r="14688" spans="1:7" ht="33" outlineLevel="1">
      <c r="A14688" s="576" t="s">
        <v>16211</v>
      </c>
      <c r="B14688" s="7" t="s">
        <v>16212</v>
      </c>
      <c r="C14688" s="9">
        <v>250</v>
      </c>
      <c r="D14688" s="9">
        <v>250</v>
      </c>
      <c r="E14688" s="201">
        <f t="shared" si="479"/>
        <v>1</v>
      </c>
      <c r="F14688" s="147"/>
      <c r="G14688" s="211">
        <f t="shared" si="480"/>
        <v>2</v>
      </c>
    </row>
    <row r="14689" spans="1:7" ht="33" outlineLevel="1">
      <c r="A14689" s="576" t="s">
        <v>16213</v>
      </c>
      <c r="B14689" s="7" t="s">
        <v>16214</v>
      </c>
      <c r="C14689" s="3">
        <v>300</v>
      </c>
      <c r="D14689" s="3">
        <v>300</v>
      </c>
      <c r="E14689" s="201">
        <f t="shared" si="479"/>
        <v>1</v>
      </c>
      <c r="F14689" s="147"/>
      <c r="G14689" s="211">
        <f t="shared" si="480"/>
        <v>2</v>
      </c>
    </row>
    <row r="14690" spans="1:7" outlineLevel="1">
      <c r="A14690" s="1" t="s">
        <v>458</v>
      </c>
      <c r="B14690" s="2" t="s">
        <v>16215</v>
      </c>
      <c r="C14690" s="3"/>
      <c r="D14690" s="3"/>
      <c r="E14690" s="201"/>
      <c r="F14690" s="147"/>
      <c r="G14690" s="211">
        <f t="shared" si="480"/>
        <v>2</v>
      </c>
    </row>
    <row r="14691" spans="1:7" ht="49.5" outlineLevel="1">
      <c r="A14691" s="576" t="s">
        <v>16216</v>
      </c>
      <c r="B14691" s="7" t="s">
        <v>16217</v>
      </c>
      <c r="C14691" s="3">
        <v>4000</v>
      </c>
      <c r="D14691" s="3">
        <v>4000</v>
      </c>
      <c r="E14691" s="201">
        <f t="shared" si="479"/>
        <v>1</v>
      </c>
      <c r="F14691" s="147"/>
      <c r="G14691" s="211">
        <f t="shared" si="480"/>
        <v>2</v>
      </c>
    </row>
    <row r="14692" spans="1:7" ht="49.5" outlineLevel="1">
      <c r="A14692" s="576" t="s">
        <v>16218</v>
      </c>
      <c r="B14692" s="7" t="s">
        <v>16219</v>
      </c>
      <c r="C14692" s="3"/>
      <c r="D14692" s="3"/>
      <c r="E14692" s="201"/>
      <c r="F14692" s="147"/>
      <c r="G14692" s="211">
        <f t="shared" si="480"/>
        <v>2</v>
      </c>
    </row>
    <row r="14693" spans="1:7" ht="49.5" outlineLevel="1">
      <c r="A14693" s="576" t="s">
        <v>16220</v>
      </c>
      <c r="B14693" s="7" t="s">
        <v>16221</v>
      </c>
      <c r="C14693" s="3">
        <v>1200</v>
      </c>
      <c r="D14693" s="3">
        <v>1200</v>
      </c>
      <c r="E14693" s="201">
        <f t="shared" si="479"/>
        <v>1</v>
      </c>
      <c r="F14693" s="147"/>
      <c r="G14693" s="211">
        <f t="shared" si="480"/>
        <v>2</v>
      </c>
    </row>
    <row r="14694" spans="1:7" ht="49.5" outlineLevel="1">
      <c r="A14694" s="576" t="s">
        <v>16222</v>
      </c>
      <c r="B14694" s="7" t="s">
        <v>16223</v>
      </c>
      <c r="C14694" s="3">
        <v>1500</v>
      </c>
      <c r="D14694" s="3">
        <v>1500</v>
      </c>
      <c r="E14694" s="201">
        <f t="shared" si="479"/>
        <v>1</v>
      </c>
      <c r="F14694" s="147"/>
      <c r="G14694" s="211">
        <f t="shared" si="480"/>
        <v>2</v>
      </c>
    </row>
    <row r="14695" spans="1:7" ht="49.5" outlineLevel="1">
      <c r="A14695" s="576" t="s">
        <v>16224</v>
      </c>
      <c r="B14695" s="7" t="s">
        <v>16225</v>
      </c>
      <c r="C14695" s="3">
        <v>2000</v>
      </c>
      <c r="D14695" s="3">
        <v>2000</v>
      </c>
      <c r="E14695" s="201">
        <f t="shared" si="479"/>
        <v>1</v>
      </c>
      <c r="F14695" s="577"/>
      <c r="G14695" s="211">
        <f t="shared" si="480"/>
        <v>2</v>
      </c>
    </row>
    <row r="14696" spans="1:7" outlineLevel="1">
      <c r="A14696" s="576" t="s">
        <v>16226</v>
      </c>
      <c r="B14696" s="7" t="s">
        <v>16227</v>
      </c>
      <c r="C14696" s="3">
        <v>2000</v>
      </c>
      <c r="D14696" s="3">
        <v>2000</v>
      </c>
      <c r="E14696" s="201">
        <f t="shared" si="479"/>
        <v>1</v>
      </c>
      <c r="F14696" s="577"/>
      <c r="G14696" s="211">
        <f t="shared" si="480"/>
        <v>2</v>
      </c>
    </row>
    <row r="14697" spans="1:7" ht="33" outlineLevel="1">
      <c r="A14697" s="576" t="s">
        <v>16228</v>
      </c>
      <c r="B14697" s="7" t="s">
        <v>16229</v>
      </c>
      <c r="C14697" s="3"/>
      <c r="D14697" s="3"/>
      <c r="E14697" s="201"/>
      <c r="F14697" s="577"/>
      <c r="G14697" s="211">
        <f t="shared" si="480"/>
        <v>2</v>
      </c>
    </row>
    <row r="14698" spans="1:7" ht="33" outlineLevel="1">
      <c r="A14698" s="576" t="s">
        <v>16230</v>
      </c>
      <c r="B14698" s="7" t="s">
        <v>16231</v>
      </c>
      <c r="C14698" s="3">
        <v>700</v>
      </c>
      <c r="D14698" s="3">
        <v>700</v>
      </c>
      <c r="E14698" s="201">
        <f t="shared" si="479"/>
        <v>1</v>
      </c>
      <c r="F14698" s="577"/>
      <c r="G14698" s="211">
        <f t="shared" si="480"/>
        <v>2</v>
      </c>
    </row>
    <row r="14699" spans="1:7" ht="33" outlineLevel="1">
      <c r="A14699" s="576" t="s">
        <v>16232</v>
      </c>
      <c r="B14699" s="7" t="s">
        <v>16233</v>
      </c>
      <c r="C14699" s="3">
        <v>1000</v>
      </c>
      <c r="D14699" s="3">
        <v>1000</v>
      </c>
      <c r="E14699" s="201">
        <f t="shared" si="479"/>
        <v>1</v>
      </c>
      <c r="F14699" s="577"/>
      <c r="G14699" s="211">
        <f t="shared" si="480"/>
        <v>2</v>
      </c>
    </row>
    <row r="14700" spans="1:7" ht="33" outlineLevel="1">
      <c r="A14700" s="576" t="s">
        <v>16234</v>
      </c>
      <c r="B14700" s="7" t="s">
        <v>16235</v>
      </c>
      <c r="C14700" s="3">
        <v>1200</v>
      </c>
      <c r="D14700" s="3">
        <v>1200</v>
      </c>
      <c r="E14700" s="201">
        <f t="shared" si="479"/>
        <v>1</v>
      </c>
      <c r="F14700" s="577"/>
      <c r="G14700" s="211">
        <f t="shared" si="480"/>
        <v>2</v>
      </c>
    </row>
    <row r="14701" spans="1:7" ht="33" outlineLevel="1">
      <c r="A14701" s="576" t="s">
        <v>16236</v>
      </c>
      <c r="B14701" s="7" t="s">
        <v>16237</v>
      </c>
      <c r="C14701" s="3">
        <v>1200</v>
      </c>
      <c r="D14701" s="3"/>
      <c r="E14701" s="201"/>
      <c r="F14701" s="516" t="s">
        <v>16238</v>
      </c>
      <c r="G14701" s="211">
        <f t="shared" si="480"/>
        <v>2</v>
      </c>
    </row>
    <row r="14702" spans="1:7" outlineLevel="1">
      <c r="A14702" s="576" t="s">
        <v>16239</v>
      </c>
      <c r="B14702" s="7" t="s">
        <v>16240</v>
      </c>
      <c r="C14702" s="3">
        <v>1000</v>
      </c>
      <c r="D14702" s="3">
        <v>1000</v>
      </c>
      <c r="E14702" s="201">
        <f t="shared" si="479"/>
        <v>1</v>
      </c>
      <c r="F14702" s="577"/>
      <c r="G14702" s="211">
        <f t="shared" si="480"/>
        <v>2</v>
      </c>
    </row>
    <row r="14703" spans="1:7" ht="33" outlineLevel="1">
      <c r="A14703" s="1" t="s">
        <v>16241</v>
      </c>
      <c r="B14703" s="7" t="s">
        <v>16242</v>
      </c>
      <c r="C14703" s="3"/>
      <c r="D14703" s="3"/>
      <c r="E14703" s="201"/>
      <c r="F14703" s="577"/>
      <c r="G14703" s="211">
        <f t="shared" si="480"/>
        <v>2</v>
      </c>
    </row>
    <row r="14704" spans="1:7" ht="33" outlineLevel="1">
      <c r="A14704" s="1" t="s">
        <v>16243</v>
      </c>
      <c r="B14704" s="7" t="s">
        <v>16244</v>
      </c>
      <c r="C14704" s="3">
        <v>400</v>
      </c>
      <c r="D14704" s="3">
        <v>400</v>
      </c>
      <c r="E14704" s="201">
        <f t="shared" ref="E14704:E14767" si="481">C14704/D14704</f>
        <v>1</v>
      </c>
      <c r="F14704" s="577"/>
      <c r="G14704" s="211">
        <f t="shared" si="480"/>
        <v>2</v>
      </c>
    </row>
    <row r="14705" spans="1:7" ht="33" outlineLevel="1">
      <c r="A14705" s="1" t="s">
        <v>16245</v>
      </c>
      <c r="B14705" s="7" t="s">
        <v>16246</v>
      </c>
      <c r="C14705" s="3">
        <v>500</v>
      </c>
      <c r="D14705" s="3">
        <v>500</v>
      </c>
      <c r="E14705" s="201">
        <f t="shared" si="481"/>
        <v>1</v>
      </c>
      <c r="F14705" s="577"/>
      <c r="G14705" s="211">
        <f t="shared" si="480"/>
        <v>2</v>
      </c>
    </row>
    <row r="14706" spans="1:7" ht="33" outlineLevel="1">
      <c r="A14706" s="1" t="s">
        <v>16247</v>
      </c>
      <c r="B14706" s="7" t="s">
        <v>16248</v>
      </c>
      <c r="C14706" s="3">
        <v>600</v>
      </c>
      <c r="D14706" s="3">
        <v>600</v>
      </c>
      <c r="E14706" s="201">
        <f t="shared" si="481"/>
        <v>1</v>
      </c>
      <c r="F14706" s="577"/>
      <c r="G14706" s="211">
        <f t="shared" si="480"/>
        <v>2</v>
      </c>
    </row>
    <row r="14707" spans="1:7" ht="33" outlineLevel="1">
      <c r="A14707" s="576" t="s">
        <v>16249</v>
      </c>
      <c r="B14707" s="7" t="s">
        <v>16250</v>
      </c>
      <c r="C14707" s="9">
        <v>800</v>
      </c>
      <c r="D14707" s="9">
        <v>800</v>
      </c>
      <c r="E14707" s="201">
        <f t="shared" si="481"/>
        <v>1</v>
      </c>
      <c r="F14707" s="577"/>
      <c r="G14707" s="211">
        <f t="shared" si="480"/>
        <v>2</v>
      </c>
    </row>
    <row r="14708" spans="1:7" ht="33" outlineLevel="1">
      <c r="A14708" s="1" t="s">
        <v>16251</v>
      </c>
      <c r="B14708" s="7" t="s">
        <v>16252</v>
      </c>
      <c r="C14708" s="3"/>
      <c r="D14708" s="3"/>
      <c r="E14708" s="201"/>
      <c r="F14708" s="577"/>
      <c r="G14708" s="211">
        <f t="shared" si="480"/>
        <v>2</v>
      </c>
    </row>
    <row r="14709" spans="1:7" ht="49.5" outlineLevel="1">
      <c r="A14709" s="1" t="s">
        <v>16253</v>
      </c>
      <c r="B14709" s="7" t="s">
        <v>16254</v>
      </c>
      <c r="C14709" s="3">
        <v>300</v>
      </c>
      <c r="D14709" s="3">
        <v>300</v>
      </c>
      <c r="E14709" s="201">
        <f t="shared" si="481"/>
        <v>1</v>
      </c>
      <c r="F14709" s="577"/>
      <c r="G14709" s="211">
        <f t="shared" si="480"/>
        <v>2</v>
      </c>
    </row>
    <row r="14710" spans="1:7" ht="49.5" outlineLevel="1">
      <c r="A14710" s="1" t="s">
        <v>16255</v>
      </c>
      <c r="B14710" s="7" t="s">
        <v>16256</v>
      </c>
      <c r="C14710" s="3">
        <v>400</v>
      </c>
      <c r="D14710" s="3">
        <v>400</v>
      </c>
      <c r="E14710" s="201">
        <f t="shared" si="481"/>
        <v>1</v>
      </c>
      <c r="F14710" s="577"/>
      <c r="G14710" s="211">
        <f t="shared" si="480"/>
        <v>2</v>
      </c>
    </row>
    <row r="14711" spans="1:7" ht="49.5" outlineLevel="1">
      <c r="A14711" s="1" t="s">
        <v>16257</v>
      </c>
      <c r="B14711" s="7" t="s">
        <v>16258</v>
      </c>
      <c r="C14711" s="3">
        <v>500</v>
      </c>
      <c r="D14711" s="3">
        <v>500</v>
      </c>
      <c r="E14711" s="201">
        <f t="shared" si="481"/>
        <v>1</v>
      </c>
      <c r="F14711" s="577"/>
      <c r="G14711" s="211">
        <f t="shared" si="480"/>
        <v>2</v>
      </c>
    </row>
    <row r="14712" spans="1:7" outlineLevel="1">
      <c r="A14712" s="1" t="s">
        <v>16259</v>
      </c>
      <c r="B14712" s="7" t="s">
        <v>16260</v>
      </c>
      <c r="C14712" s="3">
        <v>8000</v>
      </c>
      <c r="D14712" s="3">
        <v>8000</v>
      </c>
      <c r="E14712" s="201">
        <f t="shared" si="481"/>
        <v>1</v>
      </c>
      <c r="F14712" s="147"/>
      <c r="G14712" s="211">
        <f t="shared" si="480"/>
        <v>2</v>
      </c>
    </row>
    <row r="14713" spans="1:7" outlineLevel="1">
      <c r="A14713" s="1" t="s">
        <v>16261</v>
      </c>
      <c r="B14713" s="7" t="s">
        <v>16262</v>
      </c>
      <c r="C14713" s="3"/>
      <c r="D14713" s="3"/>
      <c r="E14713" s="201"/>
      <c r="F14713" s="147"/>
      <c r="G14713" s="211">
        <f t="shared" si="480"/>
        <v>2</v>
      </c>
    </row>
    <row r="14714" spans="1:7" ht="33" outlineLevel="1">
      <c r="A14714" s="1" t="s">
        <v>16263</v>
      </c>
      <c r="B14714" s="7" t="s">
        <v>16264</v>
      </c>
      <c r="C14714" s="3">
        <v>2000</v>
      </c>
      <c r="D14714" s="3">
        <v>2000</v>
      </c>
      <c r="E14714" s="201">
        <f t="shared" si="481"/>
        <v>1</v>
      </c>
      <c r="F14714" s="147"/>
      <c r="G14714" s="211">
        <f t="shared" si="480"/>
        <v>2</v>
      </c>
    </row>
    <row r="14715" spans="1:7" ht="33" outlineLevel="1">
      <c r="A14715" s="1" t="s">
        <v>16265</v>
      </c>
      <c r="B14715" s="7" t="s">
        <v>16266</v>
      </c>
      <c r="C14715" s="3">
        <v>2500</v>
      </c>
      <c r="D14715" s="3">
        <v>2500</v>
      </c>
      <c r="E14715" s="201">
        <f t="shared" si="481"/>
        <v>1</v>
      </c>
      <c r="F14715" s="147"/>
      <c r="G14715" s="211">
        <f t="shared" si="480"/>
        <v>2</v>
      </c>
    </row>
    <row r="14716" spans="1:7" ht="33" outlineLevel="1">
      <c r="A14716" s="1" t="s">
        <v>16267</v>
      </c>
      <c r="B14716" s="7" t="s">
        <v>16268</v>
      </c>
      <c r="C14716" s="3">
        <v>3000</v>
      </c>
      <c r="D14716" s="3">
        <v>3000</v>
      </c>
      <c r="E14716" s="201">
        <f t="shared" si="481"/>
        <v>1</v>
      </c>
      <c r="F14716" s="147"/>
      <c r="G14716" s="211">
        <f t="shared" si="480"/>
        <v>2</v>
      </c>
    </row>
    <row r="14717" spans="1:7" ht="49.5" outlineLevel="1">
      <c r="A14717" s="576" t="s">
        <v>16269</v>
      </c>
      <c r="B14717" s="7" t="s">
        <v>16270</v>
      </c>
      <c r="C14717" s="3">
        <v>3000</v>
      </c>
      <c r="D14717" s="3">
        <v>3000</v>
      </c>
      <c r="E14717" s="201">
        <f t="shared" si="481"/>
        <v>1</v>
      </c>
      <c r="F14717" s="147"/>
      <c r="G14717" s="211">
        <f t="shared" si="480"/>
        <v>2</v>
      </c>
    </row>
    <row r="14718" spans="1:7" outlineLevel="1">
      <c r="A14718" s="576" t="s">
        <v>1470</v>
      </c>
      <c r="B14718" s="2" t="s">
        <v>16271</v>
      </c>
      <c r="C14718" s="3">
        <v>1500</v>
      </c>
      <c r="D14718" s="3">
        <v>1500</v>
      </c>
      <c r="E14718" s="201">
        <f t="shared" si="481"/>
        <v>1</v>
      </c>
      <c r="F14718" s="147"/>
      <c r="G14718" s="211">
        <f t="shared" si="480"/>
        <v>2</v>
      </c>
    </row>
    <row r="14719" spans="1:7" outlineLevel="1">
      <c r="A14719" s="576" t="s">
        <v>16272</v>
      </c>
      <c r="B14719" s="7" t="s">
        <v>16273</v>
      </c>
      <c r="C14719" s="3"/>
      <c r="D14719" s="3"/>
      <c r="E14719" s="201"/>
      <c r="F14719" s="147"/>
      <c r="G14719" s="211">
        <f t="shared" si="480"/>
        <v>2</v>
      </c>
    </row>
    <row r="14720" spans="1:7" ht="33" outlineLevel="1">
      <c r="A14720" s="576" t="s">
        <v>16274</v>
      </c>
      <c r="B14720" s="7" t="s">
        <v>16275</v>
      </c>
      <c r="C14720" s="3">
        <v>1000</v>
      </c>
      <c r="D14720" s="3">
        <v>1000</v>
      </c>
      <c r="E14720" s="201">
        <f t="shared" si="481"/>
        <v>1</v>
      </c>
      <c r="F14720" s="147"/>
      <c r="G14720" s="211">
        <f t="shared" si="480"/>
        <v>2</v>
      </c>
    </row>
    <row r="14721" spans="1:7" ht="33" outlineLevel="1">
      <c r="A14721" s="576" t="s">
        <v>16276</v>
      </c>
      <c r="B14721" s="7" t="s">
        <v>16277</v>
      </c>
      <c r="C14721" s="3">
        <v>800</v>
      </c>
      <c r="D14721" s="3">
        <v>800</v>
      </c>
      <c r="E14721" s="201">
        <f t="shared" si="481"/>
        <v>1</v>
      </c>
      <c r="F14721" s="147"/>
      <c r="G14721" s="211">
        <f t="shared" si="480"/>
        <v>2</v>
      </c>
    </row>
    <row r="14722" spans="1:7" ht="33" outlineLevel="1">
      <c r="A14722" s="576" t="s">
        <v>16278</v>
      </c>
      <c r="B14722" s="7" t="s">
        <v>16279</v>
      </c>
      <c r="C14722" s="3">
        <v>600</v>
      </c>
      <c r="D14722" s="3">
        <v>600</v>
      </c>
      <c r="E14722" s="201">
        <f t="shared" si="481"/>
        <v>1</v>
      </c>
      <c r="F14722" s="147"/>
      <c r="G14722" s="211">
        <f t="shared" si="480"/>
        <v>2</v>
      </c>
    </row>
    <row r="14723" spans="1:7" outlineLevel="1">
      <c r="A14723" s="576" t="s">
        <v>16280</v>
      </c>
      <c r="B14723" s="7" t="s">
        <v>16281</v>
      </c>
      <c r="C14723" s="3">
        <v>1500</v>
      </c>
      <c r="D14723" s="3">
        <v>1500</v>
      </c>
      <c r="E14723" s="201">
        <f t="shared" si="481"/>
        <v>1</v>
      </c>
      <c r="F14723" s="147"/>
      <c r="G14723" s="211">
        <f t="shared" si="480"/>
        <v>2</v>
      </c>
    </row>
    <row r="14724" spans="1:7" outlineLevel="1">
      <c r="A14724" s="576" t="s">
        <v>16282</v>
      </c>
      <c r="B14724" s="7" t="s">
        <v>16283</v>
      </c>
      <c r="C14724" s="3"/>
      <c r="D14724" s="3"/>
      <c r="E14724" s="201"/>
      <c r="F14724" s="147"/>
      <c r="G14724" s="211">
        <f t="shared" si="480"/>
        <v>2</v>
      </c>
    </row>
    <row r="14725" spans="1:7" ht="33" outlineLevel="1">
      <c r="A14725" s="576" t="s">
        <v>16284</v>
      </c>
      <c r="B14725" s="7" t="s">
        <v>16285</v>
      </c>
      <c r="C14725" s="3">
        <v>600</v>
      </c>
      <c r="D14725" s="3">
        <v>600</v>
      </c>
      <c r="E14725" s="201">
        <f t="shared" si="481"/>
        <v>1</v>
      </c>
      <c r="F14725" s="147"/>
      <c r="G14725" s="211">
        <f t="shared" si="480"/>
        <v>2</v>
      </c>
    </row>
    <row r="14726" spans="1:7" ht="33" outlineLevel="1">
      <c r="A14726" s="576" t="s">
        <v>16286</v>
      </c>
      <c r="B14726" s="7" t="s">
        <v>16287</v>
      </c>
      <c r="C14726" s="3">
        <v>800</v>
      </c>
      <c r="D14726" s="3">
        <v>800</v>
      </c>
      <c r="E14726" s="201">
        <f t="shared" si="481"/>
        <v>1</v>
      </c>
      <c r="F14726" s="147"/>
      <c r="G14726" s="211">
        <f t="shared" si="480"/>
        <v>2</v>
      </c>
    </row>
    <row r="14727" spans="1:7" ht="33" outlineLevel="1">
      <c r="A14727" s="576" t="s">
        <v>16288</v>
      </c>
      <c r="B14727" s="7" t="s">
        <v>16289</v>
      </c>
      <c r="C14727" s="3">
        <v>1000</v>
      </c>
      <c r="D14727" s="3">
        <v>1000</v>
      </c>
      <c r="E14727" s="201">
        <f t="shared" si="481"/>
        <v>1</v>
      </c>
      <c r="F14727" s="147"/>
      <c r="G14727" s="211">
        <f t="shared" si="480"/>
        <v>2</v>
      </c>
    </row>
    <row r="14728" spans="1:7" outlineLevel="1">
      <c r="A14728" s="576" t="s">
        <v>16290</v>
      </c>
      <c r="B14728" s="7" t="s">
        <v>16291</v>
      </c>
      <c r="C14728" s="3">
        <v>1000</v>
      </c>
      <c r="D14728" s="3">
        <v>1000</v>
      </c>
      <c r="E14728" s="201">
        <f t="shared" si="481"/>
        <v>1</v>
      </c>
      <c r="F14728" s="147"/>
      <c r="G14728" s="211">
        <f t="shared" si="480"/>
        <v>2</v>
      </c>
    </row>
    <row r="14729" spans="1:7" outlineLevel="1">
      <c r="A14729" s="576" t="s">
        <v>16292</v>
      </c>
      <c r="B14729" s="7" t="s">
        <v>16293</v>
      </c>
      <c r="C14729" s="82"/>
      <c r="D14729" s="3"/>
      <c r="E14729" s="201"/>
      <c r="F14729" s="147"/>
      <c r="G14729" s="211">
        <f t="shared" si="480"/>
        <v>2</v>
      </c>
    </row>
    <row r="14730" spans="1:7" ht="33" outlineLevel="1">
      <c r="A14730" s="576" t="s">
        <v>16294</v>
      </c>
      <c r="B14730" s="7" t="s">
        <v>16295</v>
      </c>
      <c r="C14730" s="3">
        <v>400</v>
      </c>
      <c r="D14730" s="3">
        <v>400</v>
      </c>
      <c r="E14730" s="201">
        <f t="shared" si="481"/>
        <v>1</v>
      </c>
      <c r="F14730" s="147"/>
      <c r="G14730" s="211">
        <f t="shared" si="480"/>
        <v>2</v>
      </c>
    </row>
    <row r="14731" spans="1:7" ht="33" outlineLevel="1">
      <c r="A14731" s="576" t="s">
        <v>16296</v>
      </c>
      <c r="B14731" s="7" t="s">
        <v>16297</v>
      </c>
      <c r="C14731" s="3">
        <v>500</v>
      </c>
      <c r="D14731" s="3">
        <v>500</v>
      </c>
      <c r="E14731" s="201">
        <f t="shared" si="481"/>
        <v>1</v>
      </c>
      <c r="F14731" s="147"/>
      <c r="G14731" s="211">
        <f t="shared" si="480"/>
        <v>2</v>
      </c>
    </row>
    <row r="14732" spans="1:7" ht="33" outlineLevel="1">
      <c r="A14732" s="576" t="s">
        <v>16298</v>
      </c>
      <c r="B14732" s="7" t="s">
        <v>16299</v>
      </c>
      <c r="C14732" s="3">
        <v>600</v>
      </c>
      <c r="D14732" s="3">
        <v>600</v>
      </c>
      <c r="E14732" s="201">
        <f t="shared" si="481"/>
        <v>1</v>
      </c>
      <c r="F14732" s="147"/>
      <c r="G14732" s="211">
        <f t="shared" ref="G14732:G14795" si="482">COUNTA(B14732,1)</f>
        <v>2</v>
      </c>
    </row>
    <row r="14733" spans="1:7" outlineLevel="1">
      <c r="A14733" s="576" t="s">
        <v>16300</v>
      </c>
      <c r="B14733" s="7" t="s">
        <v>16301</v>
      </c>
      <c r="C14733" s="3">
        <v>1000</v>
      </c>
      <c r="D14733" s="3">
        <v>1000</v>
      </c>
      <c r="E14733" s="201">
        <f t="shared" si="481"/>
        <v>1</v>
      </c>
      <c r="F14733" s="147"/>
      <c r="G14733" s="211">
        <f t="shared" si="482"/>
        <v>2</v>
      </c>
    </row>
    <row r="14734" spans="1:7" outlineLevel="1">
      <c r="A14734" s="1" t="s">
        <v>16302</v>
      </c>
      <c r="B14734" s="7" t="s">
        <v>16303</v>
      </c>
      <c r="C14734" s="3"/>
      <c r="D14734" s="3"/>
      <c r="E14734" s="201"/>
      <c r="F14734" s="147"/>
      <c r="G14734" s="211">
        <f t="shared" si="482"/>
        <v>2</v>
      </c>
    </row>
    <row r="14735" spans="1:7" ht="33" outlineLevel="1">
      <c r="A14735" s="1" t="s">
        <v>16304</v>
      </c>
      <c r="B14735" s="7" t="s">
        <v>16305</v>
      </c>
      <c r="C14735" s="3">
        <v>400</v>
      </c>
      <c r="D14735" s="3">
        <v>400</v>
      </c>
      <c r="E14735" s="201">
        <f t="shared" si="481"/>
        <v>1</v>
      </c>
      <c r="F14735" s="147"/>
      <c r="G14735" s="211">
        <f t="shared" si="482"/>
        <v>2</v>
      </c>
    </row>
    <row r="14736" spans="1:7" ht="33" outlineLevel="1">
      <c r="A14736" s="1" t="s">
        <v>16306</v>
      </c>
      <c r="B14736" s="7" t="s">
        <v>16307</v>
      </c>
      <c r="C14736" s="3">
        <v>500</v>
      </c>
      <c r="D14736" s="3">
        <v>500</v>
      </c>
      <c r="E14736" s="201">
        <f t="shared" si="481"/>
        <v>1</v>
      </c>
      <c r="F14736" s="147"/>
      <c r="G14736" s="211">
        <f t="shared" si="482"/>
        <v>2</v>
      </c>
    </row>
    <row r="14737" spans="1:7" ht="33" outlineLevel="1">
      <c r="A14737" s="1" t="s">
        <v>16308</v>
      </c>
      <c r="B14737" s="7" t="s">
        <v>16309</v>
      </c>
      <c r="C14737" s="3">
        <v>600</v>
      </c>
      <c r="D14737" s="3">
        <v>600</v>
      </c>
      <c r="E14737" s="201">
        <f t="shared" si="481"/>
        <v>1</v>
      </c>
      <c r="F14737" s="147"/>
      <c r="G14737" s="211">
        <f t="shared" si="482"/>
        <v>2</v>
      </c>
    </row>
    <row r="14738" spans="1:7" outlineLevel="1">
      <c r="A14738" s="576" t="s">
        <v>16310</v>
      </c>
      <c r="B14738" s="7" t="s">
        <v>16311</v>
      </c>
      <c r="C14738" s="3"/>
      <c r="D14738" s="9"/>
      <c r="E14738" s="201"/>
      <c r="F14738" s="148"/>
      <c r="G14738" s="211">
        <f t="shared" si="482"/>
        <v>2</v>
      </c>
    </row>
    <row r="14739" spans="1:7" ht="33" outlineLevel="1">
      <c r="A14739" s="1" t="s">
        <v>16312</v>
      </c>
      <c r="B14739" s="7" t="s">
        <v>16313</v>
      </c>
      <c r="C14739" s="3">
        <v>4000</v>
      </c>
      <c r="D14739" s="3">
        <v>4000</v>
      </c>
      <c r="E14739" s="201">
        <f t="shared" si="481"/>
        <v>1</v>
      </c>
      <c r="F14739" s="148"/>
      <c r="G14739" s="211">
        <f t="shared" si="482"/>
        <v>2</v>
      </c>
    </row>
    <row r="14740" spans="1:7" ht="33" outlineLevel="1">
      <c r="A14740" s="1" t="s">
        <v>16314</v>
      </c>
      <c r="B14740" s="7" t="s">
        <v>16315</v>
      </c>
      <c r="C14740" s="3"/>
      <c r="D14740" s="3"/>
      <c r="E14740" s="201"/>
      <c r="F14740" s="148"/>
      <c r="G14740" s="211">
        <f t="shared" si="482"/>
        <v>2</v>
      </c>
    </row>
    <row r="14741" spans="1:7" ht="49.5" outlineLevel="1">
      <c r="A14741" s="1" t="s">
        <v>16316</v>
      </c>
      <c r="B14741" s="7" t="s">
        <v>16317</v>
      </c>
      <c r="C14741" s="3">
        <v>1000</v>
      </c>
      <c r="D14741" s="3">
        <v>1000</v>
      </c>
      <c r="E14741" s="201">
        <f t="shared" si="481"/>
        <v>1</v>
      </c>
      <c r="F14741" s="147"/>
      <c r="G14741" s="211">
        <f t="shared" si="482"/>
        <v>2</v>
      </c>
    </row>
    <row r="14742" spans="1:7" ht="49.5" outlineLevel="1">
      <c r="A14742" s="1" t="s">
        <v>16318</v>
      </c>
      <c r="B14742" s="7" t="s">
        <v>16319</v>
      </c>
      <c r="C14742" s="3">
        <v>1200</v>
      </c>
      <c r="D14742" s="3">
        <v>1200</v>
      </c>
      <c r="E14742" s="201">
        <f t="shared" si="481"/>
        <v>1</v>
      </c>
      <c r="F14742" s="147"/>
      <c r="G14742" s="211">
        <f t="shared" si="482"/>
        <v>2</v>
      </c>
    </row>
    <row r="14743" spans="1:7" ht="49.5" outlineLevel="1">
      <c r="A14743" s="1" t="s">
        <v>16320</v>
      </c>
      <c r="B14743" s="7" t="s">
        <v>16321</v>
      </c>
      <c r="C14743" s="3">
        <v>1500</v>
      </c>
      <c r="D14743" s="3">
        <v>1500</v>
      </c>
      <c r="E14743" s="201">
        <f t="shared" si="481"/>
        <v>1</v>
      </c>
      <c r="F14743" s="147"/>
      <c r="G14743" s="211">
        <f t="shared" si="482"/>
        <v>2</v>
      </c>
    </row>
    <row r="14744" spans="1:7" ht="33" outlineLevel="1">
      <c r="A14744" s="1" t="s">
        <v>16322</v>
      </c>
      <c r="B14744" s="7" t="s">
        <v>16323</v>
      </c>
      <c r="C14744" s="3">
        <v>2000</v>
      </c>
      <c r="D14744" s="3">
        <v>2000</v>
      </c>
      <c r="E14744" s="201">
        <f t="shared" si="481"/>
        <v>1</v>
      </c>
      <c r="F14744" s="147"/>
      <c r="G14744" s="211">
        <f t="shared" si="482"/>
        <v>2</v>
      </c>
    </row>
    <row r="14745" spans="1:7" ht="33" outlineLevel="1">
      <c r="A14745" s="1" t="s">
        <v>16324</v>
      </c>
      <c r="B14745" s="7" t="s">
        <v>16325</v>
      </c>
      <c r="C14745" s="320"/>
      <c r="D14745" s="3"/>
      <c r="E14745" s="201"/>
      <c r="F14745" s="147"/>
      <c r="G14745" s="211">
        <f t="shared" si="482"/>
        <v>2</v>
      </c>
    </row>
    <row r="14746" spans="1:7" ht="49.5" outlineLevel="1">
      <c r="A14746" s="1" t="s">
        <v>16326</v>
      </c>
      <c r="B14746" s="7" t="s">
        <v>16327</v>
      </c>
      <c r="C14746" s="3">
        <v>800</v>
      </c>
      <c r="D14746" s="3">
        <v>800</v>
      </c>
      <c r="E14746" s="201">
        <f t="shared" si="481"/>
        <v>1</v>
      </c>
      <c r="F14746" s="147"/>
      <c r="G14746" s="211">
        <f t="shared" si="482"/>
        <v>2</v>
      </c>
    </row>
    <row r="14747" spans="1:7" ht="49.5" outlineLevel="1">
      <c r="A14747" s="1" t="s">
        <v>16328</v>
      </c>
      <c r="B14747" s="7" t="s">
        <v>16329</v>
      </c>
      <c r="C14747" s="3">
        <v>1000</v>
      </c>
      <c r="D14747" s="3">
        <v>1000</v>
      </c>
      <c r="E14747" s="201">
        <f t="shared" si="481"/>
        <v>1</v>
      </c>
      <c r="F14747" s="147"/>
      <c r="G14747" s="211">
        <f t="shared" si="482"/>
        <v>2</v>
      </c>
    </row>
    <row r="14748" spans="1:7" ht="49.5" outlineLevel="1">
      <c r="A14748" s="1" t="s">
        <v>16330</v>
      </c>
      <c r="B14748" s="7" t="s">
        <v>16331</v>
      </c>
      <c r="C14748" s="3">
        <v>1200</v>
      </c>
      <c r="D14748" s="3">
        <v>1200</v>
      </c>
      <c r="E14748" s="201">
        <f t="shared" si="481"/>
        <v>1</v>
      </c>
      <c r="F14748" s="147"/>
      <c r="G14748" s="211">
        <f t="shared" si="482"/>
        <v>2</v>
      </c>
    </row>
    <row r="14749" spans="1:7" outlineLevel="1">
      <c r="A14749" s="1" t="s">
        <v>16332</v>
      </c>
      <c r="B14749" s="2" t="s">
        <v>16333</v>
      </c>
      <c r="C14749" s="3">
        <v>2000</v>
      </c>
      <c r="D14749" s="3">
        <v>2000</v>
      </c>
      <c r="E14749" s="201">
        <f t="shared" si="481"/>
        <v>1</v>
      </c>
      <c r="F14749" s="577"/>
      <c r="G14749" s="211">
        <f t="shared" si="482"/>
        <v>2</v>
      </c>
    </row>
    <row r="14750" spans="1:7" outlineLevel="1">
      <c r="A14750" s="576" t="s">
        <v>16334</v>
      </c>
      <c r="B14750" s="7" t="s">
        <v>16335</v>
      </c>
      <c r="C14750" s="320"/>
      <c r="D14750" s="3"/>
      <c r="E14750" s="201"/>
      <c r="F14750" s="147"/>
      <c r="G14750" s="211">
        <f t="shared" si="482"/>
        <v>2</v>
      </c>
    </row>
    <row r="14751" spans="1:7" ht="33" outlineLevel="1">
      <c r="A14751" s="576" t="s">
        <v>16336</v>
      </c>
      <c r="B14751" s="7" t="s">
        <v>16337</v>
      </c>
      <c r="C14751" s="9">
        <v>800</v>
      </c>
      <c r="D14751" s="9">
        <v>800</v>
      </c>
      <c r="E14751" s="201">
        <f t="shared" si="481"/>
        <v>1</v>
      </c>
      <c r="F14751" s="147"/>
      <c r="G14751" s="211">
        <f t="shared" si="482"/>
        <v>2</v>
      </c>
    </row>
    <row r="14752" spans="1:7" ht="33" outlineLevel="1">
      <c r="A14752" s="576" t="s">
        <v>16338</v>
      </c>
      <c r="B14752" s="7" t="s">
        <v>16339</v>
      </c>
      <c r="C14752" s="3">
        <v>1000</v>
      </c>
      <c r="D14752" s="3">
        <v>1000</v>
      </c>
      <c r="E14752" s="201">
        <f t="shared" si="481"/>
        <v>1</v>
      </c>
      <c r="F14752" s="147"/>
      <c r="G14752" s="211">
        <f t="shared" si="482"/>
        <v>2</v>
      </c>
    </row>
    <row r="14753" spans="1:7" ht="33" outlineLevel="1">
      <c r="A14753" s="576" t="s">
        <v>16340</v>
      </c>
      <c r="B14753" s="7" t="s">
        <v>16341</v>
      </c>
      <c r="C14753" s="3">
        <v>1200</v>
      </c>
      <c r="D14753" s="3">
        <v>1200</v>
      </c>
      <c r="E14753" s="201">
        <f t="shared" si="481"/>
        <v>1</v>
      </c>
      <c r="F14753" s="147"/>
      <c r="G14753" s="211">
        <f t="shared" si="482"/>
        <v>2</v>
      </c>
    </row>
    <row r="14754" spans="1:7" ht="33" outlineLevel="1">
      <c r="A14754" s="576" t="s">
        <v>16342</v>
      </c>
      <c r="B14754" s="7" t="s">
        <v>16343</v>
      </c>
      <c r="C14754" s="320"/>
      <c r="D14754" s="9"/>
      <c r="E14754" s="201"/>
      <c r="F14754" s="147"/>
      <c r="G14754" s="211">
        <f t="shared" si="482"/>
        <v>2</v>
      </c>
    </row>
    <row r="14755" spans="1:7" ht="49.5" outlineLevel="1">
      <c r="A14755" s="576" t="s">
        <v>16344</v>
      </c>
      <c r="B14755" s="7" t="s">
        <v>16345</v>
      </c>
      <c r="C14755" s="3">
        <v>800</v>
      </c>
      <c r="D14755" s="3">
        <v>800</v>
      </c>
      <c r="E14755" s="201">
        <f t="shared" si="481"/>
        <v>1</v>
      </c>
      <c r="F14755" s="147"/>
      <c r="G14755" s="211">
        <f t="shared" si="482"/>
        <v>2</v>
      </c>
    </row>
    <row r="14756" spans="1:7" ht="49.5" outlineLevel="1">
      <c r="A14756" s="576" t="s">
        <v>16346</v>
      </c>
      <c r="B14756" s="7" t="s">
        <v>16347</v>
      </c>
      <c r="C14756" s="3">
        <v>1000</v>
      </c>
      <c r="D14756" s="3">
        <v>1000</v>
      </c>
      <c r="E14756" s="201">
        <f t="shared" si="481"/>
        <v>1</v>
      </c>
      <c r="F14756" s="147"/>
      <c r="G14756" s="211">
        <f t="shared" si="482"/>
        <v>2</v>
      </c>
    </row>
    <row r="14757" spans="1:7" ht="49.5" outlineLevel="1">
      <c r="A14757" s="576" t="s">
        <v>16348</v>
      </c>
      <c r="B14757" s="7" t="s">
        <v>16349</v>
      </c>
      <c r="C14757" s="3">
        <v>1200</v>
      </c>
      <c r="D14757" s="3">
        <v>1200</v>
      </c>
      <c r="E14757" s="201">
        <f t="shared" si="481"/>
        <v>1</v>
      </c>
      <c r="F14757" s="147"/>
      <c r="G14757" s="211">
        <f t="shared" si="482"/>
        <v>2</v>
      </c>
    </row>
    <row r="14758" spans="1:7" ht="33" outlineLevel="1">
      <c r="A14758" s="576" t="s">
        <v>16350</v>
      </c>
      <c r="B14758" s="7" t="s">
        <v>16351</v>
      </c>
      <c r="C14758" s="3">
        <v>2500</v>
      </c>
      <c r="D14758" s="3">
        <v>2500</v>
      </c>
      <c r="E14758" s="201">
        <f t="shared" si="481"/>
        <v>1</v>
      </c>
      <c r="F14758" s="147"/>
      <c r="G14758" s="211">
        <f t="shared" si="482"/>
        <v>2</v>
      </c>
    </row>
    <row r="14759" spans="1:7" ht="33" outlineLevel="1">
      <c r="A14759" s="576" t="s">
        <v>3289</v>
      </c>
      <c r="B14759" s="7" t="s">
        <v>16352</v>
      </c>
      <c r="C14759" s="3">
        <v>2000</v>
      </c>
      <c r="D14759" s="3">
        <v>2000</v>
      </c>
      <c r="E14759" s="201">
        <f t="shared" si="481"/>
        <v>1</v>
      </c>
      <c r="F14759" s="147"/>
      <c r="G14759" s="211">
        <f t="shared" si="482"/>
        <v>2</v>
      </c>
    </row>
    <row r="14760" spans="1:7" outlineLevel="1">
      <c r="A14760" s="576" t="s">
        <v>3291</v>
      </c>
      <c r="B14760" s="7" t="s">
        <v>16353</v>
      </c>
      <c r="C14760" s="3">
        <v>1500</v>
      </c>
      <c r="D14760" s="3">
        <v>1500</v>
      </c>
      <c r="E14760" s="201">
        <f t="shared" si="481"/>
        <v>1</v>
      </c>
      <c r="F14760" s="147"/>
      <c r="G14760" s="211">
        <f t="shared" si="482"/>
        <v>2</v>
      </c>
    </row>
    <row r="14761" spans="1:7" ht="33" outlineLevel="1">
      <c r="A14761" s="576" t="s">
        <v>3293</v>
      </c>
      <c r="B14761" s="7" t="s">
        <v>16354</v>
      </c>
      <c r="C14761" s="3">
        <v>3000</v>
      </c>
      <c r="D14761" s="3">
        <v>3000</v>
      </c>
      <c r="E14761" s="201">
        <f t="shared" si="481"/>
        <v>1</v>
      </c>
      <c r="F14761" s="147"/>
      <c r="G14761" s="211">
        <f t="shared" si="482"/>
        <v>2</v>
      </c>
    </row>
    <row r="14762" spans="1:7" ht="33" outlineLevel="1">
      <c r="A14762" s="576" t="s">
        <v>3295</v>
      </c>
      <c r="B14762" s="7" t="s">
        <v>16355</v>
      </c>
      <c r="C14762" s="3">
        <v>3000</v>
      </c>
      <c r="D14762" s="3">
        <v>3000</v>
      </c>
      <c r="E14762" s="201">
        <f t="shared" si="481"/>
        <v>1</v>
      </c>
      <c r="F14762" s="147"/>
      <c r="G14762" s="211">
        <f t="shared" si="482"/>
        <v>2</v>
      </c>
    </row>
    <row r="14763" spans="1:7" outlineLevel="1">
      <c r="A14763" s="576" t="s">
        <v>5350</v>
      </c>
      <c r="B14763" s="7" t="s">
        <v>16356</v>
      </c>
      <c r="C14763" s="3">
        <v>3000</v>
      </c>
      <c r="D14763" s="3">
        <v>3000</v>
      </c>
      <c r="E14763" s="201">
        <f t="shared" si="481"/>
        <v>1</v>
      </c>
      <c r="F14763" s="147"/>
      <c r="G14763" s="211">
        <f t="shared" si="482"/>
        <v>2</v>
      </c>
    </row>
    <row r="14764" spans="1:7" outlineLevel="1">
      <c r="A14764" s="576" t="s">
        <v>5352</v>
      </c>
      <c r="B14764" s="2" t="s">
        <v>16357</v>
      </c>
      <c r="C14764" s="9"/>
      <c r="D14764" s="9"/>
      <c r="E14764" s="201"/>
      <c r="F14764" s="155"/>
      <c r="G14764" s="211">
        <f t="shared" si="482"/>
        <v>2</v>
      </c>
    </row>
    <row r="14765" spans="1:7" outlineLevel="1">
      <c r="A14765" s="1" t="s">
        <v>16358</v>
      </c>
      <c r="B14765" s="2" t="s">
        <v>16359</v>
      </c>
      <c r="C14765" s="3">
        <v>11000</v>
      </c>
      <c r="D14765" s="3">
        <v>11000</v>
      </c>
      <c r="E14765" s="201">
        <f t="shared" si="481"/>
        <v>1</v>
      </c>
      <c r="F14765" s="155"/>
      <c r="G14765" s="211">
        <f t="shared" si="482"/>
        <v>2</v>
      </c>
    </row>
    <row r="14766" spans="1:7" ht="33" outlineLevel="1">
      <c r="A14766" s="1" t="s">
        <v>16360</v>
      </c>
      <c r="B14766" s="2" t="s">
        <v>16361</v>
      </c>
      <c r="C14766" s="3">
        <v>4000</v>
      </c>
      <c r="D14766" s="3">
        <v>4000</v>
      </c>
      <c r="E14766" s="201">
        <f t="shared" si="481"/>
        <v>1</v>
      </c>
      <c r="F14766" s="155"/>
      <c r="G14766" s="211">
        <f t="shared" si="482"/>
        <v>2</v>
      </c>
    </row>
    <row r="14767" spans="1:7" outlineLevel="1">
      <c r="A14767" s="1" t="s">
        <v>16362</v>
      </c>
      <c r="B14767" s="2" t="s">
        <v>16363</v>
      </c>
      <c r="C14767" s="3">
        <v>11000</v>
      </c>
      <c r="D14767" s="3">
        <v>11000</v>
      </c>
      <c r="E14767" s="201">
        <f t="shared" si="481"/>
        <v>1</v>
      </c>
      <c r="F14767" s="155"/>
      <c r="G14767" s="211">
        <f t="shared" si="482"/>
        <v>2</v>
      </c>
    </row>
    <row r="14768" spans="1:7" ht="33" outlineLevel="1">
      <c r="A14768" s="1" t="s">
        <v>16364</v>
      </c>
      <c r="B14768" s="2" t="s">
        <v>16365</v>
      </c>
      <c r="C14768" s="3">
        <v>5000</v>
      </c>
      <c r="D14768" s="3">
        <v>5000</v>
      </c>
      <c r="E14768" s="201">
        <f t="shared" ref="E14768:E14829" si="483">C14768/D14768</f>
        <v>1</v>
      </c>
      <c r="F14768" s="155"/>
      <c r="G14768" s="211">
        <f t="shared" si="482"/>
        <v>2</v>
      </c>
    </row>
    <row r="14769" spans="1:7" outlineLevel="1">
      <c r="A14769" s="1" t="s">
        <v>5354</v>
      </c>
      <c r="B14769" s="2" t="s">
        <v>16366</v>
      </c>
      <c r="C14769" s="3">
        <v>5000</v>
      </c>
      <c r="D14769" s="3">
        <v>5000</v>
      </c>
      <c r="E14769" s="201">
        <f t="shared" si="483"/>
        <v>1</v>
      </c>
      <c r="F14769" s="155"/>
      <c r="G14769" s="211">
        <f t="shared" si="482"/>
        <v>2</v>
      </c>
    </row>
    <row r="14770" spans="1:7" outlineLevel="1">
      <c r="A14770" s="1" t="s">
        <v>5356</v>
      </c>
      <c r="B14770" s="2" t="s">
        <v>16367</v>
      </c>
      <c r="C14770" s="3">
        <v>5480.2546908226495</v>
      </c>
      <c r="D14770" s="3">
        <v>5000</v>
      </c>
      <c r="E14770" s="201">
        <f t="shared" si="483"/>
        <v>1.0960509381645298</v>
      </c>
      <c r="F14770" s="155" t="s">
        <v>3451</v>
      </c>
      <c r="G14770" s="211">
        <f t="shared" si="482"/>
        <v>2</v>
      </c>
    </row>
    <row r="14771" spans="1:7" outlineLevel="1">
      <c r="A14771" s="1" t="s">
        <v>5358</v>
      </c>
      <c r="B14771" s="2" t="s">
        <v>16368</v>
      </c>
      <c r="C14771" s="9"/>
      <c r="D14771" s="9"/>
      <c r="E14771" s="201"/>
      <c r="F14771" s="155"/>
      <c r="G14771" s="211">
        <f t="shared" si="482"/>
        <v>2</v>
      </c>
    </row>
    <row r="14772" spans="1:7" ht="49.5" outlineLevel="1">
      <c r="A14772" s="1" t="s">
        <v>16369</v>
      </c>
      <c r="B14772" s="2" t="s">
        <v>16370</v>
      </c>
      <c r="C14772" s="3">
        <v>4000</v>
      </c>
      <c r="D14772" s="3">
        <v>4000</v>
      </c>
      <c r="E14772" s="201">
        <f t="shared" si="483"/>
        <v>1</v>
      </c>
      <c r="F14772" s="155"/>
      <c r="G14772" s="211">
        <f t="shared" si="482"/>
        <v>2</v>
      </c>
    </row>
    <row r="14773" spans="1:7" outlineLevel="1">
      <c r="A14773" s="1" t="s">
        <v>5360</v>
      </c>
      <c r="B14773" s="2" t="s">
        <v>16371</v>
      </c>
      <c r="C14773" s="9"/>
      <c r="D14773" s="9"/>
      <c r="E14773" s="201"/>
      <c r="F14773" s="155"/>
      <c r="G14773" s="211">
        <f t="shared" si="482"/>
        <v>2</v>
      </c>
    </row>
    <row r="14774" spans="1:7" ht="33" outlineLevel="1">
      <c r="A14774" s="1" t="s">
        <v>16372</v>
      </c>
      <c r="B14774" s="2" t="s">
        <v>16373</v>
      </c>
      <c r="C14774" s="3">
        <v>11500</v>
      </c>
      <c r="D14774" s="3">
        <v>11500</v>
      </c>
      <c r="E14774" s="201">
        <f t="shared" si="483"/>
        <v>1</v>
      </c>
      <c r="F14774" s="155"/>
      <c r="G14774" s="211">
        <f t="shared" si="482"/>
        <v>2</v>
      </c>
    </row>
    <row r="14775" spans="1:7" ht="49.5" outlineLevel="1">
      <c r="A14775" s="1" t="s">
        <v>16374</v>
      </c>
      <c r="B14775" s="2" t="s">
        <v>16375</v>
      </c>
      <c r="C14775" s="3">
        <v>11000</v>
      </c>
      <c r="D14775" s="3">
        <v>11000</v>
      </c>
      <c r="E14775" s="201">
        <f t="shared" si="483"/>
        <v>1</v>
      </c>
      <c r="F14775" s="155"/>
      <c r="G14775" s="211">
        <f t="shared" si="482"/>
        <v>2</v>
      </c>
    </row>
    <row r="14776" spans="1:7" ht="66" outlineLevel="1">
      <c r="A14776" s="1" t="s">
        <v>16376</v>
      </c>
      <c r="B14776" s="2" t="s">
        <v>16377</v>
      </c>
      <c r="C14776" s="3">
        <v>6000</v>
      </c>
      <c r="D14776" s="3">
        <v>6000</v>
      </c>
      <c r="E14776" s="201">
        <f t="shared" si="483"/>
        <v>1</v>
      </c>
      <c r="F14776" s="155"/>
      <c r="G14776" s="211">
        <f t="shared" si="482"/>
        <v>2</v>
      </c>
    </row>
    <row r="14777" spans="1:7" outlineLevel="1">
      <c r="A14777" s="576" t="s">
        <v>5362</v>
      </c>
      <c r="B14777" s="7" t="s">
        <v>16378</v>
      </c>
      <c r="C14777" s="3">
        <v>7000</v>
      </c>
      <c r="D14777" s="3">
        <v>7000</v>
      </c>
      <c r="E14777" s="201">
        <f t="shared" si="483"/>
        <v>1</v>
      </c>
      <c r="F14777" s="147"/>
      <c r="G14777" s="211">
        <f t="shared" si="482"/>
        <v>2</v>
      </c>
    </row>
    <row r="14778" spans="1:7" outlineLevel="1">
      <c r="A14778" s="1" t="s">
        <v>16379</v>
      </c>
      <c r="B14778" s="7" t="s">
        <v>16380</v>
      </c>
      <c r="C14778" s="3"/>
      <c r="D14778" s="3"/>
      <c r="E14778" s="201"/>
      <c r="F14778" s="147"/>
      <c r="G14778" s="211">
        <f t="shared" si="482"/>
        <v>2</v>
      </c>
    </row>
    <row r="14779" spans="1:7" ht="33" outlineLevel="1">
      <c r="A14779" s="1" t="s">
        <v>16381</v>
      </c>
      <c r="B14779" s="7" t="s">
        <v>16382</v>
      </c>
      <c r="C14779" s="3">
        <v>2000</v>
      </c>
      <c r="D14779" s="3">
        <v>2000</v>
      </c>
      <c r="E14779" s="201">
        <f t="shared" si="483"/>
        <v>1</v>
      </c>
      <c r="F14779" s="147"/>
      <c r="G14779" s="211">
        <f t="shared" si="482"/>
        <v>2</v>
      </c>
    </row>
    <row r="14780" spans="1:7" ht="33" outlineLevel="1">
      <c r="A14780" s="1" t="s">
        <v>16383</v>
      </c>
      <c r="B14780" s="7" t="s">
        <v>16384</v>
      </c>
      <c r="C14780" s="3">
        <v>2500</v>
      </c>
      <c r="D14780" s="3">
        <v>2500</v>
      </c>
      <c r="E14780" s="201">
        <f t="shared" si="483"/>
        <v>1</v>
      </c>
      <c r="F14780" s="147"/>
      <c r="G14780" s="211">
        <f t="shared" si="482"/>
        <v>2</v>
      </c>
    </row>
    <row r="14781" spans="1:7" ht="33" outlineLevel="1">
      <c r="A14781" s="1" t="s">
        <v>16385</v>
      </c>
      <c r="B14781" s="7" t="s">
        <v>16386</v>
      </c>
      <c r="C14781" s="3">
        <v>3000</v>
      </c>
      <c r="D14781" s="3">
        <v>3000</v>
      </c>
      <c r="E14781" s="201">
        <f t="shared" si="483"/>
        <v>1</v>
      </c>
      <c r="F14781" s="147"/>
      <c r="G14781" s="211">
        <f t="shared" si="482"/>
        <v>2</v>
      </c>
    </row>
    <row r="14782" spans="1:7" outlineLevel="1">
      <c r="A14782" s="576" t="s">
        <v>5364</v>
      </c>
      <c r="B14782" s="7" t="s">
        <v>16387</v>
      </c>
      <c r="C14782" s="9"/>
      <c r="D14782" s="9"/>
      <c r="E14782" s="201"/>
      <c r="F14782" s="147"/>
      <c r="G14782" s="211">
        <f t="shared" si="482"/>
        <v>2</v>
      </c>
    </row>
    <row r="14783" spans="1:7" ht="33" outlineLevel="1">
      <c r="A14783" s="1" t="s">
        <v>16388</v>
      </c>
      <c r="B14783" s="7" t="s">
        <v>16389</v>
      </c>
      <c r="C14783" s="3">
        <v>7000</v>
      </c>
      <c r="D14783" s="3">
        <v>7000</v>
      </c>
      <c r="E14783" s="201">
        <f t="shared" si="483"/>
        <v>1</v>
      </c>
      <c r="F14783" s="147"/>
      <c r="G14783" s="211">
        <f t="shared" si="482"/>
        <v>2</v>
      </c>
    </row>
    <row r="14784" spans="1:7" ht="33" outlineLevel="1">
      <c r="A14784" s="1" t="s">
        <v>16390</v>
      </c>
      <c r="B14784" s="7" t="s">
        <v>16391</v>
      </c>
      <c r="C14784" s="3"/>
      <c r="D14784" s="3"/>
      <c r="E14784" s="201"/>
      <c r="F14784" s="147"/>
      <c r="G14784" s="211">
        <f t="shared" si="482"/>
        <v>2</v>
      </c>
    </row>
    <row r="14785" spans="1:7" ht="33" outlineLevel="1">
      <c r="A14785" s="1" t="s">
        <v>16392</v>
      </c>
      <c r="B14785" s="7" t="s">
        <v>16393</v>
      </c>
      <c r="C14785" s="3">
        <v>2000</v>
      </c>
      <c r="D14785" s="3">
        <v>2000</v>
      </c>
      <c r="E14785" s="201">
        <f t="shared" si="483"/>
        <v>1</v>
      </c>
      <c r="F14785" s="147"/>
      <c r="G14785" s="211">
        <f t="shared" si="482"/>
        <v>2</v>
      </c>
    </row>
    <row r="14786" spans="1:7" ht="33" outlineLevel="1">
      <c r="A14786" s="1" t="s">
        <v>16394</v>
      </c>
      <c r="B14786" s="7" t="s">
        <v>16395</v>
      </c>
      <c r="C14786" s="3">
        <v>2500</v>
      </c>
      <c r="D14786" s="3">
        <v>2500</v>
      </c>
      <c r="E14786" s="201">
        <f t="shared" si="483"/>
        <v>1</v>
      </c>
      <c r="F14786" s="147"/>
      <c r="G14786" s="211">
        <f t="shared" si="482"/>
        <v>2</v>
      </c>
    </row>
    <row r="14787" spans="1:7" ht="33" outlineLevel="1">
      <c r="A14787" s="1" t="s">
        <v>16396</v>
      </c>
      <c r="B14787" s="7" t="s">
        <v>16397</v>
      </c>
      <c r="C14787" s="3">
        <v>3000</v>
      </c>
      <c r="D14787" s="3">
        <v>3000</v>
      </c>
      <c r="E14787" s="201">
        <f t="shared" si="483"/>
        <v>1</v>
      </c>
      <c r="F14787" s="147"/>
      <c r="G14787" s="211">
        <f t="shared" si="482"/>
        <v>2</v>
      </c>
    </row>
    <row r="14788" spans="1:7" outlineLevel="1">
      <c r="A14788" s="1" t="s">
        <v>16398</v>
      </c>
      <c r="B14788" s="7" t="s">
        <v>16399</v>
      </c>
      <c r="C14788" s="3">
        <v>5000</v>
      </c>
      <c r="D14788" s="3">
        <v>5000</v>
      </c>
      <c r="E14788" s="201">
        <f t="shared" si="483"/>
        <v>1</v>
      </c>
      <c r="F14788" s="147"/>
      <c r="G14788" s="211">
        <f t="shared" si="482"/>
        <v>2</v>
      </c>
    </row>
    <row r="14789" spans="1:7" ht="33" outlineLevel="1">
      <c r="A14789" s="1" t="s">
        <v>16400</v>
      </c>
      <c r="B14789" s="7" t="s">
        <v>16401</v>
      </c>
      <c r="C14789" s="320"/>
      <c r="D14789" s="3"/>
      <c r="E14789" s="201"/>
      <c r="F14789" s="147"/>
      <c r="G14789" s="211">
        <f t="shared" si="482"/>
        <v>2</v>
      </c>
    </row>
    <row r="14790" spans="1:7" ht="33" outlineLevel="1">
      <c r="A14790" s="1" t="s">
        <v>16402</v>
      </c>
      <c r="B14790" s="7" t="s">
        <v>16393</v>
      </c>
      <c r="C14790" s="3">
        <v>1500</v>
      </c>
      <c r="D14790" s="3">
        <v>1500</v>
      </c>
      <c r="E14790" s="201">
        <f t="shared" si="483"/>
        <v>1</v>
      </c>
      <c r="F14790" s="147"/>
      <c r="G14790" s="211">
        <f t="shared" si="482"/>
        <v>2</v>
      </c>
    </row>
    <row r="14791" spans="1:7" ht="33" outlineLevel="1">
      <c r="A14791" s="1" t="s">
        <v>16403</v>
      </c>
      <c r="B14791" s="7" t="s">
        <v>16395</v>
      </c>
      <c r="C14791" s="3">
        <v>1800</v>
      </c>
      <c r="D14791" s="3">
        <v>1800</v>
      </c>
      <c r="E14791" s="201">
        <f t="shared" si="483"/>
        <v>1</v>
      </c>
      <c r="F14791" s="147"/>
      <c r="G14791" s="211">
        <f t="shared" si="482"/>
        <v>2</v>
      </c>
    </row>
    <row r="14792" spans="1:7" ht="33" outlineLevel="1">
      <c r="A14792" s="1" t="s">
        <v>16404</v>
      </c>
      <c r="B14792" s="7" t="s">
        <v>16397</v>
      </c>
      <c r="C14792" s="3">
        <v>2000</v>
      </c>
      <c r="D14792" s="3">
        <v>2000</v>
      </c>
      <c r="E14792" s="201">
        <f t="shared" si="483"/>
        <v>1</v>
      </c>
      <c r="F14792" s="147"/>
      <c r="G14792" s="211">
        <f t="shared" si="482"/>
        <v>2</v>
      </c>
    </row>
    <row r="14793" spans="1:7" outlineLevel="1">
      <c r="A14793" s="1" t="s">
        <v>5368</v>
      </c>
      <c r="B14793" s="2" t="s">
        <v>16405</v>
      </c>
      <c r="C14793" s="3">
        <v>2000</v>
      </c>
      <c r="D14793" s="3">
        <v>2000</v>
      </c>
      <c r="E14793" s="201">
        <f t="shared" si="483"/>
        <v>1</v>
      </c>
      <c r="F14793" s="147"/>
      <c r="G14793" s="211">
        <f t="shared" si="482"/>
        <v>2</v>
      </c>
    </row>
    <row r="14794" spans="1:7" outlineLevel="1">
      <c r="A14794" s="576" t="s">
        <v>16406</v>
      </c>
      <c r="B14794" s="7" t="s">
        <v>16407</v>
      </c>
      <c r="C14794" s="320"/>
      <c r="D14794" s="3"/>
      <c r="E14794" s="201"/>
      <c r="F14794" s="147"/>
      <c r="G14794" s="211">
        <f t="shared" si="482"/>
        <v>2</v>
      </c>
    </row>
    <row r="14795" spans="1:7" ht="49.5" outlineLevel="1">
      <c r="A14795" s="576" t="s">
        <v>16408</v>
      </c>
      <c r="B14795" s="7" t="s">
        <v>16409</v>
      </c>
      <c r="C14795" s="9">
        <v>800</v>
      </c>
      <c r="D14795" s="9">
        <v>800</v>
      </c>
      <c r="E14795" s="201">
        <f t="shared" si="483"/>
        <v>1</v>
      </c>
      <c r="F14795" s="147"/>
      <c r="G14795" s="211">
        <f t="shared" si="482"/>
        <v>2</v>
      </c>
    </row>
    <row r="14796" spans="1:7" ht="49.5" outlineLevel="1">
      <c r="A14796" s="576" t="s">
        <v>16410</v>
      </c>
      <c r="B14796" s="7" t="s">
        <v>16411</v>
      </c>
      <c r="C14796" s="3">
        <v>1000</v>
      </c>
      <c r="D14796" s="3">
        <v>1000</v>
      </c>
      <c r="E14796" s="201">
        <f t="shared" si="483"/>
        <v>1</v>
      </c>
      <c r="F14796" s="147"/>
      <c r="G14796" s="211">
        <f t="shared" ref="G14796:G14859" si="484">COUNTA(B14796,1)</f>
        <v>2</v>
      </c>
    </row>
    <row r="14797" spans="1:7" ht="49.5" outlineLevel="1">
      <c r="A14797" s="576" t="s">
        <v>16412</v>
      </c>
      <c r="B14797" s="7" t="s">
        <v>16413</v>
      </c>
      <c r="C14797" s="3">
        <v>1200</v>
      </c>
      <c r="D14797" s="3">
        <v>1200</v>
      </c>
      <c r="E14797" s="201">
        <f t="shared" si="483"/>
        <v>1</v>
      </c>
      <c r="F14797" s="147"/>
      <c r="G14797" s="211">
        <f t="shared" si="484"/>
        <v>2</v>
      </c>
    </row>
    <row r="14798" spans="1:7" outlineLevel="1">
      <c r="A14798" s="576" t="s">
        <v>5371</v>
      </c>
      <c r="B14798" s="7" t="s">
        <v>16414</v>
      </c>
      <c r="C14798" s="3">
        <v>1500</v>
      </c>
      <c r="D14798" s="3">
        <v>1500</v>
      </c>
      <c r="E14798" s="201">
        <f t="shared" si="483"/>
        <v>1</v>
      </c>
      <c r="F14798" s="147"/>
      <c r="G14798" s="211">
        <f t="shared" si="484"/>
        <v>2</v>
      </c>
    </row>
    <row r="14799" spans="1:7" ht="33" outlineLevel="1">
      <c r="A14799" s="576" t="s">
        <v>5373</v>
      </c>
      <c r="B14799" s="7" t="s">
        <v>16415</v>
      </c>
      <c r="C14799" s="320"/>
      <c r="D14799" s="3"/>
      <c r="E14799" s="201"/>
      <c r="F14799" s="147"/>
      <c r="G14799" s="211">
        <f t="shared" si="484"/>
        <v>2</v>
      </c>
    </row>
    <row r="14800" spans="1:7" ht="33" outlineLevel="1">
      <c r="A14800" s="576" t="s">
        <v>16416</v>
      </c>
      <c r="B14800" s="7" t="s">
        <v>16417</v>
      </c>
      <c r="C14800" s="3">
        <v>800</v>
      </c>
      <c r="D14800" s="3">
        <v>800</v>
      </c>
      <c r="E14800" s="201">
        <f t="shared" si="483"/>
        <v>1</v>
      </c>
      <c r="F14800" s="147"/>
      <c r="G14800" s="211">
        <f t="shared" si="484"/>
        <v>2</v>
      </c>
    </row>
    <row r="14801" spans="1:7" ht="33" outlineLevel="1">
      <c r="A14801" s="576" t="s">
        <v>16418</v>
      </c>
      <c r="B14801" s="7" t="s">
        <v>16419</v>
      </c>
      <c r="C14801" s="3">
        <v>1000</v>
      </c>
      <c r="D14801" s="3">
        <v>1000</v>
      </c>
      <c r="E14801" s="201">
        <f t="shared" si="483"/>
        <v>1</v>
      </c>
      <c r="F14801" s="147"/>
      <c r="G14801" s="211">
        <f t="shared" si="484"/>
        <v>2</v>
      </c>
    </row>
    <row r="14802" spans="1:7" ht="33" outlineLevel="1">
      <c r="A14802" s="576" t="s">
        <v>16420</v>
      </c>
      <c r="B14802" s="7" t="s">
        <v>16421</v>
      </c>
      <c r="C14802" s="3">
        <v>1200</v>
      </c>
      <c r="D14802" s="3">
        <v>1200</v>
      </c>
      <c r="E14802" s="201">
        <f t="shared" si="483"/>
        <v>1</v>
      </c>
      <c r="F14802" s="147"/>
      <c r="G14802" s="211">
        <f t="shared" si="484"/>
        <v>2</v>
      </c>
    </row>
    <row r="14803" spans="1:7" ht="33" outlineLevel="1">
      <c r="A14803" s="576" t="s">
        <v>5377</v>
      </c>
      <c r="B14803" s="7" t="s">
        <v>16422</v>
      </c>
      <c r="C14803" s="320"/>
      <c r="D14803" s="3"/>
      <c r="E14803" s="201"/>
      <c r="F14803" s="147"/>
      <c r="G14803" s="211">
        <f t="shared" si="484"/>
        <v>2</v>
      </c>
    </row>
    <row r="14804" spans="1:7" ht="49.5" outlineLevel="1">
      <c r="A14804" s="576" t="s">
        <v>16423</v>
      </c>
      <c r="B14804" s="7" t="s">
        <v>16424</v>
      </c>
      <c r="C14804" s="3">
        <v>300</v>
      </c>
      <c r="D14804" s="3">
        <v>300</v>
      </c>
      <c r="E14804" s="201">
        <f t="shared" si="483"/>
        <v>1</v>
      </c>
      <c r="F14804" s="147"/>
      <c r="G14804" s="211">
        <f t="shared" si="484"/>
        <v>2</v>
      </c>
    </row>
    <row r="14805" spans="1:7" ht="49.5" outlineLevel="1">
      <c r="A14805" s="576" t="s">
        <v>16425</v>
      </c>
      <c r="B14805" s="7" t="s">
        <v>16426</v>
      </c>
      <c r="C14805" s="3">
        <v>400</v>
      </c>
      <c r="D14805" s="3">
        <v>400</v>
      </c>
      <c r="E14805" s="201">
        <f t="shared" si="483"/>
        <v>1</v>
      </c>
      <c r="F14805" s="147"/>
      <c r="G14805" s="211">
        <f t="shared" si="484"/>
        <v>2</v>
      </c>
    </row>
    <row r="14806" spans="1:7" ht="49.5" outlineLevel="1">
      <c r="A14806" s="576" t="s">
        <v>16427</v>
      </c>
      <c r="B14806" s="7" t="s">
        <v>16428</v>
      </c>
      <c r="C14806" s="3">
        <v>500</v>
      </c>
      <c r="D14806" s="3">
        <v>500</v>
      </c>
      <c r="E14806" s="201">
        <f t="shared" si="483"/>
        <v>1</v>
      </c>
      <c r="F14806" s="147"/>
      <c r="G14806" s="211">
        <f t="shared" si="484"/>
        <v>2</v>
      </c>
    </row>
    <row r="14807" spans="1:7" outlineLevel="1">
      <c r="A14807" s="576" t="s">
        <v>5379</v>
      </c>
      <c r="B14807" s="7" t="s">
        <v>16429</v>
      </c>
      <c r="C14807" s="320"/>
      <c r="D14807" s="3"/>
      <c r="E14807" s="201"/>
      <c r="F14807" s="147"/>
      <c r="G14807" s="211">
        <f t="shared" si="484"/>
        <v>2</v>
      </c>
    </row>
    <row r="14808" spans="1:7" ht="33" outlineLevel="1">
      <c r="A14808" s="576" t="s">
        <v>16430</v>
      </c>
      <c r="B14808" s="7" t="s">
        <v>16431</v>
      </c>
      <c r="C14808" s="3">
        <v>3500</v>
      </c>
      <c r="D14808" s="3">
        <v>3500</v>
      </c>
      <c r="E14808" s="201">
        <f t="shared" si="483"/>
        <v>1</v>
      </c>
      <c r="F14808" s="147"/>
      <c r="G14808" s="211">
        <f t="shared" si="484"/>
        <v>2</v>
      </c>
    </row>
    <row r="14809" spans="1:7" ht="33" outlineLevel="1">
      <c r="A14809" s="1" t="s">
        <v>16432</v>
      </c>
      <c r="B14809" s="7" t="s">
        <v>16433</v>
      </c>
      <c r="C14809" s="3"/>
      <c r="D14809" s="3"/>
      <c r="E14809" s="201"/>
      <c r="F14809" s="147"/>
      <c r="G14809" s="211">
        <f t="shared" si="484"/>
        <v>2</v>
      </c>
    </row>
    <row r="14810" spans="1:7" ht="49.5" outlineLevel="1">
      <c r="A14810" s="1" t="s">
        <v>16434</v>
      </c>
      <c r="B14810" s="7" t="s">
        <v>16435</v>
      </c>
      <c r="C14810" s="3">
        <v>800</v>
      </c>
      <c r="D14810" s="3">
        <v>800</v>
      </c>
      <c r="E14810" s="201">
        <f t="shared" si="483"/>
        <v>1</v>
      </c>
      <c r="F14810" s="147"/>
      <c r="G14810" s="211">
        <f t="shared" si="484"/>
        <v>2</v>
      </c>
    </row>
    <row r="14811" spans="1:7" ht="49.5" outlineLevel="1">
      <c r="A14811" s="1" t="s">
        <v>16436</v>
      </c>
      <c r="B14811" s="7" t="s">
        <v>16437</v>
      </c>
      <c r="C14811" s="3">
        <v>1000</v>
      </c>
      <c r="D14811" s="3">
        <v>1000</v>
      </c>
      <c r="E14811" s="201">
        <f t="shared" si="483"/>
        <v>1</v>
      </c>
      <c r="F14811" s="147"/>
      <c r="G14811" s="211">
        <f t="shared" si="484"/>
        <v>2</v>
      </c>
    </row>
    <row r="14812" spans="1:7" ht="49.5" outlineLevel="1">
      <c r="A14812" s="1" t="s">
        <v>16438</v>
      </c>
      <c r="B14812" s="7" t="s">
        <v>16439</v>
      </c>
      <c r="C14812" s="3">
        <v>1200</v>
      </c>
      <c r="D14812" s="3">
        <v>1200</v>
      </c>
      <c r="E14812" s="201">
        <f t="shared" si="483"/>
        <v>1</v>
      </c>
      <c r="F14812" s="147"/>
      <c r="G14812" s="211">
        <f t="shared" si="484"/>
        <v>2</v>
      </c>
    </row>
    <row r="14813" spans="1:7" outlineLevel="1">
      <c r="A14813" s="576" t="s">
        <v>16440</v>
      </c>
      <c r="B14813" s="7" t="s">
        <v>16441</v>
      </c>
      <c r="C14813" s="3">
        <v>5000</v>
      </c>
      <c r="D14813" s="3">
        <v>5000</v>
      </c>
      <c r="E14813" s="201">
        <f t="shared" si="483"/>
        <v>1</v>
      </c>
      <c r="F14813" s="147"/>
      <c r="G14813" s="211">
        <f t="shared" si="484"/>
        <v>2</v>
      </c>
    </row>
    <row r="14814" spans="1:7" outlineLevel="1">
      <c r="A14814" s="1" t="s">
        <v>16442</v>
      </c>
      <c r="B14814" s="7" t="s">
        <v>16443</v>
      </c>
      <c r="C14814" s="3">
        <v>7500</v>
      </c>
      <c r="D14814" s="3">
        <v>7500</v>
      </c>
      <c r="E14814" s="201">
        <f t="shared" si="483"/>
        <v>1</v>
      </c>
      <c r="F14814" s="147"/>
      <c r="G14814" s="211">
        <f t="shared" si="484"/>
        <v>2</v>
      </c>
    </row>
    <row r="14815" spans="1:7" ht="49.5" outlineLevel="1">
      <c r="A14815" s="1" t="s">
        <v>16444</v>
      </c>
      <c r="B14815" s="7" t="s">
        <v>16445</v>
      </c>
      <c r="C14815" s="320"/>
      <c r="D14815" s="3"/>
      <c r="E14815" s="201"/>
      <c r="F14815" s="147"/>
      <c r="G14815" s="211">
        <f t="shared" si="484"/>
        <v>2</v>
      </c>
    </row>
    <row r="14816" spans="1:7" ht="49.5" outlineLevel="1">
      <c r="A14816" s="1" t="s">
        <v>16446</v>
      </c>
      <c r="B14816" s="7" t="s">
        <v>16447</v>
      </c>
      <c r="C14816" s="3">
        <v>1500</v>
      </c>
      <c r="D14816" s="3">
        <v>1500</v>
      </c>
      <c r="E14816" s="201">
        <f t="shared" si="483"/>
        <v>1</v>
      </c>
      <c r="F14816" s="147"/>
      <c r="G14816" s="211">
        <f t="shared" si="484"/>
        <v>2</v>
      </c>
    </row>
    <row r="14817" spans="1:7" ht="49.5" outlineLevel="1">
      <c r="A14817" s="1" t="s">
        <v>16448</v>
      </c>
      <c r="B14817" s="7" t="s">
        <v>22164</v>
      </c>
      <c r="C14817" s="3">
        <v>1800</v>
      </c>
      <c r="D14817" s="3">
        <v>1800</v>
      </c>
      <c r="E14817" s="201">
        <f t="shared" si="483"/>
        <v>1</v>
      </c>
      <c r="F14817" s="147"/>
      <c r="G14817" s="211">
        <f t="shared" si="484"/>
        <v>2</v>
      </c>
    </row>
    <row r="14818" spans="1:7" ht="49.5" outlineLevel="1">
      <c r="A14818" s="1" t="s">
        <v>16449</v>
      </c>
      <c r="B14818" s="7" t="s">
        <v>22165</v>
      </c>
      <c r="C14818" s="3">
        <v>2000</v>
      </c>
      <c r="D14818" s="3">
        <v>2000</v>
      </c>
      <c r="E14818" s="201">
        <f t="shared" si="483"/>
        <v>1</v>
      </c>
      <c r="F14818" s="147"/>
      <c r="G14818" s="211">
        <f t="shared" si="484"/>
        <v>2</v>
      </c>
    </row>
    <row r="14819" spans="1:7" outlineLevel="1">
      <c r="A14819" s="1" t="s">
        <v>16450</v>
      </c>
      <c r="B14819" s="7" t="s">
        <v>16451</v>
      </c>
      <c r="C14819" s="3">
        <v>2500</v>
      </c>
      <c r="D14819" s="3">
        <v>2500</v>
      </c>
      <c r="E14819" s="201">
        <f t="shared" si="483"/>
        <v>1</v>
      </c>
      <c r="F14819" s="147"/>
      <c r="G14819" s="211">
        <f t="shared" si="484"/>
        <v>2</v>
      </c>
    </row>
    <row r="14820" spans="1:7" ht="33" outlineLevel="1">
      <c r="A14820" s="1" t="s">
        <v>16452</v>
      </c>
      <c r="B14820" s="7" t="s">
        <v>16453</v>
      </c>
      <c r="C14820" s="320"/>
      <c r="D14820" s="3"/>
      <c r="E14820" s="201"/>
      <c r="F14820" s="147"/>
      <c r="G14820" s="211">
        <f t="shared" si="484"/>
        <v>2</v>
      </c>
    </row>
    <row r="14821" spans="1:7" ht="33" outlineLevel="1">
      <c r="A14821" s="1" t="s">
        <v>16454</v>
      </c>
      <c r="B14821" s="7" t="s">
        <v>16455</v>
      </c>
      <c r="C14821" s="3">
        <v>800</v>
      </c>
      <c r="D14821" s="3">
        <v>800</v>
      </c>
      <c r="E14821" s="201">
        <f t="shared" si="483"/>
        <v>1</v>
      </c>
      <c r="F14821" s="147"/>
      <c r="G14821" s="211">
        <f t="shared" si="484"/>
        <v>2</v>
      </c>
    </row>
    <row r="14822" spans="1:7" ht="33" outlineLevel="1">
      <c r="A14822" s="1" t="s">
        <v>16456</v>
      </c>
      <c r="B14822" s="7" t="s">
        <v>16457</v>
      </c>
      <c r="C14822" s="3">
        <v>1000</v>
      </c>
      <c r="D14822" s="3">
        <v>1000</v>
      </c>
      <c r="E14822" s="201">
        <f t="shared" si="483"/>
        <v>1</v>
      </c>
      <c r="F14822" s="147"/>
      <c r="G14822" s="211">
        <f t="shared" si="484"/>
        <v>2</v>
      </c>
    </row>
    <row r="14823" spans="1:7" ht="33" outlineLevel="1">
      <c r="A14823" s="1" t="s">
        <v>16458</v>
      </c>
      <c r="B14823" s="7" t="s">
        <v>16459</v>
      </c>
      <c r="C14823" s="3">
        <v>1200</v>
      </c>
      <c r="D14823" s="3">
        <v>1200</v>
      </c>
      <c r="E14823" s="201">
        <f t="shared" si="483"/>
        <v>1</v>
      </c>
      <c r="F14823" s="147"/>
      <c r="G14823" s="211">
        <f t="shared" si="484"/>
        <v>2</v>
      </c>
    </row>
    <row r="14824" spans="1:7" ht="49.5" outlineLevel="1">
      <c r="A14824" s="1" t="s">
        <v>16460</v>
      </c>
      <c r="B14824" s="2" t="s">
        <v>16461</v>
      </c>
      <c r="C14824" s="3">
        <v>3500</v>
      </c>
      <c r="D14824" s="3">
        <v>3500</v>
      </c>
      <c r="E14824" s="201">
        <f t="shared" si="483"/>
        <v>1</v>
      </c>
      <c r="F14824" s="147"/>
      <c r="G14824" s="211">
        <f t="shared" si="484"/>
        <v>2</v>
      </c>
    </row>
    <row r="14825" spans="1:7" ht="49.5" outlineLevel="1">
      <c r="A14825" s="576" t="s">
        <v>16462</v>
      </c>
      <c r="B14825" s="7" t="s">
        <v>16463</v>
      </c>
      <c r="C14825" s="320"/>
      <c r="D14825" s="9"/>
      <c r="E14825" s="201"/>
      <c r="F14825" s="147"/>
      <c r="G14825" s="211">
        <f t="shared" si="484"/>
        <v>2</v>
      </c>
    </row>
    <row r="14826" spans="1:7" ht="49.5" outlineLevel="1">
      <c r="A14826" s="576" t="s">
        <v>16464</v>
      </c>
      <c r="B14826" s="7" t="s">
        <v>16465</v>
      </c>
      <c r="C14826" s="3">
        <v>800</v>
      </c>
      <c r="D14826" s="3">
        <v>800</v>
      </c>
      <c r="E14826" s="201">
        <f t="shared" si="483"/>
        <v>1</v>
      </c>
      <c r="F14826" s="147"/>
      <c r="G14826" s="211">
        <f t="shared" si="484"/>
        <v>2</v>
      </c>
    </row>
    <row r="14827" spans="1:7" ht="49.5" outlineLevel="1">
      <c r="A14827" s="576" t="s">
        <v>16466</v>
      </c>
      <c r="B14827" s="7" t="s">
        <v>16467</v>
      </c>
      <c r="C14827" s="3">
        <v>1000</v>
      </c>
      <c r="D14827" s="3">
        <v>1000</v>
      </c>
      <c r="E14827" s="201">
        <f t="shared" si="483"/>
        <v>1</v>
      </c>
      <c r="F14827" s="147"/>
      <c r="G14827" s="211">
        <f t="shared" si="484"/>
        <v>2</v>
      </c>
    </row>
    <row r="14828" spans="1:7" ht="49.5" outlineLevel="1">
      <c r="A14828" s="576" t="s">
        <v>16468</v>
      </c>
      <c r="B14828" s="7" t="s">
        <v>16469</v>
      </c>
      <c r="C14828" s="3">
        <v>1200</v>
      </c>
      <c r="D14828" s="3">
        <v>1200</v>
      </c>
      <c r="E14828" s="201">
        <f t="shared" si="483"/>
        <v>1</v>
      </c>
      <c r="F14828" s="147"/>
      <c r="G14828" s="211">
        <f t="shared" si="484"/>
        <v>2</v>
      </c>
    </row>
    <row r="14829" spans="1:7" outlineLevel="1">
      <c r="A14829" s="576" t="s">
        <v>16470</v>
      </c>
      <c r="B14829" s="7" t="s">
        <v>16471</v>
      </c>
      <c r="C14829" s="3">
        <v>700</v>
      </c>
      <c r="D14829" s="3">
        <v>700</v>
      </c>
      <c r="E14829" s="201">
        <f t="shared" si="483"/>
        <v>1</v>
      </c>
      <c r="F14829" s="147"/>
      <c r="G14829" s="211">
        <f t="shared" si="484"/>
        <v>2</v>
      </c>
    </row>
    <row r="14830" spans="1:7" outlineLevel="1">
      <c r="A14830" s="576" t="s">
        <v>16472</v>
      </c>
      <c r="B14830" s="7" t="s">
        <v>16473</v>
      </c>
      <c r="C14830" s="320"/>
      <c r="D14830" s="3"/>
      <c r="E14830" s="201"/>
      <c r="F14830" s="147"/>
      <c r="G14830" s="211">
        <f t="shared" si="484"/>
        <v>2</v>
      </c>
    </row>
    <row r="14831" spans="1:7" ht="33" outlineLevel="1">
      <c r="A14831" s="576" t="s">
        <v>16474</v>
      </c>
      <c r="B14831" s="7" t="s">
        <v>16475</v>
      </c>
      <c r="C14831" s="3">
        <v>300</v>
      </c>
      <c r="D14831" s="3">
        <v>300</v>
      </c>
      <c r="E14831" s="201">
        <f t="shared" ref="E14831:E14894" si="485">C14831/D14831</f>
        <v>1</v>
      </c>
      <c r="F14831" s="147"/>
      <c r="G14831" s="211">
        <f t="shared" si="484"/>
        <v>2</v>
      </c>
    </row>
    <row r="14832" spans="1:7" ht="33" outlineLevel="1">
      <c r="A14832" s="576" t="s">
        <v>16476</v>
      </c>
      <c r="B14832" s="7" t="s">
        <v>16477</v>
      </c>
      <c r="C14832" s="3">
        <v>400</v>
      </c>
      <c r="D14832" s="3">
        <v>400</v>
      </c>
      <c r="E14832" s="201">
        <f t="shared" si="485"/>
        <v>1</v>
      </c>
      <c r="F14832" s="147"/>
      <c r="G14832" s="211">
        <f t="shared" si="484"/>
        <v>2</v>
      </c>
    </row>
    <row r="14833" spans="1:7" ht="33" outlineLevel="1">
      <c r="A14833" s="576" t="s">
        <v>16478</v>
      </c>
      <c r="B14833" s="7" t="s">
        <v>16479</v>
      </c>
      <c r="C14833" s="3">
        <v>500</v>
      </c>
      <c r="D14833" s="3">
        <v>500</v>
      </c>
      <c r="E14833" s="201">
        <f t="shared" si="485"/>
        <v>1</v>
      </c>
      <c r="F14833" s="147"/>
      <c r="G14833" s="211">
        <f t="shared" si="484"/>
        <v>2</v>
      </c>
    </row>
    <row r="14834" spans="1:7" outlineLevel="1">
      <c r="A14834" s="576" t="s">
        <v>16480</v>
      </c>
      <c r="B14834" s="7" t="s">
        <v>16481</v>
      </c>
      <c r="C14834" s="3">
        <v>600</v>
      </c>
      <c r="D14834" s="3">
        <v>600</v>
      </c>
      <c r="E14834" s="201">
        <f t="shared" si="485"/>
        <v>1</v>
      </c>
      <c r="F14834" s="147"/>
      <c r="G14834" s="211">
        <f t="shared" si="484"/>
        <v>2</v>
      </c>
    </row>
    <row r="14835" spans="1:7" outlineLevel="1">
      <c r="A14835" s="576" t="s">
        <v>16482</v>
      </c>
      <c r="B14835" s="7" t="s">
        <v>16483</v>
      </c>
      <c r="C14835" s="320"/>
      <c r="D14835" s="3"/>
      <c r="E14835" s="201"/>
      <c r="F14835" s="147"/>
      <c r="G14835" s="211">
        <f t="shared" si="484"/>
        <v>2</v>
      </c>
    </row>
    <row r="14836" spans="1:7" ht="33" outlineLevel="1">
      <c r="A14836" s="576" t="s">
        <v>16484</v>
      </c>
      <c r="B14836" s="7" t="s">
        <v>16485</v>
      </c>
      <c r="C14836" s="3">
        <v>300</v>
      </c>
      <c r="D14836" s="3">
        <v>300</v>
      </c>
      <c r="E14836" s="201">
        <f t="shared" si="485"/>
        <v>1</v>
      </c>
      <c r="F14836" s="147"/>
      <c r="G14836" s="211">
        <f t="shared" si="484"/>
        <v>2</v>
      </c>
    </row>
    <row r="14837" spans="1:7" ht="33" outlineLevel="1">
      <c r="A14837" s="576" t="s">
        <v>16486</v>
      </c>
      <c r="B14837" s="7" t="s">
        <v>16487</v>
      </c>
      <c r="C14837" s="3">
        <v>400</v>
      </c>
      <c r="D14837" s="3">
        <v>400</v>
      </c>
      <c r="E14837" s="201">
        <f t="shared" si="485"/>
        <v>1</v>
      </c>
      <c r="F14837" s="147"/>
      <c r="G14837" s="211">
        <f t="shared" si="484"/>
        <v>2</v>
      </c>
    </row>
    <row r="14838" spans="1:7" ht="33" outlineLevel="1">
      <c r="A14838" s="576" t="s">
        <v>16488</v>
      </c>
      <c r="B14838" s="7" t="s">
        <v>16489</v>
      </c>
      <c r="C14838" s="3">
        <v>500</v>
      </c>
      <c r="D14838" s="3">
        <v>500</v>
      </c>
      <c r="E14838" s="201">
        <f t="shared" si="485"/>
        <v>1</v>
      </c>
      <c r="F14838" s="147"/>
      <c r="G14838" s="211">
        <f t="shared" si="484"/>
        <v>2</v>
      </c>
    </row>
    <row r="14839" spans="1:7" outlineLevel="1">
      <c r="A14839" s="576" t="s">
        <v>16490</v>
      </c>
      <c r="B14839" s="7" t="s">
        <v>16491</v>
      </c>
      <c r="C14839" s="3">
        <v>600</v>
      </c>
      <c r="D14839" s="3">
        <v>600</v>
      </c>
      <c r="E14839" s="201">
        <f t="shared" si="485"/>
        <v>1</v>
      </c>
      <c r="F14839" s="147"/>
      <c r="G14839" s="211">
        <f t="shared" si="484"/>
        <v>2</v>
      </c>
    </row>
    <row r="14840" spans="1:7" outlineLevel="1">
      <c r="A14840" s="1" t="s">
        <v>16492</v>
      </c>
      <c r="B14840" s="7" t="s">
        <v>16493</v>
      </c>
      <c r="C14840" s="320"/>
      <c r="D14840" s="3"/>
      <c r="E14840" s="201"/>
      <c r="F14840" s="147"/>
      <c r="G14840" s="211">
        <f t="shared" si="484"/>
        <v>2</v>
      </c>
    </row>
    <row r="14841" spans="1:7" ht="33" outlineLevel="1">
      <c r="A14841" s="1" t="s">
        <v>16494</v>
      </c>
      <c r="B14841" s="7" t="s">
        <v>16495</v>
      </c>
      <c r="C14841" s="3">
        <v>300</v>
      </c>
      <c r="D14841" s="3">
        <v>300</v>
      </c>
      <c r="E14841" s="201">
        <f t="shared" si="485"/>
        <v>1</v>
      </c>
      <c r="F14841" s="147"/>
      <c r="G14841" s="211">
        <f t="shared" si="484"/>
        <v>2</v>
      </c>
    </row>
    <row r="14842" spans="1:7" ht="33" outlineLevel="1">
      <c r="A14842" s="1" t="s">
        <v>16496</v>
      </c>
      <c r="B14842" s="7" t="s">
        <v>16497</v>
      </c>
      <c r="C14842" s="3">
        <v>400</v>
      </c>
      <c r="D14842" s="3">
        <v>400</v>
      </c>
      <c r="E14842" s="201">
        <f t="shared" si="485"/>
        <v>1</v>
      </c>
      <c r="F14842" s="147"/>
      <c r="G14842" s="211">
        <f t="shared" si="484"/>
        <v>2</v>
      </c>
    </row>
    <row r="14843" spans="1:7" ht="33" outlineLevel="1">
      <c r="A14843" s="1" t="s">
        <v>16498</v>
      </c>
      <c r="B14843" s="7" t="s">
        <v>16499</v>
      </c>
      <c r="C14843" s="9">
        <v>500</v>
      </c>
      <c r="D14843" s="9">
        <v>500</v>
      </c>
      <c r="E14843" s="201">
        <f t="shared" si="485"/>
        <v>1</v>
      </c>
      <c r="F14843" s="147"/>
      <c r="G14843" s="211">
        <f t="shared" si="484"/>
        <v>2</v>
      </c>
    </row>
    <row r="14844" spans="1:7" outlineLevel="1">
      <c r="A14844" s="576" t="s">
        <v>16500</v>
      </c>
      <c r="B14844" s="7" t="s">
        <v>16501</v>
      </c>
      <c r="C14844" s="320"/>
      <c r="D14844" s="3"/>
      <c r="E14844" s="201"/>
      <c r="F14844" s="147"/>
      <c r="G14844" s="211">
        <f t="shared" si="484"/>
        <v>2</v>
      </c>
    </row>
    <row r="14845" spans="1:7" ht="33" outlineLevel="1">
      <c r="A14845" s="1" t="s">
        <v>16502</v>
      </c>
      <c r="B14845" s="7" t="s">
        <v>16503</v>
      </c>
      <c r="C14845" s="3">
        <v>800</v>
      </c>
      <c r="D14845" s="3">
        <v>800</v>
      </c>
      <c r="E14845" s="201">
        <f t="shared" si="485"/>
        <v>1</v>
      </c>
      <c r="F14845" s="147"/>
      <c r="G14845" s="211">
        <f t="shared" si="484"/>
        <v>2</v>
      </c>
    </row>
    <row r="14846" spans="1:7" ht="33" outlineLevel="1">
      <c r="A14846" s="1" t="s">
        <v>16504</v>
      </c>
      <c r="B14846" s="7" t="s">
        <v>16505</v>
      </c>
      <c r="C14846" s="3">
        <v>1000</v>
      </c>
      <c r="D14846" s="3">
        <v>1000</v>
      </c>
      <c r="E14846" s="201">
        <f t="shared" si="485"/>
        <v>1</v>
      </c>
      <c r="F14846" s="147"/>
      <c r="G14846" s="211">
        <f t="shared" si="484"/>
        <v>2</v>
      </c>
    </row>
    <row r="14847" spans="1:7" ht="33" outlineLevel="1">
      <c r="A14847" s="1" t="s">
        <v>16506</v>
      </c>
      <c r="B14847" s="7" t="s">
        <v>16507</v>
      </c>
      <c r="C14847" s="3">
        <v>1200</v>
      </c>
      <c r="D14847" s="3">
        <v>1200</v>
      </c>
      <c r="E14847" s="201">
        <f t="shared" si="485"/>
        <v>1</v>
      </c>
      <c r="F14847" s="147"/>
      <c r="G14847" s="211">
        <f t="shared" si="484"/>
        <v>2</v>
      </c>
    </row>
    <row r="14848" spans="1:7" outlineLevel="1">
      <c r="A14848" s="1" t="s">
        <v>16508</v>
      </c>
      <c r="B14848" s="7" t="s">
        <v>16509</v>
      </c>
      <c r="C14848" s="3">
        <v>1000</v>
      </c>
      <c r="D14848" s="3">
        <v>1000</v>
      </c>
      <c r="E14848" s="201">
        <f t="shared" si="485"/>
        <v>1</v>
      </c>
      <c r="F14848" s="147"/>
      <c r="G14848" s="211">
        <f t="shared" si="484"/>
        <v>2</v>
      </c>
    </row>
    <row r="14849" spans="1:7" outlineLevel="1">
      <c r="A14849" s="1" t="s">
        <v>16510</v>
      </c>
      <c r="B14849" s="7" t="s">
        <v>16511</v>
      </c>
      <c r="C14849" s="320"/>
      <c r="D14849" s="3"/>
      <c r="E14849" s="201"/>
      <c r="F14849" s="147"/>
      <c r="G14849" s="211">
        <f t="shared" si="484"/>
        <v>2</v>
      </c>
    </row>
    <row r="14850" spans="1:7" ht="33" outlineLevel="1">
      <c r="A14850" s="1" t="s">
        <v>16512</v>
      </c>
      <c r="B14850" s="7" t="s">
        <v>16513</v>
      </c>
      <c r="C14850" s="3">
        <v>400</v>
      </c>
      <c r="D14850" s="3">
        <v>400</v>
      </c>
      <c r="E14850" s="201">
        <f t="shared" si="485"/>
        <v>1</v>
      </c>
      <c r="F14850" s="147"/>
      <c r="G14850" s="211">
        <f t="shared" si="484"/>
        <v>2</v>
      </c>
    </row>
    <row r="14851" spans="1:7" ht="33" outlineLevel="1">
      <c r="A14851" s="1" t="s">
        <v>16514</v>
      </c>
      <c r="B14851" s="7" t="s">
        <v>16515</v>
      </c>
      <c r="C14851" s="3">
        <v>500</v>
      </c>
      <c r="D14851" s="3">
        <v>500</v>
      </c>
      <c r="E14851" s="201">
        <f t="shared" si="485"/>
        <v>1</v>
      </c>
      <c r="F14851" s="147"/>
      <c r="G14851" s="211">
        <f t="shared" si="484"/>
        <v>2</v>
      </c>
    </row>
    <row r="14852" spans="1:7" ht="33" outlineLevel="1">
      <c r="A14852" s="1" t="s">
        <v>16516</v>
      </c>
      <c r="B14852" s="7" t="s">
        <v>16517</v>
      </c>
      <c r="C14852" s="3">
        <v>600</v>
      </c>
      <c r="D14852" s="3">
        <v>600</v>
      </c>
      <c r="E14852" s="201">
        <f t="shared" si="485"/>
        <v>1</v>
      </c>
      <c r="F14852" s="147"/>
      <c r="G14852" s="211">
        <f t="shared" si="484"/>
        <v>2</v>
      </c>
    </row>
    <row r="14853" spans="1:7" outlineLevel="1">
      <c r="A14853" s="1" t="s">
        <v>16518</v>
      </c>
      <c r="B14853" s="7" t="s">
        <v>16519</v>
      </c>
      <c r="C14853" s="320"/>
      <c r="D14853" s="3"/>
      <c r="E14853" s="201"/>
      <c r="F14853" s="147"/>
      <c r="G14853" s="211">
        <f t="shared" si="484"/>
        <v>2</v>
      </c>
    </row>
    <row r="14854" spans="1:7" ht="33" outlineLevel="1">
      <c r="A14854" s="576" t="s">
        <v>16520</v>
      </c>
      <c r="B14854" s="7" t="s">
        <v>16521</v>
      </c>
      <c r="C14854" s="3">
        <v>600</v>
      </c>
      <c r="D14854" s="3">
        <v>600</v>
      </c>
      <c r="E14854" s="201">
        <f t="shared" si="485"/>
        <v>1</v>
      </c>
      <c r="F14854" s="147"/>
      <c r="G14854" s="211">
        <f t="shared" si="484"/>
        <v>2</v>
      </c>
    </row>
    <row r="14855" spans="1:7" ht="33" outlineLevel="1">
      <c r="A14855" s="1" t="s">
        <v>16522</v>
      </c>
      <c r="B14855" s="2" t="s">
        <v>16523</v>
      </c>
      <c r="C14855" s="3">
        <v>700</v>
      </c>
      <c r="D14855" s="3">
        <v>700</v>
      </c>
      <c r="E14855" s="201">
        <f t="shared" si="485"/>
        <v>1</v>
      </c>
      <c r="F14855" s="147"/>
      <c r="G14855" s="211">
        <f t="shared" si="484"/>
        <v>2</v>
      </c>
    </row>
    <row r="14856" spans="1:7" ht="33" outlineLevel="1">
      <c r="A14856" s="576" t="s">
        <v>16524</v>
      </c>
      <c r="B14856" s="7" t="s">
        <v>16525</v>
      </c>
      <c r="C14856" s="9">
        <v>800</v>
      </c>
      <c r="D14856" s="9">
        <v>800</v>
      </c>
      <c r="E14856" s="201">
        <f t="shared" si="485"/>
        <v>1</v>
      </c>
      <c r="F14856" s="147"/>
      <c r="G14856" s="211">
        <f t="shared" si="484"/>
        <v>2</v>
      </c>
    </row>
    <row r="14857" spans="1:7" outlineLevel="1">
      <c r="A14857" s="576" t="s">
        <v>16526</v>
      </c>
      <c r="B14857" s="7" t="s">
        <v>16527</v>
      </c>
      <c r="C14857" s="3">
        <v>1105.1403240151194</v>
      </c>
      <c r="D14857" s="3">
        <v>1000</v>
      </c>
      <c r="E14857" s="201">
        <f t="shared" si="485"/>
        <v>1.1051403240151194</v>
      </c>
      <c r="F14857" s="147" t="s">
        <v>3451</v>
      </c>
      <c r="G14857" s="211">
        <f t="shared" si="484"/>
        <v>2</v>
      </c>
    </row>
    <row r="14858" spans="1:7" outlineLevel="1">
      <c r="A14858" s="576" t="s">
        <v>16528</v>
      </c>
      <c r="B14858" s="7" t="s">
        <v>16529</v>
      </c>
      <c r="C14858" s="320"/>
      <c r="D14858" s="3"/>
      <c r="E14858" s="201"/>
      <c r="F14858" s="147"/>
      <c r="G14858" s="211">
        <f t="shared" si="484"/>
        <v>2</v>
      </c>
    </row>
    <row r="14859" spans="1:7" ht="33" outlineLevel="1">
      <c r="A14859" s="576" t="s">
        <v>16530</v>
      </c>
      <c r="B14859" s="7" t="s">
        <v>16531</v>
      </c>
      <c r="C14859" s="9">
        <v>400</v>
      </c>
      <c r="D14859" s="9">
        <v>400</v>
      </c>
      <c r="E14859" s="201">
        <f t="shared" si="485"/>
        <v>1</v>
      </c>
      <c r="F14859" s="147"/>
      <c r="G14859" s="211">
        <f t="shared" si="484"/>
        <v>2</v>
      </c>
    </row>
    <row r="14860" spans="1:7" ht="33" outlineLevel="1">
      <c r="A14860" s="576" t="s">
        <v>16532</v>
      </c>
      <c r="B14860" s="7" t="s">
        <v>16533</v>
      </c>
      <c r="C14860" s="3">
        <v>500</v>
      </c>
      <c r="D14860" s="3">
        <v>500</v>
      </c>
      <c r="E14860" s="201">
        <f t="shared" si="485"/>
        <v>1</v>
      </c>
      <c r="F14860" s="147"/>
      <c r="G14860" s="211">
        <f t="shared" ref="G14860:G14923" si="486">COUNTA(B14860,1)</f>
        <v>2</v>
      </c>
    </row>
    <row r="14861" spans="1:7" ht="33" outlineLevel="1">
      <c r="A14861" s="576" t="s">
        <v>16534</v>
      </c>
      <c r="B14861" s="7" t="s">
        <v>16535</v>
      </c>
      <c r="C14861" s="3">
        <v>600</v>
      </c>
      <c r="D14861" s="3">
        <v>600</v>
      </c>
      <c r="E14861" s="201">
        <f t="shared" si="485"/>
        <v>1</v>
      </c>
      <c r="F14861" s="147"/>
      <c r="G14861" s="211">
        <f t="shared" si="486"/>
        <v>2</v>
      </c>
    </row>
    <row r="14862" spans="1:7" ht="33" outlineLevel="1">
      <c r="A14862" s="576" t="s">
        <v>16536</v>
      </c>
      <c r="B14862" s="7" t="s">
        <v>16537</v>
      </c>
      <c r="C14862" s="320"/>
      <c r="D14862" s="3"/>
      <c r="E14862" s="201"/>
      <c r="F14862" s="147"/>
      <c r="G14862" s="211">
        <f t="shared" si="486"/>
        <v>2</v>
      </c>
    </row>
    <row r="14863" spans="1:7" ht="49.5" outlineLevel="1">
      <c r="A14863" s="576" t="s">
        <v>16538</v>
      </c>
      <c r="B14863" s="7" t="s">
        <v>16539</v>
      </c>
      <c r="C14863" s="3">
        <v>300</v>
      </c>
      <c r="D14863" s="3">
        <v>300</v>
      </c>
      <c r="E14863" s="201">
        <f t="shared" si="485"/>
        <v>1</v>
      </c>
      <c r="F14863" s="147"/>
      <c r="G14863" s="211">
        <f t="shared" si="486"/>
        <v>2</v>
      </c>
    </row>
    <row r="14864" spans="1:7" ht="49.5" outlineLevel="1">
      <c r="A14864" s="576" t="s">
        <v>16540</v>
      </c>
      <c r="B14864" s="7" t="s">
        <v>16541</v>
      </c>
      <c r="C14864" s="3">
        <v>400</v>
      </c>
      <c r="D14864" s="3">
        <v>400</v>
      </c>
      <c r="E14864" s="201">
        <f t="shared" si="485"/>
        <v>1</v>
      </c>
      <c r="F14864" s="577"/>
      <c r="G14864" s="211">
        <f t="shared" si="486"/>
        <v>2</v>
      </c>
    </row>
    <row r="14865" spans="1:7" ht="49.5" outlineLevel="1">
      <c r="A14865" s="576" t="s">
        <v>16542</v>
      </c>
      <c r="B14865" s="7" t="s">
        <v>16543</v>
      </c>
      <c r="C14865" s="3">
        <v>500</v>
      </c>
      <c r="D14865" s="3">
        <v>500</v>
      </c>
      <c r="E14865" s="201">
        <f t="shared" si="485"/>
        <v>1</v>
      </c>
      <c r="F14865" s="147"/>
      <c r="G14865" s="211">
        <f t="shared" si="486"/>
        <v>2</v>
      </c>
    </row>
    <row r="14866" spans="1:7" ht="49.5" outlineLevel="1">
      <c r="A14866" s="576" t="s">
        <v>5399</v>
      </c>
      <c r="B14866" s="7" t="s">
        <v>16544</v>
      </c>
      <c r="C14866" s="3">
        <v>1200</v>
      </c>
      <c r="D14866" s="3">
        <v>1200</v>
      </c>
      <c r="E14866" s="201">
        <f t="shared" si="485"/>
        <v>1</v>
      </c>
      <c r="F14866" s="147"/>
      <c r="G14866" s="211">
        <f t="shared" si="486"/>
        <v>2</v>
      </c>
    </row>
    <row r="14867" spans="1:7" outlineLevel="1">
      <c r="A14867" s="576" t="s">
        <v>16545</v>
      </c>
      <c r="B14867" s="7" t="s">
        <v>16546</v>
      </c>
      <c r="C14867" s="320"/>
      <c r="D14867" s="3"/>
      <c r="E14867" s="201"/>
      <c r="F14867" s="147"/>
      <c r="G14867" s="211">
        <f t="shared" si="486"/>
        <v>2</v>
      </c>
    </row>
    <row r="14868" spans="1:7" outlineLevel="1">
      <c r="A14868" s="576" t="s">
        <v>16547</v>
      </c>
      <c r="B14868" s="7" t="s">
        <v>16548</v>
      </c>
      <c r="C14868" s="320"/>
      <c r="D14868" s="3"/>
      <c r="E14868" s="201"/>
      <c r="F14868" s="147"/>
      <c r="G14868" s="211">
        <f t="shared" si="486"/>
        <v>2</v>
      </c>
    </row>
    <row r="14869" spans="1:7" ht="33" outlineLevel="1">
      <c r="A14869" s="576" t="s">
        <v>16549</v>
      </c>
      <c r="B14869" s="7" t="s">
        <v>16550</v>
      </c>
      <c r="C14869" s="3">
        <v>1000</v>
      </c>
      <c r="D14869" s="3">
        <v>1000</v>
      </c>
      <c r="E14869" s="201">
        <f t="shared" si="485"/>
        <v>1</v>
      </c>
      <c r="F14869" s="147"/>
      <c r="G14869" s="211">
        <f t="shared" si="486"/>
        <v>2</v>
      </c>
    </row>
    <row r="14870" spans="1:7" ht="33" outlineLevel="1">
      <c r="A14870" s="1" t="s">
        <v>16551</v>
      </c>
      <c r="B14870" s="2" t="s">
        <v>16552</v>
      </c>
      <c r="C14870" s="3">
        <v>1200</v>
      </c>
      <c r="D14870" s="3">
        <v>1200</v>
      </c>
      <c r="E14870" s="201">
        <f t="shared" si="485"/>
        <v>1</v>
      </c>
      <c r="F14870" s="147"/>
      <c r="G14870" s="211">
        <f t="shared" si="486"/>
        <v>2</v>
      </c>
    </row>
    <row r="14871" spans="1:7" ht="33" outlineLevel="1">
      <c r="A14871" s="576" t="s">
        <v>16553</v>
      </c>
      <c r="B14871" s="7" t="s">
        <v>16554</v>
      </c>
      <c r="C14871" s="3">
        <v>1500</v>
      </c>
      <c r="D14871" s="3">
        <v>1500</v>
      </c>
      <c r="E14871" s="201">
        <f t="shared" si="485"/>
        <v>1</v>
      </c>
      <c r="F14871" s="147"/>
      <c r="G14871" s="211">
        <f t="shared" si="486"/>
        <v>2</v>
      </c>
    </row>
    <row r="14872" spans="1:7" ht="33" outlineLevel="1">
      <c r="A14872" s="576" t="s">
        <v>16555</v>
      </c>
      <c r="B14872" s="7" t="s">
        <v>16556</v>
      </c>
      <c r="C14872" s="320"/>
      <c r="D14872" s="3"/>
      <c r="E14872" s="201"/>
      <c r="F14872" s="147"/>
      <c r="G14872" s="211">
        <f t="shared" si="486"/>
        <v>2</v>
      </c>
    </row>
    <row r="14873" spans="1:7" ht="49.5" outlineLevel="1">
      <c r="A14873" s="576" t="s">
        <v>16557</v>
      </c>
      <c r="B14873" s="7" t="s">
        <v>16558</v>
      </c>
      <c r="C14873" s="3">
        <v>1200</v>
      </c>
      <c r="D14873" s="3">
        <v>1200</v>
      </c>
      <c r="E14873" s="201">
        <f t="shared" si="485"/>
        <v>1</v>
      </c>
      <c r="F14873" s="147"/>
      <c r="G14873" s="211">
        <f t="shared" si="486"/>
        <v>2</v>
      </c>
    </row>
    <row r="14874" spans="1:7" ht="49.5" outlineLevel="1">
      <c r="A14874" s="576" t="s">
        <v>16559</v>
      </c>
      <c r="B14874" s="7" t="s">
        <v>16560</v>
      </c>
      <c r="C14874" s="3">
        <v>1500</v>
      </c>
      <c r="D14874" s="3">
        <v>1500</v>
      </c>
      <c r="E14874" s="201">
        <f t="shared" si="485"/>
        <v>1</v>
      </c>
      <c r="F14874" s="147"/>
      <c r="G14874" s="211">
        <f t="shared" si="486"/>
        <v>2</v>
      </c>
    </row>
    <row r="14875" spans="1:7" ht="49.5" outlineLevel="1">
      <c r="A14875" s="576" t="s">
        <v>16561</v>
      </c>
      <c r="B14875" s="7" t="s">
        <v>16562</v>
      </c>
      <c r="C14875" s="3">
        <v>2000</v>
      </c>
      <c r="D14875" s="3">
        <v>2000</v>
      </c>
      <c r="E14875" s="201">
        <f t="shared" si="485"/>
        <v>1</v>
      </c>
      <c r="F14875" s="147"/>
      <c r="G14875" s="211">
        <f t="shared" si="486"/>
        <v>2</v>
      </c>
    </row>
    <row r="14876" spans="1:7" outlineLevel="1">
      <c r="A14876" s="576" t="s">
        <v>16563</v>
      </c>
      <c r="B14876" s="7" t="s">
        <v>16564</v>
      </c>
      <c r="C14876" s="320"/>
      <c r="D14876" s="3"/>
      <c r="E14876" s="201"/>
      <c r="F14876" s="147"/>
      <c r="G14876" s="211">
        <f t="shared" si="486"/>
        <v>2</v>
      </c>
    </row>
    <row r="14877" spans="1:7" ht="33" outlineLevel="1">
      <c r="A14877" s="576" t="s">
        <v>16565</v>
      </c>
      <c r="B14877" s="7" t="s">
        <v>16566</v>
      </c>
      <c r="C14877" s="3">
        <v>1800</v>
      </c>
      <c r="D14877" s="3">
        <v>1800</v>
      </c>
      <c r="E14877" s="201">
        <f t="shared" si="485"/>
        <v>1</v>
      </c>
      <c r="F14877" s="147"/>
      <c r="G14877" s="211">
        <f t="shared" si="486"/>
        <v>2</v>
      </c>
    </row>
    <row r="14878" spans="1:7" ht="33" outlineLevel="1">
      <c r="A14878" s="576" t="s">
        <v>16567</v>
      </c>
      <c r="B14878" s="7" t="s">
        <v>16568</v>
      </c>
      <c r="C14878" s="3">
        <v>2000</v>
      </c>
      <c r="D14878" s="3">
        <v>2000</v>
      </c>
      <c r="E14878" s="201">
        <f t="shared" si="485"/>
        <v>1</v>
      </c>
      <c r="F14878" s="147"/>
      <c r="G14878" s="211">
        <f t="shared" si="486"/>
        <v>2</v>
      </c>
    </row>
    <row r="14879" spans="1:7" ht="33" outlineLevel="1">
      <c r="A14879" s="576" t="s">
        <v>16569</v>
      </c>
      <c r="B14879" s="7" t="s">
        <v>16570</v>
      </c>
      <c r="C14879" s="3">
        <v>2500</v>
      </c>
      <c r="D14879" s="3">
        <v>2500</v>
      </c>
      <c r="E14879" s="201">
        <f t="shared" si="485"/>
        <v>1</v>
      </c>
      <c r="F14879" s="147"/>
      <c r="G14879" s="211">
        <f t="shared" si="486"/>
        <v>2</v>
      </c>
    </row>
    <row r="14880" spans="1:7" outlineLevel="1">
      <c r="A14880" s="576" t="s">
        <v>16571</v>
      </c>
      <c r="B14880" s="7" t="s">
        <v>16572</v>
      </c>
      <c r="C14880" s="320"/>
      <c r="D14880" s="3"/>
      <c r="E14880" s="201"/>
      <c r="F14880" s="147"/>
      <c r="G14880" s="211">
        <f t="shared" si="486"/>
        <v>2</v>
      </c>
    </row>
    <row r="14881" spans="1:7" ht="33" outlineLevel="1">
      <c r="A14881" s="1" t="s">
        <v>16573</v>
      </c>
      <c r="B14881" s="2" t="s">
        <v>16574</v>
      </c>
      <c r="C14881" s="3">
        <v>1200</v>
      </c>
      <c r="D14881" s="3">
        <v>1200</v>
      </c>
      <c r="E14881" s="201">
        <f t="shared" si="485"/>
        <v>1</v>
      </c>
      <c r="F14881" s="147"/>
      <c r="G14881" s="211">
        <f t="shared" si="486"/>
        <v>2</v>
      </c>
    </row>
    <row r="14882" spans="1:7" ht="33" outlineLevel="1">
      <c r="A14882" s="576" t="s">
        <v>16575</v>
      </c>
      <c r="B14882" s="7" t="s">
        <v>16576</v>
      </c>
      <c r="C14882" s="3">
        <v>1500</v>
      </c>
      <c r="D14882" s="3">
        <v>1500</v>
      </c>
      <c r="E14882" s="201">
        <f t="shared" si="485"/>
        <v>1</v>
      </c>
      <c r="F14882" s="147"/>
      <c r="G14882" s="211">
        <f t="shared" si="486"/>
        <v>2</v>
      </c>
    </row>
    <row r="14883" spans="1:7" ht="33" outlineLevel="1">
      <c r="A14883" s="576" t="s">
        <v>16577</v>
      </c>
      <c r="B14883" s="7" t="s">
        <v>16578</v>
      </c>
      <c r="C14883" s="3">
        <v>2000</v>
      </c>
      <c r="D14883" s="3">
        <v>2000</v>
      </c>
      <c r="E14883" s="201">
        <f t="shared" si="485"/>
        <v>1</v>
      </c>
      <c r="F14883" s="147"/>
      <c r="G14883" s="211">
        <f t="shared" si="486"/>
        <v>2</v>
      </c>
    </row>
    <row r="14884" spans="1:7" outlineLevel="1">
      <c r="A14884" s="576" t="s">
        <v>16579</v>
      </c>
      <c r="B14884" s="7" t="s">
        <v>16580</v>
      </c>
      <c r="C14884" s="320"/>
      <c r="D14884" s="3"/>
      <c r="E14884" s="201"/>
      <c r="F14884" s="147"/>
      <c r="G14884" s="211">
        <f t="shared" si="486"/>
        <v>2</v>
      </c>
    </row>
    <row r="14885" spans="1:7" ht="33" outlineLevel="1">
      <c r="A14885" s="576" t="s">
        <v>16581</v>
      </c>
      <c r="B14885" s="7" t="s">
        <v>16582</v>
      </c>
      <c r="C14885" s="3">
        <v>800</v>
      </c>
      <c r="D14885" s="3">
        <v>800</v>
      </c>
      <c r="E14885" s="201">
        <f t="shared" si="485"/>
        <v>1</v>
      </c>
      <c r="F14885" s="147"/>
      <c r="G14885" s="211">
        <f t="shared" si="486"/>
        <v>2</v>
      </c>
    </row>
    <row r="14886" spans="1:7" ht="33" outlineLevel="1">
      <c r="A14886" s="576" t="s">
        <v>16583</v>
      </c>
      <c r="B14886" s="7" t="s">
        <v>16584</v>
      </c>
      <c r="C14886" s="3">
        <v>1000</v>
      </c>
      <c r="D14886" s="3">
        <v>1000</v>
      </c>
      <c r="E14886" s="201">
        <f t="shared" si="485"/>
        <v>1</v>
      </c>
      <c r="F14886" s="147"/>
      <c r="G14886" s="211">
        <f t="shared" si="486"/>
        <v>2</v>
      </c>
    </row>
    <row r="14887" spans="1:7" ht="33" outlineLevel="1">
      <c r="A14887" s="576" t="s">
        <v>16585</v>
      </c>
      <c r="B14887" s="7" t="s">
        <v>16586</v>
      </c>
      <c r="C14887" s="3">
        <v>1200</v>
      </c>
      <c r="D14887" s="3">
        <v>1200</v>
      </c>
      <c r="E14887" s="201">
        <f t="shared" si="485"/>
        <v>1</v>
      </c>
      <c r="F14887" s="147"/>
      <c r="G14887" s="211">
        <f t="shared" si="486"/>
        <v>2</v>
      </c>
    </row>
    <row r="14888" spans="1:7" outlineLevel="1">
      <c r="A14888" s="576" t="s">
        <v>16587</v>
      </c>
      <c r="B14888" s="7" t="s">
        <v>16588</v>
      </c>
      <c r="C14888" s="320"/>
      <c r="D14888" s="3"/>
      <c r="E14888" s="201"/>
      <c r="F14888" s="147"/>
      <c r="G14888" s="211">
        <f t="shared" si="486"/>
        <v>2</v>
      </c>
    </row>
    <row r="14889" spans="1:7" ht="33" outlineLevel="1">
      <c r="A14889" s="576" t="s">
        <v>16589</v>
      </c>
      <c r="B14889" s="7" t="s">
        <v>16590</v>
      </c>
      <c r="C14889" s="3">
        <v>400</v>
      </c>
      <c r="D14889" s="3">
        <v>400</v>
      </c>
      <c r="E14889" s="201">
        <f t="shared" si="485"/>
        <v>1</v>
      </c>
      <c r="F14889" s="147"/>
      <c r="G14889" s="211">
        <f t="shared" si="486"/>
        <v>2</v>
      </c>
    </row>
    <row r="14890" spans="1:7" ht="33" outlineLevel="1">
      <c r="A14890" s="576" t="s">
        <v>16591</v>
      </c>
      <c r="B14890" s="7" t="s">
        <v>16592</v>
      </c>
      <c r="C14890" s="9">
        <v>500</v>
      </c>
      <c r="D14890" s="9">
        <v>500</v>
      </c>
      <c r="E14890" s="201">
        <f t="shared" si="485"/>
        <v>1</v>
      </c>
      <c r="F14890" s="147"/>
      <c r="G14890" s="211">
        <f t="shared" si="486"/>
        <v>2</v>
      </c>
    </row>
    <row r="14891" spans="1:7" ht="33" outlineLevel="1">
      <c r="A14891" s="576" t="s">
        <v>16593</v>
      </c>
      <c r="B14891" s="7" t="s">
        <v>16594</v>
      </c>
      <c r="C14891" s="3">
        <v>600</v>
      </c>
      <c r="D14891" s="3">
        <v>600</v>
      </c>
      <c r="E14891" s="201">
        <f t="shared" si="485"/>
        <v>1</v>
      </c>
      <c r="F14891" s="147"/>
      <c r="G14891" s="211">
        <f t="shared" si="486"/>
        <v>2</v>
      </c>
    </row>
    <row r="14892" spans="1:7" outlineLevel="1">
      <c r="A14892" s="576" t="s">
        <v>16595</v>
      </c>
      <c r="B14892" s="7" t="s">
        <v>16596</v>
      </c>
      <c r="C14892" s="320"/>
      <c r="D14892" s="9"/>
      <c r="E14892" s="201"/>
      <c r="F14892" s="577"/>
      <c r="G14892" s="211">
        <f t="shared" si="486"/>
        <v>2</v>
      </c>
    </row>
    <row r="14893" spans="1:7" ht="33" outlineLevel="1">
      <c r="A14893" s="576" t="s">
        <v>16597</v>
      </c>
      <c r="B14893" s="7" t="s">
        <v>16598</v>
      </c>
      <c r="C14893" s="320"/>
      <c r="D14893" s="3"/>
      <c r="E14893" s="201"/>
      <c r="F14893" s="147"/>
      <c r="G14893" s="211">
        <f t="shared" si="486"/>
        <v>2</v>
      </c>
    </row>
    <row r="14894" spans="1:7" ht="49.5" outlineLevel="1">
      <c r="A14894" s="576" t="s">
        <v>16599</v>
      </c>
      <c r="B14894" s="7" t="s">
        <v>16600</v>
      </c>
      <c r="C14894" s="3">
        <v>700</v>
      </c>
      <c r="D14894" s="3">
        <v>700</v>
      </c>
      <c r="E14894" s="201">
        <f t="shared" si="485"/>
        <v>1</v>
      </c>
      <c r="F14894" s="147"/>
      <c r="G14894" s="211">
        <f t="shared" si="486"/>
        <v>2</v>
      </c>
    </row>
    <row r="14895" spans="1:7" ht="49.5" outlineLevel="1">
      <c r="A14895" s="576" t="s">
        <v>16601</v>
      </c>
      <c r="B14895" s="7" t="s">
        <v>16602</v>
      </c>
      <c r="C14895" s="9">
        <v>800</v>
      </c>
      <c r="D14895" s="9">
        <v>800</v>
      </c>
      <c r="E14895" s="201">
        <f t="shared" ref="E14895:E14956" si="487">C14895/D14895</f>
        <v>1</v>
      </c>
      <c r="F14895" s="147"/>
      <c r="G14895" s="211">
        <f t="shared" si="486"/>
        <v>2</v>
      </c>
    </row>
    <row r="14896" spans="1:7" ht="49.5" outlineLevel="1">
      <c r="A14896" s="576" t="s">
        <v>16603</v>
      </c>
      <c r="B14896" s="7" t="s">
        <v>16604</v>
      </c>
      <c r="C14896" s="3">
        <v>1000</v>
      </c>
      <c r="D14896" s="3">
        <v>1000</v>
      </c>
      <c r="E14896" s="201">
        <f t="shared" si="487"/>
        <v>1</v>
      </c>
      <c r="F14896" s="147"/>
      <c r="G14896" s="211">
        <f t="shared" si="486"/>
        <v>2</v>
      </c>
    </row>
    <row r="14897" spans="1:7" ht="33" outlineLevel="1">
      <c r="A14897" s="576" t="s">
        <v>16605</v>
      </c>
      <c r="B14897" s="7" t="s">
        <v>16606</v>
      </c>
      <c r="C14897" s="320"/>
      <c r="D14897" s="3"/>
      <c r="E14897" s="201"/>
      <c r="F14897" s="147"/>
      <c r="G14897" s="211">
        <f t="shared" si="486"/>
        <v>2</v>
      </c>
    </row>
    <row r="14898" spans="1:7" ht="49.5" outlineLevel="1">
      <c r="A14898" s="576" t="s">
        <v>16607</v>
      </c>
      <c r="B14898" s="7" t="s">
        <v>16608</v>
      </c>
      <c r="C14898" s="3">
        <v>1200</v>
      </c>
      <c r="D14898" s="3">
        <v>1200</v>
      </c>
      <c r="E14898" s="201">
        <f t="shared" si="487"/>
        <v>1</v>
      </c>
      <c r="F14898" s="147"/>
      <c r="G14898" s="211">
        <f t="shared" si="486"/>
        <v>2</v>
      </c>
    </row>
    <row r="14899" spans="1:7" ht="49.5" outlineLevel="1">
      <c r="A14899" s="576" t="s">
        <v>16609</v>
      </c>
      <c r="B14899" s="7" t="s">
        <v>16610</v>
      </c>
      <c r="C14899" s="3">
        <v>1500</v>
      </c>
      <c r="D14899" s="3">
        <v>1500</v>
      </c>
      <c r="E14899" s="201">
        <f t="shared" si="487"/>
        <v>1</v>
      </c>
      <c r="F14899" s="147"/>
      <c r="G14899" s="211">
        <f t="shared" si="486"/>
        <v>2</v>
      </c>
    </row>
    <row r="14900" spans="1:7" ht="49.5" outlineLevel="1">
      <c r="A14900" s="576" t="s">
        <v>16611</v>
      </c>
      <c r="B14900" s="7" t="s">
        <v>16612</v>
      </c>
      <c r="C14900" s="3">
        <v>2000</v>
      </c>
      <c r="D14900" s="3">
        <v>2000</v>
      </c>
      <c r="E14900" s="201">
        <f t="shared" si="487"/>
        <v>1</v>
      </c>
      <c r="F14900" s="147"/>
      <c r="G14900" s="211">
        <f t="shared" si="486"/>
        <v>2</v>
      </c>
    </row>
    <row r="14901" spans="1:7" ht="33" outlineLevel="1">
      <c r="A14901" s="576" t="s">
        <v>16613</v>
      </c>
      <c r="B14901" s="7" t="s">
        <v>16614</v>
      </c>
      <c r="C14901" s="320"/>
      <c r="D14901" s="3"/>
      <c r="E14901" s="201"/>
      <c r="F14901" s="147"/>
      <c r="G14901" s="211">
        <f t="shared" si="486"/>
        <v>2</v>
      </c>
    </row>
    <row r="14902" spans="1:7" ht="49.5" outlineLevel="1">
      <c r="A14902" s="576" t="s">
        <v>16615</v>
      </c>
      <c r="B14902" s="7" t="s">
        <v>16616</v>
      </c>
      <c r="C14902" s="3">
        <v>1200</v>
      </c>
      <c r="D14902" s="3">
        <v>1200</v>
      </c>
      <c r="E14902" s="201">
        <f t="shared" si="487"/>
        <v>1</v>
      </c>
      <c r="F14902" s="147"/>
      <c r="G14902" s="211">
        <f t="shared" si="486"/>
        <v>2</v>
      </c>
    </row>
    <row r="14903" spans="1:7" ht="49.5" outlineLevel="1">
      <c r="A14903" s="576" t="s">
        <v>16617</v>
      </c>
      <c r="B14903" s="7" t="s">
        <v>16618</v>
      </c>
      <c r="C14903" s="3">
        <v>1500</v>
      </c>
      <c r="D14903" s="3">
        <v>1500</v>
      </c>
      <c r="E14903" s="201">
        <f t="shared" si="487"/>
        <v>1</v>
      </c>
      <c r="F14903" s="147"/>
      <c r="G14903" s="211">
        <f t="shared" si="486"/>
        <v>2</v>
      </c>
    </row>
    <row r="14904" spans="1:7" ht="49.5" outlineLevel="1">
      <c r="A14904" s="576" t="s">
        <v>16619</v>
      </c>
      <c r="B14904" s="7" t="s">
        <v>16620</v>
      </c>
      <c r="C14904" s="3">
        <v>2000</v>
      </c>
      <c r="D14904" s="3">
        <v>2000</v>
      </c>
      <c r="E14904" s="201">
        <f t="shared" si="487"/>
        <v>1</v>
      </c>
      <c r="F14904" s="147"/>
      <c r="G14904" s="211">
        <f t="shared" si="486"/>
        <v>2</v>
      </c>
    </row>
    <row r="14905" spans="1:7" outlineLevel="1">
      <c r="A14905" s="576" t="s">
        <v>16621</v>
      </c>
      <c r="B14905" s="7" t="s">
        <v>16622</v>
      </c>
      <c r="C14905" s="320"/>
      <c r="D14905" s="9"/>
      <c r="E14905" s="201"/>
      <c r="F14905" s="147"/>
      <c r="G14905" s="211">
        <f t="shared" si="486"/>
        <v>2</v>
      </c>
    </row>
    <row r="14906" spans="1:7" ht="49.5" outlineLevel="1">
      <c r="A14906" s="576" t="s">
        <v>16623</v>
      </c>
      <c r="B14906" s="7" t="s">
        <v>16624</v>
      </c>
      <c r="C14906" s="320"/>
      <c r="D14906" s="9"/>
      <c r="E14906" s="201"/>
      <c r="F14906" s="147"/>
      <c r="G14906" s="211">
        <f t="shared" si="486"/>
        <v>2</v>
      </c>
    </row>
    <row r="14907" spans="1:7" ht="66" outlineLevel="1">
      <c r="A14907" s="576" t="s">
        <v>16625</v>
      </c>
      <c r="B14907" s="7" t="s">
        <v>16626</v>
      </c>
      <c r="C14907" s="3">
        <v>600</v>
      </c>
      <c r="D14907" s="3">
        <v>600</v>
      </c>
      <c r="E14907" s="201">
        <f t="shared" si="487"/>
        <v>1</v>
      </c>
      <c r="F14907" s="147"/>
      <c r="G14907" s="211">
        <f t="shared" si="486"/>
        <v>2</v>
      </c>
    </row>
    <row r="14908" spans="1:7" ht="66" outlineLevel="1">
      <c r="A14908" s="576" t="s">
        <v>16627</v>
      </c>
      <c r="B14908" s="7" t="s">
        <v>16628</v>
      </c>
      <c r="C14908" s="3">
        <v>800</v>
      </c>
      <c r="D14908" s="3">
        <v>800</v>
      </c>
      <c r="E14908" s="201">
        <f t="shared" si="487"/>
        <v>1</v>
      </c>
      <c r="F14908" s="147"/>
      <c r="G14908" s="211">
        <f t="shared" si="486"/>
        <v>2</v>
      </c>
    </row>
    <row r="14909" spans="1:7" ht="66" outlineLevel="1">
      <c r="A14909" s="576" t="s">
        <v>16629</v>
      </c>
      <c r="B14909" s="7" t="s">
        <v>16630</v>
      </c>
      <c r="C14909" s="3">
        <v>1000</v>
      </c>
      <c r="D14909" s="3">
        <v>1000</v>
      </c>
      <c r="E14909" s="201">
        <f t="shared" si="487"/>
        <v>1</v>
      </c>
      <c r="F14909" s="147"/>
      <c r="G14909" s="211">
        <f t="shared" si="486"/>
        <v>2</v>
      </c>
    </row>
    <row r="14910" spans="1:7" ht="33" outlineLevel="1">
      <c r="A14910" s="576" t="s">
        <v>16631</v>
      </c>
      <c r="B14910" s="7" t="s">
        <v>16632</v>
      </c>
      <c r="C14910" s="320"/>
      <c r="D14910" s="9"/>
      <c r="E14910" s="201"/>
      <c r="F14910" s="147"/>
      <c r="G14910" s="211">
        <f t="shared" si="486"/>
        <v>2</v>
      </c>
    </row>
    <row r="14911" spans="1:7" ht="33" outlineLevel="1">
      <c r="A14911" s="576" t="s">
        <v>16633</v>
      </c>
      <c r="B14911" s="7" t="s">
        <v>16634</v>
      </c>
      <c r="C14911" s="9">
        <v>500</v>
      </c>
      <c r="D14911" s="9">
        <v>500</v>
      </c>
      <c r="E14911" s="201">
        <f t="shared" si="487"/>
        <v>1</v>
      </c>
      <c r="F14911" s="147"/>
      <c r="G14911" s="211">
        <f t="shared" si="486"/>
        <v>2</v>
      </c>
    </row>
    <row r="14912" spans="1:7" ht="33" outlineLevel="1">
      <c r="A14912" s="576" t="s">
        <v>16635</v>
      </c>
      <c r="B14912" s="7" t="s">
        <v>16636</v>
      </c>
      <c r="C14912" s="9">
        <v>600</v>
      </c>
      <c r="D14912" s="9">
        <v>600</v>
      </c>
      <c r="E14912" s="201">
        <f t="shared" si="487"/>
        <v>1</v>
      </c>
      <c r="F14912" s="147"/>
      <c r="G14912" s="211">
        <f t="shared" si="486"/>
        <v>2</v>
      </c>
    </row>
    <row r="14913" spans="1:7" ht="33" outlineLevel="1">
      <c r="A14913" s="576" t="s">
        <v>16637</v>
      </c>
      <c r="B14913" s="7" t="s">
        <v>16638</v>
      </c>
      <c r="C14913" s="9">
        <v>800</v>
      </c>
      <c r="D14913" s="9">
        <v>800</v>
      </c>
      <c r="E14913" s="201">
        <f t="shared" si="487"/>
        <v>1</v>
      </c>
      <c r="F14913" s="147"/>
      <c r="G14913" s="211">
        <f t="shared" si="486"/>
        <v>2</v>
      </c>
    </row>
    <row r="14914" spans="1:7" outlineLevel="1">
      <c r="A14914" s="8"/>
      <c r="B14914" s="4" t="s">
        <v>16639</v>
      </c>
      <c r="C14914" s="320"/>
      <c r="D14914" s="50"/>
      <c r="E14914" s="201"/>
      <c r="F14914" s="147"/>
      <c r="G14914" s="211">
        <f t="shared" si="486"/>
        <v>2</v>
      </c>
    </row>
    <row r="14915" spans="1:7" outlineLevel="1">
      <c r="A14915" s="1">
        <v>7</v>
      </c>
      <c r="B14915" s="2" t="s">
        <v>16640</v>
      </c>
      <c r="C14915" s="3">
        <v>400</v>
      </c>
      <c r="D14915" s="3">
        <v>400</v>
      </c>
      <c r="E14915" s="201">
        <f t="shared" si="487"/>
        <v>1</v>
      </c>
      <c r="F14915" s="147"/>
      <c r="G14915" s="211">
        <f t="shared" si="486"/>
        <v>2</v>
      </c>
    </row>
    <row r="14916" spans="1:7" ht="33" outlineLevel="1">
      <c r="A14916" s="1">
        <v>8</v>
      </c>
      <c r="B14916" s="7" t="s">
        <v>16641</v>
      </c>
      <c r="C14916" s="3">
        <v>691.04291049642552</v>
      </c>
      <c r="D14916" s="3">
        <v>500</v>
      </c>
      <c r="E14916" s="201">
        <f t="shared" si="487"/>
        <v>1.382085820992851</v>
      </c>
      <c r="F14916" s="147" t="s">
        <v>3451</v>
      </c>
      <c r="G14916" s="211">
        <f t="shared" si="486"/>
        <v>2</v>
      </c>
    </row>
    <row r="14917" spans="1:7" ht="33" outlineLevel="1">
      <c r="A14917" s="1">
        <v>9</v>
      </c>
      <c r="B14917" s="7" t="s">
        <v>16642</v>
      </c>
      <c r="C14917" s="9">
        <v>400</v>
      </c>
      <c r="D14917" s="9">
        <v>400</v>
      </c>
      <c r="E14917" s="201">
        <f t="shared" si="487"/>
        <v>1</v>
      </c>
      <c r="F14917" s="147"/>
      <c r="G14917" s="211">
        <f t="shared" si="486"/>
        <v>2</v>
      </c>
    </row>
    <row r="14918" spans="1:7" ht="49.5" outlineLevel="1">
      <c r="A14918" s="1">
        <v>10</v>
      </c>
      <c r="B14918" s="7" t="s">
        <v>16643</v>
      </c>
      <c r="C14918" s="9">
        <v>400</v>
      </c>
      <c r="D14918" s="9">
        <v>400</v>
      </c>
      <c r="E14918" s="201">
        <f t="shared" si="487"/>
        <v>1</v>
      </c>
      <c r="F14918" s="147"/>
      <c r="G14918" s="211">
        <f t="shared" si="486"/>
        <v>2</v>
      </c>
    </row>
    <row r="14919" spans="1:7" ht="49.5" outlineLevel="1">
      <c r="A14919" s="1">
        <v>11</v>
      </c>
      <c r="B14919" s="7" t="s">
        <v>16644</v>
      </c>
      <c r="C14919" s="9">
        <v>400</v>
      </c>
      <c r="D14919" s="9">
        <v>400</v>
      </c>
      <c r="E14919" s="201">
        <f t="shared" si="487"/>
        <v>1</v>
      </c>
      <c r="F14919" s="147"/>
      <c r="G14919" s="211">
        <f t="shared" si="486"/>
        <v>2</v>
      </c>
    </row>
    <row r="14920" spans="1:7" ht="33" outlineLevel="1">
      <c r="A14920" s="1">
        <v>12</v>
      </c>
      <c r="B14920" s="7" t="s">
        <v>16645</v>
      </c>
      <c r="C14920" s="9">
        <v>350</v>
      </c>
      <c r="D14920" s="9">
        <v>350</v>
      </c>
      <c r="E14920" s="201">
        <f t="shared" si="487"/>
        <v>1</v>
      </c>
      <c r="F14920" s="147"/>
      <c r="G14920" s="211">
        <f t="shared" si="486"/>
        <v>2</v>
      </c>
    </row>
    <row r="14921" spans="1:7" ht="33" outlineLevel="1">
      <c r="A14921" s="1">
        <v>13</v>
      </c>
      <c r="B14921" s="7" t="s">
        <v>16646</v>
      </c>
      <c r="C14921" s="3">
        <v>350</v>
      </c>
      <c r="D14921" s="3">
        <v>350</v>
      </c>
      <c r="E14921" s="201">
        <f t="shared" si="487"/>
        <v>1</v>
      </c>
      <c r="F14921" s="147"/>
      <c r="G14921" s="211">
        <f t="shared" si="486"/>
        <v>2</v>
      </c>
    </row>
    <row r="14922" spans="1:7" ht="33" outlineLevel="1">
      <c r="A14922" s="1">
        <v>14</v>
      </c>
      <c r="B14922" s="7" t="s">
        <v>16647</v>
      </c>
      <c r="C14922" s="9">
        <v>400</v>
      </c>
      <c r="D14922" s="9">
        <v>400</v>
      </c>
      <c r="E14922" s="201">
        <f t="shared" si="487"/>
        <v>1</v>
      </c>
      <c r="F14922" s="147"/>
      <c r="G14922" s="211">
        <f t="shared" si="486"/>
        <v>2</v>
      </c>
    </row>
    <row r="14923" spans="1:7" ht="49.5" outlineLevel="1">
      <c r="A14923" s="1">
        <v>15</v>
      </c>
      <c r="B14923" s="7" t="s">
        <v>16648</v>
      </c>
      <c r="C14923" s="9">
        <v>300</v>
      </c>
      <c r="D14923" s="9">
        <v>300</v>
      </c>
      <c r="E14923" s="201">
        <f t="shared" si="487"/>
        <v>1</v>
      </c>
      <c r="F14923" s="147"/>
      <c r="G14923" s="211">
        <f t="shared" si="486"/>
        <v>2</v>
      </c>
    </row>
    <row r="14924" spans="1:7" ht="49.5" outlineLevel="1">
      <c r="A14924" s="1">
        <v>16</v>
      </c>
      <c r="B14924" s="7" t="s">
        <v>16649</v>
      </c>
      <c r="C14924" s="3">
        <v>350</v>
      </c>
      <c r="D14924" s="3">
        <v>350</v>
      </c>
      <c r="E14924" s="201">
        <f t="shared" si="487"/>
        <v>1</v>
      </c>
      <c r="F14924" s="147"/>
      <c r="G14924" s="211">
        <f t="shared" ref="G14924:G14987" si="488">COUNTA(B14924,1)</f>
        <v>2</v>
      </c>
    </row>
    <row r="14925" spans="1:7" ht="33" outlineLevel="1">
      <c r="A14925" s="1">
        <v>17</v>
      </c>
      <c r="B14925" s="7" t="s">
        <v>16650</v>
      </c>
      <c r="C14925" s="9">
        <v>350</v>
      </c>
      <c r="D14925" s="9">
        <v>350</v>
      </c>
      <c r="E14925" s="201">
        <f t="shared" si="487"/>
        <v>1</v>
      </c>
      <c r="F14925" s="147"/>
      <c r="G14925" s="211">
        <f t="shared" si="488"/>
        <v>2</v>
      </c>
    </row>
    <row r="14926" spans="1:7" ht="33" outlineLevel="1">
      <c r="A14926" s="1">
        <v>18</v>
      </c>
      <c r="B14926" s="7" t="s">
        <v>16651</v>
      </c>
      <c r="C14926" s="9">
        <v>350</v>
      </c>
      <c r="D14926" s="9">
        <v>350</v>
      </c>
      <c r="E14926" s="201">
        <f t="shared" si="487"/>
        <v>1</v>
      </c>
      <c r="F14926" s="147"/>
      <c r="G14926" s="211">
        <f t="shared" si="488"/>
        <v>2</v>
      </c>
    </row>
    <row r="14927" spans="1:7" outlineLevel="1">
      <c r="A14927" s="1">
        <v>19</v>
      </c>
      <c r="B14927" s="7" t="s">
        <v>16652</v>
      </c>
      <c r="C14927" s="320"/>
      <c r="D14927" s="9"/>
      <c r="E14927" s="201"/>
      <c r="F14927" s="147"/>
      <c r="G14927" s="211">
        <f t="shared" si="488"/>
        <v>2</v>
      </c>
    </row>
    <row r="14928" spans="1:7" ht="33" outlineLevel="1">
      <c r="A14928" s="576" t="s">
        <v>16653</v>
      </c>
      <c r="B14928" s="7" t="s">
        <v>16654</v>
      </c>
      <c r="C14928" s="9">
        <v>200</v>
      </c>
      <c r="D14928" s="9">
        <v>200</v>
      </c>
      <c r="E14928" s="201">
        <f t="shared" si="487"/>
        <v>1</v>
      </c>
      <c r="F14928" s="147"/>
      <c r="G14928" s="211">
        <f t="shared" si="488"/>
        <v>2</v>
      </c>
    </row>
    <row r="14929" spans="1:7" ht="33" outlineLevel="1">
      <c r="A14929" s="576" t="s">
        <v>661</v>
      </c>
      <c r="B14929" s="7" t="s">
        <v>16655</v>
      </c>
      <c r="C14929" s="9">
        <v>300</v>
      </c>
      <c r="D14929" s="9">
        <v>300</v>
      </c>
      <c r="E14929" s="201">
        <f t="shared" si="487"/>
        <v>1</v>
      </c>
      <c r="F14929" s="147"/>
      <c r="G14929" s="211">
        <f t="shared" si="488"/>
        <v>2</v>
      </c>
    </row>
    <row r="14930" spans="1:7" ht="33" outlineLevel="1">
      <c r="A14930" s="576" t="s">
        <v>663</v>
      </c>
      <c r="B14930" s="7" t="s">
        <v>16656</v>
      </c>
      <c r="C14930" s="9">
        <v>400</v>
      </c>
      <c r="D14930" s="9">
        <v>400</v>
      </c>
      <c r="E14930" s="201">
        <f t="shared" si="487"/>
        <v>1</v>
      </c>
      <c r="F14930" s="147"/>
      <c r="G14930" s="211">
        <f t="shared" si="488"/>
        <v>2</v>
      </c>
    </row>
    <row r="14931" spans="1:7" ht="33" outlineLevel="1">
      <c r="A14931" s="576">
        <v>20</v>
      </c>
      <c r="B14931" s="7" t="s">
        <v>16657</v>
      </c>
      <c r="C14931" s="320"/>
      <c r="D14931" s="9"/>
      <c r="E14931" s="201"/>
      <c r="F14931" s="147"/>
      <c r="G14931" s="211">
        <f t="shared" si="488"/>
        <v>2</v>
      </c>
    </row>
    <row r="14932" spans="1:7" ht="49.5" outlineLevel="1">
      <c r="A14932" s="576" t="s">
        <v>16658</v>
      </c>
      <c r="B14932" s="7" t="s">
        <v>16659</v>
      </c>
      <c r="C14932" s="9">
        <v>200</v>
      </c>
      <c r="D14932" s="9">
        <v>200</v>
      </c>
      <c r="E14932" s="201">
        <f t="shared" si="487"/>
        <v>1</v>
      </c>
      <c r="F14932" s="147"/>
      <c r="G14932" s="211">
        <f t="shared" si="488"/>
        <v>2</v>
      </c>
    </row>
    <row r="14933" spans="1:7" ht="49.5" outlineLevel="1">
      <c r="A14933" s="576" t="s">
        <v>713</v>
      </c>
      <c r="B14933" s="7" t="s">
        <v>16660</v>
      </c>
      <c r="C14933" s="3">
        <v>306.34611131141469</v>
      </c>
      <c r="D14933" s="9">
        <v>250</v>
      </c>
      <c r="E14933" s="201">
        <f t="shared" si="487"/>
        <v>1.2253844452456588</v>
      </c>
      <c r="F14933" s="147" t="s">
        <v>3451</v>
      </c>
      <c r="G14933" s="211">
        <f t="shared" si="488"/>
        <v>2</v>
      </c>
    </row>
    <row r="14934" spans="1:7" ht="49.5" outlineLevel="1">
      <c r="A14934" s="576" t="s">
        <v>715</v>
      </c>
      <c r="B14934" s="7" t="s">
        <v>16661</v>
      </c>
      <c r="C14934" s="9">
        <v>300</v>
      </c>
      <c r="D14934" s="9">
        <v>300</v>
      </c>
      <c r="E14934" s="201">
        <f t="shared" si="487"/>
        <v>1</v>
      </c>
      <c r="F14934" s="147"/>
      <c r="G14934" s="211">
        <f t="shared" si="488"/>
        <v>2</v>
      </c>
    </row>
    <row r="14935" spans="1:7" outlineLevel="1">
      <c r="A14935" s="576">
        <v>21</v>
      </c>
      <c r="B14935" s="7" t="s">
        <v>16662</v>
      </c>
      <c r="C14935" s="9"/>
      <c r="D14935" s="9"/>
      <c r="E14935" s="201"/>
      <c r="F14935" s="147"/>
      <c r="G14935" s="211">
        <f t="shared" si="488"/>
        <v>2</v>
      </c>
    </row>
    <row r="14936" spans="1:7" ht="33" outlineLevel="1">
      <c r="A14936" s="576" t="s">
        <v>16663</v>
      </c>
      <c r="B14936" s="7" t="s">
        <v>16664</v>
      </c>
      <c r="C14936" s="9">
        <v>150</v>
      </c>
      <c r="D14936" s="9">
        <v>150</v>
      </c>
      <c r="E14936" s="201">
        <f t="shared" si="487"/>
        <v>1</v>
      </c>
      <c r="F14936" s="147"/>
      <c r="G14936" s="211">
        <f t="shared" si="488"/>
        <v>2</v>
      </c>
    </row>
    <row r="14937" spans="1:7" ht="33" outlineLevel="1">
      <c r="A14937" s="576" t="s">
        <v>2896</v>
      </c>
      <c r="B14937" s="7" t="s">
        <v>16665</v>
      </c>
      <c r="C14937" s="9">
        <v>200</v>
      </c>
      <c r="D14937" s="9">
        <v>200</v>
      </c>
      <c r="E14937" s="201">
        <f t="shared" si="487"/>
        <v>1</v>
      </c>
      <c r="F14937" s="147"/>
      <c r="G14937" s="211">
        <f t="shared" si="488"/>
        <v>2</v>
      </c>
    </row>
    <row r="14938" spans="1:7" ht="33" outlineLevel="1">
      <c r="A14938" s="576" t="s">
        <v>2897</v>
      </c>
      <c r="B14938" s="7" t="s">
        <v>16666</v>
      </c>
      <c r="C14938" s="3">
        <v>250</v>
      </c>
      <c r="D14938" s="3">
        <v>250</v>
      </c>
      <c r="E14938" s="201">
        <f t="shared" si="487"/>
        <v>1</v>
      </c>
      <c r="F14938" s="147"/>
      <c r="G14938" s="211">
        <f t="shared" si="488"/>
        <v>2</v>
      </c>
    </row>
    <row r="14939" spans="1:7" outlineLevel="1">
      <c r="A14939" s="576">
        <v>22</v>
      </c>
      <c r="B14939" s="7" t="s">
        <v>16667</v>
      </c>
      <c r="C14939" s="320"/>
      <c r="D14939" s="3"/>
      <c r="E14939" s="201"/>
      <c r="F14939" s="147"/>
      <c r="G14939" s="211">
        <f t="shared" si="488"/>
        <v>2</v>
      </c>
    </row>
    <row r="14940" spans="1:7" ht="33" outlineLevel="1">
      <c r="A14940" s="576" t="s">
        <v>10816</v>
      </c>
      <c r="B14940" s="7" t="s">
        <v>16668</v>
      </c>
      <c r="C14940" s="320"/>
      <c r="D14940" s="3"/>
      <c r="E14940" s="201"/>
      <c r="F14940" s="147"/>
      <c r="G14940" s="211">
        <f t="shared" si="488"/>
        <v>2</v>
      </c>
    </row>
    <row r="14941" spans="1:7" ht="33" outlineLevel="1">
      <c r="A14941" s="576" t="s">
        <v>16669</v>
      </c>
      <c r="B14941" s="7" t="s">
        <v>16670</v>
      </c>
      <c r="C14941" s="3">
        <v>250</v>
      </c>
      <c r="D14941" s="3">
        <v>250</v>
      </c>
      <c r="E14941" s="201">
        <f t="shared" si="487"/>
        <v>1</v>
      </c>
      <c r="F14941" s="147"/>
      <c r="G14941" s="211">
        <f t="shared" si="488"/>
        <v>2</v>
      </c>
    </row>
    <row r="14942" spans="1:7" ht="49.5" outlineLevel="1">
      <c r="A14942" s="576" t="s">
        <v>16671</v>
      </c>
      <c r="B14942" s="7" t="s">
        <v>16672</v>
      </c>
      <c r="C14942" s="9">
        <v>300</v>
      </c>
      <c r="D14942" s="9">
        <v>300</v>
      </c>
      <c r="E14942" s="201">
        <f t="shared" si="487"/>
        <v>1</v>
      </c>
      <c r="F14942" s="147"/>
      <c r="G14942" s="211">
        <f t="shared" si="488"/>
        <v>2</v>
      </c>
    </row>
    <row r="14943" spans="1:7" ht="33" outlineLevel="1">
      <c r="A14943" s="576" t="s">
        <v>16673</v>
      </c>
      <c r="B14943" s="7" t="s">
        <v>16674</v>
      </c>
      <c r="C14943" s="9">
        <v>400</v>
      </c>
      <c r="D14943" s="9">
        <v>400</v>
      </c>
      <c r="E14943" s="201">
        <f t="shared" si="487"/>
        <v>1</v>
      </c>
      <c r="F14943" s="147"/>
      <c r="G14943" s="211">
        <f t="shared" si="488"/>
        <v>2</v>
      </c>
    </row>
    <row r="14944" spans="1:7" outlineLevel="1">
      <c r="A14944" s="576" t="s">
        <v>1064</v>
      </c>
      <c r="B14944" s="7" t="s">
        <v>16162</v>
      </c>
      <c r="C14944" s="9"/>
      <c r="D14944" s="9"/>
      <c r="E14944" s="201"/>
      <c r="F14944" s="147"/>
      <c r="G14944" s="211">
        <f t="shared" si="488"/>
        <v>2</v>
      </c>
    </row>
    <row r="14945" spans="1:7" ht="33" outlineLevel="1">
      <c r="A14945" s="576" t="s">
        <v>16675</v>
      </c>
      <c r="B14945" s="7" t="s">
        <v>16676</v>
      </c>
      <c r="C14945" s="9">
        <v>350</v>
      </c>
      <c r="D14945" s="9">
        <v>350</v>
      </c>
      <c r="E14945" s="201">
        <f t="shared" si="487"/>
        <v>1</v>
      </c>
      <c r="F14945" s="147"/>
      <c r="G14945" s="211">
        <f t="shared" si="488"/>
        <v>2</v>
      </c>
    </row>
    <row r="14946" spans="1:7" ht="33" outlineLevel="1">
      <c r="A14946" s="576" t="s">
        <v>16677</v>
      </c>
      <c r="B14946" s="7" t="s">
        <v>16678</v>
      </c>
      <c r="C14946" s="3">
        <v>400</v>
      </c>
      <c r="D14946" s="3">
        <v>400</v>
      </c>
      <c r="E14946" s="201">
        <f t="shared" si="487"/>
        <v>1</v>
      </c>
      <c r="F14946" s="147"/>
      <c r="G14946" s="211">
        <f t="shared" si="488"/>
        <v>2</v>
      </c>
    </row>
    <row r="14947" spans="1:7" ht="33" outlineLevel="1">
      <c r="A14947" s="576" t="s">
        <v>16679</v>
      </c>
      <c r="B14947" s="7" t="s">
        <v>16680</v>
      </c>
      <c r="C14947" s="9">
        <v>500</v>
      </c>
      <c r="D14947" s="9">
        <v>500</v>
      </c>
      <c r="E14947" s="201">
        <f t="shared" si="487"/>
        <v>1</v>
      </c>
      <c r="F14947" s="147"/>
      <c r="G14947" s="211">
        <f t="shared" si="488"/>
        <v>2</v>
      </c>
    </row>
    <row r="14948" spans="1:7" ht="33" outlineLevel="1">
      <c r="A14948" s="576">
        <v>23</v>
      </c>
      <c r="B14948" s="7" t="s">
        <v>16681</v>
      </c>
      <c r="C14948" s="320"/>
      <c r="D14948" s="9"/>
      <c r="E14948" s="201"/>
      <c r="F14948" s="147"/>
      <c r="G14948" s="211">
        <f t="shared" si="488"/>
        <v>2</v>
      </c>
    </row>
    <row r="14949" spans="1:7" outlineLevel="1">
      <c r="A14949" s="576" t="s">
        <v>10829</v>
      </c>
      <c r="B14949" s="7" t="s">
        <v>16682</v>
      </c>
      <c r="C14949" s="320"/>
      <c r="D14949" s="3"/>
      <c r="E14949" s="201"/>
      <c r="F14949" s="147"/>
      <c r="G14949" s="211">
        <f t="shared" si="488"/>
        <v>2</v>
      </c>
    </row>
    <row r="14950" spans="1:7" ht="33" outlineLevel="1">
      <c r="A14950" s="576" t="s">
        <v>16683</v>
      </c>
      <c r="B14950" s="7" t="s">
        <v>16684</v>
      </c>
      <c r="C14950" s="9">
        <v>250</v>
      </c>
      <c r="D14950" s="9">
        <v>250</v>
      </c>
      <c r="E14950" s="201">
        <f t="shared" si="487"/>
        <v>1</v>
      </c>
      <c r="F14950" s="147"/>
      <c r="G14950" s="211">
        <f t="shared" si="488"/>
        <v>2</v>
      </c>
    </row>
    <row r="14951" spans="1:7" ht="33" outlineLevel="1">
      <c r="A14951" s="576" t="s">
        <v>16685</v>
      </c>
      <c r="B14951" s="7" t="s">
        <v>16686</v>
      </c>
      <c r="C14951" s="9">
        <v>300</v>
      </c>
      <c r="D14951" s="9">
        <v>300</v>
      </c>
      <c r="E14951" s="201">
        <f t="shared" si="487"/>
        <v>1</v>
      </c>
      <c r="F14951" s="147"/>
      <c r="G14951" s="211">
        <f t="shared" si="488"/>
        <v>2</v>
      </c>
    </row>
    <row r="14952" spans="1:7" ht="33" outlineLevel="1">
      <c r="A14952" s="576" t="s">
        <v>16687</v>
      </c>
      <c r="B14952" s="7" t="s">
        <v>16688</v>
      </c>
      <c r="C14952" s="9">
        <v>400</v>
      </c>
      <c r="D14952" s="9">
        <v>400</v>
      </c>
      <c r="E14952" s="201">
        <f t="shared" si="487"/>
        <v>1</v>
      </c>
      <c r="F14952" s="147"/>
      <c r="G14952" s="211">
        <f t="shared" si="488"/>
        <v>2</v>
      </c>
    </row>
    <row r="14953" spans="1:7" outlineLevel="1">
      <c r="A14953" s="576" t="s">
        <v>16689</v>
      </c>
      <c r="B14953" s="7" t="s">
        <v>16162</v>
      </c>
      <c r="C14953" s="320"/>
      <c r="D14953" s="9"/>
      <c r="E14953" s="201"/>
      <c r="F14953" s="147"/>
      <c r="G14953" s="211">
        <f t="shared" si="488"/>
        <v>2</v>
      </c>
    </row>
    <row r="14954" spans="1:7" ht="33" outlineLevel="1">
      <c r="A14954" s="576" t="s">
        <v>16690</v>
      </c>
      <c r="B14954" s="7" t="s">
        <v>16676</v>
      </c>
      <c r="C14954" s="9">
        <v>250</v>
      </c>
      <c r="D14954" s="9">
        <v>250</v>
      </c>
      <c r="E14954" s="201">
        <f t="shared" si="487"/>
        <v>1</v>
      </c>
      <c r="F14954" s="147"/>
      <c r="G14954" s="211">
        <f t="shared" si="488"/>
        <v>2</v>
      </c>
    </row>
    <row r="14955" spans="1:7" ht="33" outlineLevel="1">
      <c r="A14955" s="576" t="s">
        <v>16691</v>
      </c>
      <c r="B14955" s="7" t="s">
        <v>16692</v>
      </c>
      <c r="C14955" s="9">
        <v>300</v>
      </c>
      <c r="D14955" s="9">
        <v>300</v>
      </c>
      <c r="E14955" s="201">
        <f t="shared" si="487"/>
        <v>1</v>
      </c>
      <c r="F14955" s="147"/>
      <c r="G14955" s="211">
        <f t="shared" si="488"/>
        <v>2</v>
      </c>
    </row>
    <row r="14956" spans="1:7" ht="33" outlineLevel="1">
      <c r="A14956" s="576" t="s">
        <v>16693</v>
      </c>
      <c r="B14956" s="7" t="s">
        <v>16680</v>
      </c>
      <c r="C14956" s="9">
        <v>350</v>
      </c>
      <c r="D14956" s="9">
        <v>350</v>
      </c>
      <c r="E14956" s="201">
        <f t="shared" si="487"/>
        <v>1</v>
      </c>
      <c r="F14956" s="147"/>
      <c r="G14956" s="211">
        <f t="shared" si="488"/>
        <v>2</v>
      </c>
    </row>
    <row r="14957" spans="1:7" ht="33" outlineLevel="1">
      <c r="A14957" s="576">
        <v>24</v>
      </c>
      <c r="B14957" s="7" t="s">
        <v>16694</v>
      </c>
      <c r="C14957" s="320"/>
      <c r="D14957" s="9"/>
      <c r="E14957" s="201"/>
      <c r="F14957" s="147"/>
      <c r="G14957" s="211">
        <f t="shared" si="488"/>
        <v>2</v>
      </c>
    </row>
    <row r="14958" spans="1:7" outlineLevel="1">
      <c r="A14958" s="576" t="s">
        <v>1079</v>
      </c>
      <c r="B14958" s="7" t="s">
        <v>16695</v>
      </c>
      <c r="C14958" s="439">
        <v>400</v>
      </c>
      <c r="D14958" s="9"/>
      <c r="E14958" s="201"/>
      <c r="F14958" s="648" t="s">
        <v>16238</v>
      </c>
      <c r="G14958" s="211">
        <f t="shared" si="488"/>
        <v>2</v>
      </c>
    </row>
    <row r="14959" spans="1:7" outlineLevel="1">
      <c r="A14959" s="576" t="s">
        <v>1081</v>
      </c>
      <c r="B14959" s="7" t="s">
        <v>16696</v>
      </c>
      <c r="C14959" s="439">
        <v>500</v>
      </c>
      <c r="D14959" s="9"/>
      <c r="E14959" s="201"/>
      <c r="F14959" s="648"/>
      <c r="G14959" s="211">
        <f t="shared" si="488"/>
        <v>2</v>
      </c>
    </row>
    <row r="14960" spans="1:7" outlineLevel="1">
      <c r="A14960" s="576" t="s">
        <v>3762</v>
      </c>
      <c r="B14960" s="7" t="s">
        <v>16697</v>
      </c>
      <c r="C14960" s="439">
        <v>600</v>
      </c>
      <c r="D14960" s="9"/>
      <c r="E14960" s="201"/>
      <c r="F14960" s="648"/>
      <c r="G14960" s="211">
        <f t="shared" si="488"/>
        <v>2</v>
      </c>
    </row>
    <row r="14961" spans="1:7" outlineLevel="1">
      <c r="A14961" s="1">
        <v>25</v>
      </c>
      <c r="B14961" s="2" t="s">
        <v>16698</v>
      </c>
      <c r="C14961" s="9"/>
      <c r="D14961" s="9"/>
      <c r="E14961" s="201"/>
      <c r="F14961" s="648" t="s">
        <v>16699</v>
      </c>
      <c r="G14961" s="211">
        <f t="shared" si="488"/>
        <v>2</v>
      </c>
    </row>
    <row r="14962" spans="1:7" outlineLevel="1">
      <c r="A14962" s="1" t="s">
        <v>1084</v>
      </c>
      <c r="B14962" s="2" t="s">
        <v>16700</v>
      </c>
      <c r="C14962" s="3">
        <v>5000</v>
      </c>
      <c r="D14962" s="3">
        <v>5000</v>
      </c>
      <c r="E14962" s="201">
        <f t="shared" ref="E14962:E15025" si="489">C14962/D14962</f>
        <v>1</v>
      </c>
      <c r="F14962" s="648"/>
      <c r="G14962" s="211">
        <f t="shared" si="488"/>
        <v>2</v>
      </c>
    </row>
    <row r="14963" spans="1:7">
      <c r="A14963" s="240"/>
      <c r="B14963" s="65" t="s">
        <v>82</v>
      </c>
      <c r="C14963" s="241"/>
      <c r="D14963" s="241"/>
      <c r="E14963" s="201"/>
      <c r="F14963" s="242"/>
      <c r="G14963" s="211">
        <f t="shared" si="488"/>
        <v>2</v>
      </c>
    </row>
    <row r="14964" spans="1:7" outlineLevel="1">
      <c r="A14964" s="8" t="s">
        <v>1088</v>
      </c>
      <c r="B14964" s="14" t="s">
        <v>153</v>
      </c>
      <c r="C14964" s="111"/>
      <c r="D14964" s="111"/>
      <c r="E14964" s="201"/>
      <c r="F14964" s="180"/>
      <c r="G14964" s="211">
        <f t="shared" si="488"/>
        <v>2</v>
      </c>
    </row>
    <row r="14965" spans="1:7" outlineLevel="1">
      <c r="A14965" s="8">
        <v>1</v>
      </c>
      <c r="B14965" s="4" t="s">
        <v>16158</v>
      </c>
      <c r="C14965" s="111"/>
      <c r="D14965" s="111"/>
      <c r="E14965" s="201"/>
      <c r="F14965" s="147"/>
      <c r="G14965" s="211">
        <f t="shared" si="488"/>
        <v>2</v>
      </c>
    </row>
    <row r="14966" spans="1:7" outlineLevel="1">
      <c r="A14966" s="1" t="s">
        <v>477</v>
      </c>
      <c r="B14966" s="2" t="s">
        <v>16701</v>
      </c>
      <c r="C14966" s="112">
        <v>3000</v>
      </c>
      <c r="D14966" s="112">
        <v>3000</v>
      </c>
      <c r="E14966" s="201">
        <f t="shared" si="489"/>
        <v>1</v>
      </c>
      <c r="F14966" s="147"/>
      <c r="G14966" s="211">
        <f t="shared" si="488"/>
        <v>2</v>
      </c>
    </row>
    <row r="14967" spans="1:7" outlineLevel="1">
      <c r="A14967" s="1" t="s">
        <v>479</v>
      </c>
      <c r="B14967" s="2" t="s">
        <v>16702</v>
      </c>
      <c r="C14967" s="112">
        <v>3500</v>
      </c>
      <c r="D14967" s="112">
        <v>3500</v>
      </c>
      <c r="E14967" s="201">
        <f t="shared" si="489"/>
        <v>1</v>
      </c>
      <c r="F14967" s="147"/>
      <c r="G14967" s="211">
        <f t="shared" si="488"/>
        <v>2</v>
      </c>
    </row>
    <row r="14968" spans="1:7" outlineLevel="1">
      <c r="A14968" s="1" t="s">
        <v>482</v>
      </c>
      <c r="B14968" s="2" t="s">
        <v>16703</v>
      </c>
      <c r="C14968" s="112">
        <v>4000</v>
      </c>
      <c r="D14968" s="112">
        <v>4000</v>
      </c>
      <c r="E14968" s="201">
        <f t="shared" si="489"/>
        <v>1</v>
      </c>
      <c r="F14968" s="147"/>
      <c r="G14968" s="211">
        <f t="shared" si="488"/>
        <v>2</v>
      </c>
    </row>
    <row r="14969" spans="1:7" outlineLevel="1">
      <c r="A14969" s="1" t="s">
        <v>1438</v>
      </c>
      <c r="B14969" s="2" t="s">
        <v>16704</v>
      </c>
      <c r="C14969" s="112">
        <v>2000</v>
      </c>
      <c r="D14969" s="112">
        <v>2000</v>
      </c>
      <c r="E14969" s="201">
        <f t="shared" si="489"/>
        <v>1</v>
      </c>
      <c r="F14969" s="147"/>
      <c r="G14969" s="211">
        <f t="shared" si="488"/>
        <v>2</v>
      </c>
    </row>
    <row r="14970" spans="1:7" outlineLevel="1">
      <c r="A14970" s="1" t="s">
        <v>1440</v>
      </c>
      <c r="B14970" s="2" t="s">
        <v>16705</v>
      </c>
      <c r="C14970" s="112">
        <v>2000</v>
      </c>
      <c r="D14970" s="112">
        <v>2000</v>
      </c>
      <c r="E14970" s="201">
        <f t="shared" si="489"/>
        <v>1</v>
      </c>
      <c r="F14970" s="147"/>
      <c r="G14970" s="211">
        <f t="shared" si="488"/>
        <v>2</v>
      </c>
    </row>
    <row r="14971" spans="1:7" outlineLevel="1">
      <c r="A14971" s="1" t="s">
        <v>1442</v>
      </c>
      <c r="B14971" s="2" t="s">
        <v>16706</v>
      </c>
      <c r="C14971" s="112">
        <v>4000</v>
      </c>
      <c r="D14971" s="112">
        <v>4000</v>
      </c>
      <c r="E14971" s="201">
        <f t="shared" si="489"/>
        <v>1</v>
      </c>
      <c r="F14971" s="147"/>
      <c r="G14971" s="211">
        <f t="shared" si="488"/>
        <v>2</v>
      </c>
    </row>
    <row r="14972" spans="1:7" outlineLevel="1">
      <c r="A14972" s="1" t="s">
        <v>1444</v>
      </c>
      <c r="B14972" s="2" t="s">
        <v>16707</v>
      </c>
      <c r="C14972" s="112">
        <v>2500</v>
      </c>
      <c r="D14972" s="112">
        <v>2500</v>
      </c>
      <c r="E14972" s="201">
        <f t="shared" si="489"/>
        <v>1</v>
      </c>
      <c r="F14972" s="147"/>
      <c r="G14972" s="211">
        <f t="shared" si="488"/>
        <v>2</v>
      </c>
    </row>
    <row r="14973" spans="1:7" ht="33" outlineLevel="1">
      <c r="A14973" s="1" t="s">
        <v>1446</v>
      </c>
      <c r="B14973" s="2" t="s">
        <v>16708</v>
      </c>
      <c r="C14973" s="112">
        <v>2000</v>
      </c>
      <c r="D14973" s="112">
        <v>2000</v>
      </c>
      <c r="E14973" s="201">
        <f t="shared" si="489"/>
        <v>1</v>
      </c>
      <c r="F14973" s="147"/>
      <c r="G14973" s="211">
        <f t="shared" si="488"/>
        <v>2</v>
      </c>
    </row>
    <row r="14974" spans="1:7" outlineLevel="1">
      <c r="A14974" s="1" t="s">
        <v>5151</v>
      </c>
      <c r="B14974" s="2" t="s">
        <v>16709</v>
      </c>
      <c r="C14974" s="112">
        <v>1200</v>
      </c>
      <c r="D14974" s="112">
        <v>1200</v>
      </c>
      <c r="E14974" s="201">
        <f t="shared" si="489"/>
        <v>1</v>
      </c>
      <c r="F14974" s="147"/>
      <c r="G14974" s="211">
        <f t="shared" si="488"/>
        <v>2</v>
      </c>
    </row>
    <row r="14975" spans="1:7" outlineLevel="1">
      <c r="A14975" s="8" t="s">
        <v>2454</v>
      </c>
      <c r="B14975" s="14" t="s">
        <v>12470</v>
      </c>
      <c r="C14975" s="111"/>
      <c r="D14975" s="111"/>
      <c r="E14975" s="201"/>
      <c r="F14975" s="147"/>
      <c r="G14975" s="211">
        <f t="shared" si="488"/>
        <v>2</v>
      </c>
    </row>
    <row r="14976" spans="1:7" outlineLevel="1">
      <c r="A14976" s="8">
        <v>1</v>
      </c>
      <c r="B14976" s="4" t="s">
        <v>16710</v>
      </c>
      <c r="C14976" s="111"/>
      <c r="D14976" s="111"/>
      <c r="E14976" s="201"/>
      <c r="F14976" s="147"/>
      <c r="G14976" s="211">
        <f t="shared" si="488"/>
        <v>2</v>
      </c>
    </row>
    <row r="14977" spans="1:7" outlineLevel="1">
      <c r="A14977" s="1" t="s">
        <v>477</v>
      </c>
      <c r="B14977" s="2" t="s">
        <v>16711</v>
      </c>
      <c r="C14977" s="112">
        <v>1200</v>
      </c>
      <c r="D14977" s="112">
        <v>1200</v>
      </c>
      <c r="E14977" s="201">
        <f t="shared" si="489"/>
        <v>1</v>
      </c>
      <c r="F14977" s="147"/>
      <c r="G14977" s="211">
        <f t="shared" si="488"/>
        <v>2</v>
      </c>
    </row>
    <row r="14978" spans="1:7" outlineLevel="1">
      <c r="A14978" s="1" t="s">
        <v>479</v>
      </c>
      <c r="B14978" s="2" t="s">
        <v>16712</v>
      </c>
      <c r="C14978" s="112">
        <v>800</v>
      </c>
      <c r="D14978" s="112">
        <v>800</v>
      </c>
      <c r="E14978" s="201">
        <f t="shared" si="489"/>
        <v>1</v>
      </c>
      <c r="F14978" s="147"/>
      <c r="G14978" s="211">
        <f t="shared" si="488"/>
        <v>2</v>
      </c>
    </row>
    <row r="14979" spans="1:7" ht="33" outlineLevel="1">
      <c r="A14979" s="1" t="s">
        <v>482</v>
      </c>
      <c r="B14979" s="2" t="s">
        <v>16713</v>
      </c>
      <c r="C14979" s="112">
        <v>1000</v>
      </c>
      <c r="D14979" s="112">
        <v>1000</v>
      </c>
      <c r="E14979" s="201">
        <f t="shared" si="489"/>
        <v>1</v>
      </c>
      <c r="F14979" s="147"/>
      <c r="G14979" s="211">
        <f t="shared" si="488"/>
        <v>2</v>
      </c>
    </row>
    <row r="14980" spans="1:7" outlineLevel="1">
      <c r="A14980" s="1" t="s">
        <v>1438</v>
      </c>
      <c r="B14980" s="2" t="s">
        <v>16714</v>
      </c>
      <c r="C14980" s="112">
        <v>800</v>
      </c>
      <c r="D14980" s="112">
        <v>800</v>
      </c>
      <c r="E14980" s="201">
        <f t="shared" si="489"/>
        <v>1</v>
      </c>
      <c r="F14980" s="147"/>
      <c r="G14980" s="211">
        <f t="shared" si="488"/>
        <v>2</v>
      </c>
    </row>
    <row r="14981" spans="1:7" ht="33" outlineLevel="1">
      <c r="A14981" s="1" t="s">
        <v>1440</v>
      </c>
      <c r="B14981" s="2" t="s">
        <v>16715</v>
      </c>
      <c r="C14981" s="112"/>
      <c r="D14981" s="112"/>
      <c r="E14981" s="201"/>
      <c r="F14981" s="147"/>
      <c r="G14981" s="211">
        <f t="shared" si="488"/>
        <v>2</v>
      </c>
    </row>
    <row r="14982" spans="1:7" ht="49.5" outlineLevel="1">
      <c r="A14982" s="1" t="s">
        <v>5766</v>
      </c>
      <c r="B14982" s="2" t="s">
        <v>16716</v>
      </c>
      <c r="C14982" s="113">
        <v>498.06833871500294</v>
      </c>
      <c r="D14982" s="113">
        <v>200</v>
      </c>
      <c r="E14982" s="201">
        <f t="shared" si="489"/>
        <v>2.4903416935750147</v>
      </c>
      <c r="F14982" s="147" t="s">
        <v>3451</v>
      </c>
      <c r="G14982" s="211">
        <f t="shared" si="488"/>
        <v>2</v>
      </c>
    </row>
    <row r="14983" spans="1:7" ht="33" outlineLevel="1">
      <c r="A14983" s="1" t="s">
        <v>5768</v>
      </c>
      <c r="B14983" s="2" t="s">
        <v>16717</v>
      </c>
      <c r="C14983" s="113">
        <v>273.9650717870137</v>
      </c>
      <c r="D14983" s="113">
        <v>250</v>
      </c>
      <c r="E14983" s="201">
        <f t="shared" si="489"/>
        <v>1.0958602871480547</v>
      </c>
      <c r="F14983" s="147" t="s">
        <v>3451</v>
      </c>
      <c r="G14983" s="211">
        <f t="shared" si="488"/>
        <v>2</v>
      </c>
    </row>
    <row r="14984" spans="1:7" ht="49.5" outlineLevel="1">
      <c r="A14984" s="1" t="s">
        <v>5770</v>
      </c>
      <c r="B14984" s="2" t="s">
        <v>16718</v>
      </c>
      <c r="C14984" s="113">
        <v>439.55299333084264</v>
      </c>
      <c r="D14984" s="113">
        <v>300</v>
      </c>
      <c r="E14984" s="201">
        <f t="shared" si="489"/>
        <v>1.465176644436142</v>
      </c>
      <c r="F14984" s="147" t="s">
        <v>3451</v>
      </c>
      <c r="G14984" s="211">
        <f t="shared" si="488"/>
        <v>2</v>
      </c>
    </row>
    <row r="14985" spans="1:7" outlineLevel="1">
      <c r="A14985" s="1" t="s">
        <v>1442</v>
      </c>
      <c r="B14985" s="2" t="s">
        <v>16719</v>
      </c>
      <c r="C14985" s="113"/>
      <c r="D14985" s="113"/>
      <c r="E14985" s="201"/>
      <c r="F14985" s="147"/>
      <c r="G14985" s="211">
        <f t="shared" si="488"/>
        <v>2</v>
      </c>
    </row>
    <row r="14986" spans="1:7" ht="33" outlineLevel="1">
      <c r="A14986" s="1" t="s">
        <v>16720</v>
      </c>
      <c r="B14986" s="2" t="s">
        <v>16721</v>
      </c>
      <c r="C14986" s="112">
        <v>250</v>
      </c>
      <c r="D14986" s="112">
        <v>250</v>
      </c>
      <c r="E14986" s="201">
        <f t="shared" si="489"/>
        <v>1</v>
      </c>
      <c r="F14986" s="147"/>
      <c r="G14986" s="211">
        <f t="shared" si="488"/>
        <v>2</v>
      </c>
    </row>
    <row r="14987" spans="1:7" ht="33" outlineLevel="1">
      <c r="A14987" s="1" t="s">
        <v>16722</v>
      </c>
      <c r="B14987" s="2" t="s">
        <v>16723</v>
      </c>
      <c r="C14987" s="112">
        <v>300</v>
      </c>
      <c r="D14987" s="112">
        <v>300</v>
      </c>
      <c r="E14987" s="201">
        <f t="shared" si="489"/>
        <v>1</v>
      </c>
      <c r="F14987" s="147"/>
      <c r="G14987" s="211">
        <f t="shared" si="488"/>
        <v>2</v>
      </c>
    </row>
    <row r="14988" spans="1:7" ht="33" outlineLevel="1">
      <c r="A14988" s="1" t="s">
        <v>16724</v>
      </c>
      <c r="B14988" s="2" t="s">
        <v>16725</v>
      </c>
      <c r="C14988" s="113">
        <v>645.30015934368066</v>
      </c>
      <c r="D14988" s="113">
        <v>350</v>
      </c>
      <c r="E14988" s="201">
        <f t="shared" si="489"/>
        <v>1.8437147409819448</v>
      </c>
      <c r="F14988" s="147" t="s">
        <v>3451</v>
      </c>
      <c r="G14988" s="211">
        <f t="shared" ref="G14988:G15051" si="490">COUNTA(B14988,1)</f>
        <v>2</v>
      </c>
    </row>
    <row r="14989" spans="1:7" outlineLevel="1">
      <c r="A14989" s="1" t="s">
        <v>1444</v>
      </c>
      <c r="B14989" s="2" t="s">
        <v>16726</v>
      </c>
      <c r="C14989" s="112"/>
      <c r="D14989" s="112"/>
      <c r="E14989" s="201"/>
      <c r="F14989" s="147"/>
      <c r="G14989" s="211">
        <f t="shared" si="490"/>
        <v>2</v>
      </c>
    </row>
    <row r="14990" spans="1:7" outlineLevel="1">
      <c r="A14990" s="1" t="s">
        <v>16727</v>
      </c>
      <c r="B14990" s="2" t="s">
        <v>16701</v>
      </c>
      <c r="C14990" s="112"/>
      <c r="D14990" s="112"/>
      <c r="E14990" s="201"/>
      <c r="F14990" s="147"/>
      <c r="G14990" s="211">
        <f t="shared" si="490"/>
        <v>2</v>
      </c>
    </row>
    <row r="14991" spans="1:7" ht="33" outlineLevel="1">
      <c r="A14991" s="1" t="s">
        <v>16728</v>
      </c>
      <c r="B14991" s="2" t="s">
        <v>16729</v>
      </c>
      <c r="C14991" s="112">
        <v>400</v>
      </c>
      <c r="D14991" s="112">
        <v>400</v>
      </c>
      <c r="E14991" s="201">
        <f t="shared" si="489"/>
        <v>1</v>
      </c>
      <c r="F14991" s="147"/>
      <c r="G14991" s="211">
        <f t="shared" si="490"/>
        <v>2</v>
      </c>
    </row>
    <row r="14992" spans="1:7" ht="33" outlineLevel="1">
      <c r="A14992" s="1" t="s">
        <v>16730</v>
      </c>
      <c r="B14992" s="2" t="s">
        <v>16731</v>
      </c>
      <c r="C14992" s="112">
        <v>600</v>
      </c>
      <c r="D14992" s="112">
        <v>600</v>
      </c>
      <c r="E14992" s="201">
        <f t="shared" si="489"/>
        <v>1</v>
      </c>
      <c r="F14992" s="147"/>
      <c r="G14992" s="211">
        <f t="shared" si="490"/>
        <v>2</v>
      </c>
    </row>
    <row r="14993" spans="1:7" ht="33" outlineLevel="1">
      <c r="A14993" s="1" t="s">
        <v>16732</v>
      </c>
      <c r="B14993" s="2" t="s">
        <v>16733</v>
      </c>
      <c r="C14993" s="112">
        <v>800</v>
      </c>
      <c r="D14993" s="112">
        <v>800</v>
      </c>
      <c r="E14993" s="201">
        <f t="shared" si="489"/>
        <v>1</v>
      </c>
      <c r="F14993" s="147"/>
      <c r="G14993" s="211">
        <f t="shared" si="490"/>
        <v>2</v>
      </c>
    </row>
    <row r="14994" spans="1:7" outlineLevel="1">
      <c r="A14994" s="1" t="s">
        <v>16728</v>
      </c>
      <c r="B14994" s="2" t="s">
        <v>16703</v>
      </c>
      <c r="C14994" s="112"/>
      <c r="D14994" s="112"/>
      <c r="E14994" s="201"/>
      <c r="F14994" s="147"/>
      <c r="G14994" s="211">
        <f t="shared" si="490"/>
        <v>2</v>
      </c>
    </row>
    <row r="14995" spans="1:7" ht="33" outlineLevel="1">
      <c r="A14995" s="1" t="s">
        <v>16734</v>
      </c>
      <c r="B14995" s="2" t="s">
        <v>16735</v>
      </c>
      <c r="C14995" s="112">
        <v>600</v>
      </c>
      <c r="D14995" s="112">
        <v>600</v>
      </c>
      <c r="E14995" s="201">
        <f t="shared" si="489"/>
        <v>1</v>
      </c>
      <c r="F14995" s="147"/>
      <c r="G14995" s="211">
        <f t="shared" si="490"/>
        <v>2</v>
      </c>
    </row>
    <row r="14996" spans="1:7" ht="33" outlineLevel="1">
      <c r="A14996" s="1" t="s">
        <v>16736</v>
      </c>
      <c r="B14996" s="2" t="s">
        <v>16737</v>
      </c>
      <c r="C14996" s="112">
        <v>800</v>
      </c>
      <c r="D14996" s="112">
        <v>800</v>
      </c>
      <c r="E14996" s="201">
        <f t="shared" si="489"/>
        <v>1</v>
      </c>
      <c r="F14996" s="147"/>
      <c r="G14996" s="211">
        <f t="shared" si="490"/>
        <v>2</v>
      </c>
    </row>
    <row r="14997" spans="1:7" ht="33" outlineLevel="1">
      <c r="A14997" s="1" t="s">
        <v>16738</v>
      </c>
      <c r="B14997" s="2" t="s">
        <v>16739</v>
      </c>
      <c r="C14997" s="112">
        <v>1000</v>
      </c>
      <c r="D14997" s="112">
        <v>1000</v>
      </c>
      <c r="E14997" s="201">
        <f t="shared" si="489"/>
        <v>1</v>
      </c>
      <c r="F14997" s="147"/>
      <c r="G14997" s="211">
        <f t="shared" si="490"/>
        <v>2</v>
      </c>
    </row>
    <row r="14998" spans="1:7" outlineLevel="1">
      <c r="A14998" s="1" t="s">
        <v>16730</v>
      </c>
      <c r="B14998" s="2" t="s">
        <v>16704</v>
      </c>
      <c r="C14998" s="112"/>
      <c r="D14998" s="112"/>
      <c r="E14998" s="201"/>
      <c r="F14998" s="147"/>
      <c r="G14998" s="211">
        <f t="shared" si="490"/>
        <v>2</v>
      </c>
    </row>
    <row r="14999" spans="1:7" ht="33" outlineLevel="1">
      <c r="A14999" s="1" t="s">
        <v>16740</v>
      </c>
      <c r="B14999" s="2" t="s">
        <v>16741</v>
      </c>
      <c r="C14999" s="112">
        <v>400</v>
      </c>
      <c r="D14999" s="112">
        <v>400</v>
      </c>
      <c r="E14999" s="201">
        <f t="shared" si="489"/>
        <v>1</v>
      </c>
      <c r="F14999" s="147"/>
      <c r="G14999" s="211">
        <f t="shared" si="490"/>
        <v>2</v>
      </c>
    </row>
    <row r="15000" spans="1:7" ht="33" outlineLevel="1">
      <c r="A15000" s="1" t="s">
        <v>16742</v>
      </c>
      <c r="B15000" s="2" t="s">
        <v>16743</v>
      </c>
      <c r="C15000" s="112">
        <v>500</v>
      </c>
      <c r="D15000" s="112">
        <v>500</v>
      </c>
      <c r="E15000" s="201">
        <f t="shared" si="489"/>
        <v>1</v>
      </c>
      <c r="F15000" s="147"/>
      <c r="G15000" s="211">
        <f t="shared" si="490"/>
        <v>2</v>
      </c>
    </row>
    <row r="15001" spans="1:7" ht="33" outlineLevel="1">
      <c r="A15001" s="1" t="s">
        <v>16744</v>
      </c>
      <c r="B15001" s="2" t="s">
        <v>16745</v>
      </c>
      <c r="C15001" s="112">
        <v>600</v>
      </c>
      <c r="D15001" s="112">
        <v>600</v>
      </c>
      <c r="E15001" s="201">
        <f t="shared" si="489"/>
        <v>1</v>
      </c>
      <c r="F15001" s="147"/>
      <c r="G15001" s="211">
        <f t="shared" si="490"/>
        <v>2</v>
      </c>
    </row>
    <row r="15002" spans="1:7" ht="33" outlineLevel="1">
      <c r="A15002" s="1" t="s">
        <v>1446</v>
      </c>
      <c r="B15002" s="2" t="s">
        <v>16746</v>
      </c>
      <c r="C15002" s="112">
        <v>600</v>
      </c>
      <c r="D15002" s="112">
        <v>600</v>
      </c>
      <c r="E15002" s="201">
        <f t="shared" si="489"/>
        <v>1</v>
      </c>
      <c r="F15002" s="147"/>
      <c r="G15002" s="211">
        <f t="shared" si="490"/>
        <v>2</v>
      </c>
    </row>
    <row r="15003" spans="1:7" ht="33" outlineLevel="1">
      <c r="A15003" s="1" t="s">
        <v>5151</v>
      </c>
      <c r="B15003" s="2" t="s">
        <v>16747</v>
      </c>
      <c r="C15003" s="112">
        <v>1500</v>
      </c>
      <c r="D15003" s="112">
        <v>1500</v>
      </c>
      <c r="E15003" s="201">
        <f t="shared" si="489"/>
        <v>1</v>
      </c>
      <c r="F15003" s="147"/>
      <c r="G15003" s="211">
        <f t="shared" si="490"/>
        <v>2</v>
      </c>
    </row>
    <row r="15004" spans="1:7" ht="33" outlineLevel="1">
      <c r="A15004" s="1" t="s">
        <v>5153</v>
      </c>
      <c r="B15004" s="2" t="s">
        <v>16748</v>
      </c>
      <c r="C15004" s="113">
        <v>1000</v>
      </c>
      <c r="D15004" s="113">
        <v>1000</v>
      </c>
      <c r="E15004" s="201">
        <f t="shared" si="489"/>
        <v>1</v>
      </c>
      <c r="F15004" s="147"/>
      <c r="G15004" s="211">
        <f t="shared" si="490"/>
        <v>2</v>
      </c>
    </row>
    <row r="15005" spans="1:7" ht="33" outlineLevel="1">
      <c r="A15005" s="1" t="s">
        <v>5155</v>
      </c>
      <c r="B15005" s="2" t="s">
        <v>16749</v>
      </c>
      <c r="C15005" s="113">
        <v>500</v>
      </c>
      <c r="D15005" s="113">
        <v>500</v>
      </c>
      <c r="E15005" s="201">
        <f t="shared" si="489"/>
        <v>1</v>
      </c>
      <c r="F15005" s="147"/>
      <c r="G15005" s="211">
        <f t="shared" si="490"/>
        <v>2</v>
      </c>
    </row>
    <row r="15006" spans="1:7" ht="33" outlineLevel="1">
      <c r="A15006" s="1" t="s">
        <v>5799</v>
      </c>
      <c r="B15006" s="2" t="s">
        <v>16750</v>
      </c>
      <c r="C15006" s="113">
        <v>500</v>
      </c>
      <c r="D15006" s="113">
        <v>500</v>
      </c>
      <c r="E15006" s="201">
        <f t="shared" si="489"/>
        <v>1</v>
      </c>
      <c r="F15006" s="147"/>
      <c r="G15006" s="211">
        <f t="shared" si="490"/>
        <v>2</v>
      </c>
    </row>
    <row r="15007" spans="1:7" ht="33" outlineLevel="1">
      <c r="A15007" s="1" t="s">
        <v>5801</v>
      </c>
      <c r="B15007" s="2" t="s">
        <v>16751</v>
      </c>
      <c r="C15007" s="113">
        <v>400</v>
      </c>
      <c r="D15007" s="113">
        <v>400</v>
      </c>
      <c r="E15007" s="201">
        <f t="shared" si="489"/>
        <v>1</v>
      </c>
      <c r="F15007" s="147"/>
      <c r="G15007" s="211">
        <f t="shared" si="490"/>
        <v>2</v>
      </c>
    </row>
    <row r="15008" spans="1:7" ht="33" outlineLevel="1">
      <c r="A15008" s="1" t="s">
        <v>5802</v>
      </c>
      <c r="B15008" s="2" t="s">
        <v>16752</v>
      </c>
      <c r="C15008" s="113">
        <v>400</v>
      </c>
      <c r="D15008" s="113">
        <v>400</v>
      </c>
      <c r="E15008" s="201">
        <f t="shared" si="489"/>
        <v>1</v>
      </c>
      <c r="F15008" s="147"/>
      <c r="G15008" s="211">
        <f t="shared" si="490"/>
        <v>2</v>
      </c>
    </row>
    <row r="15009" spans="1:7" outlineLevel="1">
      <c r="A15009" s="1" t="s">
        <v>5804</v>
      </c>
      <c r="B15009" s="2" t="s">
        <v>16753</v>
      </c>
      <c r="C15009" s="113"/>
      <c r="D15009" s="113"/>
      <c r="E15009" s="201"/>
      <c r="F15009" s="147"/>
      <c r="G15009" s="211">
        <f t="shared" si="490"/>
        <v>2</v>
      </c>
    </row>
    <row r="15010" spans="1:7" ht="49.5" outlineLevel="1">
      <c r="A15010" s="1" t="s">
        <v>16754</v>
      </c>
      <c r="B15010" s="2" t="s">
        <v>16755</v>
      </c>
      <c r="C15010" s="113">
        <v>5000</v>
      </c>
      <c r="D15010" s="113">
        <v>5000</v>
      </c>
      <c r="E15010" s="201">
        <f t="shared" si="489"/>
        <v>1</v>
      </c>
      <c r="F15010" s="147"/>
      <c r="G15010" s="211">
        <f t="shared" si="490"/>
        <v>2</v>
      </c>
    </row>
    <row r="15011" spans="1:7" ht="33" outlineLevel="1">
      <c r="A15011" s="1" t="s">
        <v>16756</v>
      </c>
      <c r="B15011" s="2" t="s">
        <v>16757</v>
      </c>
      <c r="C15011" s="113">
        <v>2500</v>
      </c>
      <c r="D15011" s="113">
        <v>2500</v>
      </c>
      <c r="E15011" s="201">
        <f t="shared" si="489"/>
        <v>1</v>
      </c>
      <c r="F15011" s="147"/>
      <c r="G15011" s="211">
        <f t="shared" si="490"/>
        <v>2</v>
      </c>
    </row>
    <row r="15012" spans="1:7" ht="33" outlineLevel="1">
      <c r="A15012" s="1" t="s">
        <v>16758</v>
      </c>
      <c r="B15012" s="2" t="s">
        <v>16759</v>
      </c>
      <c r="C15012" s="113">
        <v>5000</v>
      </c>
      <c r="D15012" s="113">
        <v>5000</v>
      </c>
      <c r="E15012" s="201">
        <f t="shared" si="489"/>
        <v>1</v>
      </c>
      <c r="F15012" s="147"/>
      <c r="G15012" s="211">
        <f t="shared" si="490"/>
        <v>2</v>
      </c>
    </row>
    <row r="15013" spans="1:7" outlineLevel="1">
      <c r="A15013" s="8">
        <v>2</v>
      </c>
      <c r="B15013" s="4" t="s">
        <v>16760</v>
      </c>
      <c r="C15013" s="114"/>
      <c r="D15013" s="114"/>
      <c r="E15013" s="201"/>
      <c r="F15013" s="147"/>
      <c r="G15013" s="211">
        <f t="shared" si="490"/>
        <v>2</v>
      </c>
    </row>
    <row r="15014" spans="1:7" outlineLevel="1">
      <c r="A15014" s="1" t="s">
        <v>156</v>
      </c>
      <c r="B15014" s="2" t="s">
        <v>16761</v>
      </c>
      <c r="C15014" s="112">
        <v>1200</v>
      </c>
      <c r="D15014" s="112">
        <v>1200</v>
      </c>
      <c r="E15014" s="201">
        <f t="shared" si="489"/>
        <v>1</v>
      </c>
      <c r="F15014" s="147"/>
      <c r="G15014" s="211">
        <f t="shared" si="490"/>
        <v>2</v>
      </c>
    </row>
    <row r="15015" spans="1:7" outlineLevel="1">
      <c r="A15015" s="1" t="s">
        <v>158</v>
      </c>
      <c r="B15015" s="2" t="s">
        <v>16762</v>
      </c>
      <c r="C15015" s="112">
        <v>1000</v>
      </c>
      <c r="D15015" s="112">
        <v>1000</v>
      </c>
      <c r="E15015" s="201">
        <f t="shared" si="489"/>
        <v>1</v>
      </c>
      <c r="F15015" s="147"/>
      <c r="G15015" s="211">
        <f t="shared" si="490"/>
        <v>2</v>
      </c>
    </row>
    <row r="15016" spans="1:7" outlineLevel="1">
      <c r="A15016" s="1" t="s">
        <v>160</v>
      </c>
      <c r="B15016" s="2" t="s">
        <v>16763</v>
      </c>
      <c r="C15016" s="112">
        <v>1200</v>
      </c>
      <c r="D15016" s="112">
        <v>1200</v>
      </c>
      <c r="E15016" s="201">
        <f t="shared" si="489"/>
        <v>1</v>
      </c>
      <c r="F15016" s="147"/>
      <c r="G15016" s="211">
        <f t="shared" si="490"/>
        <v>2</v>
      </c>
    </row>
    <row r="15017" spans="1:7" ht="33" outlineLevel="1">
      <c r="A15017" s="1" t="s">
        <v>162</v>
      </c>
      <c r="B15017" s="2" t="s">
        <v>16764</v>
      </c>
      <c r="C15017" s="112"/>
      <c r="D15017" s="112"/>
      <c r="E15017" s="201"/>
      <c r="F15017" s="147"/>
      <c r="G15017" s="211">
        <f t="shared" si="490"/>
        <v>2</v>
      </c>
    </row>
    <row r="15018" spans="1:7" ht="33" outlineLevel="1">
      <c r="A15018" s="1" t="s">
        <v>16765</v>
      </c>
      <c r="B15018" s="2" t="s">
        <v>16766</v>
      </c>
      <c r="C15018" s="112">
        <v>300</v>
      </c>
      <c r="D15018" s="112">
        <v>300</v>
      </c>
      <c r="E15018" s="201">
        <f t="shared" si="489"/>
        <v>1</v>
      </c>
      <c r="F15018" s="147"/>
      <c r="G15018" s="211">
        <f t="shared" si="490"/>
        <v>2</v>
      </c>
    </row>
    <row r="15019" spans="1:7" ht="33" outlineLevel="1">
      <c r="A15019" s="1" t="s">
        <v>16767</v>
      </c>
      <c r="B15019" s="2" t="s">
        <v>16768</v>
      </c>
      <c r="C15019" s="113">
        <v>416.6920247187266</v>
      </c>
      <c r="D15019" s="113">
        <v>400</v>
      </c>
      <c r="E15019" s="201">
        <f t="shared" si="489"/>
        <v>1.0417300617968166</v>
      </c>
      <c r="F15019" s="147" t="s">
        <v>3451</v>
      </c>
      <c r="G15019" s="211">
        <f t="shared" si="490"/>
        <v>2</v>
      </c>
    </row>
    <row r="15020" spans="1:7" ht="33" outlineLevel="1">
      <c r="A15020" s="1" t="s">
        <v>16769</v>
      </c>
      <c r="B15020" s="2" t="s">
        <v>16770</v>
      </c>
      <c r="C15020" s="113">
        <v>500</v>
      </c>
      <c r="D15020" s="113">
        <v>500</v>
      </c>
      <c r="E15020" s="201">
        <f t="shared" si="489"/>
        <v>1</v>
      </c>
      <c r="F15020" s="147"/>
      <c r="G15020" s="211">
        <f t="shared" si="490"/>
        <v>2</v>
      </c>
    </row>
    <row r="15021" spans="1:7" outlineLevel="1">
      <c r="A15021" s="1" t="s">
        <v>164</v>
      </c>
      <c r="B15021" s="2" t="s">
        <v>16771</v>
      </c>
      <c r="C15021" s="113">
        <v>1262.4700781289764</v>
      </c>
      <c r="D15021" s="113">
        <v>1000</v>
      </c>
      <c r="E15021" s="201">
        <f t="shared" si="489"/>
        <v>1.2624700781289764</v>
      </c>
      <c r="F15021" s="147" t="s">
        <v>3451</v>
      </c>
      <c r="G15021" s="211">
        <f t="shared" si="490"/>
        <v>2</v>
      </c>
    </row>
    <row r="15022" spans="1:7" outlineLevel="1">
      <c r="A15022" s="1" t="s">
        <v>1096</v>
      </c>
      <c r="B15022" s="2" t="s">
        <v>16772</v>
      </c>
      <c r="C15022" s="112">
        <v>500</v>
      </c>
      <c r="D15022" s="112">
        <v>500</v>
      </c>
      <c r="E15022" s="201">
        <f t="shared" si="489"/>
        <v>1</v>
      </c>
      <c r="F15022" s="147"/>
      <c r="G15022" s="211">
        <f t="shared" si="490"/>
        <v>2</v>
      </c>
    </row>
    <row r="15023" spans="1:7" outlineLevel="1">
      <c r="A15023" s="1" t="s">
        <v>1097</v>
      </c>
      <c r="B15023" s="2" t="s">
        <v>16773</v>
      </c>
      <c r="C15023" s="112">
        <v>700</v>
      </c>
      <c r="D15023" s="112">
        <v>700</v>
      </c>
      <c r="E15023" s="201">
        <f t="shared" si="489"/>
        <v>1</v>
      </c>
      <c r="F15023" s="147"/>
      <c r="G15023" s="211">
        <f t="shared" si="490"/>
        <v>2</v>
      </c>
    </row>
    <row r="15024" spans="1:7" outlineLevel="1">
      <c r="A15024" s="1" t="s">
        <v>1454</v>
      </c>
      <c r="B15024" s="2" t="s">
        <v>16774</v>
      </c>
      <c r="C15024" s="112">
        <v>3000</v>
      </c>
      <c r="D15024" s="112">
        <v>3000</v>
      </c>
      <c r="E15024" s="201">
        <f t="shared" si="489"/>
        <v>1</v>
      </c>
      <c r="F15024" s="147"/>
      <c r="G15024" s="211">
        <f t="shared" si="490"/>
        <v>2</v>
      </c>
    </row>
    <row r="15025" spans="1:7" ht="33" outlineLevel="1">
      <c r="A15025" s="1" t="s">
        <v>3350</v>
      </c>
      <c r="B15025" s="2" t="s">
        <v>16775</v>
      </c>
      <c r="C15025" s="112">
        <v>500</v>
      </c>
      <c r="D15025" s="112">
        <v>500</v>
      </c>
      <c r="E15025" s="201">
        <f t="shared" si="489"/>
        <v>1</v>
      </c>
      <c r="F15025" s="147"/>
      <c r="G15025" s="211">
        <f t="shared" si="490"/>
        <v>2</v>
      </c>
    </row>
    <row r="15026" spans="1:7" ht="33" outlineLevel="1">
      <c r="A15026" s="1" t="s">
        <v>3352</v>
      </c>
      <c r="B15026" s="2" t="s">
        <v>16776</v>
      </c>
      <c r="C15026" s="112"/>
      <c r="D15026" s="112"/>
      <c r="E15026" s="201"/>
      <c r="F15026" s="147"/>
      <c r="G15026" s="211">
        <f t="shared" si="490"/>
        <v>2</v>
      </c>
    </row>
    <row r="15027" spans="1:7" ht="33" outlineLevel="1">
      <c r="A15027" s="1" t="s">
        <v>16777</v>
      </c>
      <c r="B15027" s="2" t="s">
        <v>16778</v>
      </c>
      <c r="C15027" s="112">
        <v>200</v>
      </c>
      <c r="D15027" s="112">
        <v>200</v>
      </c>
      <c r="E15027" s="201">
        <f t="shared" ref="E15027:E15085" si="491">C15027/D15027</f>
        <v>1</v>
      </c>
      <c r="F15027" s="147"/>
      <c r="G15027" s="211">
        <f t="shared" si="490"/>
        <v>2</v>
      </c>
    </row>
    <row r="15028" spans="1:7" ht="33" outlineLevel="1">
      <c r="A15028" s="1" t="s">
        <v>16779</v>
      </c>
      <c r="B15028" s="2" t="s">
        <v>16780</v>
      </c>
      <c r="C15028" s="112">
        <v>250</v>
      </c>
      <c r="D15028" s="112">
        <v>250</v>
      </c>
      <c r="E15028" s="201">
        <f t="shared" si="491"/>
        <v>1</v>
      </c>
      <c r="F15028" s="147"/>
      <c r="G15028" s="211">
        <f t="shared" si="490"/>
        <v>2</v>
      </c>
    </row>
    <row r="15029" spans="1:7" ht="33" outlineLevel="1">
      <c r="A15029" s="1" t="s">
        <v>16781</v>
      </c>
      <c r="B15029" s="2" t="s">
        <v>16782</v>
      </c>
      <c r="C15029" s="112">
        <v>300</v>
      </c>
      <c r="D15029" s="112">
        <v>300</v>
      </c>
      <c r="E15029" s="201">
        <f t="shared" si="491"/>
        <v>1</v>
      </c>
      <c r="F15029" s="147"/>
      <c r="G15029" s="211">
        <f t="shared" si="490"/>
        <v>2</v>
      </c>
    </row>
    <row r="15030" spans="1:7" outlineLevel="1">
      <c r="A15030" s="1" t="s">
        <v>3354</v>
      </c>
      <c r="B15030" s="2" t="s">
        <v>16783</v>
      </c>
      <c r="C15030" s="112"/>
      <c r="D15030" s="112"/>
      <c r="E15030" s="201"/>
      <c r="F15030" s="147"/>
      <c r="G15030" s="211">
        <f t="shared" si="490"/>
        <v>2</v>
      </c>
    </row>
    <row r="15031" spans="1:7" outlineLevel="1">
      <c r="A15031" s="1" t="s">
        <v>16784</v>
      </c>
      <c r="B15031" s="2" t="s">
        <v>16705</v>
      </c>
      <c r="C15031" s="112"/>
      <c r="D15031" s="112"/>
      <c r="E15031" s="201"/>
      <c r="F15031" s="147"/>
      <c r="G15031" s="211">
        <f t="shared" si="490"/>
        <v>2</v>
      </c>
    </row>
    <row r="15032" spans="1:7" ht="33" outlineLevel="1">
      <c r="A15032" s="1" t="s">
        <v>16785</v>
      </c>
      <c r="B15032" s="2" t="s">
        <v>16786</v>
      </c>
      <c r="C15032" s="112">
        <v>500</v>
      </c>
      <c r="D15032" s="112">
        <v>500</v>
      </c>
      <c r="E15032" s="201">
        <f t="shared" si="491"/>
        <v>1</v>
      </c>
      <c r="F15032" s="147"/>
      <c r="G15032" s="211">
        <f t="shared" si="490"/>
        <v>2</v>
      </c>
    </row>
    <row r="15033" spans="1:7" ht="33" outlineLevel="1">
      <c r="A15033" s="1" t="s">
        <v>16787</v>
      </c>
      <c r="B15033" s="2" t="s">
        <v>16788</v>
      </c>
      <c r="C15033" s="112">
        <v>700</v>
      </c>
      <c r="D15033" s="112">
        <v>700</v>
      </c>
      <c r="E15033" s="201">
        <f t="shared" si="491"/>
        <v>1</v>
      </c>
      <c r="F15033" s="147"/>
      <c r="G15033" s="211">
        <f t="shared" si="490"/>
        <v>2</v>
      </c>
    </row>
    <row r="15034" spans="1:7" ht="33" outlineLevel="1">
      <c r="A15034" s="1" t="s">
        <v>16789</v>
      </c>
      <c r="B15034" s="2" t="s">
        <v>16790</v>
      </c>
      <c r="C15034" s="112">
        <v>800</v>
      </c>
      <c r="D15034" s="112">
        <v>800</v>
      </c>
      <c r="E15034" s="201">
        <f t="shared" si="491"/>
        <v>1</v>
      </c>
      <c r="F15034" s="147"/>
      <c r="G15034" s="211">
        <f t="shared" si="490"/>
        <v>2</v>
      </c>
    </row>
    <row r="15035" spans="1:7" outlineLevel="1">
      <c r="A15035" s="1" t="s">
        <v>16791</v>
      </c>
      <c r="B15035" s="2" t="s">
        <v>16706</v>
      </c>
      <c r="C15035" s="112"/>
      <c r="D15035" s="112"/>
      <c r="E15035" s="201"/>
      <c r="F15035" s="147"/>
      <c r="G15035" s="211">
        <f t="shared" si="490"/>
        <v>2</v>
      </c>
    </row>
    <row r="15036" spans="1:7" ht="33" outlineLevel="1">
      <c r="A15036" s="1" t="s">
        <v>16792</v>
      </c>
      <c r="B15036" s="2" t="s">
        <v>16793</v>
      </c>
      <c r="C15036" s="112">
        <v>600</v>
      </c>
      <c r="D15036" s="112">
        <v>600</v>
      </c>
      <c r="E15036" s="201">
        <f t="shared" si="491"/>
        <v>1</v>
      </c>
      <c r="F15036" s="147"/>
      <c r="G15036" s="211">
        <f t="shared" si="490"/>
        <v>2</v>
      </c>
    </row>
    <row r="15037" spans="1:7" ht="33" outlineLevel="1">
      <c r="A15037" s="1" t="s">
        <v>16794</v>
      </c>
      <c r="B15037" s="2" t="s">
        <v>16795</v>
      </c>
      <c r="C15037" s="112">
        <v>800</v>
      </c>
      <c r="D15037" s="112">
        <v>800</v>
      </c>
      <c r="E15037" s="201">
        <f t="shared" si="491"/>
        <v>1</v>
      </c>
      <c r="F15037" s="147"/>
      <c r="G15037" s="211">
        <f t="shared" si="490"/>
        <v>2</v>
      </c>
    </row>
    <row r="15038" spans="1:7" ht="33" outlineLevel="1">
      <c r="A15038" s="1" t="s">
        <v>16796</v>
      </c>
      <c r="B15038" s="2" t="s">
        <v>16797</v>
      </c>
      <c r="C15038" s="112">
        <v>1000</v>
      </c>
      <c r="D15038" s="112">
        <v>1000</v>
      </c>
      <c r="E15038" s="201">
        <f t="shared" si="491"/>
        <v>1</v>
      </c>
      <c r="F15038" s="147"/>
      <c r="G15038" s="211">
        <f t="shared" si="490"/>
        <v>2</v>
      </c>
    </row>
    <row r="15039" spans="1:7" outlineLevel="1">
      <c r="A15039" s="1" t="s">
        <v>3356</v>
      </c>
      <c r="B15039" s="2" t="s">
        <v>16798</v>
      </c>
      <c r="C15039" s="112"/>
      <c r="D15039" s="112"/>
      <c r="E15039" s="201"/>
      <c r="F15039" s="147"/>
      <c r="G15039" s="211">
        <f t="shared" si="490"/>
        <v>2</v>
      </c>
    </row>
    <row r="15040" spans="1:7" outlineLevel="1">
      <c r="A15040" s="1" t="s">
        <v>16799</v>
      </c>
      <c r="B15040" s="2" t="s">
        <v>16800</v>
      </c>
      <c r="C15040" s="112">
        <v>5000</v>
      </c>
      <c r="D15040" s="112">
        <v>5000</v>
      </c>
      <c r="E15040" s="201">
        <f t="shared" si="491"/>
        <v>1</v>
      </c>
      <c r="F15040" s="147"/>
      <c r="G15040" s="211">
        <f t="shared" si="490"/>
        <v>2</v>
      </c>
    </row>
    <row r="15041" spans="1:7" ht="49.5" outlineLevel="1">
      <c r="A15041" s="1" t="s">
        <v>16801</v>
      </c>
      <c r="B15041" s="2" t="s">
        <v>16802</v>
      </c>
      <c r="C15041" s="112">
        <v>3000</v>
      </c>
      <c r="D15041" s="112">
        <v>3000</v>
      </c>
      <c r="E15041" s="201">
        <f t="shared" si="491"/>
        <v>1</v>
      </c>
      <c r="F15041" s="147"/>
      <c r="G15041" s="211">
        <f t="shared" si="490"/>
        <v>2</v>
      </c>
    </row>
    <row r="15042" spans="1:7" outlineLevel="1">
      <c r="A15042" s="1" t="s">
        <v>3358</v>
      </c>
      <c r="B15042" s="2" t="s">
        <v>16803</v>
      </c>
      <c r="C15042" s="112"/>
      <c r="D15042" s="112"/>
      <c r="E15042" s="201"/>
      <c r="F15042" s="147"/>
      <c r="G15042" s="211">
        <f t="shared" si="490"/>
        <v>2</v>
      </c>
    </row>
    <row r="15043" spans="1:7" ht="33" outlineLevel="1">
      <c r="A15043" s="1" t="s">
        <v>16804</v>
      </c>
      <c r="B15043" s="2" t="s">
        <v>16805</v>
      </c>
      <c r="C15043" s="112">
        <v>3000</v>
      </c>
      <c r="D15043" s="112">
        <v>3000</v>
      </c>
      <c r="E15043" s="201">
        <f t="shared" si="491"/>
        <v>1</v>
      </c>
      <c r="F15043" s="147"/>
      <c r="G15043" s="211">
        <f t="shared" si="490"/>
        <v>2</v>
      </c>
    </row>
    <row r="15044" spans="1:7" outlineLevel="1">
      <c r="A15044" s="8">
        <v>3</v>
      </c>
      <c r="B15044" s="14" t="s">
        <v>16806</v>
      </c>
      <c r="C15044" s="111"/>
      <c r="D15044" s="111"/>
      <c r="E15044" s="201"/>
      <c r="F15044" s="147"/>
      <c r="G15044" s="211">
        <f t="shared" si="490"/>
        <v>2</v>
      </c>
    </row>
    <row r="15045" spans="1:7" outlineLevel="1">
      <c r="A15045" s="1" t="s">
        <v>167</v>
      </c>
      <c r="B15045" s="2" t="s">
        <v>16807</v>
      </c>
      <c r="C15045" s="112">
        <v>1200</v>
      </c>
      <c r="D15045" s="112">
        <v>1200</v>
      </c>
      <c r="E15045" s="201">
        <f t="shared" si="491"/>
        <v>1</v>
      </c>
      <c r="F15045" s="147"/>
      <c r="G15045" s="211">
        <f t="shared" si="490"/>
        <v>2</v>
      </c>
    </row>
    <row r="15046" spans="1:7" outlineLevel="1">
      <c r="A15046" s="1" t="s">
        <v>169</v>
      </c>
      <c r="B15046" s="2" t="s">
        <v>16808</v>
      </c>
      <c r="C15046" s="112">
        <v>500</v>
      </c>
      <c r="D15046" s="112">
        <v>500</v>
      </c>
      <c r="E15046" s="201">
        <f t="shared" si="491"/>
        <v>1</v>
      </c>
      <c r="F15046" s="147"/>
      <c r="G15046" s="211">
        <f t="shared" si="490"/>
        <v>2</v>
      </c>
    </row>
    <row r="15047" spans="1:7" outlineLevel="1">
      <c r="A15047" s="1" t="s">
        <v>171</v>
      </c>
      <c r="B15047" s="2" t="s">
        <v>16809</v>
      </c>
      <c r="C15047" s="112">
        <v>500</v>
      </c>
      <c r="D15047" s="112">
        <v>500</v>
      </c>
      <c r="E15047" s="201">
        <f t="shared" si="491"/>
        <v>1</v>
      </c>
      <c r="F15047" s="147"/>
      <c r="G15047" s="211">
        <f t="shared" si="490"/>
        <v>2</v>
      </c>
    </row>
    <row r="15048" spans="1:7" outlineLevel="1">
      <c r="A15048" s="1" t="s">
        <v>173</v>
      </c>
      <c r="B15048" s="2" t="s">
        <v>16810</v>
      </c>
      <c r="C15048" s="112">
        <v>500</v>
      </c>
      <c r="D15048" s="112">
        <v>500</v>
      </c>
      <c r="E15048" s="201">
        <f t="shared" si="491"/>
        <v>1</v>
      </c>
      <c r="F15048" s="147"/>
      <c r="G15048" s="211">
        <f t="shared" si="490"/>
        <v>2</v>
      </c>
    </row>
    <row r="15049" spans="1:7" ht="33" outlineLevel="1">
      <c r="A15049" s="1" t="s">
        <v>1101</v>
      </c>
      <c r="B15049" s="2" t="s">
        <v>16811</v>
      </c>
      <c r="C15049" s="112">
        <v>500</v>
      </c>
      <c r="D15049" s="112">
        <v>500</v>
      </c>
      <c r="E15049" s="201">
        <f t="shared" si="491"/>
        <v>1</v>
      </c>
      <c r="F15049" s="147"/>
      <c r="G15049" s="211">
        <f t="shared" si="490"/>
        <v>2</v>
      </c>
    </row>
    <row r="15050" spans="1:7" ht="33" outlineLevel="1">
      <c r="A15050" s="1" t="s">
        <v>1103</v>
      </c>
      <c r="B15050" s="2" t="s">
        <v>16812</v>
      </c>
      <c r="C15050" s="112">
        <v>600</v>
      </c>
      <c r="D15050" s="112">
        <v>600</v>
      </c>
      <c r="E15050" s="201">
        <f t="shared" si="491"/>
        <v>1</v>
      </c>
      <c r="F15050" s="147"/>
      <c r="G15050" s="211">
        <f t="shared" si="490"/>
        <v>2</v>
      </c>
    </row>
    <row r="15051" spans="1:7" outlineLevel="1">
      <c r="A15051" s="1" t="s">
        <v>1105</v>
      </c>
      <c r="B15051" s="2" t="s">
        <v>16813</v>
      </c>
      <c r="C15051" s="112">
        <v>300</v>
      </c>
      <c r="D15051" s="112">
        <v>300</v>
      </c>
      <c r="E15051" s="201">
        <f t="shared" si="491"/>
        <v>1</v>
      </c>
      <c r="F15051" s="147"/>
      <c r="G15051" s="211">
        <f t="shared" si="490"/>
        <v>2</v>
      </c>
    </row>
    <row r="15052" spans="1:7" outlineLevel="1">
      <c r="A15052" s="1" t="s">
        <v>1106</v>
      </c>
      <c r="B15052" s="2" t="s">
        <v>16814</v>
      </c>
      <c r="C15052" s="112"/>
      <c r="D15052" s="112"/>
      <c r="E15052" s="201"/>
      <c r="F15052" s="147"/>
      <c r="G15052" s="211">
        <f t="shared" ref="G15052:G15114" si="492">COUNTA(B15052,1)</f>
        <v>2</v>
      </c>
    </row>
    <row r="15053" spans="1:7" ht="33" outlineLevel="1">
      <c r="A15053" s="1" t="s">
        <v>16815</v>
      </c>
      <c r="B15053" s="2" t="s">
        <v>16816</v>
      </c>
      <c r="C15053" s="112">
        <v>250</v>
      </c>
      <c r="D15053" s="112">
        <v>250</v>
      </c>
      <c r="E15053" s="201">
        <f t="shared" si="491"/>
        <v>1</v>
      </c>
      <c r="F15053" s="147"/>
      <c r="G15053" s="211">
        <f t="shared" si="492"/>
        <v>2</v>
      </c>
    </row>
    <row r="15054" spans="1:7" ht="33" outlineLevel="1">
      <c r="A15054" s="1" t="s">
        <v>16817</v>
      </c>
      <c r="B15054" s="2" t="s">
        <v>16818</v>
      </c>
      <c r="C15054" s="112">
        <v>300</v>
      </c>
      <c r="D15054" s="112">
        <v>300</v>
      </c>
      <c r="E15054" s="201">
        <f t="shared" si="491"/>
        <v>1</v>
      </c>
      <c r="F15054" s="147"/>
      <c r="G15054" s="211">
        <f t="shared" si="492"/>
        <v>2</v>
      </c>
    </row>
    <row r="15055" spans="1:7" ht="33" outlineLevel="1">
      <c r="A15055" s="1" t="s">
        <v>16819</v>
      </c>
      <c r="B15055" s="2" t="s">
        <v>16820</v>
      </c>
      <c r="C15055" s="112">
        <v>400</v>
      </c>
      <c r="D15055" s="112">
        <v>400</v>
      </c>
      <c r="E15055" s="201">
        <f t="shared" si="491"/>
        <v>1</v>
      </c>
      <c r="F15055" s="147"/>
      <c r="G15055" s="211">
        <f t="shared" si="492"/>
        <v>2</v>
      </c>
    </row>
    <row r="15056" spans="1:7" ht="33" outlineLevel="1">
      <c r="A15056" s="1" t="s">
        <v>1109</v>
      </c>
      <c r="B15056" s="2" t="s">
        <v>16821</v>
      </c>
      <c r="C15056" s="112"/>
      <c r="D15056" s="112"/>
      <c r="E15056" s="201"/>
      <c r="F15056" s="147"/>
      <c r="G15056" s="211">
        <f t="shared" si="492"/>
        <v>2</v>
      </c>
    </row>
    <row r="15057" spans="1:7" ht="49.5" outlineLevel="1">
      <c r="A15057" s="1" t="s">
        <v>16822</v>
      </c>
      <c r="B15057" s="2" t="s">
        <v>16823</v>
      </c>
      <c r="C15057" s="112">
        <v>200</v>
      </c>
      <c r="D15057" s="112">
        <v>200</v>
      </c>
      <c r="E15057" s="201">
        <f t="shared" si="491"/>
        <v>1</v>
      </c>
      <c r="F15057" s="147"/>
      <c r="G15057" s="211">
        <f t="shared" si="492"/>
        <v>2</v>
      </c>
    </row>
    <row r="15058" spans="1:7" ht="49.5" outlineLevel="1">
      <c r="A15058" s="1" t="s">
        <v>16824</v>
      </c>
      <c r="B15058" s="2" t="s">
        <v>16825</v>
      </c>
      <c r="C15058" s="112">
        <v>250</v>
      </c>
      <c r="D15058" s="112">
        <v>250</v>
      </c>
      <c r="E15058" s="201">
        <f t="shared" si="491"/>
        <v>1</v>
      </c>
      <c r="F15058" s="147"/>
      <c r="G15058" s="211">
        <f t="shared" si="492"/>
        <v>2</v>
      </c>
    </row>
    <row r="15059" spans="1:7" ht="49.5" outlineLevel="1">
      <c r="A15059" s="1" t="s">
        <v>16826</v>
      </c>
      <c r="B15059" s="2" t="s">
        <v>16827</v>
      </c>
      <c r="C15059" s="112">
        <v>300</v>
      </c>
      <c r="D15059" s="112">
        <v>300</v>
      </c>
      <c r="E15059" s="201">
        <f t="shared" si="491"/>
        <v>1</v>
      </c>
      <c r="F15059" s="147"/>
      <c r="G15059" s="211">
        <f t="shared" si="492"/>
        <v>2</v>
      </c>
    </row>
    <row r="15060" spans="1:7" outlineLevel="1">
      <c r="A15060" s="1" t="s">
        <v>1111</v>
      </c>
      <c r="B15060" s="2" t="s">
        <v>16828</v>
      </c>
      <c r="C15060" s="112">
        <v>200</v>
      </c>
      <c r="D15060" s="112">
        <v>200</v>
      </c>
      <c r="E15060" s="201">
        <f t="shared" si="491"/>
        <v>1</v>
      </c>
      <c r="F15060" s="148"/>
      <c r="G15060" s="211">
        <f t="shared" si="492"/>
        <v>2</v>
      </c>
    </row>
    <row r="15061" spans="1:7" ht="33" outlineLevel="1">
      <c r="A15061" s="1" t="s">
        <v>1113</v>
      </c>
      <c r="B15061" s="2" t="s">
        <v>16829</v>
      </c>
      <c r="C15061" s="112">
        <v>3000</v>
      </c>
      <c r="D15061" s="112">
        <v>3000</v>
      </c>
      <c r="E15061" s="201">
        <f t="shared" si="491"/>
        <v>1</v>
      </c>
      <c r="F15061" s="148"/>
      <c r="G15061" s="211">
        <f t="shared" si="492"/>
        <v>2</v>
      </c>
    </row>
    <row r="15062" spans="1:7" ht="33" outlineLevel="1">
      <c r="A15062" s="1" t="s">
        <v>1114</v>
      </c>
      <c r="B15062" s="2" t="s">
        <v>16830</v>
      </c>
      <c r="C15062" s="112">
        <v>2000</v>
      </c>
      <c r="D15062" s="112">
        <v>2000</v>
      </c>
      <c r="E15062" s="201">
        <f t="shared" si="491"/>
        <v>1</v>
      </c>
      <c r="F15062" s="148"/>
      <c r="G15062" s="211">
        <f t="shared" si="492"/>
        <v>2</v>
      </c>
    </row>
    <row r="15063" spans="1:7" outlineLevel="1">
      <c r="A15063" s="1" t="s">
        <v>3097</v>
      </c>
      <c r="B15063" s="2" t="s">
        <v>16783</v>
      </c>
      <c r="C15063" s="112"/>
      <c r="D15063" s="112"/>
      <c r="E15063" s="201"/>
      <c r="F15063" s="147"/>
      <c r="G15063" s="211">
        <f t="shared" si="492"/>
        <v>2</v>
      </c>
    </row>
    <row r="15064" spans="1:7" outlineLevel="1">
      <c r="A15064" s="1" t="s">
        <v>16831</v>
      </c>
      <c r="B15064" s="2" t="s">
        <v>16832</v>
      </c>
      <c r="C15064" s="112"/>
      <c r="D15064" s="112"/>
      <c r="E15064" s="201"/>
      <c r="F15064" s="147"/>
      <c r="G15064" s="211">
        <f t="shared" si="492"/>
        <v>2</v>
      </c>
    </row>
    <row r="15065" spans="1:7" ht="33" outlineLevel="1">
      <c r="A15065" s="1" t="s">
        <v>16833</v>
      </c>
      <c r="B15065" s="2" t="s">
        <v>16834</v>
      </c>
      <c r="C15065" s="112">
        <v>500</v>
      </c>
      <c r="D15065" s="112">
        <v>500</v>
      </c>
      <c r="E15065" s="201">
        <f t="shared" si="491"/>
        <v>1</v>
      </c>
      <c r="F15065" s="147"/>
      <c r="G15065" s="211">
        <f t="shared" si="492"/>
        <v>2</v>
      </c>
    </row>
    <row r="15066" spans="1:7" ht="33" outlineLevel="1">
      <c r="A15066" s="1" t="s">
        <v>16835</v>
      </c>
      <c r="B15066" s="2" t="s">
        <v>16836</v>
      </c>
      <c r="C15066" s="112">
        <v>700</v>
      </c>
      <c r="D15066" s="112">
        <v>700</v>
      </c>
      <c r="E15066" s="201">
        <f t="shared" si="491"/>
        <v>1</v>
      </c>
      <c r="F15066" s="147"/>
      <c r="G15066" s="211">
        <f t="shared" si="492"/>
        <v>2</v>
      </c>
    </row>
    <row r="15067" spans="1:7" ht="33" outlineLevel="1">
      <c r="A15067" s="1" t="s">
        <v>16837</v>
      </c>
      <c r="B15067" s="2" t="s">
        <v>16838</v>
      </c>
      <c r="C15067" s="112">
        <v>800</v>
      </c>
      <c r="D15067" s="112">
        <v>800</v>
      </c>
      <c r="E15067" s="201">
        <f t="shared" si="491"/>
        <v>1</v>
      </c>
      <c r="F15067" s="147"/>
      <c r="G15067" s="211">
        <f t="shared" si="492"/>
        <v>2</v>
      </c>
    </row>
    <row r="15068" spans="1:7" ht="33" outlineLevel="1">
      <c r="A15068" s="1" t="s">
        <v>16839</v>
      </c>
      <c r="B15068" s="2" t="s">
        <v>16708</v>
      </c>
      <c r="C15068" s="112"/>
      <c r="D15068" s="112"/>
      <c r="E15068" s="201"/>
      <c r="F15068" s="147"/>
      <c r="G15068" s="211">
        <f t="shared" si="492"/>
        <v>2</v>
      </c>
    </row>
    <row r="15069" spans="1:7" ht="49.5" outlineLevel="1">
      <c r="A15069" s="1" t="s">
        <v>16840</v>
      </c>
      <c r="B15069" s="2" t="s">
        <v>16841</v>
      </c>
      <c r="C15069" s="112">
        <v>400</v>
      </c>
      <c r="D15069" s="112">
        <v>400</v>
      </c>
      <c r="E15069" s="201">
        <f t="shared" si="491"/>
        <v>1</v>
      </c>
      <c r="F15069" s="147"/>
      <c r="G15069" s="211">
        <f t="shared" si="492"/>
        <v>2</v>
      </c>
    </row>
    <row r="15070" spans="1:7" ht="49.5" outlineLevel="1">
      <c r="A15070" s="1" t="s">
        <v>16842</v>
      </c>
      <c r="B15070" s="2" t="s">
        <v>16843</v>
      </c>
      <c r="C15070" s="112">
        <v>500</v>
      </c>
      <c r="D15070" s="112">
        <v>500</v>
      </c>
      <c r="E15070" s="201">
        <f t="shared" si="491"/>
        <v>1</v>
      </c>
      <c r="F15070" s="147"/>
      <c r="G15070" s="211">
        <f t="shared" si="492"/>
        <v>2</v>
      </c>
    </row>
    <row r="15071" spans="1:7" ht="49.5" outlineLevel="1">
      <c r="A15071" s="1" t="s">
        <v>16844</v>
      </c>
      <c r="B15071" s="2" t="s">
        <v>16845</v>
      </c>
      <c r="C15071" s="112">
        <v>600</v>
      </c>
      <c r="D15071" s="112">
        <v>600</v>
      </c>
      <c r="E15071" s="201">
        <f t="shared" si="491"/>
        <v>1</v>
      </c>
      <c r="F15071" s="189"/>
      <c r="G15071" s="211">
        <f t="shared" si="492"/>
        <v>2</v>
      </c>
    </row>
    <row r="15072" spans="1:7" outlineLevel="1">
      <c r="A15072" s="1" t="s">
        <v>16846</v>
      </c>
      <c r="B15072" s="2" t="s">
        <v>16709</v>
      </c>
      <c r="C15072" s="112"/>
      <c r="D15072" s="112"/>
      <c r="E15072" s="201"/>
      <c r="F15072" s="147"/>
      <c r="G15072" s="211">
        <f t="shared" si="492"/>
        <v>2</v>
      </c>
    </row>
    <row r="15073" spans="1:7" ht="33" outlineLevel="1">
      <c r="A15073" s="1" t="s">
        <v>16833</v>
      </c>
      <c r="B15073" s="2" t="s">
        <v>16847</v>
      </c>
      <c r="C15073" s="112">
        <v>300</v>
      </c>
      <c r="D15073" s="112">
        <v>300</v>
      </c>
      <c r="E15073" s="201">
        <f t="shared" si="491"/>
        <v>1</v>
      </c>
      <c r="F15073" s="147"/>
      <c r="G15073" s="211">
        <f t="shared" si="492"/>
        <v>2</v>
      </c>
    </row>
    <row r="15074" spans="1:7" ht="33" outlineLevel="1">
      <c r="A15074" s="1" t="s">
        <v>16835</v>
      </c>
      <c r="B15074" s="2" t="s">
        <v>16848</v>
      </c>
      <c r="C15074" s="112">
        <v>400</v>
      </c>
      <c r="D15074" s="112">
        <v>400</v>
      </c>
      <c r="E15074" s="201">
        <f t="shared" si="491"/>
        <v>1</v>
      </c>
      <c r="F15074" s="147"/>
      <c r="G15074" s="211">
        <f t="shared" si="492"/>
        <v>2</v>
      </c>
    </row>
    <row r="15075" spans="1:7" ht="33" outlineLevel="1">
      <c r="A15075" s="1" t="s">
        <v>16837</v>
      </c>
      <c r="B15075" s="2" t="s">
        <v>16849</v>
      </c>
      <c r="C15075" s="112">
        <v>500</v>
      </c>
      <c r="D15075" s="112">
        <v>500</v>
      </c>
      <c r="E15075" s="201">
        <f t="shared" si="491"/>
        <v>1</v>
      </c>
      <c r="F15075" s="147"/>
      <c r="G15075" s="211">
        <f t="shared" si="492"/>
        <v>2</v>
      </c>
    </row>
    <row r="15076" spans="1:7" outlineLevel="1">
      <c r="A15076" s="1" t="s">
        <v>3097</v>
      </c>
      <c r="B15076" s="2" t="s">
        <v>16850</v>
      </c>
      <c r="C15076" s="112"/>
      <c r="D15076" s="112"/>
      <c r="E15076" s="201"/>
      <c r="F15076" s="147"/>
      <c r="G15076" s="211">
        <f t="shared" si="492"/>
        <v>2</v>
      </c>
    </row>
    <row r="15077" spans="1:7" ht="33" outlineLevel="1">
      <c r="A15077" s="1" t="s">
        <v>16831</v>
      </c>
      <c r="B15077" s="2" t="s">
        <v>16851</v>
      </c>
      <c r="C15077" s="112">
        <v>4500</v>
      </c>
      <c r="D15077" s="112">
        <v>4500</v>
      </c>
      <c r="E15077" s="201">
        <f t="shared" si="491"/>
        <v>1</v>
      </c>
      <c r="F15077" s="147"/>
      <c r="G15077" s="211">
        <f t="shared" si="492"/>
        <v>2</v>
      </c>
    </row>
    <row r="15078" spans="1:7" ht="49.5" outlineLevel="1">
      <c r="A15078" s="1" t="s">
        <v>16839</v>
      </c>
      <c r="B15078" s="2" t="s">
        <v>16852</v>
      </c>
      <c r="C15078" s="112">
        <v>2000</v>
      </c>
      <c r="D15078" s="112">
        <v>2000</v>
      </c>
      <c r="E15078" s="201">
        <f t="shared" si="491"/>
        <v>1</v>
      </c>
      <c r="F15078" s="147"/>
      <c r="G15078" s="211">
        <f t="shared" si="492"/>
        <v>2</v>
      </c>
    </row>
    <row r="15079" spans="1:7" outlineLevel="1">
      <c r="A15079" s="8">
        <v>4</v>
      </c>
      <c r="B15079" s="4" t="s">
        <v>16853</v>
      </c>
      <c r="C15079" s="111"/>
      <c r="D15079" s="111"/>
      <c r="E15079" s="201"/>
      <c r="F15079" s="147"/>
      <c r="G15079" s="211">
        <f t="shared" si="492"/>
        <v>2</v>
      </c>
    </row>
    <row r="15080" spans="1:7" outlineLevel="1">
      <c r="A15080" s="1" t="s">
        <v>178</v>
      </c>
      <c r="B15080" s="2" t="s">
        <v>16854</v>
      </c>
      <c r="C15080" s="112">
        <v>600</v>
      </c>
      <c r="D15080" s="112">
        <v>600</v>
      </c>
      <c r="E15080" s="201">
        <f t="shared" si="491"/>
        <v>1</v>
      </c>
      <c r="F15080" s="147"/>
      <c r="G15080" s="211">
        <f t="shared" si="492"/>
        <v>2</v>
      </c>
    </row>
    <row r="15081" spans="1:7" ht="33" outlineLevel="1">
      <c r="A15081" s="1" t="s">
        <v>495</v>
      </c>
      <c r="B15081" s="2" t="s">
        <v>16855</v>
      </c>
      <c r="C15081" s="112">
        <v>800</v>
      </c>
      <c r="D15081" s="112">
        <v>800</v>
      </c>
      <c r="E15081" s="201">
        <f t="shared" si="491"/>
        <v>1</v>
      </c>
      <c r="F15081" s="147"/>
      <c r="G15081" s="211">
        <f t="shared" si="492"/>
        <v>2</v>
      </c>
    </row>
    <row r="15082" spans="1:7" ht="33" outlineLevel="1">
      <c r="A15082" s="1" t="s">
        <v>497</v>
      </c>
      <c r="B15082" s="2" t="s">
        <v>16856</v>
      </c>
      <c r="C15082" s="112">
        <v>500</v>
      </c>
      <c r="D15082" s="112">
        <v>500</v>
      </c>
      <c r="E15082" s="201">
        <f t="shared" si="491"/>
        <v>1</v>
      </c>
      <c r="F15082" s="147"/>
      <c r="G15082" s="211">
        <f t="shared" si="492"/>
        <v>2</v>
      </c>
    </row>
    <row r="15083" spans="1:7" outlineLevel="1">
      <c r="A15083" s="1" t="s">
        <v>499</v>
      </c>
      <c r="B15083" s="2" t="s">
        <v>16857</v>
      </c>
      <c r="C15083" s="112">
        <v>500</v>
      </c>
      <c r="D15083" s="112">
        <v>500</v>
      </c>
      <c r="E15083" s="201">
        <f t="shared" si="491"/>
        <v>1</v>
      </c>
      <c r="F15083" s="147"/>
      <c r="G15083" s="211">
        <f t="shared" si="492"/>
        <v>2</v>
      </c>
    </row>
    <row r="15084" spans="1:7" ht="33" outlineLevel="1">
      <c r="A15084" s="1" t="s">
        <v>2541</v>
      </c>
      <c r="B15084" s="2" t="s">
        <v>16858</v>
      </c>
      <c r="C15084" s="112">
        <v>300</v>
      </c>
      <c r="D15084" s="112">
        <v>300</v>
      </c>
      <c r="E15084" s="201">
        <f t="shared" si="491"/>
        <v>1</v>
      </c>
      <c r="F15084" s="147"/>
      <c r="G15084" s="211">
        <f t="shared" si="492"/>
        <v>2</v>
      </c>
    </row>
    <row r="15085" spans="1:7" ht="33" outlineLevel="1">
      <c r="A15085" s="1" t="s">
        <v>2659</v>
      </c>
      <c r="B15085" s="2" t="s">
        <v>16859</v>
      </c>
      <c r="C15085" s="112">
        <v>300</v>
      </c>
      <c r="D15085" s="112">
        <v>300</v>
      </c>
      <c r="E15085" s="201">
        <f t="shared" si="491"/>
        <v>1</v>
      </c>
      <c r="F15085" s="147"/>
      <c r="G15085" s="211">
        <f t="shared" si="492"/>
        <v>2</v>
      </c>
    </row>
    <row r="15086" spans="1:7" outlineLevel="1">
      <c r="A15086" s="1" t="s">
        <v>2660</v>
      </c>
      <c r="B15086" s="2" t="s">
        <v>16860</v>
      </c>
      <c r="C15086" s="112"/>
      <c r="D15086" s="112"/>
      <c r="E15086" s="201"/>
      <c r="F15086" s="147"/>
      <c r="G15086" s="211">
        <f t="shared" si="492"/>
        <v>2</v>
      </c>
    </row>
    <row r="15087" spans="1:7" ht="33" outlineLevel="1">
      <c r="A15087" s="1" t="s">
        <v>16861</v>
      </c>
      <c r="B15087" s="2" t="s">
        <v>16862</v>
      </c>
      <c r="C15087" s="112">
        <v>200</v>
      </c>
      <c r="D15087" s="112">
        <v>200</v>
      </c>
      <c r="E15087" s="201">
        <f t="shared" ref="E15087:E15149" si="493">C15087/D15087</f>
        <v>1</v>
      </c>
      <c r="F15087" s="147"/>
      <c r="G15087" s="211">
        <f t="shared" si="492"/>
        <v>2</v>
      </c>
    </row>
    <row r="15088" spans="1:7" ht="33" outlineLevel="1">
      <c r="A15088" s="1" t="s">
        <v>16863</v>
      </c>
      <c r="B15088" s="2" t="s">
        <v>16864</v>
      </c>
      <c r="C15088" s="112">
        <v>250</v>
      </c>
      <c r="D15088" s="112">
        <v>250</v>
      </c>
      <c r="E15088" s="201">
        <f t="shared" si="493"/>
        <v>1</v>
      </c>
      <c r="F15088" s="147"/>
      <c r="G15088" s="211">
        <f t="shared" si="492"/>
        <v>2</v>
      </c>
    </row>
    <row r="15089" spans="1:7" ht="33" outlineLevel="1">
      <c r="A15089" s="1" t="s">
        <v>16865</v>
      </c>
      <c r="B15089" s="2" t="s">
        <v>16866</v>
      </c>
      <c r="C15089" s="112">
        <v>300</v>
      </c>
      <c r="D15089" s="112">
        <v>300</v>
      </c>
      <c r="E15089" s="201">
        <f t="shared" si="493"/>
        <v>1</v>
      </c>
      <c r="F15089" s="147"/>
      <c r="G15089" s="211">
        <f t="shared" si="492"/>
        <v>2</v>
      </c>
    </row>
    <row r="15090" spans="1:7">
      <c r="A15090" s="240"/>
      <c r="B15090" s="65" t="s">
        <v>83</v>
      </c>
      <c r="C15090" s="241"/>
      <c r="D15090" s="241"/>
      <c r="E15090" s="201"/>
      <c r="F15090" s="242"/>
      <c r="G15090" s="211">
        <f t="shared" si="492"/>
        <v>2</v>
      </c>
    </row>
    <row r="15091" spans="1:7" outlineLevel="1">
      <c r="A15091" s="8" t="s">
        <v>152</v>
      </c>
      <c r="B15091" s="14" t="s">
        <v>153</v>
      </c>
      <c r="C15091" s="8"/>
      <c r="D15091" s="8"/>
      <c r="E15091" s="201"/>
      <c r="F15091" s="516"/>
      <c r="G15091" s="211">
        <f t="shared" si="492"/>
        <v>2</v>
      </c>
    </row>
    <row r="15092" spans="1:7" outlineLevel="1">
      <c r="A15092" s="8">
        <v>1</v>
      </c>
      <c r="B15092" s="4" t="s">
        <v>11714</v>
      </c>
      <c r="C15092" s="578"/>
      <c r="D15092" s="1"/>
      <c r="E15092" s="201"/>
      <c r="F15092" s="147"/>
      <c r="G15092" s="211">
        <f t="shared" si="492"/>
        <v>2</v>
      </c>
    </row>
    <row r="15093" spans="1:7" ht="33" outlineLevel="1">
      <c r="A15093" s="1" t="s">
        <v>477</v>
      </c>
      <c r="B15093" s="7" t="s">
        <v>16867</v>
      </c>
      <c r="C15093" s="579">
        <v>1200</v>
      </c>
      <c r="D15093" s="5">
        <v>1200</v>
      </c>
      <c r="E15093" s="201">
        <f t="shared" si="493"/>
        <v>1</v>
      </c>
      <c r="F15093" s="147"/>
      <c r="G15093" s="211">
        <f t="shared" si="492"/>
        <v>2</v>
      </c>
    </row>
    <row r="15094" spans="1:7" outlineLevel="1">
      <c r="A15094" s="1" t="s">
        <v>479</v>
      </c>
      <c r="B15094" s="7" t="s">
        <v>16868</v>
      </c>
      <c r="C15094" s="579"/>
      <c r="D15094" s="5"/>
      <c r="E15094" s="201"/>
      <c r="F15094" s="648" t="s">
        <v>16238</v>
      </c>
      <c r="G15094" s="211">
        <f t="shared" si="492"/>
        <v>2</v>
      </c>
    </row>
    <row r="15095" spans="1:7" outlineLevel="1">
      <c r="A15095" s="1" t="s">
        <v>5522</v>
      </c>
      <c r="B15095" s="7" t="s">
        <v>16869</v>
      </c>
      <c r="C15095" s="579">
        <v>5000</v>
      </c>
      <c r="D15095" s="5"/>
      <c r="E15095" s="201"/>
      <c r="F15095" s="648"/>
      <c r="G15095" s="211">
        <f t="shared" si="492"/>
        <v>2</v>
      </c>
    </row>
    <row r="15096" spans="1:7" ht="33" outlineLevel="1">
      <c r="A15096" s="1" t="s">
        <v>5524</v>
      </c>
      <c r="B15096" s="7" t="s">
        <v>16870</v>
      </c>
      <c r="C15096" s="579">
        <v>2000</v>
      </c>
      <c r="D15096" s="5"/>
      <c r="E15096" s="201"/>
      <c r="F15096" s="648"/>
      <c r="G15096" s="211">
        <f t="shared" si="492"/>
        <v>2</v>
      </c>
    </row>
    <row r="15097" spans="1:7" outlineLevel="1">
      <c r="A15097" s="1" t="s">
        <v>482</v>
      </c>
      <c r="B15097" s="7" t="s">
        <v>16871</v>
      </c>
      <c r="C15097" s="579">
        <v>3500</v>
      </c>
      <c r="D15097" s="5">
        <v>3500</v>
      </c>
      <c r="E15097" s="201">
        <f t="shared" si="493"/>
        <v>1</v>
      </c>
      <c r="F15097" s="147"/>
      <c r="G15097" s="211">
        <f t="shared" si="492"/>
        <v>2</v>
      </c>
    </row>
    <row r="15098" spans="1:7" outlineLevel="1">
      <c r="A15098" s="8">
        <v>2</v>
      </c>
      <c r="B15098" s="4" t="s">
        <v>16872</v>
      </c>
      <c r="C15098" s="578"/>
      <c r="D15098" s="1"/>
      <c r="E15098" s="201"/>
      <c r="F15098" s="147"/>
      <c r="G15098" s="211">
        <f t="shared" si="492"/>
        <v>2</v>
      </c>
    </row>
    <row r="15099" spans="1:7" ht="33" outlineLevel="1">
      <c r="A15099" s="1" t="s">
        <v>156</v>
      </c>
      <c r="B15099" s="2" t="s">
        <v>16873</v>
      </c>
      <c r="C15099" s="579">
        <v>2995.3820346320349</v>
      </c>
      <c r="D15099" s="5">
        <v>2600</v>
      </c>
      <c r="E15099" s="201">
        <f t="shared" si="493"/>
        <v>1.1520700133200135</v>
      </c>
      <c r="F15099" s="147" t="s">
        <v>3451</v>
      </c>
      <c r="G15099" s="211">
        <f t="shared" si="492"/>
        <v>2</v>
      </c>
    </row>
    <row r="15100" spans="1:7" outlineLevel="1">
      <c r="A15100" s="1" t="s">
        <v>158</v>
      </c>
      <c r="B15100" s="2" t="s">
        <v>16874</v>
      </c>
      <c r="C15100" s="579">
        <v>2000</v>
      </c>
      <c r="D15100" s="5">
        <v>2000</v>
      </c>
      <c r="E15100" s="201">
        <f t="shared" si="493"/>
        <v>1</v>
      </c>
      <c r="F15100" s="147"/>
      <c r="G15100" s="211">
        <f t="shared" si="492"/>
        <v>2</v>
      </c>
    </row>
    <row r="15101" spans="1:7" ht="49.5" outlineLevel="1">
      <c r="A15101" s="1" t="s">
        <v>160</v>
      </c>
      <c r="B15101" s="7" t="s">
        <v>16875</v>
      </c>
      <c r="C15101" s="579">
        <v>1096</v>
      </c>
      <c r="D15101" s="5">
        <v>1000</v>
      </c>
      <c r="E15101" s="201">
        <f t="shared" si="493"/>
        <v>1.0960000000000001</v>
      </c>
      <c r="F15101" s="173" t="s">
        <v>16876</v>
      </c>
      <c r="G15101" s="211">
        <f t="shared" si="492"/>
        <v>2</v>
      </c>
    </row>
    <row r="15102" spans="1:7" ht="33" outlineLevel="1">
      <c r="A15102" s="1" t="s">
        <v>162</v>
      </c>
      <c r="B15102" s="2" t="s">
        <v>22166</v>
      </c>
      <c r="C15102" s="579">
        <v>1200</v>
      </c>
      <c r="D15102" s="5">
        <v>1200</v>
      </c>
      <c r="E15102" s="201">
        <f t="shared" si="493"/>
        <v>1</v>
      </c>
      <c r="F15102" s="172"/>
      <c r="G15102" s="211">
        <f t="shared" si="492"/>
        <v>2</v>
      </c>
    </row>
    <row r="15103" spans="1:7" outlineLevel="1">
      <c r="A15103" s="1" t="s">
        <v>164</v>
      </c>
      <c r="B15103" s="2" t="s">
        <v>16877</v>
      </c>
      <c r="C15103" s="579">
        <v>895.34822354266612</v>
      </c>
      <c r="D15103" s="5">
        <v>800</v>
      </c>
      <c r="E15103" s="201">
        <f t="shared" si="493"/>
        <v>1.1191852794283326</v>
      </c>
      <c r="F15103" s="145" t="s">
        <v>3451</v>
      </c>
      <c r="G15103" s="211">
        <f t="shared" si="492"/>
        <v>2</v>
      </c>
    </row>
    <row r="15104" spans="1:7" outlineLevel="1">
      <c r="A15104" s="1" t="s">
        <v>1096</v>
      </c>
      <c r="B15104" s="2" t="s">
        <v>16878</v>
      </c>
      <c r="C15104" s="579">
        <v>400</v>
      </c>
      <c r="D15104" s="5">
        <v>400</v>
      </c>
      <c r="E15104" s="201">
        <f t="shared" si="493"/>
        <v>1</v>
      </c>
      <c r="F15104" s="172"/>
      <c r="G15104" s="211">
        <f t="shared" si="492"/>
        <v>2</v>
      </c>
    </row>
    <row r="15105" spans="1:7" outlineLevel="1">
      <c r="A15105" s="8">
        <v>3</v>
      </c>
      <c r="B15105" s="4" t="s">
        <v>16180</v>
      </c>
      <c r="C15105" s="578"/>
      <c r="D15105" s="1"/>
      <c r="E15105" s="201"/>
      <c r="F15105" s="147"/>
      <c r="G15105" s="211">
        <f t="shared" si="492"/>
        <v>2</v>
      </c>
    </row>
    <row r="15106" spans="1:7" outlineLevel="1">
      <c r="A15106" s="1" t="s">
        <v>167</v>
      </c>
      <c r="B15106" s="7" t="s">
        <v>16879</v>
      </c>
      <c r="C15106" s="579">
        <v>1500</v>
      </c>
      <c r="D15106" s="5">
        <v>1500</v>
      </c>
      <c r="E15106" s="201">
        <f t="shared" si="493"/>
        <v>1</v>
      </c>
      <c r="F15106" s="172"/>
      <c r="G15106" s="211">
        <f t="shared" si="492"/>
        <v>2</v>
      </c>
    </row>
    <row r="15107" spans="1:7" ht="33" outlineLevel="1">
      <c r="A15107" s="1" t="s">
        <v>169</v>
      </c>
      <c r="B15107" s="7" t="s">
        <v>16880</v>
      </c>
      <c r="C15107" s="579">
        <v>1000</v>
      </c>
      <c r="D15107" s="5">
        <v>1000</v>
      </c>
      <c r="E15107" s="201">
        <f t="shared" si="493"/>
        <v>1</v>
      </c>
      <c r="F15107" s="147"/>
      <c r="G15107" s="211">
        <f t="shared" si="492"/>
        <v>2</v>
      </c>
    </row>
    <row r="15108" spans="1:7" outlineLevel="1">
      <c r="A15108" s="1" t="s">
        <v>171</v>
      </c>
      <c r="B15108" s="7" t="s">
        <v>22167</v>
      </c>
      <c r="C15108" s="579">
        <v>884.29752066115691</v>
      </c>
      <c r="D15108" s="1">
        <v>600</v>
      </c>
      <c r="E15108" s="201">
        <f t="shared" si="493"/>
        <v>1.4738292011019283</v>
      </c>
      <c r="F15108" s="145" t="s">
        <v>3451</v>
      </c>
      <c r="G15108" s="211">
        <f t="shared" si="492"/>
        <v>2</v>
      </c>
    </row>
    <row r="15109" spans="1:7" outlineLevel="1">
      <c r="A15109" s="1" t="s">
        <v>173</v>
      </c>
      <c r="B15109" s="7" t="s">
        <v>22168</v>
      </c>
      <c r="C15109" s="579">
        <v>500</v>
      </c>
      <c r="D15109" s="1">
        <v>500</v>
      </c>
      <c r="E15109" s="201">
        <f t="shared" si="493"/>
        <v>1</v>
      </c>
      <c r="F15109" s="147"/>
      <c r="G15109" s="211">
        <f t="shared" si="492"/>
        <v>2</v>
      </c>
    </row>
    <row r="15110" spans="1:7" outlineLevel="1">
      <c r="A15110" s="1" t="s">
        <v>1101</v>
      </c>
      <c r="B15110" s="7" t="s">
        <v>16881</v>
      </c>
      <c r="C15110" s="579">
        <v>1000</v>
      </c>
      <c r="D15110" s="5">
        <v>1000</v>
      </c>
      <c r="E15110" s="201">
        <f t="shared" si="493"/>
        <v>1</v>
      </c>
      <c r="F15110" s="172"/>
      <c r="G15110" s="211">
        <f t="shared" si="492"/>
        <v>2</v>
      </c>
    </row>
    <row r="15111" spans="1:7" ht="33" outlineLevel="1">
      <c r="A15111" s="1" t="s">
        <v>1103</v>
      </c>
      <c r="B15111" s="7" t="s">
        <v>22169</v>
      </c>
      <c r="C15111" s="579">
        <v>1000</v>
      </c>
      <c r="D15111" s="5">
        <v>1000</v>
      </c>
      <c r="E15111" s="201">
        <f t="shared" si="493"/>
        <v>1</v>
      </c>
      <c r="F15111" s="172"/>
      <c r="G15111" s="211">
        <f t="shared" si="492"/>
        <v>2</v>
      </c>
    </row>
    <row r="15112" spans="1:7" outlineLevel="1">
      <c r="A15112" s="8" t="s">
        <v>175</v>
      </c>
      <c r="B15112" s="14" t="s">
        <v>5786</v>
      </c>
      <c r="C15112" s="439"/>
      <c r="D15112" s="8"/>
      <c r="E15112" s="201"/>
      <c r="F15112" s="147"/>
      <c r="G15112" s="211">
        <f t="shared" si="492"/>
        <v>2</v>
      </c>
    </row>
    <row r="15113" spans="1:7" outlineLevel="1">
      <c r="A15113" s="576"/>
      <c r="B15113" s="14" t="s">
        <v>16882</v>
      </c>
      <c r="C15113" s="439"/>
      <c r="D15113" s="5"/>
      <c r="E15113" s="201"/>
      <c r="F15113" s="147"/>
      <c r="G15113" s="211">
        <f t="shared" si="492"/>
        <v>2</v>
      </c>
    </row>
    <row r="15114" spans="1:7" ht="33" outlineLevel="1">
      <c r="A15114" s="1">
        <v>4</v>
      </c>
      <c r="B15114" s="7" t="s">
        <v>16883</v>
      </c>
      <c r="C15114" s="579">
        <v>700</v>
      </c>
      <c r="D15114" s="5">
        <v>700</v>
      </c>
      <c r="E15114" s="201">
        <f t="shared" si="493"/>
        <v>1</v>
      </c>
      <c r="F15114" s="147"/>
      <c r="G15114" s="211">
        <f t="shared" si="492"/>
        <v>2</v>
      </c>
    </row>
    <row r="15115" spans="1:7" ht="33" outlineLevel="1">
      <c r="A15115" s="1">
        <v>5</v>
      </c>
      <c r="B15115" s="7" t="s">
        <v>16884</v>
      </c>
      <c r="C15115" s="579">
        <v>2000</v>
      </c>
      <c r="D15115" s="5">
        <v>2000</v>
      </c>
      <c r="E15115" s="201">
        <f t="shared" si="493"/>
        <v>1</v>
      </c>
      <c r="F15115" s="147"/>
      <c r="G15115" s="211">
        <f t="shared" ref="G15115:G15178" si="494">COUNTA(B15115,1)</f>
        <v>2</v>
      </c>
    </row>
    <row r="15116" spans="1:7" ht="33" outlineLevel="1">
      <c r="A15116" s="1">
        <v>6</v>
      </c>
      <c r="B15116" s="7" t="s">
        <v>16885</v>
      </c>
      <c r="C15116" s="579">
        <v>2500</v>
      </c>
      <c r="D15116" s="5">
        <v>2500</v>
      </c>
      <c r="E15116" s="201">
        <f t="shared" si="493"/>
        <v>1</v>
      </c>
      <c r="F15116" s="147"/>
      <c r="G15116" s="211">
        <f t="shared" si="494"/>
        <v>2</v>
      </c>
    </row>
    <row r="15117" spans="1:7" ht="33" outlineLevel="1">
      <c r="A15117" s="1">
        <v>7</v>
      </c>
      <c r="B15117" s="7" t="s">
        <v>16886</v>
      </c>
      <c r="C15117" s="579">
        <v>1500</v>
      </c>
      <c r="D15117" s="5">
        <v>1500</v>
      </c>
      <c r="E15117" s="201">
        <f t="shared" si="493"/>
        <v>1</v>
      </c>
      <c r="F15117" s="147"/>
      <c r="G15117" s="211">
        <f t="shared" si="494"/>
        <v>2</v>
      </c>
    </row>
    <row r="15118" spans="1:7" ht="49.5" outlineLevel="1">
      <c r="A15118" s="1">
        <v>8</v>
      </c>
      <c r="B15118" s="7" t="s">
        <v>16887</v>
      </c>
      <c r="C15118" s="579">
        <v>800</v>
      </c>
      <c r="D15118" s="5">
        <v>800</v>
      </c>
      <c r="E15118" s="201">
        <f t="shared" si="493"/>
        <v>1</v>
      </c>
      <c r="F15118" s="147"/>
      <c r="G15118" s="211">
        <f t="shared" si="494"/>
        <v>2</v>
      </c>
    </row>
    <row r="15119" spans="1:7" ht="33" outlineLevel="1">
      <c r="A15119" s="1">
        <v>9</v>
      </c>
      <c r="B15119" s="7" t="s">
        <v>16888</v>
      </c>
      <c r="C15119" s="579">
        <v>400</v>
      </c>
      <c r="D15119" s="5">
        <v>400</v>
      </c>
      <c r="E15119" s="201">
        <f t="shared" si="493"/>
        <v>1</v>
      </c>
      <c r="F15119" s="147"/>
      <c r="G15119" s="211">
        <f t="shared" si="494"/>
        <v>2</v>
      </c>
    </row>
    <row r="15120" spans="1:7" ht="49.5" outlineLevel="1">
      <c r="A15120" s="1">
        <v>10</v>
      </c>
      <c r="B15120" s="7" t="s">
        <v>16889</v>
      </c>
      <c r="C15120" s="579">
        <v>400</v>
      </c>
      <c r="D15120" s="5">
        <v>400</v>
      </c>
      <c r="E15120" s="201">
        <f t="shared" si="493"/>
        <v>1</v>
      </c>
      <c r="F15120" s="147"/>
      <c r="G15120" s="211">
        <f t="shared" si="494"/>
        <v>2</v>
      </c>
    </row>
    <row r="15121" spans="1:7" outlineLevel="1">
      <c r="A15121" s="1">
        <v>11</v>
      </c>
      <c r="B15121" s="2" t="s">
        <v>16890</v>
      </c>
      <c r="C15121" s="579">
        <v>450</v>
      </c>
      <c r="D15121" s="5">
        <v>450</v>
      </c>
      <c r="E15121" s="201">
        <f t="shared" si="493"/>
        <v>1</v>
      </c>
      <c r="F15121" s="147"/>
      <c r="G15121" s="211">
        <f t="shared" si="494"/>
        <v>2</v>
      </c>
    </row>
    <row r="15122" spans="1:7" ht="33" outlineLevel="1">
      <c r="A15122" s="1">
        <v>12</v>
      </c>
      <c r="B15122" s="7" t="s">
        <v>16891</v>
      </c>
      <c r="C15122" s="579">
        <v>2000</v>
      </c>
      <c r="D15122" s="5">
        <v>2000</v>
      </c>
      <c r="E15122" s="201">
        <f t="shared" si="493"/>
        <v>1</v>
      </c>
      <c r="F15122" s="172"/>
      <c r="G15122" s="211">
        <f t="shared" si="494"/>
        <v>2</v>
      </c>
    </row>
    <row r="15123" spans="1:7" ht="33" outlineLevel="1">
      <c r="A15123" s="1">
        <v>13</v>
      </c>
      <c r="B15123" s="7" t="s">
        <v>16892</v>
      </c>
      <c r="C15123" s="579"/>
      <c r="D15123" s="5"/>
      <c r="E15123" s="201"/>
      <c r="F15123" s="147"/>
      <c r="G15123" s="211">
        <f t="shared" si="494"/>
        <v>2</v>
      </c>
    </row>
    <row r="15124" spans="1:7" ht="33" outlineLevel="1">
      <c r="A15124" s="1" t="s">
        <v>602</v>
      </c>
      <c r="B15124" s="7" t="s">
        <v>16862</v>
      </c>
      <c r="C15124" s="579">
        <v>200</v>
      </c>
      <c r="D15124" s="5">
        <v>200</v>
      </c>
      <c r="E15124" s="201">
        <f t="shared" si="493"/>
        <v>1</v>
      </c>
      <c r="F15124" s="147"/>
      <c r="G15124" s="211">
        <f t="shared" si="494"/>
        <v>2</v>
      </c>
    </row>
    <row r="15125" spans="1:7" ht="33" outlineLevel="1">
      <c r="A15125" s="1" t="s">
        <v>604</v>
      </c>
      <c r="B15125" s="7" t="s">
        <v>16864</v>
      </c>
      <c r="C15125" s="579">
        <v>300</v>
      </c>
      <c r="D15125" s="5">
        <v>300</v>
      </c>
      <c r="E15125" s="201">
        <f t="shared" si="493"/>
        <v>1</v>
      </c>
      <c r="F15125" s="172"/>
      <c r="G15125" s="211">
        <f t="shared" si="494"/>
        <v>2</v>
      </c>
    </row>
    <row r="15126" spans="1:7" ht="33" outlineLevel="1">
      <c r="A15126" s="1" t="s">
        <v>606</v>
      </c>
      <c r="B15126" s="7" t="s">
        <v>16866</v>
      </c>
      <c r="C15126" s="579">
        <v>400</v>
      </c>
      <c r="D15126" s="5">
        <v>400</v>
      </c>
      <c r="E15126" s="201">
        <f t="shared" si="493"/>
        <v>1</v>
      </c>
      <c r="F15126" s="172"/>
      <c r="G15126" s="211">
        <f t="shared" si="494"/>
        <v>2</v>
      </c>
    </row>
    <row r="15127" spans="1:7" outlineLevel="1">
      <c r="A15127" s="1">
        <v>14</v>
      </c>
      <c r="B15127" s="7" t="s">
        <v>16893</v>
      </c>
      <c r="C15127" s="579">
        <v>500</v>
      </c>
      <c r="D15127" s="5">
        <v>500</v>
      </c>
      <c r="E15127" s="201">
        <f t="shared" si="493"/>
        <v>1</v>
      </c>
      <c r="F15127" s="172"/>
      <c r="G15127" s="211">
        <f t="shared" si="494"/>
        <v>2</v>
      </c>
    </row>
    <row r="15128" spans="1:7" ht="33" outlineLevel="1">
      <c r="A15128" s="1">
        <v>15</v>
      </c>
      <c r="B15128" s="7" t="s">
        <v>16894</v>
      </c>
      <c r="C15128" s="579">
        <v>500</v>
      </c>
      <c r="D15128" s="5">
        <v>500</v>
      </c>
      <c r="E15128" s="201">
        <f t="shared" si="493"/>
        <v>1</v>
      </c>
      <c r="F15128" s="172"/>
      <c r="G15128" s="211">
        <f t="shared" si="494"/>
        <v>2</v>
      </c>
    </row>
    <row r="15129" spans="1:7" outlineLevel="1">
      <c r="A15129" s="1">
        <v>16</v>
      </c>
      <c r="B15129" s="7" t="s">
        <v>16895</v>
      </c>
      <c r="C15129" s="579"/>
      <c r="D15129" s="9"/>
      <c r="E15129" s="201"/>
      <c r="F15129" s="172"/>
      <c r="G15129" s="211">
        <f t="shared" si="494"/>
        <v>2</v>
      </c>
    </row>
    <row r="15130" spans="1:7" ht="66" outlineLevel="1">
      <c r="A15130" s="1" t="s">
        <v>641</v>
      </c>
      <c r="B15130" s="7" t="s">
        <v>16896</v>
      </c>
      <c r="C15130" s="579">
        <v>4500</v>
      </c>
      <c r="D15130" s="3">
        <v>4500</v>
      </c>
      <c r="E15130" s="201">
        <f t="shared" si="493"/>
        <v>1</v>
      </c>
      <c r="F15130" s="147"/>
      <c r="G15130" s="211">
        <f t="shared" si="494"/>
        <v>2</v>
      </c>
    </row>
    <row r="15131" spans="1:7" ht="49.5" outlineLevel="1">
      <c r="A15131" s="1" t="s">
        <v>643</v>
      </c>
      <c r="B15131" s="7" t="s">
        <v>16897</v>
      </c>
      <c r="C15131" s="579">
        <v>2000</v>
      </c>
      <c r="D15131" s="3">
        <v>2000</v>
      </c>
      <c r="E15131" s="201">
        <f t="shared" si="493"/>
        <v>1</v>
      </c>
      <c r="F15131" s="147"/>
      <c r="G15131" s="211">
        <f t="shared" si="494"/>
        <v>2</v>
      </c>
    </row>
    <row r="15132" spans="1:7" ht="33" outlineLevel="1">
      <c r="A15132" s="1" t="s">
        <v>645</v>
      </c>
      <c r="B15132" s="7" t="s">
        <v>16898</v>
      </c>
      <c r="C15132" s="579">
        <v>2000</v>
      </c>
      <c r="D15132" s="3">
        <v>2000</v>
      </c>
      <c r="E15132" s="201">
        <f t="shared" si="493"/>
        <v>1</v>
      </c>
      <c r="F15132" s="147"/>
      <c r="G15132" s="211">
        <f t="shared" si="494"/>
        <v>2</v>
      </c>
    </row>
    <row r="15133" spans="1:7" ht="33" outlineLevel="1">
      <c r="A15133" s="1">
        <v>17</v>
      </c>
      <c r="B15133" s="7" t="s">
        <v>22170</v>
      </c>
      <c r="C15133" s="579">
        <v>800</v>
      </c>
      <c r="D15133" s="9">
        <v>800</v>
      </c>
      <c r="E15133" s="201">
        <f t="shared" si="493"/>
        <v>1</v>
      </c>
      <c r="F15133" s="147"/>
      <c r="G15133" s="211">
        <f t="shared" si="494"/>
        <v>2</v>
      </c>
    </row>
    <row r="15134" spans="1:7" outlineLevel="1">
      <c r="A15134" s="1">
        <v>18</v>
      </c>
      <c r="B15134" s="7" t="s">
        <v>16899</v>
      </c>
      <c r="C15134" s="579"/>
      <c r="D15134" s="5"/>
      <c r="E15134" s="201"/>
      <c r="F15134" s="147"/>
      <c r="G15134" s="211">
        <f t="shared" si="494"/>
        <v>2</v>
      </c>
    </row>
    <row r="15135" spans="1:7" ht="33" outlineLevel="1">
      <c r="A15135" s="1" t="s">
        <v>1172</v>
      </c>
      <c r="B15135" s="7" t="s">
        <v>16900</v>
      </c>
      <c r="C15135" s="579"/>
      <c r="D15135" s="5"/>
      <c r="E15135" s="201"/>
      <c r="F15135" s="147"/>
      <c r="G15135" s="211">
        <f t="shared" si="494"/>
        <v>2</v>
      </c>
    </row>
    <row r="15136" spans="1:7" ht="33" outlineLevel="1">
      <c r="A15136" s="1" t="s">
        <v>16901</v>
      </c>
      <c r="B15136" s="7" t="s">
        <v>16902</v>
      </c>
      <c r="C15136" s="579">
        <v>300</v>
      </c>
      <c r="D15136" s="1">
        <v>300</v>
      </c>
      <c r="E15136" s="201">
        <f t="shared" si="493"/>
        <v>1</v>
      </c>
      <c r="F15136" s="147"/>
      <c r="G15136" s="211">
        <f t="shared" si="494"/>
        <v>2</v>
      </c>
    </row>
    <row r="15137" spans="1:7" ht="33" outlineLevel="1">
      <c r="A15137" s="1" t="s">
        <v>16903</v>
      </c>
      <c r="B15137" s="7" t="s">
        <v>16904</v>
      </c>
      <c r="C15137" s="579">
        <v>400</v>
      </c>
      <c r="D15137" s="5">
        <v>400</v>
      </c>
      <c r="E15137" s="201">
        <f t="shared" si="493"/>
        <v>1</v>
      </c>
      <c r="F15137" s="147"/>
      <c r="G15137" s="211">
        <f t="shared" si="494"/>
        <v>2</v>
      </c>
    </row>
    <row r="15138" spans="1:7" ht="33" outlineLevel="1">
      <c r="A15138" s="1" t="s">
        <v>16905</v>
      </c>
      <c r="B15138" s="7" t="s">
        <v>16906</v>
      </c>
      <c r="C15138" s="579">
        <v>500</v>
      </c>
      <c r="D15138" s="1">
        <v>500</v>
      </c>
      <c r="E15138" s="201">
        <f t="shared" si="493"/>
        <v>1</v>
      </c>
      <c r="F15138" s="147"/>
      <c r="G15138" s="211">
        <f t="shared" si="494"/>
        <v>2</v>
      </c>
    </row>
    <row r="15139" spans="1:7" outlineLevel="1">
      <c r="A15139" s="8"/>
      <c r="B15139" s="4" t="s">
        <v>16907</v>
      </c>
      <c r="C15139" s="37"/>
      <c r="D15139" s="71"/>
      <c r="E15139" s="201"/>
      <c r="F15139" s="147"/>
      <c r="G15139" s="211">
        <f t="shared" si="494"/>
        <v>2</v>
      </c>
    </row>
    <row r="15140" spans="1:7" ht="33" outlineLevel="1">
      <c r="A15140" s="1">
        <v>19</v>
      </c>
      <c r="B15140" s="7" t="s">
        <v>16908</v>
      </c>
      <c r="C15140" s="100">
        <v>800</v>
      </c>
      <c r="D15140" s="5">
        <v>800</v>
      </c>
      <c r="E15140" s="201">
        <f t="shared" si="493"/>
        <v>1</v>
      </c>
      <c r="F15140" s="147"/>
      <c r="G15140" s="211">
        <f t="shared" si="494"/>
        <v>2</v>
      </c>
    </row>
    <row r="15141" spans="1:7" ht="33" outlineLevel="1">
      <c r="A15141" s="1">
        <v>20</v>
      </c>
      <c r="B15141" s="7" t="s">
        <v>16909</v>
      </c>
      <c r="C15141" s="100">
        <v>400</v>
      </c>
      <c r="D15141" s="1">
        <v>400</v>
      </c>
      <c r="E15141" s="201">
        <f t="shared" si="493"/>
        <v>1</v>
      </c>
      <c r="F15141" s="147"/>
      <c r="G15141" s="211">
        <f t="shared" si="494"/>
        <v>2</v>
      </c>
    </row>
    <row r="15142" spans="1:7" ht="33" outlineLevel="1">
      <c r="A15142" s="1">
        <v>21</v>
      </c>
      <c r="B15142" s="7" t="s">
        <v>16910</v>
      </c>
      <c r="C15142" s="100"/>
      <c r="D15142" s="1"/>
      <c r="E15142" s="201"/>
      <c r="F15142" s="147"/>
      <c r="G15142" s="211">
        <f t="shared" si="494"/>
        <v>2</v>
      </c>
    </row>
    <row r="15143" spans="1:7" ht="33" outlineLevel="1">
      <c r="A15143" s="1" t="s">
        <v>2894</v>
      </c>
      <c r="B15143" s="7" t="s">
        <v>16862</v>
      </c>
      <c r="C15143" s="100">
        <v>300</v>
      </c>
      <c r="D15143" s="5">
        <v>300</v>
      </c>
      <c r="E15143" s="201">
        <f t="shared" si="493"/>
        <v>1</v>
      </c>
      <c r="F15143" s="147"/>
      <c r="G15143" s="211">
        <f t="shared" si="494"/>
        <v>2</v>
      </c>
    </row>
    <row r="15144" spans="1:7" ht="33" outlineLevel="1">
      <c r="A15144" s="1" t="s">
        <v>2896</v>
      </c>
      <c r="B15144" s="7" t="s">
        <v>16911</v>
      </c>
      <c r="C15144" s="100">
        <v>400</v>
      </c>
      <c r="D15144" s="1">
        <v>400</v>
      </c>
      <c r="E15144" s="201">
        <f t="shared" si="493"/>
        <v>1</v>
      </c>
      <c r="F15144" s="577"/>
      <c r="G15144" s="211">
        <f t="shared" si="494"/>
        <v>2</v>
      </c>
    </row>
    <row r="15145" spans="1:7" ht="33" outlineLevel="1">
      <c r="A15145" s="1" t="s">
        <v>2897</v>
      </c>
      <c r="B15145" s="7" t="s">
        <v>16866</v>
      </c>
      <c r="C15145" s="100">
        <v>554.05935432484091</v>
      </c>
      <c r="D15145" s="1">
        <v>500</v>
      </c>
      <c r="E15145" s="201">
        <f t="shared" si="493"/>
        <v>1.1081187086496818</v>
      </c>
      <c r="F15145" s="577" t="s">
        <v>3451</v>
      </c>
      <c r="G15145" s="211">
        <f t="shared" si="494"/>
        <v>2</v>
      </c>
    </row>
    <row r="15146" spans="1:7" ht="33" outlineLevel="1">
      <c r="A15146" s="1">
        <v>22</v>
      </c>
      <c r="B15146" s="7" t="s">
        <v>16912</v>
      </c>
      <c r="C15146" s="100"/>
      <c r="D15146" s="1"/>
      <c r="E15146" s="201"/>
      <c r="F15146" s="577"/>
      <c r="G15146" s="211">
        <f t="shared" si="494"/>
        <v>2</v>
      </c>
    </row>
    <row r="15147" spans="1:7" ht="33" outlineLevel="1">
      <c r="A15147" s="1" t="s">
        <v>1062</v>
      </c>
      <c r="B15147" s="7" t="s">
        <v>16862</v>
      </c>
      <c r="C15147" s="100">
        <v>250</v>
      </c>
      <c r="D15147" s="5">
        <v>250</v>
      </c>
      <c r="E15147" s="201">
        <f t="shared" si="493"/>
        <v>1</v>
      </c>
      <c r="F15147" s="577"/>
      <c r="G15147" s="211">
        <f t="shared" si="494"/>
        <v>2</v>
      </c>
    </row>
    <row r="15148" spans="1:7" ht="33" outlineLevel="1">
      <c r="A15148" s="1" t="s">
        <v>1064</v>
      </c>
      <c r="B15148" s="7" t="s">
        <v>16864</v>
      </c>
      <c r="C15148" s="100">
        <v>300</v>
      </c>
      <c r="D15148" s="1">
        <v>300</v>
      </c>
      <c r="E15148" s="201">
        <f t="shared" si="493"/>
        <v>1</v>
      </c>
      <c r="F15148" s="577"/>
      <c r="G15148" s="211">
        <f t="shared" si="494"/>
        <v>2</v>
      </c>
    </row>
    <row r="15149" spans="1:7" ht="33" outlineLevel="1">
      <c r="A15149" s="1" t="s">
        <v>2899</v>
      </c>
      <c r="B15149" s="7" t="s">
        <v>16866</v>
      </c>
      <c r="C15149" s="100">
        <v>350</v>
      </c>
      <c r="D15149" s="1">
        <v>350</v>
      </c>
      <c r="E15149" s="201">
        <f t="shared" si="493"/>
        <v>1</v>
      </c>
      <c r="F15149" s="577"/>
      <c r="G15149" s="211">
        <f t="shared" si="494"/>
        <v>2</v>
      </c>
    </row>
    <row r="15150" spans="1:7" ht="33" outlineLevel="1">
      <c r="A15150" s="1">
        <v>23</v>
      </c>
      <c r="B15150" s="7" t="s">
        <v>16913</v>
      </c>
      <c r="C15150" s="100">
        <v>600</v>
      </c>
      <c r="D15150" s="1">
        <v>600</v>
      </c>
      <c r="E15150" s="201">
        <f t="shared" ref="E15150:E15211" si="495">C15150/D15150</f>
        <v>1</v>
      </c>
      <c r="F15150" s="577"/>
      <c r="G15150" s="211">
        <f t="shared" si="494"/>
        <v>2</v>
      </c>
    </row>
    <row r="15151" spans="1:7" ht="33" outlineLevel="1">
      <c r="A15151" s="1">
        <v>24</v>
      </c>
      <c r="B15151" s="7" t="s">
        <v>16914</v>
      </c>
      <c r="C15151" s="100">
        <v>1000</v>
      </c>
      <c r="D15151" s="5">
        <v>1000</v>
      </c>
      <c r="E15151" s="201">
        <f t="shared" si="495"/>
        <v>1</v>
      </c>
      <c r="F15151" s="577"/>
      <c r="G15151" s="211">
        <f t="shared" si="494"/>
        <v>2</v>
      </c>
    </row>
    <row r="15152" spans="1:7" ht="33" outlineLevel="1">
      <c r="A15152" s="1">
        <v>25</v>
      </c>
      <c r="B15152" s="7" t="s">
        <v>16915</v>
      </c>
      <c r="C15152" s="100">
        <v>1000</v>
      </c>
      <c r="D15152" s="5">
        <v>1000</v>
      </c>
      <c r="E15152" s="201">
        <f t="shared" si="495"/>
        <v>1</v>
      </c>
      <c r="F15152" s="577"/>
      <c r="G15152" s="211">
        <f t="shared" si="494"/>
        <v>2</v>
      </c>
    </row>
    <row r="15153" spans="1:7" outlineLevel="1">
      <c r="A15153" s="1">
        <v>26</v>
      </c>
      <c r="B15153" s="7" t="s">
        <v>16916</v>
      </c>
      <c r="C15153" s="37"/>
      <c r="D15153" s="5"/>
      <c r="E15153" s="201"/>
      <c r="F15153" s="577"/>
      <c r="G15153" s="211">
        <f t="shared" si="494"/>
        <v>2</v>
      </c>
    </row>
    <row r="15154" spans="1:7" ht="33" outlineLevel="1">
      <c r="A15154" s="1" t="s">
        <v>2473</v>
      </c>
      <c r="B15154" s="7" t="s">
        <v>16917</v>
      </c>
      <c r="C15154" s="100"/>
      <c r="D15154" s="5"/>
      <c r="E15154" s="201"/>
      <c r="F15154" s="577"/>
      <c r="G15154" s="211">
        <f t="shared" si="494"/>
        <v>2</v>
      </c>
    </row>
    <row r="15155" spans="1:7" ht="49.5" outlineLevel="1">
      <c r="A15155" s="1" t="s">
        <v>16918</v>
      </c>
      <c r="B15155" s="7" t="s">
        <v>16919</v>
      </c>
      <c r="C15155" s="100">
        <v>300</v>
      </c>
      <c r="D15155" s="1">
        <v>300</v>
      </c>
      <c r="E15155" s="201">
        <f t="shared" si="495"/>
        <v>1</v>
      </c>
      <c r="F15155" s="577"/>
      <c r="G15155" s="211">
        <f t="shared" si="494"/>
        <v>2</v>
      </c>
    </row>
    <row r="15156" spans="1:7" ht="49.5" outlineLevel="1">
      <c r="A15156" s="1" t="s">
        <v>16920</v>
      </c>
      <c r="B15156" s="7" t="s">
        <v>16921</v>
      </c>
      <c r="C15156" s="100">
        <v>400</v>
      </c>
      <c r="D15156" s="1">
        <v>400</v>
      </c>
      <c r="E15156" s="201">
        <f t="shared" si="495"/>
        <v>1</v>
      </c>
      <c r="F15156" s="577"/>
      <c r="G15156" s="211">
        <f t="shared" si="494"/>
        <v>2</v>
      </c>
    </row>
    <row r="15157" spans="1:7" ht="49.5" outlineLevel="1">
      <c r="A15157" s="1" t="s">
        <v>16922</v>
      </c>
      <c r="B15157" s="7" t="s">
        <v>16923</v>
      </c>
      <c r="C15157" s="100">
        <v>500</v>
      </c>
      <c r="D15157" s="1">
        <v>500</v>
      </c>
      <c r="E15157" s="201">
        <f t="shared" si="495"/>
        <v>1</v>
      </c>
      <c r="F15157" s="577"/>
      <c r="G15157" s="211">
        <f t="shared" si="494"/>
        <v>2</v>
      </c>
    </row>
    <row r="15158" spans="1:7" outlineLevel="1">
      <c r="A15158" s="1" t="s">
        <v>2475</v>
      </c>
      <c r="B15158" s="7" t="s">
        <v>16871</v>
      </c>
      <c r="C15158" s="100"/>
      <c r="D15158" s="1"/>
      <c r="E15158" s="201"/>
      <c r="F15158" s="577"/>
      <c r="G15158" s="211">
        <f t="shared" si="494"/>
        <v>2</v>
      </c>
    </row>
    <row r="15159" spans="1:7" ht="33" outlineLevel="1">
      <c r="A15159" s="1" t="s">
        <v>16924</v>
      </c>
      <c r="B15159" s="7" t="s">
        <v>16925</v>
      </c>
      <c r="C15159" s="100">
        <v>500</v>
      </c>
      <c r="D15159" s="5">
        <v>500</v>
      </c>
      <c r="E15159" s="201">
        <f t="shared" si="495"/>
        <v>1</v>
      </c>
      <c r="F15159" s="577"/>
      <c r="G15159" s="211">
        <f t="shared" si="494"/>
        <v>2</v>
      </c>
    </row>
    <row r="15160" spans="1:7" ht="33" outlineLevel="1">
      <c r="A15160" s="1" t="s">
        <v>16926</v>
      </c>
      <c r="B15160" s="7" t="s">
        <v>16927</v>
      </c>
      <c r="C15160" s="100">
        <v>700</v>
      </c>
      <c r="D15160" s="1">
        <v>700</v>
      </c>
      <c r="E15160" s="201">
        <f t="shared" si="495"/>
        <v>1</v>
      </c>
      <c r="F15160" s="577"/>
      <c r="G15160" s="211">
        <f t="shared" si="494"/>
        <v>2</v>
      </c>
    </row>
    <row r="15161" spans="1:7" ht="33" outlineLevel="1">
      <c r="A15161" s="1" t="s">
        <v>16928</v>
      </c>
      <c r="B15161" s="7" t="s">
        <v>16929</v>
      </c>
      <c r="C15161" s="100">
        <v>1000</v>
      </c>
      <c r="D15161" s="5">
        <v>1000</v>
      </c>
      <c r="E15161" s="201">
        <f t="shared" si="495"/>
        <v>1</v>
      </c>
      <c r="F15161" s="172"/>
      <c r="G15161" s="211">
        <f t="shared" si="494"/>
        <v>2</v>
      </c>
    </row>
    <row r="15162" spans="1:7" ht="33" outlineLevel="1">
      <c r="A15162" s="1">
        <v>27</v>
      </c>
      <c r="B15162" s="7" t="s">
        <v>16930</v>
      </c>
      <c r="C15162" s="100"/>
      <c r="D15162" s="1"/>
      <c r="E15162" s="201"/>
      <c r="F15162" s="172"/>
      <c r="G15162" s="211">
        <f t="shared" si="494"/>
        <v>2</v>
      </c>
    </row>
    <row r="15163" spans="1:7" outlineLevel="1">
      <c r="A15163" s="1" t="s">
        <v>2966</v>
      </c>
      <c r="B15163" s="7" t="s">
        <v>16931</v>
      </c>
      <c r="C15163" s="100"/>
      <c r="D15163" s="1"/>
      <c r="E15163" s="201"/>
      <c r="F15163" s="172"/>
      <c r="G15163" s="211">
        <f t="shared" si="494"/>
        <v>2</v>
      </c>
    </row>
    <row r="15164" spans="1:7" ht="33" outlineLevel="1">
      <c r="A15164" s="1" t="s">
        <v>16932</v>
      </c>
      <c r="B15164" s="7" t="s">
        <v>16933</v>
      </c>
      <c r="C15164" s="100">
        <v>500</v>
      </c>
      <c r="D15164" s="1">
        <v>500</v>
      </c>
      <c r="E15164" s="201">
        <f t="shared" si="495"/>
        <v>1</v>
      </c>
      <c r="F15164" s="172"/>
      <c r="G15164" s="211">
        <f t="shared" si="494"/>
        <v>2</v>
      </c>
    </row>
    <row r="15165" spans="1:7" ht="33" outlineLevel="1">
      <c r="A15165" s="1" t="s">
        <v>16934</v>
      </c>
      <c r="B15165" s="7" t="s">
        <v>16935</v>
      </c>
      <c r="C15165" s="100">
        <v>700</v>
      </c>
      <c r="D15165" s="5">
        <v>700</v>
      </c>
      <c r="E15165" s="201">
        <f t="shared" si="495"/>
        <v>1</v>
      </c>
      <c r="F15165" s="172"/>
      <c r="G15165" s="211">
        <f t="shared" si="494"/>
        <v>2</v>
      </c>
    </row>
    <row r="15166" spans="1:7" ht="33" outlineLevel="1">
      <c r="A15166" s="1" t="s">
        <v>16936</v>
      </c>
      <c r="B15166" s="7" t="s">
        <v>16937</v>
      </c>
      <c r="C15166" s="100">
        <v>800</v>
      </c>
      <c r="D15166" s="5">
        <v>800</v>
      </c>
      <c r="E15166" s="201">
        <f t="shared" si="495"/>
        <v>1</v>
      </c>
      <c r="F15166" s="172"/>
      <c r="G15166" s="211">
        <f t="shared" si="494"/>
        <v>2</v>
      </c>
    </row>
    <row r="15167" spans="1:7" outlineLevel="1">
      <c r="A15167" s="1" t="s">
        <v>2968</v>
      </c>
      <c r="B15167" s="7" t="s">
        <v>16874</v>
      </c>
      <c r="C15167" s="100"/>
      <c r="D15167" s="1"/>
      <c r="E15167" s="201"/>
      <c r="F15167" s="172"/>
      <c r="G15167" s="211">
        <f t="shared" si="494"/>
        <v>2</v>
      </c>
    </row>
    <row r="15168" spans="1:7" ht="33" outlineLevel="1">
      <c r="A15168" s="1" t="s">
        <v>16938</v>
      </c>
      <c r="B15168" s="7" t="s">
        <v>16939</v>
      </c>
      <c r="C15168" s="100">
        <v>400</v>
      </c>
      <c r="D15168" s="1">
        <v>400</v>
      </c>
      <c r="E15168" s="201">
        <f t="shared" si="495"/>
        <v>1</v>
      </c>
      <c r="F15168" s="172"/>
      <c r="G15168" s="211">
        <f t="shared" si="494"/>
        <v>2</v>
      </c>
    </row>
    <row r="15169" spans="1:7" ht="33" outlineLevel="1">
      <c r="A15169" s="1" t="s">
        <v>16940</v>
      </c>
      <c r="B15169" s="7" t="s">
        <v>16941</v>
      </c>
      <c r="C15169" s="100">
        <v>500</v>
      </c>
      <c r="D15169" s="1">
        <v>500</v>
      </c>
      <c r="E15169" s="201">
        <f t="shared" si="495"/>
        <v>1</v>
      </c>
      <c r="F15169" s="172"/>
      <c r="G15169" s="211">
        <f t="shared" si="494"/>
        <v>2</v>
      </c>
    </row>
    <row r="15170" spans="1:7" ht="33" outlineLevel="1">
      <c r="A15170" s="1" t="s">
        <v>16942</v>
      </c>
      <c r="B15170" s="7" t="s">
        <v>16943</v>
      </c>
      <c r="C15170" s="100">
        <v>600</v>
      </c>
      <c r="D15170" s="1">
        <v>600</v>
      </c>
      <c r="E15170" s="201">
        <f t="shared" si="495"/>
        <v>1</v>
      </c>
      <c r="F15170" s="172"/>
      <c r="G15170" s="211">
        <f t="shared" si="494"/>
        <v>2</v>
      </c>
    </row>
    <row r="15171" spans="1:7" outlineLevel="1">
      <c r="A15171" s="1" t="s">
        <v>2970</v>
      </c>
      <c r="B15171" s="7" t="s">
        <v>16871</v>
      </c>
      <c r="C15171" s="100"/>
      <c r="D15171" s="1"/>
      <c r="E15171" s="201"/>
      <c r="F15171" s="172"/>
      <c r="G15171" s="211">
        <f t="shared" si="494"/>
        <v>2</v>
      </c>
    </row>
    <row r="15172" spans="1:7" ht="33" outlineLevel="1">
      <c r="A15172" s="1" t="s">
        <v>16944</v>
      </c>
      <c r="B15172" s="7" t="s">
        <v>16945</v>
      </c>
      <c r="C15172" s="100">
        <v>300</v>
      </c>
      <c r="D15172" s="5">
        <v>300</v>
      </c>
      <c r="E15172" s="201">
        <f t="shared" si="495"/>
        <v>1</v>
      </c>
      <c r="F15172" s="172"/>
      <c r="G15172" s="211">
        <f t="shared" si="494"/>
        <v>2</v>
      </c>
    </row>
    <row r="15173" spans="1:7" ht="33" outlineLevel="1">
      <c r="A15173" s="1" t="s">
        <v>16946</v>
      </c>
      <c r="B15173" s="7" t="s">
        <v>16947</v>
      </c>
      <c r="C15173" s="100">
        <v>400</v>
      </c>
      <c r="D15173" s="5">
        <v>400</v>
      </c>
      <c r="E15173" s="201">
        <f t="shared" si="495"/>
        <v>1</v>
      </c>
      <c r="F15173" s="172"/>
      <c r="G15173" s="211">
        <f t="shared" si="494"/>
        <v>2</v>
      </c>
    </row>
    <row r="15174" spans="1:7" ht="33" outlineLevel="1">
      <c r="A15174" s="1" t="s">
        <v>16948</v>
      </c>
      <c r="B15174" s="7" t="s">
        <v>16949</v>
      </c>
      <c r="C15174" s="100">
        <v>500</v>
      </c>
      <c r="D15174" s="5">
        <v>500</v>
      </c>
      <c r="E15174" s="201">
        <f t="shared" si="495"/>
        <v>1</v>
      </c>
      <c r="F15174" s="172"/>
      <c r="G15174" s="211">
        <f t="shared" si="494"/>
        <v>2</v>
      </c>
    </row>
    <row r="15175" spans="1:7" outlineLevel="1">
      <c r="A15175" s="1">
        <v>28</v>
      </c>
      <c r="B15175" s="7" t="s">
        <v>16622</v>
      </c>
      <c r="C15175" s="100"/>
      <c r="D15175" s="1"/>
      <c r="E15175" s="201"/>
      <c r="F15175" s="172"/>
      <c r="G15175" s="211">
        <f t="shared" si="494"/>
        <v>2</v>
      </c>
    </row>
    <row r="15176" spans="1:7" ht="49.5" outlineLevel="1">
      <c r="A15176" s="1" t="s">
        <v>5583</v>
      </c>
      <c r="B15176" s="7" t="s">
        <v>16182</v>
      </c>
      <c r="C15176" s="100"/>
      <c r="D15176" s="1"/>
      <c r="E15176" s="201"/>
      <c r="F15176" s="172"/>
      <c r="G15176" s="211">
        <f t="shared" si="494"/>
        <v>2</v>
      </c>
    </row>
    <row r="15177" spans="1:7" ht="66" outlineLevel="1">
      <c r="A15177" s="1" t="s">
        <v>8909</v>
      </c>
      <c r="B15177" s="7" t="s">
        <v>16950</v>
      </c>
      <c r="C15177" s="100">
        <v>400</v>
      </c>
      <c r="D15177" s="1">
        <v>400</v>
      </c>
      <c r="E15177" s="201">
        <f t="shared" si="495"/>
        <v>1</v>
      </c>
      <c r="F15177" s="172"/>
      <c r="G15177" s="211">
        <f t="shared" si="494"/>
        <v>2</v>
      </c>
    </row>
    <row r="15178" spans="1:7" ht="66" outlineLevel="1">
      <c r="A15178" s="1" t="s">
        <v>8911</v>
      </c>
      <c r="B15178" s="7" t="s">
        <v>16951</v>
      </c>
      <c r="C15178" s="100">
        <v>500</v>
      </c>
      <c r="D15178" s="1">
        <v>500</v>
      </c>
      <c r="E15178" s="201">
        <f t="shared" si="495"/>
        <v>1</v>
      </c>
      <c r="F15178" s="172"/>
      <c r="G15178" s="211">
        <f t="shared" si="494"/>
        <v>2</v>
      </c>
    </row>
    <row r="15179" spans="1:7" ht="66" outlineLevel="1">
      <c r="A15179" s="1" t="s">
        <v>8913</v>
      </c>
      <c r="B15179" s="7" t="s">
        <v>16952</v>
      </c>
      <c r="C15179" s="100">
        <v>600</v>
      </c>
      <c r="D15179" s="5">
        <v>600</v>
      </c>
      <c r="E15179" s="201">
        <f t="shared" si="495"/>
        <v>1</v>
      </c>
      <c r="F15179" s="172"/>
      <c r="G15179" s="211">
        <f t="shared" ref="G15179:G15242" si="496">COUNTA(B15179,1)</f>
        <v>2</v>
      </c>
    </row>
    <row r="15180" spans="1:7" ht="33" outlineLevel="1">
      <c r="A15180" s="1" t="s">
        <v>5584</v>
      </c>
      <c r="B15180" s="7" t="s">
        <v>16632</v>
      </c>
      <c r="C15180" s="100"/>
      <c r="D15180" s="1"/>
      <c r="E15180" s="201"/>
      <c r="F15180" s="172"/>
      <c r="G15180" s="211">
        <f t="shared" si="496"/>
        <v>2</v>
      </c>
    </row>
    <row r="15181" spans="1:7" ht="33" outlineLevel="1">
      <c r="A15181" s="1" t="s">
        <v>16953</v>
      </c>
      <c r="B15181" s="7" t="s">
        <v>16954</v>
      </c>
      <c r="C15181" s="100">
        <v>300</v>
      </c>
      <c r="D15181" s="1">
        <v>300</v>
      </c>
      <c r="E15181" s="201">
        <f t="shared" si="495"/>
        <v>1</v>
      </c>
      <c r="F15181" s="172"/>
      <c r="G15181" s="211">
        <f t="shared" si="496"/>
        <v>2</v>
      </c>
    </row>
    <row r="15182" spans="1:7" ht="49.5" outlineLevel="1">
      <c r="A15182" s="1" t="s">
        <v>16955</v>
      </c>
      <c r="B15182" s="7" t="s">
        <v>16956</v>
      </c>
      <c r="C15182" s="100">
        <v>400</v>
      </c>
      <c r="D15182" s="5">
        <v>400</v>
      </c>
      <c r="E15182" s="201">
        <f t="shared" si="495"/>
        <v>1</v>
      </c>
      <c r="F15182" s="172"/>
      <c r="G15182" s="211">
        <f t="shared" si="496"/>
        <v>2</v>
      </c>
    </row>
    <row r="15183" spans="1:7" ht="33" outlineLevel="1">
      <c r="A15183" s="1" t="s">
        <v>16957</v>
      </c>
      <c r="B15183" s="7" t="s">
        <v>16958</v>
      </c>
      <c r="C15183" s="100">
        <v>500</v>
      </c>
      <c r="D15183" s="1">
        <v>500</v>
      </c>
      <c r="E15183" s="201">
        <f t="shared" si="495"/>
        <v>1</v>
      </c>
      <c r="F15183" s="172"/>
      <c r="G15183" s="211">
        <f t="shared" si="496"/>
        <v>2</v>
      </c>
    </row>
    <row r="15184" spans="1:7" outlineLevel="1">
      <c r="A15184" s="1" t="s">
        <v>6806</v>
      </c>
      <c r="B15184" s="7" t="s">
        <v>16959</v>
      </c>
      <c r="C15184" s="100"/>
      <c r="D15184" s="1"/>
      <c r="E15184" s="201"/>
      <c r="F15184" s="172"/>
      <c r="G15184" s="211">
        <f t="shared" si="496"/>
        <v>2</v>
      </c>
    </row>
    <row r="15185" spans="1:7" ht="33" outlineLevel="1">
      <c r="A15185" s="1" t="s">
        <v>16960</v>
      </c>
      <c r="B15185" s="7" t="s">
        <v>16961</v>
      </c>
      <c r="C15185" s="100">
        <v>300</v>
      </c>
      <c r="D15185" s="1">
        <v>300</v>
      </c>
      <c r="E15185" s="201">
        <f t="shared" si="495"/>
        <v>1</v>
      </c>
      <c r="F15185" s="172"/>
      <c r="G15185" s="211">
        <f t="shared" si="496"/>
        <v>2</v>
      </c>
    </row>
    <row r="15186" spans="1:7" ht="33" outlineLevel="1">
      <c r="A15186" s="1" t="s">
        <v>16962</v>
      </c>
      <c r="B15186" s="7" t="s">
        <v>16963</v>
      </c>
      <c r="C15186" s="100">
        <v>400</v>
      </c>
      <c r="D15186" s="1">
        <v>400</v>
      </c>
      <c r="E15186" s="201">
        <f t="shared" si="495"/>
        <v>1</v>
      </c>
      <c r="F15186" s="172"/>
      <c r="G15186" s="211">
        <f t="shared" si="496"/>
        <v>2</v>
      </c>
    </row>
    <row r="15187" spans="1:7" ht="33" outlineLevel="1">
      <c r="A15187" s="1" t="s">
        <v>16964</v>
      </c>
      <c r="B15187" s="7" t="s">
        <v>16965</v>
      </c>
      <c r="C15187" s="100">
        <v>500</v>
      </c>
      <c r="D15187" s="1">
        <v>500</v>
      </c>
      <c r="E15187" s="201">
        <f t="shared" si="495"/>
        <v>1</v>
      </c>
      <c r="F15187" s="148"/>
      <c r="G15187" s="211">
        <f t="shared" si="496"/>
        <v>2</v>
      </c>
    </row>
    <row r="15188" spans="1:7" ht="33" outlineLevel="1">
      <c r="A15188" s="1" t="s">
        <v>6808</v>
      </c>
      <c r="B15188" s="7" t="s">
        <v>16966</v>
      </c>
      <c r="C15188" s="100"/>
      <c r="D15188" s="1"/>
      <c r="E15188" s="201"/>
      <c r="F15188" s="148"/>
      <c r="G15188" s="211">
        <f t="shared" si="496"/>
        <v>2</v>
      </c>
    </row>
    <row r="15189" spans="1:7" ht="49.5" outlineLevel="1">
      <c r="A15189" s="1" t="s">
        <v>16967</v>
      </c>
      <c r="B15189" s="7" t="s">
        <v>16968</v>
      </c>
      <c r="C15189" s="100">
        <v>300</v>
      </c>
      <c r="D15189" s="1">
        <v>300</v>
      </c>
      <c r="E15189" s="201">
        <f t="shared" si="495"/>
        <v>1</v>
      </c>
      <c r="F15189" s="148"/>
      <c r="G15189" s="211">
        <f t="shared" si="496"/>
        <v>2</v>
      </c>
    </row>
    <row r="15190" spans="1:7" ht="49.5" outlineLevel="1">
      <c r="A15190" s="1" t="s">
        <v>16969</v>
      </c>
      <c r="B15190" s="7" t="s">
        <v>16970</v>
      </c>
      <c r="C15190" s="100">
        <v>400</v>
      </c>
      <c r="D15190" s="1">
        <v>400</v>
      </c>
      <c r="E15190" s="201">
        <f t="shared" si="495"/>
        <v>1</v>
      </c>
      <c r="F15190" s="172"/>
      <c r="G15190" s="211">
        <f t="shared" si="496"/>
        <v>2</v>
      </c>
    </row>
    <row r="15191" spans="1:7" ht="49.5" outlineLevel="1">
      <c r="A15191" s="1" t="s">
        <v>16971</v>
      </c>
      <c r="B15191" s="7" t="s">
        <v>16972</v>
      </c>
      <c r="C15191" s="100">
        <v>500</v>
      </c>
      <c r="D15191" s="1">
        <v>500</v>
      </c>
      <c r="E15191" s="201">
        <f t="shared" si="495"/>
        <v>1</v>
      </c>
      <c r="F15191" s="172"/>
      <c r="G15191" s="211">
        <f t="shared" si="496"/>
        <v>2</v>
      </c>
    </row>
    <row r="15192" spans="1:7" ht="33" outlineLevel="1">
      <c r="A15192" s="1" t="s">
        <v>6810</v>
      </c>
      <c r="B15192" s="7" t="s">
        <v>16973</v>
      </c>
      <c r="C15192" s="580"/>
      <c r="D15192" s="1"/>
      <c r="E15192" s="201"/>
      <c r="F15192" s="172"/>
      <c r="G15192" s="211">
        <f t="shared" si="496"/>
        <v>2</v>
      </c>
    </row>
    <row r="15193" spans="1:7" ht="49.5" outlineLevel="1">
      <c r="A15193" s="1" t="s">
        <v>16974</v>
      </c>
      <c r="B15193" s="7" t="s">
        <v>16975</v>
      </c>
      <c r="C15193" s="100">
        <v>300</v>
      </c>
      <c r="D15193" s="1">
        <v>300</v>
      </c>
      <c r="E15193" s="201">
        <f t="shared" si="495"/>
        <v>1</v>
      </c>
      <c r="F15193" s="172"/>
      <c r="G15193" s="211">
        <f t="shared" si="496"/>
        <v>2</v>
      </c>
    </row>
    <row r="15194" spans="1:7" ht="49.5" outlineLevel="1">
      <c r="A15194" s="1" t="s">
        <v>16976</v>
      </c>
      <c r="B15194" s="7" t="s">
        <v>16977</v>
      </c>
      <c r="C15194" s="100">
        <v>400</v>
      </c>
      <c r="D15194" s="1">
        <v>400</v>
      </c>
      <c r="E15194" s="201">
        <f t="shared" si="495"/>
        <v>1</v>
      </c>
      <c r="F15194" s="172"/>
      <c r="G15194" s="211">
        <f t="shared" si="496"/>
        <v>2</v>
      </c>
    </row>
    <row r="15195" spans="1:7" ht="49.5" outlineLevel="1">
      <c r="A15195" s="1" t="s">
        <v>16978</v>
      </c>
      <c r="B15195" s="7" t="s">
        <v>16979</v>
      </c>
      <c r="C15195" s="100">
        <v>500</v>
      </c>
      <c r="D15195" s="1">
        <v>500</v>
      </c>
      <c r="E15195" s="201">
        <f t="shared" si="495"/>
        <v>1</v>
      </c>
      <c r="F15195" s="172"/>
      <c r="G15195" s="211">
        <f t="shared" si="496"/>
        <v>2</v>
      </c>
    </row>
    <row r="15196" spans="1:7" ht="33" outlineLevel="1">
      <c r="A15196" s="1" t="s">
        <v>6812</v>
      </c>
      <c r="B15196" s="7" t="s">
        <v>16980</v>
      </c>
      <c r="C15196" s="580"/>
      <c r="D15196" s="5"/>
      <c r="E15196" s="201"/>
      <c r="F15196" s="172"/>
      <c r="G15196" s="211">
        <f t="shared" si="496"/>
        <v>2</v>
      </c>
    </row>
    <row r="15197" spans="1:7" ht="49.5" outlineLevel="1">
      <c r="A15197" s="1" t="s">
        <v>16981</v>
      </c>
      <c r="B15197" s="7" t="s">
        <v>16982</v>
      </c>
      <c r="C15197" s="100">
        <v>200</v>
      </c>
      <c r="D15197" s="1">
        <v>200</v>
      </c>
      <c r="E15197" s="201">
        <f t="shared" si="495"/>
        <v>1</v>
      </c>
      <c r="F15197" s="172"/>
      <c r="G15197" s="211">
        <f t="shared" si="496"/>
        <v>2</v>
      </c>
    </row>
    <row r="15198" spans="1:7" ht="49.5" outlineLevel="1">
      <c r="A15198" s="1" t="s">
        <v>16983</v>
      </c>
      <c r="B15198" s="7" t="s">
        <v>16984</v>
      </c>
      <c r="C15198" s="100">
        <v>300</v>
      </c>
      <c r="D15198" s="1">
        <v>300</v>
      </c>
      <c r="E15198" s="201">
        <f t="shared" si="495"/>
        <v>1</v>
      </c>
      <c r="F15198" s="577"/>
      <c r="G15198" s="211">
        <f t="shared" si="496"/>
        <v>2</v>
      </c>
    </row>
    <row r="15199" spans="1:7" ht="49.5" outlineLevel="1">
      <c r="A15199" s="1" t="s">
        <v>16985</v>
      </c>
      <c r="B15199" s="7" t="s">
        <v>16986</v>
      </c>
      <c r="C15199" s="100">
        <v>400</v>
      </c>
      <c r="D15199" s="1">
        <v>400</v>
      </c>
      <c r="E15199" s="201">
        <f t="shared" si="495"/>
        <v>1</v>
      </c>
      <c r="F15199" s="172"/>
      <c r="G15199" s="211">
        <f t="shared" si="496"/>
        <v>2</v>
      </c>
    </row>
    <row r="15200" spans="1:7" ht="33" outlineLevel="1">
      <c r="A15200" s="1" t="s">
        <v>6814</v>
      </c>
      <c r="B15200" s="7" t="s">
        <v>16987</v>
      </c>
      <c r="C15200" s="580">
        <v>500</v>
      </c>
      <c r="D15200" s="5">
        <v>500</v>
      </c>
      <c r="E15200" s="201">
        <f t="shared" si="495"/>
        <v>1</v>
      </c>
      <c r="F15200" s="172"/>
      <c r="G15200" s="211">
        <f t="shared" si="496"/>
        <v>2</v>
      </c>
    </row>
    <row r="15201" spans="1:7" outlineLevel="1">
      <c r="A15201" s="8"/>
      <c r="B15201" s="4" t="s">
        <v>16988</v>
      </c>
      <c r="C15201" s="579"/>
      <c r="D15201" s="1"/>
      <c r="E15201" s="201"/>
      <c r="F15201" s="172"/>
      <c r="G15201" s="211">
        <f t="shared" si="496"/>
        <v>2</v>
      </c>
    </row>
    <row r="15202" spans="1:7" outlineLevel="1">
      <c r="A15202" s="1">
        <v>29</v>
      </c>
      <c r="B15202" s="7" t="s">
        <v>16989</v>
      </c>
      <c r="C15202" s="579">
        <v>600</v>
      </c>
      <c r="D15202" s="5">
        <v>600</v>
      </c>
      <c r="E15202" s="201">
        <f t="shared" si="495"/>
        <v>1</v>
      </c>
      <c r="F15202" s="172"/>
      <c r="G15202" s="211">
        <f t="shared" si="496"/>
        <v>2</v>
      </c>
    </row>
    <row r="15203" spans="1:7" outlineLevel="1">
      <c r="A15203" s="1">
        <v>30</v>
      </c>
      <c r="B15203" s="7" t="s">
        <v>16990</v>
      </c>
      <c r="C15203" s="579">
        <v>500</v>
      </c>
      <c r="D15203" s="5">
        <v>500</v>
      </c>
      <c r="E15203" s="201">
        <f t="shared" si="495"/>
        <v>1</v>
      </c>
      <c r="F15203" s="172"/>
      <c r="G15203" s="211">
        <f t="shared" si="496"/>
        <v>2</v>
      </c>
    </row>
    <row r="15204" spans="1:7" ht="33" outlineLevel="1">
      <c r="A15204" s="1">
        <v>31</v>
      </c>
      <c r="B15204" s="7" t="s">
        <v>16991</v>
      </c>
      <c r="C15204" s="579">
        <v>300</v>
      </c>
      <c r="D15204" s="5">
        <v>300</v>
      </c>
      <c r="E15204" s="201">
        <f t="shared" si="495"/>
        <v>1</v>
      </c>
      <c r="F15204" s="172"/>
      <c r="G15204" s="211">
        <f t="shared" si="496"/>
        <v>2</v>
      </c>
    </row>
    <row r="15205" spans="1:7" ht="33" outlineLevel="1">
      <c r="A15205" s="1">
        <v>32</v>
      </c>
      <c r="B15205" s="7" t="s">
        <v>16992</v>
      </c>
      <c r="C15205" s="579"/>
      <c r="D15205" s="5"/>
      <c r="E15205" s="201"/>
      <c r="F15205" s="172"/>
      <c r="G15205" s="211">
        <f t="shared" si="496"/>
        <v>2</v>
      </c>
    </row>
    <row r="15206" spans="1:7" ht="33" outlineLevel="1">
      <c r="A15206" s="245" t="s">
        <v>1516</v>
      </c>
      <c r="B15206" s="7" t="s">
        <v>16993</v>
      </c>
      <c r="C15206" s="579">
        <v>200</v>
      </c>
      <c r="D15206" s="5">
        <v>200</v>
      </c>
      <c r="E15206" s="201">
        <f t="shared" si="495"/>
        <v>1</v>
      </c>
      <c r="F15206" s="172"/>
      <c r="G15206" s="211">
        <f t="shared" si="496"/>
        <v>2</v>
      </c>
    </row>
    <row r="15207" spans="1:7" ht="33" outlineLevel="1">
      <c r="A15207" s="245" t="s">
        <v>1518</v>
      </c>
      <c r="B15207" s="7" t="s">
        <v>16994</v>
      </c>
      <c r="C15207" s="579">
        <v>327.10484118002353</v>
      </c>
      <c r="D15207" s="5">
        <v>300</v>
      </c>
      <c r="E15207" s="201">
        <f t="shared" si="495"/>
        <v>1.0903494706000785</v>
      </c>
      <c r="F15207" s="172" t="s">
        <v>3451</v>
      </c>
      <c r="G15207" s="211">
        <f t="shared" si="496"/>
        <v>2</v>
      </c>
    </row>
    <row r="15208" spans="1:7" ht="33" outlineLevel="1">
      <c r="A15208" s="245" t="s">
        <v>2989</v>
      </c>
      <c r="B15208" s="7" t="s">
        <v>16866</v>
      </c>
      <c r="C15208" s="579">
        <v>376.24379296664694</v>
      </c>
      <c r="D15208" s="5">
        <v>350</v>
      </c>
      <c r="E15208" s="201">
        <f t="shared" si="495"/>
        <v>1.0749822656189914</v>
      </c>
      <c r="F15208" s="172" t="s">
        <v>3451</v>
      </c>
      <c r="G15208" s="211">
        <f t="shared" si="496"/>
        <v>2</v>
      </c>
    </row>
    <row r="15209" spans="1:7" ht="33" outlineLevel="1">
      <c r="A15209" s="245">
        <v>33</v>
      </c>
      <c r="B15209" s="7" t="s">
        <v>16995</v>
      </c>
      <c r="C15209" s="579">
        <v>1400</v>
      </c>
      <c r="D15209" s="3">
        <v>1400</v>
      </c>
      <c r="E15209" s="201">
        <f t="shared" si="495"/>
        <v>1</v>
      </c>
      <c r="F15209" s="172"/>
      <c r="G15209" s="211">
        <f t="shared" si="496"/>
        <v>2</v>
      </c>
    </row>
    <row r="15210" spans="1:7" ht="33" outlineLevel="1">
      <c r="A15210" s="245">
        <v>34</v>
      </c>
      <c r="B15210" s="7" t="s">
        <v>16996</v>
      </c>
      <c r="C15210" s="579">
        <v>1100</v>
      </c>
      <c r="D15210" s="3">
        <v>1100</v>
      </c>
      <c r="E15210" s="201">
        <f t="shared" si="495"/>
        <v>1</v>
      </c>
      <c r="F15210" s="172"/>
      <c r="G15210" s="211">
        <f t="shared" si="496"/>
        <v>2</v>
      </c>
    </row>
    <row r="15211" spans="1:7" ht="33" outlineLevel="1">
      <c r="A15211" s="245">
        <v>35</v>
      </c>
      <c r="B15211" s="7" t="s">
        <v>16997</v>
      </c>
      <c r="C15211" s="579">
        <v>1100</v>
      </c>
      <c r="D15211" s="3">
        <v>1100</v>
      </c>
      <c r="E15211" s="201">
        <f t="shared" si="495"/>
        <v>1</v>
      </c>
      <c r="F15211" s="172"/>
      <c r="G15211" s="211">
        <f t="shared" si="496"/>
        <v>2</v>
      </c>
    </row>
    <row r="15212" spans="1:7" outlineLevel="1">
      <c r="A15212" s="245">
        <v>36</v>
      </c>
      <c r="B15212" s="7" t="s">
        <v>16622</v>
      </c>
      <c r="C15212" s="579"/>
      <c r="D15212" s="5"/>
      <c r="E15212" s="201"/>
      <c r="F15212" s="172"/>
      <c r="G15212" s="211">
        <f t="shared" si="496"/>
        <v>2</v>
      </c>
    </row>
    <row r="15213" spans="1:7" outlineLevel="1">
      <c r="A15213" s="245" t="s">
        <v>7340</v>
      </c>
      <c r="B15213" s="7" t="s">
        <v>16998</v>
      </c>
      <c r="C15213" s="579"/>
      <c r="D15213" s="5"/>
      <c r="E15213" s="201"/>
      <c r="F15213" s="147"/>
      <c r="G15213" s="211">
        <f t="shared" si="496"/>
        <v>2</v>
      </c>
    </row>
    <row r="15214" spans="1:7" ht="33" outlineLevel="1">
      <c r="A15214" s="1" t="s">
        <v>16999</v>
      </c>
      <c r="B15214" s="2" t="s">
        <v>17000</v>
      </c>
      <c r="C15214" s="579">
        <v>250</v>
      </c>
      <c r="D15214" s="5">
        <v>250</v>
      </c>
      <c r="E15214" s="201">
        <f t="shared" ref="E15214:E15274" si="497">C15214/D15214</f>
        <v>1</v>
      </c>
      <c r="F15214" s="147"/>
      <c r="G15214" s="211">
        <f t="shared" si="496"/>
        <v>2</v>
      </c>
    </row>
    <row r="15215" spans="1:7" ht="33" outlineLevel="1">
      <c r="A15215" s="1" t="s">
        <v>17001</v>
      </c>
      <c r="B15215" s="7" t="s">
        <v>17002</v>
      </c>
      <c r="C15215" s="579">
        <v>300</v>
      </c>
      <c r="D15215" s="5">
        <v>300</v>
      </c>
      <c r="E15215" s="201">
        <f t="shared" si="497"/>
        <v>1</v>
      </c>
      <c r="F15215" s="147"/>
      <c r="G15215" s="211">
        <f t="shared" si="496"/>
        <v>2</v>
      </c>
    </row>
    <row r="15216" spans="1:7" ht="33" outlineLevel="1">
      <c r="A15216" s="1" t="s">
        <v>17003</v>
      </c>
      <c r="B15216" s="7" t="s">
        <v>17004</v>
      </c>
      <c r="C15216" s="579">
        <v>350</v>
      </c>
      <c r="D15216" s="5">
        <v>350</v>
      </c>
      <c r="E15216" s="201">
        <f t="shared" si="497"/>
        <v>1</v>
      </c>
      <c r="F15216" s="147"/>
      <c r="G15216" s="211">
        <f t="shared" si="496"/>
        <v>2</v>
      </c>
    </row>
    <row r="15217" spans="1:7" outlineLevel="1">
      <c r="A15217" s="8"/>
      <c r="B15217" s="14" t="s">
        <v>17005</v>
      </c>
      <c r="C15217" s="578"/>
      <c r="D15217" s="8"/>
      <c r="E15217" s="201"/>
      <c r="F15217" s="147"/>
      <c r="G15217" s="211">
        <f t="shared" si="496"/>
        <v>2</v>
      </c>
    </row>
    <row r="15218" spans="1:7" ht="33" outlineLevel="1">
      <c r="A15218" s="1">
        <v>37</v>
      </c>
      <c r="B15218" s="7" t="s">
        <v>17006</v>
      </c>
      <c r="C15218" s="579">
        <v>1200</v>
      </c>
      <c r="D15218" s="5">
        <v>1200</v>
      </c>
      <c r="E15218" s="201">
        <f t="shared" si="497"/>
        <v>1</v>
      </c>
      <c r="F15218" s="147"/>
      <c r="G15218" s="211">
        <f t="shared" si="496"/>
        <v>2</v>
      </c>
    </row>
    <row r="15219" spans="1:7" ht="33" outlineLevel="1">
      <c r="A15219" s="1">
        <v>38</v>
      </c>
      <c r="B15219" s="7" t="s">
        <v>17007</v>
      </c>
      <c r="C15219" s="579">
        <v>533.98026968965542</v>
      </c>
      <c r="D15219" s="5">
        <v>500</v>
      </c>
      <c r="E15219" s="201">
        <f t="shared" si="497"/>
        <v>1.0679605393793108</v>
      </c>
      <c r="F15219" s="172" t="s">
        <v>3451</v>
      </c>
      <c r="G15219" s="211">
        <f t="shared" si="496"/>
        <v>2</v>
      </c>
    </row>
    <row r="15220" spans="1:7" ht="33" outlineLevel="1">
      <c r="A15220" s="1">
        <v>39</v>
      </c>
      <c r="B15220" s="7" t="s">
        <v>17008</v>
      </c>
      <c r="C15220" s="579">
        <v>400</v>
      </c>
      <c r="D15220" s="5">
        <v>400</v>
      </c>
      <c r="E15220" s="201">
        <f t="shared" si="497"/>
        <v>1</v>
      </c>
      <c r="F15220" s="147"/>
      <c r="G15220" s="211">
        <f t="shared" si="496"/>
        <v>2</v>
      </c>
    </row>
    <row r="15221" spans="1:7" ht="33" outlineLevel="1">
      <c r="A15221" s="1">
        <v>40</v>
      </c>
      <c r="B15221" s="7" t="s">
        <v>17009</v>
      </c>
      <c r="C15221" s="579">
        <v>600</v>
      </c>
      <c r="D15221" s="5">
        <v>600</v>
      </c>
      <c r="E15221" s="201">
        <f t="shared" si="497"/>
        <v>1</v>
      </c>
      <c r="F15221" s="147"/>
      <c r="G15221" s="211">
        <f t="shared" si="496"/>
        <v>2</v>
      </c>
    </row>
    <row r="15222" spans="1:7" outlineLevel="1">
      <c r="A15222" s="1">
        <v>41</v>
      </c>
      <c r="B15222" s="7" t="s">
        <v>17010</v>
      </c>
      <c r="C15222" s="579"/>
      <c r="D15222" s="5"/>
      <c r="E15222" s="201"/>
      <c r="F15222" s="147"/>
      <c r="G15222" s="211">
        <f t="shared" si="496"/>
        <v>2</v>
      </c>
    </row>
    <row r="15223" spans="1:7" ht="33" outlineLevel="1">
      <c r="A15223" s="1" t="s">
        <v>1655</v>
      </c>
      <c r="B15223" s="7" t="s">
        <v>17011</v>
      </c>
      <c r="C15223" s="579">
        <v>200</v>
      </c>
      <c r="D15223" s="1">
        <v>200</v>
      </c>
      <c r="E15223" s="201">
        <f t="shared" si="497"/>
        <v>1</v>
      </c>
      <c r="F15223" s="147"/>
      <c r="G15223" s="211">
        <f t="shared" si="496"/>
        <v>2</v>
      </c>
    </row>
    <row r="15224" spans="1:7" ht="33" outlineLevel="1">
      <c r="A15224" s="1" t="s">
        <v>1657</v>
      </c>
      <c r="B15224" s="7" t="s">
        <v>17012</v>
      </c>
      <c r="C15224" s="579">
        <v>250</v>
      </c>
      <c r="D15224" s="5">
        <v>250</v>
      </c>
      <c r="E15224" s="201">
        <f t="shared" si="497"/>
        <v>1</v>
      </c>
      <c r="F15224" s="147"/>
      <c r="G15224" s="211">
        <f t="shared" si="496"/>
        <v>2</v>
      </c>
    </row>
    <row r="15225" spans="1:7" ht="33" outlineLevel="1">
      <c r="A15225" s="1" t="s">
        <v>6871</v>
      </c>
      <c r="B15225" s="7" t="s">
        <v>17013</v>
      </c>
      <c r="C15225" s="579">
        <v>349.0218928774629</v>
      </c>
      <c r="D15225" s="5">
        <v>300</v>
      </c>
      <c r="E15225" s="201">
        <f t="shared" si="497"/>
        <v>1.163406309591543</v>
      </c>
      <c r="F15225" s="172" t="s">
        <v>3451</v>
      </c>
      <c r="G15225" s="211">
        <f t="shared" si="496"/>
        <v>2</v>
      </c>
    </row>
    <row r="15226" spans="1:7" ht="33" outlineLevel="1">
      <c r="A15226" s="1">
        <v>42</v>
      </c>
      <c r="B15226" s="7" t="s">
        <v>16930</v>
      </c>
      <c r="C15226" s="579"/>
      <c r="D15226" s="5"/>
      <c r="E15226" s="201"/>
      <c r="F15226" s="172"/>
      <c r="G15226" s="211">
        <f t="shared" si="496"/>
        <v>2</v>
      </c>
    </row>
    <row r="15227" spans="1:7" ht="33" outlineLevel="1">
      <c r="A15227" s="1" t="s">
        <v>1660</v>
      </c>
      <c r="B15227" s="7" t="s">
        <v>17014</v>
      </c>
      <c r="C15227" s="579"/>
      <c r="D15227" s="5"/>
      <c r="E15227" s="201"/>
      <c r="F15227" s="172"/>
      <c r="G15227" s="211">
        <f t="shared" si="496"/>
        <v>2</v>
      </c>
    </row>
    <row r="15228" spans="1:7" ht="33" outlineLevel="1">
      <c r="A15228" s="1" t="s">
        <v>17015</v>
      </c>
      <c r="B15228" s="7" t="s">
        <v>17016</v>
      </c>
      <c r="C15228" s="579">
        <v>300</v>
      </c>
      <c r="D15228" s="5">
        <v>300</v>
      </c>
      <c r="E15228" s="201">
        <f t="shared" si="497"/>
        <v>1</v>
      </c>
      <c r="F15228" s="172"/>
      <c r="G15228" s="211">
        <f t="shared" si="496"/>
        <v>2</v>
      </c>
    </row>
    <row r="15229" spans="1:7" ht="33" outlineLevel="1">
      <c r="A15229" s="1" t="s">
        <v>17017</v>
      </c>
      <c r="B15229" s="7" t="s">
        <v>17018</v>
      </c>
      <c r="C15229" s="579">
        <v>400</v>
      </c>
      <c r="D15229" s="5">
        <v>400</v>
      </c>
      <c r="E15229" s="201">
        <f t="shared" si="497"/>
        <v>1</v>
      </c>
      <c r="F15229" s="172"/>
      <c r="G15229" s="211">
        <f t="shared" si="496"/>
        <v>2</v>
      </c>
    </row>
    <row r="15230" spans="1:7" ht="33" outlineLevel="1">
      <c r="A15230" s="1" t="s">
        <v>17019</v>
      </c>
      <c r="B15230" s="7" t="s">
        <v>17020</v>
      </c>
      <c r="C15230" s="579">
        <v>500</v>
      </c>
      <c r="D15230" s="5">
        <v>500</v>
      </c>
      <c r="E15230" s="201">
        <f t="shared" si="497"/>
        <v>1</v>
      </c>
      <c r="F15230" s="172"/>
      <c r="G15230" s="211">
        <f t="shared" si="496"/>
        <v>2</v>
      </c>
    </row>
    <row r="15231" spans="1:7" outlineLevel="1">
      <c r="A15231" s="1" t="s">
        <v>1662</v>
      </c>
      <c r="B15231" s="7" t="s">
        <v>16877</v>
      </c>
      <c r="C15231" s="579"/>
      <c r="D15231" s="5"/>
      <c r="E15231" s="201"/>
      <c r="F15231" s="172"/>
      <c r="G15231" s="211">
        <f t="shared" si="496"/>
        <v>2</v>
      </c>
    </row>
    <row r="15232" spans="1:7" ht="33" outlineLevel="1">
      <c r="A15232" s="1" t="s">
        <v>17021</v>
      </c>
      <c r="B15232" s="7" t="s">
        <v>17022</v>
      </c>
      <c r="C15232" s="579">
        <v>250</v>
      </c>
      <c r="D15232" s="5">
        <v>250</v>
      </c>
      <c r="E15232" s="201">
        <f t="shared" si="497"/>
        <v>1</v>
      </c>
      <c r="F15232" s="172"/>
      <c r="G15232" s="211">
        <f t="shared" si="496"/>
        <v>2</v>
      </c>
    </row>
    <row r="15233" spans="1:7" ht="33" outlineLevel="1">
      <c r="A15233" s="1" t="s">
        <v>17023</v>
      </c>
      <c r="B15233" s="7" t="s">
        <v>17024</v>
      </c>
      <c r="C15233" s="579">
        <v>300</v>
      </c>
      <c r="D15233" s="5">
        <v>300</v>
      </c>
      <c r="E15233" s="201">
        <f t="shared" si="497"/>
        <v>1</v>
      </c>
      <c r="F15233" s="172"/>
      <c r="G15233" s="211">
        <f t="shared" si="496"/>
        <v>2</v>
      </c>
    </row>
    <row r="15234" spans="1:7" ht="33.75" outlineLevel="1">
      <c r="A15234" s="1" t="s">
        <v>17025</v>
      </c>
      <c r="B15234" s="63" t="s">
        <v>17026</v>
      </c>
      <c r="C15234" s="245">
        <v>350</v>
      </c>
      <c r="D15234" s="5">
        <v>350</v>
      </c>
      <c r="E15234" s="201">
        <f t="shared" si="497"/>
        <v>1</v>
      </c>
      <c r="F15234" s="172"/>
      <c r="G15234" s="211">
        <f t="shared" si="496"/>
        <v>2</v>
      </c>
    </row>
    <row r="15235" spans="1:7" outlineLevel="1">
      <c r="A15235" s="1" t="s">
        <v>1664</v>
      </c>
      <c r="B15235" s="7" t="s">
        <v>16878</v>
      </c>
      <c r="C15235" s="245"/>
      <c r="D15235" s="5"/>
      <c r="E15235" s="201"/>
      <c r="F15235" s="172"/>
      <c r="G15235" s="211">
        <f t="shared" si="496"/>
        <v>2</v>
      </c>
    </row>
    <row r="15236" spans="1:7" ht="33" outlineLevel="1">
      <c r="A15236" s="1" t="s">
        <v>17027</v>
      </c>
      <c r="B15236" s="7" t="s">
        <v>17028</v>
      </c>
      <c r="C15236" s="579">
        <v>200</v>
      </c>
      <c r="D15236" s="1">
        <v>200</v>
      </c>
      <c r="E15236" s="201">
        <f t="shared" si="497"/>
        <v>1</v>
      </c>
      <c r="F15236" s="172"/>
      <c r="G15236" s="211">
        <f t="shared" si="496"/>
        <v>2</v>
      </c>
    </row>
    <row r="15237" spans="1:7" ht="33" outlineLevel="1">
      <c r="A15237" s="1" t="s">
        <v>17029</v>
      </c>
      <c r="B15237" s="7" t="s">
        <v>17030</v>
      </c>
      <c r="C15237" s="579">
        <v>250</v>
      </c>
      <c r="D15237" s="5">
        <v>250</v>
      </c>
      <c r="E15237" s="201">
        <f t="shared" si="497"/>
        <v>1</v>
      </c>
      <c r="F15237" s="172"/>
      <c r="G15237" s="211">
        <f t="shared" si="496"/>
        <v>2</v>
      </c>
    </row>
    <row r="15238" spans="1:7" ht="33" outlineLevel="1">
      <c r="A15238" s="1" t="s">
        <v>17031</v>
      </c>
      <c r="B15238" s="7" t="s">
        <v>17032</v>
      </c>
      <c r="C15238" s="579">
        <v>300</v>
      </c>
      <c r="D15238" s="5">
        <v>300</v>
      </c>
      <c r="E15238" s="201">
        <f t="shared" si="497"/>
        <v>1</v>
      </c>
      <c r="F15238" s="172"/>
      <c r="G15238" s="211">
        <f t="shared" si="496"/>
        <v>2</v>
      </c>
    </row>
    <row r="15239" spans="1:7" outlineLevel="1">
      <c r="A15239" s="1">
        <v>43</v>
      </c>
      <c r="B15239" s="7" t="s">
        <v>17033</v>
      </c>
      <c r="C15239" s="579"/>
      <c r="D15239" s="9"/>
      <c r="E15239" s="201"/>
      <c r="F15239" s="172"/>
      <c r="G15239" s="211">
        <f t="shared" si="496"/>
        <v>2</v>
      </c>
    </row>
    <row r="15240" spans="1:7" outlineLevel="1">
      <c r="A15240" s="1" t="s">
        <v>1667</v>
      </c>
      <c r="B15240" s="7" t="s">
        <v>17034</v>
      </c>
      <c r="C15240" s="579">
        <v>2500</v>
      </c>
      <c r="D15240" s="3">
        <v>2500</v>
      </c>
      <c r="E15240" s="201">
        <f t="shared" si="497"/>
        <v>1</v>
      </c>
      <c r="F15240" s="172"/>
      <c r="G15240" s="211">
        <f t="shared" si="496"/>
        <v>2</v>
      </c>
    </row>
    <row r="15241" spans="1:7" outlineLevel="1">
      <c r="A15241" s="1" t="s">
        <v>1669</v>
      </c>
      <c r="B15241" s="7" t="s">
        <v>17035</v>
      </c>
      <c r="C15241" s="579">
        <v>1500</v>
      </c>
      <c r="D15241" s="3">
        <v>1500</v>
      </c>
      <c r="E15241" s="201">
        <f t="shared" si="497"/>
        <v>1</v>
      </c>
      <c r="F15241" s="172"/>
      <c r="G15241" s="211">
        <f t="shared" si="496"/>
        <v>2</v>
      </c>
    </row>
    <row r="15242" spans="1:7">
      <c r="A15242" s="240"/>
      <c r="B15242" s="65" t="s">
        <v>84</v>
      </c>
      <c r="C15242" s="241"/>
      <c r="D15242" s="241"/>
      <c r="E15242" s="201"/>
      <c r="F15242" s="242"/>
      <c r="G15242" s="211">
        <f t="shared" si="496"/>
        <v>2</v>
      </c>
    </row>
    <row r="15243" spans="1:7" outlineLevel="1">
      <c r="A15243" s="8" t="s">
        <v>152</v>
      </c>
      <c r="B15243" s="14" t="s">
        <v>153</v>
      </c>
      <c r="C15243" s="4"/>
      <c r="D15243" s="12"/>
      <c r="E15243" s="201"/>
      <c r="F15243" s="145"/>
      <c r="G15243" s="211">
        <f t="shared" ref="G15243:G15303" si="498">COUNTA(B15243,1)</f>
        <v>2</v>
      </c>
    </row>
    <row r="15244" spans="1:7" outlineLevel="1">
      <c r="A15244" s="8">
        <v>1</v>
      </c>
      <c r="B15244" s="4" t="s">
        <v>11714</v>
      </c>
      <c r="C15244" s="581"/>
      <c r="D15244" s="9"/>
      <c r="E15244" s="201"/>
      <c r="F15244" s="406"/>
      <c r="G15244" s="211">
        <f t="shared" si="498"/>
        <v>2</v>
      </c>
    </row>
    <row r="15245" spans="1:7" ht="33" outlineLevel="1">
      <c r="A15245" s="1" t="s">
        <v>477</v>
      </c>
      <c r="B15245" s="7" t="s">
        <v>17036</v>
      </c>
      <c r="C15245" s="582">
        <v>1800</v>
      </c>
      <c r="D15245" s="3">
        <v>1800</v>
      </c>
      <c r="E15245" s="201">
        <f t="shared" si="497"/>
        <v>1</v>
      </c>
      <c r="F15245" s="148"/>
      <c r="G15245" s="211">
        <f t="shared" si="498"/>
        <v>2</v>
      </c>
    </row>
    <row r="15246" spans="1:7" ht="33" outlineLevel="1">
      <c r="A15246" s="1" t="s">
        <v>479</v>
      </c>
      <c r="B15246" s="7" t="s">
        <v>17037</v>
      </c>
      <c r="C15246" s="582">
        <v>3000</v>
      </c>
      <c r="D15246" s="3">
        <v>3000</v>
      </c>
      <c r="E15246" s="201">
        <f t="shared" si="497"/>
        <v>1</v>
      </c>
      <c r="F15246" s="148"/>
      <c r="G15246" s="211">
        <f t="shared" si="498"/>
        <v>2</v>
      </c>
    </row>
    <row r="15247" spans="1:7" outlineLevel="1">
      <c r="A15247" s="1" t="s">
        <v>482</v>
      </c>
      <c r="B15247" s="7" t="s">
        <v>17038</v>
      </c>
      <c r="C15247" s="582">
        <v>2000</v>
      </c>
      <c r="D15247" s="3">
        <v>2000</v>
      </c>
      <c r="E15247" s="201">
        <f t="shared" si="497"/>
        <v>1</v>
      </c>
      <c r="F15247" s="148"/>
      <c r="G15247" s="211">
        <f t="shared" si="498"/>
        <v>2</v>
      </c>
    </row>
    <row r="15248" spans="1:7" outlineLevel="1">
      <c r="A15248" s="8">
        <v>2</v>
      </c>
      <c r="B15248" s="4" t="s">
        <v>17039</v>
      </c>
      <c r="C15248" s="581"/>
      <c r="D15248" s="482"/>
      <c r="E15248" s="201"/>
      <c r="F15248" s="148"/>
      <c r="G15248" s="211">
        <f t="shared" si="498"/>
        <v>2</v>
      </c>
    </row>
    <row r="15249" spans="1:7" outlineLevel="1">
      <c r="A15249" s="1" t="s">
        <v>156</v>
      </c>
      <c r="B15249" s="7" t="s">
        <v>17040</v>
      </c>
      <c r="C15249" s="582">
        <v>3000</v>
      </c>
      <c r="D15249" s="3">
        <v>3000</v>
      </c>
      <c r="E15249" s="201">
        <f t="shared" si="497"/>
        <v>1</v>
      </c>
      <c r="F15249" s="148"/>
      <c r="G15249" s="211">
        <f t="shared" si="498"/>
        <v>2</v>
      </c>
    </row>
    <row r="15250" spans="1:7" outlineLevel="1">
      <c r="A15250" s="1" t="s">
        <v>158</v>
      </c>
      <c r="B15250" s="7" t="s">
        <v>17041</v>
      </c>
      <c r="C15250" s="3">
        <v>1200</v>
      </c>
      <c r="D15250" s="3">
        <v>1200</v>
      </c>
      <c r="E15250" s="201">
        <f t="shared" si="497"/>
        <v>1</v>
      </c>
      <c r="F15250" s="148"/>
      <c r="G15250" s="211">
        <f t="shared" si="498"/>
        <v>2</v>
      </c>
    </row>
    <row r="15251" spans="1:7" outlineLevel="1">
      <c r="A15251" s="1" t="s">
        <v>160</v>
      </c>
      <c r="B15251" s="7" t="s">
        <v>17042</v>
      </c>
      <c r="C15251" s="582">
        <v>1000</v>
      </c>
      <c r="D15251" s="3">
        <v>1000</v>
      </c>
      <c r="E15251" s="201">
        <f t="shared" si="497"/>
        <v>1</v>
      </c>
      <c r="F15251" s="148" t="s">
        <v>17043</v>
      </c>
      <c r="G15251" s="211">
        <f t="shared" si="498"/>
        <v>2</v>
      </c>
    </row>
    <row r="15252" spans="1:7" outlineLevel="1">
      <c r="A15252" s="1" t="s">
        <v>164</v>
      </c>
      <c r="B15252" s="7" t="s">
        <v>17044</v>
      </c>
      <c r="C15252" s="3">
        <v>2000</v>
      </c>
      <c r="D15252" s="3">
        <v>2000</v>
      </c>
      <c r="E15252" s="201">
        <f t="shared" si="497"/>
        <v>1</v>
      </c>
      <c r="F15252" s="148"/>
      <c r="G15252" s="211">
        <f t="shared" si="498"/>
        <v>2</v>
      </c>
    </row>
    <row r="15253" spans="1:7" outlineLevel="1">
      <c r="A15253" s="1" t="s">
        <v>1096</v>
      </c>
      <c r="B15253" s="7" t="s">
        <v>17045</v>
      </c>
      <c r="C15253" s="3">
        <v>1000</v>
      </c>
      <c r="D15253" s="3">
        <v>1000</v>
      </c>
      <c r="E15253" s="201">
        <f t="shared" si="497"/>
        <v>1</v>
      </c>
      <c r="F15253" s="148"/>
      <c r="G15253" s="211">
        <f t="shared" si="498"/>
        <v>2</v>
      </c>
    </row>
    <row r="15254" spans="1:7" outlineLevel="1">
      <c r="A15254" s="8">
        <v>3</v>
      </c>
      <c r="B15254" s="4" t="s">
        <v>16175</v>
      </c>
      <c r="C15254" s="63"/>
      <c r="D15254" s="3"/>
      <c r="E15254" s="201"/>
      <c r="F15254" s="145"/>
      <c r="G15254" s="211">
        <f t="shared" si="498"/>
        <v>2</v>
      </c>
    </row>
    <row r="15255" spans="1:7" ht="33" outlineLevel="1">
      <c r="A15255" s="1" t="s">
        <v>169</v>
      </c>
      <c r="B15255" s="7" t="s">
        <v>17046</v>
      </c>
      <c r="C15255" s="2">
        <v>1200</v>
      </c>
      <c r="D15255" s="3">
        <v>1000</v>
      </c>
      <c r="E15255" s="201"/>
      <c r="F15255" s="148" t="s">
        <v>17043</v>
      </c>
      <c r="G15255" s="211">
        <f t="shared" si="498"/>
        <v>2</v>
      </c>
    </row>
    <row r="15256" spans="1:7" outlineLevel="1">
      <c r="A15256" s="1" t="s">
        <v>173</v>
      </c>
      <c r="B15256" s="7" t="s">
        <v>17047</v>
      </c>
      <c r="C15256" s="582">
        <v>2000</v>
      </c>
      <c r="D15256" s="3">
        <v>2000</v>
      </c>
      <c r="E15256" s="201">
        <f t="shared" si="497"/>
        <v>1</v>
      </c>
      <c r="F15256" s="145"/>
      <c r="G15256" s="211">
        <f t="shared" si="498"/>
        <v>2</v>
      </c>
    </row>
    <row r="15257" spans="1:7" outlineLevel="1">
      <c r="A15257" s="493" t="s">
        <v>1101</v>
      </c>
      <c r="B15257" s="7" t="s">
        <v>17048</v>
      </c>
      <c r="C15257" s="582">
        <v>1200</v>
      </c>
      <c r="D15257" s="3">
        <v>1200</v>
      </c>
      <c r="E15257" s="201">
        <f t="shared" si="497"/>
        <v>1</v>
      </c>
      <c r="F15257" s="145"/>
      <c r="G15257" s="211">
        <f t="shared" si="498"/>
        <v>2</v>
      </c>
    </row>
    <row r="15258" spans="1:7" ht="33" outlineLevel="1">
      <c r="A15258" s="1" t="s">
        <v>1103</v>
      </c>
      <c r="B15258" s="7" t="s">
        <v>17049</v>
      </c>
      <c r="C15258" s="582">
        <v>3000</v>
      </c>
      <c r="D15258" s="3">
        <v>3000</v>
      </c>
      <c r="E15258" s="201">
        <f t="shared" si="497"/>
        <v>1</v>
      </c>
      <c r="F15258" s="145"/>
      <c r="G15258" s="211">
        <f t="shared" si="498"/>
        <v>2</v>
      </c>
    </row>
    <row r="15259" spans="1:7" outlineLevel="1">
      <c r="A15259" s="1" t="s">
        <v>1105</v>
      </c>
      <c r="B15259" s="7" t="s">
        <v>17050</v>
      </c>
      <c r="C15259" s="3">
        <v>1000</v>
      </c>
      <c r="D15259" s="3">
        <v>1000</v>
      </c>
      <c r="E15259" s="201">
        <f t="shared" si="497"/>
        <v>1</v>
      </c>
      <c r="F15259" s="145"/>
      <c r="G15259" s="211">
        <f t="shared" si="498"/>
        <v>2</v>
      </c>
    </row>
    <row r="15260" spans="1:7" outlineLevel="1">
      <c r="A15260" s="8" t="s">
        <v>175</v>
      </c>
      <c r="B15260" s="14" t="s">
        <v>12470</v>
      </c>
      <c r="C15260" s="581"/>
      <c r="D15260" s="12"/>
      <c r="E15260" s="201"/>
      <c r="F15260" s="145"/>
      <c r="G15260" s="211">
        <f t="shared" si="498"/>
        <v>2</v>
      </c>
    </row>
    <row r="15261" spans="1:7" outlineLevel="1">
      <c r="A15261" s="8"/>
      <c r="B15261" s="4" t="s">
        <v>17051</v>
      </c>
      <c r="C15261" s="582"/>
      <c r="D15261" s="9"/>
      <c r="E15261" s="201"/>
      <c r="F15261" s="145"/>
      <c r="G15261" s="211">
        <f t="shared" si="498"/>
        <v>2</v>
      </c>
    </row>
    <row r="15262" spans="1:7" outlineLevel="1">
      <c r="A15262" s="1">
        <v>1</v>
      </c>
      <c r="B15262" s="7" t="s">
        <v>17052</v>
      </c>
      <c r="C15262" s="582">
        <v>500</v>
      </c>
      <c r="D15262" s="9">
        <v>500</v>
      </c>
      <c r="E15262" s="201">
        <f t="shared" si="497"/>
        <v>1</v>
      </c>
      <c r="F15262" s="145"/>
      <c r="G15262" s="211">
        <f t="shared" si="498"/>
        <v>2</v>
      </c>
    </row>
    <row r="15263" spans="1:7" outlineLevel="1">
      <c r="A15263" s="1">
        <v>2</v>
      </c>
      <c r="B15263" s="7" t="s">
        <v>17053</v>
      </c>
      <c r="C15263" s="9">
        <v>400</v>
      </c>
      <c r="D15263" s="9">
        <v>400</v>
      </c>
      <c r="E15263" s="201">
        <f t="shared" si="497"/>
        <v>1</v>
      </c>
      <c r="F15263" s="145"/>
      <c r="G15263" s="211">
        <f t="shared" si="498"/>
        <v>2</v>
      </c>
    </row>
    <row r="15264" spans="1:7" ht="33" outlineLevel="1">
      <c r="A15264" s="1">
        <v>3</v>
      </c>
      <c r="B15264" s="7" t="s">
        <v>17054</v>
      </c>
      <c r="C15264" s="3">
        <v>400</v>
      </c>
      <c r="D15264" s="3">
        <v>400</v>
      </c>
      <c r="E15264" s="201">
        <f t="shared" si="497"/>
        <v>1</v>
      </c>
      <c r="F15264" s="145"/>
      <c r="G15264" s="211">
        <f t="shared" si="498"/>
        <v>2</v>
      </c>
    </row>
    <row r="15265" spans="1:7" outlineLevel="1">
      <c r="A15265" s="1">
        <v>4</v>
      </c>
      <c r="B15265" s="7" t="s">
        <v>17055</v>
      </c>
      <c r="C15265" s="582">
        <v>500</v>
      </c>
      <c r="D15265" s="3">
        <v>500</v>
      </c>
      <c r="E15265" s="201">
        <f t="shared" si="497"/>
        <v>1</v>
      </c>
      <c r="F15265" s="145"/>
      <c r="G15265" s="211">
        <f t="shared" si="498"/>
        <v>2</v>
      </c>
    </row>
    <row r="15266" spans="1:7" ht="33" outlineLevel="1">
      <c r="A15266" s="1">
        <v>5</v>
      </c>
      <c r="B15266" s="7" t="s">
        <v>17056</v>
      </c>
      <c r="C15266" s="582">
        <v>500</v>
      </c>
      <c r="D15266" s="9">
        <v>500</v>
      </c>
      <c r="E15266" s="201">
        <f t="shared" si="497"/>
        <v>1</v>
      </c>
      <c r="F15266" s="145"/>
      <c r="G15266" s="211">
        <f t="shared" si="498"/>
        <v>2</v>
      </c>
    </row>
    <row r="15267" spans="1:7" ht="49.5" outlineLevel="1">
      <c r="A15267" s="1">
        <v>6</v>
      </c>
      <c r="B15267" s="7" t="s">
        <v>17057</v>
      </c>
      <c r="C15267" s="582"/>
      <c r="D15267" s="9"/>
      <c r="E15267" s="201"/>
      <c r="F15267" s="145"/>
      <c r="G15267" s="211">
        <f t="shared" si="498"/>
        <v>2</v>
      </c>
    </row>
    <row r="15268" spans="1:7" ht="33" outlineLevel="1">
      <c r="A15268" s="1" t="s">
        <v>407</v>
      </c>
      <c r="B15268" s="7" t="s">
        <v>17058</v>
      </c>
      <c r="C15268" s="582">
        <v>200</v>
      </c>
      <c r="D15268" s="9">
        <v>200</v>
      </c>
      <c r="E15268" s="201">
        <f t="shared" si="497"/>
        <v>1</v>
      </c>
      <c r="F15268" s="145"/>
      <c r="G15268" s="211">
        <f t="shared" si="498"/>
        <v>2</v>
      </c>
    </row>
    <row r="15269" spans="1:7" ht="33" outlineLevel="1">
      <c r="A15269" s="1" t="s">
        <v>426</v>
      </c>
      <c r="B15269" s="7" t="s">
        <v>17059</v>
      </c>
      <c r="C15269" s="582">
        <v>300</v>
      </c>
      <c r="D15269" s="9">
        <v>300</v>
      </c>
      <c r="E15269" s="201">
        <f t="shared" si="497"/>
        <v>1</v>
      </c>
      <c r="F15269" s="145"/>
      <c r="G15269" s="211">
        <f t="shared" si="498"/>
        <v>2</v>
      </c>
    </row>
    <row r="15270" spans="1:7" ht="33" outlineLevel="1">
      <c r="A15270" s="1" t="s">
        <v>443</v>
      </c>
      <c r="B15270" s="2" t="s">
        <v>17060</v>
      </c>
      <c r="C15270" s="582">
        <v>400</v>
      </c>
      <c r="D15270" s="9">
        <v>400</v>
      </c>
      <c r="E15270" s="201">
        <f t="shared" si="497"/>
        <v>1</v>
      </c>
      <c r="F15270" s="145"/>
      <c r="G15270" s="211">
        <f t="shared" si="498"/>
        <v>2</v>
      </c>
    </row>
    <row r="15271" spans="1:7" ht="33" outlineLevel="1">
      <c r="A15271" s="1">
        <v>7</v>
      </c>
      <c r="B15271" s="7" t="s">
        <v>17061</v>
      </c>
      <c r="C15271" s="582"/>
      <c r="D15271" s="3"/>
      <c r="E15271" s="201"/>
      <c r="F15271" s="145"/>
      <c r="G15271" s="211">
        <f t="shared" si="498"/>
        <v>2</v>
      </c>
    </row>
    <row r="15272" spans="1:7" ht="33" outlineLevel="1">
      <c r="A15272" s="1" t="s">
        <v>508</v>
      </c>
      <c r="B15272" s="7" t="s">
        <v>17062</v>
      </c>
      <c r="C15272" s="582">
        <v>200</v>
      </c>
      <c r="D15272" s="3">
        <v>200</v>
      </c>
      <c r="E15272" s="201">
        <f t="shared" si="497"/>
        <v>1</v>
      </c>
      <c r="F15272" s="145"/>
      <c r="G15272" s="211">
        <f t="shared" si="498"/>
        <v>2</v>
      </c>
    </row>
    <row r="15273" spans="1:7" ht="33" outlineLevel="1">
      <c r="A15273" s="1" t="s">
        <v>510</v>
      </c>
      <c r="B15273" s="7" t="s">
        <v>17063</v>
      </c>
      <c r="C15273" s="582">
        <v>300</v>
      </c>
      <c r="D15273" s="9">
        <v>300</v>
      </c>
      <c r="E15273" s="201">
        <f t="shared" si="497"/>
        <v>1</v>
      </c>
      <c r="F15273" s="145"/>
      <c r="G15273" s="211">
        <f t="shared" si="498"/>
        <v>2</v>
      </c>
    </row>
    <row r="15274" spans="1:7" ht="33" outlineLevel="1">
      <c r="A15274" s="1" t="s">
        <v>512</v>
      </c>
      <c r="B15274" s="7" t="s">
        <v>17064</v>
      </c>
      <c r="C15274" s="582">
        <v>400</v>
      </c>
      <c r="D15274" s="9">
        <v>400</v>
      </c>
      <c r="E15274" s="201">
        <f t="shared" si="497"/>
        <v>1</v>
      </c>
      <c r="F15274" s="145"/>
      <c r="G15274" s="211">
        <f t="shared" si="498"/>
        <v>2</v>
      </c>
    </row>
    <row r="15275" spans="1:7" ht="33" outlineLevel="1">
      <c r="A15275" s="1">
        <v>8</v>
      </c>
      <c r="B15275" s="7" t="s">
        <v>17065</v>
      </c>
      <c r="C15275" s="582"/>
      <c r="D15275" s="9"/>
      <c r="E15275" s="201"/>
      <c r="F15275" s="145"/>
      <c r="G15275" s="211">
        <f t="shared" si="498"/>
        <v>2</v>
      </c>
    </row>
    <row r="15276" spans="1:7" ht="33" outlineLevel="1">
      <c r="A15276" s="1" t="s">
        <v>531</v>
      </c>
      <c r="B15276" s="7" t="s">
        <v>17066</v>
      </c>
      <c r="C15276" s="582">
        <v>300</v>
      </c>
      <c r="D15276" s="9">
        <v>300</v>
      </c>
      <c r="E15276" s="201">
        <f t="shared" ref="E15276:E15339" si="499">C15276/D15276</f>
        <v>1</v>
      </c>
      <c r="F15276" s="145"/>
      <c r="G15276" s="211">
        <f t="shared" si="498"/>
        <v>2</v>
      </c>
    </row>
    <row r="15277" spans="1:7" ht="33" outlineLevel="1">
      <c r="A15277" s="1" t="s">
        <v>533</v>
      </c>
      <c r="B15277" s="7" t="s">
        <v>17067</v>
      </c>
      <c r="C15277" s="582">
        <v>400</v>
      </c>
      <c r="D15277" s="3">
        <v>400</v>
      </c>
      <c r="E15277" s="201">
        <f t="shared" si="499"/>
        <v>1</v>
      </c>
      <c r="F15277" s="145"/>
      <c r="G15277" s="211">
        <f t="shared" si="498"/>
        <v>2</v>
      </c>
    </row>
    <row r="15278" spans="1:7" ht="33" outlineLevel="1">
      <c r="A15278" s="1" t="s">
        <v>535</v>
      </c>
      <c r="B15278" s="7" t="s">
        <v>17068</v>
      </c>
      <c r="C15278" s="582">
        <v>500</v>
      </c>
      <c r="D15278" s="9">
        <v>500</v>
      </c>
      <c r="E15278" s="201">
        <f t="shared" si="499"/>
        <v>1</v>
      </c>
      <c r="F15278" s="145"/>
      <c r="G15278" s="211">
        <f t="shared" si="498"/>
        <v>2</v>
      </c>
    </row>
    <row r="15279" spans="1:7" ht="33" outlineLevel="1">
      <c r="A15279" s="1">
        <v>9</v>
      </c>
      <c r="B15279" s="7" t="s">
        <v>17069</v>
      </c>
      <c r="C15279" s="582"/>
      <c r="D15279" s="9"/>
      <c r="E15279" s="201"/>
      <c r="F15279" s="145"/>
      <c r="G15279" s="211">
        <f t="shared" si="498"/>
        <v>2</v>
      </c>
    </row>
    <row r="15280" spans="1:7" ht="33" outlineLevel="1">
      <c r="A15280" s="1" t="s">
        <v>548</v>
      </c>
      <c r="B15280" s="7" t="s">
        <v>17070</v>
      </c>
      <c r="C15280" s="582">
        <v>200</v>
      </c>
      <c r="D15280" s="3">
        <v>200</v>
      </c>
      <c r="E15280" s="201">
        <f t="shared" si="499"/>
        <v>1</v>
      </c>
      <c r="F15280" s="145"/>
      <c r="G15280" s="211">
        <f t="shared" si="498"/>
        <v>2</v>
      </c>
    </row>
    <row r="15281" spans="1:7" ht="33" outlineLevel="1">
      <c r="A15281" s="1" t="s">
        <v>550</v>
      </c>
      <c r="B15281" s="7" t="s">
        <v>17071</v>
      </c>
      <c r="C15281" s="582">
        <v>300</v>
      </c>
      <c r="D15281" s="9">
        <v>300</v>
      </c>
      <c r="E15281" s="201">
        <f t="shared" si="499"/>
        <v>1</v>
      </c>
      <c r="F15281" s="145"/>
      <c r="G15281" s="211">
        <f t="shared" si="498"/>
        <v>2</v>
      </c>
    </row>
    <row r="15282" spans="1:7" ht="33" outlineLevel="1">
      <c r="A15282" s="1" t="s">
        <v>552</v>
      </c>
      <c r="B15282" s="7" t="s">
        <v>17072</v>
      </c>
      <c r="C15282" s="582">
        <v>400</v>
      </c>
      <c r="D15282" s="9">
        <v>400</v>
      </c>
      <c r="E15282" s="201">
        <f t="shared" si="499"/>
        <v>1</v>
      </c>
      <c r="F15282" s="145"/>
      <c r="G15282" s="211">
        <f t="shared" si="498"/>
        <v>2</v>
      </c>
    </row>
    <row r="15283" spans="1:7" ht="33" outlineLevel="1">
      <c r="A15283" s="1">
        <v>10</v>
      </c>
      <c r="B15283" s="2" t="s">
        <v>17073</v>
      </c>
      <c r="C15283" s="9">
        <v>500</v>
      </c>
      <c r="D15283" s="9">
        <v>500</v>
      </c>
      <c r="E15283" s="201">
        <f t="shared" si="499"/>
        <v>1</v>
      </c>
      <c r="F15283" s="145" t="s">
        <v>4686</v>
      </c>
      <c r="G15283" s="211">
        <f t="shared" si="498"/>
        <v>2</v>
      </c>
    </row>
    <row r="15284" spans="1:7" ht="33" outlineLevel="1">
      <c r="A15284" s="1">
        <v>11</v>
      </c>
      <c r="B15284" s="2" t="s">
        <v>17074</v>
      </c>
      <c r="C15284" s="9">
        <v>500</v>
      </c>
      <c r="D15284" s="9">
        <v>500</v>
      </c>
      <c r="E15284" s="201">
        <f t="shared" si="499"/>
        <v>1</v>
      </c>
      <c r="F15284" s="145" t="s">
        <v>4686</v>
      </c>
      <c r="G15284" s="211">
        <f t="shared" si="498"/>
        <v>2</v>
      </c>
    </row>
    <row r="15285" spans="1:7" outlineLevel="1">
      <c r="A15285" s="1">
        <v>12</v>
      </c>
      <c r="B15285" s="7" t="s">
        <v>17075</v>
      </c>
      <c r="C15285" s="582">
        <v>3000</v>
      </c>
      <c r="D15285" s="3">
        <v>3000</v>
      </c>
      <c r="E15285" s="201">
        <f t="shared" si="499"/>
        <v>1</v>
      </c>
      <c r="F15285" s="145"/>
      <c r="G15285" s="211">
        <f t="shared" si="498"/>
        <v>2</v>
      </c>
    </row>
    <row r="15286" spans="1:7" outlineLevel="1">
      <c r="A15286" s="1">
        <v>13</v>
      </c>
      <c r="B15286" s="63" t="s">
        <v>17076</v>
      </c>
      <c r="C15286" s="239">
        <v>500</v>
      </c>
      <c r="D15286" s="3"/>
      <c r="E15286" s="201"/>
      <c r="F15286" s="145" t="s">
        <v>17077</v>
      </c>
      <c r="G15286" s="211">
        <f t="shared" si="498"/>
        <v>2</v>
      </c>
    </row>
    <row r="15287" spans="1:7" ht="33.75" outlineLevel="1">
      <c r="A15287" s="1">
        <v>14</v>
      </c>
      <c r="B15287" s="63" t="s">
        <v>17078</v>
      </c>
      <c r="C15287" s="239"/>
      <c r="D15287" s="9"/>
      <c r="E15287" s="201"/>
      <c r="F15287" s="145" t="s">
        <v>17079</v>
      </c>
      <c r="G15287" s="211">
        <f t="shared" si="498"/>
        <v>2</v>
      </c>
    </row>
    <row r="15288" spans="1:7" ht="33" outlineLevel="1">
      <c r="A15288" s="1" t="s">
        <v>623</v>
      </c>
      <c r="B15288" s="2" t="s">
        <v>17080</v>
      </c>
      <c r="C15288" s="239">
        <v>200</v>
      </c>
      <c r="D15288" s="9"/>
      <c r="E15288" s="201"/>
      <c r="F15288" s="145" t="s">
        <v>17079</v>
      </c>
      <c r="G15288" s="211">
        <f t="shared" si="498"/>
        <v>2</v>
      </c>
    </row>
    <row r="15289" spans="1:7" ht="33.75" outlineLevel="1">
      <c r="A15289" s="1" t="s">
        <v>625</v>
      </c>
      <c r="B15289" s="63" t="s">
        <v>17081</v>
      </c>
      <c r="C15289" s="239">
        <v>250</v>
      </c>
      <c r="D15289" s="9"/>
      <c r="E15289" s="201"/>
      <c r="F15289" s="145" t="s">
        <v>17079</v>
      </c>
      <c r="G15289" s="211">
        <f t="shared" si="498"/>
        <v>2</v>
      </c>
    </row>
    <row r="15290" spans="1:7" ht="33" outlineLevel="1">
      <c r="A15290" s="1" t="s">
        <v>627</v>
      </c>
      <c r="B15290" s="2" t="s">
        <v>17082</v>
      </c>
      <c r="C15290" s="239">
        <v>300</v>
      </c>
      <c r="D15290" s="9"/>
      <c r="E15290" s="201"/>
      <c r="F15290" s="145" t="s">
        <v>17079</v>
      </c>
      <c r="G15290" s="211">
        <f t="shared" si="498"/>
        <v>2</v>
      </c>
    </row>
    <row r="15291" spans="1:7" outlineLevel="1">
      <c r="A15291" s="1"/>
      <c r="B15291" s="4" t="s">
        <v>17083</v>
      </c>
      <c r="C15291" s="582"/>
      <c r="D15291" s="9"/>
      <c r="E15291" s="201"/>
      <c r="F15291" s="145"/>
      <c r="G15291" s="211">
        <f t="shared" si="498"/>
        <v>2</v>
      </c>
    </row>
    <row r="15292" spans="1:7" ht="33" outlineLevel="1">
      <c r="A15292" s="1">
        <v>15</v>
      </c>
      <c r="B15292" s="7" t="s">
        <v>17084</v>
      </c>
      <c r="C15292" s="582">
        <v>800</v>
      </c>
      <c r="D15292" s="9">
        <v>800</v>
      </c>
      <c r="E15292" s="201">
        <f t="shared" si="499"/>
        <v>1</v>
      </c>
      <c r="F15292" s="145"/>
      <c r="G15292" s="211">
        <f t="shared" si="498"/>
        <v>2</v>
      </c>
    </row>
    <row r="15293" spans="1:7" ht="33" outlineLevel="1">
      <c r="A15293" s="1">
        <v>16</v>
      </c>
      <c r="B15293" s="7" t="s">
        <v>17085</v>
      </c>
      <c r="C15293" s="582">
        <v>800</v>
      </c>
      <c r="D15293" s="3">
        <v>800</v>
      </c>
      <c r="E15293" s="201">
        <f t="shared" si="499"/>
        <v>1</v>
      </c>
      <c r="F15293" s="145"/>
      <c r="G15293" s="211">
        <f t="shared" si="498"/>
        <v>2</v>
      </c>
    </row>
    <row r="15294" spans="1:7" ht="33" outlineLevel="1">
      <c r="A15294" s="1">
        <v>17</v>
      </c>
      <c r="B15294" s="7" t="s">
        <v>17086</v>
      </c>
      <c r="C15294" s="582"/>
      <c r="D15294" s="9"/>
      <c r="E15294" s="201"/>
      <c r="F15294" s="406"/>
      <c r="G15294" s="211">
        <f t="shared" si="498"/>
        <v>2</v>
      </c>
    </row>
    <row r="15295" spans="1:7" ht="33" outlineLevel="1">
      <c r="A15295" s="1" t="s">
        <v>1159</v>
      </c>
      <c r="B15295" s="7" t="s">
        <v>17058</v>
      </c>
      <c r="C15295" s="582">
        <v>150</v>
      </c>
      <c r="D15295" s="9">
        <v>150</v>
      </c>
      <c r="E15295" s="201">
        <f t="shared" si="499"/>
        <v>1</v>
      </c>
      <c r="F15295" s="145"/>
      <c r="G15295" s="211">
        <f t="shared" si="498"/>
        <v>2</v>
      </c>
    </row>
    <row r="15296" spans="1:7" ht="33" outlineLevel="1">
      <c r="A15296" s="1" t="s">
        <v>1160</v>
      </c>
      <c r="B15296" s="7" t="s">
        <v>17059</v>
      </c>
      <c r="C15296" s="582">
        <v>200</v>
      </c>
      <c r="D15296" s="9">
        <v>200</v>
      </c>
      <c r="E15296" s="201">
        <f t="shared" si="499"/>
        <v>1</v>
      </c>
      <c r="F15296" s="145"/>
      <c r="G15296" s="211">
        <f t="shared" si="498"/>
        <v>2</v>
      </c>
    </row>
    <row r="15297" spans="1:7" ht="33" outlineLevel="1">
      <c r="A15297" s="1" t="s">
        <v>1161</v>
      </c>
      <c r="B15297" s="7" t="s">
        <v>17060</v>
      </c>
      <c r="C15297" s="582">
        <v>250</v>
      </c>
      <c r="D15297" s="3">
        <v>250</v>
      </c>
      <c r="E15297" s="201">
        <f t="shared" si="499"/>
        <v>1</v>
      </c>
      <c r="F15297" s="145"/>
      <c r="G15297" s="211">
        <f t="shared" si="498"/>
        <v>2</v>
      </c>
    </row>
    <row r="15298" spans="1:7" ht="33" outlineLevel="1">
      <c r="A15298" s="1">
        <v>18</v>
      </c>
      <c r="B15298" s="7" t="s">
        <v>17087</v>
      </c>
      <c r="C15298" s="582">
        <v>500</v>
      </c>
      <c r="D15298" s="9">
        <v>500</v>
      </c>
      <c r="E15298" s="201">
        <f t="shared" si="499"/>
        <v>1</v>
      </c>
      <c r="F15298" s="145"/>
      <c r="G15298" s="211">
        <f t="shared" si="498"/>
        <v>2</v>
      </c>
    </row>
    <row r="15299" spans="1:7" outlineLevel="1">
      <c r="A15299" s="1"/>
      <c r="B15299" s="7" t="s">
        <v>17088</v>
      </c>
      <c r="C15299" s="582"/>
      <c r="D15299" s="9"/>
      <c r="E15299" s="201"/>
      <c r="F15299" s="145"/>
      <c r="G15299" s="211">
        <f t="shared" si="498"/>
        <v>2</v>
      </c>
    </row>
    <row r="15300" spans="1:7" ht="33" outlineLevel="1">
      <c r="A15300" s="1">
        <v>19</v>
      </c>
      <c r="B15300" s="7" t="s">
        <v>17089</v>
      </c>
      <c r="C15300" s="582"/>
      <c r="D15300" s="9"/>
      <c r="E15300" s="201"/>
      <c r="F15300" s="145"/>
      <c r="G15300" s="211">
        <f t="shared" si="498"/>
        <v>2</v>
      </c>
    </row>
    <row r="15301" spans="1:7" ht="33" outlineLevel="1">
      <c r="A15301" s="1" t="s">
        <v>651</v>
      </c>
      <c r="B15301" s="7" t="s">
        <v>17090</v>
      </c>
      <c r="C15301" s="3">
        <v>200</v>
      </c>
      <c r="D15301" s="3">
        <v>200</v>
      </c>
      <c r="E15301" s="201">
        <f t="shared" si="499"/>
        <v>1</v>
      </c>
      <c r="F15301" s="145"/>
      <c r="G15301" s="211">
        <f t="shared" si="498"/>
        <v>2</v>
      </c>
    </row>
    <row r="15302" spans="1:7" ht="33" outlineLevel="1">
      <c r="A15302" s="1" t="s">
        <v>661</v>
      </c>
      <c r="B15302" s="7" t="s">
        <v>17091</v>
      </c>
      <c r="C15302" s="3">
        <v>250</v>
      </c>
      <c r="D15302" s="3">
        <v>250</v>
      </c>
      <c r="E15302" s="201">
        <f t="shared" si="499"/>
        <v>1</v>
      </c>
      <c r="F15302" s="145"/>
      <c r="G15302" s="211">
        <f t="shared" si="498"/>
        <v>2</v>
      </c>
    </row>
    <row r="15303" spans="1:7" ht="33" outlineLevel="1">
      <c r="A15303" s="1" t="s">
        <v>663</v>
      </c>
      <c r="B15303" s="7" t="s">
        <v>17092</v>
      </c>
      <c r="C15303" s="3">
        <v>300</v>
      </c>
      <c r="D15303" s="3">
        <v>300</v>
      </c>
      <c r="E15303" s="201">
        <f t="shared" si="499"/>
        <v>1</v>
      </c>
      <c r="F15303" s="145"/>
      <c r="G15303" s="211">
        <f t="shared" si="498"/>
        <v>2</v>
      </c>
    </row>
    <row r="15304" spans="1:7" ht="33" outlineLevel="1">
      <c r="A15304" s="1">
        <v>20</v>
      </c>
      <c r="B15304" s="7" t="s">
        <v>17093</v>
      </c>
      <c r="C15304" s="3"/>
      <c r="D15304" s="3"/>
      <c r="E15304" s="201"/>
      <c r="F15304" s="145"/>
      <c r="G15304" s="211">
        <f t="shared" ref="G15304:G15367" si="500">COUNTA(B15304,1)</f>
        <v>2</v>
      </c>
    </row>
    <row r="15305" spans="1:7" ht="33" outlineLevel="1">
      <c r="A15305" s="1" t="s">
        <v>710</v>
      </c>
      <c r="B15305" s="7" t="s">
        <v>17094</v>
      </c>
      <c r="C15305" s="9">
        <v>250</v>
      </c>
      <c r="D15305" s="9">
        <v>250</v>
      </c>
      <c r="E15305" s="201">
        <f t="shared" si="499"/>
        <v>1</v>
      </c>
      <c r="F15305" s="145"/>
      <c r="G15305" s="211">
        <f t="shared" si="500"/>
        <v>2</v>
      </c>
    </row>
    <row r="15306" spans="1:7" ht="33" outlineLevel="1">
      <c r="A15306" s="1" t="s">
        <v>713</v>
      </c>
      <c r="B15306" s="7" t="s">
        <v>17095</v>
      </c>
      <c r="C15306" s="9">
        <v>300</v>
      </c>
      <c r="D15306" s="9">
        <v>300</v>
      </c>
      <c r="E15306" s="201">
        <f t="shared" si="499"/>
        <v>1</v>
      </c>
      <c r="F15306" s="145"/>
      <c r="G15306" s="211">
        <f t="shared" si="500"/>
        <v>2</v>
      </c>
    </row>
    <row r="15307" spans="1:7" ht="33" outlineLevel="1">
      <c r="A15307" s="1" t="s">
        <v>715</v>
      </c>
      <c r="B15307" s="7" t="s">
        <v>17096</v>
      </c>
      <c r="C15307" s="9">
        <v>400</v>
      </c>
      <c r="D15307" s="9">
        <v>400</v>
      </c>
      <c r="E15307" s="201">
        <f t="shared" si="499"/>
        <v>1</v>
      </c>
      <c r="F15307" s="145"/>
      <c r="G15307" s="211">
        <f t="shared" si="500"/>
        <v>2</v>
      </c>
    </row>
    <row r="15308" spans="1:7" ht="33" outlineLevel="1">
      <c r="A15308" s="1">
        <v>21</v>
      </c>
      <c r="B15308" s="2" t="s">
        <v>17097</v>
      </c>
      <c r="C15308" s="9"/>
      <c r="D15308" s="9"/>
      <c r="E15308" s="201"/>
      <c r="F15308" s="145" t="s">
        <v>4686</v>
      </c>
      <c r="G15308" s="211">
        <f t="shared" si="500"/>
        <v>2</v>
      </c>
    </row>
    <row r="15309" spans="1:7" ht="33" outlineLevel="1">
      <c r="A15309" s="1" t="s">
        <v>2894</v>
      </c>
      <c r="B15309" s="2" t="s">
        <v>17098</v>
      </c>
      <c r="C15309" s="3">
        <v>200</v>
      </c>
      <c r="D15309" s="3">
        <v>200</v>
      </c>
      <c r="E15309" s="201">
        <f t="shared" si="499"/>
        <v>1</v>
      </c>
      <c r="F15309" s="145"/>
      <c r="G15309" s="211">
        <f t="shared" si="500"/>
        <v>2</v>
      </c>
    </row>
    <row r="15310" spans="1:7" ht="33" outlineLevel="1">
      <c r="A15310" s="1" t="s">
        <v>2896</v>
      </c>
      <c r="B15310" s="2" t="s">
        <v>17099</v>
      </c>
      <c r="C15310" s="9">
        <v>250</v>
      </c>
      <c r="D15310" s="9">
        <v>250</v>
      </c>
      <c r="E15310" s="201">
        <f t="shared" si="499"/>
        <v>1</v>
      </c>
      <c r="F15310" s="145"/>
      <c r="G15310" s="211">
        <f t="shared" si="500"/>
        <v>2</v>
      </c>
    </row>
    <row r="15311" spans="1:7" ht="33" outlineLevel="1">
      <c r="A15311" s="1" t="s">
        <v>2897</v>
      </c>
      <c r="B15311" s="2" t="s">
        <v>17100</v>
      </c>
      <c r="C15311" s="3">
        <v>300</v>
      </c>
      <c r="D15311" s="3">
        <v>300</v>
      </c>
      <c r="E15311" s="201">
        <f t="shared" si="499"/>
        <v>1</v>
      </c>
      <c r="F15311" s="145"/>
      <c r="G15311" s="211">
        <f t="shared" si="500"/>
        <v>2</v>
      </c>
    </row>
    <row r="15312" spans="1:7" outlineLevel="1">
      <c r="A15312" s="1">
        <v>22</v>
      </c>
      <c r="B15312" s="7" t="s">
        <v>17101</v>
      </c>
      <c r="C15312" s="2"/>
      <c r="D15312" s="9"/>
      <c r="E15312" s="201"/>
      <c r="F15312" s="145"/>
      <c r="G15312" s="211">
        <f t="shared" si="500"/>
        <v>2</v>
      </c>
    </row>
    <row r="15313" spans="1:7" outlineLevel="1">
      <c r="A15313" s="1" t="s">
        <v>1062</v>
      </c>
      <c r="B15313" s="7" t="s">
        <v>17102</v>
      </c>
      <c r="C15313" s="582">
        <v>3500</v>
      </c>
      <c r="D15313" s="3">
        <v>3500</v>
      </c>
      <c r="E15313" s="201">
        <f t="shared" si="499"/>
        <v>1</v>
      </c>
      <c r="F15313" s="145"/>
      <c r="G15313" s="211">
        <f t="shared" si="500"/>
        <v>2</v>
      </c>
    </row>
    <row r="15314" spans="1:7" ht="33" outlineLevel="1">
      <c r="A15314" s="1" t="s">
        <v>1064</v>
      </c>
      <c r="B15314" s="7" t="s">
        <v>17103</v>
      </c>
      <c r="C15314" s="582">
        <v>2000</v>
      </c>
      <c r="D15314" s="3">
        <v>2000</v>
      </c>
      <c r="E15314" s="201">
        <f t="shared" si="499"/>
        <v>1</v>
      </c>
      <c r="F15314" s="145"/>
      <c r="G15314" s="211">
        <f t="shared" si="500"/>
        <v>2</v>
      </c>
    </row>
    <row r="15315" spans="1:7" ht="33" outlineLevel="1">
      <c r="A15315" s="1" t="s">
        <v>2899</v>
      </c>
      <c r="B15315" s="7" t="s">
        <v>17104</v>
      </c>
      <c r="C15315" s="582">
        <v>2000</v>
      </c>
      <c r="D15315" s="3">
        <v>2000</v>
      </c>
      <c r="E15315" s="201">
        <f t="shared" si="499"/>
        <v>1</v>
      </c>
      <c r="F15315" s="145"/>
      <c r="G15315" s="211">
        <f t="shared" si="500"/>
        <v>2</v>
      </c>
    </row>
    <row r="15316" spans="1:7" outlineLevel="1">
      <c r="A15316" s="1"/>
      <c r="B15316" s="4" t="s">
        <v>17105</v>
      </c>
      <c r="C15316" s="581"/>
      <c r="D15316" s="50"/>
      <c r="E15316" s="201"/>
      <c r="F15316" s="145"/>
      <c r="G15316" s="211">
        <f t="shared" si="500"/>
        <v>2</v>
      </c>
    </row>
    <row r="15317" spans="1:7" outlineLevel="1">
      <c r="A15317" s="1">
        <v>23</v>
      </c>
      <c r="B15317" s="7" t="s">
        <v>17106</v>
      </c>
      <c r="C15317" s="582">
        <v>400</v>
      </c>
      <c r="D15317" s="3">
        <v>400</v>
      </c>
      <c r="E15317" s="201">
        <f t="shared" si="499"/>
        <v>1</v>
      </c>
      <c r="F15317" s="145"/>
      <c r="G15317" s="211">
        <f t="shared" si="500"/>
        <v>2</v>
      </c>
    </row>
    <row r="15318" spans="1:7" ht="33" outlineLevel="1">
      <c r="A15318" s="1">
        <v>24</v>
      </c>
      <c r="B15318" s="2" t="s">
        <v>17107</v>
      </c>
      <c r="C15318" s="582">
        <v>400</v>
      </c>
      <c r="D15318" s="9">
        <v>400</v>
      </c>
      <c r="E15318" s="201">
        <f t="shared" si="499"/>
        <v>1</v>
      </c>
      <c r="F15318" s="145"/>
      <c r="G15318" s="211">
        <f t="shared" si="500"/>
        <v>2</v>
      </c>
    </row>
    <row r="15319" spans="1:7" ht="33" outlineLevel="1">
      <c r="A15319" s="1">
        <v>25</v>
      </c>
      <c r="B15319" s="2" t="s">
        <v>17108</v>
      </c>
      <c r="C15319" s="3"/>
      <c r="D15319" s="3"/>
      <c r="E15319" s="201"/>
      <c r="F15319" s="145"/>
      <c r="G15319" s="211">
        <f t="shared" si="500"/>
        <v>2</v>
      </c>
    </row>
    <row r="15320" spans="1:7" ht="33" outlineLevel="1">
      <c r="A15320" s="1" t="s">
        <v>1084</v>
      </c>
      <c r="B15320" s="2" t="s">
        <v>17109</v>
      </c>
      <c r="C15320" s="3">
        <v>200</v>
      </c>
      <c r="D15320" s="3">
        <v>200</v>
      </c>
      <c r="E15320" s="201">
        <f t="shared" si="499"/>
        <v>1</v>
      </c>
      <c r="F15320" s="145"/>
      <c r="G15320" s="211">
        <f t="shared" si="500"/>
        <v>2</v>
      </c>
    </row>
    <row r="15321" spans="1:7" ht="33" outlineLevel="1">
      <c r="A15321" s="1" t="s">
        <v>1086</v>
      </c>
      <c r="B15321" s="2" t="s">
        <v>17110</v>
      </c>
      <c r="C15321" s="3">
        <v>250</v>
      </c>
      <c r="D15321" s="3">
        <v>250</v>
      </c>
      <c r="E15321" s="201">
        <f t="shared" si="499"/>
        <v>1</v>
      </c>
      <c r="F15321" s="145"/>
      <c r="G15321" s="211">
        <f t="shared" si="500"/>
        <v>2</v>
      </c>
    </row>
    <row r="15322" spans="1:7" ht="33" outlineLevel="1">
      <c r="A15322" s="1" t="s">
        <v>2906</v>
      </c>
      <c r="B15322" s="2" t="s">
        <v>17111</v>
      </c>
      <c r="C15322" s="3">
        <v>300</v>
      </c>
      <c r="D15322" s="3">
        <v>300</v>
      </c>
      <c r="E15322" s="201">
        <f t="shared" si="499"/>
        <v>1</v>
      </c>
      <c r="F15322" s="145"/>
      <c r="G15322" s="211">
        <f t="shared" si="500"/>
        <v>2</v>
      </c>
    </row>
    <row r="15323" spans="1:7" ht="33" outlineLevel="1">
      <c r="A15323" s="1">
        <v>26</v>
      </c>
      <c r="B15323" s="2" t="s">
        <v>17112</v>
      </c>
      <c r="C15323" s="3"/>
      <c r="D15323" s="3"/>
      <c r="E15323" s="201"/>
      <c r="F15323" s="145"/>
      <c r="G15323" s="211">
        <f t="shared" si="500"/>
        <v>2</v>
      </c>
    </row>
    <row r="15324" spans="1:7" ht="33" outlineLevel="1">
      <c r="A15324" s="1" t="s">
        <v>2473</v>
      </c>
      <c r="B15324" s="2" t="s">
        <v>17113</v>
      </c>
      <c r="C15324" s="3">
        <v>150</v>
      </c>
      <c r="D15324" s="3">
        <v>150</v>
      </c>
      <c r="E15324" s="201">
        <f t="shared" si="499"/>
        <v>1</v>
      </c>
      <c r="F15324" s="145"/>
      <c r="G15324" s="211">
        <f t="shared" si="500"/>
        <v>2</v>
      </c>
    </row>
    <row r="15325" spans="1:7" ht="33" outlineLevel="1">
      <c r="A15325" s="1" t="s">
        <v>2475</v>
      </c>
      <c r="B15325" s="2" t="s">
        <v>17114</v>
      </c>
      <c r="C15325" s="3">
        <v>200</v>
      </c>
      <c r="D15325" s="3">
        <v>200</v>
      </c>
      <c r="E15325" s="201">
        <f t="shared" si="499"/>
        <v>1</v>
      </c>
      <c r="F15325" s="145"/>
      <c r="G15325" s="211">
        <f t="shared" si="500"/>
        <v>2</v>
      </c>
    </row>
    <row r="15326" spans="1:7" ht="33" outlineLevel="1">
      <c r="A15326" s="1" t="s">
        <v>6788</v>
      </c>
      <c r="B15326" s="2" t="s">
        <v>17115</v>
      </c>
      <c r="C15326" s="3">
        <v>250</v>
      </c>
      <c r="D15326" s="3">
        <v>250</v>
      </c>
      <c r="E15326" s="201">
        <f t="shared" si="499"/>
        <v>1</v>
      </c>
      <c r="F15326" s="145"/>
      <c r="G15326" s="211">
        <f t="shared" si="500"/>
        <v>2</v>
      </c>
    </row>
    <row r="15327" spans="1:7" ht="33" outlineLevel="1">
      <c r="A15327" s="1">
        <v>27</v>
      </c>
      <c r="B15327" s="7" t="s">
        <v>17116</v>
      </c>
      <c r="C15327" s="582"/>
      <c r="D15327" s="3"/>
      <c r="E15327" s="201"/>
      <c r="F15327" s="145" t="s">
        <v>17043</v>
      </c>
      <c r="G15327" s="211">
        <f t="shared" si="500"/>
        <v>2</v>
      </c>
    </row>
    <row r="15328" spans="1:7" ht="33" outlineLevel="1">
      <c r="A15328" s="1" t="s">
        <v>2966</v>
      </c>
      <c r="B15328" s="7" t="s">
        <v>17058</v>
      </c>
      <c r="C15328" s="582">
        <v>200</v>
      </c>
      <c r="D15328" s="3"/>
      <c r="E15328" s="201"/>
      <c r="F15328" s="145"/>
      <c r="G15328" s="211">
        <f t="shared" si="500"/>
        <v>2</v>
      </c>
    </row>
    <row r="15329" spans="1:7" ht="33" outlineLevel="1">
      <c r="A15329" s="1" t="s">
        <v>2968</v>
      </c>
      <c r="B15329" s="7" t="s">
        <v>17059</v>
      </c>
      <c r="C15329" s="582">
        <v>300</v>
      </c>
      <c r="D15329" s="3"/>
      <c r="E15329" s="201"/>
      <c r="F15329" s="145"/>
      <c r="G15329" s="211">
        <f t="shared" si="500"/>
        <v>2</v>
      </c>
    </row>
    <row r="15330" spans="1:7" ht="33" outlineLevel="1">
      <c r="A15330" s="1" t="s">
        <v>2970</v>
      </c>
      <c r="B15330" s="7" t="s">
        <v>17060</v>
      </c>
      <c r="C15330" s="582">
        <v>400</v>
      </c>
      <c r="D15330" s="3"/>
      <c r="E15330" s="201"/>
      <c r="F15330" s="145"/>
      <c r="G15330" s="211">
        <f t="shared" si="500"/>
        <v>2</v>
      </c>
    </row>
    <row r="15331" spans="1:7" outlineLevel="1">
      <c r="A15331" s="1"/>
      <c r="B15331" s="2" t="s">
        <v>17117</v>
      </c>
      <c r="C15331" s="582"/>
      <c r="D15331" s="3"/>
      <c r="E15331" s="201"/>
      <c r="F15331" s="145"/>
      <c r="G15331" s="211">
        <f t="shared" si="500"/>
        <v>2</v>
      </c>
    </row>
    <row r="15332" spans="1:7" ht="33" outlineLevel="1">
      <c r="A15332" s="1">
        <v>28</v>
      </c>
      <c r="B15332" s="2" t="s">
        <v>17118</v>
      </c>
      <c r="C15332" s="582"/>
      <c r="D15332" s="3"/>
      <c r="E15332" s="201"/>
      <c r="F15332" s="145"/>
      <c r="G15332" s="211">
        <f t="shared" si="500"/>
        <v>2</v>
      </c>
    </row>
    <row r="15333" spans="1:7" ht="33" outlineLevel="1">
      <c r="A15333" s="1" t="s">
        <v>5583</v>
      </c>
      <c r="B15333" s="7" t="s">
        <v>17119</v>
      </c>
      <c r="C15333" s="3">
        <v>200</v>
      </c>
      <c r="D15333" s="3">
        <v>200</v>
      </c>
      <c r="E15333" s="201">
        <f t="shared" si="499"/>
        <v>1</v>
      </c>
      <c r="F15333" s="145"/>
      <c r="G15333" s="211">
        <f t="shared" si="500"/>
        <v>2</v>
      </c>
    </row>
    <row r="15334" spans="1:7" ht="33" outlineLevel="1">
      <c r="A15334" s="1" t="s">
        <v>5584</v>
      </c>
      <c r="B15334" s="7" t="s">
        <v>17120</v>
      </c>
      <c r="C15334" s="3">
        <v>300</v>
      </c>
      <c r="D15334" s="3">
        <v>300</v>
      </c>
      <c r="E15334" s="201">
        <f t="shared" si="499"/>
        <v>1</v>
      </c>
      <c r="F15334" s="145"/>
      <c r="G15334" s="211">
        <f t="shared" si="500"/>
        <v>2</v>
      </c>
    </row>
    <row r="15335" spans="1:7" ht="33" outlineLevel="1">
      <c r="A15335" s="1" t="s">
        <v>6806</v>
      </c>
      <c r="B15335" s="2" t="s">
        <v>17121</v>
      </c>
      <c r="C15335" s="3">
        <v>400</v>
      </c>
      <c r="D15335" s="3">
        <v>400</v>
      </c>
      <c r="E15335" s="201">
        <f t="shared" si="499"/>
        <v>1</v>
      </c>
      <c r="F15335" s="145"/>
      <c r="G15335" s="211">
        <f t="shared" si="500"/>
        <v>2</v>
      </c>
    </row>
    <row r="15336" spans="1:7" ht="49.5" outlineLevel="1">
      <c r="A15336" s="1">
        <v>29</v>
      </c>
      <c r="B15336" s="7" t="s">
        <v>17122</v>
      </c>
      <c r="C15336" s="3"/>
      <c r="D15336" s="3"/>
      <c r="E15336" s="201"/>
      <c r="F15336" s="145"/>
      <c r="G15336" s="211">
        <f t="shared" si="500"/>
        <v>2</v>
      </c>
    </row>
    <row r="15337" spans="1:7" ht="49.5" outlineLevel="1">
      <c r="A15337" s="1" t="s">
        <v>5208</v>
      </c>
      <c r="B15337" s="7" t="s">
        <v>17123</v>
      </c>
      <c r="C15337" s="3">
        <v>300</v>
      </c>
      <c r="D15337" s="3">
        <v>300</v>
      </c>
      <c r="E15337" s="201">
        <f t="shared" si="499"/>
        <v>1</v>
      </c>
      <c r="F15337" s="145"/>
      <c r="G15337" s="211">
        <f t="shared" si="500"/>
        <v>2</v>
      </c>
    </row>
    <row r="15338" spans="1:7" ht="49.5" outlineLevel="1">
      <c r="A15338" s="1" t="s">
        <v>5209</v>
      </c>
      <c r="B15338" s="7" t="s">
        <v>17124</v>
      </c>
      <c r="C15338" s="3">
        <v>400</v>
      </c>
      <c r="D15338" s="3">
        <v>400</v>
      </c>
      <c r="E15338" s="201">
        <f t="shared" si="499"/>
        <v>1</v>
      </c>
      <c r="F15338" s="145"/>
      <c r="G15338" s="211">
        <f t="shared" si="500"/>
        <v>2</v>
      </c>
    </row>
    <row r="15339" spans="1:7" ht="49.5" outlineLevel="1">
      <c r="A15339" s="1" t="s">
        <v>6819</v>
      </c>
      <c r="B15339" s="7" t="s">
        <v>17125</v>
      </c>
      <c r="C15339" s="3">
        <v>500</v>
      </c>
      <c r="D15339" s="3">
        <v>500</v>
      </c>
      <c r="E15339" s="201">
        <f t="shared" si="499"/>
        <v>1</v>
      </c>
      <c r="F15339" s="145"/>
      <c r="G15339" s="211">
        <f t="shared" si="500"/>
        <v>2</v>
      </c>
    </row>
    <row r="15340" spans="1:7" ht="33" outlineLevel="1">
      <c r="A15340" s="1">
        <v>30</v>
      </c>
      <c r="B15340" s="7" t="s">
        <v>17126</v>
      </c>
      <c r="C15340" s="3"/>
      <c r="D15340" s="3"/>
      <c r="E15340" s="201"/>
      <c r="F15340" s="145"/>
      <c r="G15340" s="211">
        <f t="shared" si="500"/>
        <v>2</v>
      </c>
    </row>
    <row r="15341" spans="1:7" ht="33" outlineLevel="1">
      <c r="A15341" s="1" t="s">
        <v>1505</v>
      </c>
      <c r="B15341" s="7" t="s">
        <v>17127</v>
      </c>
      <c r="C15341" s="3">
        <v>200</v>
      </c>
      <c r="D15341" s="3">
        <v>200</v>
      </c>
      <c r="E15341" s="201">
        <f t="shared" ref="E15341:E15404" si="501">C15341/D15341</f>
        <v>1</v>
      </c>
      <c r="F15341" s="145"/>
      <c r="G15341" s="211">
        <f t="shared" si="500"/>
        <v>2</v>
      </c>
    </row>
    <row r="15342" spans="1:7" ht="33" outlineLevel="1">
      <c r="A15342" s="1" t="s">
        <v>1507</v>
      </c>
      <c r="B15342" s="7" t="s">
        <v>17128</v>
      </c>
      <c r="C15342" s="3">
        <v>300</v>
      </c>
      <c r="D15342" s="3">
        <v>300</v>
      </c>
      <c r="E15342" s="201">
        <f t="shared" si="501"/>
        <v>1</v>
      </c>
      <c r="F15342" s="145"/>
      <c r="G15342" s="211">
        <f t="shared" si="500"/>
        <v>2</v>
      </c>
    </row>
    <row r="15343" spans="1:7" ht="33" outlineLevel="1">
      <c r="A15343" s="1" t="s">
        <v>1508</v>
      </c>
      <c r="B15343" s="2" t="s">
        <v>17129</v>
      </c>
      <c r="C15343" s="3">
        <v>400</v>
      </c>
      <c r="D15343" s="3">
        <v>400</v>
      </c>
      <c r="E15343" s="201">
        <f t="shared" si="501"/>
        <v>1</v>
      </c>
      <c r="F15343" s="145"/>
      <c r="G15343" s="211">
        <f t="shared" si="500"/>
        <v>2</v>
      </c>
    </row>
    <row r="15344" spans="1:7" outlineLevel="1">
      <c r="A15344" s="1"/>
      <c r="B15344" s="2" t="s">
        <v>17130</v>
      </c>
      <c r="C15344" s="3"/>
      <c r="D15344" s="3"/>
      <c r="E15344" s="201"/>
      <c r="F15344" s="145"/>
      <c r="G15344" s="211">
        <f t="shared" si="500"/>
        <v>2</v>
      </c>
    </row>
    <row r="15345" spans="1:7" ht="33" outlineLevel="1">
      <c r="A15345" s="1">
        <v>31</v>
      </c>
      <c r="B15345" s="7" t="s">
        <v>17131</v>
      </c>
      <c r="C15345" s="3"/>
      <c r="D15345" s="3"/>
      <c r="E15345" s="201"/>
      <c r="F15345" s="145"/>
      <c r="G15345" s="211">
        <f t="shared" si="500"/>
        <v>2</v>
      </c>
    </row>
    <row r="15346" spans="1:7" ht="49.5" outlineLevel="1">
      <c r="A15346" s="1" t="s">
        <v>1511</v>
      </c>
      <c r="B15346" s="7" t="s">
        <v>17132</v>
      </c>
      <c r="C15346" s="3">
        <v>300</v>
      </c>
      <c r="D15346" s="3">
        <v>300</v>
      </c>
      <c r="E15346" s="201">
        <f t="shared" si="501"/>
        <v>1</v>
      </c>
      <c r="F15346" s="145"/>
      <c r="G15346" s="211">
        <f t="shared" si="500"/>
        <v>2</v>
      </c>
    </row>
    <row r="15347" spans="1:7" ht="49.5" outlineLevel="1">
      <c r="A15347" s="1" t="s">
        <v>1513</v>
      </c>
      <c r="B15347" s="7" t="s">
        <v>17133</v>
      </c>
      <c r="C15347" s="3">
        <v>400</v>
      </c>
      <c r="D15347" s="3">
        <v>400</v>
      </c>
      <c r="E15347" s="201">
        <f t="shared" si="501"/>
        <v>1</v>
      </c>
      <c r="F15347" s="145"/>
      <c r="G15347" s="211">
        <f t="shared" si="500"/>
        <v>2</v>
      </c>
    </row>
    <row r="15348" spans="1:7" ht="49.5" outlineLevel="1">
      <c r="A15348" s="1" t="s">
        <v>6836</v>
      </c>
      <c r="B15348" s="7" t="s">
        <v>17134</v>
      </c>
      <c r="C15348" s="3">
        <v>500</v>
      </c>
      <c r="D15348" s="3">
        <v>500</v>
      </c>
      <c r="E15348" s="201">
        <f t="shared" si="501"/>
        <v>1</v>
      </c>
      <c r="F15348" s="145"/>
      <c r="G15348" s="211">
        <f t="shared" si="500"/>
        <v>2</v>
      </c>
    </row>
    <row r="15349" spans="1:7" ht="33" outlineLevel="1">
      <c r="A15349" s="1">
        <v>32</v>
      </c>
      <c r="B15349" s="7" t="s">
        <v>17135</v>
      </c>
      <c r="C15349" s="3"/>
      <c r="D15349" s="3"/>
      <c r="E15349" s="201"/>
      <c r="F15349" s="145"/>
      <c r="G15349" s="211">
        <f t="shared" si="500"/>
        <v>2</v>
      </c>
    </row>
    <row r="15350" spans="1:7" ht="33" outlineLevel="1">
      <c r="A15350" s="1" t="s">
        <v>1516</v>
      </c>
      <c r="B15350" s="7" t="s">
        <v>17136</v>
      </c>
      <c r="C15350" s="3">
        <v>200</v>
      </c>
      <c r="D15350" s="3">
        <v>200</v>
      </c>
      <c r="E15350" s="201">
        <f t="shared" si="501"/>
        <v>1</v>
      </c>
      <c r="F15350" s="145"/>
      <c r="G15350" s="211">
        <f t="shared" si="500"/>
        <v>2</v>
      </c>
    </row>
    <row r="15351" spans="1:7" ht="33" outlineLevel="1">
      <c r="A15351" s="1" t="s">
        <v>1518</v>
      </c>
      <c r="B15351" s="7" t="s">
        <v>17137</v>
      </c>
      <c r="C15351" s="3">
        <v>300</v>
      </c>
      <c r="D15351" s="3">
        <v>300</v>
      </c>
      <c r="E15351" s="201">
        <f t="shared" si="501"/>
        <v>1</v>
      </c>
      <c r="F15351" s="145"/>
      <c r="G15351" s="211">
        <f t="shared" si="500"/>
        <v>2</v>
      </c>
    </row>
    <row r="15352" spans="1:7" ht="33" outlineLevel="1">
      <c r="A15352" s="1" t="s">
        <v>2989</v>
      </c>
      <c r="B15352" s="7" t="s">
        <v>17138</v>
      </c>
      <c r="C15352" s="3">
        <v>400</v>
      </c>
      <c r="D15352" s="3">
        <v>400</v>
      </c>
      <c r="E15352" s="201">
        <f t="shared" si="501"/>
        <v>1</v>
      </c>
      <c r="F15352" s="145"/>
      <c r="G15352" s="211">
        <f t="shared" si="500"/>
        <v>2</v>
      </c>
    </row>
    <row r="15353" spans="1:7" outlineLevel="1">
      <c r="A15353" s="1">
        <v>33</v>
      </c>
      <c r="B15353" s="2" t="s">
        <v>17139</v>
      </c>
      <c r="C15353" s="9"/>
      <c r="D15353" s="9"/>
      <c r="E15353" s="201"/>
      <c r="F15353" s="145"/>
      <c r="G15353" s="211">
        <f t="shared" si="500"/>
        <v>2</v>
      </c>
    </row>
    <row r="15354" spans="1:7" ht="33" outlineLevel="1">
      <c r="A15354" s="1" t="s">
        <v>1521</v>
      </c>
      <c r="B15354" s="2" t="s">
        <v>17140</v>
      </c>
      <c r="C15354" s="3">
        <v>200</v>
      </c>
      <c r="D15354" s="3">
        <v>200</v>
      </c>
      <c r="E15354" s="201">
        <f t="shared" si="501"/>
        <v>1</v>
      </c>
      <c r="F15354" s="145"/>
      <c r="G15354" s="211">
        <f t="shared" si="500"/>
        <v>2</v>
      </c>
    </row>
    <row r="15355" spans="1:7" ht="33" outlineLevel="1">
      <c r="A15355" s="1" t="s">
        <v>3007</v>
      </c>
      <c r="B15355" s="2" t="s">
        <v>17141</v>
      </c>
      <c r="C15355" s="9">
        <v>250</v>
      </c>
      <c r="D15355" s="9">
        <v>250</v>
      </c>
      <c r="E15355" s="201">
        <f t="shared" si="501"/>
        <v>1</v>
      </c>
      <c r="F15355" s="145"/>
      <c r="G15355" s="211">
        <f t="shared" si="500"/>
        <v>2</v>
      </c>
    </row>
    <row r="15356" spans="1:7" ht="33" outlineLevel="1">
      <c r="A15356" s="1" t="s">
        <v>3009</v>
      </c>
      <c r="B15356" s="2" t="s">
        <v>17142</v>
      </c>
      <c r="C15356" s="3">
        <v>300</v>
      </c>
      <c r="D15356" s="3">
        <v>300</v>
      </c>
      <c r="E15356" s="201">
        <f t="shared" si="501"/>
        <v>1</v>
      </c>
      <c r="F15356" s="145"/>
      <c r="G15356" s="211">
        <f t="shared" si="500"/>
        <v>2</v>
      </c>
    </row>
    <row r="15357" spans="1:7" ht="33" outlineLevel="1">
      <c r="A15357" s="1">
        <v>34</v>
      </c>
      <c r="B15357" s="7" t="s">
        <v>17143</v>
      </c>
      <c r="C15357" s="582"/>
      <c r="D15357" s="3"/>
      <c r="E15357" s="201"/>
      <c r="F15357" s="145"/>
      <c r="G15357" s="211">
        <f t="shared" si="500"/>
        <v>2</v>
      </c>
    </row>
    <row r="15358" spans="1:7" ht="33" outlineLevel="1">
      <c r="A15358" s="1">
        <v>35</v>
      </c>
      <c r="B15358" s="7" t="s">
        <v>17144</v>
      </c>
      <c r="C15358" s="3">
        <v>400</v>
      </c>
      <c r="D15358" s="3">
        <v>400</v>
      </c>
      <c r="E15358" s="201">
        <f t="shared" si="501"/>
        <v>1</v>
      </c>
      <c r="F15358" s="145"/>
      <c r="G15358" s="211">
        <f t="shared" si="500"/>
        <v>2</v>
      </c>
    </row>
    <row r="15359" spans="1:7" outlineLevel="1">
      <c r="A15359" s="1">
        <v>36</v>
      </c>
      <c r="B15359" s="7" t="s">
        <v>17145</v>
      </c>
      <c r="C15359" s="9"/>
      <c r="D15359" s="9"/>
      <c r="E15359" s="201"/>
      <c r="F15359" s="145"/>
      <c r="G15359" s="211">
        <f t="shared" si="500"/>
        <v>2</v>
      </c>
    </row>
    <row r="15360" spans="1:7" ht="33" outlineLevel="1">
      <c r="A15360" s="1" t="s">
        <v>7340</v>
      </c>
      <c r="B15360" s="7" t="s">
        <v>17146</v>
      </c>
      <c r="C15360" s="3">
        <v>6109.3580294767553</v>
      </c>
      <c r="D15360" s="3">
        <v>4500</v>
      </c>
      <c r="E15360" s="201">
        <f t="shared" si="501"/>
        <v>1.3576351176615011</v>
      </c>
      <c r="F15360" s="145" t="s">
        <v>3451</v>
      </c>
      <c r="G15360" s="211">
        <f t="shared" si="500"/>
        <v>2</v>
      </c>
    </row>
    <row r="15361" spans="1:7" ht="49.5" outlineLevel="1">
      <c r="A15361" s="1" t="s">
        <v>7342</v>
      </c>
      <c r="B15361" s="7" t="s">
        <v>17147</v>
      </c>
      <c r="C15361" s="3">
        <v>2529.3333333333335</v>
      </c>
      <c r="D15361" s="3">
        <v>2000</v>
      </c>
      <c r="E15361" s="201">
        <f t="shared" si="501"/>
        <v>1.2646666666666668</v>
      </c>
      <c r="F15361" s="145" t="s">
        <v>3451</v>
      </c>
      <c r="G15361" s="211">
        <f t="shared" si="500"/>
        <v>2</v>
      </c>
    </row>
    <row r="15362" spans="1:7" ht="33" outlineLevel="1">
      <c r="A15362" s="1" t="s">
        <v>7344</v>
      </c>
      <c r="B15362" s="7" t="s">
        <v>17148</v>
      </c>
      <c r="C15362" s="3">
        <v>2000</v>
      </c>
      <c r="D15362" s="3">
        <v>2000</v>
      </c>
      <c r="E15362" s="201">
        <f t="shared" si="501"/>
        <v>1</v>
      </c>
      <c r="F15362" s="145"/>
      <c r="G15362" s="211">
        <f t="shared" si="500"/>
        <v>2</v>
      </c>
    </row>
    <row r="15363" spans="1:7" outlineLevel="1">
      <c r="A15363" s="1"/>
      <c r="B15363" s="14" t="s">
        <v>17149</v>
      </c>
      <c r="C15363" s="581"/>
      <c r="D15363" s="12"/>
      <c r="E15363" s="201"/>
      <c r="F15363" s="145"/>
      <c r="G15363" s="211">
        <f t="shared" si="500"/>
        <v>2</v>
      </c>
    </row>
    <row r="15364" spans="1:7" ht="33" outlineLevel="1">
      <c r="A15364" s="1">
        <v>37</v>
      </c>
      <c r="B15364" s="2" t="s">
        <v>17150</v>
      </c>
      <c r="C15364" s="3">
        <v>400</v>
      </c>
      <c r="D15364" s="3">
        <v>400</v>
      </c>
      <c r="E15364" s="201">
        <f t="shared" si="501"/>
        <v>1</v>
      </c>
      <c r="F15364" s="145"/>
      <c r="G15364" s="211">
        <f t="shared" si="500"/>
        <v>2</v>
      </c>
    </row>
    <row r="15365" spans="1:7" ht="33" outlineLevel="1">
      <c r="A15365" s="1">
        <v>38</v>
      </c>
      <c r="B15365" s="7" t="s">
        <v>17151</v>
      </c>
      <c r="C15365" s="582"/>
      <c r="D15365" s="3"/>
      <c r="E15365" s="201"/>
      <c r="F15365" s="145"/>
      <c r="G15365" s="211">
        <f t="shared" si="500"/>
        <v>2</v>
      </c>
    </row>
    <row r="15366" spans="1:7" ht="33" outlineLevel="1">
      <c r="A15366" s="1">
        <v>39</v>
      </c>
      <c r="B15366" s="7" t="s">
        <v>17058</v>
      </c>
      <c r="C15366" s="3">
        <v>150</v>
      </c>
      <c r="D15366" s="3">
        <v>150</v>
      </c>
      <c r="E15366" s="201">
        <f t="shared" si="501"/>
        <v>1</v>
      </c>
      <c r="F15366" s="145"/>
      <c r="G15366" s="211">
        <f t="shared" si="500"/>
        <v>2</v>
      </c>
    </row>
    <row r="15367" spans="1:7" ht="33" outlineLevel="1">
      <c r="A15367" s="1">
        <v>40</v>
      </c>
      <c r="B15367" s="7" t="s">
        <v>17059</v>
      </c>
      <c r="C15367" s="3">
        <v>180</v>
      </c>
      <c r="D15367" s="3">
        <v>180</v>
      </c>
      <c r="E15367" s="201">
        <f t="shared" si="501"/>
        <v>1</v>
      </c>
      <c r="F15367" s="145"/>
      <c r="G15367" s="211">
        <f t="shared" si="500"/>
        <v>2</v>
      </c>
    </row>
    <row r="15368" spans="1:7" ht="33" outlineLevel="1">
      <c r="A15368" s="1">
        <v>41</v>
      </c>
      <c r="B15368" s="7" t="s">
        <v>17060</v>
      </c>
      <c r="C15368" s="3">
        <v>230</v>
      </c>
      <c r="D15368" s="3">
        <v>230</v>
      </c>
      <c r="E15368" s="201">
        <f t="shared" si="501"/>
        <v>1</v>
      </c>
      <c r="F15368" s="145"/>
      <c r="G15368" s="211">
        <f t="shared" ref="G15368:G15431" si="502">COUNTA(B15368,1)</f>
        <v>2</v>
      </c>
    </row>
    <row r="15369" spans="1:7" outlineLevel="1">
      <c r="A15369" s="1"/>
      <c r="B15369" s="2" t="s">
        <v>17152</v>
      </c>
      <c r="C15369" s="9"/>
      <c r="D15369" s="9"/>
      <c r="E15369" s="201"/>
      <c r="F15369" s="145"/>
      <c r="G15369" s="211">
        <f t="shared" si="502"/>
        <v>2</v>
      </c>
    </row>
    <row r="15370" spans="1:7" ht="33" outlineLevel="1">
      <c r="A15370" s="1">
        <v>42</v>
      </c>
      <c r="B15370" s="7" t="s">
        <v>17153</v>
      </c>
      <c r="C15370" s="3"/>
      <c r="D15370" s="3"/>
      <c r="E15370" s="201"/>
      <c r="F15370" s="145"/>
      <c r="G15370" s="211">
        <f t="shared" si="502"/>
        <v>2</v>
      </c>
    </row>
    <row r="15371" spans="1:7" ht="33" outlineLevel="1">
      <c r="A15371" s="1" t="s">
        <v>1660</v>
      </c>
      <c r="B15371" s="7" t="s">
        <v>17154</v>
      </c>
      <c r="C15371" s="3">
        <v>200</v>
      </c>
      <c r="D15371" s="3">
        <v>200</v>
      </c>
      <c r="E15371" s="201">
        <f t="shared" si="501"/>
        <v>1</v>
      </c>
      <c r="F15371" s="145"/>
      <c r="G15371" s="211">
        <f t="shared" si="502"/>
        <v>2</v>
      </c>
    </row>
    <row r="15372" spans="1:7" ht="33" outlineLevel="1">
      <c r="A15372" s="1" t="s">
        <v>1662</v>
      </c>
      <c r="B15372" s="7" t="s">
        <v>17155</v>
      </c>
      <c r="C15372" s="3">
        <v>250</v>
      </c>
      <c r="D15372" s="3">
        <v>250</v>
      </c>
      <c r="E15372" s="201">
        <f t="shared" si="501"/>
        <v>1</v>
      </c>
      <c r="F15372" s="145"/>
      <c r="G15372" s="211">
        <f t="shared" si="502"/>
        <v>2</v>
      </c>
    </row>
    <row r="15373" spans="1:7" ht="33" outlineLevel="1">
      <c r="A15373" s="1" t="s">
        <v>1664</v>
      </c>
      <c r="B15373" s="7" t="s">
        <v>17156</v>
      </c>
      <c r="C15373" s="3">
        <v>300</v>
      </c>
      <c r="D15373" s="3">
        <v>300</v>
      </c>
      <c r="E15373" s="201">
        <f t="shared" si="501"/>
        <v>1</v>
      </c>
      <c r="F15373" s="145"/>
      <c r="G15373" s="211">
        <f t="shared" si="502"/>
        <v>2</v>
      </c>
    </row>
    <row r="15374" spans="1:7" ht="33" outlineLevel="1">
      <c r="A15374" s="1">
        <v>43</v>
      </c>
      <c r="B15374" s="7" t="s">
        <v>17157</v>
      </c>
      <c r="C15374" s="3"/>
      <c r="D15374" s="3"/>
      <c r="E15374" s="201"/>
      <c r="F15374" s="145"/>
      <c r="G15374" s="211">
        <f t="shared" si="502"/>
        <v>2</v>
      </c>
    </row>
    <row r="15375" spans="1:7" ht="33" outlineLevel="1">
      <c r="A15375" s="1" t="s">
        <v>1667</v>
      </c>
      <c r="B15375" s="7" t="s">
        <v>17158</v>
      </c>
      <c r="C15375" s="3">
        <v>250</v>
      </c>
      <c r="D15375" s="3">
        <v>250</v>
      </c>
      <c r="E15375" s="201">
        <f t="shared" si="501"/>
        <v>1</v>
      </c>
      <c r="F15375" s="145"/>
      <c r="G15375" s="211">
        <f t="shared" si="502"/>
        <v>2</v>
      </c>
    </row>
    <row r="15376" spans="1:7" ht="49.5" outlineLevel="1">
      <c r="A15376" s="1" t="s">
        <v>1669</v>
      </c>
      <c r="B15376" s="7" t="s">
        <v>17159</v>
      </c>
      <c r="C15376" s="3">
        <v>300</v>
      </c>
      <c r="D15376" s="3">
        <v>300</v>
      </c>
      <c r="E15376" s="201">
        <f t="shared" si="501"/>
        <v>1</v>
      </c>
      <c r="F15376" s="145"/>
      <c r="G15376" s="211">
        <f t="shared" si="502"/>
        <v>2</v>
      </c>
    </row>
    <row r="15377" spans="1:7" ht="33" outlineLevel="1">
      <c r="A15377" s="1" t="s">
        <v>1671</v>
      </c>
      <c r="B15377" s="7" t="s">
        <v>17160</v>
      </c>
      <c r="C15377" s="3">
        <v>350</v>
      </c>
      <c r="D15377" s="3">
        <v>350</v>
      </c>
      <c r="E15377" s="201">
        <f t="shared" si="501"/>
        <v>1</v>
      </c>
      <c r="F15377" s="145"/>
      <c r="G15377" s="211">
        <f t="shared" si="502"/>
        <v>2</v>
      </c>
    </row>
    <row r="15378" spans="1:7" ht="33" outlineLevel="1">
      <c r="A15378" s="1">
        <v>44</v>
      </c>
      <c r="B15378" s="2" t="s">
        <v>17161</v>
      </c>
      <c r="C15378" s="3"/>
      <c r="D15378" s="3"/>
      <c r="E15378" s="201"/>
      <c r="F15378" s="145"/>
      <c r="G15378" s="211">
        <f t="shared" si="502"/>
        <v>2</v>
      </c>
    </row>
    <row r="15379" spans="1:7" ht="49.5" outlineLevel="1">
      <c r="A15379" s="1" t="s">
        <v>2339</v>
      </c>
      <c r="B15379" s="2" t="s">
        <v>17162</v>
      </c>
      <c r="C15379" s="3">
        <v>200</v>
      </c>
      <c r="D15379" s="3">
        <v>200</v>
      </c>
      <c r="E15379" s="201">
        <f t="shared" si="501"/>
        <v>1</v>
      </c>
      <c r="F15379" s="145"/>
      <c r="G15379" s="211">
        <f t="shared" si="502"/>
        <v>2</v>
      </c>
    </row>
    <row r="15380" spans="1:7" ht="49.5" outlineLevel="1">
      <c r="A15380" s="1" t="s">
        <v>2341</v>
      </c>
      <c r="B15380" s="2" t="s">
        <v>17163</v>
      </c>
      <c r="C15380" s="3">
        <v>250</v>
      </c>
      <c r="D15380" s="3">
        <v>250</v>
      </c>
      <c r="E15380" s="201">
        <f t="shared" si="501"/>
        <v>1</v>
      </c>
      <c r="F15380" s="145"/>
      <c r="G15380" s="211">
        <f t="shared" si="502"/>
        <v>2</v>
      </c>
    </row>
    <row r="15381" spans="1:7" ht="49.5" outlineLevel="1">
      <c r="A15381" s="1" t="s">
        <v>6888</v>
      </c>
      <c r="B15381" s="2" t="s">
        <v>17164</v>
      </c>
      <c r="C15381" s="3">
        <v>300</v>
      </c>
      <c r="D15381" s="3">
        <v>300</v>
      </c>
      <c r="E15381" s="201">
        <f t="shared" si="501"/>
        <v>1</v>
      </c>
      <c r="F15381" s="145"/>
      <c r="G15381" s="211">
        <f t="shared" si="502"/>
        <v>2</v>
      </c>
    </row>
    <row r="15382" spans="1:7" ht="33" outlineLevel="1">
      <c r="A15382" s="1">
        <v>45</v>
      </c>
      <c r="B15382" s="2" t="s">
        <v>17165</v>
      </c>
      <c r="C15382" s="9">
        <v>300</v>
      </c>
      <c r="D15382" s="9">
        <v>300</v>
      </c>
      <c r="E15382" s="201">
        <f t="shared" si="501"/>
        <v>1</v>
      </c>
      <c r="F15382" s="145"/>
      <c r="G15382" s="211">
        <f t="shared" si="502"/>
        <v>2</v>
      </c>
    </row>
    <row r="15383" spans="1:7" outlineLevel="1">
      <c r="A15383" s="1">
        <v>46</v>
      </c>
      <c r="B15383" s="7" t="s">
        <v>17166</v>
      </c>
      <c r="C15383" s="582"/>
      <c r="D15383" s="9"/>
      <c r="E15383" s="201"/>
      <c r="F15383" s="145"/>
      <c r="G15383" s="211">
        <f t="shared" si="502"/>
        <v>2</v>
      </c>
    </row>
    <row r="15384" spans="1:7" ht="33" outlineLevel="1">
      <c r="A15384" s="1" t="s">
        <v>2349</v>
      </c>
      <c r="B15384" s="7" t="s">
        <v>17167</v>
      </c>
      <c r="C15384" s="3">
        <v>4000</v>
      </c>
      <c r="D15384" s="3">
        <v>4000</v>
      </c>
      <c r="E15384" s="201">
        <f t="shared" si="501"/>
        <v>1</v>
      </c>
      <c r="F15384" s="145"/>
      <c r="G15384" s="211">
        <f t="shared" si="502"/>
        <v>2</v>
      </c>
    </row>
    <row r="15385" spans="1:7" ht="82.5" outlineLevel="1">
      <c r="A15385" s="1" t="s">
        <v>2351</v>
      </c>
      <c r="B15385" s="7" t="s">
        <v>17168</v>
      </c>
      <c r="C15385" s="3">
        <v>2000</v>
      </c>
      <c r="D15385" s="3">
        <v>2000</v>
      </c>
      <c r="E15385" s="201">
        <f t="shared" si="501"/>
        <v>1</v>
      </c>
      <c r="F15385" s="145"/>
      <c r="G15385" s="211">
        <f t="shared" si="502"/>
        <v>2</v>
      </c>
    </row>
    <row r="15386" spans="1:7" ht="49.5" outlineLevel="1">
      <c r="A15386" s="1" t="s">
        <v>6930</v>
      </c>
      <c r="B15386" s="7" t="s">
        <v>17169</v>
      </c>
      <c r="C15386" s="3">
        <v>1000</v>
      </c>
      <c r="D15386" s="3">
        <v>1000</v>
      </c>
      <c r="E15386" s="201">
        <f t="shared" si="501"/>
        <v>1</v>
      </c>
      <c r="F15386" s="145"/>
      <c r="G15386" s="211">
        <f t="shared" si="502"/>
        <v>2</v>
      </c>
    </row>
    <row r="15387" spans="1:7" outlineLevel="1">
      <c r="A15387" s="1">
        <v>47</v>
      </c>
      <c r="B15387" s="7" t="s">
        <v>17170</v>
      </c>
      <c r="C15387" s="2"/>
      <c r="D15387" s="3"/>
      <c r="E15387" s="201"/>
      <c r="F15387" s="145" t="s">
        <v>17171</v>
      </c>
      <c r="G15387" s="211">
        <f t="shared" si="502"/>
        <v>2</v>
      </c>
    </row>
    <row r="15388" spans="1:7" outlineLevel="1">
      <c r="A15388" s="1" t="s">
        <v>2354</v>
      </c>
      <c r="B15388" s="7" t="s">
        <v>17172</v>
      </c>
      <c r="C15388" s="2">
        <v>4500</v>
      </c>
      <c r="D15388" s="3"/>
      <c r="E15388" s="201"/>
      <c r="F15388" s="145" t="s">
        <v>17171</v>
      </c>
      <c r="G15388" s="211">
        <f t="shared" si="502"/>
        <v>2</v>
      </c>
    </row>
    <row r="15389" spans="1:7" ht="33" outlineLevel="1">
      <c r="A15389" s="1" t="s">
        <v>2356</v>
      </c>
      <c r="B15389" s="7" t="s">
        <v>17173</v>
      </c>
      <c r="C15389" s="2">
        <v>2000</v>
      </c>
      <c r="D15389" s="3"/>
      <c r="E15389" s="201"/>
      <c r="F15389" s="145" t="s">
        <v>17171</v>
      </c>
      <c r="G15389" s="211">
        <f t="shared" si="502"/>
        <v>2</v>
      </c>
    </row>
    <row r="15390" spans="1:7">
      <c r="A15390" s="240"/>
      <c r="B15390" s="65" t="s">
        <v>85</v>
      </c>
      <c r="C15390" s="241"/>
      <c r="D15390" s="241"/>
      <c r="E15390" s="201"/>
      <c r="F15390" s="242"/>
      <c r="G15390" s="211">
        <f t="shared" si="502"/>
        <v>2</v>
      </c>
    </row>
    <row r="15391" spans="1:7" outlineLevel="1">
      <c r="A15391" s="8" t="s">
        <v>152</v>
      </c>
      <c r="B15391" s="4" t="s">
        <v>17174</v>
      </c>
      <c r="C15391" s="12"/>
      <c r="D15391" s="12"/>
      <c r="E15391" s="201"/>
      <c r="F15391" s="516"/>
      <c r="G15391" s="211">
        <f t="shared" si="502"/>
        <v>2</v>
      </c>
    </row>
    <row r="15392" spans="1:7" outlineLevel="1">
      <c r="A15392" s="8">
        <v>1</v>
      </c>
      <c r="B15392" s="4" t="s">
        <v>16158</v>
      </c>
      <c r="C15392" s="481"/>
      <c r="D15392" s="12"/>
      <c r="E15392" s="201"/>
      <c r="F15392" s="147"/>
      <c r="G15392" s="211">
        <f t="shared" si="502"/>
        <v>2</v>
      </c>
    </row>
    <row r="15393" spans="1:7" ht="33" outlineLevel="1">
      <c r="A15393" s="583" t="s">
        <v>477</v>
      </c>
      <c r="B15393" s="7" t="s">
        <v>22171</v>
      </c>
      <c r="C15393" s="3">
        <v>1500</v>
      </c>
      <c r="D15393" s="3">
        <v>1500</v>
      </c>
      <c r="E15393" s="201">
        <f t="shared" si="501"/>
        <v>1</v>
      </c>
      <c r="F15393" s="147"/>
      <c r="G15393" s="211">
        <f t="shared" si="502"/>
        <v>2</v>
      </c>
    </row>
    <row r="15394" spans="1:7" outlineLevel="1">
      <c r="A15394" s="1" t="s">
        <v>10475</v>
      </c>
      <c r="B15394" s="2" t="s">
        <v>17175</v>
      </c>
      <c r="C15394" s="3">
        <v>2500</v>
      </c>
      <c r="D15394" s="3">
        <v>2500</v>
      </c>
      <c r="E15394" s="201">
        <f t="shared" si="501"/>
        <v>1</v>
      </c>
      <c r="F15394" s="643"/>
      <c r="G15394" s="211">
        <f t="shared" si="502"/>
        <v>2</v>
      </c>
    </row>
    <row r="15395" spans="1:7" ht="33" outlineLevel="1">
      <c r="A15395" s="1" t="s">
        <v>17176</v>
      </c>
      <c r="B15395" s="2" t="s">
        <v>17177</v>
      </c>
      <c r="C15395" s="3">
        <v>3000</v>
      </c>
      <c r="D15395" s="3">
        <v>3000</v>
      </c>
      <c r="E15395" s="201">
        <f t="shared" si="501"/>
        <v>1</v>
      </c>
      <c r="F15395" s="643"/>
      <c r="G15395" s="211">
        <f t="shared" si="502"/>
        <v>2</v>
      </c>
    </row>
    <row r="15396" spans="1:7" outlineLevel="1">
      <c r="A15396" s="1" t="s">
        <v>17178</v>
      </c>
      <c r="B15396" s="2" t="s">
        <v>17179</v>
      </c>
      <c r="C15396" s="3">
        <v>1700</v>
      </c>
      <c r="D15396" s="3">
        <v>1700</v>
      </c>
      <c r="E15396" s="201">
        <f t="shared" si="501"/>
        <v>1</v>
      </c>
      <c r="F15396" s="643"/>
      <c r="G15396" s="211">
        <f t="shared" si="502"/>
        <v>2</v>
      </c>
    </row>
    <row r="15397" spans="1:7" outlineLevel="1">
      <c r="A15397" s="8">
        <v>2</v>
      </c>
      <c r="B15397" s="4" t="s">
        <v>16177</v>
      </c>
      <c r="C15397" s="481"/>
      <c r="D15397" s="12"/>
      <c r="E15397" s="201"/>
      <c r="F15397" s="155"/>
      <c r="G15397" s="211">
        <f t="shared" si="502"/>
        <v>2</v>
      </c>
    </row>
    <row r="15398" spans="1:7" ht="33" outlineLevel="1">
      <c r="A15398" s="1" t="s">
        <v>10755</v>
      </c>
      <c r="B15398" s="4" t="s">
        <v>17180</v>
      </c>
      <c r="C15398" s="9">
        <v>800</v>
      </c>
      <c r="D15398" s="9">
        <v>800</v>
      </c>
      <c r="E15398" s="201">
        <f t="shared" si="501"/>
        <v>1</v>
      </c>
      <c r="F15398" s="147"/>
      <c r="G15398" s="211">
        <f t="shared" si="502"/>
        <v>2</v>
      </c>
    </row>
    <row r="15399" spans="1:7" outlineLevel="1">
      <c r="A15399" s="1" t="s">
        <v>10757</v>
      </c>
      <c r="B15399" s="2" t="s">
        <v>17181</v>
      </c>
      <c r="C15399" s="439">
        <v>1500</v>
      </c>
      <c r="D15399" s="3">
        <v>1500</v>
      </c>
      <c r="E15399" s="201">
        <f t="shared" si="501"/>
        <v>1</v>
      </c>
      <c r="F15399" s="147"/>
      <c r="G15399" s="211">
        <f t="shared" si="502"/>
        <v>2</v>
      </c>
    </row>
    <row r="15400" spans="1:7" ht="33" outlineLevel="1">
      <c r="A15400" s="1" t="s">
        <v>10759</v>
      </c>
      <c r="B15400" s="2" t="s">
        <v>17182</v>
      </c>
      <c r="C15400" s="9">
        <v>600</v>
      </c>
      <c r="D15400" s="3">
        <v>600</v>
      </c>
      <c r="E15400" s="201">
        <f t="shared" si="501"/>
        <v>1</v>
      </c>
      <c r="F15400" s="147"/>
      <c r="G15400" s="211">
        <f t="shared" si="502"/>
        <v>2</v>
      </c>
    </row>
    <row r="15401" spans="1:7" outlineLevel="1">
      <c r="A15401" s="8">
        <v>3</v>
      </c>
      <c r="B15401" s="4" t="s">
        <v>17183</v>
      </c>
      <c r="C15401" s="439"/>
      <c r="D15401" s="9"/>
      <c r="E15401" s="201"/>
      <c r="F15401" s="155"/>
      <c r="G15401" s="211">
        <f t="shared" si="502"/>
        <v>2</v>
      </c>
    </row>
    <row r="15402" spans="1:7" ht="33" outlineLevel="1">
      <c r="A15402" s="1" t="s">
        <v>10762</v>
      </c>
      <c r="B15402" s="2" t="s">
        <v>17184</v>
      </c>
      <c r="C15402" s="9">
        <v>800</v>
      </c>
      <c r="D15402" s="3">
        <v>800</v>
      </c>
      <c r="E15402" s="201">
        <f t="shared" si="501"/>
        <v>1</v>
      </c>
      <c r="F15402" s="172"/>
      <c r="G15402" s="211">
        <f t="shared" si="502"/>
        <v>2</v>
      </c>
    </row>
    <row r="15403" spans="1:7" ht="33" outlineLevel="1">
      <c r="A15403" s="1" t="s">
        <v>10764</v>
      </c>
      <c r="B15403" s="2" t="s">
        <v>17185</v>
      </c>
      <c r="C15403" s="3">
        <v>1200</v>
      </c>
      <c r="D15403" s="3">
        <v>1200</v>
      </c>
      <c r="E15403" s="201">
        <f t="shared" si="501"/>
        <v>1</v>
      </c>
      <c r="F15403" s="172"/>
      <c r="G15403" s="211">
        <f t="shared" si="502"/>
        <v>2</v>
      </c>
    </row>
    <row r="15404" spans="1:7" ht="33" outlineLevel="1">
      <c r="A15404" s="1" t="s">
        <v>17186</v>
      </c>
      <c r="B15404" s="2" t="s">
        <v>17187</v>
      </c>
      <c r="C15404" s="9">
        <v>800</v>
      </c>
      <c r="D15404" s="9">
        <v>800</v>
      </c>
      <c r="E15404" s="201">
        <f t="shared" si="501"/>
        <v>1</v>
      </c>
      <c r="F15404" s="172"/>
      <c r="G15404" s="211">
        <f t="shared" si="502"/>
        <v>2</v>
      </c>
    </row>
    <row r="15405" spans="1:7" outlineLevel="1">
      <c r="A15405" s="584" t="s">
        <v>175</v>
      </c>
      <c r="B15405" s="14" t="s">
        <v>5786</v>
      </c>
      <c r="C15405" s="439"/>
      <c r="D15405" s="12"/>
      <c r="E15405" s="201"/>
      <c r="F15405" s="172"/>
      <c r="G15405" s="211">
        <f t="shared" si="502"/>
        <v>2</v>
      </c>
    </row>
    <row r="15406" spans="1:7" outlineLevel="1">
      <c r="A15406" s="1"/>
      <c r="B15406" s="4" t="s">
        <v>17188</v>
      </c>
      <c r="C15406" s="439"/>
      <c r="D15406" s="12"/>
      <c r="E15406" s="201"/>
      <c r="F15406" s="172"/>
      <c r="G15406" s="211">
        <f t="shared" si="502"/>
        <v>2</v>
      </c>
    </row>
    <row r="15407" spans="1:7" ht="33" outlineLevel="1">
      <c r="A15407" s="1">
        <v>4</v>
      </c>
      <c r="B15407" s="4" t="s">
        <v>17189</v>
      </c>
      <c r="C15407" s="9">
        <v>400</v>
      </c>
      <c r="D15407" s="3">
        <v>400</v>
      </c>
      <c r="E15407" s="201">
        <f t="shared" ref="E15407:E15463" si="503">C15407/D15407</f>
        <v>1</v>
      </c>
      <c r="F15407" s="147"/>
      <c r="G15407" s="211">
        <f t="shared" si="502"/>
        <v>2</v>
      </c>
    </row>
    <row r="15408" spans="1:7" ht="33" outlineLevel="1">
      <c r="A15408" s="1">
        <v>5</v>
      </c>
      <c r="B15408" s="2" t="s">
        <v>17190</v>
      </c>
      <c r="C15408" s="9">
        <v>200</v>
      </c>
      <c r="D15408" s="3">
        <v>200</v>
      </c>
      <c r="E15408" s="201">
        <f t="shared" si="503"/>
        <v>1</v>
      </c>
      <c r="F15408" s="172"/>
      <c r="G15408" s="211">
        <f t="shared" si="502"/>
        <v>2</v>
      </c>
    </row>
    <row r="15409" spans="1:7" ht="49.5" outlineLevel="1">
      <c r="A15409" s="1">
        <v>6</v>
      </c>
      <c r="B15409" s="4" t="s">
        <v>17191</v>
      </c>
      <c r="C15409" s="439"/>
      <c r="D15409" s="3"/>
      <c r="E15409" s="201"/>
      <c r="F15409" s="147"/>
      <c r="G15409" s="211">
        <f t="shared" si="502"/>
        <v>2</v>
      </c>
    </row>
    <row r="15410" spans="1:7" ht="33" outlineLevel="1">
      <c r="A15410" s="1" t="s">
        <v>407</v>
      </c>
      <c r="B15410" s="2" t="s">
        <v>17058</v>
      </c>
      <c r="C15410" s="9">
        <v>150</v>
      </c>
      <c r="D15410" s="3">
        <v>150</v>
      </c>
      <c r="E15410" s="201">
        <f t="shared" si="503"/>
        <v>1</v>
      </c>
      <c r="F15410" s="147"/>
      <c r="G15410" s="211">
        <f t="shared" si="502"/>
        <v>2</v>
      </c>
    </row>
    <row r="15411" spans="1:7" ht="33" outlineLevel="1">
      <c r="A15411" s="1" t="s">
        <v>426</v>
      </c>
      <c r="B15411" s="2" t="s">
        <v>17059</v>
      </c>
      <c r="C15411" s="9">
        <v>200</v>
      </c>
      <c r="D15411" s="3">
        <v>200</v>
      </c>
      <c r="E15411" s="201">
        <f t="shared" si="503"/>
        <v>1</v>
      </c>
      <c r="F15411" s="147"/>
      <c r="G15411" s="211">
        <f t="shared" si="502"/>
        <v>2</v>
      </c>
    </row>
    <row r="15412" spans="1:7" ht="33" outlineLevel="1">
      <c r="A15412" s="1" t="s">
        <v>443</v>
      </c>
      <c r="B15412" s="2" t="s">
        <v>17060</v>
      </c>
      <c r="C15412" s="9">
        <v>250</v>
      </c>
      <c r="D15412" s="9">
        <v>250</v>
      </c>
      <c r="E15412" s="201">
        <f t="shared" si="503"/>
        <v>1</v>
      </c>
      <c r="F15412" s="172"/>
      <c r="G15412" s="211">
        <f t="shared" si="502"/>
        <v>2</v>
      </c>
    </row>
    <row r="15413" spans="1:7" ht="33" outlineLevel="1">
      <c r="A15413" s="1">
        <v>7</v>
      </c>
      <c r="B15413" s="4" t="s">
        <v>17192</v>
      </c>
      <c r="C15413" s="439"/>
      <c r="D15413" s="3"/>
      <c r="E15413" s="201"/>
      <c r="F15413" s="147"/>
      <c r="G15413" s="211">
        <f t="shared" si="502"/>
        <v>2</v>
      </c>
    </row>
    <row r="15414" spans="1:7" outlineLevel="1">
      <c r="A15414" s="1" t="s">
        <v>508</v>
      </c>
      <c r="B15414" s="7" t="s">
        <v>17193</v>
      </c>
      <c r="C15414" s="439"/>
      <c r="D15414" s="3"/>
      <c r="E15414" s="201"/>
      <c r="F15414" s="147"/>
      <c r="G15414" s="211">
        <f t="shared" si="502"/>
        <v>2</v>
      </c>
    </row>
    <row r="15415" spans="1:7" ht="33" outlineLevel="1">
      <c r="A15415" s="1" t="s">
        <v>3499</v>
      </c>
      <c r="B15415" s="2" t="s">
        <v>17194</v>
      </c>
      <c r="C15415" s="9">
        <v>200</v>
      </c>
      <c r="D15415" s="3">
        <v>200</v>
      </c>
      <c r="E15415" s="201">
        <f t="shared" si="503"/>
        <v>1</v>
      </c>
      <c r="F15415" s="147"/>
      <c r="G15415" s="211">
        <f t="shared" si="502"/>
        <v>2</v>
      </c>
    </row>
    <row r="15416" spans="1:7" ht="33" outlineLevel="1">
      <c r="A15416" s="1" t="s">
        <v>3501</v>
      </c>
      <c r="B15416" s="2" t="s">
        <v>17195</v>
      </c>
      <c r="C15416" s="9">
        <v>250</v>
      </c>
      <c r="D15416" s="3">
        <v>250</v>
      </c>
      <c r="E15416" s="201">
        <f t="shared" si="503"/>
        <v>1</v>
      </c>
      <c r="F15416" s="147"/>
      <c r="G15416" s="211">
        <f t="shared" si="502"/>
        <v>2</v>
      </c>
    </row>
    <row r="15417" spans="1:7" ht="33" outlineLevel="1">
      <c r="A15417" s="1" t="s">
        <v>3503</v>
      </c>
      <c r="B15417" s="2" t="s">
        <v>17196</v>
      </c>
      <c r="C15417" s="9">
        <v>300</v>
      </c>
      <c r="D15417" s="3">
        <v>300</v>
      </c>
      <c r="E15417" s="201">
        <f t="shared" si="503"/>
        <v>1</v>
      </c>
      <c r="F15417" s="147"/>
      <c r="G15417" s="211">
        <f t="shared" si="502"/>
        <v>2</v>
      </c>
    </row>
    <row r="15418" spans="1:7" outlineLevel="1">
      <c r="A15418" s="1" t="s">
        <v>510</v>
      </c>
      <c r="B15418" s="2" t="s">
        <v>17197</v>
      </c>
      <c r="C15418" s="3"/>
      <c r="D15418" s="3"/>
      <c r="E15418" s="201"/>
      <c r="F15418" s="645" t="s">
        <v>17198</v>
      </c>
      <c r="G15418" s="211">
        <f t="shared" si="502"/>
        <v>2</v>
      </c>
    </row>
    <row r="15419" spans="1:7" ht="33" outlineLevel="1">
      <c r="A15419" s="1" t="s">
        <v>14614</v>
      </c>
      <c r="B15419" s="2" t="s">
        <v>17199</v>
      </c>
      <c r="C15419" s="3">
        <v>200</v>
      </c>
      <c r="D15419" s="3">
        <v>200</v>
      </c>
      <c r="E15419" s="201">
        <f t="shared" si="503"/>
        <v>1</v>
      </c>
      <c r="F15419" s="646"/>
      <c r="G15419" s="211">
        <f t="shared" si="502"/>
        <v>2</v>
      </c>
    </row>
    <row r="15420" spans="1:7" ht="33" outlineLevel="1">
      <c r="A15420" s="1" t="s">
        <v>14615</v>
      </c>
      <c r="B15420" s="2" t="s">
        <v>17200</v>
      </c>
      <c r="C15420" s="9">
        <v>300</v>
      </c>
      <c r="D15420" s="9">
        <v>300</v>
      </c>
      <c r="E15420" s="201">
        <f t="shared" si="503"/>
        <v>1</v>
      </c>
      <c r="F15420" s="646"/>
      <c r="G15420" s="211">
        <f t="shared" si="502"/>
        <v>2</v>
      </c>
    </row>
    <row r="15421" spans="1:7" ht="33" outlineLevel="1">
      <c r="A15421" s="1" t="s">
        <v>12695</v>
      </c>
      <c r="B15421" s="2" t="s">
        <v>17201</v>
      </c>
      <c r="C15421" s="3">
        <v>400</v>
      </c>
      <c r="D15421" s="3">
        <v>400</v>
      </c>
      <c r="E15421" s="201">
        <f t="shared" si="503"/>
        <v>1</v>
      </c>
      <c r="F15421" s="647"/>
      <c r="G15421" s="211">
        <f t="shared" si="502"/>
        <v>2</v>
      </c>
    </row>
    <row r="15422" spans="1:7" ht="33" outlineLevel="1">
      <c r="A15422" s="1" t="s">
        <v>512</v>
      </c>
      <c r="B15422" s="7" t="s">
        <v>17202</v>
      </c>
      <c r="C15422" s="439"/>
      <c r="D15422" s="9"/>
      <c r="E15422" s="201"/>
      <c r="F15422" s="147"/>
      <c r="G15422" s="211">
        <f t="shared" si="502"/>
        <v>2</v>
      </c>
    </row>
    <row r="15423" spans="1:7" ht="33" outlineLevel="1">
      <c r="A15423" s="1" t="s">
        <v>14618</v>
      </c>
      <c r="B15423" s="2" t="s">
        <v>17203</v>
      </c>
      <c r="C15423" s="9">
        <v>200</v>
      </c>
      <c r="D15423" s="9">
        <v>200</v>
      </c>
      <c r="E15423" s="201">
        <f t="shared" si="503"/>
        <v>1</v>
      </c>
      <c r="F15423" s="147"/>
      <c r="G15423" s="211">
        <f t="shared" si="502"/>
        <v>2</v>
      </c>
    </row>
    <row r="15424" spans="1:7" ht="33" outlineLevel="1">
      <c r="A15424" s="1" t="s">
        <v>17204</v>
      </c>
      <c r="B15424" s="2" t="s">
        <v>17205</v>
      </c>
      <c r="C15424" s="9">
        <v>250</v>
      </c>
      <c r="D15424" s="3">
        <v>250</v>
      </c>
      <c r="E15424" s="201">
        <f t="shared" si="503"/>
        <v>1</v>
      </c>
      <c r="F15424" s="147"/>
      <c r="G15424" s="211">
        <f t="shared" si="502"/>
        <v>2</v>
      </c>
    </row>
    <row r="15425" spans="1:7" ht="33" outlineLevel="1">
      <c r="A15425" s="1" t="s">
        <v>17206</v>
      </c>
      <c r="B15425" s="2" t="s">
        <v>17207</v>
      </c>
      <c r="C15425" s="9">
        <v>300</v>
      </c>
      <c r="D15425" s="3">
        <v>300</v>
      </c>
      <c r="E15425" s="201">
        <f t="shared" si="503"/>
        <v>1</v>
      </c>
      <c r="F15425" s="147"/>
      <c r="G15425" s="211">
        <f t="shared" si="502"/>
        <v>2</v>
      </c>
    </row>
    <row r="15426" spans="1:7" outlineLevel="1">
      <c r="A15426" s="8"/>
      <c r="B15426" s="14" t="s">
        <v>17208</v>
      </c>
      <c r="C15426" s="481"/>
      <c r="D15426" s="50"/>
      <c r="E15426" s="201"/>
      <c r="F15426" s="585"/>
      <c r="G15426" s="211">
        <f t="shared" si="502"/>
        <v>2</v>
      </c>
    </row>
    <row r="15427" spans="1:7" ht="33" outlineLevel="1">
      <c r="A15427" s="1">
        <v>8</v>
      </c>
      <c r="B15427" s="7" t="s">
        <v>17209</v>
      </c>
      <c r="C15427" s="439"/>
      <c r="D15427" s="3">
        <v>500</v>
      </c>
      <c r="E15427" s="201">
        <f t="shared" si="503"/>
        <v>0</v>
      </c>
      <c r="F15427" s="147"/>
      <c r="G15427" s="211">
        <f t="shared" si="502"/>
        <v>2</v>
      </c>
    </row>
    <row r="15428" spans="1:7" ht="33" outlineLevel="1">
      <c r="A15428" s="1">
        <v>9</v>
      </c>
      <c r="B15428" s="2" t="s">
        <v>17210</v>
      </c>
      <c r="C15428" s="9">
        <v>400</v>
      </c>
      <c r="D15428" s="3">
        <v>400</v>
      </c>
      <c r="E15428" s="201">
        <f t="shared" si="503"/>
        <v>1</v>
      </c>
      <c r="F15428" s="147"/>
      <c r="G15428" s="211">
        <f t="shared" si="502"/>
        <v>2</v>
      </c>
    </row>
    <row r="15429" spans="1:7" outlineLevel="1">
      <c r="A15429" s="1">
        <v>10</v>
      </c>
      <c r="B15429" s="7" t="s">
        <v>17211</v>
      </c>
      <c r="C15429" s="3">
        <v>300</v>
      </c>
      <c r="D15429" s="3">
        <v>300</v>
      </c>
      <c r="E15429" s="201">
        <f t="shared" si="503"/>
        <v>1</v>
      </c>
      <c r="F15429" s="172"/>
      <c r="G15429" s="211">
        <f t="shared" si="502"/>
        <v>2</v>
      </c>
    </row>
    <row r="15430" spans="1:7" ht="33" outlineLevel="1">
      <c r="A15430" s="1">
        <v>11</v>
      </c>
      <c r="B15430" s="4" t="s">
        <v>17212</v>
      </c>
      <c r="C15430" s="439"/>
      <c r="D15430" s="3"/>
      <c r="E15430" s="201"/>
      <c r="F15430" s="172"/>
      <c r="G15430" s="211">
        <f t="shared" si="502"/>
        <v>2</v>
      </c>
    </row>
    <row r="15431" spans="1:7" ht="33" outlineLevel="1">
      <c r="A15431" s="1" t="s">
        <v>584</v>
      </c>
      <c r="B15431" s="2" t="s">
        <v>17058</v>
      </c>
      <c r="C15431" s="9">
        <v>200</v>
      </c>
      <c r="D15431" s="3">
        <v>200</v>
      </c>
      <c r="E15431" s="201">
        <f t="shared" si="503"/>
        <v>1</v>
      </c>
      <c r="F15431" s="172"/>
      <c r="G15431" s="211">
        <f t="shared" si="502"/>
        <v>2</v>
      </c>
    </row>
    <row r="15432" spans="1:7" ht="33" outlineLevel="1">
      <c r="A15432" s="1" t="s">
        <v>586</v>
      </c>
      <c r="B15432" s="2" t="s">
        <v>17059</v>
      </c>
      <c r="C15432" s="9">
        <v>250</v>
      </c>
      <c r="D15432" s="3">
        <v>250</v>
      </c>
      <c r="E15432" s="201">
        <f t="shared" si="503"/>
        <v>1</v>
      </c>
      <c r="F15432" s="172"/>
      <c r="G15432" s="211">
        <f t="shared" ref="G15432:G15494" si="504">COUNTA(B15432,1)</f>
        <v>2</v>
      </c>
    </row>
    <row r="15433" spans="1:7" ht="33" outlineLevel="1">
      <c r="A15433" s="1" t="s">
        <v>588</v>
      </c>
      <c r="B15433" s="2" t="s">
        <v>17060</v>
      </c>
      <c r="C15433" s="9">
        <v>300</v>
      </c>
      <c r="D15433" s="3">
        <v>300</v>
      </c>
      <c r="E15433" s="201">
        <f t="shared" si="503"/>
        <v>1</v>
      </c>
      <c r="F15433" s="172"/>
      <c r="G15433" s="211">
        <f t="shared" si="504"/>
        <v>2</v>
      </c>
    </row>
    <row r="15434" spans="1:7" outlineLevel="1">
      <c r="A15434" s="1">
        <v>12</v>
      </c>
      <c r="B15434" s="14" t="s">
        <v>17213</v>
      </c>
      <c r="C15434" s="439"/>
      <c r="D15434" s="3"/>
      <c r="E15434" s="201"/>
      <c r="F15434" s="147"/>
      <c r="G15434" s="211">
        <f t="shared" si="504"/>
        <v>2</v>
      </c>
    </row>
    <row r="15435" spans="1:7" ht="33" outlineLevel="1">
      <c r="A15435" s="1" t="s">
        <v>595</v>
      </c>
      <c r="B15435" s="7" t="s">
        <v>17214</v>
      </c>
      <c r="C15435" s="439"/>
      <c r="D15435" s="3"/>
      <c r="E15435" s="201"/>
      <c r="F15435" s="147"/>
      <c r="G15435" s="211">
        <f t="shared" si="504"/>
        <v>2</v>
      </c>
    </row>
    <row r="15436" spans="1:7" ht="49.5" outlineLevel="1">
      <c r="A15436" s="1" t="s">
        <v>13974</v>
      </c>
      <c r="B15436" s="68" t="s">
        <v>17215</v>
      </c>
      <c r="C15436" s="9">
        <v>200</v>
      </c>
      <c r="D15436" s="3">
        <v>200</v>
      </c>
      <c r="E15436" s="201">
        <f t="shared" si="503"/>
        <v>1</v>
      </c>
      <c r="F15436" s="147"/>
      <c r="G15436" s="211">
        <f t="shared" si="504"/>
        <v>2</v>
      </c>
    </row>
    <row r="15437" spans="1:7" ht="49.5" outlineLevel="1">
      <c r="A15437" s="1" t="s">
        <v>13976</v>
      </c>
      <c r="B15437" s="68" t="s">
        <v>17216</v>
      </c>
      <c r="C15437" s="9">
        <v>250</v>
      </c>
      <c r="D15437" s="3">
        <v>250</v>
      </c>
      <c r="E15437" s="201">
        <f t="shared" si="503"/>
        <v>1</v>
      </c>
      <c r="F15437" s="147"/>
      <c r="G15437" s="211">
        <f t="shared" si="504"/>
        <v>2</v>
      </c>
    </row>
    <row r="15438" spans="1:7" ht="49.5" outlineLevel="1">
      <c r="A15438" s="1" t="s">
        <v>13978</v>
      </c>
      <c r="B15438" s="68" t="s">
        <v>17217</v>
      </c>
      <c r="C15438" s="9">
        <v>300</v>
      </c>
      <c r="D15438" s="3">
        <v>300</v>
      </c>
      <c r="E15438" s="201">
        <f t="shared" si="503"/>
        <v>1</v>
      </c>
      <c r="F15438" s="147"/>
      <c r="G15438" s="211">
        <f t="shared" si="504"/>
        <v>2</v>
      </c>
    </row>
    <row r="15439" spans="1:7" outlineLevel="1">
      <c r="A15439" s="1" t="s">
        <v>597</v>
      </c>
      <c r="B15439" s="7" t="s">
        <v>17218</v>
      </c>
      <c r="C15439" s="439"/>
      <c r="D15439" s="3"/>
      <c r="E15439" s="201"/>
      <c r="F15439" s="147"/>
      <c r="G15439" s="211">
        <f t="shared" si="504"/>
        <v>2</v>
      </c>
    </row>
    <row r="15440" spans="1:7" ht="33" outlineLevel="1">
      <c r="A15440" s="1" t="s">
        <v>14007</v>
      </c>
      <c r="B15440" s="7" t="s">
        <v>17219</v>
      </c>
      <c r="C15440" s="9">
        <v>250</v>
      </c>
      <c r="D15440" s="3">
        <v>250</v>
      </c>
      <c r="E15440" s="201">
        <f t="shared" si="503"/>
        <v>1</v>
      </c>
      <c r="F15440" s="147"/>
      <c r="G15440" s="211">
        <f t="shared" si="504"/>
        <v>2</v>
      </c>
    </row>
    <row r="15441" spans="1:7" ht="33" outlineLevel="1">
      <c r="A15441" s="1" t="s">
        <v>14009</v>
      </c>
      <c r="B15441" s="7" t="s">
        <v>17220</v>
      </c>
      <c r="C15441" s="9">
        <v>300</v>
      </c>
      <c r="D15441" s="3">
        <v>300</v>
      </c>
      <c r="E15441" s="201">
        <f t="shared" si="503"/>
        <v>1</v>
      </c>
      <c r="F15441" s="147"/>
      <c r="G15441" s="211">
        <f t="shared" si="504"/>
        <v>2</v>
      </c>
    </row>
    <row r="15442" spans="1:7" ht="33" outlineLevel="1">
      <c r="A15442" s="1" t="s">
        <v>14011</v>
      </c>
      <c r="B15442" s="7" t="s">
        <v>17221</v>
      </c>
      <c r="C15442" s="9">
        <v>400</v>
      </c>
      <c r="D15442" s="3">
        <v>400</v>
      </c>
      <c r="E15442" s="201">
        <f t="shared" si="503"/>
        <v>1</v>
      </c>
      <c r="F15442" s="147"/>
      <c r="G15442" s="211">
        <f t="shared" si="504"/>
        <v>2</v>
      </c>
    </row>
    <row r="15443" spans="1:7" outlineLevel="1">
      <c r="A15443" s="1" t="s">
        <v>17222</v>
      </c>
      <c r="B15443" s="4" t="s">
        <v>17223</v>
      </c>
      <c r="C15443" s="3"/>
      <c r="D15443" s="3"/>
      <c r="E15443" s="201"/>
      <c r="F15443" s="147"/>
      <c r="G15443" s="211">
        <f t="shared" si="504"/>
        <v>2</v>
      </c>
    </row>
    <row r="15444" spans="1:7" ht="33" outlineLevel="1">
      <c r="A15444" s="1" t="s">
        <v>17224</v>
      </c>
      <c r="B15444" s="7" t="s">
        <v>17225</v>
      </c>
      <c r="C15444" s="9">
        <v>200</v>
      </c>
      <c r="D15444" s="3">
        <v>200</v>
      </c>
      <c r="E15444" s="201">
        <f t="shared" si="503"/>
        <v>1</v>
      </c>
      <c r="F15444" s="147"/>
      <c r="G15444" s="211">
        <f t="shared" si="504"/>
        <v>2</v>
      </c>
    </row>
    <row r="15445" spans="1:7" ht="33" outlineLevel="1">
      <c r="A15445" s="1" t="s">
        <v>14030</v>
      </c>
      <c r="B15445" s="7" t="s">
        <v>17226</v>
      </c>
      <c r="C15445" s="9">
        <v>250</v>
      </c>
      <c r="D15445" s="3">
        <v>250</v>
      </c>
      <c r="E15445" s="201">
        <f t="shared" si="503"/>
        <v>1</v>
      </c>
      <c r="F15445" s="147"/>
      <c r="G15445" s="211">
        <f t="shared" si="504"/>
        <v>2</v>
      </c>
    </row>
    <row r="15446" spans="1:7" ht="33" outlineLevel="1">
      <c r="A15446" s="1" t="s">
        <v>14032</v>
      </c>
      <c r="B15446" s="7" t="s">
        <v>17227</v>
      </c>
      <c r="C15446" s="9">
        <v>300</v>
      </c>
      <c r="D15446" s="3">
        <v>300</v>
      </c>
      <c r="E15446" s="201">
        <f t="shared" si="503"/>
        <v>1</v>
      </c>
      <c r="F15446" s="147"/>
      <c r="G15446" s="211">
        <f t="shared" si="504"/>
        <v>2</v>
      </c>
    </row>
    <row r="15447" spans="1:7" ht="33" outlineLevel="1">
      <c r="A15447" s="1">
        <v>13</v>
      </c>
      <c r="B15447" s="7" t="s">
        <v>17228</v>
      </c>
      <c r="C15447" s="3">
        <v>1513.9404744677934</v>
      </c>
      <c r="D15447" s="3">
        <v>1200</v>
      </c>
      <c r="E15447" s="201">
        <f t="shared" si="503"/>
        <v>1.2616170620564944</v>
      </c>
      <c r="F15447" s="147" t="s">
        <v>3451</v>
      </c>
      <c r="G15447" s="211">
        <f t="shared" si="504"/>
        <v>2</v>
      </c>
    </row>
    <row r="15448" spans="1:7" ht="33" outlineLevel="1">
      <c r="A15448" s="1">
        <v>14</v>
      </c>
      <c r="B15448" s="2" t="s">
        <v>17229</v>
      </c>
      <c r="C15448" s="3">
        <v>1405.0743850210426</v>
      </c>
      <c r="D15448" s="3">
        <v>1200</v>
      </c>
      <c r="E15448" s="201">
        <f t="shared" si="503"/>
        <v>1.1708953208508688</v>
      </c>
      <c r="F15448" s="147" t="s">
        <v>3451</v>
      </c>
      <c r="G15448" s="211">
        <f t="shared" si="504"/>
        <v>2</v>
      </c>
    </row>
    <row r="15449" spans="1:7" ht="33" outlineLevel="1">
      <c r="A15449" s="1">
        <v>15</v>
      </c>
      <c r="B15449" s="2" t="s">
        <v>17230</v>
      </c>
      <c r="C15449" s="3">
        <v>1000</v>
      </c>
      <c r="D15449" s="3">
        <v>1000</v>
      </c>
      <c r="E15449" s="201">
        <f t="shared" si="503"/>
        <v>1</v>
      </c>
      <c r="F15449" s="577"/>
      <c r="G15449" s="211">
        <f t="shared" si="504"/>
        <v>2</v>
      </c>
    </row>
    <row r="15450" spans="1:7" outlineLevel="1">
      <c r="A15450" s="1"/>
      <c r="B15450" s="4" t="s">
        <v>17231</v>
      </c>
      <c r="C15450" s="3"/>
      <c r="D15450" s="3"/>
      <c r="E15450" s="201"/>
      <c r="F15450" s="577"/>
      <c r="G15450" s="211">
        <f t="shared" si="504"/>
        <v>2</v>
      </c>
    </row>
    <row r="15451" spans="1:7" ht="49.5" outlineLevel="1">
      <c r="A15451" s="1">
        <v>16</v>
      </c>
      <c r="B15451" s="2" t="s">
        <v>17232</v>
      </c>
      <c r="C15451" s="9">
        <v>500</v>
      </c>
      <c r="D15451" s="3">
        <v>500</v>
      </c>
      <c r="E15451" s="201">
        <f t="shared" si="503"/>
        <v>1</v>
      </c>
      <c r="F15451" s="577"/>
      <c r="G15451" s="211">
        <f t="shared" si="504"/>
        <v>2</v>
      </c>
    </row>
    <row r="15452" spans="1:7" ht="33" outlineLevel="1">
      <c r="A15452" s="1">
        <v>17</v>
      </c>
      <c r="B15452" s="2" t="s">
        <v>17233</v>
      </c>
      <c r="C15452" s="9">
        <v>500</v>
      </c>
      <c r="D15452" s="3">
        <v>500</v>
      </c>
      <c r="E15452" s="201">
        <f t="shared" si="503"/>
        <v>1</v>
      </c>
      <c r="F15452" s="577"/>
      <c r="G15452" s="211">
        <f t="shared" si="504"/>
        <v>2</v>
      </c>
    </row>
    <row r="15453" spans="1:7" ht="49.5" outlineLevel="1">
      <c r="A15453" s="1">
        <v>18</v>
      </c>
      <c r="B15453" s="2" t="s">
        <v>17234</v>
      </c>
      <c r="C15453" s="9">
        <v>400</v>
      </c>
      <c r="D15453" s="3">
        <v>400</v>
      </c>
      <c r="E15453" s="201">
        <f t="shared" si="503"/>
        <v>1</v>
      </c>
      <c r="F15453" s="577"/>
      <c r="G15453" s="211">
        <f t="shared" si="504"/>
        <v>2</v>
      </c>
    </row>
    <row r="15454" spans="1:7" outlineLevel="1">
      <c r="A15454" s="1">
        <v>19</v>
      </c>
      <c r="B15454" s="2" t="s">
        <v>17235</v>
      </c>
      <c r="C15454" s="3">
        <v>1200</v>
      </c>
      <c r="D15454" s="3">
        <v>1200</v>
      </c>
      <c r="E15454" s="201">
        <f t="shared" si="503"/>
        <v>1</v>
      </c>
      <c r="F15454" s="577"/>
      <c r="G15454" s="211">
        <f t="shared" si="504"/>
        <v>2</v>
      </c>
    </row>
    <row r="15455" spans="1:7" ht="33" outlineLevel="1">
      <c r="A15455" s="1">
        <v>20</v>
      </c>
      <c r="B15455" s="2" t="s">
        <v>17236</v>
      </c>
      <c r="C15455" s="3">
        <v>1200</v>
      </c>
      <c r="D15455" s="3">
        <v>1200</v>
      </c>
      <c r="E15455" s="201">
        <f t="shared" si="503"/>
        <v>1</v>
      </c>
      <c r="F15455" s="577"/>
      <c r="G15455" s="211">
        <f t="shared" si="504"/>
        <v>2</v>
      </c>
    </row>
    <row r="15456" spans="1:7" ht="66" outlineLevel="1">
      <c r="A15456" s="1">
        <v>21</v>
      </c>
      <c r="B15456" s="2" t="s">
        <v>17237</v>
      </c>
      <c r="C15456" s="3">
        <v>1000</v>
      </c>
      <c r="D15456" s="3">
        <v>1000</v>
      </c>
      <c r="E15456" s="201">
        <f t="shared" si="503"/>
        <v>1</v>
      </c>
      <c r="F15456" s="577"/>
      <c r="G15456" s="211">
        <f t="shared" si="504"/>
        <v>2</v>
      </c>
    </row>
    <row r="15457" spans="1:7" ht="33" outlineLevel="1">
      <c r="A15457" s="1">
        <v>22</v>
      </c>
      <c r="B15457" s="2" t="s">
        <v>17238</v>
      </c>
      <c r="C15457" s="9">
        <v>500</v>
      </c>
      <c r="D15457" s="9">
        <v>500</v>
      </c>
      <c r="E15457" s="201">
        <f t="shared" si="503"/>
        <v>1</v>
      </c>
      <c r="F15457" s="172"/>
      <c r="G15457" s="211">
        <f t="shared" si="504"/>
        <v>2</v>
      </c>
    </row>
    <row r="15458" spans="1:7" ht="33" outlineLevel="1">
      <c r="A15458" s="1">
        <v>23</v>
      </c>
      <c r="B15458" s="2" t="s">
        <v>17239</v>
      </c>
      <c r="C15458" s="9">
        <v>500</v>
      </c>
      <c r="D15458" s="3">
        <v>500</v>
      </c>
      <c r="E15458" s="201">
        <f t="shared" si="503"/>
        <v>1</v>
      </c>
      <c r="F15458" s="172"/>
      <c r="G15458" s="211">
        <f t="shared" si="504"/>
        <v>2</v>
      </c>
    </row>
    <row r="15459" spans="1:7" ht="33" outlineLevel="1">
      <c r="A15459" s="1">
        <v>24</v>
      </c>
      <c r="B15459" s="2" t="s">
        <v>17240</v>
      </c>
      <c r="C15459" s="9">
        <v>500</v>
      </c>
      <c r="D15459" s="3">
        <v>500</v>
      </c>
      <c r="E15459" s="201">
        <f t="shared" si="503"/>
        <v>1</v>
      </c>
      <c r="F15459" s="172"/>
      <c r="G15459" s="211">
        <f t="shared" si="504"/>
        <v>2</v>
      </c>
    </row>
    <row r="15460" spans="1:7" outlineLevel="1">
      <c r="A15460" s="1">
        <v>25</v>
      </c>
      <c r="B15460" s="4" t="s">
        <v>17241</v>
      </c>
      <c r="C15460" s="469"/>
      <c r="D15460" s="9"/>
      <c r="E15460" s="201"/>
      <c r="F15460" s="172"/>
      <c r="G15460" s="211">
        <f t="shared" si="504"/>
        <v>2</v>
      </c>
    </row>
    <row r="15461" spans="1:7" ht="33" outlineLevel="1">
      <c r="A15461" s="1" t="s">
        <v>1084</v>
      </c>
      <c r="B15461" s="2" t="s">
        <v>17058</v>
      </c>
      <c r="C15461" s="9">
        <v>200</v>
      </c>
      <c r="D15461" s="9">
        <v>200</v>
      </c>
      <c r="E15461" s="201">
        <f t="shared" si="503"/>
        <v>1</v>
      </c>
      <c r="F15461" s="172"/>
      <c r="G15461" s="211">
        <f t="shared" si="504"/>
        <v>2</v>
      </c>
    </row>
    <row r="15462" spans="1:7" ht="33" outlineLevel="1">
      <c r="A15462" s="1" t="s">
        <v>1086</v>
      </c>
      <c r="B15462" s="2" t="s">
        <v>17059</v>
      </c>
      <c r="C15462" s="9">
        <v>300</v>
      </c>
      <c r="D15462" s="3">
        <v>300</v>
      </c>
      <c r="E15462" s="201">
        <f t="shared" si="503"/>
        <v>1</v>
      </c>
      <c r="F15462" s="172"/>
      <c r="G15462" s="211">
        <f t="shared" si="504"/>
        <v>2</v>
      </c>
    </row>
    <row r="15463" spans="1:7" ht="33" outlineLevel="1">
      <c r="A15463" s="1" t="s">
        <v>2906</v>
      </c>
      <c r="B15463" s="2" t="s">
        <v>17060</v>
      </c>
      <c r="C15463" s="9">
        <v>350</v>
      </c>
      <c r="D15463" s="9">
        <v>350</v>
      </c>
      <c r="E15463" s="201">
        <f t="shared" si="503"/>
        <v>1</v>
      </c>
      <c r="F15463" s="172"/>
      <c r="G15463" s="211">
        <f t="shared" si="504"/>
        <v>2</v>
      </c>
    </row>
    <row r="15464" spans="1:7" outlineLevel="1">
      <c r="A15464" s="1">
        <v>26</v>
      </c>
      <c r="B15464" s="4" t="s">
        <v>16783</v>
      </c>
      <c r="C15464" s="469"/>
      <c r="D15464" s="9"/>
      <c r="E15464" s="201"/>
      <c r="F15464" s="172"/>
      <c r="G15464" s="211">
        <f t="shared" si="504"/>
        <v>2</v>
      </c>
    </row>
    <row r="15465" spans="1:7" ht="33" outlineLevel="1">
      <c r="A15465" s="1" t="s">
        <v>2473</v>
      </c>
      <c r="B15465" s="7" t="s">
        <v>17242</v>
      </c>
      <c r="C15465" s="469"/>
      <c r="D15465" s="9"/>
      <c r="E15465" s="201"/>
      <c r="F15465" s="172"/>
      <c r="G15465" s="211">
        <f t="shared" si="504"/>
        <v>2</v>
      </c>
    </row>
    <row r="15466" spans="1:7" ht="33" outlineLevel="1">
      <c r="A15466" s="1" t="s">
        <v>2475</v>
      </c>
      <c r="B15466" s="7" t="s">
        <v>17243</v>
      </c>
      <c r="C15466" s="9">
        <v>250</v>
      </c>
      <c r="D15466" s="3">
        <v>250</v>
      </c>
      <c r="E15466" s="201">
        <f t="shared" ref="E15466:E15529" si="505">C15466/D15466</f>
        <v>1</v>
      </c>
      <c r="F15466" s="172"/>
      <c r="G15466" s="211">
        <f t="shared" si="504"/>
        <v>2</v>
      </c>
    </row>
    <row r="15467" spans="1:7" ht="33" outlineLevel="1">
      <c r="A15467" s="1" t="s">
        <v>6788</v>
      </c>
      <c r="B15467" s="7" t="s">
        <v>17244</v>
      </c>
      <c r="C15467" s="9">
        <v>300</v>
      </c>
      <c r="D15467" s="9">
        <v>300</v>
      </c>
      <c r="E15467" s="201">
        <f t="shared" si="505"/>
        <v>1</v>
      </c>
      <c r="F15467" s="172"/>
      <c r="G15467" s="211">
        <f t="shared" si="504"/>
        <v>2</v>
      </c>
    </row>
    <row r="15468" spans="1:7" ht="33" outlineLevel="1">
      <c r="A15468" s="1" t="s">
        <v>6790</v>
      </c>
      <c r="B15468" s="7" t="s">
        <v>17245</v>
      </c>
      <c r="C15468" s="469"/>
      <c r="D15468" s="9">
        <v>400</v>
      </c>
      <c r="E15468" s="201">
        <f t="shared" si="505"/>
        <v>0</v>
      </c>
      <c r="F15468" s="172"/>
      <c r="G15468" s="211">
        <f t="shared" si="504"/>
        <v>2</v>
      </c>
    </row>
    <row r="15469" spans="1:7" ht="33" outlineLevel="1">
      <c r="A15469" s="1" t="s">
        <v>17246</v>
      </c>
      <c r="B15469" s="2" t="s">
        <v>17247</v>
      </c>
      <c r="C15469" s="469"/>
      <c r="D15469" s="9"/>
      <c r="E15469" s="201"/>
      <c r="F15469" s="172"/>
      <c r="G15469" s="211">
        <f t="shared" si="504"/>
        <v>2</v>
      </c>
    </row>
    <row r="15470" spans="1:7" ht="33" outlineLevel="1">
      <c r="A15470" s="1" t="s">
        <v>17248</v>
      </c>
      <c r="B15470" s="2" t="s">
        <v>17249</v>
      </c>
      <c r="C15470" s="9">
        <v>350</v>
      </c>
      <c r="D15470" s="3">
        <v>350</v>
      </c>
      <c r="E15470" s="201">
        <f t="shared" si="505"/>
        <v>1</v>
      </c>
      <c r="F15470" s="172"/>
      <c r="G15470" s="211">
        <f t="shared" si="504"/>
        <v>2</v>
      </c>
    </row>
    <row r="15471" spans="1:7" ht="33" outlineLevel="1">
      <c r="A15471" s="1" t="s">
        <v>16926</v>
      </c>
      <c r="B15471" s="68" t="s">
        <v>17250</v>
      </c>
      <c r="C15471" s="9">
        <v>400</v>
      </c>
      <c r="D15471" s="3">
        <v>400</v>
      </c>
      <c r="E15471" s="201">
        <f t="shared" si="505"/>
        <v>1</v>
      </c>
      <c r="F15471" s="172"/>
      <c r="G15471" s="211">
        <f t="shared" si="504"/>
        <v>2</v>
      </c>
    </row>
    <row r="15472" spans="1:7" ht="33" outlineLevel="1">
      <c r="A15472" s="1" t="s">
        <v>16928</v>
      </c>
      <c r="B15472" s="2" t="s">
        <v>17251</v>
      </c>
      <c r="C15472" s="9">
        <v>500</v>
      </c>
      <c r="D15472" s="3">
        <v>500</v>
      </c>
      <c r="E15472" s="201">
        <f t="shared" si="505"/>
        <v>1</v>
      </c>
      <c r="F15472" s="172"/>
      <c r="G15472" s="211">
        <f t="shared" si="504"/>
        <v>2</v>
      </c>
    </row>
    <row r="15473" spans="1:7" outlineLevel="1">
      <c r="A15473" s="1" t="s">
        <v>17252</v>
      </c>
      <c r="B15473" s="2" t="s">
        <v>17253</v>
      </c>
      <c r="C15473" s="469"/>
      <c r="D15473" s="3"/>
      <c r="E15473" s="201"/>
      <c r="F15473" s="172"/>
      <c r="G15473" s="211">
        <f t="shared" si="504"/>
        <v>2</v>
      </c>
    </row>
    <row r="15474" spans="1:7" ht="33" outlineLevel="1">
      <c r="A15474" s="1" t="s">
        <v>17254</v>
      </c>
      <c r="B15474" s="2" t="s">
        <v>17255</v>
      </c>
      <c r="C15474" s="9">
        <v>250</v>
      </c>
      <c r="D15474" s="9">
        <v>250</v>
      </c>
      <c r="E15474" s="201">
        <f t="shared" si="505"/>
        <v>1</v>
      </c>
      <c r="F15474" s="172"/>
      <c r="G15474" s="211">
        <f t="shared" si="504"/>
        <v>2</v>
      </c>
    </row>
    <row r="15475" spans="1:7" ht="33" outlineLevel="1">
      <c r="A15475" s="1" t="s">
        <v>17256</v>
      </c>
      <c r="B15475" s="2" t="s">
        <v>17255</v>
      </c>
      <c r="C15475" s="9">
        <v>300</v>
      </c>
      <c r="D15475" s="9">
        <v>300</v>
      </c>
      <c r="E15475" s="201">
        <f t="shared" si="505"/>
        <v>1</v>
      </c>
      <c r="F15475" s="172"/>
      <c r="G15475" s="211">
        <f t="shared" si="504"/>
        <v>2</v>
      </c>
    </row>
    <row r="15476" spans="1:7" ht="33" outlineLevel="1">
      <c r="A15476" s="1" t="s">
        <v>17257</v>
      </c>
      <c r="B15476" s="2" t="s">
        <v>17258</v>
      </c>
      <c r="C15476" s="9">
        <v>400</v>
      </c>
      <c r="D15476" s="9">
        <v>400</v>
      </c>
      <c r="E15476" s="201">
        <f t="shared" si="505"/>
        <v>1</v>
      </c>
      <c r="F15476" s="172"/>
      <c r="G15476" s="211">
        <f t="shared" si="504"/>
        <v>2</v>
      </c>
    </row>
    <row r="15477" spans="1:7" outlineLevel="1">
      <c r="A15477" s="1">
        <v>27</v>
      </c>
      <c r="B15477" s="2" t="s">
        <v>17259</v>
      </c>
      <c r="C15477" s="3">
        <v>2000</v>
      </c>
      <c r="D15477" s="3">
        <v>2000</v>
      </c>
      <c r="E15477" s="201">
        <f t="shared" si="505"/>
        <v>1</v>
      </c>
      <c r="F15477" s="172"/>
      <c r="G15477" s="211">
        <f t="shared" si="504"/>
        <v>2</v>
      </c>
    </row>
    <row r="15478" spans="1:7">
      <c r="A15478" s="240"/>
      <c r="B15478" s="586" t="s">
        <v>86</v>
      </c>
      <c r="C15478" s="241"/>
      <c r="D15478" s="241"/>
      <c r="E15478" s="201"/>
      <c r="F15478" s="242"/>
      <c r="G15478" s="211">
        <f t="shared" si="504"/>
        <v>2</v>
      </c>
    </row>
    <row r="15479" spans="1:7" outlineLevel="1">
      <c r="A15479" s="8" t="s">
        <v>152</v>
      </c>
      <c r="B15479" s="14" t="s">
        <v>17260</v>
      </c>
      <c r="C15479" s="587"/>
      <c r="D15479" s="587"/>
      <c r="E15479" s="201"/>
      <c r="F15479" s="147"/>
      <c r="G15479" s="211">
        <f t="shared" si="504"/>
        <v>2</v>
      </c>
    </row>
    <row r="15480" spans="1:7" outlineLevel="1">
      <c r="A15480" s="8">
        <v>1</v>
      </c>
      <c r="B15480" s="14" t="s">
        <v>11714</v>
      </c>
      <c r="C15480" s="587"/>
      <c r="D15480" s="587"/>
      <c r="E15480" s="201"/>
      <c r="F15480" s="147"/>
      <c r="G15480" s="211">
        <f t="shared" si="504"/>
        <v>2</v>
      </c>
    </row>
    <row r="15481" spans="1:7" outlineLevel="1">
      <c r="A15481" s="1" t="s">
        <v>477</v>
      </c>
      <c r="B15481" s="2" t="s">
        <v>17261</v>
      </c>
      <c r="C15481" s="115">
        <v>4000</v>
      </c>
      <c r="D15481" s="115">
        <v>4000</v>
      </c>
      <c r="E15481" s="201">
        <f t="shared" si="505"/>
        <v>1</v>
      </c>
      <c r="F15481" s="260"/>
      <c r="G15481" s="211">
        <f t="shared" si="504"/>
        <v>2</v>
      </c>
    </row>
    <row r="15482" spans="1:7" outlineLevel="1">
      <c r="A15482" s="1" t="s">
        <v>479</v>
      </c>
      <c r="B15482" s="2" t="s">
        <v>17262</v>
      </c>
      <c r="C15482" s="115">
        <v>6000</v>
      </c>
      <c r="D15482" s="115">
        <v>6000</v>
      </c>
      <c r="E15482" s="201">
        <f t="shared" si="505"/>
        <v>1</v>
      </c>
      <c r="F15482" s="260"/>
      <c r="G15482" s="211">
        <f t="shared" si="504"/>
        <v>2</v>
      </c>
    </row>
    <row r="15483" spans="1:7" outlineLevel="1">
      <c r="A15483" s="1" t="s">
        <v>482</v>
      </c>
      <c r="B15483" s="2" t="s">
        <v>17263</v>
      </c>
      <c r="C15483" s="115">
        <v>7000</v>
      </c>
      <c r="D15483" s="115">
        <v>7000</v>
      </c>
      <c r="E15483" s="201">
        <f t="shared" si="505"/>
        <v>1</v>
      </c>
      <c r="F15483" s="260"/>
      <c r="G15483" s="211">
        <f t="shared" si="504"/>
        <v>2</v>
      </c>
    </row>
    <row r="15484" spans="1:7" outlineLevel="1">
      <c r="A15484" s="1" t="s">
        <v>1438</v>
      </c>
      <c r="B15484" s="7" t="s">
        <v>17264</v>
      </c>
      <c r="C15484" s="116">
        <v>4000</v>
      </c>
      <c r="D15484" s="116">
        <v>4000</v>
      </c>
      <c r="E15484" s="201">
        <f t="shared" si="505"/>
        <v>1</v>
      </c>
      <c r="F15484" s="260"/>
      <c r="G15484" s="211">
        <f t="shared" si="504"/>
        <v>2</v>
      </c>
    </row>
    <row r="15485" spans="1:7" ht="33" outlineLevel="1">
      <c r="A15485" s="8">
        <v>2</v>
      </c>
      <c r="B15485" s="4" t="s">
        <v>17265</v>
      </c>
      <c r="C15485" s="117"/>
      <c r="D15485" s="117"/>
      <c r="E15485" s="201"/>
      <c r="F15485" s="147"/>
      <c r="G15485" s="211">
        <f t="shared" si="504"/>
        <v>2</v>
      </c>
    </row>
    <row r="15486" spans="1:7" ht="49.5" outlineLevel="1">
      <c r="A15486" s="1" t="s">
        <v>156</v>
      </c>
      <c r="B15486" s="2" t="s">
        <v>17266</v>
      </c>
      <c r="C15486" s="261">
        <v>1100</v>
      </c>
      <c r="D15486" s="116"/>
      <c r="E15486" s="201"/>
      <c r="F15486" s="186" t="s">
        <v>417</v>
      </c>
      <c r="G15486" s="211">
        <f t="shared" si="504"/>
        <v>2</v>
      </c>
    </row>
    <row r="15487" spans="1:7" ht="66" outlineLevel="1">
      <c r="A15487" s="1" t="s">
        <v>158</v>
      </c>
      <c r="B15487" s="2" t="s">
        <v>17267</v>
      </c>
      <c r="C15487" s="115"/>
      <c r="D15487" s="115"/>
      <c r="E15487" s="201"/>
      <c r="F15487" s="147"/>
      <c r="G15487" s="211">
        <f t="shared" si="504"/>
        <v>2</v>
      </c>
    </row>
    <row r="15488" spans="1:7" ht="66" outlineLevel="1">
      <c r="A15488" s="1" t="s">
        <v>4876</v>
      </c>
      <c r="B15488" s="2" t="s">
        <v>17268</v>
      </c>
      <c r="C15488" s="115">
        <v>1600</v>
      </c>
      <c r="D15488" s="115">
        <v>1600</v>
      </c>
      <c r="E15488" s="201">
        <f t="shared" si="505"/>
        <v>1</v>
      </c>
      <c r="F15488" s="260"/>
      <c r="G15488" s="211">
        <f t="shared" si="504"/>
        <v>2</v>
      </c>
    </row>
    <row r="15489" spans="1:7" ht="66" outlineLevel="1">
      <c r="A15489" s="1" t="s">
        <v>8828</v>
      </c>
      <c r="B15489" s="2" t="s">
        <v>17269</v>
      </c>
      <c r="C15489" s="115">
        <v>1200</v>
      </c>
      <c r="D15489" s="115">
        <v>1200</v>
      </c>
      <c r="E15489" s="201">
        <f t="shared" si="505"/>
        <v>1</v>
      </c>
      <c r="F15489" s="260"/>
      <c r="G15489" s="211">
        <f t="shared" si="504"/>
        <v>2</v>
      </c>
    </row>
    <row r="15490" spans="1:7" ht="66" outlineLevel="1">
      <c r="A15490" s="1" t="s">
        <v>8831</v>
      </c>
      <c r="B15490" s="2" t="s">
        <v>17270</v>
      </c>
      <c r="C15490" s="115">
        <v>2000</v>
      </c>
      <c r="D15490" s="115">
        <v>2000</v>
      </c>
      <c r="E15490" s="201">
        <f t="shared" si="505"/>
        <v>1</v>
      </c>
      <c r="F15490" s="260"/>
      <c r="G15490" s="211">
        <f t="shared" si="504"/>
        <v>2</v>
      </c>
    </row>
    <row r="15491" spans="1:7" ht="66" outlineLevel="1">
      <c r="A15491" s="1" t="s">
        <v>160</v>
      </c>
      <c r="B15491" s="2" t="s">
        <v>17271</v>
      </c>
      <c r="C15491" s="115">
        <v>5500</v>
      </c>
      <c r="D15491" s="115">
        <v>5500</v>
      </c>
      <c r="E15491" s="201">
        <f t="shared" si="505"/>
        <v>1</v>
      </c>
      <c r="F15491" s="260"/>
      <c r="G15491" s="211">
        <f t="shared" si="504"/>
        <v>2</v>
      </c>
    </row>
    <row r="15492" spans="1:7" ht="66" outlineLevel="1">
      <c r="A15492" s="1" t="s">
        <v>162</v>
      </c>
      <c r="B15492" s="2" t="s">
        <v>17272</v>
      </c>
      <c r="C15492" s="115">
        <v>9000</v>
      </c>
      <c r="D15492" s="115">
        <v>9000</v>
      </c>
      <c r="E15492" s="201">
        <f t="shared" si="505"/>
        <v>1</v>
      </c>
      <c r="F15492" s="260"/>
      <c r="G15492" s="211">
        <f t="shared" si="504"/>
        <v>2</v>
      </c>
    </row>
    <row r="15493" spans="1:7" ht="49.5" outlineLevel="1">
      <c r="A15493" s="1" t="s">
        <v>164</v>
      </c>
      <c r="B15493" s="2" t="s">
        <v>17273</v>
      </c>
      <c r="C15493" s="116">
        <v>11500</v>
      </c>
      <c r="D15493" s="116"/>
      <c r="E15493" s="201"/>
      <c r="F15493" s="186" t="s">
        <v>417</v>
      </c>
      <c r="G15493" s="211">
        <f t="shared" si="504"/>
        <v>2</v>
      </c>
    </row>
    <row r="15494" spans="1:7" ht="82.5" outlineLevel="1">
      <c r="A15494" s="1" t="s">
        <v>1096</v>
      </c>
      <c r="B15494" s="2" t="s">
        <v>17274</v>
      </c>
      <c r="C15494" s="115">
        <v>15000</v>
      </c>
      <c r="D15494" s="115">
        <v>15000</v>
      </c>
      <c r="E15494" s="201">
        <f t="shared" si="505"/>
        <v>1</v>
      </c>
      <c r="F15494" s="260"/>
      <c r="G15494" s="211">
        <f t="shared" si="504"/>
        <v>2</v>
      </c>
    </row>
    <row r="15495" spans="1:7" ht="66" outlineLevel="1">
      <c r="A15495" s="1" t="s">
        <v>1097</v>
      </c>
      <c r="B15495" s="2" t="s">
        <v>17275</v>
      </c>
      <c r="C15495" s="115">
        <v>17000</v>
      </c>
      <c r="D15495" s="115">
        <v>17000</v>
      </c>
      <c r="E15495" s="201">
        <f t="shared" si="505"/>
        <v>1</v>
      </c>
      <c r="F15495" s="260"/>
      <c r="G15495" s="211">
        <f t="shared" ref="G15495:G15558" si="506">COUNTA(B15495,1)</f>
        <v>2</v>
      </c>
    </row>
    <row r="15496" spans="1:7" ht="82.5" outlineLevel="1">
      <c r="A15496" s="1" t="s">
        <v>1454</v>
      </c>
      <c r="B15496" s="2" t="s">
        <v>17276</v>
      </c>
      <c r="C15496" s="115">
        <v>22000</v>
      </c>
      <c r="D15496" s="115">
        <v>22000</v>
      </c>
      <c r="E15496" s="201">
        <f t="shared" si="505"/>
        <v>1</v>
      </c>
      <c r="F15496" s="260"/>
      <c r="G15496" s="211">
        <f t="shared" si="506"/>
        <v>2</v>
      </c>
    </row>
    <row r="15497" spans="1:7" ht="66" outlineLevel="1">
      <c r="A15497" s="1" t="s">
        <v>3350</v>
      </c>
      <c r="B15497" s="2" t="s">
        <v>17277</v>
      </c>
      <c r="C15497" s="115">
        <v>22000</v>
      </c>
      <c r="D15497" s="115">
        <v>22000</v>
      </c>
      <c r="E15497" s="201">
        <f t="shared" si="505"/>
        <v>1</v>
      </c>
      <c r="F15497" s="260"/>
      <c r="G15497" s="211">
        <f t="shared" si="506"/>
        <v>2</v>
      </c>
    </row>
    <row r="15498" spans="1:7" ht="82.5" outlineLevel="1">
      <c r="A15498" s="1" t="s">
        <v>3352</v>
      </c>
      <c r="B15498" s="2" t="s">
        <v>17278</v>
      </c>
      <c r="C15498" s="115">
        <v>22000</v>
      </c>
      <c r="D15498" s="115">
        <v>22000</v>
      </c>
      <c r="E15498" s="201">
        <f t="shared" si="505"/>
        <v>1</v>
      </c>
      <c r="F15498" s="260"/>
      <c r="G15498" s="211">
        <f t="shared" si="506"/>
        <v>2</v>
      </c>
    </row>
    <row r="15499" spans="1:7" ht="82.5" outlineLevel="1">
      <c r="A15499" s="1" t="s">
        <v>3354</v>
      </c>
      <c r="B15499" s="2" t="s">
        <v>17279</v>
      </c>
      <c r="C15499" s="115">
        <v>18000</v>
      </c>
      <c r="D15499" s="115">
        <v>18000</v>
      </c>
      <c r="E15499" s="201">
        <f t="shared" si="505"/>
        <v>1</v>
      </c>
      <c r="F15499" s="260"/>
      <c r="G15499" s="211">
        <f t="shared" si="506"/>
        <v>2</v>
      </c>
    </row>
    <row r="15500" spans="1:7" ht="82.5" outlineLevel="1">
      <c r="A15500" s="1" t="s">
        <v>3356</v>
      </c>
      <c r="B15500" s="2" t="s">
        <v>17280</v>
      </c>
      <c r="C15500" s="115">
        <v>16000</v>
      </c>
      <c r="D15500" s="115">
        <v>16000</v>
      </c>
      <c r="E15500" s="201">
        <f t="shared" si="505"/>
        <v>1</v>
      </c>
      <c r="F15500" s="260"/>
      <c r="G15500" s="211">
        <f t="shared" si="506"/>
        <v>2</v>
      </c>
    </row>
    <row r="15501" spans="1:7" ht="82.5" outlineLevel="1">
      <c r="A15501" s="1" t="s">
        <v>3358</v>
      </c>
      <c r="B15501" s="2" t="s">
        <v>17281</v>
      </c>
      <c r="C15501" s="115">
        <v>14000</v>
      </c>
      <c r="D15501" s="115">
        <v>14000</v>
      </c>
      <c r="E15501" s="201">
        <f t="shared" si="505"/>
        <v>1</v>
      </c>
      <c r="F15501" s="260"/>
      <c r="G15501" s="211">
        <f t="shared" si="506"/>
        <v>2</v>
      </c>
    </row>
    <row r="15502" spans="1:7" ht="82.5" outlineLevel="1">
      <c r="A15502" s="1" t="s">
        <v>3360</v>
      </c>
      <c r="B15502" s="2" t="s">
        <v>17282</v>
      </c>
      <c r="C15502" s="115">
        <v>15000</v>
      </c>
      <c r="D15502" s="115">
        <v>15000</v>
      </c>
      <c r="E15502" s="201">
        <f t="shared" si="505"/>
        <v>1</v>
      </c>
      <c r="F15502" s="260"/>
      <c r="G15502" s="211">
        <f t="shared" si="506"/>
        <v>2</v>
      </c>
    </row>
    <row r="15503" spans="1:7" ht="82.5" outlineLevel="1">
      <c r="A15503" s="1" t="s">
        <v>3362</v>
      </c>
      <c r="B15503" s="2" t="s">
        <v>17283</v>
      </c>
      <c r="C15503" s="115">
        <v>15000</v>
      </c>
      <c r="D15503" s="115">
        <v>15000</v>
      </c>
      <c r="E15503" s="201">
        <f t="shared" si="505"/>
        <v>1</v>
      </c>
      <c r="F15503" s="260"/>
      <c r="G15503" s="211">
        <f t="shared" si="506"/>
        <v>2</v>
      </c>
    </row>
    <row r="15504" spans="1:7" outlineLevel="1">
      <c r="A15504" s="8">
        <v>3</v>
      </c>
      <c r="B15504" s="4" t="s">
        <v>17284</v>
      </c>
      <c r="C15504" s="115"/>
      <c r="D15504" s="115"/>
      <c r="E15504" s="201"/>
      <c r="F15504" s="147"/>
      <c r="G15504" s="211">
        <f t="shared" si="506"/>
        <v>2</v>
      </c>
    </row>
    <row r="15505" spans="1:7" ht="66" outlineLevel="1">
      <c r="A15505" s="1" t="s">
        <v>167</v>
      </c>
      <c r="B15505" s="2" t="s">
        <v>17285</v>
      </c>
      <c r="C15505" s="115">
        <v>7000</v>
      </c>
      <c r="D15505" s="115">
        <v>7000</v>
      </c>
      <c r="E15505" s="201">
        <f t="shared" si="505"/>
        <v>1</v>
      </c>
      <c r="F15505" s="260"/>
      <c r="G15505" s="211">
        <f t="shared" si="506"/>
        <v>2</v>
      </c>
    </row>
    <row r="15506" spans="1:7" ht="66" outlineLevel="1">
      <c r="A15506" s="1" t="s">
        <v>169</v>
      </c>
      <c r="B15506" s="2" t="s">
        <v>17286</v>
      </c>
      <c r="C15506" s="115">
        <v>7500</v>
      </c>
      <c r="D15506" s="115">
        <v>7500</v>
      </c>
      <c r="E15506" s="201">
        <f t="shared" si="505"/>
        <v>1</v>
      </c>
      <c r="F15506" s="260"/>
      <c r="G15506" s="211">
        <f t="shared" si="506"/>
        <v>2</v>
      </c>
    </row>
    <row r="15507" spans="1:7" ht="115.5" outlineLevel="1">
      <c r="A15507" s="1" t="s">
        <v>171</v>
      </c>
      <c r="B15507" s="2" t="s">
        <v>17287</v>
      </c>
      <c r="C15507" s="115">
        <v>5000</v>
      </c>
      <c r="D15507" s="115">
        <v>5000</v>
      </c>
      <c r="E15507" s="201">
        <f t="shared" si="505"/>
        <v>1</v>
      </c>
      <c r="F15507" s="260"/>
      <c r="G15507" s="211">
        <f t="shared" si="506"/>
        <v>2</v>
      </c>
    </row>
    <row r="15508" spans="1:7" outlineLevel="1">
      <c r="A15508" s="8">
        <v>4</v>
      </c>
      <c r="B15508" s="4" t="s">
        <v>17288</v>
      </c>
      <c r="C15508" s="115"/>
      <c r="D15508" s="115"/>
      <c r="E15508" s="201"/>
      <c r="F15508" s="147"/>
      <c r="G15508" s="211">
        <f t="shared" si="506"/>
        <v>2</v>
      </c>
    </row>
    <row r="15509" spans="1:7" ht="66" outlineLevel="1">
      <c r="A15509" s="1" t="s">
        <v>178</v>
      </c>
      <c r="B15509" s="2" t="s">
        <v>17289</v>
      </c>
      <c r="C15509" s="115">
        <v>4000</v>
      </c>
      <c r="D15509" s="115">
        <v>4000</v>
      </c>
      <c r="E15509" s="201">
        <f t="shared" si="505"/>
        <v>1</v>
      </c>
      <c r="F15509" s="260"/>
      <c r="G15509" s="211">
        <f t="shared" si="506"/>
        <v>2</v>
      </c>
    </row>
    <row r="15510" spans="1:7" ht="49.5" outlineLevel="1">
      <c r="A15510" s="1" t="s">
        <v>495</v>
      </c>
      <c r="B15510" s="2" t="s">
        <v>17290</v>
      </c>
      <c r="C15510" s="115">
        <v>5000</v>
      </c>
      <c r="D15510" s="115">
        <v>5000</v>
      </c>
      <c r="E15510" s="201">
        <f t="shared" si="505"/>
        <v>1</v>
      </c>
      <c r="F15510" s="260"/>
      <c r="G15510" s="211">
        <f t="shared" si="506"/>
        <v>2</v>
      </c>
    </row>
    <row r="15511" spans="1:7" ht="66" outlineLevel="1">
      <c r="A15511" s="1" t="s">
        <v>497</v>
      </c>
      <c r="B15511" s="2" t="s">
        <v>17291</v>
      </c>
      <c r="C15511" s="115">
        <v>6000</v>
      </c>
      <c r="D15511" s="115">
        <v>6000</v>
      </c>
      <c r="E15511" s="201">
        <f t="shared" si="505"/>
        <v>1</v>
      </c>
      <c r="F15511" s="260"/>
      <c r="G15511" s="211">
        <f t="shared" si="506"/>
        <v>2</v>
      </c>
    </row>
    <row r="15512" spans="1:7" ht="66" outlineLevel="1">
      <c r="A15512" s="1" t="s">
        <v>499</v>
      </c>
      <c r="B15512" s="2" t="s">
        <v>17292</v>
      </c>
      <c r="C15512" s="115">
        <v>5000</v>
      </c>
      <c r="D15512" s="115">
        <v>5000</v>
      </c>
      <c r="E15512" s="201">
        <f t="shared" si="505"/>
        <v>1</v>
      </c>
      <c r="F15512" s="260"/>
      <c r="G15512" s="211">
        <f t="shared" si="506"/>
        <v>2</v>
      </c>
    </row>
    <row r="15513" spans="1:7" ht="66" outlineLevel="1">
      <c r="A15513" s="1" t="s">
        <v>2541</v>
      </c>
      <c r="B15513" s="2" t="s">
        <v>17293</v>
      </c>
      <c r="C15513" s="116">
        <v>4000</v>
      </c>
      <c r="D15513" s="116"/>
      <c r="E15513" s="201"/>
      <c r="F15513" s="186" t="s">
        <v>417</v>
      </c>
      <c r="G15513" s="211">
        <f t="shared" si="506"/>
        <v>2</v>
      </c>
    </row>
    <row r="15514" spans="1:7" outlineLevel="1">
      <c r="A15514" s="8">
        <v>6</v>
      </c>
      <c r="B15514" s="4" t="s">
        <v>17294</v>
      </c>
      <c r="C15514" s="115"/>
      <c r="D15514" s="115"/>
      <c r="E15514" s="201"/>
      <c r="F15514" s="147"/>
      <c r="G15514" s="211">
        <f t="shared" si="506"/>
        <v>2</v>
      </c>
    </row>
    <row r="15515" spans="1:7" ht="66" outlineLevel="1">
      <c r="A15515" s="1" t="s">
        <v>407</v>
      </c>
      <c r="B15515" s="2" t="s">
        <v>17295</v>
      </c>
      <c r="C15515" s="115">
        <v>2500</v>
      </c>
      <c r="D15515" s="115">
        <v>2500</v>
      </c>
      <c r="E15515" s="201">
        <f t="shared" si="505"/>
        <v>1</v>
      </c>
      <c r="F15515" s="260"/>
      <c r="G15515" s="211">
        <f t="shared" si="506"/>
        <v>2</v>
      </c>
    </row>
    <row r="15516" spans="1:7" ht="66" outlineLevel="1">
      <c r="A15516" s="1" t="s">
        <v>426</v>
      </c>
      <c r="B15516" s="2" t="s">
        <v>17296</v>
      </c>
      <c r="C15516" s="115">
        <v>2000</v>
      </c>
      <c r="D15516" s="115">
        <v>2000</v>
      </c>
      <c r="E15516" s="201">
        <f t="shared" si="505"/>
        <v>1</v>
      </c>
      <c r="F15516" s="260"/>
      <c r="G15516" s="211">
        <f t="shared" si="506"/>
        <v>2</v>
      </c>
    </row>
    <row r="15517" spans="1:7" ht="33" outlineLevel="1">
      <c r="A15517" s="8">
        <v>7</v>
      </c>
      <c r="B15517" s="4" t="s">
        <v>17297</v>
      </c>
      <c r="C15517" s="115"/>
      <c r="D15517" s="115"/>
      <c r="E15517" s="201"/>
      <c r="F15517" s="147"/>
      <c r="G15517" s="211">
        <f t="shared" si="506"/>
        <v>2</v>
      </c>
    </row>
    <row r="15518" spans="1:7" ht="66" outlineLevel="1">
      <c r="A15518" s="1" t="s">
        <v>508</v>
      </c>
      <c r="B15518" s="2" t="s">
        <v>17298</v>
      </c>
      <c r="C15518" s="115">
        <v>3000</v>
      </c>
      <c r="D15518" s="115">
        <v>3000</v>
      </c>
      <c r="E15518" s="201">
        <f t="shared" si="505"/>
        <v>1</v>
      </c>
      <c r="F15518" s="260"/>
      <c r="G15518" s="211">
        <f t="shared" si="506"/>
        <v>2</v>
      </c>
    </row>
    <row r="15519" spans="1:7" ht="66" outlineLevel="1">
      <c r="A15519" s="1" t="s">
        <v>510</v>
      </c>
      <c r="B15519" s="2" t="s">
        <v>17299</v>
      </c>
      <c r="C15519" s="115">
        <v>1200</v>
      </c>
      <c r="D15519" s="115">
        <v>1200</v>
      </c>
      <c r="E15519" s="201">
        <f t="shared" si="505"/>
        <v>1</v>
      </c>
      <c r="F15519" s="260"/>
      <c r="G15519" s="211">
        <f t="shared" si="506"/>
        <v>2</v>
      </c>
    </row>
    <row r="15520" spans="1:7" ht="66" outlineLevel="1">
      <c r="A15520" s="1" t="s">
        <v>512</v>
      </c>
      <c r="B15520" s="2" t="s">
        <v>17300</v>
      </c>
      <c r="C15520" s="115">
        <v>1000</v>
      </c>
      <c r="D15520" s="115">
        <v>1000</v>
      </c>
      <c r="E15520" s="201">
        <f t="shared" si="505"/>
        <v>1</v>
      </c>
      <c r="F15520" s="260"/>
      <c r="G15520" s="211">
        <f t="shared" si="506"/>
        <v>2</v>
      </c>
    </row>
    <row r="15521" spans="1:7" ht="66" outlineLevel="1">
      <c r="A15521" s="1" t="s">
        <v>514</v>
      </c>
      <c r="B15521" s="2" t="s">
        <v>17301</v>
      </c>
      <c r="C15521" s="115">
        <v>700</v>
      </c>
      <c r="D15521" s="115">
        <v>700</v>
      </c>
      <c r="E15521" s="201">
        <f t="shared" si="505"/>
        <v>1</v>
      </c>
      <c r="F15521" s="147"/>
      <c r="G15521" s="211">
        <f t="shared" si="506"/>
        <v>2</v>
      </c>
    </row>
    <row r="15522" spans="1:7" ht="66" outlineLevel="1">
      <c r="A15522" s="1" t="s">
        <v>516</v>
      </c>
      <c r="B15522" s="2" t="s">
        <v>17302</v>
      </c>
      <c r="C15522" s="115">
        <v>500</v>
      </c>
      <c r="D15522" s="115">
        <v>500</v>
      </c>
      <c r="E15522" s="201">
        <f t="shared" si="505"/>
        <v>1</v>
      </c>
      <c r="F15522" s="147"/>
      <c r="G15522" s="211">
        <f t="shared" si="506"/>
        <v>2</v>
      </c>
    </row>
    <row r="15523" spans="1:7" outlineLevel="1">
      <c r="A15523" s="8">
        <v>8</v>
      </c>
      <c r="B15523" s="4" t="s">
        <v>17303</v>
      </c>
      <c r="C15523" s="115"/>
      <c r="D15523" s="115"/>
      <c r="E15523" s="201"/>
      <c r="F15523" s="147"/>
      <c r="G15523" s="211">
        <f t="shared" si="506"/>
        <v>2</v>
      </c>
    </row>
    <row r="15524" spans="1:7" ht="82.5" outlineLevel="1">
      <c r="A15524" s="1" t="s">
        <v>531</v>
      </c>
      <c r="B15524" s="2" t="s">
        <v>17304</v>
      </c>
      <c r="C15524" s="115">
        <v>7000</v>
      </c>
      <c r="D15524" s="115">
        <v>7000</v>
      </c>
      <c r="E15524" s="201">
        <f t="shared" si="505"/>
        <v>1</v>
      </c>
      <c r="F15524" s="260"/>
      <c r="G15524" s="211">
        <f t="shared" si="506"/>
        <v>2</v>
      </c>
    </row>
    <row r="15525" spans="1:7" ht="82.5" outlineLevel="1">
      <c r="A15525" s="1" t="s">
        <v>533</v>
      </c>
      <c r="B15525" s="2" t="s">
        <v>17305</v>
      </c>
      <c r="C15525" s="115">
        <v>3500</v>
      </c>
      <c r="D15525" s="115">
        <v>3500</v>
      </c>
      <c r="E15525" s="201">
        <f t="shared" si="505"/>
        <v>1</v>
      </c>
      <c r="F15525" s="260"/>
      <c r="G15525" s="211">
        <f t="shared" si="506"/>
        <v>2</v>
      </c>
    </row>
    <row r="15526" spans="1:7" ht="66" outlineLevel="1">
      <c r="A15526" s="1" t="s">
        <v>535</v>
      </c>
      <c r="B15526" s="2" t="s">
        <v>17306</v>
      </c>
      <c r="C15526" s="115">
        <v>2500</v>
      </c>
      <c r="D15526" s="115">
        <v>2500</v>
      </c>
      <c r="E15526" s="201">
        <f t="shared" si="505"/>
        <v>1</v>
      </c>
      <c r="F15526" s="260"/>
      <c r="G15526" s="211">
        <f t="shared" si="506"/>
        <v>2</v>
      </c>
    </row>
    <row r="15527" spans="1:7" ht="66" outlineLevel="1">
      <c r="A15527" s="1" t="s">
        <v>537</v>
      </c>
      <c r="B15527" s="2" t="s">
        <v>17307</v>
      </c>
      <c r="C15527" s="115"/>
      <c r="D15527" s="115"/>
      <c r="E15527" s="201"/>
      <c r="F15527" s="260"/>
      <c r="G15527" s="211">
        <f t="shared" si="506"/>
        <v>2</v>
      </c>
    </row>
    <row r="15528" spans="1:7" ht="33" outlineLevel="1">
      <c r="A15528" s="1" t="s">
        <v>8848</v>
      </c>
      <c r="B15528" s="2" t="s">
        <v>17308</v>
      </c>
      <c r="C15528" s="115">
        <v>2000</v>
      </c>
      <c r="D15528" s="115">
        <v>2000</v>
      </c>
      <c r="E15528" s="201">
        <f t="shared" si="505"/>
        <v>1</v>
      </c>
      <c r="F15528" s="260"/>
      <c r="G15528" s="211">
        <f t="shared" si="506"/>
        <v>2</v>
      </c>
    </row>
    <row r="15529" spans="1:7" ht="66" outlineLevel="1">
      <c r="A15529" s="1" t="s">
        <v>8850</v>
      </c>
      <c r="B15529" s="2" t="s">
        <v>17309</v>
      </c>
      <c r="C15529" s="115">
        <v>800</v>
      </c>
      <c r="D15529" s="115">
        <v>800</v>
      </c>
      <c r="E15529" s="201">
        <f t="shared" si="505"/>
        <v>1</v>
      </c>
      <c r="F15529" s="260"/>
      <c r="G15529" s="211">
        <f t="shared" si="506"/>
        <v>2</v>
      </c>
    </row>
    <row r="15530" spans="1:7" ht="66" outlineLevel="1">
      <c r="A15530" s="1" t="s">
        <v>8852</v>
      </c>
      <c r="B15530" s="2" t="s">
        <v>17310</v>
      </c>
      <c r="C15530" s="115">
        <v>800</v>
      </c>
      <c r="D15530" s="115">
        <v>800</v>
      </c>
      <c r="E15530" s="201">
        <f t="shared" ref="E15530:E15592" si="507">C15530/D15530</f>
        <v>1</v>
      </c>
      <c r="F15530" s="147"/>
      <c r="G15530" s="211">
        <f t="shared" si="506"/>
        <v>2</v>
      </c>
    </row>
    <row r="15531" spans="1:7" ht="66" outlineLevel="1">
      <c r="A15531" s="1" t="s">
        <v>8854</v>
      </c>
      <c r="B15531" s="2" t="s">
        <v>17311</v>
      </c>
      <c r="C15531" s="115">
        <v>1000</v>
      </c>
      <c r="D15531" s="115">
        <v>1000</v>
      </c>
      <c r="E15531" s="201">
        <f t="shared" si="507"/>
        <v>1</v>
      </c>
      <c r="F15531" s="260"/>
      <c r="G15531" s="211">
        <f t="shared" si="506"/>
        <v>2</v>
      </c>
    </row>
    <row r="15532" spans="1:7" ht="66" outlineLevel="1">
      <c r="A15532" s="1" t="s">
        <v>8856</v>
      </c>
      <c r="B15532" s="2" t="s">
        <v>17312</v>
      </c>
      <c r="C15532" s="115">
        <v>800</v>
      </c>
      <c r="D15532" s="115">
        <v>800</v>
      </c>
      <c r="E15532" s="201">
        <f t="shared" si="507"/>
        <v>1</v>
      </c>
      <c r="F15532" s="147"/>
      <c r="G15532" s="211">
        <f t="shared" si="506"/>
        <v>2</v>
      </c>
    </row>
    <row r="15533" spans="1:7" outlineLevel="1">
      <c r="A15533" s="8" t="s">
        <v>175</v>
      </c>
      <c r="B15533" s="4" t="s">
        <v>17313</v>
      </c>
      <c r="C15533" s="115"/>
      <c r="D15533" s="115"/>
      <c r="E15533" s="201"/>
      <c r="F15533" s="147"/>
      <c r="G15533" s="211">
        <f t="shared" si="506"/>
        <v>2</v>
      </c>
    </row>
    <row r="15534" spans="1:7" outlineLevel="1">
      <c r="A15534" s="8"/>
      <c r="B15534" s="4" t="s">
        <v>7110</v>
      </c>
      <c r="C15534" s="115"/>
      <c r="D15534" s="115"/>
      <c r="E15534" s="201"/>
      <c r="F15534" s="260"/>
      <c r="G15534" s="211">
        <f t="shared" si="506"/>
        <v>2</v>
      </c>
    </row>
    <row r="15535" spans="1:7" outlineLevel="1">
      <c r="A15535" s="8"/>
      <c r="B15535" s="4" t="s">
        <v>17314</v>
      </c>
      <c r="C15535" s="116"/>
      <c r="D15535" s="116"/>
      <c r="E15535" s="201"/>
      <c r="F15535" s="147"/>
      <c r="G15535" s="211">
        <f t="shared" si="506"/>
        <v>2</v>
      </c>
    </row>
    <row r="15536" spans="1:7" ht="66" outlineLevel="1">
      <c r="A15536" s="1">
        <v>9</v>
      </c>
      <c r="B15536" s="2" t="s">
        <v>17315</v>
      </c>
      <c r="C15536" s="115">
        <v>1800</v>
      </c>
      <c r="D15536" s="115">
        <v>1800</v>
      </c>
      <c r="E15536" s="201">
        <f t="shared" si="507"/>
        <v>1</v>
      </c>
      <c r="F15536" s="260"/>
      <c r="G15536" s="211">
        <f t="shared" si="506"/>
        <v>2</v>
      </c>
    </row>
    <row r="15537" spans="1:7" ht="66" outlineLevel="1">
      <c r="A15537" s="1">
        <v>10</v>
      </c>
      <c r="B15537" s="2" t="s">
        <v>17316</v>
      </c>
      <c r="C15537" s="115">
        <v>2000</v>
      </c>
      <c r="D15537" s="115">
        <v>2000</v>
      </c>
      <c r="E15537" s="201">
        <f t="shared" si="507"/>
        <v>1</v>
      </c>
      <c r="F15537" s="260"/>
      <c r="G15537" s="211">
        <f t="shared" si="506"/>
        <v>2</v>
      </c>
    </row>
    <row r="15538" spans="1:7" ht="66" outlineLevel="1">
      <c r="A15538" s="1">
        <v>11</v>
      </c>
      <c r="B15538" s="2" t="s">
        <v>17317</v>
      </c>
      <c r="C15538" s="115">
        <v>1800</v>
      </c>
      <c r="D15538" s="115">
        <v>1800</v>
      </c>
      <c r="E15538" s="201">
        <f t="shared" si="507"/>
        <v>1</v>
      </c>
      <c r="F15538" s="260"/>
      <c r="G15538" s="211">
        <f t="shared" si="506"/>
        <v>2</v>
      </c>
    </row>
    <row r="15539" spans="1:7" ht="66" outlineLevel="1">
      <c r="A15539" s="1">
        <v>12</v>
      </c>
      <c r="B15539" s="2" t="s">
        <v>17318</v>
      </c>
      <c r="C15539" s="115">
        <v>1500</v>
      </c>
      <c r="D15539" s="115">
        <v>1500</v>
      </c>
      <c r="E15539" s="201">
        <f t="shared" si="507"/>
        <v>1</v>
      </c>
      <c r="F15539" s="260"/>
      <c r="G15539" s="211">
        <f t="shared" si="506"/>
        <v>2</v>
      </c>
    </row>
    <row r="15540" spans="1:7" ht="66" outlineLevel="1">
      <c r="A15540" s="1">
        <v>13</v>
      </c>
      <c r="B15540" s="2" t="s">
        <v>17319</v>
      </c>
      <c r="C15540" s="115">
        <v>1800</v>
      </c>
      <c r="D15540" s="115">
        <v>1800</v>
      </c>
      <c r="E15540" s="201">
        <f t="shared" si="507"/>
        <v>1</v>
      </c>
      <c r="F15540" s="260"/>
      <c r="G15540" s="211">
        <f t="shared" si="506"/>
        <v>2</v>
      </c>
    </row>
    <row r="15541" spans="1:7" ht="66" outlineLevel="1">
      <c r="A15541" s="1">
        <v>14</v>
      </c>
      <c r="B15541" s="2" t="s">
        <v>17320</v>
      </c>
      <c r="C15541" s="115">
        <v>1400</v>
      </c>
      <c r="D15541" s="115">
        <v>1400</v>
      </c>
      <c r="E15541" s="201">
        <f t="shared" si="507"/>
        <v>1</v>
      </c>
      <c r="F15541" s="260"/>
      <c r="G15541" s="211">
        <f t="shared" si="506"/>
        <v>2</v>
      </c>
    </row>
    <row r="15542" spans="1:7" ht="66" outlineLevel="1">
      <c r="A15542" s="1">
        <v>15</v>
      </c>
      <c r="B15542" s="2" t="s">
        <v>17321</v>
      </c>
      <c r="C15542" s="115">
        <v>1200</v>
      </c>
      <c r="D15542" s="115">
        <v>1200</v>
      </c>
      <c r="E15542" s="201">
        <f t="shared" si="507"/>
        <v>1</v>
      </c>
      <c r="F15542" s="260"/>
      <c r="G15542" s="211">
        <f t="shared" si="506"/>
        <v>2</v>
      </c>
    </row>
    <row r="15543" spans="1:7" ht="33" outlineLevel="1">
      <c r="A15543" s="1">
        <v>16</v>
      </c>
      <c r="B15543" s="2" t="s">
        <v>17322</v>
      </c>
      <c r="C15543" s="115">
        <v>1500</v>
      </c>
      <c r="D15543" s="115">
        <v>1500</v>
      </c>
      <c r="E15543" s="201">
        <f t="shared" si="507"/>
        <v>1</v>
      </c>
      <c r="F15543" s="260"/>
      <c r="G15543" s="211">
        <f t="shared" si="506"/>
        <v>2</v>
      </c>
    </row>
    <row r="15544" spans="1:7" ht="66" outlineLevel="1">
      <c r="A15544" s="1">
        <v>17</v>
      </c>
      <c r="B15544" s="2" t="s">
        <v>17323</v>
      </c>
      <c r="C15544" s="115">
        <v>2500</v>
      </c>
      <c r="D15544" s="115">
        <v>2500</v>
      </c>
      <c r="E15544" s="201">
        <f t="shared" si="507"/>
        <v>1</v>
      </c>
      <c r="F15544" s="260"/>
      <c r="G15544" s="211">
        <f t="shared" si="506"/>
        <v>2</v>
      </c>
    </row>
    <row r="15545" spans="1:7" ht="66" outlineLevel="1">
      <c r="A15545" s="1">
        <v>18</v>
      </c>
      <c r="B15545" s="2" t="s">
        <v>17324</v>
      </c>
      <c r="C15545" s="115">
        <v>2000</v>
      </c>
      <c r="D15545" s="115">
        <v>2000</v>
      </c>
      <c r="E15545" s="201">
        <f t="shared" si="507"/>
        <v>1</v>
      </c>
      <c r="F15545" s="260"/>
      <c r="G15545" s="211">
        <f t="shared" si="506"/>
        <v>2</v>
      </c>
    </row>
    <row r="15546" spans="1:7" ht="66" outlineLevel="1">
      <c r="A15546" s="1">
        <v>19</v>
      </c>
      <c r="B15546" s="2" t="s">
        <v>17325</v>
      </c>
      <c r="C15546" s="115">
        <v>2500</v>
      </c>
      <c r="D15546" s="115">
        <v>2500</v>
      </c>
      <c r="E15546" s="201">
        <f t="shared" si="507"/>
        <v>1</v>
      </c>
      <c r="F15546" s="260"/>
      <c r="G15546" s="211">
        <f t="shared" si="506"/>
        <v>2</v>
      </c>
    </row>
    <row r="15547" spans="1:7" ht="49.5" outlineLevel="1">
      <c r="A15547" s="1">
        <v>20</v>
      </c>
      <c r="B15547" s="2" t="s">
        <v>17326</v>
      </c>
      <c r="C15547" s="115">
        <v>2000</v>
      </c>
      <c r="D15547" s="115">
        <v>2000</v>
      </c>
      <c r="E15547" s="201">
        <f t="shared" si="507"/>
        <v>1</v>
      </c>
      <c r="F15547" s="260"/>
      <c r="G15547" s="211">
        <f t="shared" si="506"/>
        <v>2</v>
      </c>
    </row>
    <row r="15548" spans="1:7" ht="66" outlineLevel="1">
      <c r="A15548" s="1">
        <v>21</v>
      </c>
      <c r="B15548" s="2" t="s">
        <v>17327</v>
      </c>
      <c r="C15548" s="115">
        <v>2500</v>
      </c>
      <c r="D15548" s="115">
        <v>2500</v>
      </c>
      <c r="E15548" s="201">
        <f t="shared" si="507"/>
        <v>1</v>
      </c>
      <c r="F15548" s="260"/>
      <c r="G15548" s="211">
        <f t="shared" si="506"/>
        <v>2</v>
      </c>
    </row>
    <row r="15549" spans="1:7" ht="49.5" outlineLevel="1">
      <c r="A15549" s="1">
        <v>22</v>
      </c>
      <c r="B15549" s="2" t="s">
        <v>17328</v>
      </c>
      <c r="C15549" s="115">
        <v>2500</v>
      </c>
      <c r="D15549" s="115">
        <v>2500</v>
      </c>
      <c r="E15549" s="201">
        <f t="shared" si="507"/>
        <v>1</v>
      </c>
      <c r="F15549" s="260"/>
      <c r="G15549" s="211">
        <f t="shared" si="506"/>
        <v>2</v>
      </c>
    </row>
    <row r="15550" spans="1:7" ht="66" outlineLevel="1">
      <c r="A15550" s="1">
        <v>23</v>
      </c>
      <c r="B15550" s="2" t="s">
        <v>17329</v>
      </c>
      <c r="C15550" s="115">
        <v>2000</v>
      </c>
      <c r="D15550" s="115">
        <v>2000</v>
      </c>
      <c r="E15550" s="201">
        <f t="shared" si="507"/>
        <v>1</v>
      </c>
      <c r="F15550" s="260"/>
      <c r="G15550" s="211">
        <f t="shared" si="506"/>
        <v>2</v>
      </c>
    </row>
    <row r="15551" spans="1:7" ht="66" outlineLevel="1">
      <c r="A15551" s="1">
        <v>24</v>
      </c>
      <c r="B15551" s="2" t="s">
        <v>17330</v>
      </c>
      <c r="C15551" s="115">
        <v>1800</v>
      </c>
      <c r="D15551" s="115">
        <v>1800</v>
      </c>
      <c r="E15551" s="201">
        <f t="shared" si="507"/>
        <v>1</v>
      </c>
      <c r="F15551" s="260"/>
      <c r="G15551" s="211">
        <f t="shared" si="506"/>
        <v>2</v>
      </c>
    </row>
    <row r="15552" spans="1:7" ht="66" outlineLevel="1">
      <c r="A15552" s="1">
        <v>25</v>
      </c>
      <c r="B15552" s="2" t="s">
        <v>17331</v>
      </c>
      <c r="C15552" s="115">
        <v>1800</v>
      </c>
      <c r="D15552" s="115">
        <v>1800</v>
      </c>
      <c r="E15552" s="201">
        <f t="shared" si="507"/>
        <v>1</v>
      </c>
      <c r="F15552" s="260"/>
      <c r="G15552" s="211">
        <f t="shared" si="506"/>
        <v>2</v>
      </c>
    </row>
    <row r="15553" spans="1:7" ht="66" outlineLevel="1">
      <c r="A15553" s="1">
        <v>26</v>
      </c>
      <c r="B15553" s="2" t="s">
        <v>17332</v>
      </c>
      <c r="C15553" s="115">
        <v>1500</v>
      </c>
      <c r="D15553" s="115">
        <v>1500</v>
      </c>
      <c r="E15553" s="201">
        <f t="shared" si="507"/>
        <v>1</v>
      </c>
      <c r="F15553" s="260"/>
      <c r="G15553" s="211">
        <f t="shared" si="506"/>
        <v>2</v>
      </c>
    </row>
    <row r="15554" spans="1:7" ht="66" outlineLevel="1">
      <c r="A15554" s="1">
        <v>27</v>
      </c>
      <c r="B15554" s="2" t="s">
        <v>17333</v>
      </c>
      <c r="C15554" s="115">
        <v>1500</v>
      </c>
      <c r="D15554" s="115">
        <v>1500</v>
      </c>
      <c r="E15554" s="201">
        <f t="shared" si="507"/>
        <v>1</v>
      </c>
      <c r="F15554" s="260"/>
      <c r="G15554" s="211">
        <f t="shared" si="506"/>
        <v>2</v>
      </c>
    </row>
    <row r="15555" spans="1:7" ht="66" outlineLevel="1">
      <c r="A15555" s="1">
        <v>28</v>
      </c>
      <c r="B15555" s="2" t="s">
        <v>17334</v>
      </c>
      <c r="C15555" s="115">
        <v>2500</v>
      </c>
      <c r="D15555" s="115">
        <v>2500</v>
      </c>
      <c r="E15555" s="201">
        <f t="shared" si="507"/>
        <v>1</v>
      </c>
      <c r="F15555" s="260"/>
      <c r="G15555" s="211">
        <f t="shared" si="506"/>
        <v>2</v>
      </c>
    </row>
    <row r="15556" spans="1:7" ht="66" outlineLevel="1">
      <c r="A15556" s="1">
        <v>29</v>
      </c>
      <c r="B15556" s="2" t="s">
        <v>17335</v>
      </c>
      <c r="C15556" s="115">
        <v>2000</v>
      </c>
      <c r="D15556" s="115">
        <v>2000</v>
      </c>
      <c r="E15556" s="201">
        <f t="shared" si="507"/>
        <v>1</v>
      </c>
      <c r="F15556" s="260"/>
      <c r="G15556" s="211">
        <f t="shared" si="506"/>
        <v>2</v>
      </c>
    </row>
    <row r="15557" spans="1:7" ht="66" outlineLevel="1">
      <c r="A15557" s="1">
        <v>30</v>
      </c>
      <c r="B15557" s="2" t="s">
        <v>17336</v>
      </c>
      <c r="C15557" s="115">
        <v>2500</v>
      </c>
      <c r="D15557" s="115">
        <v>2500</v>
      </c>
      <c r="E15557" s="201">
        <f t="shared" si="507"/>
        <v>1</v>
      </c>
      <c r="F15557" s="260"/>
      <c r="G15557" s="211">
        <f t="shared" si="506"/>
        <v>2</v>
      </c>
    </row>
    <row r="15558" spans="1:7" ht="49.5" outlineLevel="1">
      <c r="A15558" s="1">
        <v>31</v>
      </c>
      <c r="B15558" s="2" t="s">
        <v>17337</v>
      </c>
      <c r="C15558" s="115">
        <v>2000</v>
      </c>
      <c r="D15558" s="115">
        <v>2000</v>
      </c>
      <c r="E15558" s="201">
        <f t="shared" si="507"/>
        <v>1</v>
      </c>
      <c r="F15558" s="260"/>
      <c r="G15558" s="211">
        <f t="shared" si="506"/>
        <v>2</v>
      </c>
    </row>
    <row r="15559" spans="1:7" ht="66" outlineLevel="1">
      <c r="A15559" s="1">
        <v>32</v>
      </c>
      <c r="B15559" s="2" t="s">
        <v>17338</v>
      </c>
      <c r="C15559" s="115">
        <v>2000</v>
      </c>
      <c r="D15559" s="115">
        <v>2000</v>
      </c>
      <c r="E15559" s="201">
        <f t="shared" si="507"/>
        <v>1</v>
      </c>
      <c r="F15559" s="260"/>
      <c r="G15559" s="211">
        <f t="shared" ref="G15559:G15622" si="508">COUNTA(B15559,1)</f>
        <v>2</v>
      </c>
    </row>
    <row r="15560" spans="1:7" ht="66" outlineLevel="1">
      <c r="A15560" s="1">
        <v>33</v>
      </c>
      <c r="B15560" s="2" t="s">
        <v>17339</v>
      </c>
      <c r="C15560" s="115">
        <v>1800</v>
      </c>
      <c r="D15560" s="115">
        <v>1800</v>
      </c>
      <c r="E15560" s="201">
        <f t="shared" si="507"/>
        <v>1</v>
      </c>
      <c r="F15560" s="260"/>
      <c r="G15560" s="211">
        <f t="shared" si="508"/>
        <v>2</v>
      </c>
    </row>
    <row r="15561" spans="1:7" ht="49.5" outlineLevel="1">
      <c r="A15561" s="1">
        <v>34</v>
      </c>
      <c r="B15561" s="2" t="s">
        <v>17340</v>
      </c>
      <c r="C15561" s="115">
        <v>3000</v>
      </c>
      <c r="D15561" s="115">
        <v>3000</v>
      </c>
      <c r="E15561" s="201">
        <f t="shared" si="507"/>
        <v>1</v>
      </c>
      <c r="F15561" s="260"/>
      <c r="G15561" s="211">
        <f t="shared" si="508"/>
        <v>2</v>
      </c>
    </row>
    <row r="15562" spans="1:7" ht="66" outlineLevel="1">
      <c r="A15562" s="1">
        <v>35</v>
      </c>
      <c r="B15562" s="2" t="s">
        <v>17341</v>
      </c>
      <c r="C15562" s="115">
        <v>2800</v>
      </c>
      <c r="D15562" s="115">
        <v>2800</v>
      </c>
      <c r="E15562" s="201">
        <f t="shared" si="507"/>
        <v>1</v>
      </c>
      <c r="F15562" s="260"/>
      <c r="G15562" s="211">
        <f t="shared" si="508"/>
        <v>2</v>
      </c>
    </row>
    <row r="15563" spans="1:7" ht="66" outlineLevel="1">
      <c r="A15563" s="1">
        <v>36</v>
      </c>
      <c r="B15563" s="2" t="s">
        <v>17342</v>
      </c>
      <c r="C15563" s="115">
        <v>3000</v>
      </c>
      <c r="D15563" s="115">
        <v>3000</v>
      </c>
      <c r="E15563" s="201">
        <f t="shared" si="507"/>
        <v>1</v>
      </c>
      <c r="F15563" s="260"/>
      <c r="G15563" s="211">
        <f t="shared" si="508"/>
        <v>2</v>
      </c>
    </row>
    <row r="15564" spans="1:7" ht="49.5" outlineLevel="1">
      <c r="A15564" s="1">
        <v>37</v>
      </c>
      <c r="B15564" s="2" t="s">
        <v>17343</v>
      </c>
      <c r="C15564" s="115">
        <v>3000</v>
      </c>
      <c r="D15564" s="115">
        <v>3000</v>
      </c>
      <c r="E15564" s="201">
        <f t="shared" si="507"/>
        <v>1</v>
      </c>
      <c r="F15564" s="260"/>
      <c r="G15564" s="211">
        <f t="shared" si="508"/>
        <v>2</v>
      </c>
    </row>
    <row r="15565" spans="1:7" ht="66" outlineLevel="1">
      <c r="A15565" s="1">
        <v>38</v>
      </c>
      <c r="B15565" s="2" t="s">
        <v>17344</v>
      </c>
      <c r="C15565" s="115">
        <v>2800</v>
      </c>
      <c r="D15565" s="115">
        <v>2800</v>
      </c>
      <c r="E15565" s="201">
        <f t="shared" si="507"/>
        <v>1</v>
      </c>
      <c r="F15565" s="260"/>
      <c r="G15565" s="211">
        <f t="shared" si="508"/>
        <v>2</v>
      </c>
    </row>
    <row r="15566" spans="1:7" ht="66" outlineLevel="1">
      <c r="A15566" s="1">
        <v>39</v>
      </c>
      <c r="B15566" s="2" t="s">
        <v>17345</v>
      </c>
      <c r="C15566" s="115">
        <v>2200</v>
      </c>
      <c r="D15566" s="115">
        <v>2200</v>
      </c>
      <c r="E15566" s="201">
        <f t="shared" si="507"/>
        <v>1</v>
      </c>
      <c r="F15566" s="260"/>
      <c r="G15566" s="211">
        <f t="shared" si="508"/>
        <v>2</v>
      </c>
    </row>
    <row r="15567" spans="1:7" ht="66" outlineLevel="1">
      <c r="A15567" s="1">
        <v>40</v>
      </c>
      <c r="B15567" s="2" t="s">
        <v>17346</v>
      </c>
      <c r="C15567" s="116">
        <v>2000</v>
      </c>
      <c r="D15567" s="116"/>
      <c r="E15567" s="201"/>
      <c r="F15567" s="186" t="s">
        <v>417</v>
      </c>
      <c r="G15567" s="211">
        <f t="shared" si="508"/>
        <v>2</v>
      </c>
    </row>
    <row r="15568" spans="1:7" ht="82.5" outlineLevel="1">
      <c r="A15568" s="1">
        <v>41</v>
      </c>
      <c r="B15568" s="2" t="s">
        <v>17347</v>
      </c>
      <c r="C15568" s="115">
        <v>2500</v>
      </c>
      <c r="D15568" s="115">
        <v>2500</v>
      </c>
      <c r="E15568" s="201">
        <f t="shared" si="507"/>
        <v>1</v>
      </c>
      <c r="F15568" s="260"/>
      <c r="G15568" s="211">
        <f t="shared" si="508"/>
        <v>2</v>
      </c>
    </row>
    <row r="15569" spans="1:7" ht="66" outlineLevel="1">
      <c r="A15569" s="1">
        <v>42</v>
      </c>
      <c r="B15569" s="2" t="s">
        <v>17348</v>
      </c>
      <c r="C15569" s="115">
        <v>2500</v>
      </c>
      <c r="D15569" s="115">
        <v>2500</v>
      </c>
      <c r="E15569" s="201">
        <f t="shared" si="507"/>
        <v>1</v>
      </c>
      <c r="F15569" s="260"/>
      <c r="G15569" s="211">
        <f t="shared" si="508"/>
        <v>2</v>
      </c>
    </row>
    <row r="15570" spans="1:7" ht="66" outlineLevel="1">
      <c r="A15570" s="1">
        <v>43</v>
      </c>
      <c r="B15570" s="2" t="s">
        <v>17349</v>
      </c>
      <c r="C15570" s="115">
        <v>2000</v>
      </c>
      <c r="D15570" s="115">
        <v>2000</v>
      </c>
      <c r="E15570" s="201">
        <f t="shared" si="507"/>
        <v>1</v>
      </c>
      <c r="F15570" s="260"/>
      <c r="G15570" s="211">
        <f t="shared" si="508"/>
        <v>2</v>
      </c>
    </row>
    <row r="15571" spans="1:7" ht="66" outlineLevel="1">
      <c r="A15571" s="1">
        <v>44</v>
      </c>
      <c r="B15571" s="2" t="s">
        <v>17350</v>
      </c>
      <c r="C15571" s="115">
        <v>2000</v>
      </c>
      <c r="D15571" s="115">
        <v>2000</v>
      </c>
      <c r="E15571" s="201">
        <f t="shared" si="507"/>
        <v>1</v>
      </c>
      <c r="F15571" s="260"/>
      <c r="G15571" s="211">
        <f t="shared" si="508"/>
        <v>2</v>
      </c>
    </row>
    <row r="15572" spans="1:7" ht="66" outlineLevel="1">
      <c r="A15572" s="1">
        <v>45</v>
      </c>
      <c r="B15572" s="2" t="s">
        <v>17351</v>
      </c>
      <c r="C15572" s="115">
        <v>2500</v>
      </c>
      <c r="D15572" s="115">
        <v>2500</v>
      </c>
      <c r="E15572" s="201">
        <f t="shared" si="507"/>
        <v>1</v>
      </c>
      <c r="F15572" s="260"/>
      <c r="G15572" s="211">
        <f t="shared" si="508"/>
        <v>2</v>
      </c>
    </row>
    <row r="15573" spans="1:7" ht="66" outlineLevel="1">
      <c r="A15573" s="1">
        <v>46</v>
      </c>
      <c r="B15573" s="2" t="s">
        <v>17352</v>
      </c>
      <c r="C15573" s="115">
        <v>6000</v>
      </c>
      <c r="D15573" s="115">
        <v>6000</v>
      </c>
      <c r="E15573" s="201">
        <f t="shared" si="507"/>
        <v>1</v>
      </c>
      <c r="F15573" s="260"/>
      <c r="G15573" s="211">
        <f t="shared" si="508"/>
        <v>2</v>
      </c>
    </row>
    <row r="15574" spans="1:7" ht="66" outlineLevel="1">
      <c r="A15574" s="1">
        <v>47</v>
      </c>
      <c r="B15574" s="2" t="s">
        <v>17353</v>
      </c>
      <c r="C15574" s="115">
        <v>3500</v>
      </c>
      <c r="D15574" s="115">
        <v>3500</v>
      </c>
      <c r="E15574" s="201">
        <f t="shared" si="507"/>
        <v>1</v>
      </c>
      <c r="F15574" s="260"/>
      <c r="G15574" s="211">
        <f t="shared" si="508"/>
        <v>2</v>
      </c>
    </row>
    <row r="15575" spans="1:7" ht="66" outlineLevel="1">
      <c r="A15575" s="1">
        <v>48</v>
      </c>
      <c r="B15575" s="2" t="s">
        <v>17354</v>
      </c>
      <c r="C15575" s="115">
        <v>3000</v>
      </c>
      <c r="D15575" s="115">
        <v>3000</v>
      </c>
      <c r="E15575" s="201">
        <f t="shared" si="507"/>
        <v>1</v>
      </c>
      <c r="F15575" s="260"/>
      <c r="G15575" s="211">
        <f t="shared" si="508"/>
        <v>2</v>
      </c>
    </row>
    <row r="15576" spans="1:7" ht="66" outlineLevel="1">
      <c r="A15576" s="1">
        <v>49</v>
      </c>
      <c r="B15576" s="2" t="s">
        <v>17355</v>
      </c>
      <c r="C15576" s="115">
        <v>3500</v>
      </c>
      <c r="D15576" s="115">
        <v>3500</v>
      </c>
      <c r="E15576" s="201">
        <f t="shared" si="507"/>
        <v>1</v>
      </c>
      <c r="F15576" s="260"/>
      <c r="G15576" s="211">
        <f t="shared" si="508"/>
        <v>2</v>
      </c>
    </row>
    <row r="15577" spans="1:7" ht="49.5" outlineLevel="1">
      <c r="A15577" s="1">
        <v>50</v>
      </c>
      <c r="B15577" s="2" t="s">
        <v>17356</v>
      </c>
      <c r="C15577" s="115">
        <v>3000</v>
      </c>
      <c r="D15577" s="115">
        <v>3000</v>
      </c>
      <c r="E15577" s="201">
        <f t="shared" si="507"/>
        <v>1</v>
      </c>
      <c r="F15577" s="260"/>
      <c r="G15577" s="211">
        <f t="shared" si="508"/>
        <v>2</v>
      </c>
    </row>
    <row r="15578" spans="1:7" ht="66" outlineLevel="1">
      <c r="A15578" s="1">
        <v>51</v>
      </c>
      <c r="B15578" s="2" t="s">
        <v>17357</v>
      </c>
      <c r="C15578" s="115">
        <v>7000</v>
      </c>
      <c r="D15578" s="115">
        <v>7000</v>
      </c>
      <c r="E15578" s="201">
        <f t="shared" si="507"/>
        <v>1</v>
      </c>
      <c r="F15578" s="260"/>
      <c r="G15578" s="211">
        <f t="shared" si="508"/>
        <v>2</v>
      </c>
    </row>
    <row r="15579" spans="1:7" ht="66" outlineLevel="1">
      <c r="A15579" s="1">
        <v>52</v>
      </c>
      <c r="B15579" s="2" t="s">
        <v>17358</v>
      </c>
      <c r="C15579" s="115">
        <v>7000</v>
      </c>
      <c r="D15579" s="115">
        <v>7000</v>
      </c>
      <c r="E15579" s="201">
        <f t="shared" si="507"/>
        <v>1</v>
      </c>
      <c r="F15579" s="260"/>
      <c r="G15579" s="211">
        <f t="shared" si="508"/>
        <v>2</v>
      </c>
    </row>
    <row r="15580" spans="1:7" ht="66" outlineLevel="1">
      <c r="A15580" s="1">
        <v>53</v>
      </c>
      <c r="B15580" s="2" t="s">
        <v>17359</v>
      </c>
      <c r="C15580" s="115">
        <v>6000</v>
      </c>
      <c r="D15580" s="115">
        <v>6000</v>
      </c>
      <c r="E15580" s="201">
        <f t="shared" si="507"/>
        <v>1</v>
      </c>
      <c r="F15580" s="260"/>
      <c r="G15580" s="211">
        <f t="shared" si="508"/>
        <v>2</v>
      </c>
    </row>
    <row r="15581" spans="1:7" ht="33" outlineLevel="1">
      <c r="A15581" s="1">
        <v>54</v>
      </c>
      <c r="B15581" s="2" t="s">
        <v>17360</v>
      </c>
      <c r="C15581" s="115">
        <v>2000</v>
      </c>
      <c r="D15581" s="115">
        <v>2000</v>
      </c>
      <c r="E15581" s="201">
        <f t="shared" si="507"/>
        <v>1</v>
      </c>
      <c r="F15581" s="260"/>
      <c r="G15581" s="211">
        <f t="shared" si="508"/>
        <v>2</v>
      </c>
    </row>
    <row r="15582" spans="1:7" ht="66" outlineLevel="1">
      <c r="A15582" s="1">
        <v>55</v>
      </c>
      <c r="B15582" s="2" t="s">
        <v>17361</v>
      </c>
      <c r="C15582" s="115">
        <v>6000</v>
      </c>
      <c r="D15582" s="115">
        <v>6000</v>
      </c>
      <c r="E15582" s="201">
        <f t="shared" si="507"/>
        <v>1</v>
      </c>
      <c r="F15582" s="260"/>
      <c r="G15582" s="211">
        <f t="shared" si="508"/>
        <v>2</v>
      </c>
    </row>
    <row r="15583" spans="1:7" ht="33" outlineLevel="1">
      <c r="A15583" s="1">
        <v>56</v>
      </c>
      <c r="B15583" s="2" t="s">
        <v>17362</v>
      </c>
      <c r="C15583" s="116"/>
      <c r="D15583" s="116"/>
      <c r="E15583" s="201"/>
      <c r="F15583" s="147"/>
      <c r="G15583" s="211">
        <f t="shared" si="508"/>
        <v>2</v>
      </c>
    </row>
    <row r="15584" spans="1:7" ht="66" outlineLevel="1">
      <c r="A15584" s="1" t="s">
        <v>1556</v>
      </c>
      <c r="B15584" s="2" t="s">
        <v>17363</v>
      </c>
      <c r="C15584" s="116">
        <v>7000</v>
      </c>
      <c r="D15584" s="116">
        <v>7000</v>
      </c>
      <c r="E15584" s="201">
        <f t="shared" si="507"/>
        <v>1</v>
      </c>
      <c r="F15584" s="260"/>
      <c r="G15584" s="211">
        <f t="shared" si="508"/>
        <v>2</v>
      </c>
    </row>
    <row r="15585" spans="1:7" outlineLevel="1">
      <c r="A15585" s="1" t="s">
        <v>1558</v>
      </c>
      <c r="B15585" s="2" t="s">
        <v>17364</v>
      </c>
      <c r="C15585" s="116">
        <v>6000</v>
      </c>
      <c r="D15585" s="116">
        <v>6000</v>
      </c>
      <c r="E15585" s="201">
        <f t="shared" si="507"/>
        <v>1</v>
      </c>
      <c r="F15585" s="260"/>
      <c r="G15585" s="211">
        <f t="shared" si="508"/>
        <v>2</v>
      </c>
    </row>
    <row r="15586" spans="1:7" ht="49.5" outlineLevel="1">
      <c r="A15586" s="1">
        <v>57</v>
      </c>
      <c r="B15586" s="2" t="s">
        <v>17365</v>
      </c>
      <c r="C15586" s="116"/>
      <c r="D15586" s="116"/>
      <c r="E15586" s="201"/>
      <c r="F15586" s="147"/>
      <c r="G15586" s="211">
        <f t="shared" si="508"/>
        <v>2</v>
      </c>
    </row>
    <row r="15587" spans="1:7" ht="66" outlineLevel="1">
      <c r="A15587" s="1" t="s">
        <v>2611</v>
      </c>
      <c r="B15587" s="2" t="s">
        <v>17366</v>
      </c>
      <c r="C15587" s="116">
        <v>7000</v>
      </c>
      <c r="D15587" s="116">
        <v>7000</v>
      </c>
      <c r="E15587" s="201">
        <f t="shared" si="507"/>
        <v>1</v>
      </c>
      <c r="F15587" s="260"/>
      <c r="G15587" s="211">
        <f t="shared" si="508"/>
        <v>2</v>
      </c>
    </row>
    <row r="15588" spans="1:7" outlineLevel="1">
      <c r="A15588" s="1" t="s">
        <v>6966</v>
      </c>
      <c r="B15588" s="2" t="s">
        <v>17367</v>
      </c>
      <c r="C15588" s="116">
        <v>6000</v>
      </c>
      <c r="D15588" s="116">
        <v>6000</v>
      </c>
      <c r="E15588" s="201">
        <f t="shared" si="507"/>
        <v>1</v>
      </c>
      <c r="F15588" s="260"/>
      <c r="G15588" s="211">
        <f t="shared" si="508"/>
        <v>2</v>
      </c>
    </row>
    <row r="15589" spans="1:7" ht="66" outlineLevel="1">
      <c r="A15589" s="1">
        <v>58</v>
      </c>
      <c r="B15589" s="2" t="s">
        <v>17368</v>
      </c>
      <c r="C15589" s="116">
        <v>6000</v>
      </c>
      <c r="D15589" s="116">
        <v>6000</v>
      </c>
      <c r="E15589" s="201">
        <f t="shared" si="507"/>
        <v>1</v>
      </c>
      <c r="F15589" s="260"/>
      <c r="G15589" s="211">
        <f t="shared" si="508"/>
        <v>2</v>
      </c>
    </row>
    <row r="15590" spans="1:7" ht="33" outlineLevel="1">
      <c r="A15590" s="1">
        <v>59</v>
      </c>
      <c r="B15590" s="2" t="s">
        <v>17369</v>
      </c>
      <c r="C15590" s="116">
        <v>6000</v>
      </c>
      <c r="D15590" s="116">
        <v>6000</v>
      </c>
      <c r="E15590" s="201">
        <f t="shared" si="507"/>
        <v>1</v>
      </c>
      <c r="F15590" s="260"/>
      <c r="G15590" s="211">
        <f t="shared" si="508"/>
        <v>2</v>
      </c>
    </row>
    <row r="15591" spans="1:7" ht="33" outlineLevel="1">
      <c r="A15591" s="1">
        <v>60</v>
      </c>
      <c r="B15591" s="2" t="s">
        <v>17370</v>
      </c>
      <c r="C15591" s="116"/>
      <c r="D15591" s="116"/>
      <c r="E15591" s="201"/>
      <c r="F15591" s="147"/>
      <c r="G15591" s="211">
        <f t="shared" si="508"/>
        <v>2</v>
      </c>
    </row>
    <row r="15592" spans="1:7" ht="66" outlineLevel="1">
      <c r="A15592" s="1" t="s">
        <v>2523</v>
      </c>
      <c r="B15592" s="2" t="s">
        <v>17371</v>
      </c>
      <c r="C15592" s="116">
        <v>8000</v>
      </c>
      <c r="D15592" s="116">
        <v>8000</v>
      </c>
      <c r="E15592" s="201">
        <f t="shared" si="507"/>
        <v>1</v>
      </c>
      <c r="F15592" s="260"/>
      <c r="G15592" s="211">
        <f t="shared" si="508"/>
        <v>2</v>
      </c>
    </row>
    <row r="15593" spans="1:7" ht="49.5" outlineLevel="1">
      <c r="A15593" s="1" t="s">
        <v>2525</v>
      </c>
      <c r="B15593" s="2" t="s">
        <v>17372</v>
      </c>
      <c r="C15593" s="261">
        <v>8000</v>
      </c>
      <c r="D15593" s="116"/>
      <c r="E15593" s="201"/>
      <c r="F15593" s="186" t="s">
        <v>417</v>
      </c>
      <c r="G15593" s="211">
        <f t="shared" si="508"/>
        <v>2</v>
      </c>
    </row>
    <row r="15594" spans="1:7" outlineLevel="1">
      <c r="A15594" s="1" t="s">
        <v>6988</v>
      </c>
      <c r="B15594" s="2" t="s">
        <v>17373</v>
      </c>
      <c r="C15594" s="116">
        <v>7000</v>
      </c>
      <c r="D15594" s="116">
        <v>7000</v>
      </c>
      <c r="E15594" s="201">
        <f t="shared" ref="E15594:E15657" si="509">C15594/D15594</f>
        <v>1</v>
      </c>
      <c r="F15594" s="260"/>
      <c r="G15594" s="211">
        <f t="shared" si="508"/>
        <v>2</v>
      </c>
    </row>
    <row r="15595" spans="1:7" ht="82.5" outlineLevel="1">
      <c r="A15595" s="1">
        <v>61</v>
      </c>
      <c r="B15595" s="2" t="s">
        <v>17374</v>
      </c>
      <c r="C15595" s="115">
        <v>4000</v>
      </c>
      <c r="D15595" s="115">
        <v>4000</v>
      </c>
      <c r="E15595" s="201">
        <f t="shared" si="509"/>
        <v>1</v>
      </c>
      <c r="F15595" s="260"/>
      <c r="G15595" s="211">
        <f t="shared" si="508"/>
        <v>2</v>
      </c>
    </row>
    <row r="15596" spans="1:7" ht="66" outlineLevel="1">
      <c r="A15596" s="1">
        <v>62</v>
      </c>
      <c r="B15596" s="2" t="s">
        <v>17375</v>
      </c>
      <c r="C15596" s="115">
        <v>4500</v>
      </c>
      <c r="D15596" s="115">
        <v>4500</v>
      </c>
      <c r="E15596" s="201">
        <f t="shared" si="509"/>
        <v>1</v>
      </c>
      <c r="F15596" s="260"/>
      <c r="G15596" s="211">
        <f t="shared" si="508"/>
        <v>2</v>
      </c>
    </row>
    <row r="15597" spans="1:7" ht="66" outlineLevel="1">
      <c r="A15597" s="1">
        <v>63</v>
      </c>
      <c r="B15597" s="2" t="s">
        <v>17376</v>
      </c>
      <c r="C15597" s="115">
        <v>4000</v>
      </c>
      <c r="D15597" s="115">
        <v>4000</v>
      </c>
      <c r="E15597" s="201">
        <f t="shared" si="509"/>
        <v>1</v>
      </c>
      <c r="F15597" s="260"/>
      <c r="G15597" s="211">
        <f t="shared" si="508"/>
        <v>2</v>
      </c>
    </row>
    <row r="15598" spans="1:7" ht="66" outlineLevel="1">
      <c r="A15598" s="1">
        <v>64</v>
      </c>
      <c r="B15598" s="2" t="s">
        <v>17377</v>
      </c>
      <c r="C15598" s="115">
        <v>4000</v>
      </c>
      <c r="D15598" s="115">
        <v>4000</v>
      </c>
      <c r="E15598" s="201">
        <f t="shared" si="509"/>
        <v>1</v>
      </c>
      <c r="F15598" s="260"/>
      <c r="G15598" s="211">
        <f t="shared" si="508"/>
        <v>2</v>
      </c>
    </row>
    <row r="15599" spans="1:7" ht="66" outlineLevel="1">
      <c r="A15599" s="1">
        <v>65</v>
      </c>
      <c r="B15599" s="2" t="s">
        <v>17378</v>
      </c>
      <c r="C15599" s="115">
        <v>9000</v>
      </c>
      <c r="D15599" s="115">
        <v>9000</v>
      </c>
      <c r="E15599" s="201">
        <f t="shared" si="509"/>
        <v>1</v>
      </c>
      <c r="F15599" s="260"/>
      <c r="G15599" s="211">
        <f t="shared" si="508"/>
        <v>2</v>
      </c>
    </row>
    <row r="15600" spans="1:7" ht="49.5" outlineLevel="1">
      <c r="A15600" s="1">
        <v>66</v>
      </c>
      <c r="B15600" s="2" t="s">
        <v>17379</v>
      </c>
      <c r="C15600" s="115">
        <v>7500</v>
      </c>
      <c r="D15600" s="115">
        <v>7500</v>
      </c>
      <c r="E15600" s="201">
        <f t="shared" si="509"/>
        <v>1</v>
      </c>
      <c r="F15600" s="260"/>
      <c r="G15600" s="211">
        <f t="shared" si="508"/>
        <v>2</v>
      </c>
    </row>
    <row r="15601" spans="1:7" ht="66" outlineLevel="1">
      <c r="A15601" s="1">
        <v>67</v>
      </c>
      <c r="B15601" s="2" t="s">
        <v>17380</v>
      </c>
      <c r="C15601" s="115">
        <v>7000</v>
      </c>
      <c r="D15601" s="115">
        <v>7000</v>
      </c>
      <c r="E15601" s="201">
        <f t="shared" si="509"/>
        <v>1</v>
      </c>
      <c r="F15601" s="260"/>
      <c r="G15601" s="211">
        <f t="shared" si="508"/>
        <v>2</v>
      </c>
    </row>
    <row r="15602" spans="1:7" ht="66" outlineLevel="1">
      <c r="A15602" s="1">
        <v>68</v>
      </c>
      <c r="B15602" s="2" t="s">
        <v>17381</v>
      </c>
      <c r="C15602" s="115">
        <v>7000</v>
      </c>
      <c r="D15602" s="115">
        <v>7000</v>
      </c>
      <c r="E15602" s="201">
        <f t="shared" si="509"/>
        <v>1</v>
      </c>
      <c r="F15602" s="260"/>
      <c r="G15602" s="211">
        <f t="shared" si="508"/>
        <v>2</v>
      </c>
    </row>
    <row r="15603" spans="1:7" ht="66" outlineLevel="1">
      <c r="A15603" s="1">
        <v>69</v>
      </c>
      <c r="B15603" s="2" t="s">
        <v>17382</v>
      </c>
      <c r="C15603" s="115">
        <v>7000</v>
      </c>
      <c r="D15603" s="115">
        <v>7000</v>
      </c>
      <c r="E15603" s="201">
        <f t="shared" si="509"/>
        <v>1</v>
      </c>
      <c r="F15603" s="260"/>
      <c r="G15603" s="211">
        <f t="shared" si="508"/>
        <v>2</v>
      </c>
    </row>
    <row r="15604" spans="1:7" ht="33" outlineLevel="1">
      <c r="A15604" s="1">
        <v>70</v>
      </c>
      <c r="B15604" s="2" t="s">
        <v>17383</v>
      </c>
      <c r="C15604" s="115">
        <v>9000</v>
      </c>
      <c r="D15604" s="115">
        <v>9000</v>
      </c>
      <c r="E15604" s="201">
        <f t="shared" si="509"/>
        <v>1</v>
      </c>
      <c r="F15604" s="260"/>
      <c r="G15604" s="211">
        <f t="shared" si="508"/>
        <v>2</v>
      </c>
    </row>
    <row r="15605" spans="1:7" ht="33" outlineLevel="1">
      <c r="A15605" s="1">
        <v>71</v>
      </c>
      <c r="B15605" s="2" t="s">
        <v>17384</v>
      </c>
      <c r="C15605" s="115">
        <v>7500</v>
      </c>
      <c r="D15605" s="115">
        <v>7500</v>
      </c>
      <c r="E15605" s="201">
        <f t="shared" si="509"/>
        <v>1</v>
      </c>
      <c r="F15605" s="260"/>
      <c r="G15605" s="211">
        <f t="shared" si="508"/>
        <v>2</v>
      </c>
    </row>
    <row r="15606" spans="1:7" ht="49.5" outlineLevel="1">
      <c r="A15606" s="1">
        <v>72</v>
      </c>
      <c r="B15606" s="2" t="s">
        <v>17385</v>
      </c>
      <c r="C15606" s="115">
        <v>7500</v>
      </c>
      <c r="D15606" s="115">
        <v>7500</v>
      </c>
      <c r="E15606" s="201">
        <f t="shared" si="509"/>
        <v>1</v>
      </c>
      <c r="F15606" s="260"/>
      <c r="G15606" s="211">
        <f t="shared" si="508"/>
        <v>2</v>
      </c>
    </row>
    <row r="15607" spans="1:7" ht="33" outlineLevel="1">
      <c r="A15607" s="1">
        <v>73</v>
      </c>
      <c r="B15607" s="2" t="s">
        <v>17386</v>
      </c>
      <c r="C15607" s="115">
        <v>9000</v>
      </c>
      <c r="D15607" s="115">
        <v>9000</v>
      </c>
      <c r="E15607" s="201">
        <f t="shared" si="509"/>
        <v>1</v>
      </c>
      <c r="F15607" s="260"/>
      <c r="G15607" s="211">
        <f t="shared" si="508"/>
        <v>2</v>
      </c>
    </row>
    <row r="15608" spans="1:7" ht="33" outlineLevel="1">
      <c r="A15608" s="1">
        <v>74</v>
      </c>
      <c r="B15608" s="2" t="s">
        <v>17387</v>
      </c>
      <c r="C15608" s="115">
        <v>9000</v>
      </c>
      <c r="D15608" s="115">
        <v>9000</v>
      </c>
      <c r="E15608" s="201">
        <f t="shared" si="509"/>
        <v>1</v>
      </c>
      <c r="F15608" s="260"/>
      <c r="G15608" s="211">
        <f t="shared" si="508"/>
        <v>2</v>
      </c>
    </row>
    <row r="15609" spans="1:7" ht="66" outlineLevel="1">
      <c r="A15609" s="1">
        <v>75</v>
      </c>
      <c r="B15609" s="2" t="s">
        <v>17388</v>
      </c>
      <c r="C15609" s="115">
        <v>18000</v>
      </c>
      <c r="D15609" s="115">
        <v>18000</v>
      </c>
      <c r="E15609" s="201">
        <f t="shared" si="509"/>
        <v>1</v>
      </c>
      <c r="F15609" s="260"/>
      <c r="G15609" s="211">
        <f t="shared" si="508"/>
        <v>2</v>
      </c>
    </row>
    <row r="15610" spans="1:7" ht="66" outlineLevel="1">
      <c r="A15610" s="1">
        <v>76</v>
      </c>
      <c r="B15610" s="2" t="s">
        <v>17389</v>
      </c>
      <c r="C15610" s="115">
        <v>7000</v>
      </c>
      <c r="D15610" s="115">
        <v>7000</v>
      </c>
      <c r="E15610" s="201">
        <f t="shared" si="509"/>
        <v>1</v>
      </c>
      <c r="F15610" s="260"/>
      <c r="G15610" s="211">
        <f t="shared" si="508"/>
        <v>2</v>
      </c>
    </row>
    <row r="15611" spans="1:7" ht="49.5" outlineLevel="1">
      <c r="A15611" s="1">
        <v>77</v>
      </c>
      <c r="B15611" s="2" t="s">
        <v>17390</v>
      </c>
      <c r="C15611" s="115">
        <v>6000</v>
      </c>
      <c r="D15611" s="115">
        <v>6000</v>
      </c>
      <c r="E15611" s="201">
        <f t="shared" si="509"/>
        <v>1</v>
      </c>
      <c r="F15611" s="260"/>
      <c r="G15611" s="211">
        <f t="shared" si="508"/>
        <v>2</v>
      </c>
    </row>
    <row r="15612" spans="1:7" ht="66" outlineLevel="1">
      <c r="A15612" s="1">
        <v>78</v>
      </c>
      <c r="B15612" s="2" t="s">
        <v>17391</v>
      </c>
      <c r="C15612" s="115">
        <v>7000</v>
      </c>
      <c r="D15612" s="115">
        <v>7000</v>
      </c>
      <c r="E15612" s="201">
        <f t="shared" si="509"/>
        <v>1</v>
      </c>
      <c r="F15612" s="260"/>
      <c r="G15612" s="211">
        <f t="shared" si="508"/>
        <v>2</v>
      </c>
    </row>
    <row r="15613" spans="1:7" ht="66" outlineLevel="1">
      <c r="A15613" s="1">
        <v>79</v>
      </c>
      <c r="B15613" s="2" t="s">
        <v>17392</v>
      </c>
      <c r="C15613" s="115">
        <v>3000</v>
      </c>
      <c r="D15613" s="115">
        <v>3000</v>
      </c>
      <c r="E15613" s="201">
        <f t="shared" si="509"/>
        <v>1</v>
      </c>
      <c r="F15613" s="260"/>
      <c r="G15613" s="211">
        <f t="shared" si="508"/>
        <v>2</v>
      </c>
    </row>
    <row r="15614" spans="1:7" ht="66" outlineLevel="1">
      <c r="A15614" s="1">
        <v>80</v>
      </c>
      <c r="B15614" s="2" t="s">
        <v>17393</v>
      </c>
      <c r="C15614" s="115">
        <v>2500</v>
      </c>
      <c r="D15614" s="115">
        <v>2500</v>
      </c>
      <c r="E15614" s="201">
        <f t="shared" si="509"/>
        <v>1</v>
      </c>
      <c r="F15614" s="260"/>
      <c r="G15614" s="211">
        <f t="shared" si="508"/>
        <v>2</v>
      </c>
    </row>
    <row r="15615" spans="1:7" ht="49.5" outlineLevel="1">
      <c r="A15615" s="1">
        <v>81</v>
      </c>
      <c r="B15615" s="2" t="s">
        <v>17394</v>
      </c>
      <c r="C15615" s="115">
        <v>1200</v>
      </c>
      <c r="D15615" s="115">
        <v>1200</v>
      </c>
      <c r="E15615" s="201">
        <f t="shared" si="509"/>
        <v>1</v>
      </c>
      <c r="F15615" s="260"/>
      <c r="G15615" s="211">
        <f t="shared" si="508"/>
        <v>2</v>
      </c>
    </row>
    <row r="15616" spans="1:7" ht="66" outlineLevel="1">
      <c r="A15616" s="1">
        <v>82</v>
      </c>
      <c r="B15616" s="2" t="s">
        <v>17395</v>
      </c>
      <c r="C15616" s="115">
        <v>2000</v>
      </c>
      <c r="D15616" s="115">
        <v>2000</v>
      </c>
      <c r="E15616" s="201">
        <f t="shared" si="509"/>
        <v>1</v>
      </c>
      <c r="F15616" s="260"/>
      <c r="G15616" s="211">
        <f t="shared" si="508"/>
        <v>2</v>
      </c>
    </row>
    <row r="15617" spans="1:7" ht="66" outlineLevel="1">
      <c r="A15617" s="1">
        <v>83</v>
      </c>
      <c r="B15617" s="2" t="s">
        <v>17396</v>
      </c>
      <c r="C15617" s="115">
        <v>2500</v>
      </c>
      <c r="D15617" s="115">
        <v>2500</v>
      </c>
      <c r="E15617" s="201">
        <f t="shared" si="509"/>
        <v>1</v>
      </c>
      <c r="F15617" s="260"/>
      <c r="G15617" s="211">
        <f t="shared" si="508"/>
        <v>2</v>
      </c>
    </row>
    <row r="15618" spans="1:7" ht="66" outlineLevel="1">
      <c r="A15618" s="1">
        <v>84</v>
      </c>
      <c r="B15618" s="2" t="s">
        <v>17397</v>
      </c>
      <c r="C15618" s="115">
        <v>3000</v>
      </c>
      <c r="D15618" s="115">
        <v>3000</v>
      </c>
      <c r="E15618" s="201">
        <f t="shared" si="509"/>
        <v>1</v>
      </c>
      <c r="F15618" s="260"/>
      <c r="G15618" s="211">
        <f t="shared" si="508"/>
        <v>2</v>
      </c>
    </row>
    <row r="15619" spans="1:7" ht="66" outlineLevel="1">
      <c r="A15619" s="1">
        <v>85</v>
      </c>
      <c r="B15619" s="2" t="s">
        <v>17398</v>
      </c>
      <c r="C15619" s="115">
        <v>4000</v>
      </c>
      <c r="D15619" s="115">
        <v>4000</v>
      </c>
      <c r="E15619" s="201">
        <f t="shared" si="509"/>
        <v>1</v>
      </c>
      <c r="F15619" s="147"/>
      <c r="G15619" s="211">
        <f t="shared" si="508"/>
        <v>2</v>
      </c>
    </row>
    <row r="15620" spans="1:7" ht="49.5" outlineLevel="1">
      <c r="A15620" s="1">
        <v>86</v>
      </c>
      <c r="B15620" s="2" t="s">
        <v>17399</v>
      </c>
      <c r="C15620" s="115">
        <v>16000</v>
      </c>
      <c r="D15620" s="115">
        <v>16000</v>
      </c>
      <c r="E15620" s="201">
        <f t="shared" si="509"/>
        <v>1</v>
      </c>
      <c r="F15620" s="147"/>
      <c r="G15620" s="211">
        <f t="shared" si="508"/>
        <v>2</v>
      </c>
    </row>
    <row r="15621" spans="1:7" ht="49.5" outlineLevel="1">
      <c r="A15621" s="1">
        <v>87</v>
      </c>
      <c r="B15621" s="2" t="s">
        <v>17400</v>
      </c>
      <c r="C15621" s="115">
        <v>18000</v>
      </c>
      <c r="D15621" s="115">
        <v>18000</v>
      </c>
      <c r="E15621" s="201">
        <f t="shared" si="509"/>
        <v>1</v>
      </c>
      <c r="F15621" s="147"/>
      <c r="G15621" s="211">
        <f t="shared" si="508"/>
        <v>2</v>
      </c>
    </row>
    <row r="15622" spans="1:7" ht="66" outlineLevel="1">
      <c r="A15622" s="1">
        <v>88</v>
      </c>
      <c r="B15622" s="2" t="s">
        <v>17401</v>
      </c>
      <c r="C15622" s="115">
        <v>2000</v>
      </c>
      <c r="D15622" s="115">
        <v>2000</v>
      </c>
      <c r="E15622" s="201">
        <f t="shared" si="509"/>
        <v>1</v>
      </c>
      <c r="F15622" s="147"/>
      <c r="G15622" s="211">
        <f t="shared" si="508"/>
        <v>2</v>
      </c>
    </row>
    <row r="15623" spans="1:7" ht="66" outlineLevel="1">
      <c r="A15623" s="1">
        <v>89</v>
      </c>
      <c r="B15623" s="2" t="s">
        <v>17402</v>
      </c>
      <c r="C15623" s="115">
        <v>5000</v>
      </c>
      <c r="D15623" s="115">
        <v>5000</v>
      </c>
      <c r="E15623" s="201">
        <f t="shared" si="509"/>
        <v>1</v>
      </c>
      <c r="F15623" s="260"/>
      <c r="G15623" s="211">
        <f t="shared" ref="G15623:G15686" si="510">COUNTA(B15623,1)</f>
        <v>2</v>
      </c>
    </row>
    <row r="15624" spans="1:7" ht="66" outlineLevel="1">
      <c r="A15624" s="1">
        <v>90</v>
      </c>
      <c r="B15624" s="2" t="s">
        <v>17403</v>
      </c>
      <c r="C15624" s="115">
        <v>3500</v>
      </c>
      <c r="D15624" s="115">
        <v>3500</v>
      </c>
      <c r="E15624" s="201">
        <f t="shared" si="509"/>
        <v>1</v>
      </c>
      <c r="F15624" s="260"/>
      <c r="G15624" s="211">
        <f t="shared" si="510"/>
        <v>2</v>
      </c>
    </row>
    <row r="15625" spans="1:7" ht="66" outlineLevel="1">
      <c r="A15625" s="1">
        <v>91</v>
      </c>
      <c r="B15625" s="2" t="s">
        <v>17404</v>
      </c>
      <c r="C15625" s="115">
        <v>600</v>
      </c>
      <c r="D15625" s="115">
        <v>600</v>
      </c>
      <c r="E15625" s="201">
        <f t="shared" si="509"/>
        <v>1</v>
      </c>
      <c r="F15625" s="147"/>
      <c r="G15625" s="211">
        <f t="shared" si="510"/>
        <v>2</v>
      </c>
    </row>
    <row r="15626" spans="1:7" ht="66" outlineLevel="1">
      <c r="A15626" s="1">
        <v>92</v>
      </c>
      <c r="B15626" s="2" t="s">
        <v>17405</v>
      </c>
      <c r="C15626" s="115">
        <v>450</v>
      </c>
      <c r="D15626" s="115">
        <v>450</v>
      </c>
      <c r="E15626" s="201">
        <f t="shared" si="509"/>
        <v>1</v>
      </c>
      <c r="F15626" s="147"/>
      <c r="G15626" s="211">
        <f t="shared" si="510"/>
        <v>2</v>
      </c>
    </row>
    <row r="15627" spans="1:7" ht="33" outlineLevel="1">
      <c r="A15627" s="1">
        <v>93</v>
      </c>
      <c r="B15627" s="2" t="s">
        <v>17406</v>
      </c>
      <c r="C15627" s="115">
        <v>2500</v>
      </c>
      <c r="D15627" s="115">
        <v>2500</v>
      </c>
      <c r="E15627" s="201">
        <f t="shared" si="509"/>
        <v>1</v>
      </c>
      <c r="F15627" s="260"/>
      <c r="G15627" s="211">
        <f t="shared" si="510"/>
        <v>2</v>
      </c>
    </row>
    <row r="15628" spans="1:7" outlineLevel="1">
      <c r="A15628" s="1">
        <v>94</v>
      </c>
      <c r="B15628" s="2" t="s">
        <v>17407</v>
      </c>
      <c r="C15628" s="115">
        <v>1000</v>
      </c>
      <c r="D15628" s="115">
        <v>1000</v>
      </c>
      <c r="E15628" s="201">
        <f t="shared" si="509"/>
        <v>1</v>
      </c>
      <c r="F15628" s="260"/>
      <c r="G15628" s="211">
        <f t="shared" si="510"/>
        <v>2</v>
      </c>
    </row>
    <row r="15629" spans="1:7" outlineLevel="1">
      <c r="A15629" s="1">
        <v>95</v>
      </c>
      <c r="B15629" s="2" t="s">
        <v>17408</v>
      </c>
      <c r="C15629" s="115">
        <v>1000</v>
      </c>
      <c r="D15629" s="115">
        <v>1000</v>
      </c>
      <c r="E15629" s="201">
        <f t="shared" si="509"/>
        <v>1</v>
      </c>
      <c r="F15629" s="260"/>
      <c r="G15629" s="211">
        <f t="shared" si="510"/>
        <v>2</v>
      </c>
    </row>
    <row r="15630" spans="1:7" outlineLevel="1">
      <c r="A15630" s="1">
        <v>96</v>
      </c>
      <c r="B15630" s="2" t="s">
        <v>17409</v>
      </c>
      <c r="C15630" s="115">
        <v>800</v>
      </c>
      <c r="D15630" s="115">
        <v>800</v>
      </c>
      <c r="E15630" s="201">
        <f t="shared" si="509"/>
        <v>1</v>
      </c>
      <c r="F15630" s="147"/>
      <c r="G15630" s="211">
        <f t="shared" si="510"/>
        <v>2</v>
      </c>
    </row>
    <row r="15631" spans="1:7" ht="33" outlineLevel="1">
      <c r="A15631" s="1">
        <v>97</v>
      </c>
      <c r="B15631" s="2" t="s">
        <v>17410</v>
      </c>
      <c r="C15631" s="116">
        <v>7000</v>
      </c>
      <c r="D15631" s="116">
        <v>7000</v>
      </c>
      <c r="E15631" s="201">
        <f t="shared" si="509"/>
        <v>1</v>
      </c>
      <c r="F15631" s="260"/>
      <c r="G15631" s="211">
        <f t="shared" si="510"/>
        <v>2</v>
      </c>
    </row>
    <row r="15632" spans="1:7" ht="66" outlineLevel="1">
      <c r="A15632" s="1">
        <v>98</v>
      </c>
      <c r="B15632" s="2" t="s">
        <v>17411</v>
      </c>
      <c r="C15632" s="115">
        <v>3000</v>
      </c>
      <c r="D15632" s="115">
        <v>3000</v>
      </c>
      <c r="E15632" s="201">
        <f t="shared" si="509"/>
        <v>1</v>
      </c>
      <c r="F15632" s="260"/>
      <c r="G15632" s="211">
        <f t="shared" si="510"/>
        <v>2</v>
      </c>
    </row>
    <row r="15633" spans="1:7" ht="66" outlineLevel="1">
      <c r="A15633" s="1">
        <v>99</v>
      </c>
      <c r="B15633" s="2" t="s">
        <v>17412</v>
      </c>
      <c r="C15633" s="115">
        <v>2000</v>
      </c>
      <c r="D15633" s="115">
        <v>2000</v>
      </c>
      <c r="E15633" s="201">
        <f t="shared" si="509"/>
        <v>1</v>
      </c>
      <c r="F15633" s="260"/>
      <c r="G15633" s="211">
        <f t="shared" si="510"/>
        <v>2</v>
      </c>
    </row>
    <row r="15634" spans="1:7" ht="82.5" outlineLevel="1">
      <c r="A15634" s="1">
        <v>100</v>
      </c>
      <c r="B15634" s="2" t="s">
        <v>17413</v>
      </c>
      <c r="C15634" s="115">
        <v>7000</v>
      </c>
      <c r="D15634" s="115">
        <v>7000</v>
      </c>
      <c r="E15634" s="201">
        <f t="shared" si="509"/>
        <v>1</v>
      </c>
      <c r="F15634" s="260"/>
      <c r="G15634" s="211">
        <f t="shared" si="510"/>
        <v>2</v>
      </c>
    </row>
    <row r="15635" spans="1:7" ht="33" outlineLevel="1">
      <c r="A15635" s="1">
        <v>101</v>
      </c>
      <c r="B15635" s="2" t="s">
        <v>17414</v>
      </c>
      <c r="C15635" s="115">
        <v>1000</v>
      </c>
      <c r="D15635" s="115">
        <v>1000</v>
      </c>
      <c r="E15635" s="201">
        <f t="shared" si="509"/>
        <v>1</v>
      </c>
      <c r="F15635" s="260"/>
      <c r="G15635" s="211">
        <f t="shared" si="510"/>
        <v>2</v>
      </c>
    </row>
    <row r="15636" spans="1:7" ht="66" outlineLevel="1">
      <c r="A15636" s="1">
        <v>102</v>
      </c>
      <c r="B15636" s="2" t="s">
        <v>17415</v>
      </c>
      <c r="C15636" s="115">
        <v>1500</v>
      </c>
      <c r="D15636" s="115">
        <v>1500</v>
      </c>
      <c r="E15636" s="201">
        <f t="shared" si="509"/>
        <v>1</v>
      </c>
      <c r="F15636" s="260"/>
      <c r="G15636" s="211">
        <f t="shared" si="510"/>
        <v>2</v>
      </c>
    </row>
    <row r="15637" spans="1:7" ht="66" outlineLevel="1">
      <c r="A15637" s="1">
        <v>103</v>
      </c>
      <c r="B15637" s="2" t="s">
        <v>17416</v>
      </c>
      <c r="C15637" s="115">
        <v>2000</v>
      </c>
      <c r="D15637" s="115">
        <v>2000</v>
      </c>
      <c r="E15637" s="201">
        <f t="shared" si="509"/>
        <v>1</v>
      </c>
      <c r="F15637" s="260"/>
      <c r="G15637" s="211">
        <f t="shared" si="510"/>
        <v>2</v>
      </c>
    </row>
    <row r="15638" spans="1:7" ht="66" outlineLevel="1">
      <c r="A15638" s="1">
        <v>104</v>
      </c>
      <c r="B15638" s="2" t="s">
        <v>17417</v>
      </c>
      <c r="C15638" s="115">
        <v>2000</v>
      </c>
      <c r="D15638" s="115">
        <v>2000</v>
      </c>
      <c r="E15638" s="201">
        <f t="shared" si="509"/>
        <v>1</v>
      </c>
      <c r="F15638" s="260"/>
      <c r="G15638" s="211">
        <f t="shared" si="510"/>
        <v>2</v>
      </c>
    </row>
    <row r="15639" spans="1:7" ht="33" outlineLevel="1">
      <c r="A15639" s="1">
        <v>105</v>
      </c>
      <c r="B15639" s="2" t="s">
        <v>17418</v>
      </c>
      <c r="C15639" s="115">
        <v>2000</v>
      </c>
      <c r="D15639" s="115">
        <v>2000</v>
      </c>
      <c r="E15639" s="201">
        <f t="shared" si="509"/>
        <v>1</v>
      </c>
      <c r="F15639" s="260"/>
      <c r="G15639" s="211">
        <f t="shared" si="510"/>
        <v>2</v>
      </c>
    </row>
    <row r="15640" spans="1:7" ht="66" outlineLevel="1">
      <c r="A15640" s="1">
        <v>106</v>
      </c>
      <c r="B15640" s="2" t="s">
        <v>17419</v>
      </c>
      <c r="C15640" s="115">
        <v>2000</v>
      </c>
      <c r="D15640" s="115">
        <v>2000</v>
      </c>
      <c r="E15640" s="201">
        <f t="shared" si="509"/>
        <v>1</v>
      </c>
      <c r="F15640" s="260"/>
      <c r="G15640" s="211">
        <f t="shared" si="510"/>
        <v>2</v>
      </c>
    </row>
    <row r="15641" spans="1:7" outlineLevel="1">
      <c r="A15641" s="1">
        <v>107</v>
      </c>
      <c r="B15641" s="2" t="s">
        <v>17420</v>
      </c>
      <c r="C15641" s="116">
        <v>315.89557452882627</v>
      </c>
      <c r="D15641" s="116">
        <v>300</v>
      </c>
      <c r="E15641" s="201">
        <f t="shared" si="509"/>
        <v>1.0529852484294209</v>
      </c>
      <c r="F15641" s="147" t="s">
        <v>3451</v>
      </c>
      <c r="G15641" s="211">
        <f t="shared" si="510"/>
        <v>2</v>
      </c>
    </row>
    <row r="15642" spans="1:7" ht="33" outlineLevel="1">
      <c r="A15642" s="1">
        <v>108</v>
      </c>
      <c r="B15642" s="2" t="s">
        <v>17421</v>
      </c>
      <c r="C15642" s="116">
        <v>1000</v>
      </c>
      <c r="D15642" s="116">
        <v>1000</v>
      </c>
      <c r="E15642" s="201">
        <f t="shared" si="509"/>
        <v>1</v>
      </c>
      <c r="F15642" s="260"/>
      <c r="G15642" s="211">
        <f t="shared" si="510"/>
        <v>2</v>
      </c>
    </row>
    <row r="15643" spans="1:7" ht="49.5" outlineLevel="1">
      <c r="A15643" s="1">
        <v>109</v>
      </c>
      <c r="B15643" s="2" t="s">
        <v>17422</v>
      </c>
      <c r="C15643" s="116">
        <v>350</v>
      </c>
      <c r="D15643" s="116">
        <v>350</v>
      </c>
      <c r="E15643" s="201">
        <f t="shared" si="509"/>
        <v>1</v>
      </c>
      <c r="F15643" s="147"/>
      <c r="G15643" s="211">
        <f t="shared" si="510"/>
        <v>2</v>
      </c>
    </row>
    <row r="15644" spans="1:7" ht="33" outlineLevel="1">
      <c r="A15644" s="1">
        <v>110</v>
      </c>
      <c r="B15644" s="2" t="s">
        <v>17423</v>
      </c>
      <c r="C15644" s="116">
        <v>378.481580404645</v>
      </c>
      <c r="D15644" s="116">
        <v>150</v>
      </c>
      <c r="E15644" s="201">
        <f t="shared" si="509"/>
        <v>2.5232105360309665</v>
      </c>
      <c r="F15644" s="147" t="s">
        <v>3451</v>
      </c>
      <c r="G15644" s="211">
        <f t="shared" si="510"/>
        <v>2</v>
      </c>
    </row>
    <row r="15645" spans="1:7" ht="66" outlineLevel="1">
      <c r="A15645" s="1">
        <v>111</v>
      </c>
      <c r="B15645" s="2" t="s">
        <v>17424</v>
      </c>
      <c r="C15645" s="116">
        <v>2000</v>
      </c>
      <c r="D15645" s="116">
        <v>2000</v>
      </c>
      <c r="E15645" s="201">
        <f t="shared" si="509"/>
        <v>1</v>
      </c>
      <c r="F15645" s="260"/>
      <c r="G15645" s="211">
        <f t="shared" si="510"/>
        <v>2</v>
      </c>
    </row>
    <row r="15646" spans="1:7" ht="66" outlineLevel="1">
      <c r="A15646" s="1">
        <v>112</v>
      </c>
      <c r="B15646" s="2" t="s">
        <v>17425</v>
      </c>
      <c r="C15646" s="116">
        <v>2000</v>
      </c>
      <c r="D15646" s="116">
        <v>2000</v>
      </c>
      <c r="E15646" s="201">
        <f t="shared" si="509"/>
        <v>1</v>
      </c>
      <c r="F15646" s="260"/>
      <c r="G15646" s="211">
        <f t="shared" si="510"/>
        <v>2</v>
      </c>
    </row>
    <row r="15647" spans="1:7" ht="66" outlineLevel="1">
      <c r="A15647" s="1">
        <v>113</v>
      </c>
      <c r="B15647" s="2" t="s">
        <v>17426</v>
      </c>
      <c r="C15647" s="116">
        <v>2000</v>
      </c>
      <c r="D15647" s="116">
        <v>2000</v>
      </c>
      <c r="E15647" s="201">
        <f t="shared" si="509"/>
        <v>1</v>
      </c>
      <c r="F15647" s="260"/>
      <c r="G15647" s="211">
        <f t="shared" si="510"/>
        <v>2</v>
      </c>
    </row>
    <row r="15648" spans="1:7" ht="66" outlineLevel="1">
      <c r="A15648" s="1">
        <v>114</v>
      </c>
      <c r="B15648" s="2" t="s">
        <v>17427</v>
      </c>
      <c r="C15648" s="115">
        <v>2000</v>
      </c>
      <c r="D15648" s="115">
        <v>2000</v>
      </c>
      <c r="E15648" s="201">
        <f t="shared" si="509"/>
        <v>1</v>
      </c>
      <c r="F15648" s="260"/>
      <c r="G15648" s="211">
        <f t="shared" si="510"/>
        <v>2</v>
      </c>
    </row>
    <row r="15649" spans="1:7" ht="66" outlineLevel="1">
      <c r="A15649" s="1">
        <v>115</v>
      </c>
      <c r="B15649" s="2" t="s">
        <v>17428</v>
      </c>
      <c r="C15649" s="115">
        <v>2000</v>
      </c>
      <c r="D15649" s="115">
        <v>2000</v>
      </c>
      <c r="E15649" s="201">
        <f t="shared" si="509"/>
        <v>1</v>
      </c>
      <c r="F15649" s="260"/>
      <c r="G15649" s="211">
        <f t="shared" si="510"/>
        <v>2</v>
      </c>
    </row>
    <row r="15650" spans="1:7" ht="66" outlineLevel="1">
      <c r="A15650" s="1">
        <v>116</v>
      </c>
      <c r="B15650" s="2" t="s">
        <v>17429</v>
      </c>
      <c r="C15650" s="115">
        <v>1000</v>
      </c>
      <c r="D15650" s="115">
        <v>1000</v>
      </c>
      <c r="E15650" s="201">
        <f t="shared" si="509"/>
        <v>1</v>
      </c>
      <c r="F15650" s="260"/>
      <c r="G15650" s="211">
        <f t="shared" si="510"/>
        <v>2</v>
      </c>
    </row>
    <row r="15651" spans="1:7" ht="66" outlineLevel="1">
      <c r="A15651" s="1">
        <v>117</v>
      </c>
      <c r="B15651" s="2" t="s">
        <v>17430</v>
      </c>
      <c r="C15651" s="115">
        <v>2000</v>
      </c>
      <c r="D15651" s="115">
        <v>2000</v>
      </c>
      <c r="E15651" s="201">
        <f t="shared" si="509"/>
        <v>1</v>
      </c>
      <c r="F15651" s="260"/>
      <c r="G15651" s="211">
        <f t="shared" si="510"/>
        <v>2</v>
      </c>
    </row>
    <row r="15652" spans="1:7" ht="66" outlineLevel="1">
      <c r="A15652" s="1">
        <v>118</v>
      </c>
      <c r="B15652" s="2" t="s">
        <v>17431</v>
      </c>
      <c r="C15652" s="115">
        <v>1200</v>
      </c>
      <c r="D15652" s="115">
        <v>1200</v>
      </c>
      <c r="E15652" s="201">
        <f t="shared" si="509"/>
        <v>1</v>
      </c>
      <c r="F15652" s="260"/>
      <c r="G15652" s="211">
        <f t="shared" si="510"/>
        <v>2</v>
      </c>
    </row>
    <row r="15653" spans="1:7" ht="66" outlineLevel="1">
      <c r="A15653" s="1">
        <v>119</v>
      </c>
      <c r="B15653" s="2" t="s">
        <v>17432</v>
      </c>
      <c r="C15653" s="115">
        <v>1500</v>
      </c>
      <c r="D15653" s="115">
        <v>1500</v>
      </c>
      <c r="E15653" s="201">
        <f t="shared" si="509"/>
        <v>1</v>
      </c>
      <c r="F15653" s="260"/>
      <c r="G15653" s="211">
        <f t="shared" si="510"/>
        <v>2</v>
      </c>
    </row>
    <row r="15654" spans="1:7" ht="66" outlineLevel="1">
      <c r="A15654" s="1">
        <v>120</v>
      </c>
      <c r="B15654" s="2" t="s">
        <v>17433</v>
      </c>
      <c r="C15654" s="115">
        <v>1200</v>
      </c>
      <c r="D15654" s="115">
        <v>1200</v>
      </c>
      <c r="E15654" s="201">
        <f t="shared" si="509"/>
        <v>1</v>
      </c>
      <c r="F15654" s="260"/>
      <c r="G15654" s="211">
        <f t="shared" si="510"/>
        <v>2</v>
      </c>
    </row>
    <row r="15655" spans="1:7" ht="49.5" outlineLevel="1">
      <c r="A15655" s="1">
        <v>121</v>
      </c>
      <c r="B15655" s="2" t="s">
        <v>17434</v>
      </c>
      <c r="C15655" s="115">
        <v>1500</v>
      </c>
      <c r="D15655" s="115">
        <v>1500</v>
      </c>
      <c r="E15655" s="201">
        <f t="shared" si="509"/>
        <v>1</v>
      </c>
      <c r="F15655" s="260"/>
      <c r="G15655" s="211">
        <f t="shared" si="510"/>
        <v>2</v>
      </c>
    </row>
    <row r="15656" spans="1:7" ht="66" outlineLevel="1">
      <c r="A15656" s="1">
        <v>122</v>
      </c>
      <c r="B15656" s="2" t="s">
        <v>17435</v>
      </c>
      <c r="C15656" s="115">
        <v>3000</v>
      </c>
      <c r="D15656" s="115">
        <v>3000</v>
      </c>
      <c r="E15656" s="201">
        <f t="shared" si="509"/>
        <v>1</v>
      </c>
      <c r="F15656" s="260"/>
      <c r="G15656" s="211">
        <f t="shared" si="510"/>
        <v>2</v>
      </c>
    </row>
    <row r="15657" spans="1:7" ht="49.5" outlineLevel="1">
      <c r="A15657" s="1">
        <v>123</v>
      </c>
      <c r="B15657" s="2" t="s">
        <v>17436</v>
      </c>
      <c r="C15657" s="115">
        <v>2500</v>
      </c>
      <c r="D15657" s="115">
        <v>2500</v>
      </c>
      <c r="E15657" s="201">
        <f t="shared" si="509"/>
        <v>1</v>
      </c>
      <c r="F15657" s="260"/>
      <c r="G15657" s="211">
        <f t="shared" si="510"/>
        <v>2</v>
      </c>
    </row>
    <row r="15658" spans="1:7" ht="49.5" outlineLevel="1">
      <c r="A15658" s="1">
        <v>124</v>
      </c>
      <c r="B15658" s="2" t="s">
        <v>17437</v>
      </c>
      <c r="C15658" s="115">
        <v>2000</v>
      </c>
      <c r="D15658" s="115">
        <v>2000</v>
      </c>
      <c r="E15658" s="201">
        <f t="shared" ref="E15658:E15720" si="511">C15658/D15658</f>
        <v>1</v>
      </c>
      <c r="F15658" s="260"/>
      <c r="G15658" s="211">
        <f t="shared" si="510"/>
        <v>2</v>
      </c>
    </row>
    <row r="15659" spans="1:7" outlineLevel="1">
      <c r="A15659" s="1">
        <v>125</v>
      </c>
      <c r="B15659" s="2" t="s">
        <v>17438</v>
      </c>
      <c r="C15659" s="115">
        <v>1200</v>
      </c>
      <c r="D15659" s="115">
        <v>1200</v>
      </c>
      <c r="E15659" s="201">
        <f t="shared" si="511"/>
        <v>1</v>
      </c>
      <c r="F15659" s="260"/>
      <c r="G15659" s="211">
        <f t="shared" si="510"/>
        <v>2</v>
      </c>
    </row>
    <row r="15660" spans="1:7" outlineLevel="1">
      <c r="A15660" s="1">
        <v>126</v>
      </c>
      <c r="B15660" s="2" t="s">
        <v>17439</v>
      </c>
      <c r="C15660" s="115">
        <v>800</v>
      </c>
      <c r="D15660" s="115">
        <v>800</v>
      </c>
      <c r="E15660" s="201">
        <f t="shared" si="511"/>
        <v>1</v>
      </c>
      <c r="F15660" s="147"/>
      <c r="G15660" s="211">
        <f t="shared" si="510"/>
        <v>2</v>
      </c>
    </row>
    <row r="15661" spans="1:7" outlineLevel="1">
      <c r="A15661" s="8"/>
      <c r="B15661" s="4" t="s">
        <v>17440</v>
      </c>
      <c r="C15661" s="116"/>
      <c r="D15661" s="116"/>
      <c r="E15661" s="201"/>
      <c r="F15661" s="147"/>
      <c r="G15661" s="211">
        <f t="shared" si="510"/>
        <v>2</v>
      </c>
    </row>
    <row r="15662" spans="1:7" outlineLevel="1">
      <c r="A15662" s="1"/>
      <c r="B15662" s="4" t="s">
        <v>17441</v>
      </c>
      <c r="C15662" s="115"/>
      <c r="D15662" s="115"/>
      <c r="E15662" s="201"/>
      <c r="F15662" s="147"/>
      <c r="G15662" s="211">
        <f t="shared" si="510"/>
        <v>2</v>
      </c>
    </row>
    <row r="15663" spans="1:7" ht="66" outlineLevel="1">
      <c r="A15663" s="1">
        <v>127</v>
      </c>
      <c r="B15663" s="2" t="s">
        <v>17442</v>
      </c>
      <c r="C15663" s="115">
        <v>1500</v>
      </c>
      <c r="D15663" s="115">
        <v>1500</v>
      </c>
      <c r="E15663" s="201">
        <f t="shared" si="511"/>
        <v>1</v>
      </c>
      <c r="F15663" s="260"/>
      <c r="G15663" s="211">
        <f t="shared" si="510"/>
        <v>2</v>
      </c>
    </row>
    <row r="15664" spans="1:7" ht="66" outlineLevel="1">
      <c r="A15664" s="1">
        <v>128</v>
      </c>
      <c r="B15664" s="2" t="s">
        <v>17443</v>
      </c>
      <c r="C15664" s="115">
        <v>1000</v>
      </c>
      <c r="D15664" s="115">
        <v>1000</v>
      </c>
      <c r="E15664" s="201">
        <f t="shared" si="511"/>
        <v>1</v>
      </c>
      <c r="F15664" s="260"/>
      <c r="G15664" s="211">
        <f t="shared" si="510"/>
        <v>2</v>
      </c>
    </row>
    <row r="15665" spans="1:7" ht="33" outlineLevel="1">
      <c r="A15665" s="1"/>
      <c r="B15665" s="4" t="s">
        <v>17444</v>
      </c>
      <c r="C15665" s="115"/>
      <c r="D15665" s="115"/>
      <c r="E15665" s="201"/>
      <c r="F15665" s="147"/>
      <c r="G15665" s="211">
        <f t="shared" si="510"/>
        <v>2</v>
      </c>
    </row>
    <row r="15666" spans="1:7" ht="66" outlineLevel="1">
      <c r="A15666" s="1">
        <v>129</v>
      </c>
      <c r="B15666" s="2" t="s">
        <v>17445</v>
      </c>
      <c r="C15666" s="115">
        <v>2200</v>
      </c>
      <c r="D15666" s="115">
        <v>2200</v>
      </c>
      <c r="E15666" s="201">
        <f t="shared" si="511"/>
        <v>1</v>
      </c>
      <c r="F15666" s="260"/>
      <c r="G15666" s="211">
        <f t="shared" si="510"/>
        <v>2</v>
      </c>
    </row>
    <row r="15667" spans="1:7" ht="66" outlineLevel="1">
      <c r="A15667" s="1">
        <v>130</v>
      </c>
      <c r="B15667" s="2" t="s">
        <v>17446</v>
      </c>
      <c r="C15667" s="115">
        <v>1000</v>
      </c>
      <c r="D15667" s="115">
        <v>1000</v>
      </c>
      <c r="E15667" s="201">
        <f t="shared" si="511"/>
        <v>1</v>
      </c>
      <c r="F15667" s="260"/>
      <c r="G15667" s="211">
        <f t="shared" si="510"/>
        <v>2</v>
      </c>
    </row>
    <row r="15668" spans="1:7" ht="33" outlineLevel="1">
      <c r="A15668" s="1"/>
      <c r="B15668" s="4" t="s">
        <v>17447</v>
      </c>
      <c r="C15668" s="115"/>
      <c r="D15668" s="115"/>
      <c r="E15668" s="201"/>
      <c r="F15668" s="147"/>
      <c r="G15668" s="211">
        <f t="shared" si="510"/>
        <v>2</v>
      </c>
    </row>
    <row r="15669" spans="1:7" ht="49.5" outlineLevel="1">
      <c r="A15669" s="1">
        <v>131</v>
      </c>
      <c r="B15669" s="2" t="s">
        <v>17448</v>
      </c>
      <c r="C15669" s="115">
        <v>400</v>
      </c>
      <c r="D15669" s="115">
        <v>400</v>
      </c>
      <c r="E15669" s="201">
        <f t="shared" si="511"/>
        <v>1</v>
      </c>
      <c r="F15669" s="147"/>
      <c r="G15669" s="211">
        <f t="shared" si="510"/>
        <v>2</v>
      </c>
    </row>
    <row r="15670" spans="1:7" ht="49.5" outlineLevel="1">
      <c r="A15670" s="1">
        <v>132</v>
      </c>
      <c r="B15670" s="2" t="s">
        <v>17449</v>
      </c>
      <c r="C15670" s="115">
        <v>250</v>
      </c>
      <c r="D15670" s="115">
        <v>250</v>
      </c>
      <c r="E15670" s="201">
        <f t="shared" si="511"/>
        <v>1</v>
      </c>
      <c r="F15670" s="147"/>
      <c r="G15670" s="211">
        <f t="shared" si="510"/>
        <v>2</v>
      </c>
    </row>
    <row r="15671" spans="1:7" ht="66" outlineLevel="1">
      <c r="A15671" s="1">
        <v>132</v>
      </c>
      <c r="B15671" s="2" t="s">
        <v>17450</v>
      </c>
      <c r="C15671" s="115">
        <v>700</v>
      </c>
      <c r="D15671" s="115">
        <v>700</v>
      </c>
      <c r="E15671" s="201">
        <f t="shared" si="511"/>
        <v>1</v>
      </c>
      <c r="F15671" s="147"/>
      <c r="G15671" s="211">
        <f t="shared" si="510"/>
        <v>2</v>
      </c>
    </row>
    <row r="15672" spans="1:7" ht="49.5" outlineLevel="1">
      <c r="A15672" s="1">
        <v>132</v>
      </c>
      <c r="B15672" s="2" t="s">
        <v>17451</v>
      </c>
      <c r="C15672" s="115">
        <v>400</v>
      </c>
      <c r="D15672" s="115">
        <v>400</v>
      </c>
      <c r="E15672" s="201">
        <f t="shared" si="511"/>
        <v>1</v>
      </c>
      <c r="F15672" s="147"/>
      <c r="G15672" s="211">
        <f t="shared" si="510"/>
        <v>2</v>
      </c>
    </row>
    <row r="15673" spans="1:7" ht="66" outlineLevel="1">
      <c r="A15673" s="1">
        <v>132</v>
      </c>
      <c r="B15673" s="2" t="s">
        <v>17452</v>
      </c>
      <c r="C15673" s="115">
        <v>800</v>
      </c>
      <c r="D15673" s="115">
        <v>800</v>
      </c>
      <c r="E15673" s="201">
        <f t="shared" si="511"/>
        <v>1</v>
      </c>
      <c r="F15673" s="147"/>
      <c r="G15673" s="211">
        <f t="shared" si="510"/>
        <v>2</v>
      </c>
    </row>
    <row r="15674" spans="1:7" ht="66" outlineLevel="1">
      <c r="A15674" s="1">
        <v>132</v>
      </c>
      <c r="B15674" s="2" t="s">
        <v>17453</v>
      </c>
      <c r="C15674" s="115">
        <v>500</v>
      </c>
      <c r="D15674" s="115">
        <v>500</v>
      </c>
      <c r="E15674" s="201">
        <f t="shared" si="511"/>
        <v>1</v>
      </c>
      <c r="F15674" s="147"/>
      <c r="G15674" s="211">
        <f t="shared" si="510"/>
        <v>2</v>
      </c>
    </row>
    <row r="15675" spans="1:7" ht="66" outlineLevel="1">
      <c r="A15675" s="1">
        <v>132</v>
      </c>
      <c r="B15675" s="2" t="s">
        <v>17454</v>
      </c>
      <c r="C15675" s="115">
        <v>500</v>
      </c>
      <c r="D15675" s="115">
        <v>500</v>
      </c>
      <c r="E15675" s="201">
        <f t="shared" si="511"/>
        <v>1</v>
      </c>
      <c r="F15675" s="147"/>
      <c r="G15675" s="211">
        <f t="shared" si="510"/>
        <v>2</v>
      </c>
    </row>
    <row r="15676" spans="1:7" ht="49.5" outlineLevel="1">
      <c r="A15676" s="1">
        <v>132</v>
      </c>
      <c r="B15676" s="2" t="s">
        <v>17455</v>
      </c>
      <c r="C15676" s="115">
        <v>500</v>
      </c>
      <c r="D15676" s="115">
        <v>500</v>
      </c>
      <c r="E15676" s="201">
        <f t="shared" si="511"/>
        <v>1</v>
      </c>
      <c r="F15676" s="147"/>
      <c r="G15676" s="211">
        <f t="shared" si="510"/>
        <v>2</v>
      </c>
    </row>
    <row r="15677" spans="1:7" ht="66" outlineLevel="1">
      <c r="A15677" s="1">
        <v>132</v>
      </c>
      <c r="B15677" s="2" t="s">
        <v>17456</v>
      </c>
      <c r="C15677" s="115">
        <v>500</v>
      </c>
      <c r="D15677" s="115">
        <v>500</v>
      </c>
      <c r="E15677" s="201">
        <f t="shared" si="511"/>
        <v>1</v>
      </c>
      <c r="F15677" s="147"/>
      <c r="G15677" s="211">
        <f t="shared" si="510"/>
        <v>2</v>
      </c>
    </row>
    <row r="15678" spans="1:7" ht="33" outlineLevel="1">
      <c r="A15678" s="1">
        <v>132</v>
      </c>
      <c r="B15678" s="2" t="s">
        <v>17457</v>
      </c>
      <c r="C15678" s="115">
        <v>300</v>
      </c>
      <c r="D15678" s="115">
        <v>300</v>
      </c>
      <c r="E15678" s="201">
        <f t="shared" si="511"/>
        <v>1</v>
      </c>
      <c r="F15678" s="147"/>
      <c r="G15678" s="211">
        <f t="shared" si="510"/>
        <v>2</v>
      </c>
    </row>
    <row r="15679" spans="1:7" outlineLevel="1">
      <c r="A15679" s="1">
        <v>132</v>
      </c>
      <c r="B15679" s="2" t="s">
        <v>17458</v>
      </c>
      <c r="C15679" s="115">
        <v>200</v>
      </c>
      <c r="D15679" s="115">
        <v>200</v>
      </c>
      <c r="E15679" s="201">
        <f t="shared" si="511"/>
        <v>1</v>
      </c>
      <c r="F15679" s="147"/>
      <c r="G15679" s="211">
        <f t="shared" si="510"/>
        <v>2</v>
      </c>
    </row>
    <row r="15680" spans="1:7" outlineLevel="1">
      <c r="A15680" s="1">
        <v>132</v>
      </c>
      <c r="B15680" s="2" t="s">
        <v>17459</v>
      </c>
      <c r="C15680" s="115">
        <v>150</v>
      </c>
      <c r="D15680" s="115">
        <v>150</v>
      </c>
      <c r="E15680" s="201">
        <f t="shared" si="511"/>
        <v>1</v>
      </c>
      <c r="F15680" s="147"/>
      <c r="G15680" s="211">
        <f t="shared" si="510"/>
        <v>2</v>
      </c>
    </row>
    <row r="15681" spans="1:7" outlineLevel="1">
      <c r="A15681" s="8"/>
      <c r="B15681" s="4" t="s">
        <v>17460</v>
      </c>
      <c r="C15681" s="116"/>
      <c r="D15681" s="116"/>
      <c r="E15681" s="201"/>
      <c r="F15681" s="147"/>
      <c r="G15681" s="211">
        <f t="shared" si="510"/>
        <v>2</v>
      </c>
    </row>
    <row r="15682" spans="1:7" ht="66" outlineLevel="1">
      <c r="A15682" s="1">
        <v>133</v>
      </c>
      <c r="B15682" s="2" t="s">
        <v>17461</v>
      </c>
      <c r="C15682" s="115">
        <v>800</v>
      </c>
      <c r="D15682" s="115">
        <v>800</v>
      </c>
      <c r="E15682" s="201">
        <f t="shared" si="511"/>
        <v>1</v>
      </c>
      <c r="F15682" s="147"/>
      <c r="G15682" s="211">
        <f t="shared" si="510"/>
        <v>2</v>
      </c>
    </row>
    <row r="15683" spans="1:7" ht="66" outlineLevel="1">
      <c r="A15683" s="1">
        <v>134</v>
      </c>
      <c r="B15683" s="2" t="s">
        <v>17462</v>
      </c>
      <c r="C15683" s="116">
        <v>453.71377080521273</v>
      </c>
      <c r="D15683" s="116">
        <v>300</v>
      </c>
      <c r="E15683" s="201">
        <f t="shared" si="511"/>
        <v>1.5123792360173758</v>
      </c>
      <c r="F15683" s="147" t="s">
        <v>3451</v>
      </c>
      <c r="G15683" s="211">
        <f t="shared" si="510"/>
        <v>2</v>
      </c>
    </row>
    <row r="15684" spans="1:7" ht="66" outlineLevel="1">
      <c r="A15684" s="1">
        <v>135</v>
      </c>
      <c r="B15684" s="2" t="s">
        <v>17463</v>
      </c>
      <c r="C15684" s="115">
        <v>400</v>
      </c>
      <c r="D15684" s="115">
        <v>400</v>
      </c>
      <c r="E15684" s="201">
        <f t="shared" si="511"/>
        <v>1</v>
      </c>
      <c r="F15684" s="147"/>
      <c r="G15684" s="211">
        <f t="shared" si="510"/>
        <v>2</v>
      </c>
    </row>
    <row r="15685" spans="1:7" ht="66" outlineLevel="1">
      <c r="A15685" s="1">
        <v>136</v>
      </c>
      <c r="B15685" s="2" t="s">
        <v>17464</v>
      </c>
      <c r="C15685" s="115">
        <v>400</v>
      </c>
      <c r="D15685" s="115">
        <v>400</v>
      </c>
      <c r="E15685" s="201">
        <f t="shared" si="511"/>
        <v>1</v>
      </c>
      <c r="F15685" s="147"/>
      <c r="G15685" s="211">
        <f t="shared" si="510"/>
        <v>2</v>
      </c>
    </row>
    <row r="15686" spans="1:7" ht="66" outlineLevel="1">
      <c r="A15686" s="1">
        <v>137</v>
      </c>
      <c r="B15686" s="2" t="s">
        <v>17465</v>
      </c>
      <c r="C15686" s="115">
        <v>400</v>
      </c>
      <c r="D15686" s="115">
        <v>400</v>
      </c>
      <c r="E15686" s="201">
        <f t="shared" si="511"/>
        <v>1</v>
      </c>
      <c r="F15686" s="147"/>
      <c r="G15686" s="211">
        <f t="shared" si="510"/>
        <v>2</v>
      </c>
    </row>
    <row r="15687" spans="1:7" ht="49.5" outlineLevel="1">
      <c r="A15687" s="1">
        <v>138</v>
      </c>
      <c r="B15687" s="2" t="s">
        <v>17466</v>
      </c>
      <c r="C15687" s="115">
        <v>500</v>
      </c>
      <c r="D15687" s="115">
        <v>500</v>
      </c>
      <c r="E15687" s="201">
        <f t="shared" si="511"/>
        <v>1</v>
      </c>
      <c r="F15687" s="147"/>
      <c r="G15687" s="211">
        <f t="shared" ref="G15687:G15750" si="512">COUNTA(B15687,1)</f>
        <v>2</v>
      </c>
    </row>
    <row r="15688" spans="1:7" ht="66" outlineLevel="1">
      <c r="A15688" s="1">
        <v>139</v>
      </c>
      <c r="B15688" s="2" t="s">
        <v>17467</v>
      </c>
      <c r="C15688" s="115">
        <v>500</v>
      </c>
      <c r="D15688" s="115">
        <v>500</v>
      </c>
      <c r="E15688" s="201">
        <f t="shared" si="511"/>
        <v>1</v>
      </c>
      <c r="F15688" s="147"/>
      <c r="G15688" s="211">
        <f t="shared" si="512"/>
        <v>2</v>
      </c>
    </row>
    <row r="15689" spans="1:7" outlineLevel="1">
      <c r="A15689" s="1">
        <v>140</v>
      </c>
      <c r="B15689" s="2" t="s">
        <v>17459</v>
      </c>
      <c r="C15689" s="116">
        <v>345.10233051402162</v>
      </c>
      <c r="D15689" s="116">
        <v>200</v>
      </c>
      <c r="E15689" s="201">
        <f t="shared" si="511"/>
        <v>1.7255116525701082</v>
      </c>
      <c r="F15689" s="147" t="s">
        <v>3451</v>
      </c>
      <c r="G15689" s="211">
        <f t="shared" si="512"/>
        <v>2</v>
      </c>
    </row>
    <row r="15690" spans="1:7" outlineLevel="1">
      <c r="A15690" s="1">
        <v>141</v>
      </c>
      <c r="B15690" s="7" t="s">
        <v>17468</v>
      </c>
      <c r="C15690" s="116">
        <v>3000</v>
      </c>
      <c r="D15690" s="116"/>
      <c r="E15690" s="201"/>
      <c r="F15690" s="186" t="s">
        <v>417</v>
      </c>
      <c r="G15690" s="211">
        <f t="shared" si="512"/>
        <v>2</v>
      </c>
    </row>
    <row r="15691" spans="1:7">
      <c r="A15691" s="240"/>
      <c r="B15691" s="586" t="s">
        <v>87</v>
      </c>
      <c r="C15691" s="241"/>
      <c r="D15691" s="241"/>
      <c r="E15691" s="201"/>
      <c r="F15691" s="242"/>
      <c r="G15691" s="211">
        <f t="shared" si="512"/>
        <v>2</v>
      </c>
    </row>
    <row r="15692" spans="1:7" outlineLevel="1">
      <c r="A15692" s="8" t="s">
        <v>152</v>
      </c>
      <c r="B15692" s="14" t="s">
        <v>17260</v>
      </c>
      <c r="C15692" s="117"/>
      <c r="D15692" s="588"/>
      <c r="E15692" s="201"/>
      <c r="F15692" s="145"/>
      <c r="G15692" s="211">
        <f t="shared" si="512"/>
        <v>2</v>
      </c>
    </row>
    <row r="15693" spans="1:7" outlineLevel="1">
      <c r="A15693" s="8" t="s">
        <v>1088</v>
      </c>
      <c r="B15693" s="14" t="s">
        <v>11714</v>
      </c>
      <c r="C15693" s="69"/>
      <c r="D15693" s="117"/>
      <c r="E15693" s="201"/>
      <c r="F15693" s="406"/>
      <c r="G15693" s="211">
        <f t="shared" si="512"/>
        <v>2</v>
      </c>
    </row>
    <row r="15694" spans="1:7" outlineLevel="1">
      <c r="A15694" s="1">
        <v>1</v>
      </c>
      <c r="B15694" s="7" t="s">
        <v>17469</v>
      </c>
      <c r="C15694" s="82">
        <v>1200</v>
      </c>
      <c r="D15694" s="116">
        <v>1200</v>
      </c>
      <c r="E15694" s="201">
        <f t="shared" si="511"/>
        <v>1</v>
      </c>
      <c r="F15694" s="145"/>
      <c r="G15694" s="211">
        <f t="shared" si="512"/>
        <v>2</v>
      </c>
    </row>
    <row r="15695" spans="1:7" ht="33" outlineLevel="1">
      <c r="A15695" s="1">
        <v>2</v>
      </c>
      <c r="B15695" s="7" t="s">
        <v>17470</v>
      </c>
      <c r="C15695" s="82">
        <v>3000</v>
      </c>
      <c r="D15695" s="116">
        <v>3000</v>
      </c>
      <c r="E15695" s="201">
        <f t="shared" si="511"/>
        <v>1</v>
      </c>
      <c r="F15695" s="145"/>
      <c r="G15695" s="211">
        <f t="shared" si="512"/>
        <v>2</v>
      </c>
    </row>
    <row r="15696" spans="1:7" ht="33" outlineLevel="1">
      <c r="A15696" s="1">
        <v>3</v>
      </c>
      <c r="B15696" s="7" t="s">
        <v>17471</v>
      </c>
      <c r="C15696" s="82">
        <v>3000</v>
      </c>
      <c r="D15696" s="116">
        <v>3000</v>
      </c>
      <c r="E15696" s="201">
        <f t="shared" si="511"/>
        <v>1</v>
      </c>
      <c r="F15696" s="145"/>
      <c r="G15696" s="211">
        <f t="shared" si="512"/>
        <v>2</v>
      </c>
    </row>
    <row r="15697" spans="1:7" ht="33" outlineLevel="1">
      <c r="A15697" s="1">
        <v>4</v>
      </c>
      <c r="B15697" s="7" t="s">
        <v>17472</v>
      </c>
      <c r="C15697" s="82">
        <v>3500</v>
      </c>
      <c r="D15697" s="116">
        <v>3500</v>
      </c>
      <c r="E15697" s="201">
        <f t="shared" si="511"/>
        <v>1</v>
      </c>
      <c r="F15697" s="145"/>
      <c r="G15697" s="211">
        <f t="shared" si="512"/>
        <v>2</v>
      </c>
    </row>
    <row r="15698" spans="1:7" outlineLevel="1">
      <c r="A15698" s="8" t="s">
        <v>2454</v>
      </c>
      <c r="B15698" s="14" t="s">
        <v>17473</v>
      </c>
      <c r="C15698" s="64"/>
      <c r="D15698" s="116"/>
      <c r="E15698" s="201"/>
      <c r="F15698" s="145"/>
      <c r="G15698" s="211">
        <f t="shared" si="512"/>
        <v>2</v>
      </c>
    </row>
    <row r="15699" spans="1:7" ht="33" outlineLevel="1">
      <c r="A15699" s="1">
        <v>1</v>
      </c>
      <c r="B15699" s="7" t="s">
        <v>17474</v>
      </c>
      <c r="C15699" s="82">
        <v>850</v>
      </c>
      <c r="D15699" s="116"/>
      <c r="E15699" s="201"/>
      <c r="F15699" s="145"/>
      <c r="G15699" s="211">
        <f t="shared" si="512"/>
        <v>2</v>
      </c>
    </row>
    <row r="15700" spans="1:7" outlineLevel="1">
      <c r="A15700" s="1">
        <v>2</v>
      </c>
      <c r="B15700" s="7" t="s">
        <v>17475</v>
      </c>
      <c r="C15700" s="82">
        <v>550</v>
      </c>
      <c r="D15700" s="116"/>
      <c r="E15700" s="201"/>
      <c r="F15700" s="145"/>
      <c r="G15700" s="211">
        <f t="shared" si="512"/>
        <v>2</v>
      </c>
    </row>
    <row r="15701" spans="1:7" ht="33" outlineLevel="1">
      <c r="A15701" s="1">
        <v>3</v>
      </c>
      <c r="B15701" s="7" t="s">
        <v>17476</v>
      </c>
      <c r="C15701" s="82">
        <v>400</v>
      </c>
      <c r="D15701" s="116"/>
      <c r="E15701" s="201"/>
      <c r="F15701" s="145"/>
      <c r="G15701" s="211">
        <f t="shared" si="512"/>
        <v>2</v>
      </c>
    </row>
    <row r="15702" spans="1:7" outlineLevel="1">
      <c r="A15702" s="8" t="s">
        <v>4032</v>
      </c>
      <c r="B15702" s="14" t="s">
        <v>17477</v>
      </c>
      <c r="C15702" s="64"/>
      <c r="D15702" s="117"/>
      <c r="E15702" s="201"/>
      <c r="F15702" s="145"/>
      <c r="G15702" s="211">
        <f t="shared" si="512"/>
        <v>2</v>
      </c>
    </row>
    <row r="15703" spans="1:7" ht="33" outlineLevel="1">
      <c r="A15703" s="1">
        <v>1</v>
      </c>
      <c r="B15703" s="7" t="s">
        <v>17478</v>
      </c>
      <c r="C15703" s="82">
        <v>1000</v>
      </c>
      <c r="D15703" s="117"/>
      <c r="E15703" s="201"/>
      <c r="F15703" s="145"/>
      <c r="G15703" s="211">
        <f t="shared" si="512"/>
        <v>2</v>
      </c>
    </row>
    <row r="15704" spans="1:7" ht="33" outlineLevel="1">
      <c r="A15704" s="1">
        <v>2</v>
      </c>
      <c r="B15704" s="7" t="s">
        <v>17479</v>
      </c>
      <c r="C15704" s="82">
        <v>600</v>
      </c>
      <c r="D15704" s="116"/>
      <c r="E15704" s="201"/>
      <c r="F15704" s="145"/>
      <c r="G15704" s="211">
        <f t="shared" si="512"/>
        <v>2</v>
      </c>
    </row>
    <row r="15705" spans="1:7" outlineLevel="1">
      <c r="A15705" s="8" t="s">
        <v>4037</v>
      </c>
      <c r="B15705" s="14" t="s">
        <v>17284</v>
      </c>
      <c r="C15705" s="116"/>
      <c r="D15705" s="116"/>
      <c r="E15705" s="201"/>
      <c r="F15705" s="145"/>
      <c r="G15705" s="211">
        <f t="shared" si="512"/>
        <v>2</v>
      </c>
    </row>
    <row r="15706" spans="1:7" ht="33" outlineLevel="1">
      <c r="A15706" s="1">
        <v>1</v>
      </c>
      <c r="B15706" s="7" t="s">
        <v>17480</v>
      </c>
      <c r="C15706" s="116">
        <v>7000</v>
      </c>
      <c r="D15706" s="116">
        <v>7000</v>
      </c>
      <c r="E15706" s="201">
        <f t="shared" si="511"/>
        <v>1</v>
      </c>
      <c r="F15706" s="145"/>
      <c r="G15706" s="211">
        <f t="shared" si="512"/>
        <v>2</v>
      </c>
    </row>
    <row r="15707" spans="1:7" ht="49.5" outlineLevel="1">
      <c r="A15707" s="1">
        <v>2</v>
      </c>
      <c r="B15707" s="7" t="s">
        <v>17481</v>
      </c>
      <c r="C15707" s="116">
        <v>7500</v>
      </c>
      <c r="D15707" s="116">
        <v>7500</v>
      </c>
      <c r="E15707" s="201">
        <f t="shared" si="511"/>
        <v>1</v>
      </c>
      <c r="F15707" s="145"/>
      <c r="G15707" s="211">
        <f t="shared" si="512"/>
        <v>2</v>
      </c>
    </row>
    <row r="15708" spans="1:7" ht="66" outlineLevel="1">
      <c r="A15708" s="1">
        <v>3</v>
      </c>
      <c r="B15708" s="7" t="s">
        <v>17482</v>
      </c>
      <c r="C15708" s="116">
        <v>5000</v>
      </c>
      <c r="D15708" s="116">
        <v>5000</v>
      </c>
      <c r="E15708" s="201">
        <f t="shared" si="511"/>
        <v>1</v>
      </c>
      <c r="F15708" s="145"/>
      <c r="G15708" s="211">
        <f t="shared" si="512"/>
        <v>2</v>
      </c>
    </row>
    <row r="15709" spans="1:7" outlineLevel="1">
      <c r="A15709" s="8" t="s">
        <v>175</v>
      </c>
      <c r="B15709" s="14" t="s">
        <v>7110</v>
      </c>
      <c r="C15709" s="64"/>
      <c r="D15709" s="116"/>
      <c r="E15709" s="201"/>
      <c r="F15709" s="145"/>
      <c r="G15709" s="211">
        <f t="shared" si="512"/>
        <v>2</v>
      </c>
    </row>
    <row r="15710" spans="1:7" outlineLevel="1">
      <c r="A15710" s="8"/>
      <c r="B15710" s="14" t="s">
        <v>17483</v>
      </c>
      <c r="C15710" s="64"/>
      <c r="D15710" s="116"/>
      <c r="E15710" s="201"/>
      <c r="F15710" s="145"/>
      <c r="G15710" s="211">
        <f t="shared" si="512"/>
        <v>2</v>
      </c>
    </row>
    <row r="15711" spans="1:7" ht="33" outlineLevel="1">
      <c r="A15711" s="1">
        <v>1</v>
      </c>
      <c r="B15711" s="7" t="s">
        <v>17484</v>
      </c>
      <c r="C15711" s="82">
        <v>400</v>
      </c>
      <c r="D15711" s="116">
        <v>400</v>
      </c>
      <c r="E15711" s="201">
        <f t="shared" si="511"/>
        <v>1</v>
      </c>
      <c r="F15711" s="145"/>
      <c r="G15711" s="211">
        <f t="shared" si="512"/>
        <v>2</v>
      </c>
    </row>
    <row r="15712" spans="1:7" ht="33" outlineLevel="1">
      <c r="A15712" s="1">
        <f>MAX($A$25:A15711)+1</f>
        <v>397</v>
      </c>
      <c r="B15712" s="7" t="s">
        <v>17485</v>
      </c>
      <c r="C15712" s="82">
        <v>200</v>
      </c>
      <c r="D15712" s="116">
        <v>200</v>
      </c>
      <c r="E15712" s="201">
        <f t="shared" si="511"/>
        <v>1</v>
      </c>
      <c r="F15712" s="145"/>
      <c r="G15712" s="211">
        <f t="shared" si="512"/>
        <v>2</v>
      </c>
    </row>
    <row r="15713" spans="1:7" ht="33" outlineLevel="1">
      <c r="A15713" s="1">
        <f>MAX($A$25:A15712)+1</f>
        <v>398</v>
      </c>
      <c r="B15713" s="7" t="s">
        <v>17486</v>
      </c>
      <c r="C15713" s="116">
        <v>200</v>
      </c>
      <c r="D15713" s="116">
        <v>200</v>
      </c>
      <c r="E15713" s="201">
        <f t="shared" si="511"/>
        <v>1</v>
      </c>
      <c r="F15713" s="145"/>
      <c r="G15713" s="211">
        <f t="shared" si="512"/>
        <v>2</v>
      </c>
    </row>
    <row r="15714" spans="1:7" ht="49.5" outlineLevel="1">
      <c r="A15714" s="1">
        <f>MAX($A$25:A15713)+1</f>
        <v>399</v>
      </c>
      <c r="B15714" s="7" t="s">
        <v>17487</v>
      </c>
      <c r="C15714" s="82">
        <v>1500</v>
      </c>
      <c r="D15714" s="116">
        <v>1500</v>
      </c>
      <c r="E15714" s="201">
        <f t="shared" si="511"/>
        <v>1</v>
      </c>
      <c r="F15714" s="145"/>
      <c r="G15714" s="211">
        <f t="shared" si="512"/>
        <v>2</v>
      </c>
    </row>
    <row r="15715" spans="1:7" ht="33" outlineLevel="1">
      <c r="A15715" s="1">
        <f>MAX($A$25:A15714)+1</f>
        <v>400</v>
      </c>
      <c r="B15715" s="7" t="s">
        <v>17488</v>
      </c>
      <c r="C15715" s="82">
        <v>500</v>
      </c>
      <c r="D15715" s="116">
        <v>400</v>
      </c>
      <c r="E15715" s="201">
        <f t="shared" si="511"/>
        <v>1.25</v>
      </c>
      <c r="F15715" s="145"/>
      <c r="G15715" s="211">
        <f t="shared" si="512"/>
        <v>2</v>
      </c>
    </row>
    <row r="15716" spans="1:7" outlineLevel="1">
      <c r="A15716" s="1">
        <f>MAX($A$25:A15715)+1</f>
        <v>401</v>
      </c>
      <c r="B15716" s="7" t="s">
        <v>17489</v>
      </c>
      <c r="C15716" s="116">
        <v>500</v>
      </c>
      <c r="D15716" s="116">
        <v>500</v>
      </c>
      <c r="E15716" s="201">
        <f t="shared" si="511"/>
        <v>1</v>
      </c>
      <c r="F15716" s="145"/>
      <c r="G15716" s="211">
        <f t="shared" si="512"/>
        <v>2</v>
      </c>
    </row>
    <row r="15717" spans="1:7" ht="33" outlineLevel="1">
      <c r="A15717" s="1">
        <f>MAX($A$25:A15716)+1</f>
        <v>402</v>
      </c>
      <c r="B15717" s="7" t="s">
        <v>17490</v>
      </c>
      <c r="C15717" s="82">
        <v>200</v>
      </c>
      <c r="D15717" s="116">
        <v>200</v>
      </c>
      <c r="E15717" s="201">
        <f t="shared" si="511"/>
        <v>1</v>
      </c>
      <c r="F15717" s="145"/>
      <c r="G15717" s="211">
        <f t="shared" si="512"/>
        <v>2</v>
      </c>
    </row>
    <row r="15718" spans="1:7" ht="33" outlineLevel="1">
      <c r="A15718" s="1">
        <f>MAX($A$25:A15717)+1</f>
        <v>403</v>
      </c>
      <c r="B15718" s="7" t="s">
        <v>17491</v>
      </c>
      <c r="C15718" s="82">
        <v>1200</v>
      </c>
      <c r="D15718" s="116">
        <v>1200</v>
      </c>
      <c r="E15718" s="201">
        <f t="shared" si="511"/>
        <v>1</v>
      </c>
      <c r="F15718" s="145"/>
      <c r="G15718" s="211">
        <f t="shared" si="512"/>
        <v>2</v>
      </c>
    </row>
    <row r="15719" spans="1:7" ht="33" outlineLevel="1">
      <c r="A15719" s="1">
        <f>MAX($A$25:A15718)+1</f>
        <v>404</v>
      </c>
      <c r="B15719" s="7" t="s">
        <v>17492</v>
      </c>
      <c r="C15719" s="82">
        <v>200</v>
      </c>
      <c r="D15719" s="116">
        <v>200</v>
      </c>
      <c r="E15719" s="201">
        <f t="shared" si="511"/>
        <v>1</v>
      </c>
      <c r="F15719" s="145"/>
      <c r="G15719" s="211">
        <f t="shared" si="512"/>
        <v>2</v>
      </c>
    </row>
    <row r="15720" spans="1:7" outlineLevel="1">
      <c r="A15720" s="1">
        <f>MAX($A$25:A15719)+1</f>
        <v>405</v>
      </c>
      <c r="B15720" s="7" t="s">
        <v>17493</v>
      </c>
      <c r="C15720" s="116">
        <v>256.07303950463307</v>
      </c>
      <c r="D15720" s="116">
        <v>150</v>
      </c>
      <c r="E15720" s="201">
        <f t="shared" si="511"/>
        <v>1.7071535966975537</v>
      </c>
      <c r="F15720" s="145" t="s">
        <v>3451</v>
      </c>
      <c r="G15720" s="211">
        <f t="shared" si="512"/>
        <v>2</v>
      </c>
    </row>
    <row r="15721" spans="1:7" outlineLevel="1">
      <c r="A15721" s="1">
        <f>MAX($A$25:A15720)+1</f>
        <v>406</v>
      </c>
      <c r="B15721" s="7" t="s">
        <v>17494</v>
      </c>
      <c r="C15721" s="82">
        <v>300</v>
      </c>
      <c r="D15721" s="116"/>
      <c r="E15721" s="201"/>
      <c r="F15721" s="145" t="s">
        <v>16238</v>
      </c>
      <c r="G15721" s="211">
        <f t="shared" si="512"/>
        <v>2</v>
      </c>
    </row>
    <row r="15722" spans="1:7" outlineLevel="1">
      <c r="A15722" s="1">
        <f>MAX($A$25:A15721)+1</f>
        <v>407</v>
      </c>
      <c r="B15722" s="7" t="s">
        <v>17495</v>
      </c>
      <c r="C15722" s="82">
        <v>300</v>
      </c>
      <c r="D15722" s="116"/>
      <c r="E15722" s="201"/>
      <c r="F15722" s="145" t="s">
        <v>16238</v>
      </c>
      <c r="G15722" s="211">
        <f t="shared" si="512"/>
        <v>2</v>
      </c>
    </row>
    <row r="15723" spans="1:7" ht="49.5" outlineLevel="1">
      <c r="A15723" s="1">
        <f>MAX($A$25:A15722)+1</f>
        <v>408</v>
      </c>
      <c r="B15723" s="7" t="s">
        <v>17496</v>
      </c>
      <c r="C15723" s="82">
        <v>1100</v>
      </c>
      <c r="D15723" s="116">
        <v>1100</v>
      </c>
      <c r="E15723" s="201">
        <f t="shared" ref="E15723:E15786" si="513">C15723/D15723</f>
        <v>1</v>
      </c>
      <c r="F15723" s="145"/>
      <c r="G15723" s="211">
        <f t="shared" si="512"/>
        <v>2</v>
      </c>
    </row>
    <row r="15724" spans="1:7" outlineLevel="1">
      <c r="A15724" s="1"/>
      <c r="B15724" s="14" t="s">
        <v>17497</v>
      </c>
      <c r="C15724" s="64"/>
      <c r="D15724" s="116"/>
      <c r="E15724" s="201"/>
      <c r="F15724" s="145"/>
      <c r="G15724" s="211">
        <f t="shared" si="512"/>
        <v>2</v>
      </c>
    </row>
    <row r="15725" spans="1:7" ht="49.5" outlineLevel="1">
      <c r="A15725" s="1">
        <f>MAX($A$25:A15724)+1</f>
        <v>409</v>
      </c>
      <c r="B15725" s="7" t="s">
        <v>17498</v>
      </c>
      <c r="C15725" s="82">
        <v>300</v>
      </c>
      <c r="D15725" s="116">
        <v>300</v>
      </c>
      <c r="E15725" s="201">
        <f t="shared" si="513"/>
        <v>1</v>
      </c>
      <c r="F15725" s="145"/>
      <c r="G15725" s="211">
        <f t="shared" si="512"/>
        <v>2</v>
      </c>
    </row>
    <row r="15726" spans="1:7" ht="33" outlineLevel="1">
      <c r="A15726" s="1">
        <f>MAX($A$25:A15725)+1</f>
        <v>410</v>
      </c>
      <c r="B15726" s="7" t="s">
        <v>17499</v>
      </c>
      <c r="C15726" s="82">
        <v>300</v>
      </c>
      <c r="D15726" s="116">
        <v>300</v>
      </c>
      <c r="E15726" s="201">
        <f t="shared" si="513"/>
        <v>1</v>
      </c>
      <c r="F15726" s="145"/>
      <c r="G15726" s="211">
        <f t="shared" si="512"/>
        <v>2</v>
      </c>
    </row>
    <row r="15727" spans="1:7" ht="33" outlineLevel="1">
      <c r="A15727" s="1">
        <f>MAX($A$25:A15726)+1</f>
        <v>411</v>
      </c>
      <c r="B15727" s="7" t="s">
        <v>17500</v>
      </c>
      <c r="C15727" s="82">
        <v>200</v>
      </c>
      <c r="D15727" s="116">
        <v>200</v>
      </c>
      <c r="E15727" s="201">
        <f t="shared" si="513"/>
        <v>1</v>
      </c>
      <c r="F15727" s="145"/>
      <c r="G15727" s="211">
        <f t="shared" si="512"/>
        <v>2</v>
      </c>
    </row>
    <row r="15728" spans="1:7" ht="49.5" outlineLevel="1">
      <c r="A15728" s="1">
        <f>MAX($A$25:A15727)+1</f>
        <v>412</v>
      </c>
      <c r="B15728" s="7" t="s">
        <v>17501</v>
      </c>
      <c r="C15728" s="82">
        <v>200</v>
      </c>
      <c r="D15728" s="116">
        <v>200</v>
      </c>
      <c r="E15728" s="201">
        <f t="shared" si="513"/>
        <v>1</v>
      </c>
      <c r="F15728" s="145"/>
      <c r="G15728" s="211">
        <f t="shared" si="512"/>
        <v>2</v>
      </c>
    </row>
    <row r="15729" spans="1:7" outlineLevel="1">
      <c r="A15729" s="1">
        <f>MAX($A$25:A15728)+1</f>
        <v>413</v>
      </c>
      <c r="B15729" s="7" t="s">
        <v>17502</v>
      </c>
      <c r="C15729" s="82">
        <v>281.60913132882541</v>
      </c>
      <c r="D15729" s="116">
        <v>200</v>
      </c>
      <c r="E15729" s="201">
        <f t="shared" si="513"/>
        <v>1.4080456566441271</v>
      </c>
      <c r="F15729" s="145" t="s">
        <v>3451</v>
      </c>
      <c r="G15729" s="211">
        <f t="shared" si="512"/>
        <v>2</v>
      </c>
    </row>
    <row r="15730" spans="1:7" outlineLevel="1">
      <c r="A15730" s="1"/>
      <c r="B15730" s="14" t="s">
        <v>17503</v>
      </c>
      <c r="C15730" s="64"/>
      <c r="D15730" s="116"/>
      <c r="E15730" s="201"/>
      <c r="F15730" s="145"/>
      <c r="G15730" s="211">
        <f t="shared" si="512"/>
        <v>2</v>
      </c>
    </row>
    <row r="15731" spans="1:7" outlineLevel="1">
      <c r="A15731" s="1">
        <f>MAX($A$25:A15730)+1</f>
        <v>414</v>
      </c>
      <c r="B15731" s="7" t="s">
        <v>17504</v>
      </c>
      <c r="C15731" s="116">
        <v>1000</v>
      </c>
      <c r="D15731" s="116">
        <v>1000</v>
      </c>
      <c r="E15731" s="201">
        <f t="shared" si="513"/>
        <v>1</v>
      </c>
      <c r="F15731" s="145"/>
      <c r="G15731" s="211">
        <f t="shared" si="512"/>
        <v>2</v>
      </c>
    </row>
    <row r="15732" spans="1:7" ht="33" outlineLevel="1">
      <c r="A15732" s="1">
        <f>MAX($A$25:A15731)+1</f>
        <v>415</v>
      </c>
      <c r="B15732" s="7" t="s">
        <v>17505</v>
      </c>
      <c r="C15732" s="116">
        <v>1000</v>
      </c>
      <c r="D15732" s="116">
        <v>1000</v>
      </c>
      <c r="E15732" s="201">
        <f t="shared" si="513"/>
        <v>1</v>
      </c>
      <c r="F15732" s="145"/>
      <c r="G15732" s="211">
        <f t="shared" si="512"/>
        <v>2</v>
      </c>
    </row>
    <row r="15733" spans="1:7" outlineLevel="1">
      <c r="A15733" s="1">
        <f>MAX($A$25:A15732)+1</f>
        <v>416</v>
      </c>
      <c r="B15733" s="7" t="s">
        <v>17506</v>
      </c>
      <c r="C15733" s="116">
        <v>800</v>
      </c>
      <c r="D15733" s="116">
        <v>800</v>
      </c>
      <c r="E15733" s="201">
        <f t="shared" si="513"/>
        <v>1</v>
      </c>
      <c r="F15733" s="145"/>
      <c r="G15733" s="211">
        <f t="shared" si="512"/>
        <v>2</v>
      </c>
    </row>
    <row r="15734" spans="1:7" ht="33" outlineLevel="1">
      <c r="A15734" s="1">
        <f>MAX($A$25:A15733)+1</f>
        <v>417</v>
      </c>
      <c r="B15734" s="7" t="s">
        <v>17507</v>
      </c>
      <c r="C15734" s="116">
        <v>600</v>
      </c>
      <c r="D15734" s="116">
        <v>600</v>
      </c>
      <c r="E15734" s="201">
        <f t="shared" si="513"/>
        <v>1</v>
      </c>
      <c r="F15734" s="145"/>
      <c r="G15734" s="211">
        <f t="shared" si="512"/>
        <v>2</v>
      </c>
    </row>
    <row r="15735" spans="1:7" ht="33" outlineLevel="1">
      <c r="A15735" s="1">
        <f>MAX($A$25:A15734)+1</f>
        <v>418</v>
      </c>
      <c r="B15735" s="7" t="s">
        <v>17508</v>
      </c>
      <c r="C15735" s="116">
        <v>1000</v>
      </c>
      <c r="D15735" s="116">
        <v>1000</v>
      </c>
      <c r="E15735" s="201">
        <f t="shared" si="513"/>
        <v>1</v>
      </c>
      <c r="F15735" s="145"/>
      <c r="G15735" s="211">
        <f t="shared" si="512"/>
        <v>2</v>
      </c>
    </row>
    <row r="15736" spans="1:7" outlineLevel="1">
      <c r="A15736" s="1">
        <f>MAX($A$25:A15735)+1</f>
        <v>419</v>
      </c>
      <c r="B15736" s="7" t="s">
        <v>17509</v>
      </c>
      <c r="C15736" s="82">
        <v>400</v>
      </c>
      <c r="D15736" s="116">
        <v>400</v>
      </c>
      <c r="E15736" s="201">
        <f t="shared" si="513"/>
        <v>1</v>
      </c>
      <c r="F15736" s="145"/>
      <c r="G15736" s="211">
        <f t="shared" si="512"/>
        <v>2</v>
      </c>
    </row>
    <row r="15737" spans="1:7" ht="33" outlineLevel="1">
      <c r="A15737" s="1">
        <f>MAX($A$25:A15736)+1</f>
        <v>420</v>
      </c>
      <c r="B15737" s="7" t="s">
        <v>17510</v>
      </c>
      <c r="C15737" s="82">
        <v>400</v>
      </c>
      <c r="D15737" s="116"/>
      <c r="E15737" s="201"/>
      <c r="F15737" s="145" t="s">
        <v>16238</v>
      </c>
      <c r="G15737" s="211">
        <f t="shared" si="512"/>
        <v>2</v>
      </c>
    </row>
    <row r="15738" spans="1:7" ht="33" outlineLevel="1">
      <c r="A15738" s="1">
        <f>MAX($A$25:A15737)+1</f>
        <v>421</v>
      </c>
      <c r="B15738" s="7" t="s">
        <v>17511</v>
      </c>
      <c r="C15738" s="82">
        <v>300</v>
      </c>
      <c r="D15738" s="116"/>
      <c r="E15738" s="201"/>
      <c r="F15738" s="145" t="s">
        <v>16238</v>
      </c>
      <c r="G15738" s="211">
        <f t="shared" si="512"/>
        <v>2</v>
      </c>
    </row>
    <row r="15739" spans="1:7" outlineLevel="1">
      <c r="A15739" s="1">
        <f>MAX($A$25:A15738)+1</f>
        <v>422</v>
      </c>
      <c r="B15739" s="7" t="s">
        <v>17512</v>
      </c>
      <c r="C15739" s="116">
        <v>200</v>
      </c>
      <c r="D15739" s="116">
        <v>200</v>
      </c>
      <c r="E15739" s="201">
        <f t="shared" si="513"/>
        <v>1</v>
      </c>
      <c r="F15739" s="145"/>
      <c r="G15739" s="211">
        <f t="shared" si="512"/>
        <v>2</v>
      </c>
    </row>
    <row r="15740" spans="1:7">
      <c r="A15740" s="240"/>
      <c r="B15740" s="586" t="s">
        <v>88</v>
      </c>
      <c r="C15740" s="241"/>
      <c r="D15740" s="241"/>
      <c r="E15740" s="201"/>
      <c r="F15740" s="242"/>
      <c r="G15740" s="211">
        <f t="shared" si="512"/>
        <v>2</v>
      </c>
    </row>
    <row r="15741" spans="1:7" outlineLevel="1">
      <c r="A15741" s="8" t="s">
        <v>152</v>
      </c>
      <c r="B15741" s="4" t="s">
        <v>12934</v>
      </c>
      <c r="C15741" s="588"/>
      <c r="D15741" s="117"/>
      <c r="E15741" s="201"/>
      <c r="F15741" s="145"/>
      <c r="G15741" s="211">
        <f t="shared" si="512"/>
        <v>2</v>
      </c>
    </row>
    <row r="15742" spans="1:7" outlineLevel="1">
      <c r="A15742" s="8" t="s">
        <v>1088</v>
      </c>
      <c r="B15742" s="4" t="s">
        <v>17513</v>
      </c>
      <c r="C15742" s="63"/>
      <c r="D15742" s="117"/>
      <c r="E15742" s="201"/>
      <c r="F15742" s="406"/>
      <c r="G15742" s="211">
        <f t="shared" si="512"/>
        <v>2</v>
      </c>
    </row>
    <row r="15743" spans="1:7" ht="66" outlineLevel="1">
      <c r="A15743" s="1">
        <v>1</v>
      </c>
      <c r="B15743" s="7" t="s">
        <v>17514</v>
      </c>
      <c r="C15743" s="116">
        <v>500</v>
      </c>
      <c r="D15743" s="116">
        <v>500</v>
      </c>
      <c r="E15743" s="201">
        <f t="shared" si="513"/>
        <v>1</v>
      </c>
      <c r="F15743" s="145"/>
      <c r="G15743" s="211">
        <f t="shared" si="512"/>
        <v>2</v>
      </c>
    </row>
    <row r="15744" spans="1:7" outlineLevel="1">
      <c r="A15744" s="8" t="s">
        <v>2454</v>
      </c>
      <c r="B15744" s="14" t="s">
        <v>17515</v>
      </c>
      <c r="C15744" s="113"/>
      <c r="D15744" s="117"/>
      <c r="E15744" s="201"/>
      <c r="F15744" s="145"/>
      <c r="G15744" s="211">
        <f t="shared" si="512"/>
        <v>2</v>
      </c>
    </row>
    <row r="15745" spans="1:7" ht="33" outlineLevel="1">
      <c r="A15745" s="1">
        <v>1</v>
      </c>
      <c r="B15745" s="7" t="s">
        <v>17516</v>
      </c>
      <c r="C15745" s="82">
        <v>800</v>
      </c>
      <c r="D15745" s="116"/>
      <c r="E15745" s="201"/>
      <c r="F15745" s="145"/>
      <c r="G15745" s="211">
        <f t="shared" si="512"/>
        <v>2</v>
      </c>
    </row>
    <row r="15746" spans="1:7" ht="33" outlineLevel="1">
      <c r="A15746" s="1">
        <v>2</v>
      </c>
      <c r="B15746" s="7" t="s">
        <v>17517</v>
      </c>
      <c r="C15746" s="82">
        <v>1000</v>
      </c>
      <c r="D15746" s="116"/>
      <c r="E15746" s="201"/>
      <c r="F15746" s="145"/>
      <c r="G15746" s="211">
        <f t="shared" si="512"/>
        <v>2</v>
      </c>
    </row>
    <row r="15747" spans="1:7" ht="33" outlineLevel="1">
      <c r="A15747" s="1">
        <v>3</v>
      </c>
      <c r="B15747" s="7" t="s">
        <v>17518</v>
      </c>
      <c r="C15747" s="82">
        <v>900</v>
      </c>
      <c r="D15747" s="116"/>
      <c r="E15747" s="201"/>
      <c r="F15747" s="145"/>
      <c r="G15747" s="211">
        <f t="shared" si="512"/>
        <v>2</v>
      </c>
    </row>
    <row r="15748" spans="1:7" ht="33" outlineLevel="1">
      <c r="A15748" s="1">
        <v>4</v>
      </c>
      <c r="B15748" s="7" t="s">
        <v>17519</v>
      </c>
      <c r="C15748" s="116">
        <v>550</v>
      </c>
      <c r="D15748" s="116">
        <v>550</v>
      </c>
      <c r="E15748" s="201">
        <f t="shared" si="513"/>
        <v>1</v>
      </c>
      <c r="F15748" s="145"/>
      <c r="G15748" s="211">
        <f t="shared" si="512"/>
        <v>2</v>
      </c>
    </row>
    <row r="15749" spans="1:7" ht="49.5" outlineLevel="1">
      <c r="A15749" s="1">
        <v>5</v>
      </c>
      <c r="B15749" s="7" t="s">
        <v>17520</v>
      </c>
      <c r="C15749" s="82">
        <v>1500</v>
      </c>
      <c r="D15749" s="116"/>
      <c r="E15749" s="201"/>
      <c r="F15749" s="145"/>
      <c r="G15749" s="211">
        <f t="shared" si="512"/>
        <v>2</v>
      </c>
    </row>
    <row r="15750" spans="1:7" ht="33" outlineLevel="1">
      <c r="A15750" s="8" t="s">
        <v>4032</v>
      </c>
      <c r="B15750" s="14" t="s">
        <v>17297</v>
      </c>
      <c r="C15750" s="117"/>
      <c r="D15750" s="117"/>
      <c r="E15750" s="201"/>
      <c r="F15750" s="145"/>
      <c r="G15750" s="211">
        <f t="shared" si="512"/>
        <v>2</v>
      </c>
    </row>
    <row r="15751" spans="1:7" ht="33" outlineLevel="1">
      <c r="A15751" s="1">
        <v>1</v>
      </c>
      <c r="B15751" s="7" t="s">
        <v>17521</v>
      </c>
      <c r="C15751" s="116">
        <v>1500</v>
      </c>
      <c r="D15751" s="116">
        <v>1500</v>
      </c>
      <c r="E15751" s="201">
        <f t="shared" si="513"/>
        <v>1</v>
      </c>
      <c r="F15751" s="145"/>
      <c r="G15751" s="211">
        <f t="shared" ref="G15751:G15814" si="514">COUNTA(B15751,1)</f>
        <v>2</v>
      </c>
    </row>
    <row r="15752" spans="1:7" ht="33" outlineLevel="1">
      <c r="A15752" s="1">
        <v>2</v>
      </c>
      <c r="B15752" s="7" t="s">
        <v>17522</v>
      </c>
      <c r="C15752" s="116">
        <v>600</v>
      </c>
      <c r="D15752" s="116">
        <v>600</v>
      </c>
      <c r="E15752" s="201">
        <f t="shared" si="513"/>
        <v>1</v>
      </c>
      <c r="F15752" s="145"/>
      <c r="G15752" s="211">
        <f t="shared" si="514"/>
        <v>2</v>
      </c>
    </row>
    <row r="15753" spans="1:7" ht="33" outlineLevel="1">
      <c r="A15753" s="1">
        <v>3</v>
      </c>
      <c r="B15753" s="7" t="s">
        <v>17523</v>
      </c>
      <c r="C15753" s="116">
        <v>500</v>
      </c>
      <c r="D15753" s="116">
        <v>500</v>
      </c>
      <c r="E15753" s="201">
        <f t="shared" si="513"/>
        <v>1</v>
      </c>
      <c r="F15753" s="145"/>
      <c r="G15753" s="211">
        <f t="shared" si="514"/>
        <v>2</v>
      </c>
    </row>
    <row r="15754" spans="1:7" ht="33" outlineLevel="1">
      <c r="A15754" s="1">
        <v>4</v>
      </c>
      <c r="B15754" s="7" t="s">
        <v>17524</v>
      </c>
      <c r="C15754" s="116">
        <v>350</v>
      </c>
      <c r="D15754" s="116">
        <v>350</v>
      </c>
      <c r="E15754" s="201">
        <f t="shared" si="513"/>
        <v>1</v>
      </c>
      <c r="F15754" s="145"/>
      <c r="G15754" s="211">
        <f t="shared" si="514"/>
        <v>2</v>
      </c>
    </row>
    <row r="15755" spans="1:7" ht="33" outlineLevel="1">
      <c r="A15755" s="1">
        <v>5</v>
      </c>
      <c r="B15755" s="7" t="s">
        <v>17525</v>
      </c>
      <c r="C15755" s="116">
        <v>250</v>
      </c>
      <c r="D15755" s="116">
        <v>250</v>
      </c>
      <c r="E15755" s="201">
        <f t="shared" si="513"/>
        <v>1</v>
      </c>
      <c r="F15755" s="145"/>
      <c r="G15755" s="211">
        <f t="shared" si="514"/>
        <v>2</v>
      </c>
    </row>
    <row r="15756" spans="1:7" ht="33" outlineLevel="1">
      <c r="A15756" s="1">
        <v>6</v>
      </c>
      <c r="B15756" s="7" t="s">
        <v>17526</v>
      </c>
      <c r="C15756" s="116">
        <v>250</v>
      </c>
      <c r="D15756" s="116">
        <v>250</v>
      </c>
      <c r="E15756" s="201">
        <f t="shared" si="513"/>
        <v>1</v>
      </c>
      <c r="F15756" s="145"/>
      <c r="G15756" s="211">
        <f t="shared" si="514"/>
        <v>2</v>
      </c>
    </row>
    <row r="15757" spans="1:7" ht="49.5" outlineLevel="1">
      <c r="A15757" s="1">
        <v>7</v>
      </c>
      <c r="B15757" s="7" t="s">
        <v>17527</v>
      </c>
      <c r="C15757" s="116">
        <v>400</v>
      </c>
      <c r="D15757" s="116">
        <v>400</v>
      </c>
      <c r="E15757" s="201">
        <f t="shared" si="513"/>
        <v>1</v>
      </c>
      <c r="F15757" s="145"/>
      <c r="G15757" s="211">
        <f t="shared" si="514"/>
        <v>2</v>
      </c>
    </row>
    <row r="15758" spans="1:7" ht="66" outlineLevel="1">
      <c r="A15758" s="1">
        <v>8</v>
      </c>
      <c r="B15758" s="7" t="s">
        <v>17528</v>
      </c>
      <c r="C15758" s="116">
        <v>600</v>
      </c>
      <c r="D15758" s="116">
        <v>600</v>
      </c>
      <c r="E15758" s="201">
        <f t="shared" si="513"/>
        <v>1</v>
      </c>
      <c r="F15758" s="145"/>
      <c r="G15758" s="211">
        <f t="shared" si="514"/>
        <v>2</v>
      </c>
    </row>
    <row r="15759" spans="1:7" outlineLevel="1">
      <c r="A15759" s="8" t="s">
        <v>175</v>
      </c>
      <c r="B15759" s="14" t="s">
        <v>17529</v>
      </c>
      <c r="C15759" s="116"/>
      <c r="D15759" s="116"/>
      <c r="E15759" s="201"/>
      <c r="F15759" s="145"/>
      <c r="G15759" s="211">
        <f t="shared" si="514"/>
        <v>2</v>
      </c>
    </row>
    <row r="15760" spans="1:7" outlineLevel="1">
      <c r="A15760" s="8"/>
      <c r="B15760" s="14" t="s">
        <v>17530</v>
      </c>
      <c r="C15760" s="117"/>
      <c r="D15760" s="117"/>
      <c r="E15760" s="201"/>
      <c r="F15760" s="145"/>
      <c r="G15760" s="211">
        <f t="shared" si="514"/>
        <v>2</v>
      </c>
    </row>
    <row r="15761" spans="1:7" ht="49.5" outlineLevel="1">
      <c r="A15761" s="1">
        <v>1</v>
      </c>
      <c r="B15761" s="7" t="s">
        <v>17531</v>
      </c>
      <c r="C15761" s="116">
        <v>1111.1111111111111</v>
      </c>
      <c r="D15761" s="116">
        <v>800</v>
      </c>
      <c r="E15761" s="201">
        <f t="shared" si="513"/>
        <v>1.3888888888888888</v>
      </c>
      <c r="F15761" s="145" t="s">
        <v>3451</v>
      </c>
      <c r="G15761" s="211">
        <f t="shared" si="514"/>
        <v>2</v>
      </c>
    </row>
    <row r="15762" spans="1:7" ht="33" outlineLevel="1">
      <c r="A15762" s="1">
        <v>2</v>
      </c>
      <c r="B15762" s="7" t="s">
        <v>17532</v>
      </c>
      <c r="C15762" s="116">
        <v>2000</v>
      </c>
      <c r="D15762" s="116">
        <v>2000</v>
      </c>
      <c r="E15762" s="201">
        <f t="shared" si="513"/>
        <v>1</v>
      </c>
      <c r="F15762" s="145"/>
      <c r="G15762" s="211">
        <f t="shared" si="514"/>
        <v>2</v>
      </c>
    </row>
    <row r="15763" spans="1:7" ht="33" outlineLevel="1">
      <c r="A15763" s="1">
        <v>3</v>
      </c>
      <c r="B15763" s="7" t="s">
        <v>17533</v>
      </c>
      <c r="C15763" s="116">
        <v>400</v>
      </c>
      <c r="D15763" s="116">
        <v>400</v>
      </c>
      <c r="E15763" s="201">
        <f t="shared" si="513"/>
        <v>1</v>
      </c>
      <c r="F15763" s="145"/>
      <c r="G15763" s="211">
        <f t="shared" si="514"/>
        <v>2</v>
      </c>
    </row>
    <row r="15764" spans="1:7" ht="33" outlineLevel="1">
      <c r="A15764" s="1">
        <v>4</v>
      </c>
      <c r="B15764" s="7" t="s">
        <v>17534</v>
      </c>
      <c r="C15764" s="116">
        <v>500</v>
      </c>
      <c r="D15764" s="116">
        <v>500</v>
      </c>
      <c r="E15764" s="201">
        <f t="shared" si="513"/>
        <v>1</v>
      </c>
      <c r="F15764" s="145"/>
      <c r="G15764" s="211">
        <f t="shared" si="514"/>
        <v>2</v>
      </c>
    </row>
    <row r="15765" spans="1:7" ht="33" outlineLevel="1">
      <c r="A15765" s="1">
        <v>5</v>
      </c>
      <c r="B15765" s="7" t="s">
        <v>17535</v>
      </c>
      <c r="C15765" s="116">
        <v>200</v>
      </c>
      <c r="D15765" s="116">
        <v>200</v>
      </c>
      <c r="E15765" s="201">
        <f t="shared" si="513"/>
        <v>1</v>
      </c>
      <c r="F15765" s="145"/>
      <c r="G15765" s="211">
        <f t="shared" si="514"/>
        <v>2</v>
      </c>
    </row>
    <row r="15766" spans="1:7" ht="33" outlineLevel="1">
      <c r="A15766" s="1">
        <v>6</v>
      </c>
      <c r="B15766" s="7" t="s">
        <v>17536</v>
      </c>
      <c r="C15766" s="116">
        <v>500</v>
      </c>
      <c r="D15766" s="116">
        <v>500</v>
      </c>
      <c r="E15766" s="201">
        <f t="shared" si="513"/>
        <v>1</v>
      </c>
      <c r="F15766" s="145"/>
      <c r="G15766" s="211">
        <f t="shared" si="514"/>
        <v>2</v>
      </c>
    </row>
    <row r="15767" spans="1:7" ht="33" outlineLevel="1">
      <c r="A15767" s="1">
        <v>7</v>
      </c>
      <c r="B15767" s="7" t="s">
        <v>17537</v>
      </c>
      <c r="C15767" s="116">
        <v>200</v>
      </c>
      <c r="D15767" s="116">
        <v>200</v>
      </c>
      <c r="E15767" s="201">
        <f t="shared" si="513"/>
        <v>1</v>
      </c>
      <c r="F15767" s="145"/>
      <c r="G15767" s="211">
        <f t="shared" si="514"/>
        <v>2</v>
      </c>
    </row>
    <row r="15768" spans="1:7" ht="49.5" outlineLevel="1">
      <c r="A15768" s="1">
        <v>8</v>
      </c>
      <c r="B15768" s="7" t="s">
        <v>17538</v>
      </c>
      <c r="C15768" s="82">
        <v>300</v>
      </c>
      <c r="D15768" s="116"/>
      <c r="E15768" s="201"/>
      <c r="F15768" s="145"/>
      <c r="G15768" s="211">
        <f t="shared" si="514"/>
        <v>2</v>
      </c>
    </row>
    <row r="15769" spans="1:7" ht="49.5" outlineLevel="1">
      <c r="A15769" s="1">
        <v>9</v>
      </c>
      <c r="B15769" s="7" t="s">
        <v>17539</v>
      </c>
      <c r="C15769" s="82">
        <v>300</v>
      </c>
      <c r="D15769" s="116"/>
      <c r="E15769" s="201"/>
      <c r="F15769" s="145"/>
      <c r="G15769" s="211">
        <f t="shared" si="514"/>
        <v>2</v>
      </c>
    </row>
    <row r="15770" spans="1:7" ht="33" outlineLevel="1">
      <c r="A15770" s="1">
        <v>10</v>
      </c>
      <c r="B15770" s="7" t="s">
        <v>17540</v>
      </c>
      <c r="C15770" s="116">
        <v>400</v>
      </c>
      <c r="D15770" s="116">
        <v>400</v>
      </c>
      <c r="E15770" s="201">
        <f t="shared" si="513"/>
        <v>1</v>
      </c>
      <c r="F15770" s="145"/>
      <c r="G15770" s="211">
        <f t="shared" si="514"/>
        <v>2</v>
      </c>
    </row>
    <row r="15771" spans="1:7" ht="33" outlineLevel="1">
      <c r="A15771" s="1">
        <v>11</v>
      </c>
      <c r="B15771" s="7" t="s">
        <v>17541</v>
      </c>
      <c r="C15771" s="82">
        <v>500</v>
      </c>
      <c r="D15771" s="116"/>
      <c r="E15771" s="201"/>
      <c r="F15771" s="145"/>
      <c r="G15771" s="211">
        <f t="shared" si="514"/>
        <v>2</v>
      </c>
    </row>
    <row r="15772" spans="1:7" ht="33" outlineLevel="1">
      <c r="A15772" s="1">
        <v>12</v>
      </c>
      <c r="B15772" s="7" t="s">
        <v>17542</v>
      </c>
      <c r="C15772" s="82">
        <v>600</v>
      </c>
      <c r="D15772" s="116"/>
      <c r="E15772" s="201"/>
      <c r="F15772" s="145"/>
      <c r="G15772" s="211">
        <f t="shared" si="514"/>
        <v>2</v>
      </c>
    </row>
    <row r="15773" spans="1:7" ht="33" outlineLevel="1">
      <c r="A15773" s="1">
        <v>13</v>
      </c>
      <c r="B15773" s="7" t="s">
        <v>17543</v>
      </c>
      <c r="C15773" s="82">
        <v>500</v>
      </c>
      <c r="D15773" s="116"/>
      <c r="E15773" s="201"/>
      <c r="F15773" s="145"/>
      <c r="G15773" s="211">
        <f t="shared" si="514"/>
        <v>2</v>
      </c>
    </row>
    <row r="15774" spans="1:7" ht="49.5" outlineLevel="1">
      <c r="A15774" s="1">
        <v>14</v>
      </c>
      <c r="B15774" s="7" t="s">
        <v>17544</v>
      </c>
      <c r="C15774" s="82">
        <v>400</v>
      </c>
      <c r="D15774" s="262"/>
      <c r="E15774" s="201"/>
      <c r="F15774" s="145"/>
      <c r="G15774" s="211">
        <f t="shared" si="514"/>
        <v>2</v>
      </c>
    </row>
    <row r="15775" spans="1:7" ht="33" outlineLevel="1">
      <c r="A15775" s="1">
        <v>15</v>
      </c>
      <c r="B15775" s="7" t="s">
        <v>17545</v>
      </c>
      <c r="C15775" s="82">
        <v>600</v>
      </c>
      <c r="D15775" s="116"/>
      <c r="E15775" s="201"/>
      <c r="F15775" s="145"/>
      <c r="G15775" s="211">
        <f t="shared" si="514"/>
        <v>2</v>
      </c>
    </row>
    <row r="15776" spans="1:7" ht="49.5" outlineLevel="1">
      <c r="A15776" s="1">
        <v>16</v>
      </c>
      <c r="B15776" s="7" t="s">
        <v>17546</v>
      </c>
      <c r="C15776" s="82">
        <v>300</v>
      </c>
      <c r="D15776" s="116"/>
      <c r="E15776" s="201"/>
      <c r="F15776" s="145"/>
      <c r="G15776" s="211">
        <f t="shared" si="514"/>
        <v>2</v>
      </c>
    </row>
    <row r="15777" spans="1:7" ht="33" outlineLevel="1">
      <c r="A15777" s="1">
        <v>17</v>
      </c>
      <c r="B15777" s="7" t="s">
        <v>17547</v>
      </c>
      <c r="C15777" s="82">
        <v>200</v>
      </c>
      <c r="D15777" s="116"/>
      <c r="E15777" s="201"/>
      <c r="F15777" s="145"/>
      <c r="G15777" s="211">
        <f t="shared" si="514"/>
        <v>2</v>
      </c>
    </row>
    <row r="15778" spans="1:7" ht="33" outlineLevel="1">
      <c r="A15778" s="1">
        <v>18</v>
      </c>
      <c r="B15778" s="7" t="s">
        <v>17548</v>
      </c>
      <c r="C15778" s="82">
        <v>200</v>
      </c>
      <c r="D15778" s="116"/>
      <c r="E15778" s="201"/>
      <c r="F15778" s="145"/>
      <c r="G15778" s="211">
        <f t="shared" si="514"/>
        <v>2</v>
      </c>
    </row>
    <row r="15779" spans="1:7" ht="49.5" outlineLevel="1">
      <c r="A15779" s="1">
        <v>19</v>
      </c>
      <c r="B15779" s="7" t="s">
        <v>17549</v>
      </c>
      <c r="C15779" s="82">
        <v>250</v>
      </c>
      <c r="D15779" s="116"/>
      <c r="E15779" s="201"/>
      <c r="F15779" s="145"/>
      <c r="G15779" s="211">
        <f t="shared" si="514"/>
        <v>2</v>
      </c>
    </row>
    <row r="15780" spans="1:7" outlineLevel="1">
      <c r="A15780" s="1">
        <v>20</v>
      </c>
      <c r="B15780" s="7" t="s">
        <v>17493</v>
      </c>
      <c r="C15780" s="116">
        <v>150</v>
      </c>
      <c r="D15780" s="116">
        <v>150</v>
      </c>
      <c r="E15780" s="201">
        <f t="shared" si="513"/>
        <v>1</v>
      </c>
      <c r="F15780" s="145"/>
      <c r="G15780" s="211">
        <f t="shared" si="514"/>
        <v>2</v>
      </c>
    </row>
    <row r="15781" spans="1:7" ht="66" outlineLevel="1">
      <c r="A15781" s="1">
        <v>21</v>
      </c>
      <c r="B15781" s="7" t="s">
        <v>17550</v>
      </c>
      <c r="C15781" s="116">
        <v>200</v>
      </c>
      <c r="D15781" s="116">
        <v>200</v>
      </c>
      <c r="E15781" s="201">
        <f t="shared" si="513"/>
        <v>1</v>
      </c>
      <c r="F15781" s="145"/>
      <c r="G15781" s="211">
        <f t="shared" si="514"/>
        <v>2</v>
      </c>
    </row>
    <row r="15782" spans="1:7" ht="49.5" outlineLevel="1">
      <c r="A15782" s="1">
        <v>22</v>
      </c>
      <c r="B15782" s="7" t="s">
        <v>17551</v>
      </c>
      <c r="C15782" s="116">
        <v>200</v>
      </c>
      <c r="D15782" s="116">
        <v>200</v>
      </c>
      <c r="E15782" s="201">
        <f t="shared" si="513"/>
        <v>1</v>
      </c>
      <c r="F15782" s="145"/>
      <c r="G15782" s="211">
        <f t="shared" si="514"/>
        <v>2</v>
      </c>
    </row>
    <row r="15783" spans="1:7" outlineLevel="1">
      <c r="A15783" s="8"/>
      <c r="B15783" s="14" t="s">
        <v>17552</v>
      </c>
      <c r="C15783" s="117"/>
      <c r="D15783" s="117"/>
      <c r="E15783" s="201"/>
      <c r="F15783" s="145"/>
      <c r="G15783" s="211">
        <f t="shared" si="514"/>
        <v>2</v>
      </c>
    </row>
    <row r="15784" spans="1:7" ht="33" outlineLevel="1">
      <c r="A15784" s="1">
        <v>23</v>
      </c>
      <c r="B15784" s="2" t="s">
        <v>17553</v>
      </c>
      <c r="C15784" s="116">
        <v>800</v>
      </c>
      <c r="D15784" s="116">
        <v>800</v>
      </c>
      <c r="E15784" s="201">
        <f t="shared" si="513"/>
        <v>1</v>
      </c>
      <c r="F15784" s="145"/>
      <c r="G15784" s="211">
        <f t="shared" si="514"/>
        <v>2</v>
      </c>
    </row>
    <row r="15785" spans="1:7" ht="33" outlineLevel="1">
      <c r="A15785" s="1">
        <v>24</v>
      </c>
      <c r="B15785" s="7" t="s">
        <v>17554</v>
      </c>
      <c r="C15785" s="116">
        <v>700</v>
      </c>
      <c r="D15785" s="116">
        <v>700</v>
      </c>
      <c r="E15785" s="201">
        <f t="shared" si="513"/>
        <v>1</v>
      </c>
      <c r="F15785" s="145"/>
      <c r="G15785" s="211">
        <f t="shared" si="514"/>
        <v>2</v>
      </c>
    </row>
    <row r="15786" spans="1:7" ht="49.5" outlineLevel="1">
      <c r="A15786" s="1">
        <v>25</v>
      </c>
      <c r="B15786" s="7" t="s">
        <v>17555</v>
      </c>
      <c r="C15786" s="116">
        <v>500</v>
      </c>
      <c r="D15786" s="116">
        <v>500</v>
      </c>
      <c r="E15786" s="201">
        <f t="shared" si="513"/>
        <v>1</v>
      </c>
      <c r="F15786" s="145"/>
      <c r="G15786" s="211">
        <f t="shared" si="514"/>
        <v>2</v>
      </c>
    </row>
    <row r="15787" spans="1:7" ht="33" outlineLevel="1">
      <c r="A15787" s="1">
        <v>26</v>
      </c>
      <c r="B15787" s="7" t="s">
        <v>17556</v>
      </c>
      <c r="C15787" s="116">
        <v>700</v>
      </c>
      <c r="D15787" s="116">
        <v>700</v>
      </c>
      <c r="E15787" s="201">
        <f t="shared" ref="E15787:E15847" si="515">C15787/D15787</f>
        <v>1</v>
      </c>
      <c r="F15787" s="145"/>
      <c r="G15787" s="211">
        <f t="shared" si="514"/>
        <v>2</v>
      </c>
    </row>
    <row r="15788" spans="1:7" ht="33.75" outlineLevel="1">
      <c r="A15788" s="1">
        <v>27</v>
      </c>
      <c r="B15788" s="63" t="s">
        <v>17557</v>
      </c>
      <c r="C15788" s="116">
        <v>500</v>
      </c>
      <c r="D15788" s="116">
        <v>500</v>
      </c>
      <c r="E15788" s="201">
        <f t="shared" si="515"/>
        <v>1</v>
      </c>
      <c r="F15788" s="145"/>
      <c r="G15788" s="211">
        <f t="shared" si="514"/>
        <v>2</v>
      </c>
    </row>
    <row r="15789" spans="1:7" ht="33.75" outlineLevel="1">
      <c r="A15789" s="1">
        <v>28</v>
      </c>
      <c r="B15789" s="63" t="s">
        <v>17558</v>
      </c>
      <c r="C15789" s="116">
        <v>500</v>
      </c>
      <c r="D15789" s="116">
        <v>500</v>
      </c>
      <c r="E15789" s="201">
        <f t="shared" si="515"/>
        <v>1</v>
      </c>
      <c r="F15789" s="406"/>
      <c r="G15789" s="211">
        <f t="shared" si="514"/>
        <v>2</v>
      </c>
    </row>
    <row r="15790" spans="1:7" ht="33.75" outlineLevel="1">
      <c r="A15790" s="1">
        <v>29</v>
      </c>
      <c r="B15790" s="63" t="s">
        <v>17559</v>
      </c>
      <c r="C15790" s="116">
        <v>700</v>
      </c>
      <c r="D15790" s="116">
        <v>700</v>
      </c>
      <c r="E15790" s="201">
        <f t="shared" si="515"/>
        <v>1</v>
      </c>
      <c r="F15790" s="145"/>
      <c r="G15790" s="211">
        <f t="shared" si="514"/>
        <v>2</v>
      </c>
    </row>
    <row r="15791" spans="1:7" ht="33" outlineLevel="1">
      <c r="A15791" s="1">
        <v>30</v>
      </c>
      <c r="B15791" s="7" t="s">
        <v>17560</v>
      </c>
      <c r="C15791" s="116">
        <v>700</v>
      </c>
      <c r="D15791" s="116">
        <v>700</v>
      </c>
      <c r="E15791" s="201">
        <f t="shared" si="515"/>
        <v>1</v>
      </c>
      <c r="F15791" s="406"/>
      <c r="G15791" s="211">
        <f t="shared" si="514"/>
        <v>2</v>
      </c>
    </row>
    <row r="15792" spans="1:7" ht="33" outlineLevel="1">
      <c r="A15792" s="1">
        <v>31</v>
      </c>
      <c r="B15792" s="7" t="s">
        <v>17561</v>
      </c>
      <c r="C15792" s="116">
        <v>500</v>
      </c>
      <c r="D15792" s="116">
        <v>500</v>
      </c>
      <c r="E15792" s="201">
        <f t="shared" si="515"/>
        <v>1</v>
      </c>
      <c r="F15792" s="406"/>
      <c r="G15792" s="211">
        <f t="shared" si="514"/>
        <v>2</v>
      </c>
    </row>
    <row r="15793" spans="1:7" ht="33" outlineLevel="1">
      <c r="A15793" s="1">
        <v>32</v>
      </c>
      <c r="B15793" s="7" t="s">
        <v>17562</v>
      </c>
      <c r="C15793" s="116">
        <v>500</v>
      </c>
      <c r="D15793" s="116">
        <v>500</v>
      </c>
      <c r="E15793" s="201">
        <f t="shared" si="515"/>
        <v>1</v>
      </c>
      <c r="F15793" s="145"/>
      <c r="G15793" s="211">
        <f t="shared" si="514"/>
        <v>2</v>
      </c>
    </row>
    <row r="15794" spans="1:7" ht="33" outlineLevel="1">
      <c r="A15794" s="1">
        <v>33</v>
      </c>
      <c r="B15794" s="7" t="s">
        <v>17563</v>
      </c>
      <c r="C15794" s="116">
        <v>600</v>
      </c>
      <c r="D15794" s="116">
        <v>600</v>
      </c>
      <c r="E15794" s="201">
        <f t="shared" si="515"/>
        <v>1</v>
      </c>
      <c r="F15794" s="145"/>
      <c r="G15794" s="211">
        <f t="shared" si="514"/>
        <v>2</v>
      </c>
    </row>
    <row r="15795" spans="1:7" ht="33" outlineLevel="1">
      <c r="A15795" s="1">
        <v>34</v>
      </c>
      <c r="B15795" s="7" t="s">
        <v>17564</v>
      </c>
      <c r="C15795" s="116">
        <v>600</v>
      </c>
      <c r="D15795" s="116">
        <v>600</v>
      </c>
      <c r="E15795" s="201">
        <f t="shared" si="515"/>
        <v>1</v>
      </c>
      <c r="F15795" s="145"/>
      <c r="G15795" s="211">
        <f t="shared" si="514"/>
        <v>2</v>
      </c>
    </row>
    <row r="15796" spans="1:7" ht="49.5" outlineLevel="1">
      <c r="A15796" s="1">
        <v>35</v>
      </c>
      <c r="B15796" s="7" t="s">
        <v>17565</v>
      </c>
      <c r="C15796" s="82">
        <v>600</v>
      </c>
      <c r="D15796" s="116"/>
      <c r="E15796" s="201"/>
      <c r="F15796" s="145"/>
      <c r="G15796" s="211">
        <f t="shared" si="514"/>
        <v>2</v>
      </c>
    </row>
    <row r="15797" spans="1:7" ht="33" outlineLevel="1">
      <c r="A15797" s="1">
        <v>36</v>
      </c>
      <c r="B15797" s="7" t="s">
        <v>17566</v>
      </c>
      <c r="C15797" s="116">
        <v>500</v>
      </c>
      <c r="D15797" s="116">
        <v>500</v>
      </c>
      <c r="E15797" s="201">
        <f t="shared" si="515"/>
        <v>1</v>
      </c>
      <c r="F15797" s="145"/>
      <c r="G15797" s="211">
        <f t="shared" si="514"/>
        <v>2</v>
      </c>
    </row>
    <row r="15798" spans="1:7" ht="33" outlineLevel="1">
      <c r="A15798" s="1">
        <v>37</v>
      </c>
      <c r="B15798" s="7" t="s">
        <v>17567</v>
      </c>
      <c r="C15798" s="116">
        <v>500</v>
      </c>
      <c r="D15798" s="116">
        <v>500</v>
      </c>
      <c r="E15798" s="201">
        <f t="shared" si="515"/>
        <v>1</v>
      </c>
      <c r="F15798" s="145"/>
      <c r="G15798" s="211">
        <f t="shared" si="514"/>
        <v>2</v>
      </c>
    </row>
    <row r="15799" spans="1:7" ht="33" outlineLevel="1">
      <c r="A15799" s="1">
        <v>38</v>
      </c>
      <c r="B15799" s="7" t="s">
        <v>17568</v>
      </c>
      <c r="C15799" s="116">
        <v>300</v>
      </c>
      <c r="D15799" s="116"/>
      <c r="E15799" s="201"/>
      <c r="F15799" s="145"/>
      <c r="G15799" s="211">
        <f t="shared" si="514"/>
        <v>2</v>
      </c>
    </row>
    <row r="15800" spans="1:7" outlineLevel="1">
      <c r="A15800" s="1">
        <v>39</v>
      </c>
      <c r="B15800" s="7" t="s">
        <v>17493</v>
      </c>
      <c r="C15800" s="116">
        <v>250</v>
      </c>
      <c r="D15800" s="116">
        <v>250</v>
      </c>
      <c r="E15800" s="201">
        <f t="shared" si="515"/>
        <v>1</v>
      </c>
      <c r="F15800" s="145"/>
      <c r="G15800" s="211">
        <f t="shared" si="514"/>
        <v>2</v>
      </c>
    </row>
    <row r="15801" spans="1:7" ht="49.5" outlineLevel="1">
      <c r="A15801" s="1">
        <v>40</v>
      </c>
      <c r="B15801" s="7" t="s">
        <v>17569</v>
      </c>
      <c r="C15801" s="116">
        <v>250</v>
      </c>
      <c r="D15801" s="116">
        <v>250</v>
      </c>
      <c r="E15801" s="201">
        <f t="shared" si="515"/>
        <v>1</v>
      </c>
      <c r="F15801" s="145"/>
      <c r="G15801" s="211">
        <f t="shared" si="514"/>
        <v>2</v>
      </c>
    </row>
    <row r="15802" spans="1:7" outlineLevel="1">
      <c r="A15802" s="1"/>
      <c r="B15802" s="14" t="s">
        <v>17570</v>
      </c>
      <c r="C15802" s="117"/>
      <c r="D15802" s="117"/>
      <c r="E15802" s="201"/>
      <c r="F15802" s="145"/>
      <c r="G15802" s="211">
        <f t="shared" si="514"/>
        <v>2</v>
      </c>
    </row>
    <row r="15803" spans="1:7" ht="33" outlineLevel="1">
      <c r="A15803" s="1">
        <v>41</v>
      </c>
      <c r="B15803" s="7" t="s">
        <v>17571</v>
      </c>
      <c r="C15803" s="116">
        <v>800</v>
      </c>
      <c r="D15803" s="116">
        <v>800</v>
      </c>
      <c r="E15803" s="201">
        <f t="shared" si="515"/>
        <v>1</v>
      </c>
      <c r="F15803" s="145"/>
      <c r="G15803" s="211">
        <f t="shared" si="514"/>
        <v>2</v>
      </c>
    </row>
    <row r="15804" spans="1:7" ht="33" outlineLevel="1">
      <c r="A15804" s="1">
        <v>42</v>
      </c>
      <c r="B15804" s="7" t="s">
        <v>17572</v>
      </c>
      <c r="C15804" s="82">
        <v>800</v>
      </c>
      <c r="D15804" s="116"/>
      <c r="E15804" s="201"/>
      <c r="F15804" s="145"/>
      <c r="G15804" s="211">
        <f t="shared" si="514"/>
        <v>2</v>
      </c>
    </row>
    <row r="15805" spans="1:7" ht="33.75" outlineLevel="1">
      <c r="A15805" s="1">
        <v>43</v>
      </c>
      <c r="B15805" s="63" t="s">
        <v>17573</v>
      </c>
      <c r="C15805" s="82">
        <v>800</v>
      </c>
      <c r="D15805" s="263"/>
      <c r="E15805" s="201"/>
      <c r="F15805" s="145"/>
      <c r="G15805" s="211">
        <f t="shared" si="514"/>
        <v>2</v>
      </c>
    </row>
    <row r="15806" spans="1:7" ht="33.75" outlineLevel="1">
      <c r="A15806" s="1">
        <v>44</v>
      </c>
      <c r="B15806" s="63" t="s">
        <v>17574</v>
      </c>
      <c r="C15806" s="82">
        <v>600</v>
      </c>
      <c r="D15806" s="263"/>
      <c r="E15806" s="201"/>
      <c r="F15806" s="145"/>
      <c r="G15806" s="211">
        <f t="shared" si="514"/>
        <v>2</v>
      </c>
    </row>
    <row r="15807" spans="1:7" ht="33.75" outlineLevel="1">
      <c r="A15807" s="1">
        <v>45</v>
      </c>
      <c r="B15807" s="63" t="s">
        <v>17575</v>
      </c>
      <c r="C15807" s="263">
        <v>1200</v>
      </c>
      <c r="D15807" s="263">
        <v>1200</v>
      </c>
      <c r="E15807" s="201">
        <f t="shared" si="515"/>
        <v>1</v>
      </c>
      <c r="F15807" s="145"/>
      <c r="G15807" s="211">
        <f t="shared" si="514"/>
        <v>2</v>
      </c>
    </row>
    <row r="15808" spans="1:7" outlineLevel="1">
      <c r="A15808" s="1">
        <v>46</v>
      </c>
      <c r="B15808" s="7" t="s">
        <v>17576</v>
      </c>
      <c r="C15808" s="263">
        <v>1500</v>
      </c>
      <c r="D15808" s="263">
        <v>1500</v>
      </c>
      <c r="E15808" s="201">
        <f t="shared" si="515"/>
        <v>1</v>
      </c>
      <c r="F15808" s="145"/>
      <c r="G15808" s="211">
        <f t="shared" si="514"/>
        <v>2</v>
      </c>
    </row>
    <row r="15809" spans="1:7" ht="33.75" outlineLevel="1">
      <c r="A15809" s="1">
        <v>47</v>
      </c>
      <c r="B15809" s="63" t="s">
        <v>17577</v>
      </c>
      <c r="C15809" s="82">
        <v>800</v>
      </c>
      <c r="D15809" s="263"/>
      <c r="E15809" s="201"/>
      <c r="F15809" s="145"/>
      <c r="G15809" s="211">
        <f t="shared" si="514"/>
        <v>2</v>
      </c>
    </row>
    <row r="15810" spans="1:7" ht="33.75" outlineLevel="1">
      <c r="A15810" s="1">
        <v>48</v>
      </c>
      <c r="B15810" s="63" t="s">
        <v>17578</v>
      </c>
      <c r="C15810" s="82">
        <v>800</v>
      </c>
      <c r="D15810" s="263"/>
      <c r="E15810" s="201"/>
      <c r="F15810" s="145"/>
      <c r="G15810" s="211">
        <f t="shared" si="514"/>
        <v>2</v>
      </c>
    </row>
    <row r="15811" spans="1:7" ht="33.75" outlineLevel="1">
      <c r="A15811" s="1">
        <v>49</v>
      </c>
      <c r="B15811" s="63" t="s">
        <v>17579</v>
      </c>
      <c r="C15811" s="82">
        <v>500</v>
      </c>
      <c r="D15811" s="263"/>
      <c r="E15811" s="201"/>
      <c r="F15811" s="145"/>
      <c r="G15811" s="211">
        <f t="shared" si="514"/>
        <v>2</v>
      </c>
    </row>
    <row r="15812" spans="1:7" ht="33.75" outlineLevel="1">
      <c r="A15812" s="1">
        <v>50</v>
      </c>
      <c r="B15812" s="63" t="s">
        <v>17580</v>
      </c>
      <c r="C15812" s="82">
        <v>3000</v>
      </c>
      <c r="D15812" s="263"/>
      <c r="E15812" s="201"/>
      <c r="F15812" s="145"/>
      <c r="G15812" s="211">
        <f t="shared" si="514"/>
        <v>2</v>
      </c>
    </row>
    <row r="15813" spans="1:7" ht="33.75" outlineLevel="1">
      <c r="A15813" s="1">
        <v>51</v>
      </c>
      <c r="B15813" s="63" t="s">
        <v>17581</v>
      </c>
      <c r="C15813" s="82">
        <v>500</v>
      </c>
      <c r="D15813" s="263"/>
      <c r="E15813" s="201"/>
      <c r="F15813" s="145"/>
      <c r="G15813" s="211">
        <f t="shared" si="514"/>
        <v>2</v>
      </c>
    </row>
    <row r="15814" spans="1:7" ht="33.75" outlineLevel="1">
      <c r="A15814" s="1">
        <v>52</v>
      </c>
      <c r="B15814" s="63" t="s">
        <v>17582</v>
      </c>
      <c r="C15814" s="263">
        <v>800</v>
      </c>
      <c r="D15814" s="263">
        <v>800</v>
      </c>
      <c r="E15814" s="201">
        <f t="shared" si="515"/>
        <v>1</v>
      </c>
      <c r="F15814" s="145"/>
      <c r="G15814" s="211">
        <f t="shared" si="514"/>
        <v>2</v>
      </c>
    </row>
    <row r="15815" spans="1:7" ht="33.75" outlineLevel="1">
      <c r="A15815" s="1">
        <v>53</v>
      </c>
      <c r="B15815" s="63" t="s">
        <v>17583</v>
      </c>
      <c r="C15815" s="263">
        <v>800</v>
      </c>
      <c r="D15815" s="263">
        <v>800</v>
      </c>
      <c r="E15815" s="201">
        <f t="shared" si="515"/>
        <v>1</v>
      </c>
      <c r="F15815" s="145"/>
      <c r="G15815" s="211">
        <f t="shared" ref="G15815:G15878" si="516">COUNTA(B15815,1)</f>
        <v>2</v>
      </c>
    </row>
    <row r="15816" spans="1:7" ht="33.75" outlineLevel="1">
      <c r="A15816" s="1">
        <v>54</v>
      </c>
      <c r="B15816" s="63" t="s">
        <v>17584</v>
      </c>
      <c r="C15816" s="263">
        <v>300</v>
      </c>
      <c r="D15816" s="263">
        <v>300</v>
      </c>
      <c r="E15816" s="201">
        <f t="shared" si="515"/>
        <v>1</v>
      </c>
      <c r="F15816" s="145"/>
      <c r="G15816" s="211">
        <f t="shared" si="516"/>
        <v>2</v>
      </c>
    </row>
    <row r="15817" spans="1:7" ht="50.25" outlineLevel="1">
      <c r="A15817" s="1">
        <v>55</v>
      </c>
      <c r="B15817" s="63" t="s">
        <v>17585</v>
      </c>
      <c r="C15817" s="82">
        <v>600</v>
      </c>
      <c r="D15817" s="263"/>
      <c r="E15817" s="201"/>
      <c r="F15817" s="145"/>
      <c r="G15817" s="211">
        <f t="shared" si="516"/>
        <v>2</v>
      </c>
    </row>
    <row r="15818" spans="1:7" ht="33.75" outlineLevel="1">
      <c r="A15818" s="1">
        <v>56</v>
      </c>
      <c r="B15818" s="63" t="s">
        <v>17586</v>
      </c>
      <c r="C15818" s="82">
        <v>600</v>
      </c>
      <c r="D15818" s="263"/>
      <c r="E15818" s="201"/>
      <c r="F15818" s="145"/>
      <c r="G15818" s="211">
        <f t="shared" si="516"/>
        <v>2</v>
      </c>
    </row>
    <row r="15819" spans="1:7" ht="33.75" outlineLevel="1">
      <c r="A15819" s="1">
        <v>57</v>
      </c>
      <c r="B15819" s="63" t="s">
        <v>17587</v>
      </c>
      <c r="C15819" s="82">
        <v>300</v>
      </c>
      <c r="D15819" s="263"/>
      <c r="E15819" s="201"/>
      <c r="F15819" s="145"/>
      <c r="G15819" s="211">
        <f t="shared" si="516"/>
        <v>2</v>
      </c>
    </row>
    <row r="15820" spans="1:7" ht="50.25" outlineLevel="1">
      <c r="A15820" s="1">
        <v>58</v>
      </c>
      <c r="B15820" s="63" t="s">
        <v>17588</v>
      </c>
      <c r="C15820" s="263">
        <v>400</v>
      </c>
      <c r="D15820" s="263">
        <v>400</v>
      </c>
      <c r="E15820" s="201">
        <f t="shared" si="515"/>
        <v>1</v>
      </c>
      <c r="F15820" s="145"/>
      <c r="G15820" s="211">
        <f t="shared" si="516"/>
        <v>2</v>
      </c>
    </row>
    <row r="15821" spans="1:7" ht="50.25" outlineLevel="1">
      <c r="A15821" s="1">
        <v>59</v>
      </c>
      <c r="B15821" s="63" t="s">
        <v>17589</v>
      </c>
      <c r="C15821" s="263">
        <v>350</v>
      </c>
      <c r="D15821" s="263">
        <v>350</v>
      </c>
      <c r="E15821" s="201">
        <f t="shared" si="515"/>
        <v>1</v>
      </c>
      <c r="F15821" s="145"/>
      <c r="G15821" s="211">
        <f t="shared" si="516"/>
        <v>2</v>
      </c>
    </row>
    <row r="15822" spans="1:7" ht="33.75" outlineLevel="1">
      <c r="A15822" s="1">
        <v>60</v>
      </c>
      <c r="B15822" s="63" t="s">
        <v>17590</v>
      </c>
      <c r="C15822" s="263">
        <v>500</v>
      </c>
      <c r="D15822" s="263">
        <v>500</v>
      </c>
      <c r="E15822" s="201">
        <f t="shared" si="515"/>
        <v>1</v>
      </c>
      <c r="F15822" s="145"/>
      <c r="G15822" s="211">
        <f t="shared" si="516"/>
        <v>2</v>
      </c>
    </row>
    <row r="15823" spans="1:7" ht="33.75" outlineLevel="1">
      <c r="A15823" s="1">
        <v>61</v>
      </c>
      <c r="B15823" s="63" t="s">
        <v>17591</v>
      </c>
      <c r="C15823" s="263">
        <v>250</v>
      </c>
      <c r="D15823" s="263">
        <v>250</v>
      </c>
      <c r="E15823" s="201">
        <f t="shared" si="515"/>
        <v>1</v>
      </c>
      <c r="F15823" s="145"/>
      <c r="G15823" s="211">
        <f t="shared" si="516"/>
        <v>2</v>
      </c>
    </row>
    <row r="15824" spans="1:7" ht="33" outlineLevel="1">
      <c r="A15824" s="1">
        <v>62</v>
      </c>
      <c r="B15824" s="7" t="s">
        <v>17592</v>
      </c>
      <c r="C15824" s="263">
        <v>200</v>
      </c>
      <c r="D15824" s="263">
        <v>200</v>
      </c>
      <c r="E15824" s="201">
        <f t="shared" si="515"/>
        <v>1</v>
      </c>
      <c r="F15824" s="145"/>
      <c r="G15824" s="211">
        <f t="shared" si="516"/>
        <v>2</v>
      </c>
    </row>
    <row r="15825" spans="1:7" ht="33" outlineLevel="1">
      <c r="A15825" s="1">
        <v>63</v>
      </c>
      <c r="B15825" s="7" t="s">
        <v>17593</v>
      </c>
      <c r="C15825" s="263">
        <v>200</v>
      </c>
      <c r="D15825" s="263">
        <v>200</v>
      </c>
      <c r="E15825" s="201">
        <f t="shared" si="515"/>
        <v>1</v>
      </c>
      <c r="F15825" s="145"/>
      <c r="G15825" s="211">
        <f t="shared" si="516"/>
        <v>2</v>
      </c>
    </row>
    <row r="15826" spans="1:7" ht="33" outlineLevel="1">
      <c r="A15826" s="1">
        <v>64</v>
      </c>
      <c r="B15826" s="7" t="s">
        <v>17594</v>
      </c>
      <c r="C15826" s="82">
        <v>800</v>
      </c>
      <c r="D15826" s="263"/>
      <c r="E15826" s="201"/>
      <c r="F15826" s="145"/>
      <c r="G15826" s="211">
        <f t="shared" si="516"/>
        <v>2</v>
      </c>
    </row>
    <row r="15827" spans="1:7" ht="49.5" outlineLevel="1">
      <c r="A15827" s="1">
        <v>65</v>
      </c>
      <c r="B15827" s="7" t="s">
        <v>17595</v>
      </c>
      <c r="C15827" s="82">
        <v>600</v>
      </c>
      <c r="D15827" s="263"/>
      <c r="E15827" s="201"/>
      <c r="F15827" s="145"/>
      <c r="G15827" s="211">
        <f t="shared" si="516"/>
        <v>2</v>
      </c>
    </row>
    <row r="15828" spans="1:7" ht="33.75" outlineLevel="1">
      <c r="A15828" s="1">
        <v>66</v>
      </c>
      <c r="B15828" s="63" t="s">
        <v>17596</v>
      </c>
      <c r="C15828" s="82">
        <v>1000</v>
      </c>
      <c r="D15828" s="263"/>
      <c r="E15828" s="201"/>
      <c r="F15828" s="145"/>
      <c r="G15828" s="211">
        <f t="shared" si="516"/>
        <v>2</v>
      </c>
    </row>
    <row r="15829" spans="1:7" ht="33.75" outlineLevel="1">
      <c r="A15829" s="1">
        <v>67</v>
      </c>
      <c r="B15829" s="63" t="s">
        <v>17597</v>
      </c>
      <c r="C15829" s="82">
        <v>400</v>
      </c>
      <c r="D15829" s="263"/>
      <c r="E15829" s="201"/>
      <c r="F15829" s="145"/>
      <c r="G15829" s="211">
        <f t="shared" si="516"/>
        <v>2</v>
      </c>
    </row>
    <row r="15830" spans="1:7" ht="33.75" outlineLevel="1">
      <c r="A15830" s="1">
        <v>68</v>
      </c>
      <c r="B15830" s="63" t="s">
        <v>17598</v>
      </c>
      <c r="C15830" s="82">
        <v>400</v>
      </c>
      <c r="D15830" s="263"/>
      <c r="E15830" s="201"/>
      <c r="F15830" s="145"/>
      <c r="G15830" s="211">
        <f t="shared" si="516"/>
        <v>2</v>
      </c>
    </row>
    <row r="15831" spans="1:7" ht="33.75" outlineLevel="1">
      <c r="A15831" s="1">
        <v>69</v>
      </c>
      <c r="B15831" s="63" t="s">
        <v>17599</v>
      </c>
      <c r="C15831" s="82">
        <v>800</v>
      </c>
      <c r="D15831" s="263"/>
      <c r="E15831" s="201"/>
      <c r="F15831" s="145"/>
      <c r="G15831" s="211">
        <f t="shared" si="516"/>
        <v>2</v>
      </c>
    </row>
    <row r="15832" spans="1:7" ht="33.75" outlineLevel="1">
      <c r="A15832" s="1">
        <v>70</v>
      </c>
      <c r="B15832" s="63" t="s">
        <v>17600</v>
      </c>
      <c r="C15832" s="82">
        <v>500</v>
      </c>
      <c r="D15832" s="263"/>
      <c r="E15832" s="201"/>
      <c r="F15832" s="145"/>
      <c r="G15832" s="211">
        <f t="shared" si="516"/>
        <v>2</v>
      </c>
    </row>
    <row r="15833" spans="1:7" ht="50.25" outlineLevel="1">
      <c r="A15833" s="1">
        <v>71</v>
      </c>
      <c r="B15833" s="63" t="s">
        <v>17601</v>
      </c>
      <c r="C15833" s="82">
        <v>400</v>
      </c>
      <c r="D15833" s="263"/>
      <c r="E15833" s="201"/>
      <c r="F15833" s="145"/>
      <c r="G15833" s="211">
        <f t="shared" si="516"/>
        <v>2</v>
      </c>
    </row>
    <row r="15834" spans="1:7" outlineLevel="1">
      <c r="A15834" s="1">
        <v>72</v>
      </c>
      <c r="B15834" s="63" t="s">
        <v>17493</v>
      </c>
      <c r="C15834" s="263">
        <v>150</v>
      </c>
      <c r="D15834" s="263">
        <v>150</v>
      </c>
      <c r="E15834" s="201">
        <f t="shared" si="515"/>
        <v>1</v>
      </c>
      <c r="F15834" s="145"/>
      <c r="G15834" s="211">
        <f t="shared" si="516"/>
        <v>2</v>
      </c>
    </row>
    <row r="15835" spans="1:7" outlineLevel="1">
      <c r="A15835" s="1"/>
      <c r="B15835" s="69" t="s">
        <v>17602</v>
      </c>
      <c r="C15835" s="263"/>
      <c r="D15835" s="264"/>
      <c r="E15835" s="201"/>
      <c r="F15835" s="145"/>
      <c r="G15835" s="211">
        <f t="shared" si="516"/>
        <v>2</v>
      </c>
    </row>
    <row r="15836" spans="1:7" ht="50.25" outlineLevel="1">
      <c r="A15836" s="1">
        <v>73</v>
      </c>
      <c r="B15836" s="63" t="s">
        <v>17603</v>
      </c>
      <c r="C15836" s="263">
        <v>400</v>
      </c>
      <c r="D15836" s="263">
        <v>400</v>
      </c>
      <c r="E15836" s="201">
        <f t="shared" si="515"/>
        <v>1</v>
      </c>
      <c r="F15836" s="145"/>
      <c r="G15836" s="211">
        <f t="shared" si="516"/>
        <v>2</v>
      </c>
    </row>
    <row r="15837" spans="1:7" ht="33.75" outlineLevel="1">
      <c r="A15837" s="1">
        <v>74</v>
      </c>
      <c r="B15837" s="63" t="s">
        <v>17604</v>
      </c>
      <c r="C15837" s="263">
        <v>300</v>
      </c>
      <c r="D15837" s="263">
        <v>300</v>
      </c>
      <c r="E15837" s="201">
        <f t="shared" si="515"/>
        <v>1</v>
      </c>
      <c r="F15837" s="145"/>
      <c r="G15837" s="211">
        <f t="shared" si="516"/>
        <v>2</v>
      </c>
    </row>
    <row r="15838" spans="1:7" ht="33.75" outlineLevel="1">
      <c r="A15838" s="1">
        <v>75</v>
      </c>
      <c r="B15838" s="63" t="s">
        <v>17605</v>
      </c>
      <c r="C15838" s="263">
        <v>350</v>
      </c>
      <c r="D15838" s="263">
        <v>350</v>
      </c>
      <c r="E15838" s="201">
        <f t="shared" si="515"/>
        <v>1</v>
      </c>
      <c r="F15838" s="145"/>
      <c r="G15838" s="211">
        <f t="shared" si="516"/>
        <v>2</v>
      </c>
    </row>
    <row r="15839" spans="1:7" ht="33.75" outlineLevel="1">
      <c r="A15839" s="1">
        <v>76</v>
      </c>
      <c r="B15839" s="63" t="s">
        <v>17606</v>
      </c>
      <c r="C15839" s="82">
        <v>350</v>
      </c>
      <c r="D15839" s="263"/>
      <c r="E15839" s="201"/>
      <c r="F15839" s="145"/>
      <c r="G15839" s="211">
        <f t="shared" si="516"/>
        <v>2</v>
      </c>
    </row>
    <row r="15840" spans="1:7" ht="33.75" outlineLevel="1">
      <c r="A15840" s="1">
        <v>77</v>
      </c>
      <c r="B15840" s="63" t="s">
        <v>17607</v>
      </c>
      <c r="C15840" s="263">
        <v>350</v>
      </c>
      <c r="D15840" s="263">
        <v>350</v>
      </c>
      <c r="E15840" s="201">
        <f t="shared" si="515"/>
        <v>1</v>
      </c>
      <c r="F15840" s="145"/>
      <c r="G15840" s="211">
        <f t="shared" si="516"/>
        <v>2</v>
      </c>
    </row>
    <row r="15841" spans="1:7" outlineLevel="1">
      <c r="A15841" s="1">
        <v>78</v>
      </c>
      <c r="B15841" s="63" t="s">
        <v>17608</v>
      </c>
      <c r="C15841" s="263">
        <v>450</v>
      </c>
      <c r="D15841" s="263">
        <v>450</v>
      </c>
      <c r="E15841" s="201">
        <f t="shared" si="515"/>
        <v>1</v>
      </c>
      <c r="F15841" s="145"/>
      <c r="G15841" s="211">
        <f t="shared" si="516"/>
        <v>2</v>
      </c>
    </row>
    <row r="15842" spans="1:7" ht="33.75" outlineLevel="1">
      <c r="A15842" s="1">
        <v>79</v>
      </c>
      <c r="B15842" s="63" t="s">
        <v>17609</v>
      </c>
      <c r="C15842" s="263">
        <v>400</v>
      </c>
      <c r="D15842" s="263">
        <v>400</v>
      </c>
      <c r="E15842" s="201">
        <f t="shared" si="515"/>
        <v>1</v>
      </c>
      <c r="F15842" s="145"/>
      <c r="G15842" s="211">
        <f t="shared" si="516"/>
        <v>2</v>
      </c>
    </row>
    <row r="15843" spans="1:7" ht="33.75" outlineLevel="1">
      <c r="A15843" s="1">
        <v>80</v>
      </c>
      <c r="B15843" s="63" t="s">
        <v>17610</v>
      </c>
      <c r="C15843" s="263">
        <v>300</v>
      </c>
      <c r="D15843" s="263">
        <v>300</v>
      </c>
      <c r="E15843" s="201">
        <f t="shared" si="515"/>
        <v>1</v>
      </c>
      <c r="F15843" s="145"/>
      <c r="G15843" s="211">
        <f t="shared" si="516"/>
        <v>2</v>
      </c>
    </row>
    <row r="15844" spans="1:7" ht="33.75" outlineLevel="1">
      <c r="A15844" s="1">
        <v>81</v>
      </c>
      <c r="B15844" s="63" t="s">
        <v>17611</v>
      </c>
      <c r="C15844" s="263">
        <v>250</v>
      </c>
      <c r="D15844" s="263">
        <v>250</v>
      </c>
      <c r="E15844" s="201">
        <f t="shared" si="515"/>
        <v>1</v>
      </c>
      <c r="F15844" s="145"/>
      <c r="G15844" s="211">
        <f t="shared" si="516"/>
        <v>2</v>
      </c>
    </row>
    <row r="15845" spans="1:7" ht="33.75" outlineLevel="1">
      <c r="A15845" s="1">
        <v>82</v>
      </c>
      <c r="B15845" s="63" t="s">
        <v>17612</v>
      </c>
      <c r="C15845" s="263">
        <v>300</v>
      </c>
      <c r="D15845" s="263">
        <v>300</v>
      </c>
      <c r="E15845" s="201">
        <f t="shared" si="515"/>
        <v>1</v>
      </c>
      <c r="F15845" s="145"/>
      <c r="G15845" s="211">
        <f t="shared" si="516"/>
        <v>2</v>
      </c>
    </row>
    <row r="15846" spans="1:7" outlineLevel="1">
      <c r="A15846" s="1">
        <v>83</v>
      </c>
      <c r="B15846" s="63" t="s">
        <v>17613</v>
      </c>
      <c r="C15846" s="263">
        <v>800</v>
      </c>
      <c r="D15846" s="263">
        <v>800</v>
      </c>
      <c r="E15846" s="201">
        <f t="shared" si="515"/>
        <v>1</v>
      </c>
      <c r="F15846" s="145"/>
      <c r="G15846" s="211">
        <f t="shared" si="516"/>
        <v>2</v>
      </c>
    </row>
    <row r="15847" spans="1:7" outlineLevel="1">
      <c r="A15847" s="1">
        <v>84</v>
      </c>
      <c r="B15847" s="63" t="s">
        <v>17614</v>
      </c>
      <c r="C15847" s="263">
        <v>250</v>
      </c>
      <c r="D15847" s="263">
        <v>250</v>
      </c>
      <c r="E15847" s="201">
        <f t="shared" si="515"/>
        <v>1</v>
      </c>
      <c r="F15847" s="145"/>
      <c r="G15847" s="211">
        <f t="shared" si="516"/>
        <v>2</v>
      </c>
    </row>
    <row r="15848" spans="1:7" ht="50.25" outlineLevel="1">
      <c r="A15848" s="1">
        <v>85</v>
      </c>
      <c r="B15848" s="63" t="s">
        <v>17615</v>
      </c>
      <c r="C15848" s="82">
        <v>300</v>
      </c>
      <c r="D15848" s="263"/>
      <c r="E15848" s="201"/>
      <c r="F15848" s="145"/>
      <c r="G15848" s="211">
        <f t="shared" si="516"/>
        <v>2</v>
      </c>
    </row>
    <row r="15849" spans="1:7" ht="33.75" outlineLevel="1">
      <c r="A15849" s="1">
        <v>86</v>
      </c>
      <c r="B15849" s="63" t="s">
        <v>17616</v>
      </c>
      <c r="C15849" s="82">
        <v>300</v>
      </c>
      <c r="D15849" s="263"/>
      <c r="E15849" s="201"/>
      <c r="F15849" s="145"/>
      <c r="G15849" s="211">
        <f t="shared" si="516"/>
        <v>2</v>
      </c>
    </row>
    <row r="15850" spans="1:7" ht="83.25" outlineLevel="1">
      <c r="A15850" s="1">
        <v>87</v>
      </c>
      <c r="B15850" s="63" t="s">
        <v>17617</v>
      </c>
      <c r="C15850" s="82">
        <v>250</v>
      </c>
      <c r="D15850" s="263"/>
      <c r="E15850" s="201"/>
      <c r="F15850" s="145"/>
      <c r="G15850" s="211">
        <f t="shared" si="516"/>
        <v>2</v>
      </c>
    </row>
    <row r="15851" spans="1:7" outlineLevel="1">
      <c r="A15851" s="1">
        <v>88</v>
      </c>
      <c r="B15851" s="63" t="s">
        <v>17618</v>
      </c>
      <c r="C15851" s="82">
        <v>1300</v>
      </c>
      <c r="D15851" s="263"/>
      <c r="E15851" s="201"/>
      <c r="F15851" s="145"/>
      <c r="G15851" s="211">
        <f t="shared" si="516"/>
        <v>2</v>
      </c>
    </row>
    <row r="15852" spans="1:7" outlineLevel="1">
      <c r="A15852" s="1">
        <v>89</v>
      </c>
      <c r="B15852" s="63" t="s">
        <v>17493</v>
      </c>
      <c r="C15852" s="263">
        <v>330.47995521136596</v>
      </c>
      <c r="D15852" s="263">
        <v>200</v>
      </c>
      <c r="E15852" s="201">
        <f t="shared" ref="E15852:E15915" si="517">C15852/D15852</f>
        <v>1.6523997760568299</v>
      </c>
      <c r="F15852" s="145" t="s">
        <v>3451</v>
      </c>
      <c r="G15852" s="211">
        <f t="shared" si="516"/>
        <v>2</v>
      </c>
    </row>
    <row r="15853" spans="1:7" outlineLevel="1">
      <c r="A15853" s="1"/>
      <c r="B15853" s="69" t="s">
        <v>17619</v>
      </c>
      <c r="C15853" s="263"/>
      <c r="D15853" s="264"/>
      <c r="E15853" s="201"/>
      <c r="F15853" s="145"/>
      <c r="G15853" s="211">
        <f t="shared" si="516"/>
        <v>2</v>
      </c>
    </row>
    <row r="15854" spans="1:7" ht="66.75" outlineLevel="1">
      <c r="A15854" s="1">
        <v>90</v>
      </c>
      <c r="B15854" s="63" t="s">
        <v>17620</v>
      </c>
      <c r="C15854" s="263">
        <v>300</v>
      </c>
      <c r="D15854" s="263">
        <v>300</v>
      </c>
      <c r="E15854" s="201">
        <f t="shared" si="517"/>
        <v>1</v>
      </c>
      <c r="F15854" s="145"/>
      <c r="G15854" s="211">
        <f t="shared" si="516"/>
        <v>2</v>
      </c>
    </row>
    <row r="15855" spans="1:7" ht="50.25" outlineLevel="1">
      <c r="A15855" s="1">
        <v>91</v>
      </c>
      <c r="B15855" s="63" t="s">
        <v>17621</v>
      </c>
      <c r="C15855" s="263">
        <v>500</v>
      </c>
      <c r="D15855" s="263">
        <v>500</v>
      </c>
      <c r="E15855" s="201">
        <f t="shared" si="517"/>
        <v>1</v>
      </c>
      <c r="F15855" s="145"/>
      <c r="G15855" s="211">
        <f t="shared" si="516"/>
        <v>2</v>
      </c>
    </row>
    <row r="15856" spans="1:7" ht="50.25" outlineLevel="1">
      <c r="A15856" s="1">
        <v>92</v>
      </c>
      <c r="B15856" s="63" t="s">
        <v>17622</v>
      </c>
      <c r="C15856" s="263">
        <v>300</v>
      </c>
      <c r="D15856" s="263">
        <v>300</v>
      </c>
      <c r="E15856" s="201">
        <f t="shared" si="517"/>
        <v>1</v>
      </c>
      <c r="F15856" s="145"/>
      <c r="G15856" s="211">
        <f t="shared" si="516"/>
        <v>2</v>
      </c>
    </row>
    <row r="15857" spans="1:7" ht="33.75" outlineLevel="1">
      <c r="A15857" s="1">
        <v>93</v>
      </c>
      <c r="B15857" s="63" t="s">
        <v>17623</v>
      </c>
      <c r="C15857" s="263">
        <v>300</v>
      </c>
      <c r="D15857" s="263">
        <v>300</v>
      </c>
      <c r="E15857" s="201">
        <f t="shared" si="517"/>
        <v>1</v>
      </c>
      <c r="F15857" s="145"/>
      <c r="G15857" s="211">
        <f t="shared" si="516"/>
        <v>2</v>
      </c>
    </row>
    <row r="15858" spans="1:7" ht="33.75" outlineLevel="1">
      <c r="A15858" s="1">
        <v>94</v>
      </c>
      <c r="B15858" s="63" t="s">
        <v>17624</v>
      </c>
      <c r="C15858" s="263">
        <v>300</v>
      </c>
      <c r="D15858" s="263">
        <v>300</v>
      </c>
      <c r="E15858" s="201">
        <f t="shared" si="517"/>
        <v>1</v>
      </c>
      <c r="F15858" s="145"/>
      <c r="G15858" s="211">
        <f t="shared" si="516"/>
        <v>2</v>
      </c>
    </row>
    <row r="15859" spans="1:7" ht="50.25" outlineLevel="1">
      <c r="A15859" s="1">
        <v>95</v>
      </c>
      <c r="B15859" s="63" t="s">
        <v>17625</v>
      </c>
      <c r="C15859" s="263">
        <v>300</v>
      </c>
      <c r="D15859" s="263">
        <v>300</v>
      </c>
      <c r="E15859" s="201">
        <f t="shared" si="517"/>
        <v>1</v>
      </c>
      <c r="F15859" s="145"/>
      <c r="G15859" s="211">
        <f t="shared" si="516"/>
        <v>2</v>
      </c>
    </row>
    <row r="15860" spans="1:7" outlineLevel="1">
      <c r="A15860" s="1">
        <v>96</v>
      </c>
      <c r="B15860" s="7" t="s">
        <v>17493</v>
      </c>
      <c r="C15860" s="263">
        <v>200</v>
      </c>
      <c r="D15860" s="263">
        <v>200</v>
      </c>
      <c r="E15860" s="201">
        <f t="shared" si="517"/>
        <v>1</v>
      </c>
      <c r="F15860" s="145"/>
      <c r="G15860" s="211">
        <f t="shared" si="516"/>
        <v>2</v>
      </c>
    </row>
    <row r="15861" spans="1:7">
      <c r="A15861" s="240"/>
      <c r="B15861" s="586" t="s">
        <v>89</v>
      </c>
      <c r="C15861" s="241"/>
      <c r="D15861" s="241"/>
      <c r="E15861" s="201"/>
      <c r="F15861" s="242"/>
      <c r="G15861" s="211">
        <f t="shared" si="516"/>
        <v>2</v>
      </c>
    </row>
    <row r="15862" spans="1:7" outlineLevel="1">
      <c r="A15862" s="554" t="s">
        <v>152</v>
      </c>
      <c r="B15862" s="589" t="s">
        <v>17260</v>
      </c>
      <c r="C15862" s="588"/>
      <c r="D15862" s="588"/>
      <c r="E15862" s="201"/>
      <c r="F15862" s="145"/>
      <c r="G15862" s="211">
        <f t="shared" si="516"/>
        <v>2</v>
      </c>
    </row>
    <row r="15863" spans="1:7" outlineLevel="1">
      <c r="A15863" s="1" t="s">
        <v>22172</v>
      </c>
      <c r="B15863" s="7" t="s">
        <v>22173</v>
      </c>
      <c r="C15863" s="63"/>
      <c r="D15863" s="113"/>
      <c r="E15863" s="201"/>
      <c r="F15863" s="406"/>
      <c r="G15863" s="211">
        <f t="shared" si="516"/>
        <v>2</v>
      </c>
    </row>
    <row r="15864" spans="1:7" ht="33" outlineLevel="1">
      <c r="A15864" s="1" t="s">
        <v>477</v>
      </c>
      <c r="B15864" s="7" t="s">
        <v>17626</v>
      </c>
      <c r="C15864" s="113" t="s">
        <v>17627</v>
      </c>
      <c r="D15864" s="113" t="s">
        <v>17627</v>
      </c>
      <c r="E15864" s="201">
        <f t="shared" si="517"/>
        <v>1</v>
      </c>
      <c r="F15864" s="145"/>
      <c r="G15864" s="211">
        <f t="shared" si="516"/>
        <v>2</v>
      </c>
    </row>
    <row r="15865" spans="1:7" ht="33" outlineLevel="1">
      <c r="A15865" s="1" t="s">
        <v>479</v>
      </c>
      <c r="B15865" s="7" t="s">
        <v>17628</v>
      </c>
      <c r="C15865" s="113" t="s">
        <v>17629</v>
      </c>
      <c r="D15865" s="113" t="s">
        <v>17629</v>
      </c>
      <c r="E15865" s="201">
        <f t="shared" si="517"/>
        <v>1</v>
      </c>
      <c r="F15865" s="145"/>
      <c r="G15865" s="211">
        <f t="shared" si="516"/>
        <v>2</v>
      </c>
    </row>
    <row r="15866" spans="1:7" ht="49.5" outlineLevel="1">
      <c r="A15866" s="1" t="s">
        <v>482</v>
      </c>
      <c r="B15866" s="7" t="s">
        <v>17630</v>
      </c>
      <c r="C15866" s="113" t="s">
        <v>17631</v>
      </c>
      <c r="D15866" s="113" t="s">
        <v>17631</v>
      </c>
      <c r="E15866" s="201">
        <f t="shared" si="517"/>
        <v>1</v>
      </c>
      <c r="F15866" s="145"/>
      <c r="G15866" s="211">
        <f t="shared" si="516"/>
        <v>2</v>
      </c>
    </row>
    <row r="15867" spans="1:7" outlineLevel="1">
      <c r="A15867" s="1" t="s">
        <v>22174</v>
      </c>
      <c r="B15867" s="14" t="s">
        <v>17632</v>
      </c>
      <c r="C15867" s="113"/>
      <c r="D15867" s="113"/>
      <c r="E15867" s="201"/>
      <c r="F15867" s="145"/>
      <c r="G15867" s="211">
        <f t="shared" si="516"/>
        <v>2</v>
      </c>
    </row>
    <row r="15868" spans="1:7" ht="33" outlineLevel="1">
      <c r="A15868" s="1" t="s">
        <v>156</v>
      </c>
      <c r="B15868" s="7" t="s">
        <v>17633</v>
      </c>
      <c r="C15868" s="113" t="s">
        <v>17634</v>
      </c>
      <c r="D15868" s="113" t="s">
        <v>17634</v>
      </c>
      <c r="E15868" s="201">
        <f t="shared" si="517"/>
        <v>1</v>
      </c>
      <c r="F15868" s="145"/>
      <c r="G15868" s="211">
        <f t="shared" si="516"/>
        <v>2</v>
      </c>
    </row>
    <row r="15869" spans="1:7" ht="33" outlineLevel="1">
      <c r="A15869" s="1" t="s">
        <v>158</v>
      </c>
      <c r="B15869" s="7" t="s">
        <v>17635</v>
      </c>
      <c r="C15869" s="113" t="s">
        <v>17636</v>
      </c>
      <c r="D15869" s="113" t="s">
        <v>17636</v>
      </c>
      <c r="E15869" s="201">
        <f t="shared" si="517"/>
        <v>1</v>
      </c>
      <c r="F15869" s="145"/>
      <c r="G15869" s="211">
        <f t="shared" si="516"/>
        <v>2</v>
      </c>
    </row>
    <row r="15870" spans="1:7" ht="33" outlineLevel="1">
      <c r="A15870" s="1" t="s">
        <v>160</v>
      </c>
      <c r="B15870" s="7" t="s">
        <v>17637</v>
      </c>
      <c r="C15870" s="113" t="s">
        <v>17636</v>
      </c>
      <c r="D15870" s="113" t="s">
        <v>17636</v>
      </c>
      <c r="E15870" s="201">
        <f t="shared" si="517"/>
        <v>1</v>
      </c>
      <c r="F15870" s="145"/>
      <c r="G15870" s="211">
        <f t="shared" si="516"/>
        <v>2</v>
      </c>
    </row>
    <row r="15871" spans="1:7" outlineLevel="1">
      <c r="A15871" s="1" t="s">
        <v>162</v>
      </c>
      <c r="B15871" s="7" t="s">
        <v>17638</v>
      </c>
      <c r="C15871" s="113" t="s">
        <v>17627</v>
      </c>
      <c r="D15871" s="113" t="s">
        <v>17627</v>
      </c>
      <c r="E15871" s="201">
        <f t="shared" si="517"/>
        <v>1</v>
      </c>
      <c r="F15871" s="145"/>
      <c r="G15871" s="211">
        <f t="shared" si="516"/>
        <v>2</v>
      </c>
    </row>
    <row r="15872" spans="1:7" ht="33" outlineLevel="1">
      <c r="A15872" s="1" t="s">
        <v>164</v>
      </c>
      <c r="B15872" s="7" t="s">
        <v>17639</v>
      </c>
      <c r="C15872" s="113" t="s">
        <v>17640</v>
      </c>
      <c r="D15872" s="113" t="s">
        <v>17640</v>
      </c>
      <c r="E15872" s="201">
        <f t="shared" si="517"/>
        <v>1</v>
      </c>
      <c r="F15872" s="145"/>
      <c r="G15872" s="211">
        <f t="shared" si="516"/>
        <v>2</v>
      </c>
    </row>
    <row r="15873" spans="1:7" ht="33" outlineLevel="1">
      <c r="A15873" s="8">
        <v>3</v>
      </c>
      <c r="B15873" s="14" t="s">
        <v>17641</v>
      </c>
      <c r="C15873" s="114"/>
      <c r="D15873" s="114"/>
      <c r="E15873" s="201"/>
      <c r="F15873" s="145"/>
      <c r="G15873" s="211">
        <f t="shared" si="516"/>
        <v>2</v>
      </c>
    </row>
    <row r="15874" spans="1:7" ht="33" outlineLevel="1">
      <c r="A15874" s="1" t="s">
        <v>167</v>
      </c>
      <c r="B15874" s="7" t="s">
        <v>17642</v>
      </c>
      <c r="C15874" s="113" t="s">
        <v>17643</v>
      </c>
      <c r="D15874" s="113" t="s">
        <v>17643</v>
      </c>
      <c r="E15874" s="201">
        <f t="shared" si="517"/>
        <v>1</v>
      </c>
      <c r="F15874" s="145"/>
      <c r="G15874" s="211">
        <f t="shared" si="516"/>
        <v>2</v>
      </c>
    </row>
    <row r="15875" spans="1:7" outlineLevel="1">
      <c r="A15875" s="1" t="s">
        <v>169</v>
      </c>
      <c r="B15875" s="7" t="s">
        <v>17644</v>
      </c>
      <c r="C15875" s="113" t="s">
        <v>17645</v>
      </c>
      <c r="D15875" s="113" t="s">
        <v>17645</v>
      </c>
      <c r="E15875" s="201">
        <f t="shared" si="517"/>
        <v>1</v>
      </c>
      <c r="F15875" s="145"/>
      <c r="G15875" s="211">
        <f t="shared" si="516"/>
        <v>2</v>
      </c>
    </row>
    <row r="15876" spans="1:7" ht="33" outlineLevel="1">
      <c r="A15876" s="1" t="s">
        <v>171</v>
      </c>
      <c r="B15876" s="7" t="s">
        <v>17646</v>
      </c>
      <c r="C15876" s="113" t="s">
        <v>17647</v>
      </c>
      <c r="D15876" s="113" t="s">
        <v>17647</v>
      </c>
      <c r="E15876" s="201">
        <f t="shared" si="517"/>
        <v>1</v>
      </c>
      <c r="F15876" s="145"/>
      <c r="G15876" s="211">
        <f t="shared" si="516"/>
        <v>2</v>
      </c>
    </row>
    <row r="15877" spans="1:7" outlineLevel="1">
      <c r="A15877" s="1" t="s">
        <v>173</v>
      </c>
      <c r="B15877" s="7" t="s">
        <v>17648</v>
      </c>
      <c r="C15877" s="113" t="s">
        <v>17643</v>
      </c>
      <c r="D15877" s="113" t="s">
        <v>17643</v>
      </c>
      <c r="E15877" s="201">
        <f t="shared" si="517"/>
        <v>1</v>
      </c>
      <c r="F15877" s="145"/>
      <c r="G15877" s="211">
        <f t="shared" si="516"/>
        <v>2</v>
      </c>
    </row>
    <row r="15878" spans="1:7" ht="33" outlineLevel="1">
      <c r="A15878" s="1" t="s">
        <v>1101</v>
      </c>
      <c r="B15878" s="7" t="s">
        <v>17649</v>
      </c>
      <c r="C15878" s="113" t="s">
        <v>17629</v>
      </c>
      <c r="D15878" s="113" t="s">
        <v>17629</v>
      </c>
      <c r="E15878" s="201">
        <f t="shared" si="517"/>
        <v>1</v>
      </c>
      <c r="F15878" s="145"/>
      <c r="G15878" s="211">
        <f t="shared" si="516"/>
        <v>2</v>
      </c>
    </row>
    <row r="15879" spans="1:7" outlineLevel="1">
      <c r="A15879" s="1" t="s">
        <v>1103</v>
      </c>
      <c r="B15879" s="7" t="s">
        <v>17650</v>
      </c>
      <c r="C15879" s="113" t="s">
        <v>17651</v>
      </c>
      <c r="D15879" s="113" t="s">
        <v>17651</v>
      </c>
      <c r="E15879" s="201">
        <f t="shared" si="517"/>
        <v>1</v>
      </c>
      <c r="F15879" s="145"/>
      <c r="G15879" s="211">
        <f t="shared" ref="G15879:G15942" si="518">COUNTA(B15879,1)</f>
        <v>2</v>
      </c>
    </row>
    <row r="15880" spans="1:7" ht="33" outlineLevel="1">
      <c r="A15880" s="1" t="s">
        <v>1105</v>
      </c>
      <c r="B15880" s="7" t="s">
        <v>17652</v>
      </c>
      <c r="C15880" s="113" t="s">
        <v>17640</v>
      </c>
      <c r="D15880" s="113" t="s">
        <v>17640</v>
      </c>
      <c r="E15880" s="201">
        <f t="shared" si="517"/>
        <v>1</v>
      </c>
      <c r="F15880" s="145"/>
      <c r="G15880" s="211">
        <f t="shared" si="518"/>
        <v>2</v>
      </c>
    </row>
    <row r="15881" spans="1:7" ht="33" outlineLevel="1">
      <c r="A15881" s="1" t="s">
        <v>1106</v>
      </c>
      <c r="B15881" s="7" t="s">
        <v>17653</v>
      </c>
      <c r="C15881" s="113">
        <v>1113.8018994758893</v>
      </c>
      <c r="D15881" s="113" t="s">
        <v>17654</v>
      </c>
      <c r="E15881" s="201">
        <f t="shared" si="517"/>
        <v>1.1138018994758894</v>
      </c>
      <c r="F15881" s="145" t="s">
        <v>3451</v>
      </c>
      <c r="G15881" s="211">
        <f t="shared" si="518"/>
        <v>2</v>
      </c>
    </row>
    <row r="15882" spans="1:7" outlineLevel="1">
      <c r="A15882" s="8">
        <v>4</v>
      </c>
      <c r="B15882" s="14" t="s">
        <v>17655</v>
      </c>
      <c r="C15882" s="113"/>
      <c r="D15882" s="113"/>
      <c r="E15882" s="201"/>
      <c r="F15882" s="145"/>
      <c r="G15882" s="211">
        <f t="shared" si="518"/>
        <v>2</v>
      </c>
    </row>
    <row r="15883" spans="1:7" outlineLevel="1">
      <c r="A15883" s="1" t="s">
        <v>178</v>
      </c>
      <c r="B15883" s="7" t="s">
        <v>17656</v>
      </c>
      <c r="C15883" s="113" t="s">
        <v>17657</v>
      </c>
      <c r="D15883" s="113" t="s">
        <v>17657</v>
      </c>
      <c r="E15883" s="201">
        <f t="shared" si="517"/>
        <v>1</v>
      </c>
      <c r="F15883" s="145"/>
      <c r="G15883" s="211">
        <f t="shared" si="518"/>
        <v>2</v>
      </c>
    </row>
    <row r="15884" spans="1:7" outlineLevel="1">
      <c r="A15884" s="1" t="s">
        <v>495</v>
      </c>
      <c r="B15884" s="7" t="s">
        <v>17658</v>
      </c>
      <c r="C15884" s="113" t="s">
        <v>17645</v>
      </c>
      <c r="D15884" s="113" t="s">
        <v>17645</v>
      </c>
      <c r="E15884" s="201">
        <f t="shared" si="517"/>
        <v>1</v>
      </c>
      <c r="F15884" s="145"/>
      <c r="G15884" s="211">
        <f t="shared" si="518"/>
        <v>2</v>
      </c>
    </row>
    <row r="15885" spans="1:7" ht="33" outlineLevel="1">
      <c r="A15885" s="1" t="s">
        <v>497</v>
      </c>
      <c r="B15885" s="7" t="s">
        <v>17659</v>
      </c>
      <c r="C15885" s="113"/>
      <c r="D15885" s="113"/>
      <c r="E15885" s="201"/>
      <c r="F15885" s="145"/>
      <c r="G15885" s="211">
        <f t="shared" si="518"/>
        <v>2</v>
      </c>
    </row>
    <row r="15886" spans="1:7" ht="49.5" outlineLevel="1">
      <c r="A15886" s="590" t="s">
        <v>12124</v>
      </c>
      <c r="B15886" s="67" t="s">
        <v>17660</v>
      </c>
      <c r="C15886" s="591" t="s">
        <v>17661</v>
      </c>
      <c r="D15886" s="591" t="s">
        <v>17661</v>
      </c>
      <c r="E15886" s="201">
        <f t="shared" si="517"/>
        <v>1</v>
      </c>
      <c r="F15886" s="145"/>
      <c r="G15886" s="211">
        <f t="shared" si="518"/>
        <v>2</v>
      </c>
    </row>
    <row r="15887" spans="1:7" ht="33" outlineLevel="1">
      <c r="A15887" s="590" t="s">
        <v>12126</v>
      </c>
      <c r="B15887" s="67" t="s">
        <v>17662</v>
      </c>
      <c r="C15887" s="591" t="s">
        <v>17636</v>
      </c>
      <c r="D15887" s="591" t="s">
        <v>17636</v>
      </c>
      <c r="E15887" s="201">
        <f t="shared" si="517"/>
        <v>1</v>
      </c>
      <c r="F15887" s="145"/>
      <c r="G15887" s="211">
        <f t="shared" si="518"/>
        <v>2</v>
      </c>
    </row>
    <row r="15888" spans="1:7" ht="33" outlineLevel="1">
      <c r="A15888" s="1" t="s">
        <v>499</v>
      </c>
      <c r="B15888" s="7" t="s">
        <v>17663</v>
      </c>
      <c r="C15888" s="113" t="s">
        <v>17657</v>
      </c>
      <c r="D15888" s="113" t="s">
        <v>17657</v>
      </c>
      <c r="E15888" s="201">
        <f t="shared" si="517"/>
        <v>1</v>
      </c>
      <c r="F15888" s="145"/>
      <c r="G15888" s="211">
        <f t="shared" si="518"/>
        <v>2</v>
      </c>
    </row>
    <row r="15889" spans="1:7" outlineLevel="1">
      <c r="A15889" s="8"/>
      <c r="B15889" s="14" t="s">
        <v>17664</v>
      </c>
      <c r="C15889" s="113"/>
      <c r="D15889" s="113"/>
      <c r="E15889" s="201"/>
      <c r="F15889" s="145"/>
      <c r="G15889" s="211">
        <f t="shared" si="518"/>
        <v>2</v>
      </c>
    </row>
    <row r="15890" spans="1:7" ht="33" outlineLevel="1">
      <c r="A15890" s="1">
        <v>1</v>
      </c>
      <c r="B15890" s="7" t="s">
        <v>17665</v>
      </c>
      <c r="C15890" s="113" t="s">
        <v>17666</v>
      </c>
      <c r="D15890" s="113" t="s">
        <v>17666</v>
      </c>
      <c r="E15890" s="201">
        <f t="shared" si="517"/>
        <v>1</v>
      </c>
      <c r="F15890" s="145"/>
      <c r="G15890" s="211">
        <f t="shared" si="518"/>
        <v>2</v>
      </c>
    </row>
    <row r="15891" spans="1:7" ht="33" outlineLevel="1">
      <c r="A15891" s="1">
        <v>2</v>
      </c>
      <c r="B15891" s="7" t="s">
        <v>17667</v>
      </c>
      <c r="C15891" s="113" t="s">
        <v>17668</v>
      </c>
      <c r="D15891" s="113" t="s">
        <v>17668</v>
      </c>
      <c r="E15891" s="201">
        <f t="shared" si="517"/>
        <v>1</v>
      </c>
      <c r="F15891" s="145"/>
      <c r="G15891" s="211">
        <f t="shared" si="518"/>
        <v>2</v>
      </c>
    </row>
    <row r="15892" spans="1:7" outlineLevel="1">
      <c r="A15892" s="1">
        <v>3</v>
      </c>
      <c r="B15892" s="7" t="s">
        <v>17669</v>
      </c>
      <c r="C15892" s="113" t="s">
        <v>17668</v>
      </c>
      <c r="D15892" s="113" t="s">
        <v>17668</v>
      </c>
      <c r="E15892" s="201">
        <f t="shared" si="517"/>
        <v>1</v>
      </c>
      <c r="F15892" s="145"/>
      <c r="G15892" s="211">
        <f t="shared" si="518"/>
        <v>2</v>
      </c>
    </row>
    <row r="15893" spans="1:7" outlineLevel="1">
      <c r="A15893" s="1">
        <v>4</v>
      </c>
      <c r="B15893" s="7" t="s">
        <v>17670</v>
      </c>
      <c r="C15893" s="113" t="s">
        <v>17636</v>
      </c>
      <c r="D15893" s="113" t="s">
        <v>17636</v>
      </c>
      <c r="E15893" s="201">
        <f t="shared" si="517"/>
        <v>1</v>
      </c>
      <c r="F15893" s="145"/>
      <c r="G15893" s="211">
        <f t="shared" si="518"/>
        <v>2</v>
      </c>
    </row>
    <row r="15894" spans="1:7" outlineLevel="1">
      <c r="A15894" s="1">
        <v>5</v>
      </c>
      <c r="B15894" s="7" t="s">
        <v>17671</v>
      </c>
      <c r="C15894" s="113" t="s">
        <v>17636</v>
      </c>
      <c r="D15894" s="113" t="s">
        <v>17636</v>
      </c>
      <c r="E15894" s="201">
        <f t="shared" si="517"/>
        <v>1</v>
      </c>
      <c r="F15894" s="145"/>
      <c r="G15894" s="211">
        <f t="shared" si="518"/>
        <v>2</v>
      </c>
    </row>
    <row r="15895" spans="1:7" ht="33" outlineLevel="1">
      <c r="A15895" s="1">
        <v>6</v>
      </c>
      <c r="B15895" s="7" t="s">
        <v>17672</v>
      </c>
      <c r="C15895" s="113" t="s">
        <v>17673</v>
      </c>
      <c r="D15895" s="113" t="s">
        <v>17673</v>
      </c>
      <c r="E15895" s="201">
        <f t="shared" si="517"/>
        <v>1</v>
      </c>
      <c r="F15895" s="145"/>
      <c r="G15895" s="211">
        <f t="shared" si="518"/>
        <v>2</v>
      </c>
    </row>
    <row r="15896" spans="1:7" outlineLevel="1">
      <c r="A15896" s="1">
        <v>7</v>
      </c>
      <c r="B15896" s="7" t="s">
        <v>17674</v>
      </c>
      <c r="C15896" s="113" t="s">
        <v>17661</v>
      </c>
      <c r="D15896" s="113" t="s">
        <v>17661</v>
      </c>
      <c r="E15896" s="201">
        <f t="shared" si="517"/>
        <v>1</v>
      </c>
      <c r="F15896" s="145"/>
      <c r="G15896" s="211">
        <f t="shared" si="518"/>
        <v>2</v>
      </c>
    </row>
    <row r="15897" spans="1:7" ht="33" outlineLevel="1">
      <c r="A15897" s="1">
        <v>8</v>
      </c>
      <c r="B15897" s="7" t="s">
        <v>17675</v>
      </c>
      <c r="C15897" s="113" t="s">
        <v>17666</v>
      </c>
      <c r="D15897" s="113" t="s">
        <v>17666</v>
      </c>
      <c r="E15897" s="201">
        <f t="shared" si="517"/>
        <v>1</v>
      </c>
      <c r="F15897" s="145"/>
      <c r="G15897" s="211">
        <f t="shared" si="518"/>
        <v>2</v>
      </c>
    </row>
    <row r="15898" spans="1:7" ht="33" outlineLevel="1">
      <c r="A15898" s="1">
        <v>9</v>
      </c>
      <c r="B15898" s="7" t="s">
        <v>17676</v>
      </c>
      <c r="C15898" s="113" t="s">
        <v>17673</v>
      </c>
      <c r="D15898" s="113" t="s">
        <v>17673</v>
      </c>
      <c r="E15898" s="201">
        <f t="shared" si="517"/>
        <v>1</v>
      </c>
      <c r="F15898" s="145"/>
      <c r="G15898" s="211">
        <f t="shared" si="518"/>
        <v>2</v>
      </c>
    </row>
    <row r="15899" spans="1:7" ht="33" outlineLevel="1">
      <c r="A15899" s="1">
        <v>10</v>
      </c>
      <c r="B15899" s="7" t="s">
        <v>17677</v>
      </c>
      <c r="C15899" s="113" t="s">
        <v>17678</v>
      </c>
      <c r="D15899" s="113" t="s">
        <v>17678</v>
      </c>
      <c r="E15899" s="201">
        <f t="shared" si="517"/>
        <v>1</v>
      </c>
      <c r="F15899" s="145"/>
      <c r="G15899" s="211">
        <f t="shared" si="518"/>
        <v>2</v>
      </c>
    </row>
    <row r="15900" spans="1:7" ht="33" outlineLevel="1">
      <c r="A15900" s="1">
        <v>11</v>
      </c>
      <c r="B15900" s="7" t="s">
        <v>17679</v>
      </c>
      <c r="C15900" s="113" t="s">
        <v>17678</v>
      </c>
      <c r="D15900" s="113" t="s">
        <v>17678</v>
      </c>
      <c r="E15900" s="201">
        <f t="shared" si="517"/>
        <v>1</v>
      </c>
      <c r="F15900" s="145"/>
      <c r="G15900" s="211">
        <f t="shared" si="518"/>
        <v>2</v>
      </c>
    </row>
    <row r="15901" spans="1:7" outlineLevel="1">
      <c r="A15901" s="1">
        <v>12</v>
      </c>
      <c r="B15901" s="7" t="s">
        <v>17680</v>
      </c>
      <c r="C15901" s="113" t="s">
        <v>17657</v>
      </c>
      <c r="D15901" s="113" t="s">
        <v>17657</v>
      </c>
      <c r="E15901" s="201">
        <f t="shared" si="517"/>
        <v>1</v>
      </c>
      <c r="F15901" s="145"/>
      <c r="G15901" s="211">
        <f t="shared" si="518"/>
        <v>2</v>
      </c>
    </row>
    <row r="15902" spans="1:7" outlineLevel="1">
      <c r="A15902" s="1">
        <v>13</v>
      </c>
      <c r="B15902" s="7" t="s">
        <v>17681</v>
      </c>
      <c r="C15902" s="113">
        <v>271.53911504424775</v>
      </c>
      <c r="D15902" s="113">
        <v>150</v>
      </c>
      <c r="E15902" s="201">
        <f t="shared" si="517"/>
        <v>1.8102607669616517</v>
      </c>
      <c r="F15902" s="145" t="s">
        <v>3451</v>
      </c>
      <c r="G15902" s="211">
        <f t="shared" si="518"/>
        <v>2</v>
      </c>
    </row>
    <row r="15903" spans="1:7" ht="49.5" outlineLevel="1">
      <c r="A15903" s="1">
        <v>14</v>
      </c>
      <c r="B15903" s="7" t="s">
        <v>17682</v>
      </c>
      <c r="C15903" s="113" t="s">
        <v>17636</v>
      </c>
      <c r="D15903" s="113" t="s">
        <v>17636</v>
      </c>
      <c r="E15903" s="201">
        <f t="shared" si="517"/>
        <v>1</v>
      </c>
      <c r="F15903" s="145"/>
      <c r="G15903" s="211">
        <f t="shared" si="518"/>
        <v>2</v>
      </c>
    </row>
    <row r="15904" spans="1:7" ht="33" outlineLevel="1">
      <c r="A15904" s="1">
        <v>15</v>
      </c>
      <c r="B15904" s="7" t="s">
        <v>17683</v>
      </c>
      <c r="C15904" s="113" t="s">
        <v>17673</v>
      </c>
      <c r="D15904" s="113" t="s">
        <v>17673</v>
      </c>
      <c r="E15904" s="201">
        <f t="shared" si="517"/>
        <v>1</v>
      </c>
      <c r="F15904" s="145"/>
      <c r="G15904" s="211">
        <f t="shared" si="518"/>
        <v>2</v>
      </c>
    </row>
    <row r="15905" spans="1:7" outlineLevel="1">
      <c r="A15905" s="1"/>
      <c r="B15905" s="14" t="s">
        <v>17684</v>
      </c>
      <c r="C15905" s="113"/>
      <c r="D15905" s="113"/>
      <c r="E15905" s="201"/>
      <c r="F15905" s="145"/>
      <c r="G15905" s="211">
        <f t="shared" si="518"/>
        <v>2</v>
      </c>
    </row>
    <row r="15906" spans="1:7" ht="33" outlineLevel="1">
      <c r="A15906" s="1">
        <v>16</v>
      </c>
      <c r="B15906" s="7" t="s">
        <v>17685</v>
      </c>
      <c r="C15906" s="113" t="s">
        <v>17645</v>
      </c>
      <c r="D15906" s="113" t="s">
        <v>17645</v>
      </c>
      <c r="E15906" s="201">
        <f t="shared" si="517"/>
        <v>1</v>
      </c>
      <c r="F15906" s="145"/>
      <c r="G15906" s="211">
        <f t="shared" si="518"/>
        <v>2</v>
      </c>
    </row>
    <row r="15907" spans="1:7" ht="33" outlineLevel="1">
      <c r="A15907" s="1">
        <v>17</v>
      </c>
      <c r="B15907" s="7" t="s">
        <v>17686</v>
      </c>
      <c r="C15907" s="113" t="s">
        <v>17645</v>
      </c>
      <c r="D15907" s="113" t="s">
        <v>17645</v>
      </c>
      <c r="E15907" s="201">
        <f t="shared" si="517"/>
        <v>1</v>
      </c>
      <c r="F15907" s="145"/>
      <c r="G15907" s="211">
        <f t="shared" si="518"/>
        <v>2</v>
      </c>
    </row>
    <row r="15908" spans="1:7" ht="33" outlineLevel="1">
      <c r="A15908" s="1">
        <v>18</v>
      </c>
      <c r="B15908" s="7" t="s">
        <v>17687</v>
      </c>
      <c r="C15908" s="113" t="s">
        <v>17666</v>
      </c>
      <c r="D15908" s="113" t="s">
        <v>17666</v>
      </c>
      <c r="E15908" s="201">
        <f t="shared" si="517"/>
        <v>1</v>
      </c>
      <c r="F15908" s="145"/>
      <c r="G15908" s="211">
        <f t="shared" si="518"/>
        <v>2</v>
      </c>
    </row>
    <row r="15909" spans="1:7" ht="33" outlineLevel="1">
      <c r="A15909" s="1">
        <v>19</v>
      </c>
      <c r="B15909" s="7" t="s">
        <v>17688</v>
      </c>
      <c r="C15909" s="113" t="s">
        <v>17689</v>
      </c>
      <c r="D15909" s="113" t="s">
        <v>17689</v>
      </c>
      <c r="E15909" s="201">
        <f t="shared" si="517"/>
        <v>1</v>
      </c>
      <c r="F15909" s="145"/>
      <c r="G15909" s="211">
        <f t="shared" si="518"/>
        <v>2</v>
      </c>
    </row>
    <row r="15910" spans="1:7" ht="33" outlineLevel="1">
      <c r="A15910" s="1">
        <v>20</v>
      </c>
      <c r="B15910" s="7" t="s">
        <v>17690</v>
      </c>
      <c r="C15910" s="113" t="s">
        <v>17661</v>
      </c>
      <c r="D15910" s="113" t="s">
        <v>17661</v>
      </c>
      <c r="E15910" s="201">
        <f t="shared" si="517"/>
        <v>1</v>
      </c>
      <c r="F15910" s="145"/>
      <c r="G15910" s="211">
        <f t="shared" si="518"/>
        <v>2</v>
      </c>
    </row>
    <row r="15911" spans="1:7" ht="33" outlineLevel="1">
      <c r="A15911" s="1">
        <v>21</v>
      </c>
      <c r="B15911" s="7" t="s">
        <v>17691</v>
      </c>
      <c r="C15911" s="113" t="s">
        <v>17668</v>
      </c>
      <c r="D15911" s="113" t="s">
        <v>17668</v>
      </c>
      <c r="E15911" s="201">
        <f t="shared" si="517"/>
        <v>1</v>
      </c>
      <c r="F15911" s="145"/>
      <c r="G15911" s="211">
        <f t="shared" si="518"/>
        <v>2</v>
      </c>
    </row>
    <row r="15912" spans="1:7" outlineLevel="1">
      <c r="A15912" s="1">
        <v>22</v>
      </c>
      <c r="B15912" s="7" t="s">
        <v>17692</v>
      </c>
      <c r="C15912" s="113" t="s">
        <v>17666</v>
      </c>
      <c r="D15912" s="113" t="s">
        <v>17666</v>
      </c>
      <c r="E15912" s="201">
        <f t="shared" si="517"/>
        <v>1</v>
      </c>
      <c r="F15912" s="145"/>
      <c r="G15912" s="211">
        <f t="shared" si="518"/>
        <v>2</v>
      </c>
    </row>
    <row r="15913" spans="1:7" outlineLevel="1">
      <c r="A15913" s="1">
        <v>23</v>
      </c>
      <c r="B15913" s="7" t="s">
        <v>17693</v>
      </c>
      <c r="C15913" s="113" t="s">
        <v>17668</v>
      </c>
      <c r="D15913" s="113" t="s">
        <v>17668</v>
      </c>
      <c r="E15913" s="201">
        <f t="shared" si="517"/>
        <v>1</v>
      </c>
      <c r="F15913" s="145"/>
      <c r="G15913" s="211">
        <f t="shared" si="518"/>
        <v>2</v>
      </c>
    </row>
    <row r="15914" spans="1:7" outlineLevel="1">
      <c r="A15914" s="1">
        <v>24</v>
      </c>
      <c r="B15914" s="7" t="s">
        <v>17694</v>
      </c>
      <c r="C15914" s="113" t="s">
        <v>17668</v>
      </c>
      <c r="D15914" s="113" t="s">
        <v>17668</v>
      </c>
      <c r="E15914" s="201">
        <f t="shared" si="517"/>
        <v>1</v>
      </c>
      <c r="F15914" s="406"/>
      <c r="G15914" s="211">
        <f t="shared" si="518"/>
        <v>2</v>
      </c>
    </row>
    <row r="15915" spans="1:7" outlineLevel="1">
      <c r="A15915" s="1">
        <v>25</v>
      </c>
      <c r="B15915" s="7" t="s">
        <v>17681</v>
      </c>
      <c r="C15915" s="113">
        <v>300</v>
      </c>
      <c r="D15915" s="113" t="s">
        <v>17689</v>
      </c>
      <c r="E15915" s="201">
        <f t="shared" si="517"/>
        <v>1.5</v>
      </c>
      <c r="F15915" s="145" t="s">
        <v>3451</v>
      </c>
      <c r="G15915" s="211">
        <f t="shared" si="518"/>
        <v>2</v>
      </c>
    </row>
    <row r="15916" spans="1:7" outlineLevel="1">
      <c r="A15916" s="1"/>
      <c r="B15916" s="14" t="s">
        <v>17695</v>
      </c>
      <c r="C15916" s="113"/>
      <c r="D15916" s="113"/>
      <c r="E15916" s="201"/>
      <c r="F15916" s="406"/>
      <c r="G15916" s="211">
        <f t="shared" si="518"/>
        <v>2</v>
      </c>
    </row>
    <row r="15917" spans="1:7" outlineLevel="1">
      <c r="A15917" s="1">
        <v>26</v>
      </c>
      <c r="B15917" s="7" t="s">
        <v>17696</v>
      </c>
      <c r="C15917" s="113" t="s">
        <v>17645</v>
      </c>
      <c r="D15917" s="113" t="s">
        <v>17645</v>
      </c>
      <c r="E15917" s="201">
        <f t="shared" ref="E15917:E15976" si="519">C15917/D15917</f>
        <v>1</v>
      </c>
      <c r="F15917" s="406"/>
      <c r="G15917" s="211">
        <f t="shared" si="518"/>
        <v>2</v>
      </c>
    </row>
    <row r="15918" spans="1:7" ht="33" outlineLevel="1">
      <c r="A15918" s="1">
        <v>27</v>
      </c>
      <c r="B15918" s="7" t="s">
        <v>17697</v>
      </c>
      <c r="C15918" s="113" t="s">
        <v>17643</v>
      </c>
      <c r="D15918" s="113" t="s">
        <v>17643</v>
      </c>
      <c r="E15918" s="201">
        <f t="shared" si="519"/>
        <v>1</v>
      </c>
      <c r="F15918" s="145"/>
      <c r="G15918" s="211">
        <f t="shared" si="518"/>
        <v>2</v>
      </c>
    </row>
    <row r="15919" spans="1:7" outlineLevel="1">
      <c r="A15919" s="1">
        <v>28</v>
      </c>
      <c r="B15919" s="7" t="s">
        <v>17698</v>
      </c>
      <c r="C15919" s="113" t="s">
        <v>17666</v>
      </c>
      <c r="D15919" s="113" t="s">
        <v>17666</v>
      </c>
      <c r="E15919" s="201">
        <f t="shared" si="519"/>
        <v>1</v>
      </c>
      <c r="F15919" s="145"/>
      <c r="G15919" s="211">
        <f t="shared" si="518"/>
        <v>2</v>
      </c>
    </row>
    <row r="15920" spans="1:7" ht="33" outlineLevel="1">
      <c r="A15920" s="1">
        <v>29</v>
      </c>
      <c r="B15920" s="7" t="s">
        <v>17699</v>
      </c>
      <c r="C15920" s="113" t="s">
        <v>17678</v>
      </c>
      <c r="D15920" s="113" t="s">
        <v>17678</v>
      </c>
      <c r="E15920" s="201">
        <f t="shared" si="519"/>
        <v>1</v>
      </c>
      <c r="F15920" s="145"/>
      <c r="G15920" s="211">
        <f t="shared" si="518"/>
        <v>2</v>
      </c>
    </row>
    <row r="15921" spans="1:7" ht="33" outlineLevel="1">
      <c r="A15921" s="1">
        <v>30</v>
      </c>
      <c r="B15921" s="7" t="s">
        <v>17700</v>
      </c>
      <c r="C15921" s="113" t="s">
        <v>17666</v>
      </c>
      <c r="D15921" s="113" t="s">
        <v>17666</v>
      </c>
      <c r="E15921" s="201">
        <f t="shared" si="519"/>
        <v>1</v>
      </c>
      <c r="F15921" s="145"/>
      <c r="G15921" s="211">
        <f t="shared" si="518"/>
        <v>2</v>
      </c>
    </row>
    <row r="15922" spans="1:7" outlineLevel="1">
      <c r="A15922" s="1">
        <v>31</v>
      </c>
      <c r="B15922" s="7" t="s">
        <v>17701</v>
      </c>
      <c r="C15922" s="113" t="s">
        <v>17673</v>
      </c>
      <c r="D15922" s="113" t="s">
        <v>17673</v>
      </c>
      <c r="E15922" s="201">
        <f t="shared" si="519"/>
        <v>1</v>
      </c>
      <c r="F15922" s="145"/>
      <c r="G15922" s="211">
        <f t="shared" si="518"/>
        <v>2</v>
      </c>
    </row>
    <row r="15923" spans="1:7" ht="33" outlineLevel="1">
      <c r="A15923" s="1">
        <v>32</v>
      </c>
      <c r="B15923" s="7" t="s">
        <v>17702</v>
      </c>
      <c r="C15923" s="113" t="s">
        <v>17668</v>
      </c>
      <c r="D15923" s="113" t="s">
        <v>17668</v>
      </c>
      <c r="E15923" s="201">
        <f t="shared" si="519"/>
        <v>1</v>
      </c>
      <c r="F15923" s="145"/>
      <c r="G15923" s="211">
        <f t="shared" si="518"/>
        <v>2</v>
      </c>
    </row>
    <row r="15924" spans="1:7" outlineLevel="1">
      <c r="A15924" s="1">
        <v>33</v>
      </c>
      <c r="B15924" s="7" t="s">
        <v>17703</v>
      </c>
      <c r="C15924" s="113" t="s">
        <v>17673</v>
      </c>
      <c r="D15924" s="113" t="s">
        <v>17673</v>
      </c>
      <c r="E15924" s="201">
        <f t="shared" si="519"/>
        <v>1</v>
      </c>
      <c r="F15924" s="145"/>
      <c r="G15924" s="211">
        <f t="shared" si="518"/>
        <v>2</v>
      </c>
    </row>
    <row r="15925" spans="1:7" outlineLevel="1">
      <c r="A15925" s="1">
        <v>34</v>
      </c>
      <c r="B15925" s="7" t="s">
        <v>17681</v>
      </c>
      <c r="C15925" s="113">
        <v>411.47217979929536</v>
      </c>
      <c r="D15925" s="113" t="s">
        <v>17689</v>
      </c>
      <c r="E15925" s="201">
        <f t="shared" si="519"/>
        <v>2.0573608989964769</v>
      </c>
      <c r="F15925" s="145" t="s">
        <v>3451</v>
      </c>
      <c r="G15925" s="211">
        <f t="shared" si="518"/>
        <v>2</v>
      </c>
    </row>
    <row r="15926" spans="1:7" ht="33" outlineLevel="1">
      <c r="A15926" s="1">
        <v>35</v>
      </c>
      <c r="B15926" s="7" t="s">
        <v>17704</v>
      </c>
      <c r="C15926" s="113"/>
      <c r="D15926" s="113"/>
      <c r="E15926" s="201"/>
      <c r="F15926" s="145"/>
      <c r="G15926" s="211">
        <f t="shared" si="518"/>
        <v>2</v>
      </c>
    </row>
    <row r="15927" spans="1:7" ht="49.5" outlineLevel="1">
      <c r="A15927" s="1">
        <v>36</v>
      </c>
      <c r="B15927" s="7" t="s">
        <v>22175</v>
      </c>
      <c r="C15927" s="113">
        <v>1000</v>
      </c>
      <c r="D15927" s="113">
        <v>1000</v>
      </c>
      <c r="E15927" s="201">
        <f t="shared" si="519"/>
        <v>1</v>
      </c>
      <c r="F15927" s="145"/>
      <c r="G15927" s="211">
        <f t="shared" si="518"/>
        <v>2</v>
      </c>
    </row>
    <row r="15928" spans="1:7" outlineLevel="1">
      <c r="A15928" s="1">
        <v>37</v>
      </c>
      <c r="B15928" s="7" t="s">
        <v>22176</v>
      </c>
      <c r="C15928" s="113">
        <v>800</v>
      </c>
      <c r="D15928" s="113">
        <v>800</v>
      </c>
      <c r="E15928" s="201">
        <f t="shared" si="519"/>
        <v>1</v>
      </c>
      <c r="F15928" s="145"/>
      <c r="G15928" s="211">
        <f t="shared" si="518"/>
        <v>2</v>
      </c>
    </row>
    <row r="15929" spans="1:7" outlineLevel="1">
      <c r="A15929" s="1"/>
      <c r="B15929" s="14" t="s">
        <v>17705</v>
      </c>
      <c r="C15929" s="113"/>
      <c r="D15929" s="113"/>
      <c r="E15929" s="201"/>
      <c r="F15929" s="145"/>
      <c r="G15929" s="211">
        <f t="shared" si="518"/>
        <v>2</v>
      </c>
    </row>
    <row r="15930" spans="1:7" outlineLevel="1">
      <c r="A15930" s="1">
        <v>38</v>
      </c>
      <c r="B15930" s="7" t="s">
        <v>17706</v>
      </c>
      <c r="C15930" s="113" t="s">
        <v>17678</v>
      </c>
      <c r="D15930" s="113" t="s">
        <v>17678</v>
      </c>
      <c r="E15930" s="201">
        <f t="shared" si="519"/>
        <v>1</v>
      </c>
      <c r="F15930" s="145"/>
      <c r="G15930" s="211">
        <f t="shared" si="518"/>
        <v>2</v>
      </c>
    </row>
    <row r="15931" spans="1:7" outlineLevel="1">
      <c r="A15931" s="1">
        <v>39</v>
      </c>
      <c r="B15931" s="7" t="s">
        <v>17707</v>
      </c>
      <c r="C15931" s="113" t="s">
        <v>17657</v>
      </c>
      <c r="D15931" s="113" t="s">
        <v>17657</v>
      </c>
      <c r="E15931" s="201">
        <f t="shared" si="519"/>
        <v>1</v>
      </c>
      <c r="F15931" s="145"/>
      <c r="G15931" s="211">
        <f t="shared" si="518"/>
        <v>2</v>
      </c>
    </row>
    <row r="15932" spans="1:7" ht="33" outlineLevel="1">
      <c r="A15932" s="1">
        <v>40</v>
      </c>
      <c r="B15932" s="7" t="s">
        <v>17708</v>
      </c>
      <c r="C15932" s="113" t="s">
        <v>17709</v>
      </c>
      <c r="D15932" s="113" t="s">
        <v>17709</v>
      </c>
      <c r="E15932" s="201">
        <f t="shared" si="519"/>
        <v>1</v>
      </c>
      <c r="F15932" s="145"/>
      <c r="G15932" s="211">
        <f t="shared" si="518"/>
        <v>2</v>
      </c>
    </row>
    <row r="15933" spans="1:7" ht="33" outlineLevel="1">
      <c r="A15933" s="1">
        <v>41</v>
      </c>
      <c r="B15933" s="7" t="s">
        <v>17710</v>
      </c>
      <c r="C15933" s="113" t="s">
        <v>17709</v>
      </c>
      <c r="D15933" s="113" t="s">
        <v>17709</v>
      </c>
      <c r="E15933" s="201">
        <f t="shared" si="519"/>
        <v>1</v>
      </c>
      <c r="F15933" s="145"/>
      <c r="G15933" s="211">
        <f t="shared" si="518"/>
        <v>2</v>
      </c>
    </row>
    <row r="15934" spans="1:7" ht="33" outlineLevel="1">
      <c r="A15934" s="1">
        <v>42</v>
      </c>
      <c r="B15934" s="7" t="s">
        <v>17711</v>
      </c>
      <c r="C15934" s="113" t="s">
        <v>17678</v>
      </c>
      <c r="D15934" s="113" t="s">
        <v>17678</v>
      </c>
      <c r="E15934" s="201">
        <f t="shared" si="519"/>
        <v>1</v>
      </c>
      <c r="F15934" s="145"/>
      <c r="G15934" s="211">
        <f t="shared" si="518"/>
        <v>2</v>
      </c>
    </row>
    <row r="15935" spans="1:7" outlineLevel="1">
      <c r="A15935" s="1">
        <v>43</v>
      </c>
      <c r="B15935" s="7" t="s">
        <v>17712</v>
      </c>
      <c r="C15935" s="113" t="s">
        <v>17657</v>
      </c>
      <c r="D15935" s="113" t="s">
        <v>17657</v>
      </c>
      <c r="E15935" s="201">
        <f t="shared" si="519"/>
        <v>1</v>
      </c>
      <c r="F15935" s="145"/>
      <c r="G15935" s="211">
        <f t="shared" si="518"/>
        <v>2</v>
      </c>
    </row>
    <row r="15936" spans="1:7" ht="33" outlineLevel="1">
      <c r="A15936" s="1">
        <v>44</v>
      </c>
      <c r="B15936" s="7" t="s">
        <v>17713</v>
      </c>
      <c r="C15936" s="113" t="s">
        <v>17709</v>
      </c>
      <c r="D15936" s="113" t="s">
        <v>17709</v>
      </c>
      <c r="E15936" s="201">
        <f t="shared" si="519"/>
        <v>1</v>
      </c>
      <c r="F15936" s="145"/>
      <c r="G15936" s="211">
        <f t="shared" si="518"/>
        <v>2</v>
      </c>
    </row>
    <row r="15937" spans="1:7" ht="49.5" outlineLevel="1">
      <c r="A15937" s="1">
        <v>45</v>
      </c>
      <c r="B15937" s="7" t="s">
        <v>17714</v>
      </c>
      <c r="C15937" s="113" t="s">
        <v>17636</v>
      </c>
      <c r="D15937" s="113" t="s">
        <v>17636</v>
      </c>
      <c r="E15937" s="201">
        <f t="shared" si="519"/>
        <v>1</v>
      </c>
      <c r="F15937" s="145"/>
      <c r="G15937" s="211">
        <f t="shared" si="518"/>
        <v>2</v>
      </c>
    </row>
    <row r="15938" spans="1:7" ht="49.5" outlineLevel="1">
      <c r="A15938" s="1">
        <v>46</v>
      </c>
      <c r="B15938" s="7" t="s">
        <v>17715</v>
      </c>
      <c r="C15938" s="113" t="s">
        <v>17678</v>
      </c>
      <c r="D15938" s="113" t="s">
        <v>17678</v>
      </c>
      <c r="E15938" s="201">
        <f t="shared" si="519"/>
        <v>1</v>
      </c>
      <c r="F15938" s="145"/>
      <c r="G15938" s="211">
        <f t="shared" si="518"/>
        <v>2</v>
      </c>
    </row>
    <row r="15939" spans="1:7" ht="49.5" outlineLevel="1">
      <c r="A15939" s="1">
        <v>47</v>
      </c>
      <c r="B15939" s="7" t="s">
        <v>17716</v>
      </c>
      <c r="C15939" s="113" t="s">
        <v>17678</v>
      </c>
      <c r="D15939" s="113" t="s">
        <v>17678</v>
      </c>
      <c r="E15939" s="201">
        <f t="shared" si="519"/>
        <v>1</v>
      </c>
      <c r="F15939" s="145"/>
      <c r="G15939" s="211">
        <f t="shared" si="518"/>
        <v>2</v>
      </c>
    </row>
    <row r="15940" spans="1:7" outlineLevel="1">
      <c r="A15940" s="1">
        <v>48</v>
      </c>
      <c r="B15940" s="7" t="s">
        <v>17681</v>
      </c>
      <c r="C15940" s="113">
        <v>278.76640844613769</v>
      </c>
      <c r="D15940" s="113" t="s">
        <v>17717</v>
      </c>
      <c r="E15940" s="201">
        <f t="shared" si="519"/>
        <v>1.1150656337845508</v>
      </c>
      <c r="F15940" s="145" t="s">
        <v>3451</v>
      </c>
      <c r="G15940" s="211">
        <f t="shared" si="518"/>
        <v>2</v>
      </c>
    </row>
    <row r="15941" spans="1:7">
      <c r="A15941" s="240"/>
      <c r="B15941" s="586" t="s">
        <v>90</v>
      </c>
      <c r="C15941" s="241"/>
      <c r="D15941" s="241"/>
      <c r="E15941" s="201"/>
      <c r="F15941" s="242"/>
      <c r="G15941" s="211">
        <f t="shared" si="518"/>
        <v>2</v>
      </c>
    </row>
    <row r="15942" spans="1:7" outlineLevel="1">
      <c r="A15942" s="8" t="s">
        <v>152</v>
      </c>
      <c r="B15942" s="4" t="s">
        <v>12934</v>
      </c>
      <c r="C15942" s="588"/>
      <c r="D15942" s="588"/>
      <c r="E15942" s="201"/>
      <c r="F15942" s="145"/>
      <c r="G15942" s="211">
        <f t="shared" si="518"/>
        <v>2</v>
      </c>
    </row>
    <row r="15943" spans="1:7" outlineLevel="1">
      <c r="A15943" s="8">
        <v>11</v>
      </c>
      <c r="B15943" s="4" t="s">
        <v>17718</v>
      </c>
      <c r="C15943" s="117"/>
      <c r="D15943" s="117"/>
      <c r="E15943" s="201"/>
      <c r="F15943" s="406"/>
      <c r="G15943" s="211">
        <f t="shared" ref="G15943:G16006" si="520">COUNTA(B15943,1)</f>
        <v>2</v>
      </c>
    </row>
    <row r="15944" spans="1:7" outlineLevel="1">
      <c r="A15944" s="1">
        <v>1</v>
      </c>
      <c r="B15944" s="2" t="s">
        <v>17719</v>
      </c>
      <c r="C15944" s="116"/>
      <c r="D15944" s="116"/>
      <c r="E15944" s="201"/>
      <c r="F15944" s="639" t="s">
        <v>17720</v>
      </c>
      <c r="G15944" s="211">
        <f t="shared" si="520"/>
        <v>2</v>
      </c>
    </row>
    <row r="15945" spans="1:7" outlineLevel="1">
      <c r="A15945" s="1" t="s">
        <v>477</v>
      </c>
      <c r="B15945" s="2" t="s">
        <v>17721</v>
      </c>
      <c r="C15945" s="116">
        <v>800</v>
      </c>
      <c r="D15945" s="116">
        <v>800</v>
      </c>
      <c r="E15945" s="201">
        <f t="shared" si="519"/>
        <v>1</v>
      </c>
      <c r="F15945" s="640"/>
      <c r="G15945" s="211">
        <f t="shared" si="520"/>
        <v>2</v>
      </c>
    </row>
    <row r="15946" spans="1:7" ht="33" outlineLevel="1">
      <c r="A15946" s="1">
        <v>2</v>
      </c>
      <c r="B15946" s="2" t="s">
        <v>17722</v>
      </c>
      <c r="C15946" s="116">
        <v>2000</v>
      </c>
      <c r="D15946" s="116">
        <v>2000</v>
      </c>
      <c r="E15946" s="201">
        <f t="shared" si="519"/>
        <v>1</v>
      </c>
      <c r="F15946" s="640"/>
      <c r="G15946" s="211">
        <f t="shared" si="520"/>
        <v>2</v>
      </c>
    </row>
    <row r="15947" spans="1:7" ht="33" outlineLevel="1">
      <c r="A15947" s="1">
        <v>3</v>
      </c>
      <c r="B15947" s="2" t="s">
        <v>17723</v>
      </c>
      <c r="C15947" s="116">
        <v>2000</v>
      </c>
      <c r="D15947" s="116">
        <v>2000</v>
      </c>
      <c r="E15947" s="201">
        <f t="shared" si="519"/>
        <v>1</v>
      </c>
      <c r="F15947" s="640"/>
      <c r="G15947" s="211">
        <f t="shared" si="520"/>
        <v>2</v>
      </c>
    </row>
    <row r="15948" spans="1:7" ht="33" outlineLevel="1">
      <c r="A15948" s="1">
        <v>4</v>
      </c>
      <c r="B15948" s="2" t="s">
        <v>17724</v>
      </c>
      <c r="C15948" s="116">
        <v>1500</v>
      </c>
      <c r="D15948" s="116">
        <v>1500</v>
      </c>
      <c r="E15948" s="201">
        <f t="shared" si="519"/>
        <v>1</v>
      </c>
      <c r="F15948" s="640"/>
      <c r="G15948" s="211">
        <f t="shared" si="520"/>
        <v>2</v>
      </c>
    </row>
    <row r="15949" spans="1:7" outlineLevel="1">
      <c r="A15949" s="1">
        <v>5</v>
      </c>
      <c r="B15949" s="2" t="s">
        <v>17725</v>
      </c>
      <c r="C15949" s="116">
        <v>1000</v>
      </c>
      <c r="D15949" s="116">
        <v>1000</v>
      </c>
      <c r="E15949" s="201">
        <f t="shared" si="519"/>
        <v>1</v>
      </c>
      <c r="F15949" s="640"/>
      <c r="G15949" s="211">
        <f t="shared" si="520"/>
        <v>2</v>
      </c>
    </row>
    <row r="15950" spans="1:7" ht="33" outlineLevel="1">
      <c r="A15950" s="1">
        <v>6</v>
      </c>
      <c r="B15950" s="2" t="s">
        <v>17726</v>
      </c>
      <c r="C15950" s="116">
        <v>800</v>
      </c>
      <c r="D15950" s="116">
        <v>800</v>
      </c>
      <c r="E15950" s="201">
        <f t="shared" si="519"/>
        <v>1</v>
      </c>
      <c r="F15950" s="640"/>
      <c r="G15950" s="211">
        <f t="shared" si="520"/>
        <v>2</v>
      </c>
    </row>
    <row r="15951" spans="1:7" ht="33" outlineLevel="1">
      <c r="A15951" s="1">
        <v>7</v>
      </c>
      <c r="B15951" s="2" t="s">
        <v>17727</v>
      </c>
      <c r="C15951" s="116">
        <v>800</v>
      </c>
      <c r="D15951" s="116">
        <v>800</v>
      </c>
      <c r="E15951" s="201">
        <f t="shared" si="519"/>
        <v>1</v>
      </c>
      <c r="F15951" s="641"/>
      <c r="G15951" s="211">
        <f t="shared" si="520"/>
        <v>2</v>
      </c>
    </row>
    <row r="15952" spans="1:7" outlineLevel="1">
      <c r="A15952" s="8" t="s">
        <v>2454</v>
      </c>
      <c r="B15952" s="4" t="s">
        <v>7110</v>
      </c>
      <c r="C15952" s="117"/>
      <c r="D15952" s="117"/>
      <c r="E15952" s="201"/>
      <c r="F15952" s="145"/>
      <c r="G15952" s="211">
        <f t="shared" si="520"/>
        <v>2</v>
      </c>
    </row>
    <row r="15953" spans="1:7" outlineLevel="1">
      <c r="A15953" s="8"/>
      <c r="B15953" s="4" t="s">
        <v>17728</v>
      </c>
      <c r="C15953" s="117"/>
      <c r="D15953" s="117"/>
      <c r="E15953" s="201"/>
      <c r="F15953" s="145"/>
      <c r="G15953" s="211">
        <f t="shared" si="520"/>
        <v>2</v>
      </c>
    </row>
    <row r="15954" spans="1:7" outlineLevel="1">
      <c r="A15954" s="1">
        <v>1</v>
      </c>
      <c r="B15954" s="2" t="s">
        <v>17729</v>
      </c>
      <c r="C15954" s="116">
        <v>700</v>
      </c>
      <c r="D15954" s="116">
        <v>700</v>
      </c>
      <c r="E15954" s="201">
        <f t="shared" si="519"/>
        <v>1</v>
      </c>
      <c r="F15954" s="145"/>
      <c r="G15954" s="211">
        <f t="shared" si="520"/>
        <v>2</v>
      </c>
    </row>
    <row r="15955" spans="1:7" ht="33" outlineLevel="1">
      <c r="A15955" s="1">
        <v>2</v>
      </c>
      <c r="B15955" s="2" t="s">
        <v>17730</v>
      </c>
      <c r="C15955" s="116">
        <v>350</v>
      </c>
      <c r="D15955" s="116">
        <v>350</v>
      </c>
      <c r="E15955" s="201">
        <f t="shared" si="519"/>
        <v>1</v>
      </c>
      <c r="F15955" s="145"/>
      <c r="G15955" s="211">
        <f t="shared" si="520"/>
        <v>2</v>
      </c>
    </row>
    <row r="15956" spans="1:7" ht="33" outlineLevel="1">
      <c r="A15956" s="1">
        <v>3</v>
      </c>
      <c r="B15956" s="2" t="s">
        <v>17731</v>
      </c>
      <c r="C15956" s="116">
        <v>350</v>
      </c>
      <c r="D15956" s="116">
        <v>350</v>
      </c>
      <c r="E15956" s="201">
        <f t="shared" si="519"/>
        <v>1</v>
      </c>
      <c r="F15956" s="145"/>
      <c r="G15956" s="211">
        <f t="shared" si="520"/>
        <v>2</v>
      </c>
    </row>
    <row r="15957" spans="1:7" ht="33" outlineLevel="1">
      <c r="A15957" s="1">
        <v>4</v>
      </c>
      <c r="B15957" s="2" t="s">
        <v>17732</v>
      </c>
      <c r="C15957" s="116">
        <v>350</v>
      </c>
      <c r="D15957" s="116">
        <v>350</v>
      </c>
      <c r="E15957" s="201">
        <f t="shared" si="519"/>
        <v>1</v>
      </c>
      <c r="F15957" s="145"/>
      <c r="G15957" s="211">
        <f t="shared" si="520"/>
        <v>2</v>
      </c>
    </row>
    <row r="15958" spans="1:7" ht="33" outlineLevel="1">
      <c r="A15958" s="1">
        <v>5</v>
      </c>
      <c r="B15958" s="2" t="s">
        <v>17733</v>
      </c>
      <c r="C15958" s="116">
        <v>250</v>
      </c>
      <c r="D15958" s="116">
        <v>250</v>
      </c>
      <c r="E15958" s="201">
        <f t="shared" si="519"/>
        <v>1</v>
      </c>
      <c r="F15958" s="145"/>
      <c r="G15958" s="211">
        <f t="shared" si="520"/>
        <v>2</v>
      </c>
    </row>
    <row r="15959" spans="1:7" outlineLevel="1">
      <c r="A15959" s="1">
        <v>6</v>
      </c>
      <c r="B15959" s="2" t="s">
        <v>17734</v>
      </c>
      <c r="C15959" s="116">
        <v>350</v>
      </c>
      <c r="D15959" s="116">
        <v>350</v>
      </c>
      <c r="E15959" s="201">
        <f t="shared" si="519"/>
        <v>1</v>
      </c>
      <c r="F15959" s="145"/>
      <c r="G15959" s="211">
        <f t="shared" si="520"/>
        <v>2</v>
      </c>
    </row>
    <row r="15960" spans="1:7" outlineLevel="1">
      <c r="A15960" s="1">
        <v>7</v>
      </c>
      <c r="B15960" s="2" t="s">
        <v>17735</v>
      </c>
      <c r="C15960" s="116">
        <v>250</v>
      </c>
      <c r="D15960" s="116">
        <v>250</v>
      </c>
      <c r="E15960" s="201">
        <f t="shared" si="519"/>
        <v>1</v>
      </c>
      <c r="F15960" s="145"/>
      <c r="G15960" s="211">
        <f t="shared" si="520"/>
        <v>2</v>
      </c>
    </row>
    <row r="15961" spans="1:7" ht="33" outlineLevel="1">
      <c r="A15961" s="1">
        <v>8</v>
      </c>
      <c r="B15961" s="2" t="s">
        <v>17736</v>
      </c>
      <c r="C15961" s="116">
        <v>250</v>
      </c>
      <c r="D15961" s="116">
        <v>250</v>
      </c>
      <c r="E15961" s="201">
        <f t="shared" si="519"/>
        <v>1</v>
      </c>
      <c r="F15961" s="145"/>
      <c r="G15961" s="211">
        <f t="shared" si="520"/>
        <v>2</v>
      </c>
    </row>
    <row r="15962" spans="1:7" outlineLevel="1">
      <c r="A15962" s="1">
        <v>9</v>
      </c>
      <c r="B15962" s="2" t="s">
        <v>17737</v>
      </c>
      <c r="C15962" s="116">
        <v>250</v>
      </c>
      <c r="D15962" s="116">
        <v>250</v>
      </c>
      <c r="E15962" s="201">
        <f t="shared" si="519"/>
        <v>1</v>
      </c>
      <c r="F15962" s="145"/>
      <c r="G15962" s="211">
        <f t="shared" si="520"/>
        <v>2</v>
      </c>
    </row>
    <row r="15963" spans="1:7" outlineLevel="1">
      <c r="A15963" s="1">
        <v>10</v>
      </c>
      <c r="B15963" s="2" t="s">
        <v>17738</v>
      </c>
      <c r="C15963" s="116">
        <v>250</v>
      </c>
      <c r="D15963" s="116">
        <v>250</v>
      </c>
      <c r="E15963" s="201">
        <f t="shared" si="519"/>
        <v>1</v>
      </c>
      <c r="F15963" s="145"/>
      <c r="G15963" s="211">
        <f t="shared" si="520"/>
        <v>2</v>
      </c>
    </row>
    <row r="15964" spans="1:7" ht="33" outlineLevel="1">
      <c r="A15964" s="1">
        <v>11</v>
      </c>
      <c r="B15964" s="2" t="s">
        <v>17739</v>
      </c>
      <c r="C15964" s="116">
        <v>250</v>
      </c>
      <c r="D15964" s="116">
        <v>250</v>
      </c>
      <c r="E15964" s="201">
        <f t="shared" si="519"/>
        <v>1</v>
      </c>
      <c r="F15964" s="145"/>
      <c r="G15964" s="211">
        <f t="shared" si="520"/>
        <v>2</v>
      </c>
    </row>
    <row r="15965" spans="1:7" outlineLevel="1">
      <c r="A15965" s="1">
        <v>12</v>
      </c>
      <c r="B15965" s="2" t="s">
        <v>17493</v>
      </c>
      <c r="C15965" s="116">
        <v>234.21237940216614</v>
      </c>
      <c r="D15965" s="116">
        <v>150</v>
      </c>
      <c r="E15965" s="201">
        <f t="shared" si="519"/>
        <v>1.5614158626811077</v>
      </c>
      <c r="F15965" s="145" t="s">
        <v>3451</v>
      </c>
      <c r="G15965" s="211">
        <f t="shared" si="520"/>
        <v>2</v>
      </c>
    </row>
    <row r="15966" spans="1:7" ht="49.5" outlineLevel="1">
      <c r="A15966" s="1">
        <v>13</v>
      </c>
      <c r="B15966" s="2" t="s">
        <v>17740</v>
      </c>
      <c r="C15966" s="116">
        <v>250</v>
      </c>
      <c r="D15966" s="116">
        <v>250</v>
      </c>
      <c r="E15966" s="201">
        <f t="shared" si="519"/>
        <v>1</v>
      </c>
      <c r="F15966" s="145"/>
      <c r="G15966" s="211">
        <f t="shared" si="520"/>
        <v>2</v>
      </c>
    </row>
    <row r="15967" spans="1:7" outlineLevel="1">
      <c r="A15967" s="1"/>
      <c r="B15967" s="4" t="s">
        <v>17741</v>
      </c>
      <c r="C15967" s="117"/>
      <c r="D15967" s="117"/>
      <c r="E15967" s="201"/>
      <c r="F15967" s="145"/>
      <c r="G15967" s="211">
        <f t="shared" si="520"/>
        <v>2</v>
      </c>
    </row>
    <row r="15968" spans="1:7" ht="33" outlineLevel="1">
      <c r="A15968" s="1">
        <v>14</v>
      </c>
      <c r="B15968" s="2" t="s">
        <v>17742</v>
      </c>
      <c r="C15968" s="116">
        <v>600</v>
      </c>
      <c r="D15968" s="116">
        <v>600</v>
      </c>
      <c r="E15968" s="201">
        <f t="shared" si="519"/>
        <v>1</v>
      </c>
      <c r="F15968" s="145"/>
      <c r="G15968" s="211">
        <f t="shared" si="520"/>
        <v>2</v>
      </c>
    </row>
    <row r="15969" spans="1:7" ht="33" outlineLevel="1">
      <c r="A15969" s="1">
        <v>15</v>
      </c>
      <c r="B15969" s="2" t="s">
        <v>17743</v>
      </c>
      <c r="C15969" s="116">
        <v>600</v>
      </c>
      <c r="D15969" s="116">
        <v>600</v>
      </c>
      <c r="E15969" s="201">
        <f t="shared" si="519"/>
        <v>1</v>
      </c>
      <c r="F15969" s="145"/>
      <c r="G15969" s="211">
        <f t="shared" si="520"/>
        <v>2</v>
      </c>
    </row>
    <row r="15970" spans="1:7" outlineLevel="1">
      <c r="A15970" s="1">
        <v>16</v>
      </c>
      <c r="B15970" s="2" t="s">
        <v>17744</v>
      </c>
      <c r="C15970" s="116">
        <v>350</v>
      </c>
      <c r="D15970" s="116">
        <v>350</v>
      </c>
      <c r="E15970" s="201">
        <f t="shared" si="519"/>
        <v>1</v>
      </c>
      <c r="F15970" s="145"/>
      <c r="G15970" s="211">
        <f t="shared" si="520"/>
        <v>2</v>
      </c>
    </row>
    <row r="15971" spans="1:7" outlineLevel="1">
      <c r="A15971" s="1">
        <v>17</v>
      </c>
      <c r="B15971" s="2" t="s">
        <v>17745</v>
      </c>
      <c r="C15971" s="116">
        <v>600</v>
      </c>
      <c r="D15971" s="116">
        <v>600</v>
      </c>
      <c r="E15971" s="201">
        <f t="shared" si="519"/>
        <v>1</v>
      </c>
      <c r="F15971" s="145"/>
      <c r="G15971" s="211">
        <f t="shared" si="520"/>
        <v>2</v>
      </c>
    </row>
    <row r="15972" spans="1:7" ht="33" outlineLevel="1">
      <c r="A15972" s="1">
        <v>18</v>
      </c>
      <c r="B15972" s="2" t="s">
        <v>17746</v>
      </c>
      <c r="C15972" s="116">
        <v>600</v>
      </c>
      <c r="D15972" s="116">
        <v>600</v>
      </c>
      <c r="E15972" s="201">
        <f t="shared" si="519"/>
        <v>1</v>
      </c>
      <c r="F15972" s="145"/>
      <c r="G15972" s="211">
        <f t="shared" si="520"/>
        <v>2</v>
      </c>
    </row>
    <row r="15973" spans="1:7" outlineLevel="1">
      <c r="A15973" s="1">
        <v>19</v>
      </c>
      <c r="B15973" s="2" t="s">
        <v>17747</v>
      </c>
      <c r="C15973" s="116">
        <v>350</v>
      </c>
      <c r="D15973" s="116">
        <v>350</v>
      </c>
      <c r="E15973" s="201">
        <f t="shared" si="519"/>
        <v>1</v>
      </c>
      <c r="F15973" s="145"/>
      <c r="G15973" s="211">
        <f t="shared" si="520"/>
        <v>2</v>
      </c>
    </row>
    <row r="15974" spans="1:7" outlineLevel="1">
      <c r="A15974" s="1">
        <v>20</v>
      </c>
      <c r="B15974" s="2" t="s">
        <v>17748</v>
      </c>
      <c r="C15974" s="116">
        <v>250</v>
      </c>
      <c r="D15974" s="116">
        <v>250</v>
      </c>
      <c r="E15974" s="201">
        <f t="shared" si="519"/>
        <v>1</v>
      </c>
      <c r="F15974" s="145"/>
      <c r="G15974" s="211">
        <f t="shared" si="520"/>
        <v>2</v>
      </c>
    </row>
    <row r="15975" spans="1:7" ht="33" outlineLevel="1">
      <c r="A15975" s="1">
        <v>21</v>
      </c>
      <c r="B15975" s="2" t="s">
        <v>17749</v>
      </c>
      <c r="C15975" s="116">
        <v>300</v>
      </c>
      <c r="D15975" s="116">
        <v>300</v>
      </c>
      <c r="E15975" s="201">
        <f t="shared" si="519"/>
        <v>1</v>
      </c>
      <c r="F15975" s="145"/>
      <c r="G15975" s="211">
        <f t="shared" si="520"/>
        <v>2</v>
      </c>
    </row>
    <row r="15976" spans="1:7" outlineLevel="1">
      <c r="A15976" s="1">
        <v>22</v>
      </c>
      <c r="B15976" s="2" t="s">
        <v>17493</v>
      </c>
      <c r="C15976" s="116">
        <v>307.33516184632771</v>
      </c>
      <c r="D15976" s="116">
        <v>200</v>
      </c>
      <c r="E15976" s="201">
        <f t="shared" si="519"/>
        <v>1.5366758092316386</v>
      </c>
      <c r="F15976" s="145" t="s">
        <v>3451</v>
      </c>
      <c r="G15976" s="211">
        <f t="shared" si="520"/>
        <v>2</v>
      </c>
    </row>
    <row r="15977" spans="1:7" outlineLevel="1">
      <c r="A15977" s="1"/>
      <c r="B15977" s="4" t="s">
        <v>17750</v>
      </c>
      <c r="C15977" s="117"/>
      <c r="D15977" s="117"/>
      <c r="E15977" s="201"/>
      <c r="F15977" s="145"/>
      <c r="G15977" s="211">
        <f t="shared" si="520"/>
        <v>2</v>
      </c>
    </row>
    <row r="15978" spans="1:7" outlineLevel="1">
      <c r="A15978" s="1">
        <v>23</v>
      </c>
      <c r="B15978" s="2" t="s">
        <v>17751</v>
      </c>
      <c r="C15978" s="116">
        <v>2000</v>
      </c>
      <c r="D15978" s="116">
        <v>2000</v>
      </c>
      <c r="E15978" s="201">
        <f t="shared" ref="E15978:E16041" si="521">C15978/D15978</f>
        <v>1</v>
      </c>
      <c r="F15978" s="145"/>
      <c r="G15978" s="211">
        <f t="shared" si="520"/>
        <v>2</v>
      </c>
    </row>
    <row r="15979" spans="1:7" outlineLevel="1">
      <c r="A15979" s="1">
        <v>24</v>
      </c>
      <c r="B15979" s="2" t="s">
        <v>17752</v>
      </c>
      <c r="C15979" s="116">
        <v>2000</v>
      </c>
      <c r="D15979" s="116">
        <v>2000</v>
      </c>
      <c r="E15979" s="201">
        <f t="shared" si="521"/>
        <v>1</v>
      </c>
      <c r="F15979" s="145"/>
      <c r="G15979" s="211">
        <f t="shared" si="520"/>
        <v>2</v>
      </c>
    </row>
    <row r="15980" spans="1:7" outlineLevel="1">
      <c r="A15980" s="1">
        <v>25</v>
      </c>
      <c r="B15980" s="2" t="s">
        <v>17753</v>
      </c>
      <c r="C15980" s="116">
        <v>1500</v>
      </c>
      <c r="D15980" s="116">
        <v>1500</v>
      </c>
      <c r="E15980" s="201">
        <f t="shared" si="521"/>
        <v>1</v>
      </c>
      <c r="F15980" s="145"/>
      <c r="G15980" s="211">
        <f t="shared" si="520"/>
        <v>2</v>
      </c>
    </row>
    <row r="15981" spans="1:7" outlineLevel="1">
      <c r="A15981" s="1">
        <v>26</v>
      </c>
      <c r="B15981" s="2" t="s">
        <v>17754</v>
      </c>
      <c r="C15981" s="116">
        <v>400</v>
      </c>
      <c r="D15981" s="116">
        <v>400</v>
      </c>
      <c r="E15981" s="201">
        <f t="shared" si="521"/>
        <v>1</v>
      </c>
      <c r="F15981" s="145"/>
      <c r="G15981" s="211">
        <f t="shared" si="520"/>
        <v>2</v>
      </c>
    </row>
    <row r="15982" spans="1:7" outlineLevel="1">
      <c r="A15982" s="1">
        <v>27</v>
      </c>
      <c r="B15982" s="2" t="s">
        <v>17755</v>
      </c>
      <c r="C15982" s="116">
        <v>400</v>
      </c>
      <c r="D15982" s="116">
        <v>400</v>
      </c>
      <c r="E15982" s="201">
        <f t="shared" si="521"/>
        <v>1</v>
      </c>
      <c r="F15982" s="145"/>
      <c r="G15982" s="211">
        <f t="shared" si="520"/>
        <v>2</v>
      </c>
    </row>
    <row r="15983" spans="1:7" outlineLevel="1">
      <c r="A15983" s="1">
        <v>28</v>
      </c>
      <c r="B15983" s="2" t="s">
        <v>17756</v>
      </c>
      <c r="C15983" s="116">
        <v>400</v>
      </c>
      <c r="D15983" s="116">
        <v>400</v>
      </c>
      <c r="E15983" s="201">
        <f t="shared" si="521"/>
        <v>1</v>
      </c>
      <c r="F15983" s="145"/>
      <c r="G15983" s="211">
        <f t="shared" si="520"/>
        <v>2</v>
      </c>
    </row>
    <row r="15984" spans="1:7" outlineLevel="1">
      <c r="A15984" s="1">
        <v>29</v>
      </c>
      <c r="B15984" s="2" t="s">
        <v>17757</v>
      </c>
      <c r="C15984" s="116">
        <v>400</v>
      </c>
      <c r="D15984" s="116">
        <v>400</v>
      </c>
      <c r="E15984" s="201">
        <f t="shared" si="521"/>
        <v>1</v>
      </c>
      <c r="F15984" s="145"/>
      <c r="G15984" s="211">
        <f t="shared" si="520"/>
        <v>2</v>
      </c>
    </row>
    <row r="15985" spans="1:7" outlineLevel="1">
      <c r="A15985" s="1">
        <v>30</v>
      </c>
      <c r="B15985" s="2" t="s">
        <v>17758</v>
      </c>
      <c r="C15985" s="116">
        <v>400</v>
      </c>
      <c r="D15985" s="116">
        <v>400</v>
      </c>
      <c r="E15985" s="201">
        <f t="shared" si="521"/>
        <v>1</v>
      </c>
      <c r="F15985" s="145"/>
      <c r="G15985" s="211">
        <f t="shared" si="520"/>
        <v>2</v>
      </c>
    </row>
    <row r="15986" spans="1:7" outlineLevel="1">
      <c r="A15986" s="1">
        <v>31</v>
      </c>
      <c r="B15986" s="2" t="s">
        <v>17759</v>
      </c>
      <c r="C15986" s="116">
        <v>500</v>
      </c>
      <c r="D15986" s="116">
        <v>500</v>
      </c>
      <c r="E15986" s="201">
        <f t="shared" si="521"/>
        <v>1</v>
      </c>
      <c r="F15986" s="145"/>
      <c r="G15986" s="211">
        <f t="shared" si="520"/>
        <v>2</v>
      </c>
    </row>
    <row r="15987" spans="1:7" outlineLevel="1">
      <c r="A15987" s="1">
        <v>32</v>
      </c>
      <c r="B15987" s="2" t="s">
        <v>17760</v>
      </c>
      <c r="C15987" s="116">
        <v>400</v>
      </c>
      <c r="D15987" s="116">
        <v>400</v>
      </c>
      <c r="E15987" s="201">
        <f t="shared" si="521"/>
        <v>1</v>
      </c>
      <c r="F15987" s="145"/>
      <c r="G15987" s="211">
        <f t="shared" si="520"/>
        <v>2</v>
      </c>
    </row>
    <row r="15988" spans="1:7" outlineLevel="1">
      <c r="A15988" s="1">
        <v>33</v>
      </c>
      <c r="B15988" s="2" t="s">
        <v>17761</v>
      </c>
      <c r="C15988" s="116">
        <v>400</v>
      </c>
      <c r="D15988" s="116">
        <v>400</v>
      </c>
      <c r="E15988" s="201">
        <f t="shared" si="521"/>
        <v>1</v>
      </c>
      <c r="F15988" s="145"/>
      <c r="G15988" s="211">
        <f t="shared" si="520"/>
        <v>2</v>
      </c>
    </row>
    <row r="15989" spans="1:7" outlineLevel="1">
      <c r="A15989" s="1">
        <v>34</v>
      </c>
      <c r="B15989" s="2" t="s">
        <v>17762</v>
      </c>
      <c r="C15989" s="116">
        <v>500</v>
      </c>
      <c r="D15989" s="116">
        <v>500</v>
      </c>
      <c r="E15989" s="201">
        <f t="shared" si="521"/>
        <v>1</v>
      </c>
      <c r="F15989" s="145"/>
      <c r="G15989" s="211">
        <f t="shared" si="520"/>
        <v>2</v>
      </c>
    </row>
    <row r="15990" spans="1:7" ht="33" outlineLevel="1">
      <c r="A15990" s="1">
        <v>35</v>
      </c>
      <c r="B15990" s="2" t="s">
        <v>17763</v>
      </c>
      <c r="C15990" s="116">
        <v>500</v>
      </c>
      <c r="D15990" s="116">
        <v>500</v>
      </c>
      <c r="E15990" s="201">
        <f t="shared" si="521"/>
        <v>1</v>
      </c>
      <c r="F15990" s="145"/>
      <c r="G15990" s="211">
        <f t="shared" si="520"/>
        <v>2</v>
      </c>
    </row>
    <row r="15991" spans="1:7" outlineLevel="1">
      <c r="A15991" s="1">
        <v>36</v>
      </c>
      <c r="B15991" s="2" t="s">
        <v>17764</v>
      </c>
      <c r="C15991" s="116">
        <v>400</v>
      </c>
      <c r="D15991" s="116">
        <v>400</v>
      </c>
      <c r="E15991" s="201">
        <f t="shared" si="521"/>
        <v>1</v>
      </c>
      <c r="F15991" s="145"/>
      <c r="G15991" s="211">
        <f t="shared" si="520"/>
        <v>2</v>
      </c>
    </row>
    <row r="15992" spans="1:7" outlineLevel="1">
      <c r="A15992" s="1">
        <v>37</v>
      </c>
      <c r="B15992" s="2" t="s">
        <v>17765</v>
      </c>
      <c r="C15992" s="116">
        <v>400</v>
      </c>
      <c r="D15992" s="116">
        <v>400</v>
      </c>
      <c r="E15992" s="201">
        <f t="shared" si="521"/>
        <v>1</v>
      </c>
      <c r="F15992" s="145"/>
      <c r="G15992" s="211">
        <f t="shared" si="520"/>
        <v>2</v>
      </c>
    </row>
    <row r="15993" spans="1:7" outlineLevel="1">
      <c r="A15993" s="1">
        <v>38</v>
      </c>
      <c r="B15993" s="2" t="s">
        <v>17766</v>
      </c>
      <c r="C15993" s="116">
        <v>400</v>
      </c>
      <c r="D15993" s="116">
        <v>400</v>
      </c>
      <c r="E15993" s="201">
        <f t="shared" si="521"/>
        <v>1</v>
      </c>
      <c r="F15993" s="145"/>
      <c r="G15993" s="211">
        <f t="shared" si="520"/>
        <v>2</v>
      </c>
    </row>
    <row r="15994" spans="1:7" outlineLevel="1">
      <c r="A15994" s="1">
        <v>39</v>
      </c>
      <c r="B15994" s="2" t="s">
        <v>17767</v>
      </c>
      <c r="C15994" s="116">
        <v>400</v>
      </c>
      <c r="D15994" s="116">
        <v>400</v>
      </c>
      <c r="E15994" s="201">
        <f t="shared" si="521"/>
        <v>1</v>
      </c>
      <c r="F15994" s="145"/>
      <c r="G15994" s="211">
        <f t="shared" si="520"/>
        <v>2</v>
      </c>
    </row>
    <row r="15995" spans="1:7" ht="33" outlineLevel="1">
      <c r="A15995" s="1">
        <v>40</v>
      </c>
      <c r="B15995" s="2" t="s">
        <v>17768</v>
      </c>
      <c r="C15995" s="116">
        <v>400</v>
      </c>
      <c r="D15995" s="116">
        <v>400</v>
      </c>
      <c r="E15995" s="201">
        <f t="shared" si="521"/>
        <v>1</v>
      </c>
      <c r="F15995" s="406"/>
      <c r="G15995" s="211">
        <f t="shared" si="520"/>
        <v>2</v>
      </c>
    </row>
    <row r="15996" spans="1:7" ht="33" outlineLevel="1">
      <c r="A15996" s="1">
        <v>41</v>
      </c>
      <c r="B15996" s="2" t="s">
        <v>17769</v>
      </c>
      <c r="C15996" s="116">
        <v>500</v>
      </c>
      <c r="D15996" s="116">
        <v>500</v>
      </c>
      <c r="E15996" s="201">
        <f t="shared" si="521"/>
        <v>1</v>
      </c>
      <c r="F15996" s="145"/>
      <c r="G15996" s="211">
        <f t="shared" si="520"/>
        <v>2</v>
      </c>
    </row>
    <row r="15997" spans="1:7" outlineLevel="1">
      <c r="A15997" s="1">
        <v>42</v>
      </c>
      <c r="B15997" s="2" t="s">
        <v>17770</v>
      </c>
      <c r="C15997" s="116">
        <v>500</v>
      </c>
      <c r="D15997" s="116">
        <v>500</v>
      </c>
      <c r="E15997" s="201">
        <f t="shared" si="521"/>
        <v>1</v>
      </c>
      <c r="F15997" s="406"/>
      <c r="G15997" s="211">
        <f t="shared" si="520"/>
        <v>2</v>
      </c>
    </row>
    <row r="15998" spans="1:7" outlineLevel="1">
      <c r="A15998" s="1">
        <v>43</v>
      </c>
      <c r="B15998" s="2" t="s">
        <v>17771</v>
      </c>
      <c r="C15998" s="116">
        <v>400</v>
      </c>
      <c r="D15998" s="116">
        <v>400</v>
      </c>
      <c r="E15998" s="201">
        <f t="shared" si="521"/>
        <v>1</v>
      </c>
      <c r="F15998" s="406"/>
      <c r="G15998" s="211">
        <f t="shared" si="520"/>
        <v>2</v>
      </c>
    </row>
    <row r="15999" spans="1:7" outlineLevel="1">
      <c r="A15999" s="1">
        <v>44</v>
      </c>
      <c r="B15999" s="2" t="s">
        <v>17772</v>
      </c>
      <c r="C15999" s="116">
        <v>350</v>
      </c>
      <c r="D15999" s="116">
        <v>350</v>
      </c>
      <c r="E15999" s="201">
        <f t="shared" si="521"/>
        <v>1</v>
      </c>
      <c r="F15999" s="145"/>
      <c r="G15999" s="211">
        <f t="shared" si="520"/>
        <v>2</v>
      </c>
    </row>
    <row r="16000" spans="1:7" outlineLevel="1">
      <c r="A16000" s="1">
        <v>45</v>
      </c>
      <c r="B16000" s="2" t="s">
        <v>17773</v>
      </c>
      <c r="C16000" s="116">
        <v>700</v>
      </c>
      <c r="D16000" s="116">
        <v>700</v>
      </c>
      <c r="E16000" s="201">
        <f t="shared" si="521"/>
        <v>1</v>
      </c>
      <c r="F16000" s="145"/>
      <c r="G16000" s="211">
        <f t="shared" si="520"/>
        <v>2</v>
      </c>
    </row>
    <row r="16001" spans="1:7" outlineLevel="1">
      <c r="A16001" s="1">
        <v>46</v>
      </c>
      <c r="B16001" s="2" t="s">
        <v>17774</v>
      </c>
      <c r="C16001" s="116">
        <v>600</v>
      </c>
      <c r="D16001" s="116">
        <v>600</v>
      </c>
      <c r="E16001" s="201">
        <f t="shared" si="521"/>
        <v>1</v>
      </c>
      <c r="F16001" s="145"/>
      <c r="G16001" s="211">
        <f t="shared" si="520"/>
        <v>2</v>
      </c>
    </row>
    <row r="16002" spans="1:7" ht="33" outlineLevel="1">
      <c r="A16002" s="1">
        <v>47</v>
      </c>
      <c r="B16002" s="2" t="s">
        <v>17775</v>
      </c>
      <c r="C16002" s="116">
        <v>350</v>
      </c>
      <c r="D16002" s="116">
        <v>350</v>
      </c>
      <c r="E16002" s="201">
        <f t="shared" si="521"/>
        <v>1</v>
      </c>
      <c r="F16002" s="145"/>
      <c r="G16002" s="211">
        <f t="shared" si="520"/>
        <v>2</v>
      </c>
    </row>
    <row r="16003" spans="1:7" ht="33" outlineLevel="1">
      <c r="A16003" s="1">
        <v>48</v>
      </c>
      <c r="B16003" s="2" t="s">
        <v>17776</v>
      </c>
      <c r="C16003" s="116">
        <v>350</v>
      </c>
      <c r="D16003" s="116">
        <v>350</v>
      </c>
      <c r="E16003" s="201">
        <f t="shared" si="521"/>
        <v>1</v>
      </c>
      <c r="F16003" s="145"/>
      <c r="G16003" s="211">
        <f t="shared" si="520"/>
        <v>2</v>
      </c>
    </row>
    <row r="16004" spans="1:7" ht="33" outlineLevel="1">
      <c r="A16004" s="1">
        <v>49</v>
      </c>
      <c r="B16004" s="2" t="s">
        <v>17777</v>
      </c>
      <c r="C16004" s="116">
        <v>350</v>
      </c>
      <c r="D16004" s="116">
        <v>350</v>
      </c>
      <c r="E16004" s="201">
        <f t="shared" si="521"/>
        <v>1</v>
      </c>
      <c r="F16004" s="145"/>
      <c r="G16004" s="211">
        <f t="shared" si="520"/>
        <v>2</v>
      </c>
    </row>
    <row r="16005" spans="1:7" outlineLevel="1">
      <c r="A16005" s="1">
        <v>50</v>
      </c>
      <c r="B16005" s="2" t="s">
        <v>17778</v>
      </c>
      <c r="C16005" s="116">
        <v>400</v>
      </c>
      <c r="D16005" s="116">
        <v>400</v>
      </c>
      <c r="E16005" s="201">
        <f t="shared" si="521"/>
        <v>1</v>
      </c>
      <c r="F16005" s="145"/>
      <c r="G16005" s="211">
        <f t="shared" si="520"/>
        <v>2</v>
      </c>
    </row>
    <row r="16006" spans="1:7" ht="33" outlineLevel="1">
      <c r="A16006" s="1">
        <v>51</v>
      </c>
      <c r="B16006" s="2" t="s">
        <v>17779</v>
      </c>
      <c r="C16006" s="116">
        <v>350</v>
      </c>
      <c r="D16006" s="116">
        <v>350</v>
      </c>
      <c r="E16006" s="201">
        <f t="shared" si="521"/>
        <v>1</v>
      </c>
      <c r="F16006" s="145"/>
      <c r="G16006" s="211">
        <f t="shared" si="520"/>
        <v>2</v>
      </c>
    </row>
    <row r="16007" spans="1:7" ht="33" outlineLevel="1">
      <c r="A16007" s="1">
        <v>52</v>
      </c>
      <c r="B16007" s="2" t="s">
        <v>17780</v>
      </c>
      <c r="C16007" s="116">
        <v>400</v>
      </c>
      <c r="D16007" s="116">
        <v>400</v>
      </c>
      <c r="E16007" s="201">
        <f t="shared" si="521"/>
        <v>1</v>
      </c>
      <c r="F16007" s="145"/>
      <c r="G16007" s="211">
        <f t="shared" ref="G16007:G16070" si="522">COUNTA(B16007,1)</f>
        <v>2</v>
      </c>
    </row>
    <row r="16008" spans="1:7" ht="33" outlineLevel="1">
      <c r="A16008" s="1">
        <v>53</v>
      </c>
      <c r="B16008" s="2" t="s">
        <v>17781</v>
      </c>
      <c r="C16008" s="116">
        <v>350</v>
      </c>
      <c r="D16008" s="116">
        <v>350</v>
      </c>
      <c r="E16008" s="201">
        <f t="shared" si="521"/>
        <v>1</v>
      </c>
      <c r="F16008" s="145"/>
      <c r="G16008" s="211">
        <f t="shared" si="522"/>
        <v>2</v>
      </c>
    </row>
    <row r="16009" spans="1:7" outlineLevel="1">
      <c r="A16009" s="1">
        <v>54</v>
      </c>
      <c r="B16009" s="2" t="s">
        <v>17782</v>
      </c>
      <c r="C16009" s="116">
        <v>400</v>
      </c>
      <c r="D16009" s="116">
        <v>400</v>
      </c>
      <c r="E16009" s="201">
        <f t="shared" si="521"/>
        <v>1</v>
      </c>
      <c r="F16009" s="145"/>
      <c r="G16009" s="211">
        <f t="shared" si="522"/>
        <v>2</v>
      </c>
    </row>
    <row r="16010" spans="1:7" outlineLevel="1">
      <c r="A16010" s="1">
        <v>55</v>
      </c>
      <c r="B16010" s="2" t="s">
        <v>17783</v>
      </c>
      <c r="C16010" s="116">
        <v>400</v>
      </c>
      <c r="D16010" s="116">
        <v>400</v>
      </c>
      <c r="E16010" s="201">
        <f t="shared" si="521"/>
        <v>1</v>
      </c>
      <c r="F16010" s="145"/>
      <c r="G16010" s="211">
        <f t="shared" si="522"/>
        <v>2</v>
      </c>
    </row>
    <row r="16011" spans="1:7" ht="33" outlineLevel="1">
      <c r="A16011" s="1">
        <v>56</v>
      </c>
      <c r="B16011" s="2" t="s">
        <v>17784</v>
      </c>
      <c r="C16011" s="116">
        <v>350</v>
      </c>
      <c r="D16011" s="116">
        <v>350</v>
      </c>
      <c r="E16011" s="201">
        <f t="shared" si="521"/>
        <v>1</v>
      </c>
      <c r="F16011" s="145"/>
      <c r="G16011" s="211">
        <f t="shared" si="522"/>
        <v>2</v>
      </c>
    </row>
    <row r="16012" spans="1:7" outlineLevel="1">
      <c r="A16012" s="1">
        <v>57</v>
      </c>
      <c r="B16012" s="2" t="s">
        <v>17785</v>
      </c>
      <c r="C16012" s="116">
        <v>350</v>
      </c>
      <c r="D16012" s="116">
        <v>350</v>
      </c>
      <c r="E16012" s="201">
        <f t="shared" si="521"/>
        <v>1</v>
      </c>
      <c r="F16012" s="145"/>
      <c r="G16012" s="211">
        <f t="shared" si="522"/>
        <v>2</v>
      </c>
    </row>
    <row r="16013" spans="1:7" ht="33" outlineLevel="1">
      <c r="A16013" s="1">
        <v>58</v>
      </c>
      <c r="B16013" s="2" t="s">
        <v>17786</v>
      </c>
      <c r="C16013" s="116">
        <v>350</v>
      </c>
      <c r="D16013" s="116">
        <v>350</v>
      </c>
      <c r="E16013" s="201">
        <f t="shared" si="521"/>
        <v>1</v>
      </c>
      <c r="F16013" s="145"/>
      <c r="G16013" s="211">
        <f t="shared" si="522"/>
        <v>2</v>
      </c>
    </row>
    <row r="16014" spans="1:7" ht="33" outlineLevel="1">
      <c r="A16014" s="1">
        <v>59</v>
      </c>
      <c r="B16014" s="2" t="s">
        <v>17787</v>
      </c>
      <c r="C16014" s="116">
        <v>350</v>
      </c>
      <c r="D16014" s="116">
        <v>350</v>
      </c>
      <c r="E16014" s="201">
        <f t="shared" si="521"/>
        <v>1</v>
      </c>
      <c r="F16014" s="145"/>
      <c r="G16014" s="211">
        <f t="shared" si="522"/>
        <v>2</v>
      </c>
    </row>
    <row r="16015" spans="1:7" outlineLevel="1">
      <c r="A16015" s="1">
        <v>60</v>
      </c>
      <c r="B16015" s="2" t="s">
        <v>17788</v>
      </c>
      <c r="C16015" s="116">
        <v>350</v>
      </c>
      <c r="D16015" s="116">
        <v>350</v>
      </c>
      <c r="E16015" s="201">
        <f t="shared" si="521"/>
        <v>1</v>
      </c>
      <c r="F16015" s="145"/>
      <c r="G16015" s="211">
        <f t="shared" si="522"/>
        <v>2</v>
      </c>
    </row>
    <row r="16016" spans="1:7" outlineLevel="1">
      <c r="A16016" s="1">
        <v>61</v>
      </c>
      <c r="B16016" s="2" t="s">
        <v>17493</v>
      </c>
      <c r="C16016" s="116">
        <v>250</v>
      </c>
      <c r="D16016" s="116">
        <v>250</v>
      </c>
      <c r="E16016" s="201">
        <f t="shared" si="521"/>
        <v>1</v>
      </c>
      <c r="F16016" s="145"/>
      <c r="G16016" s="211">
        <f t="shared" si="522"/>
        <v>2</v>
      </c>
    </row>
    <row r="16017" spans="1:7">
      <c r="A16017" s="240"/>
      <c r="B16017" s="586" t="s">
        <v>91</v>
      </c>
      <c r="C16017" s="241"/>
      <c r="D16017" s="241"/>
      <c r="E16017" s="201"/>
      <c r="F16017" s="242"/>
      <c r="G16017" s="211">
        <f t="shared" si="522"/>
        <v>2</v>
      </c>
    </row>
    <row r="16018" spans="1:7" outlineLevel="1">
      <c r="A16018" s="554" t="s">
        <v>152</v>
      </c>
      <c r="B16018" s="99" t="s">
        <v>12934</v>
      </c>
      <c r="C16018" s="588"/>
      <c r="D16018" s="588"/>
      <c r="E16018" s="201"/>
      <c r="F16018" s="145"/>
      <c r="G16018" s="211">
        <f t="shared" si="522"/>
        <v>2</v>
      </c>
    </row>
    <row r="16019" spans="1:7" outlineLevel="1">
      <c r="A16019" s="8" t="s">
        <v>1088</v>
      </c>
      <c r="B16019" s="4" t="s">
        <v>11714</v>
      </c>
      <c r="C16019" s="117"/>
      <c r="D16019" s="117"/>
      <c r="E16019" s="201"/>
      <c r="F16019" s="406"/>
      <c r="G16019" s="211">
        <f t="shared" si="522"/>
        <v>2</v>
      </c>
    </row>
    <row r="16020" spans="1:7" ht="49.5" outlineLevel="1">
      <c r="A16020" s="1">
        <v>1</v>
      </c>
      <c r="B16020" s="7" t="s">
        <v>17789</v>
      </c>
      <c r="C16020" s="113">
        <v>2200</v>
      </c>
      <c r="D16020" s="113">
        <v>2200</v>
      </c>
      <c r="E16020" s="201">
        <f t="shared" si="521"/>
        <v>1</v>
      </c>
      <c r="F16020" s="145"/>
      <c r="G16020" s="211">
        <f t="shared" si="522"/>
        <v>2</v>
      </c>
    </row>
    <row r="16021" spans="1:7" ht="33" outlineLevel="1">
      <c r="A16021" s="1">
        <v>2</v>
      </c>
      <c r="B16021" s="7" t="s">
        <v>17790</v>
      </c>
      <c r="C16021" s="113">
        <v>2500</v>
      </c>
      <c r="D16021" s="113">
        <v>2500</v>
      </c>
      <c r="E16021" s="201">
        <f t="shared" si="521"/>
        <v>1</v>
      </c>
      <c r="F16021" s="145"/>
      <c r="G16021" s="211">
        <f t="shared" si="522"/>
        <v>2</v>
      </c>
    </row>
    <row r="16022" spans="1:7" ht="33" outlineLevel="1">
      <c r="A16022" s="1">
        <v>3</v>
      </c>
      <c r="B16022" s="7" t="s">
        <v>17791</v>
      </c>
      <c r="C16022" s="113">
        <v>3000</v>
      </c>
      <c r="D16022" s="113">
        <v>3000</v>
      </c>
      <c r="E16022" s="201">
        <f t="shared" si="521"/>
        <v>1</v>
      </c>
      <c r="F16022" s="145"/>
      <c r="G16022" s="211">
        <f t="shared" si="522"/>
        <v>2</v>
      </c>
    </row>
    <row r="16023" spans="1:7" outlineLevel="1">
      <c r="A16023" s="1">
        <v>4</v>
      </c>
      <c r="B16023" s="7" t="s">
        <v>17792</v>
      </c>
      <c r="C16023" s="113">
        <v>2500</v>
      </c>
      <c r="D16023" s="113">
        <v>2500</v>
      </c>
      <c r="E16023" s="201">
        <f t="shared" si="521"/>
        <v>1</v>
      </c>
      <c r="F16023" s="145"/>
      <c r="G16023" s="211">
        <f t="shared" si="522"/>
        <v>2</v>
      </c>
    </row>
    <row r="16024" spans="1:7" ht="49.5" outlineLevel="1">
      <c r="A16024" s="1">
        <v>5</v>
      </c>
      <c r="B16024" s="7" t="s">
        <v>17793</v>
      </c>
      <c r="C16024" s="113">
        <v>3000</v>
      </c>
      <c r="D16024" s="113">
        <v>3000</v>
      </c>
      <c r="E16024" s="201">
        <f t="shared" si="521"/>
        <v>1</v>
      </c>
      <c r="F16024" s="145"/>
      <c r="G16024" s="211">
        <f t="shared" si="522"/>
        <v>2</v>
      </c>
    </row>
    <row r="16025" spans="1:7" ht="33" outlineLevel="1">
      <c r="A16025" s="8" t="s">
        <v>2454</v>
      </c>
      <c r="B16025" s="4" t="s">
        <v>17265</v>
      </c>
      <c r="C16025" s="113"/>
      <c r="D16025" s="113"/>
      <c r="E16025" s="201"/>
      <c r="F16025" s="145"/>
      <c r="G16025" s="211">
        <f t="shared" si="522"/>
        <v>2</v>
      </c>
    </row>
    <row r="16026" spans="1:7" ht="49.5" outlineLevel="1">
      <c r="A16026" s="1">
        <v>1</v>
      </c>
      <c r="B16026" s="2" t="s">
        <v>17794</v>
      </c>
      <c r="C16026" s="113">
        <v>3000</v>
      </c>
      <c r="D16026" s="113">
        <v>3000</v>
      </c>
      <c r="E16026" s="201">
        <f t="shared" si="521"/>
        <v>1</v>
      </c>
      <c r="F16026" s="145"/>
      <c r="G16026" s="211">
        <f t="shared" si="522"/>
        <v>2</v>
      </c>
    </row>
    <row r="16027" spans="1:7" ht="33" outlineLevel="1">
      <c r="A16027" s="1">
        <v>2</v>
      </c>
      <c r="B16027" s="2" t="s">
        <v>17795</v>
      </c>
      <c r="C16027" s="113">
        <v>600</v>
      </c>
      <c r="D16027" s="113">
        <v>600</v>
      </c>
      <c r="E16027" s="201">
        <f t="shared" si="521"/>
        <v>1</v>
      </c>
      <c r="F16027" s="145"/>
      <c r="G16027" s="211">
        <f t="shared" si="522"/>
        <v>2</v>
      </c>
    </row>
    <row r="16028" spans="1:7" ht="33" outlineLevel="1">
      <c r="A16028" s="1">
        <v>3</v>
      </c>
      <c r="B16028" s="2" t="s">
        <v>17796</v>
      </c>
      <c r="C16028" s="113">
        <v>1500</v>
      </c>
      <c r="D16028" s="113">
        <v>1500</v>
      </c>
      <c r="E16028" s="201">
        <f t="shared" si="521"/>
        <v>1</v>
      </c>
      <c r="F16028" s="145"/>
      <c r="G16028" s="211">
        <f t="shared" si="522"/>
        <v>2</v>
      </c>
    </row>
    <row r="16029" spans="1:7" ht="33" outlineLevel="1">
      <c r="A16029" s="1">
        <v>4</v>
      </c>
      <c r="B16029" s="2" t="s">
        <v>17797</v>
      </c>
      <c r="C16029" s="113">
        <v>1500</v>
      </c>
      <c r="D16029" s="113">
        <v>1500</v>
      </c>
      <c r="E16029" s="201">
        <f t="shared" si="521"/>
        <v>1</v>
      </c>
      <c r="F16029" s="145"/>
      <c r="G16029" s="211">
        <f t="shared" si="522"/>
        <v>2</v>
      </c>
    </row>
    <row r="16030" spans="1:7" ht="33" outlineLevel="1">
      <c r="A16030" s="1">
        <v>5</v>
      </c>
      <c r="B16030" s="2" t="s">
        <v>17798</v>
      </c>
      <c r="C16030" s="113">
        <v>1500</v>
      </c>
      <c r="D16030" s="113">
        <v>1500</v>
      </c>
      <c r="E16030" s="201">
        <f t="shared" si="521"/>
        <v>1</v>
      </c>
      <c r="F16030" s="145"/>
      <c r="G16030" s="211">
        <f t="shared" si="522"/>
        <v>2</v>
      </c>
    </row>
    <row r="16031" spans="1:7" ht="33" outlineLevel="1">
      <c r="A16031" s="1">
        <v>6</v>
      </c>
      <c r="B16031" s="2" t="s">
        <v>17799</v>
      </c>
      <c r="C16031" s="113">
        <v>3000</v>
      </c>
      <c r="D16031" s="113">
        <v>3000</v>
      </c>
      <c r="E16031" s="201">
        <f t="shared" si="521"/>
        <v>1</v>
      </c>
      <c r="F16031" s="145"/>
      <c r="G16031" s="211">
        <f t="shared" si="522"/>
        <v>2</v>
      </c>
    </row>
    <row r="16032" spans="1:7" outlineLevel="1">
      <c r="A16032" s="8" t="s">
        <v>4032</v>
      </c>
      <c r="B16032" s="14" t="s">
        <v>17800</v>
      </c>
      <c r="C16032" s="3"/>
      <c r="D16032" s="113"/>
      <c r="E16032" s="201"/>
      <c r="F16032" s="145"/>
      <c r="G16032" s="211">
        <f t="shared" si="522"/>
        <v>2</v>
      </c>
    </row>
    <row r="16033" spans="1:7" outlineLevel="1">
      <c r="A16033" s="1">
        <v>1</v>
      </c>
      <c r="B16033" s="7" t="s">
        <v>17801</v>
      </c>
      <c r="C16033" s="113">
        <v>3000</v>
      </c>
      <c r="D16033" s="113">
        <v>3000</v>
      </c>
      <c r="E16033" s="201">
        <f t="shared" si="521"/>
        <v>1</v>
      </c>
      <c r="F16033" s="145"/>
      <c r="G16033" s="211">
        <f t="shared" si="522"/>
        <v>2</v>
      </c>
    </row>
    <row r="16034" spans="1:7" ht="33" outlineLevel="1">
      <c r="A16034" s="1">
        <v>2</v>
      </c>
      <c r="B16034" s="7" t="s">
        <v>17802</v>
      </c>
      <c r="C16034" s="592"/>
      <c r="D16034" s="113"/>
      <c r="E16034" s="201"/>
      <c r="F16034" s="145" t="s">
        <v>17803</v>
      </c>
      <c r="G16034" s="211">
        <f t="shared" si="522"/>
        <v>2</v>
      </c>
    </row>
    <row r="16035" spans="1:7" ht="33" outlineLevel="1">
      <c r="A16035" s="1" t="s">
        <v>156</v>
      </c>
      <c r="B16035" s="7" t="s">
        <v>17804</v>
      </c>
      <c r="C16035" s="113">
        <v>1500</v>
      </c>
      <c r="D16035" s="113">
        <v>1500</v>
      </c>
      <c r="E16035" s="201">
        <f t="shared" si="521"/>
        <v>1</v>
      </c>
      <c r="F16035" s="145"/>
      <c r="G16035" s="211">
        <f t="shared" si="522"/>
        <v>2</v>
      </c>
    </row>
    <row r="16036" spans="1:7" outlineLevel="1">
      <c r="A16036" s="8" t="s">
        <v>4037</v>
      </c>
      <c r="B16036" s="14" t="s">
        <v>17805</v>
      </c>
      <c r="C16036" s="3"/>
      <c r="D16036" s="113"/>
      <c r="E16036" s="201"/>
      <c r="F16036" s="145"/>
      <c r="G16036" s="211">
        <f t="shared" si="522"/>
        <v>2</v>
      </c>
    </row>
    <row r="16037" spans="1:7" ht="33" outlineLevel="1">
      <c r="A16037" s="1">
        <v>1</v>
      </c>
      <c r="B16037" s="7" t="s">
        <v>17806</v>
      </c>
      <c r="C16037" s="592">
        <v>1500</v>
      </c>
      <c r="D16037" s="113"/>
      <c r="E16037" s="201"/>
      <c r="F16037" s="145" t="s">
        <v>17807</v>
      </c>
      <c r="G16037" s="211">
        <f t="shared" si="522"/>
        <v>2</v>
      </c>
    </row>
    <row r="16038" spans="1:7" outlineLevel="1">
      <c r="A16038" s="8" t="s">
        <v>2454</v>
      </c>
      <c r="B16038" s="4" t="s">
        <v>7110</v>
      </c>
      <c r="C16038" s="3"/>
      <c r="D16038" s="113"/>
      <c r="E16038" s="201"/>
      <c r="F16038" s="145"/>
      <c r="G16038" s="211">
        <f t="shared" si="522"/>
        <v>2</v>
      </c>
    </row>
    <row r="16039" spans="1:7" outlineLevel="1">
      <c r="A16039" s="8"/>
      <c r="B16039" s="7" t="s">
        <v>22177</v>
      </c>
      <c r="C16039" s="3"/>
      <c r="D16039" s="113"/>
      <c r="E16039" s="201"/>
      <c r="F16039" s="145"/>
      <c r="G16039" s="211">
        <f t="shared" si="522"/>
        <v>2</v>
      </c>
    </row>
    <row r="16040" spans="1:7" ht="33" outlineLevel="1">
      <c r="A16040" s="1">
        <v>1</v>
      </c>
      <c r="B16040" s="7" t="s">
        <v>17808</v>
      </c>
      <c r="C16040" s="113">
        <v>3000</v>
      </c>
      <c r="D16040" s="113">
        <v>3000</v>
      </c>
      <c r="E16040" s="201">
        <f t="shared" si="521"/>
        <v>1</v>
      </c>
      <c r="F16040" s="145"/>
      <c r="G16040" s="211">
        <f t="shared" si="522"/>
        <v>2</v>
      </c>
    </row>
    <row r="16041" spans="1:7" ht="33" outlineLevel="1">
      <c r="A16041" s="1">
        <v>2</v>
      </c>
      <c r="B16041" s="7" t="s">
        <v>17809</v>
      </c>
      <c r="C16041" s="113">
        <v>2000</v>
      </c>
      <c r="D16041" s="113">
        <v>2000</v>
      </c>
      <c r="E16041" s="201">
        <f t="shared" si="521"/>
        <v>1</v>
      </c>
      <c r="F16041" s="145"/>
      <c r="G16041" s="211">
        <f t="shared" si="522"/>
        <v>2</v>
      </c>
    </row>
    <row r="16042" spans="1:7" ht="33" outlineLevel="1">
      <c r="A16042" s="1">
        <v>3</v>
      </c>
      <c r="B16042" s="7" t="s">
        <v>17810</v>
      </c>
      <c r="C16042" s="113">
        <v>1500</v>
      </c>
      <c r="D16042" s="113">
        <v>1500</v>
      </c>
      <c r="E16042" s="201">
        <f t="shared" ref="E16042:E16097" si="523">C16042/D16042</f>
        <v>1</v>
      </c>
      <c r="F16042" s="145"/>
      <c r="G16042" s="211">
        <f t="shared" si="522"/>
        <v>2</v>
      </c>
    </row>
    <row r="16043" spans="1:7" ht="33" outlineLevel="1">
      <c r="A16043" s="1">
        <v>4</v>
      </c>
      <c r="B16043" s="7" t="s">
        <v>17811</v>
      </c>
      <c r="C16043" s="113">
        <v>300</v>
      </c>
      <c r="D16043" s="113">
        <v>300</v>
      </c>
      <c r="E16043" s="201">
        <f t="shared" si="523"/>
        <v>1</v>
      </c>
      <c r="F16043" s="145"/>
      <c r="G16043" s="211">
        <f t="shared" si="522"/>
        <v>2</v>
      </c>
    </row>
    <row r="16044" spans="1:7" ht="33" outlineLevel="1">
      <c r="A16044" s="1">
        <v>5</v>
      </c>
      <c r="B16044" s="7" t="s">
        <v>17812</v>
      </c>
      <c r="C16044" s="113">
        <v>300</v>
      </c>
      <c r="D16044" s="113">
        <v>300</v>
      </c>
      <c r="E16044" s="201">
        <f t="shared" si="523"/>
        <v>1</v>
      </c>
      <c r="F16044" s="145"/>
      <c r="G16044" s="211">
        <f t="shared" si="522"/>
        <v>2</v>
      </c>
    </row>
    <row r="16045" spans="1:7" ht="33" outlineLevel="1">
      <c r="A16045" s="1">
        <v>6</v>
      </c>
      <c r="B16045" s="7" t="s">
        <v>17813</v>
      </c>
      <c r="C16045" s="113">
        <v>1500</v>
      </c>
      <c r="D16045" s="113">
        <v>1500</v>
      </c>
      <c r="E16045" s="201">
        <f t="shared" si="523"/>
        <v>1</v>
      </c>
      <c r="F16045" s="145"/>
      <c r="G16045" s="211">
        <f t="shared" si="522"/>
        <v>2</v>
      </c>
    </row>
    <row r="16046" spans="1:7" ht="33" outlineLevel="1">
      <c r="A16046" s="1">
        <v>7</v>
      </c>
      <c r="B16046" s="7" t="s">
        <v>17814</v>
      </c>
      <c r="C16046" s="113">
        <v>250</v>
      </c>
      <c r="D16046" s="113">
        <v>250</v>
      </c>
      <c r="E16046" s="201">
        <f t="shared" si="523"/>
        <v>1</v>
      </c>
      <c r="F16046" s="145" t="s">
        <v>17815</v>
      </c>
      <c r="G16046" s="211">
        <f t="shared" si="522"/>
        <v>2</v>
      </c>
    </row>
    <row r="16047" spans="1:7" ht="33" outlineLevel="1">
      <c r="A16047" s="1">
        <v>8</v>
      </c>
      <c r="B16047" s="7" t="s">
        <v>17816</v>
      </c>
      <c r="C16047" s="113">
        <v>450</v>
      </c>
      <c r="D16047" s="113">
        <v>450</v>
      </c>
      <c r="E16047" s="201">
        <f t="shared" si="523"/>
        <v>1</v>
      </c>
      <c r="F16047" s="145"/>
      <c r="G16047" s="211">
        <f t="shared" si="522"/>
        <v>2</v>
      </c>
    </row>
    <row r="16048" spans="1:7" ht="33" outlineLevel="1">
      <c r="A16048" s="1">
        <v>9</v>
      </c>
      <c r="B16048" s="7" t="s">
        <v>17817</v>
      </c>
      <c r="C16048" s="113">
        <v>300</v>
      </c>
      <c r="D16048" s="113">
        <v>300</v>
      </c>
      <c r="E16048" s="201">
        <f t="shared" si="523"/>
        <v>1</v>
      </c>
      <c r="F16048" s="145"/>
      <c r="G16048" s="211">
        <f t="shared" si="522"/>
        <v>2</v>
      </c>
    </row>
    <row r="16049" spans="1:7" ht="33" outlineLevel="1">
      <c r="A16049" s="1">
        <v>10</v>
      </c>
      <c r="B16049" s="7" t="s">
        <v>17818</v>
      </c>
      <c r="C16049" s="113">
        <v>300</v>
      </c>
      <c r="D16049" s="113">
        <v>300</v>
      </c>
      <c r="E16049" s="201">
        <f t="shared" si="523"/>
        <v>1</v>
      </c>
      <c r="F16049" s="145"/>
      <c r="G16049" s="211">
        <f t="shared" si="522"/>
        <v>2</v>
      </c>
    </row>
    <row r="16050" spans="1:7" ht="33" outlineLevel="1">
      <c r="A16050" s="1">
        <v>11</v>
      </c>
      <c r="B16050" s="7" t="s">
        <v>17819</v>
      </c>
      <c r="C16050" s="113">
        <v>300</v>
      </c>
      <c r="D16050" s="113">
        <v>300</v>
      </c>
      <c r="E16050" s="201">
        <f t="shared" si="523"/>
        <v>1</v>
      </c>
      <c r="F16050" s="145"/>
      <c r="G16050" s="211">
        <f t="shared" si="522"/>
        <v>2</v>
      </c>
    </row>
    <row r="16051" spans="1:7" ht="33" outlineLevel="1">
      <c r="A16051" s="1">
        <v>12</v>
      </c>
      <c r="B16051" s="7" t="s">
        <v>17820</v>
      </c>
      <c r="C16051" s="113">
        <v>300</v>
      </c>
      <c r="D16051" s="113">
        <v>300</v>
      </c>
      <c r="E16051" s="201">
        <f t="shared" si="523"/>
        <v>1</v>
      </c>
      <c r="F16051" s="145"/>
      <c r="G16051" s="211">
        <f t="shared" si="522"/>
        <v>2</v>
      </c>
    </row>
    <row r="16052" spans="1:7" ht="33" outlineLevel="1">
      <c r="A16052" s="1">
        <v>13</v>
      </c>
      <c r="B16052" s="7" t="s">
        <v>17821</v>
      </c>
      <c r="C16052" s="113">
        <v>360</v>
      </c>
      <c r="D16052" s="113">
        <v>360</v>
      </c>
      <c r="E16052" s="201">
        <f t="shared" si="523"/>
        <v>1</v>
      </c>
      <c r="F16052" s="145"/>
      <c r="G16052" s="211">
        <f t="shared" si="522"/>
        <v>2</v>
      </c>
    </row>
    <row r="16053" spans="1:7" ht="33" outlineLevel="1">
      <c r="A16053" s="1">
        <v>14</v>
      </c>
      <c r="B16053" s="7" t="s">
        <v>17822</v>
      </c>
      <c r="C16053" s="113">
        <v>360</v>
      </c>
      <c r="D16053" s="113">
        <v>360</v>
      </c>
      <c r="E16053" s="201">
        <f t="shared" si="523"/>
        <v>1</v>
      </c>
      <c r="F16053" s="145"/>
      <c r="G16053" s="211">
        <f t="shared" si="522"/>
        <v>2</v>
      </c>
    </row>
    <row r="16054" spans="1:7" ht="33" outlineLevel="1">
      <c r="A16054" s="1">
        <v>15</v>
      </c>
      <c r="B16054" s="7" t="s">
        <v>17823</v>
      </c>
      <c r="C16054" s="113">
        <v>450</v>
      </c>
      <c r="D16054" s="113">
        <v>450</v>
      </c>
      <c r="E16054" s="201">
        <f t="shared" si="523"/>
        <v>1</v>
      </c>
      <c r="F16054" s="145"/>
      <c r="G16054" s="211">
        <f t="shared" si="522"/>
        <v>2</v>
      </c>
    </row>
    <row r="16055" spans="1:7" ht="33" outlineLevel="1">
      <c r="A16055" s="1">
        <v>16</v>
      </c>
      <c r="B16055" s="2" t="s">
        <v>17824</v>
      </c>
      <c r="C16055" s="113">
        <v>360</v>
      </c>
      <c r="D16055" s="113">
        <v>360</v>
      </c>
      <c r="E16055" s="201">
        <f t="shared" si="523"/>
        <v>1</v>
      </c>
      <c r="F16055" s="145"/>
      <c r="G16055" s="211">
        <f t="shared" si="522"/>
        <v>2</v>
      </c>
    </row>
    <row r="16056" spans="1:7" ht="33" outlineLevel="1">
      <c r="A16056" s="1">
        <v>17</v>
      </c>
      <c r="B16056" s="7" t="s">
        <v>17825</v>
      </c>
      <c r="C16056" s="113">
        <v>200</v>
      </c>
      <c r="D16056" s="113">
        <v>200</v>
      </c>
      <c r="E16056" s="201">
        <f t="shared" si="523"/>
        <v>1</v>
      </c>
      <c r="F16056" s="145"/>
      <c r="G16056" s="211">
        <f t="shared" si="522"/>
        <v>2</v>
      </c>
    </row>
    <row r="16057" spans="1:7" ht="33" outlineLevel="1">
      <c r="A16057" s="1">
        <v>18</v>
      </c>
      <c r="B16057" s="7" t="s">
        <v>17826</v>
      </c>
      <c r="C16057" s="113">
        <v>350</v>
      </c>
      <c r="D16057" s="113">
        <v>350</v>
      </c>
      <c r="E16057" s="201">
        <f t="shared" si="523"/>
        <v>1</v>
      </c>
      <c r="F16057" s="145"/>
      <c r="G16057" s="211">
        <f t="shared" si="522"/>
        <v>2</v>
      </c>
    </row>
    <row r="16058" spans="1:7" ht="33" outlineLevel="1">
      <c r="A16058" s="1">
        <v>19</v>
      </c>
      <c r="B16058" s="7" t="s">
        <v>17827</v>
      </c>
      <c r="C16058" s="113">
        <v>200</v>
      </c>
      <c r="D16058" s="113">
        <v>200</v>
      </c>
      <c r="E16058" s="201">
        <f t="shared" si="523"/>
        <v>1</v>
      </c>
      <c r="F16058" s="145"/>
      <c r="G16058" s="211">
        <f t="shared" si="522"/>
        <v>2</v>
      </c>
    </row>
    <row r="16059" spans="1:7" ht="33" outlineLevel="1">
      <c r="A16059" s="1">
        <v>20</v>
      </c>
      <c r="B16059" s="2" t="s">
        <v>17828</v>
      </c>
      <c r="C16059" s="113">
        <v>200</v>
      </c>
      <c r="D16059" s="113">
        <v>200</v>
      </c>
      <c r="E16059" s="201">
        <f t="shared" si="523"/>
        <v>1</v>
      </c>
      <c r="F16059" s="145"/>
      <c r="G16059" s="211">
        <f t="shared" si="522"/>
        <v>2</v>
      </c>
    </row>
    <row r="16060" spans="1:7" ht="33" outlineLevel="1">
      <c r="A16060" s="1">
        <v>21</v>
      </c>
      <c r="B16060" s="2" t="s">
        <v>17829</v>
      </c>
      <c r="C16060" s="113">
        <v>250</v>
      </c>
      <c r="D16060" s="113">
        <v>250</v>
      </c>
      <c r="E16060" s="201">
        <f t="shared" si="523"/>
        <v>1</v>
      </c>
      <c r="F16060" s="145"/>
      <c r="G16060" s="211">
        <f t="shared" si="522"/>
        <v>2</v>
      </c>
    </row>
    <row r="16061" spans="1:7" ht="33" outlineLevel="1">
      <c r="A16061" s="1">
        <v>22</v>
      </c>
      <c r="B16061" s="2" t="s">
        <v>17830</v>
      </c>
      <c r="C16061" s="113">
        <v>400</v>
      </c>
      <c r="D16061" s="113">
        <v>400</v>
      </c>
      <c r="E16061" s="201">
        <f t="shared" si="523"/>
        <v>1</v>
      </c>
      <c r="F16061" s="145"/>
      <c r="G16061" s="211">
        <f t="shared" si="522"/>
        <v>2</v>
      </c>
    </row>
    <row r="16062" spans="1:7" ht="33" outlineLevel="1">
      <c r="A16062" s="1">
        <v>23</v>
      </c>
      <c r="B16062" s="7" t="s">
        <v>17831</v>
      </c>
      <c r="C16062" s="113">
        <v>400</v>
      </c>
      <c r="D16062" s="113">
        <v>400</v>
      </c>
      <c r="E16062" s="201">
        <f t="shared" si="523"/>
        <v>1</v>
      </c>
      <c r="F16062" s="145"/>
      <c r="G16062" s="211">
        <f t="shared" si="522"/>
        <v>2</v>
      </c>
    </row>
    <row r="16063" spans="1:7" ht="33" outlineLevel="1">
      <c r="A16063" s="1">
        <v>24</v>
      </c>
      <c r="B16063" s="7" t="s">
        <v>17832</v>
      </c>
      <c r="C16063" s="113">
        <v>360</v>
      </c>
      <c r="D16063" s="113">
        <v>360</v>
      </c>
      <c r="E16063" s="201">
        <f t="shared" si="523"/>
        <v>1</v>
      </c>
      <c r="F16063" s="406"/>
      <c r="G16063" s="211">
        <f t="shared" si="522"/>
        <v>2</v>
      </c>
    </row>
    <row r="16064" spans="1:7" ht="33" outlineLevel="1">
      <c r="A16064" s="1">
        <v>25</v>
      </c>
      <c r="B16064" s="7" t="s">
        <v>17833</v>
      </c>
      <c r="C16064" s="113">
        <v>300</v>
      </c>
      <c r="D16064" s="113">
        <v>300</v>
      </c>
      <c r="E16064" s="201">
        <f t="shared" si="523"/>
        <v>1</v>
      </c>
      <c r="F16064" s="145"/>
      <c r="G16064" s="211">
        <f t="shared" si="522"/>
        <v>2</v>
      </c>
    </row>
    <row r="16065" spans="1:7" ht="33" outlineLevel="1">
      <c r="A16065" s="1">
        <v>26</v>
      </c>
      <c r="B16065" s="7" t="s">
        <v>17834</v>
      </c>
      <c r="C16065" s="113">
        <v>400</v>
      </c>
      <c r="D16065" s="113">
        <v>400</v>
      </c>
      <c r="E16065" s="201">
        <f t="shared" si="523"/>
        <v>1</v>
      </c>
      <c r="F16065" s="406"/>
      <c r="G16065" s="211">
        <f t="shared" si="522"/>
        <v>2</v>
      </c>
    </row>
    <row r="16066" spans="1:7" ht="33" outlineLevel="1">
      <c r="A16066" s="1">
        <v>27</v>
      </c>
      <c r="B16066" s="7" t="s">
        <v>17835</v>
      </c>
      <c r="C16066" s="113">
        <v>300</v>
      </c>
      <c r="D16066" s="113">
        <v>300</v>
      </c>
      <c r="E16066" s="201">
        <f t="shared" si="523"/>
        <v>1</v>
      </c>
      <c r="F16066" s="406"/>
      <c r="G16066" s="211">
        <f t="shared" si="522"/>
        <v>2</v>
      </c>
    </row>
    <row r="16067" spans="1:7" outlineLevel="1">
      <c r="A16067" s="1">
        <v>28</v>
      </c>
      <c r="B16067" s="7" t="s">
        <v>17836</v>
      </c>
      <c r="C16067" s="113">
        <v>1000</v>
      </c>
      <c r="D16067" s="113">
        <v>1000</v>
      </c>
      <c r="E16067" s="201">
        <f t="shared" si="523"/>
        <v>1</v>
      </c>
      <c r="F16067" s="145"/>
      <c r="G16067" s="211">
        <f t="shared" si="522"/>
        <v>2</v>
      </c>
    </row>
    <row r="16068" spans="1:7" ht="33" outlineLevel="1">
      <c r="A16068" s="1">
        <v>29</v>
      </c>
      <c r="B16068" s="7" t="s">
        <v>17837</v>
      </c>
      <c r="C16068" s="113">
        <v>400</v>
      </c>
      <c r="D16068" s="113">
        <v>400</v>
      </c>
      <c r="E16068" s="201">
        <f t="shared" si="523"/>
        <v>1</v>
      </c>
      <c r="F16068" s="145"/>
      <c r="G16068" s="211">
        <f t="shared" si="522"/>
        <v>2</v>
      </c>
    </row>
    <row r="16069" spans="1:7" ht="33" outlineLevel="1">
      <c r="A16069" s="1">
        <v>30</v>
      </c>
      <c r="B16069" s="7" t="s">
        <v>17838</v>
      </c>
      <c r="C16069" s="113">
        <v>400</v>
      </c>
      <c r="D16069" s="113">
        <v>400</v>
      </c>
      <c r="E16069" s="201">
        <f t="shared" si="523"/>
        <v>1</v>
      </c>
      <c r="F16069" s="145"/>
      <c r="G16069" s="211">
        <f t="shared" si="522"/>
        <v>2</v>
      </c>
    </row>
    <row r="16070" spans="1:7" outlineLevel="1">
      <c r="A16070" s="1">
        <v>31</v>
      </c>
      <c r="B16070" s="7" t="s">
        <v>17839</v>
      </c>
      <c r="C16070" s="113">
        <v>300</v>
      </c>
      <c r="D16070" s="113">
        <v>300</v>
      </c>
      <c r="E16070" s="201">
        <f t="shared" si="523"/>
        <v>1</v>
      </c>
      <c r="F16070" s="145"/>
      <c r="G16070" s="211">
        <f t="shared" si="522"/>
        <v>2</v>
      </c>
    </row>
    <row r="16071" spans="1:7" ht="33" outlineLevel="1">
      <c r="A16071" s="1">
        <v>32</v>
      </c>
      <c r="B16071" s="7" t="s">
        <v>17840</v>
      </c>
      <c r="C16071" s="113">
        <v>250</v>
      </c>
      <c r="D16071" s="113">
        <v>250</v>
      </c>
      <c r="E16071" s="201">
        <f t="shared" si="523"/>
        <v>1</v>
      </c>
      <c r="F16071" s="145"/>
      <c r="G16071" s="211">
        <f t="shared" ref="G16071:G16134" si="524">COUNTA(B16071,1)</f>
        <v>2</v>
      </c>
    </row>
    <row r="16072" spans="1:7" outlineLevel="1">
      <c r="A16072" s="1">
        <v>33</v>
      </c>
      <c r="B16072" s="7" t="s">
        <v>17841</v>
      </c>
      <c r="C16072" s="113">
        <v>250</v>
      </c>
      <c r="D16072" s="113">
        <v>250</v>
      </c>
      <c r="E16072" s="201">
        <f t="shared" si="523"/>
        <v>1</v>
      </c>
      <c r="F16072" s="145"/>
      <c r="G16072" s="211">
        <f t="shared" si="524"/>
        <v>2</v>
      </c>
    </row>
    <row r="16073" spans="1:7" outlineLevel="1">
      <c r="A16073" s="1">
        <v>34</v>
      </c>
      <c r="B16073" s="7" t="s">
        <v>17842</v>
      </c>
      <c r="C16073" s="113">
        <v>250</v>
      </c>
      <c r="D16073" s="113">
        <v>250</v>
      </c>
      <c r="E16073" s="201">
        <f t="shared" si="523"/>
        <v>1</v>
      </c>
      <c r="F16073" s="145"/>
      <c r="G16073" s="211">
        <f t="shared" si="524"/>
        <v>2</v>
      </c>
    </row>
    <row r="16074" spans="1:7" ht="33" outlineLevel="1">
      <c r="A16074" s="1">
        <v>35</v>
      </c>
      <c r="B16074" s="7" t="s">
        <v>17843</v>
      </c>
      <c r="C16074" s="113">
        <v>300</v>
      </c>
      <c r="D16074" s="113">
        <v>300</v>
      </c>
      <c r="E16074" s="201">
        <f t="shared" si="523"/>
        <v>1</v>
      </c>
      <c r="F16074" s="145"/>
      <c r="G16074" s="211">
        <f t="shared" si="524"/>
        <v>2</v>
      </c>
    </row>
    <row r="16075" spans="1:7" ht="33" outlineLevel="1">
      <c r="A16075" s="1">
        <v>36</v>
      </c>
      <c r="B16075" s="2" t="s">
        <v>17844</v>
      </c>
      <c r="C16075" s="113">
        <v>250</v>
      </c>
      <c r="D16075" s="113">
        <v>250</v>
      </c>
      <c r="E16075" s="201">
        <f t="shared" si="523"/>
        <v>1</v>
      </c>
      <c r="F16075" s="145"/>
      <c r="G16075" s="211">
        <f t="shared" si="524"/>
        <v>2</v>
      </c>
    </row>
    <row r="16076" spans="1:7" outlineLevel="1">
      <c r="A16076" s="1">
        <v>37</v>
      </c>
      <c r="B16076" s="2" t="s">
        <v>17845</v>
      </c>
      <c r="C16076" s="113">
        <v>1000</v>
      </c>
      <c r="D16076" s="113">
        <v>1000</v>
      </c>
      <c r="E16076" s="201">
        <f t="shared" si="523"/>
        <v>1</v>
      </c>
      <c r="F16076" s="145"/>
      <c r="G16076" s="211">
        <f t="shared" si="524"/>
        <v>2</v>
      </c>
    </row>
    <row r="16077" spans="1:7" outlineLevel="1">
      <c r="A16077" s="1">
        <v>38</v>
      </c>
      <c r="B16077" s="2" t="s">
        <v>17846</v>
      </c>
      <c r="C16077" s="113">
        <v>500</v>
      </c>
      <c r="D16077" s="113">
        <v>500</v>
      </c>
      <c r="E16077" s="201">
        <f t="shared" si="523"/>
        <v>1</v>
      </c>
      <c r="F16077" s="145"/>
      <c r="G16077" s="211">
        <f t="shared" si="524"/>
        <v>2</v>
      </c>
    </row>
    <row r="16078" spans="1:7" outlineLevel="1">
      <c r="A16078" s="1">
        <v>39</v>
      </c>
      <c r="B16078" s="2" t="s">
        <v>17493</v>
      </c>
      <c r="C16078" s="113">
        <v>302.55714282375817</v>
      </c>
      <c r="D16078" s="113">
        <v>200</v>
      </c>
      <c r="E16078" s="201">
        <f t="shared" si="523"/>
        <v>1.5127857141187908</v>
      </c>
      <c r="F16078" s="145" t="s">
        <v>3451</v>
      </c>
      <c r="G16078" s="211">
        <f t="shared" si="524"/>
        <v>2</v>
      </c>
    </row>
    <row r="16079" spans="1:7" outlineLevel="1">
      <c r="A16079" s="1"/>
      <c r="B16079" s="14" t="s">
        <v>17847</v>
      </c>
      <c r="C16079" s="3"/>
      <c r="D16079" s="113"/>
      <c r="E16079" s="201"/>
      <c r="F16079" s="145"/>
      <c r="G16079" s="211">
        <f t="shared" si="524"/>
        <v>2</v>
      </c>
    </row>
    <row r="16080" spans="1:7" outlineLevel="1">
      <c r="A16080" s="1">
        <v>40</v>
      </c>
      <c r="B16080" s="7" t="s">
        <v>17848</v>
      </c>
      <c r="C16080" s="113">
        <v>600</v>
      </c>
      <c r="D16080" s="113">
        <v>600</v>
      </c>
      <c r="E16080" s="201">
        <f t="shared" si="523"/>
        <v>1</v>
      </c>
      <c r="F16080" s="145" t="s">
        <v>17815</v>
      </c>
      <c r="G16080" s="211">
        <f t="shared" si="524"/>
        <v>2</v>
      </c>
    </row>
    <row r="16081" spans="1:7" ht="33" outlineLevel="1">
      <c r="A16081" s="1">
        <v>41</v>
      </c>
      <c r="B16081" s="7" t="s">
        <v>17849</v>
      </c>
      <c r="C16081" s="113">
        <v>600</v>
      </c>
      <c r="D16081" s="113">
        <v>600</v>
      </c>
      <c r="E16081" s="201">
        <f t="shared" si="523"/>
        <v>1</v>
      </c>
      <c r="F16081" s="145" t="s">
        <v>17815</v>
      </c>
      <c r="G16081" s="211">
        <f t="shared" si="524"/>
        <v>2</v>
      </c>
    </row>
    <row r="16082" spans="1:7" outlineLevel="1">
      <c r="A16082" s="1">
        <v>42</v>
      </c>
      <c r="B16082" s="2" t="s">
        <v>17850</v>
      </c>
      <c r="C16082" s="113">
        <v>600</v>
      </c>
      <c r="D16082" s="113">
        <v>600</v>
      </c>
      <c r="E16082" s="201">
        <f t="shared" si="523"/>
        <v>1</v>
      </c>
      <c r="F16082" s="145"/>
      <c r="G16082" s="211">
        <f t="shared" si="524"/>
        <v>2</v>
      </c>
    </row>
    <row r="16083" spans="1:7" outlineLevel="1">
      <c r="A16083" s="1">
        <v>43</v>
      </c>
      <c r="B16083" s="2" t="s">
        <v>17851</v>
      </c>
      <c r="C16083" s="113">
        <v>300</v>
      </c>
      <c r="D16083" s="113">
        <v>300</v>
      </c>
      <c r="E16083" s="201">
        <f t="shared" si="523"/>
        <v>1</v>
      </c>
      <c r="F16083" s="145"/>
      <c r="G16083" s="211">
        <f t="shared" si="524"/>
        <v>2</v>
      </c>
    </row>
    <row r="16084" spans="1:7" ht="33" outlineLevel="1">
      <c r="A16084" s="1">
        <v>44</v>
      </c>
      <c r="B16084" s="2" t="s">
        <v>17852</v>
      </c>
      <c r="C16084" s="113">
        <v>300</v>
      </c>
      <c r="D16084" s="113">
        <v>300</v>
      </c>
      <c r="E16084" s="201">
        <f t="shared" si="523"/>
        <v>1</v>
      </c>
      <c r="F16084" s="145"/>
      <c r="G16084" s="211">
        <f t="shared" si="524"/>
        <v>2</v>
      </c>
    </row>
    <row r="16085" spans="1:7" ht="33" outlineLevel="1">
      <c r="A16085" s="1">
        <v>45</v>
      </c>
      <c r="B16085" s="2" t="s">
        <v>17853</v>
      </c>
      <c r="C16085" s="113">
        <v>300</v>
      </c>
      <c r="D16085" s="113">
        <v>300</v>
      </c>
      <c r="E16085" s="201">
        <f t="shared" si="523"/>
        <v>1</v>
      </c>
      <c r="F16085" s="145"/>
      <c r="G16085" s="211">
        <f t="shared" si="524"/>
        <v>2</v>
      </c>
    </row>
    <row r="16086" spans="1:7" outlineLevel="1">
      <c r="A16086" s="1">
        <v>46</v>
      </c>
      <c r="B16086" s="2" t="s">
        <v>17854</v>
      </c>
      <c r="C16086" s="113">
        <v>300</v>
      </c>
      <c r="D16086" s="113">
        <v>300</v>
      </c>
      <c r="E16086" s="201">
        <f t="shared" si="523"/>
        <v>1</v>
      </c>
      <c r="F16086" s="145"/>
      <c r="G16086" s="211">
        <f t="shared" si="524"/>
        <v>2</v>
      </c>
    </row>
    <row r="16087" spans="1:7" outlineLevel="1">
      <c r="A16087" s="1">
        <v>47</v>
      </c>
      <c r="B16087" s="2" t="s">
        <v>17493</v>
      </c>
      <c r="C16087" s="113">
        <v>200</v>
      </c>
      <c r="D16087" s="113">
        <v>200</v>
      </c>
      <c r="E16087" s="201">
        <f t="shared" si="523"/>
        <v>1</v>
      </c>
      <c r="F16087" s="145"/>
      <c r="G16087" s="211">
        <f t="shared" si="524"/>
        <v>2</v>
      </c>
    </row>
    <row r="16088" spans="1:7" outlineLevel="1">
      <c r="A16088" s="8"/>
      <c r="B16088" s="14" t="s">
        <v>17855</v>
      </c>
      <c r="C16088" s="3"/>
      <c r="D16088" s="113"/>
      <c r="E16088" s="201"/>
      <c r="F16088" s="145"/>
      <c r="G16088" s="211">
        <f t="shared" si="524"/>
        <v>2</v>
      </c>
    </row>
    <row r="16089" spans="1:7" outlineLevel="1">
      <c r="A16089" s="1">
        <v>48</v>
      </c>
      <c r="B16089" s="7" t="s">
        <v>17856</v>
      </c>
      <c r="C16089" s="113">
        <v>400</v>
      </c>
      <c r="D16089" s="113">
        <v>400</v>
      </c>
      <c r="E16089" s="201">
        <f t="shared" si="523"/>
        <v>1</v>
      </c>
      <c r="F16089" s="145" t="s">
        <v>17815</v>
      </c>
      <c r="G16089" s="211">
        <f t="shared" si="524"/>
        <v>2</v>
      </c>
    </row>
    <row r="16090" spans="1:7" outlineLevel="1">
      <c r="A16090" s="1">
        <v>49</v>
      </c>
      <c r="B16090" s="2" t="s">
        <v>17857</v>
      </c>
      <c r="C16090" s="113">
        <v>400</v>
      </c>
      <c r="D16090" s="113">
        <v>400</v>
      </c>
      <c r="E16090" s="201">
        <f t="shared" si="523"/>
        <v>1</v>
      </c>
      <c r="F16090" s="145"/>
      <c r="G16090" s="211">
        <f t="shared" si="524"/>
        <v>2</v>
      </c>
    </row>
    <row r="16091" spans="1:7" outlineLevel="1">
      <c r="A16091" s="1">
        <v>50</v>
      </c>
      <c r="B16091" s="2" t="s">
        <v>17858</v>
      </c>
      <c r="C16091" s="113">
        <v>300</v>
      </c>
      <c r="D16091" s="113">
        <v>300</v>
      </c>
      <c r="E16091" s="201">
        <f t="shared" si="523"/>
        <v>1</v>
      </c>
      <c r="F16091" s="145"/>
      <c r="G16091" s="211">
        <f t="shared" si="524"/>
        <v>2</v>
      </c>
    </row>
    <row r="16092" spans="1:7" outlineLevel="1">
      <c r="A16092" s="1">
        <v>51</v>
      </c>
      <c r="B16092" s="7" t="s">
        <v>17859</v>
      </c>
      <c r="C16092" s="113">
        <v>600</v>
      </c>
      <c r="D16092" s="113">
        <v>600</v>
      </c>
      <c r="E16092" s="201">
        <f t="shared" si="523"/>
        <v>1</v>
      </c>
      <c r="F16092" s="145" t="s">
        <v>17815</v>
      </c>
      <c r="G16092" s="211">
        <f t="shared" si="524"/>
        <v>2</v>
      </c>
    </row>
    <row r="16093" spans="1:7" outlineLevel="1">
      <c r="A16093" s="1">
        <v>52</v>
      </c>
      <c r="B16093" s="7" t="s">
        <v>17860</v>
      </c>
      <c r="C16093" s="113">
        <v>300</v>
      </c>
      <c r="D16093" s="113">
        <v>300</v>
      </c>
      <c r="E16093" s="201">
        <f t="shared" si="523"/>
        <v>1</v>
      </c>
      <c r="F16093" s="145" t="s">
        <v>17815</v>
      </c>
      <c r="G16093" s="211">
        <f t="shared" si="524"/>
        <v>2</v>
      </c>
    </row>
    <row r="16094" spans="1:7" outlineLevel="1">
      <c r="A16094" s="1">
        <v>53</v>
      </c>
      <c r="B16094" s="7" t="s">
        <v>17861</v>
      </c>
      <c r="C16094" s="113">
        <v>400</v>
      </c>
      <c r="D16094" s="113">
        <v>400</v>
      </c>
      <c r="E16094" s="201">
        <f t="shared" si="523"/>
        <v>1</v>
      </c>
      <c r="F16094" s="145" t="s">
        <v>17815</v>
      </c>
      <c r="G16094" s="211">
        <f t="shared" si="524"/>
        <v>2</v>
      </c>
    </row>
    <row r="16095" spans="1:7" outlineLevel="1">
      <c r="A16095" s="1">
        <v>54</v>
      </c>
      <c r="B16095" s="2" t="s">
        <v>17862</v>
      </c>
      <c r="C16095" s="113">
        <v>300</v>
      </c>
      <c r="D16095" s="113">
        <v>300</v>
      </c>
      <c r="E16095" s="201">
        <f t="shared" si="523"/>
        <v>1</v>
      </c>
      <c r="F16095" s="145"/>
      <c r="G16095" s="211">
        <f t="shared" si="524"/>
        <v>2</v>
      </c>
    </row>
    <row r="16096" spans="1:7" outlineLevel="1">
      <c r="A16096" s="1">
        <v>55</v>
      </c>
      <c r="B16096" s="7" t="s">
        <v>17863</v>
      </c>
      <c r="C16096" s="113">
        <v>600</v>
      </c>
      <c r="D16096" s="113">
        <v>600</v>
      </c>
      <c r="E16096" s="201">
        <f t="shared" si="523"/>
        <v>1</v>
      </c>
      <c r="F16096" s="145" t="s">
        <v>17815</v>
      </c>
      <c r="G16096" s="211">
        <f t="shared" si="524"/>
        <v>2</v>
      </c>
    </row>
    <row r="16097" spans="1:7" outlineLevel="1">
      <c r="A16097" s="1">
        <v>56</v>
      </c>
      <c r="B16097" s="2" t="s">
        <v>17493</v>
      </c>
      <c r="C16097" s="113">
        <v>230.54792753606532</v>
      </c>
      <c r="D16097" s="113">
        <v>200</v>
      </c>
      <c r="E16097" s="201">
        <f t="shared" si="523"/>
        <v>1.1527396376803265</v>
      </c>
      <c r="F16097" s="145" t="s">
        <v>3451</v>
      </c>
      <c r="G16097" s="211">
        <f t="shared" si="524"/>
        <v>2</v>
      </c>
    </row>
    <row r="16098" spans="1:7" outlineLevel="1">
      <c r="A16098" s="1">
        <v>57</v>
      </c>
      <c r="B16098" s="2" t="s">
        <v>17864</v>
      </c>
      <c r="C16098" s="82">
        <v>1500</v>
      </c>
      <c r="D16098" s="1"/>
      <c r="E16098" s="201"/>
      <c r="F16098" s="145" t="s">
        <v>17807</v>
      </c>
      <c r="G16098" s="211">
        <f t="shared" si="524"/>
        <v>2</v>
      </c>
    </row>
    <row r="16099" spans="1:7" outlineLevel="1">
      <c r="A16099" s="1">
        <v>58</v>
      </c>
      <c r="B16099" s="2" t="s">
        <v>17865</v>
      </c>
      <c r="C16099" s="82">
        <v>1000</v>
      </c>
      <c r="D16099" s="9"/>
      <c r="E16099" s="201"/>
      <c r="F16099" s="145" t="s">
        <v>17807</v>
      </c>
      <c r="G16099" s="211">
        <f t="shared" si="524"/>
        <v>2</v>
      </c>
    </row>
    <row r="16100" spans="1:7" outlineLevel="1">
      <c r="A16100" s="1">
        <v>59</v>
      </c>
      <c r="B16100" s="2" t="s">
        <v>17866</v>
      </c>
      <c r="C16100" s="82">
        <v>400</v>
      </c>
      <c r="D16100" s="9"/>
      <c r="E16100" s="201"/>
      <c r="F16100" s="145" t="s">
        <v>17807</v>
      </c>
      <c r="G16100" s="211">
        <f t="shared" si="524"/>
        <v>2</v>
      </c>
    </row>
    <row r="16101" spans="1:7" ht="33" outlineLevel="1">
      <c r="A16101" s="1">
        <v>60</v>
      </c>
      <c r="B16101" s="2" t="s">
        <v>17867</v>
      </c>
      <c r="C16101" s="82">
        <v>1500</v>
      </c>
      <c r="D16101" s="9"/>
      <c r="E16101" s="201"/>
      <c r="F16101" s="145" t="s">
        <v>17807</v>
      </c>
      <c r="G16101" s="211">
        <f t="shared" si="524"/>
        <v>2</v>
      </c>
    </row>
    <row r="16102" spans="1:7" outlineLevel="1">
      <c r="A16102" s="1">
        <v>61</v>
      </c>
      <c r="B16102" s="2" t="s">
        <v>17868</v>
      </c>
      <c r="C16102" s="82">
        <v>800</v>
      </c>
      <c r="D16102" s="9"/>
      <c r="E16102" s="201"/>
      <c r="F16102" s="145" t="s">
        <v>17807</v>
      </c>
      <c r="G16102" s="211">
        <f t="shared" si="524"/>
        <v>2</v>
      </c>
    </row>
    <row r="16103" spans="1:7" ht="33" outlineLevel="1">
      <c r="A16103" s="1">
        <v>62</v>
      </c>
      <c r="B16103" s="2" t="s">
        <v>17869</v>
      </c>
      <c r="C16103" s="82">
        <v>1200</v>
      </c>
      <c r="D16103" s="9"/>
      <c r="E16103" s="201"/>
      <c r="F16103" s="145" t="s">
        <v>17807</v>
      </c>
      <c r="G16103" s="211">
        <f t="shared" si="524"/>
        <v>2</v>
      </c>
    </row>
    <row r="16104" spans="1:7" outlineLevel="1">
      <c r="A16104" s="1">
        <v>63</v>
      </c>
      <c r="B16104" s="2" t="s">
        <v>17870</v>
      </c>
      <c r="C16104" s="82">
        <v>400</v>
      </c>
      <c r="D16104" s="9"/>
      <c r="E16104" s="201"/>
      <c r="F16104" s="145" t="s">
        <v>17807</v>
      </c>
      <c r="G16104" s="211">
        <f t="shared" si="524"/>
        <v>2</v>
      </c>
    </row>
    <row r="16105" spans="1:7" outlineLevel="1">
      <c r="A16105" s="1">
        <v>64</v>
      </c>
      <c r="B16105" s="2" t="s">
        <v>17871</v>
      </c>
      <c r="C16105" s="82">
        <v>400</v>
      </c>
      <c r="D16105" s="9"/>
      <c r="E16105" s="201"/>
      <c r="F16105" s="145" t="s">
        <v>17807</v>
      </c>
      <c r="G16105" s="211">
        <f t="shared" si="524"/>
        <v>2</v>
      </c>
    </row>
    <row r="16106" spans="1:7" ht="33" outlineLevel="1">
      <c r="A16106" s="1">
        <v>65</v>
      </c>
      <c r="B16106" s="2" t="s">
        <v>17872</v>
      </c>
      <c r="C16106" s="82">
        <v>400</v>
      </c>
      <c r="D16106" s="9"/>
      <c r="E16106" s="201"/>
      <c r="F16106" s="145" t="s">
        <v>17807</v>
      </c>
      <c r="G16106" s="211">
        <f t="shared" si="524"/>
        <v>2</v>
      </c>
    </row>
    <row r="16107" spans="1:7">
      <c r="A16107" s="240"/>
      <c r="B16107" s="593" t="s">
        <v>92</v>
      </c>
      <c r="C16107" s="241"/>
      <c r="D16107" s="241"/>
      <c r="E16107" s="201"/>
      <c r="F16107" s="242"/>
      <c r="G16107" s="211">
        <f t="shared" si="524"/>
        <v>2</v>
      </c>
    </row>
    <row r="16108" spans="1:7" outlineLevel="1">
      <c r="A16108" s="8" t="s">
        <v>152</v>
      </c>
      <c r="B16108" s="14" t="s">
        <v>153</v>
      </c>
      <c r="C16108" s="12"/>
      <c r="D16108" s="12"/>
      <c r="E16108" s="201"/>
      <c r="F16108" s="172"/>
      <c r="G16108" s="211">
        <f t="shared" si="524"/>
        <v>2</v>
      </c>
    </row>
    <row r="16109" spans="1:7" ht="33" outlineLevel="1">
      <c r="A16109" s="8">
        <v>1</v>
      </c>
      <c r="B16109" s="4" t="s">
        <v>17873</v>
      </c>
      <c r="C16109" s="9"/>
      <c r="D16109" s="9"/>
      <c r="E16109" s="201"/>
      <c r="F16109" s="172" t="s">
        <v>17874</v>
      </c>
      <c r="G16109" s="211">
        <f t="shared" si="524"/>
        <v>2</v>
      </c>
    </row>
    <row r="16110" spans="1:7" outlineLevel="1">
      <c r="A16110" s="1" t="s">
        <v>2826</v>
      </c>
      <c r="B16110" s="2" t="s">
        <v>17875</v>
      </c>
      <c r="C16110" s="9">
        <v>700</v>
      </c>
      <c r="D16110" s="9">
        <v>700</v>
      </c>
      <c r="E16110" s="201">
        <f t="shared" ref="E16110:E16168" si="525">C16110/D16110</f>
        <v>1</v>
      </c>
      <c r="F16110" s="172" t="s">
        <v>17874</v>
      </c>
      <c r="G16110" s="211">
        <f t="shared" si="524"/>
        <v>2</v>
      </c>
    </row>
    <row r="16111" spans="1:7" outlineLevel="1">
      <c r="A16111" s="8">
        <v>2</v>
      </c>
      <c r="B16111" s="4" t="s">
        <v>17876</v>
      </c>
      <c r="C16111" s="9"/>
      <c r="D16111" s="9"/>
      <c r="E16111" s="201"/>
      <c r="F16111" s="172"/>
      <c r="G16111" s="211">
        <f t="shared" si="524"/>
        <v>2</v>
      </c>
    </row>
    <row r="16112" spans="1:7" outlineLevel="1">
      <c r="A16112" s="1" t="s">
        <v>156</v>
      </c>
      <c r="B16112" s="2" t="s">
        <v>17877</v>
      </c>
      <c r="C16112" s="9">
        <v>600</v>
      </c>
      <c r="D16112" s="9">
        <v>600</v>
      </c>
      <c r="E16112" s="201">
        <f t="shared" si="525"/>
        <v>1</v>
      </c>
      <c r="F16112" s="172"/>
      <c r="G16112" s="211">
        <f t="shared" si="524"/>
        <v>2</v>
      </c>
    </row>
    <row r="16113" spans="1:7" ht="33" outlineLevel="1">
      <c r="A16113" s="1" t="s">
        <v>158</v>
      </c>
      <c r="B16113" s="2" t="s">
        <v>17878</v>
      </c>
      <c r="C16113" s="9">
        <v>650</v>
      </c>
      <c r="D16113" s="9">
        <v>650</v>
      </c>
      <c r="E16113" s="201">
        <f t="shared" si="525"/>
        <v>1</v>
      </c>
      <c r="F16113" s="172"/>
      <c r="G16113" s="211">
        <f t="shared" si="524"/>
        <v>2</v>
      </c>
    </row>
    <row r="16114" spans="1:7" ht="33" outlineLevel="1">
      <c r="A16114" s="1" t="s">
        <v>160</v>
      </c>
      <c r="B16114" s="2" t="s">
        <v>17879</v>
      </c>
      <c r="C16114" s="3">
        <v>1112.991163752585</v>
      </c>
      <c r="D16114" s="9">
        <v>800</v>
      </c>
      <c r="E16114" s="201">
        <f t="shared" si="525"/>
        <v>1.3912389546907311</v>
      </c>
      <c r="F16114" s="147" t="s">
        <v>3451</v>
      </c>
      <c r="G16114" s="211">
        <f t="shared" si="524"/>
        <v>2</v>
      </c>
    </row>
    <row r="16115" spans="1:7" ht="33" outlineLevel="1">
      <c r="A16115" s="1" t="s">
        <v>162</v>
      </c>
      <c r="B16115" s="2" t="s">
        <v>17880</v>
      </c>
      <c r="C16115" s="9">
        <v>650</v>
      </c>
      <c r="D16115" s="9">
        <v>650</v>
      </c>
      <c r="E16115" s="201">
        <f t="shared" si="525"/>
        <v>1</v>
      </c>
      <c r="F16115" s="172"/>
      <c r="G16115" s="211">
        <f t="shared" si="524"/>
        <v>2</v>
      </c>
    </row>
    <row r="16116" spans="1:7" outlineLevel="1">
      <c r="A16116" s="1" t="s">
        <v>164</v>
      </c>
      <c r="B16116" s="2" t="s">
        <v>17881</v>
      </c>
      <c r="C16116" s="9">
        <v>750</v>
      </c>
      <c r="D16116" s="9">
        <v>750</v>
      </c>
      <c r="E16116" s="201">
        <f t="shared" si="525"/>
        <v>1</v>
      </c>
      <c r="F16116" s="172"/>
      <c r="G16116" s="211">
        <f t="shared" si="524"/>
        <v>2</v>
      </c>
    </row>
    <row r="16117" spans="1:7" outlineLevel="1">
      <c r="A16117" s="1" t="s">
        <v>1096</v>
      </c>
      <c r="B16117" s="2" t="s">
        <v>17882</v>
      </c>
      <c r="C16117" s="9">
        <v>550</v>
      </c>
      <c r="D16117" s="9">
        <v>550</v>
      </c>
      <c r="E16117" s="201">
        <f t="shared" si="525"/>
        <v>1</v>
      </c>
      <c r="F16117" s="172"/>
      <c r="G16117" s="211">
        <f t="shared" si="524"/>
        <v>2</v>
      </c>
    </row>
    <row r="16118" spans="1:7" ht="33" outlineLevel="1">
      <c r="A16118" s="1" t="s">
        <v>1097</v>
      </c>
      <c r="B16118" s="2" t="s">
        <v>17883</v>
      </c>
      <c r="C16118" s="9">
        <v>500</v>
      </c>
      <c r="D16118" s="9">
        <v>500</v>
      </c>
      <c r="E16118" s="201">
        <f t="shared" si="525"/>
        <v>1</v>
      </c>
      <c r="F16118" s="172"/>
      <c r="G16118" s="211">
        <f t="shared" si="524"/>
        <v>2</v>
      </c>
    </row>
    <row r="16119" spans="1:7" outlineLevel="1">
      <c r="A16119" s="8" t="s">
        <v>3773</v>
      </c>
      <c r="B16119" s="4" t="s">
        <v>176</v>
      </c>
      <c r="C16119" s="9"/>
      <c r="D16119" s="9"/>
      <c r="E16119" s="201"/>
      <c r="F16119" s="172"/>
      <c r="G16119" s="211">
        <f t="shared" si="524"/>
        <v>2</v>
      </c>
    </row>
    <row r="16120" spans="1:7" outlineLevel="1">
      <c r="A16120" s="8">
        <v>3</v>
      </c>
      <c r="B16120" s="4" t="s">
        <v>17884</v>
      </c>
      <c r="C16120" s="9"/>
      <c r="D16120" s="9"/>
      <c r="E16120" s="201"/>
      <c r="F16120" s="172"/>
      <c r="G16120" s="211">
        <f t="shared" si="524"/>
        <v>2</v>
      </c>
    </row>
    <row r="16121" spans="1:7" ht="82.5" outlineLevel="1">
      <c r="A16121" s="1" t="s">
        <v>2826</v>
      </c>
      <c r="B16121" s="2" t="s">
        <v>17885</v>
      </c>
      <c r="C16121" s="9">
        <v>320</v>
      </c>
      <c r="D16121" s="9">
        <v>320</v>
      </c>
      <c r="E16121" s="201">
        <f t="shared" si="525"/>
        <v>1</v>
      </c>
      <c r="F16121" s="172"/>
      <c r="G16121" s="211">
        <f t="shared" si="524"/>
        <v>2</v>
      </c>
    </row>
    <row r="16122" spans="1:7" outlineLevel="1">
      <c r="A16122" s="8">
        <v>4</v>
      </c>
      <c r="B16122" s="4" t="s">
        <v>17886</v>
      </c>
      <c r="C16122" s="9"/>
      <c r="D16122" s="9"/>
      <c r="E16122" s="201"/>
      <c r="F16122" s="172"/>
      <c r="G16122" s="211">
        <f t="shared" si="524"/>
        <v>2</v>
      </c>
    </row>
    <row r="16123" spans="1:7" ht="49.5" outlineLevel="1">
      <c r="A16123" s="1" t="s">
        <v>178</v>
      </c>
      <c r="B16123" s="2" t="s">
        <v>17887</v>
      </c>
      <c r="C16123" s="9">
        <v>350</v>
      </c>
      <c r="D16123" s="9">
        <v>350</v>
      </c>
      <c r="E16123" s="201">
        <f t="shared" si="525"/>
        <v>1</v>
      </c>
      <c r="F16123" s="172"/>
      <c r="G16123" s="211">
        <f t="shared" si="524"/>
        <v>2</v>
      </c>
    </row>
    <row r="16124" spans="1:7" ht="82.5" outlineLevel="1">
      <c r="A16124" s="1" t="s">
        <v>495</v>
      </c>
      <c r="B16124" s="2" t="s">
        <v>17888</v>
      </c>
      <c r="C16124" s="9">
        <v>320</v>
      </c>
      <c r="D16124" s="9">
        <v>320</v>
      </c>
      <c r="E16124" s="201">
        <f t="shared" si="525"/>
        <v>1</v>
      </c>
      <c r="F16124" s="172"/>
      <c r="G16124" s="211">
        <f t="shared" si="524"/>
        <v>2</v>
      </c>
    </row>
    <row r="16125" spans="1:7" outlineLevel="1">
      <c r="A16125" s="8">
        <v>5</v>
      </c>
      <c r="B16125" s="4" t="s">
        <v>17889</v>
      </c>
      <c r="C16125" s="9"/>
      <c r="D16125" s="9"/>
      <c r="E16125" s="201"/>
      <c r="F16125" s="172"/>
      <c r="G16125" s="211">
        <f t="shared" si="524"/>
        <v>2</v>
      </c>
    </row>
    <row r="16126" spans="1:7" ht="33" outlineLevel="1">
      <c r="A16126" s="1" t="s">
        <v>210</v>
      </c>
      <c r="B16126" s="2" t="s">
        <v>17890</v>
      </c>
      <c r="C16126" s="9">
        <v>350</v>
      </c>
      <c r="D16126" s="9">
        <v>350</v>
      </c>
      <c r="E16126" s="201">
        <f t="shared" si="525"/>
        <v>1</v>
      </c>
      <c r="F16126" s="172"/>
      <c r="G16126" s="211">
        <f t="shared" si="524"/>
        <v>2</v>
      </c>
    </row>
    <row r="16127" spans="1:7" ht="82.5" outlineLevel="1">
      <c r="A16127" s="1" t="s">
        <v>225</v>
      </c>
      <c r="B16127" s="2" t="s">
        <v>17891</v>
      </c>
      <c r="C16127" s="9">
        <v>320</v>
      </c>
      <c r="D16127" s="9">
        <v>320</v>
      </c>
      <c r="E16127" s="201">
        <f t="shared" si="525"/>
        <v>1</v>
      </c>
      <c r="F16127" s="172"/>
      <c r="G16127" s="211">
        <f t="shared" si="524"/>
        <v>2</v>
      </c>
    </row>
    <row r="16128" spans="1:7" outlineLevel="1">
      <c r="A16128" s="8">
        <v>6</v>
      </c>
      <c r="B16128" s="4" t="s">
        <v>17892</v>
      </c>
      <c r="C16128" s="9"/>
      <c r="D16128" s="9"/>
      <c r="E16128" s="201"/>
      <c r="F16128" s="172"/>
      <c r="G16128" s="211">
        <f t="shared" si="524"/>
        <v>2</v>
      </c>
    </row>
    <row r="16129" spans="1:7" ht="49.5" outlineLevel="1">
      <c r="A16129" s="1" t="s">
        <v>407</v>
      </c>
      <c r="B16129" s="2" t="s">
        <v>17893</v>
      </c>
      <c r="C16129" s="9">
        <v>350</v>
      </c>
      <c r="D16129" s="9">
        <v>350</v>
      </c>
      <c r="E16129" s="201">
        <f t="shared" si="525"/>
        <v>1</v>
      </c>
      <c r="F16129" s="172"/>
      <c r="G16129" s="211">
        <f t="shared" si="524"/>
        <v>2</v>
      </c>
    </row>
    <row r="16130" spans="1:7" ht="49.5" outlineLevel="1">
      <c r="A16130" s="1" t="s">
        <v>426</v>
      </c>
      <c r="B16130" s="2" t="s">
        <v>17894</v>
      </c>
      <c r="C16130" s="9">
        <v>320</v>
      </c>
      <c r="D16130" s="9">
        <v>320</v>
      </c>
      <c r="E16130" s="201">
        <f t="shared" si="525"/>
        <v>1</v>
      </c>
      <c r="F16130" s="172"/>
      <c r="G16130" s="211">
        <f t="shared" si="524"/>
        <v>2</v>
      </c>
    </row>
    <row r="16131" spans="1:7" outlineLevel="1">
      <c r="A16131" s="8">
        <v>7</v>
      </c>
      <c r="B16131" s="4" t="s">
        <v>17895</v>
      </c>
      <c r="C16131" s="9"/>
      <c r="D16131" s="9"/>
      <c r="E16131" s="201"/>
      <c r="F16131" s="172"/>
      <c r="G16131" s="211">
        <f t="shared" si="524"/>
        <v>2</v>
      </c>
    </row>
    <row r="16132" spans="1:7" ht="132" outlineLevel="1">
      <c r="A16132" s="1" t="s">
        <v>2826</v>
      </c>
      <c r="B16132" s="2" t="s">
        <v>17896</v>
      </c>
      <c r="C16132" s="9">
        <v>320</v>
      </c>
      <c r="D16132" s="9">
        <v>320</v>
      </c>
      <c r="E16132" s="201">
        <f t="shared" si="525"/>
        <v>1</v>
      </c>
      <c r="F16132" s="172"/>
      <c r="G16132" s="211">
        <f t="shared" si="524"/>
        <v>2</v>
      </c>
    </row>
    <row r="16133" spans="1:7" outlineLevel="1">
      <c r="A16133" s="1">
        <v>8</v>
      </c>
      <c r="B16133" s="4" t="s">
        <v>17897</v>
      </c>
      <c r="C16133" s="9"/>
      <c r="D16133" s="9"/>
      <c r="E16133" s="201"/>
      <c r="F16133" s="172"/>
      <c r="G16133" s="211">
        <f t="shared" si="524"/>
        <v>2</v>
      </c>
    </row>
    <row r="16134" spans="1:7" ht="49.5" outlineLevel="1">
      <c r="A16134" s="1" t="s">
        <v>2826</v>
      </c>
      <c r="B16134" s="2" t="s">
        <v>17898</v>
      </c>
      <c r="C16134" s="9">
        <v>320</v>
      </c>
      <c r="D16134" s="9">
        <v>320</v>
      </c>
      <c r="E16134" s="201">
        <f t="shared" si="525"/>
        <v>1</v>
      </c>
      <c r="F16134" s="172"/>
      <c r="G16134" s="211">
        <f t="shared" si="524"/>
        <v>2</v>
      </c>
    </row>
    <row r="16135" spans="1:7" outlineLevel="1">
      <c r="A16135" s="1">
        <v>9</v>
      </c>
      <c r="B16135" s="4" t="s">
        <v>17899</v>
      </c>
      <c r="C16135" s="9"/>
      <c r="D16135" s="9"/>
      <c r="E16135" s="201"/>
      <c r="F16135" s="172"/>
      <c r="G16135" s="211">
        <f t="shared" ref="G16135:G16192" si="526">COUNTA(B16135,1)</f>
        <v>2</v>
      </c>
    </row>
    <row r="16136" spans="1:7" ht="66" outlineLevel="1">
      <c r="A16136" s="1" t="s">
        <v>2826</v>
      </c>
      <c r="B16136" s="2" t="s">
        <v>17900</v>
      </c>
      <c r="C16136" s="9">
        <v>320</v>
      </c>
      <c r="D16136" s="9">
        <v>320</v>
      </c>
      <c r="E16136" s="201">
        <f t="shared" si="525"/>
        <v>1</v>
      </c>
      <c r="F16136" s="172"/>
      <c r="G16136" s="211">
        <f t="shared" si="526"/>
        <v>2</v>
      </c>
    </row>
    <row r="16137" spans="1:7" outlineLevel="1">
      <c r="A16137" s="8">
        <v>10</v>
      </c>
      <c r="B16137" s="4" t="s">
        <v>17901</v>
      </c>
      <c r="C16137" s="9"/>
      <c r="D16137" s="9"/>
      <c r="E16137" s="201"/>
      <c r="F16137" s="172"/>
      <c r="G16137" s="211">
        <f t="shared" si="526"/>
        <v>2</v>
      </c>
    </row>
    <row r="16138" spans="1:7" ht="66" outlineLevel="1">
      <c r="A16138" s="8" t="s">
        <v>2826</v>
      </c>
      <c r="B16138" s="2" t="s">
        <v>17902</v>
      </c>
      <c r="C16138" s="9">
        <v>320</v>
      </c>
      <c r="D16138" s="9">
        <v>320</v>
      </c>
      <c r="E16138" s="201">
        <f t="shared" si="525"/>
        <v>1</v>
      </c>
      <c r="F16138" s="172"/>
      <c r="G16138" s="211">
        <f t="shared" si="526"/>
        <v>2</v>
      </c>
    </row>
    <row r="16139" spans="1:7" outlineLevel="1">
      <c r="A16139" s="8">
        <v>11</v>
      </c>
      <c r="B16139" s="4" t="s">
        <v>17903</v>
      </c>
      <c r="C16139" s="9"/>
      <c r="D16139" s="9"/>
      <c r="E16139" s="201"/>
      <c r="F16139" s="172"/>
      <c r="G16139" s="211">
        <f t="shared" si="526"/>
        <v>2</v>
      </c>
    </row>
    <row r="16140" spans="1:7" ht="33" outlineLevel="1">
      <c r="A16140" s="8" t="s">
        <v>2826</v>
      </c>
      <c r="B16140" s="2" t="s">
        <v>17904</v>
      </c>
      <c r="C16140" s="9">
        <v>320</v>
      </c>
      <c r="D16140" s="9">
        <v>320</v>
      </c>
      <c r="E16140" s="201">
        <f t="shared" si="525"/>
        <v>1</v>
      </c>
      <c r="F16140" s="172"/>
      <c r="G16140" s="211">
        <f t="shared" si="526"/>
        <v>2</v>
      </c>
    </row>
    <row r="16141" spans="1:7" outlineLevel="1">
      <c r="A16141" s="8">
        <v>12</v>
      </c>
      <c r="B16141" s="4" t="s">
        <v>17905</v>
      </c>
      <c r="C16141" s="9"/>
      <c r="D16141" s="9"/>
      <c r="E16141" s="201"/>
      <c r="F16141" s="172"/>
      <c r="G16141" s="211">
        <f t="shared" si="526"/>
        <v>2</v>
      </c>
    </row>
    <row r="16142" spans="1:7" ht="66" outlineLevel="1">
      <c r="A16142" s="8" t="s">
        <v>2826</v>
      </c>
      <c r="B16142" s="2" t="s">
        <v>17906</v>
      </c>
      <c r="C16142" s="9">
        <v>320</v>
      </c>
      <c r="D16142" s="9">
        <v>320</v>
      </c>
      <c r="E16142" s="201">
        <f t="shared" si="525"/>
        <v>1</v>
      </c>
      <c r="F16142" s="172"/>
      <c r="G16142" s="211">
        <f t="shared" si="526"/>
        <v>2</v>
      </c>
    </row>
    <row r="16143" spans="1:7" outlineLevel="1">
      <c r="A16143" s="8">
        <v>13</v>
      </c>
      <c r="B16143" s="4" t="s">
        <v>17907</v>
      </c>
      <c r="C16143" s="9">
        <v>300</v>
      </c>
      <c r="D16143" s="9">
        <v>300</v>
      </c>
      <c r="E16143" s="201">
        <f t="shared" si="525"/>
        <v>1</v>
      </c>
      <c r="F16143" s="172"/>
      <c r="G16143" s="211">
        <f t="shared" si="526"/>
        <v>2</v>
      </c>
    </row>
    <row r="16144" spans="1:7" outlineLevel="1">
      <c r="A16144" s="71">
        <v>14</v>
      </c>
      <c r="B16144" s="4" t="s">
        <v>17908</v>
      </c>
      <c r="C16144" s="50"/>
      <c r="D16144" s="9"/>
      <c r="E16144" s="201"/>
      <c r="F16144" s="84"/>
      <c r="G16144" s="211">
        <f t="shared" si="526"/>
        <v>2</v>
      </c>
    </row>
    <row r="16145" spans="1:7" outlineLevel="1">
      <c r="A16145" s="71" t="s">
        <v>2826</v>
      </c>
      <c r="B16145" s="2" t="s">
        <v>1409</v>
      </c>
      <c r="C16145" s="3">
        <v>1900</v>
      </c>
      <c r="D16145" s="3">
        <v>1900</v>
      </c>
      <c r="E16145" s="201">
        <f t="shared" si="525"/>
        <v>1</v>
      </c>
      <c r="F16145" s="84"/>
      <c r="G16145" s="211">
        <f t="shared" si="526"/>
        <v>2</v>
      </c>
    </row>
    <row r="16146" spans="1:7" outlineLevel="1">
      <c r="A16146" s="71">
        <v>15</v>
      </c>
      <c r="B16146" s="4" t="s">
        <v>17909</v>
      </c>
      <c r="C16146" s="3">
        <v>1900</v>
      </c>
      <c r="D16146" s="239"/>
      <c r="E16146" s="201"/>
      <c r="F16146" s="84" t="s">
        <v>3096</v>
      </c>
      <c r="G16146" s="211">
        <f t="shared" si="526"/>
        <v>2</v>
      </c>
    </row>
    <row r="16147" spans="1:7">
      <c r="A16147" s="240"/>
      <c r="B16147" s="593" t="s">
        <v>93</v>
      </c>
      <c r="C16147" s="241"/>
      <c r="D16147" s="241"/>
      <c r="E16147" s="201"/>
      <c r="F16147" s="242"/>
      <c r="G16147" s="211">
        <f t="shared" si="526"/>
        <v>2</v>
      </c>
    </row>
    <row r="16148" spans="1:7" outlineLevel="1">
      <c r="A16148" s="8" t="s">
        <v>152</v>
      </c>
      <c r="B16148" s="4" t="s">
        <v>12934</v>
      </c>
      <c r="C16148" s="8"/>
      <c r="D16148" s="8"/>
      <c r="E16148" s="201"/>
      <c r="F16148" s="467"/>
      <c r="G16148" s="211">
        <f t="shared" si="526"/>
        <v>2</v>
      </c>
    </row>
    <row r="16149" spans="1:7" outlineLevel="1">
      <c r="A16149" s="8">
        <v>1</v>
      </c>
      <c r="B16149" s="4" t="s">
        <v>17910</v>
      </c>
      <c r="C16149" s="8"/>
      <c r="D16149" s="8"/>
      <c r="E16149" s="201"/>
      <c r="F16149" s="467"/>
      <c r="G16149" s="211">
        <f t="shared" si="526"/>
        <v>2</v>
      </c>
    </row>
    <row r="16150" spans="1:7" ht="33" outlineLevel="1">
      <c r="A16150" s="1" t="s">
        <v>477</v>
      </c>
      <c r="B16150" s="2" t="s">
        <v>17911</v>
      </c>
      <c r="C16150" s="1">
        <v>800</v>
      </c>
      <c r="D16150" s="1">
        <v>800</v>
      </c>
      <c r="E16150" s="201">
        <f t="shared" si="525"/>
        <v>1</v>
      </c>
      <c r="F16150" s="467"/>
      <c r="G16150" s="211">
        <f t="shared" si="526"/>
        <v>2</v>
      </c>
    </row>
    <row r="16151" spans="1:7" outlineLevel="1">
      <c r="A16151" s="1" t="s">
        <v>479</v>
      </c>
      <c r="B16151" s="2" t="s">
        <v>17912</v>
      </c>
      <c r="C16151" s="5">
        <v>1000</v>
      </c>
      <c r="D16151" s="5">
        <v>1000</v>
      </c>
      <c r="E16151" s="201">
        <f t="shared" si="525"/>
        <v>1</v>
      </c>
      <c r="F16151" s="467"/>
      <c r="G16151" s="211">
        <f t="shared" si="526"/>
        <v>2</v>
      </c>
    </row>
    <row r="16152" spans="1:7" outlineLevel="1">
      <c r="A16152" s="1" t="s">
        <v>482</v>
      </c>
      <c r="B16152" s="2" t="s">
        <v>17913</v>
      </c>
      <c r="C16152" s="5">
        <v>1300</v>
      </c>
      <c r="D16152" s="5">
        <v>1300</v>
      </c>
      <c r="E16152" s="201">
        <f t="shared" si="525"/>
        <v>1</v>
      </c>
      <c r="F16152" s="467"/>
      <c r="G16152" s="211">
        <f t="shared" si="526"/>
        <v>2</v>
      </c>
    </row>
    <row r="16153" spans="1:7" outlineLevel="1">
      <c r="A16153" s="1" t="s">
        <v>1438</v>
      </c>
      <c r="B16153" s="2" t="s">
        <v>17914</v>
      </c>
      <c r="C16153" s="5">
        <v>2200</v>
      </c>
      <c r="D16153" s="5">
        <v>2200</v>
      </c>
      <c r="E16153" s="201">
        <f t="shared" si="525"/>
        <v>1</v>
      </c>
      <c r="F16153" s="145"/>
      <c r="G16153" s="211">
        <f t="shared" si="526"/>
        <v>2</v>
      </c>
    </row>
    <row r="16154" spans="1:7" outlineLevel="1">
      <c r="A16154" s="1" t="s">
        <v>1440</v>
      </c>
      <c r="B16154" s="2" t="s">
        <v>17915</v>
      </c>
      <c r="C16154" s="5">
        <v>3500</v>
      </c>
      <c r="D16154" s="5">
        <v>3500</v>
      </c>
      <c r="E16154" s="201">
        <f t="shared" si="525"/>
        <v>1</v>
      </c>
      <c r="F16154" s="467"/>
      <c r="G16154" s="211">
        <f t="shared" si="526"/>
        <v>2</v>
      </c>
    </row>
    <row r="16155" spans="1:7" outlineLevel="1">
      <c r="A16155" s="1" t="s">
        <v>1442</v>
      </c>
      <c r="B16155" s="2" t="s">
        <v>17916</v>
      </c>
      <c r="C16155" s="5">
        <v>2000</v>
      </c>
      <c r="D16155" s="5">
        <v>2000</v>
      </c>
      <c r="E16155" s="201">
        <f t="shared" si="525"/>
        <v>1</v>
      </c>
      <c r="F16155" s="467"/>
      <c r="G16155" s="211">
        <f t="shared" si="526"/>
        <v>2</v>
      </c>
    </row>
    <row r="16156" spans="1:7" outlineLevel="1">
      <c r="A16156" s="1" t="s">
        <v>1444</v>
      </c>
      <c r="B16156" s="2" t="s">
        <v>17917</v>
      </c>
      <c r="C16156" s="5">
        <v>1000</v>
      </c>
      <c r="D16156" s="5">
        <v>1000</v>
      </c>
      <c r="E16156" s="201">
        <f t="shared" si="525"/>
        <v>1</v>
      </c>
      <c r="F16156" s="155"/>
      <c r="G16156" s="211">
        <f t="shared" si="526"/>
        <v>2</v>
      </c>
    </row>
    <row r="16157" spans="1:7" outlineLevel="1">
      <c r="A16157" s="1" t="s">
        <v>1446</v>
      </c>
      <c r="B16157" s="2" t="s">
        <v>17918</v>
      </c>
      <c r="C16157" s="1">
        <v>700</v>
      </c>
      <c r="D16157" s="1">
        <v>700</v>
      </c>
      <c r="E16157" s="201">
        <f t="shared" si="525"/>
        <v>1</v>
      </c>
      <c r="F16157" s="155"/>
      <c r="G16157" s="211">
        <f t="shared" si="526"/>
        <v>2</v>
      </c>
    </row>
    <row r="16158" spans="1:7" outlineLevel="1">
      <c r="A16158" s="1" t="s">
        <v>5151</v>
      </c>
      <c r="B16158" s="2" t="s">
        <v>17919</v>
      </c>
      <c r="C16158" s="1">
        <v>700</v>
      </c>
      <c r="D16158" s="1">
        <v>700</v>
      </c>
      <c r="E16158" s="201">
        <f t="shared" si="525"/>
        <v>1</v>
      </c>
      <c r="F16158" s="148"/>
      <c r="G16158" s="211">
        <f t="shared" si="526"/>
        <v>2</v>
      </c>
    </row>
    <row r="16159" spans="1:7" ht="33" outlineLevel="1">
      <c r="A16159" s="1" t="s">
        <v>477</v>
      </c>
      <c r="B16159" s="2" t="s">
        <v>17920</v>
      </c>
      <c r="C16159" s="5">
        <v>1000</v>
      </c>
      <c r="D16159" s="5">
        <v>1000</v>
      </c>
      <c r="E16159" s="201">
        <f t="shared" si="525"/>
        <v>1</v>
      </c>
      <c r="F16159" s="148"/>
      <c r="G16159" s="211">
        <f t="shared" si="526"/>
        <v>2</v>
      </c>
    </row>
    <row r="16160" spans="1:7" ht="33" outlineLevel="1">
      <c r="A16160" s="1" t="s">
        <v>5155</v>
      </c>
      <c r="B16160" s="2" t="s">
        <v>17921</v>
      </c>
      <c r="C16160" s="1">
        <v>600</v>
      </c>
      <c r="D16160" s="1">
        <v>600</v>
      </c>
      <c r="E16160" s="201">
        <f t="shared" si="525"/>
        <v>1</v>
      </c>
      <c r="F16160" s="148"/>
      <c r="G16160" s="211">
        <f t="shared" si="526"/>
        <v>2</v>
      </c>
    </row>
    <row r="16161" spans="1:7" outlineLevel="1">
      <c r="A16161" s="8">
        <v>2</v>
      </c>
      <c r="B16161" s="4" t="s">
        <v>17922</v>
      </c>
      <c r="C16161" s="1"/>
      <c r="D16161" s="1"/>
      <c r="E16161" s="201"/>
      <c r="F16161" s="148"/>
      <c r="G16161" s="211">
        <f t="shared" si="526"/>
        <v>2</v>
      </c>
    </row>
    <row r="16162" spans="1:7" ht="33" outlineLevel="1">
      <c r="A16162" s="1" t="s">
        <v>156</v>
      </c>
      <c r="B16162" s="2" t="s">
        <v>17923</v>
      </c>
      <c r="C16162" s="5">
        <v>1500</v>
      </c>
      <c r="D16162" s="5">
        <v>1500</v>
      </c>
      <c r="E16162" s="201">
        <f t="shared" si="525"/>
        <v>1</v>
      </c>
      <c r="F16162" s="148"/>
      <c r="G16162" s="211">
        <f t="shared" si="526"/>
        <v>2</v>
      </c>
    </row>
    <row r="16163" spans="1:7" ht="33" outlineLevel="1">
      <c r="A16163" s="1" t="s">
        <v>158</v>
      </c>
      <c r="B16163" s="2" t="s">
        <v>17924</v>
      </c>
      <c r="C16163" s="5">
        <v>1200</v>
      </c>
      <c r="D16163" s="5">
        <v>1200</v>
      </c>
      <c r="E16163" s="201">
        <f t="shared" si="525"/>
        <v>1</v>
      </c>
      <c r="F16163" s="148"/>
      <c r="G16163" s="211">
        <f t="shared" si="526"/>
        <v>2</v>
      </c>
    </row>
    <row r="16164" spans="1:7" outlineLevel="1">
      <c r="A16164" s="1" t="s">
        <v>160</v>
      </c>
      <c r="B16164" s="2" t="s">
        <v>17925</v>
      </c>
      <c r="C16164" s="5">
        <v>2200</v>
      </c>
      <c r="D16164" s="5">
        <v>2200</v>
      </c>
      <c r="E16164" s="201">
        <f t="shared" si="525"/>
        <v>1</v>
      </c>
      <c r="F16164" s="148"/>
      <c r="G16164" s="211">
        <f t="shared" si="526"/>
        <v>2</v>
      </c>
    </row>
    <row r="16165" spans="1:7" ht="33" outlineLevel="1">
      <c r="A16165" s="1" t="s">
        <v>162</v>
      </c>
      <c r="B16165" s="2" t="s">
        <v>17926</v>
      </c>
      <c r="C16165" s="5">
        <v>2800</v>
      </c>
      <c r="D16165" s="5">
        <v>2800</v>
      </c>
      <c r="E16165" s="201">
        <f t="shared" si="525"/>
        <v>1</v>
      </c>
      <c r="F16165" s="148"/>
      <c r="G16165" s="211">
        <f t="shared" si="526"/>
        <v>2</v>
      </c>
    </row>
    <row r="16166" spans="1:7" outlineLevel="1">
      <c r="A16166" s="1" t="s">
        <v>164</v>
      </c>
      <c r="B16166" s="2" t="s">
        <v>17927</v>
      </c>
      <c r="C16166" s="5">
        <v>2200</v>
      </c>
      <c r="D16166" s="5">
        <v>2200</v>
      </c>
      <c r="E16166" s="201">
        <f t="shared" si="525"/>
        <v>1</v>
      </c>
      <c r="F16166" s="148"/>
      <c r="G16166" s="211">
        <f t="shared" si="526"/>
        <v>2</v>
      </c>
    </row>
    <row r="16167" spans="1:7" outlineLevel="1">
      <c r="A16167" s="8">
        <v>3</v>
      </c>
      <c r="B16167" s="4" t="s">
        <v>17928</v>
      </c>
      <c r="C16167" s="1"/>
      <c r="D16167" s="1"/>
      <c r="E16167" s="201"/>
      <c r="F16167" s="467"/>
      <c r="G16167" s="211">
        <f t="shared" si="526"/>
        <v>2</v>
      </c>
    </row>
    <row r="16168" spans="1:7" ht="33" outlineLevel="1">
      <c r="A16168" s="1" t="s">
        <v>167</v>
      </c>
      <c r="B16168" s="2" t="s">
        <v>17929</v>
      </c>
      <c r="C16168" s="5">
        <v>3000</v>
      </c>
      <c r="D16168" s="5">
        <v>3000</v>
      </c>
      <c r="E16168" s="201">
        <f t="shared" si="525"/>
        <v>1</v>
      </c>
      <c r="F16168" s="145"/>
      <c r="G16168" s="211">
        <f t="shared" si="526"/>
        <v>2</v>
      </c>
    </row>
    <row r="16169" spans="1:7" outlineLevel="1">
      <c r="A16169" s="8">
        <v>4</v>
      </c>
      <c r="B16169" s="4" t="s">
        <v>17930</v>
      </c>
      <c r="C16169" s="1"/>
      <c r="D16169" s="1"/>
      <c r="E16169" s="201"/>
      <c r="F16169" s="467"/>
      <c r="G16169" s="211">
        <f t="shared" si="526"/>
        <v>2</v>
      </c>
    </row>
    <row r="16170" spans="1:7" outlineLevel="1">
      <c r="A16170" s="1" t="s">
        <v>178</v>
      </c>
      <c r="B16170" s="2" t="s">
        <v>17931</v>
      </c>
      <c r="C16170" s="5">
        <v>1700</v>
      </c>
      <c r="D16170" s="5">
        <v>1700</v>
      </c>
      <c r="E16170" s="201">
        <f t="shared" ref="E16170:E16232" si="527">C16170/D16170</f>
        <v>1</v>
      </c>
      <c r="F16170" s="145"/>
      <c r="G16170" s="211">
        <f t="shared" si="526"/>
        <v>2</v>
      </c>
    </row>
    <row r="16171" spans="1:7" outlineLevel="1">
      <c r="A16171" s="1" t="s">
        <v>495</v>
      </c>
      <c r="B16171" s="2" t="s">
        <v>17932</v>
      </c>
      <c r="C16171" s="5">
        <v>3500</v>
      </c>
      <c r="D16171" s="5">
        <v>3500</v>
      </c>
      <c r="E16171" s="201">
        <f t="shared" si="527"/>
        <v>1</v>
      </c>
      <c r="F16171" s="145"/>
      <c r="G16171" s="211">
        <f t="shared" si="526"/>
        <v>2</v>
      </c>
    </row>
    <row r="16172" spans="1:7" outlineLevel="1">
      <c r="A16172" s="1" t="s">
        <v>497</v>
      </c>
      <c r="B16172" s="2" t="s">
        <v>17933</v>
      </c>
      <c r="C16172" s="5">
        <v>4000</v>
      </c>
      <c r="D16172" s="5">
        <v>4000</v>
      </c>
      <c r="E16172" s="201">
        <f t="shared" si="527"/>
        <v>1</v>
      </c>
      <c r="F16172" s="145"/>
      <c r="G16172" s="211">
        <f t="shared" si="526"/>
        <v>2</v>
      </c>
    </row>
    <row r="16173" spans="1:7" outlineLevel="1">
      <c r="A16173" s="1" t="s">
        <v>499</v>
      </c>
      <c r="B16173" s="2" t="s">
        <v>17934</v>
      </c>
      <c r="C16173" s="5">
        <v>3500</v>
      </c>
      <c r="D16173" s="5">
        <v>3500</v>
      </c>
      <c r="E16173" s="201">
        <f t="shared" si="527"/>
        <v>1</v>
      </c>
      <c r="F16173" s="145"/>
      <c r="G16173" s="211">
        <f t="shared" si="526"/>
        <v>2</v>
      </c>
    </row>
    <row r="16174" spans="1:7" outlineLevel="1">
      <c r="A16174" s="1" t="s">
        <v>2541</v>
      </c>
      <c r="B16174" s="2" t="s">
        <v>17935</v>
      </c>
      <c r="C16174" s="5">
        <v>3000</v>
      </c>
      <c r="D16174" s="5">
        <v>3000</v>
      </c>
      <c r="E16174" s="201">
        <f t="shared" si="527"/>
        <v>1</v>
      </c>
      <c r="F16174" s="145"/>
      <c r="G16174" s="211">
        <f t="shared" si="526"/>
        <v>2</v>
      </c>
    </row>
    <row r="16175" spans="1:7" outlineLevel="1">
      <c r="A16175" s="8" t="s">
        <v>3773</v>
      </c>
      <c r="B16175" s="4" t="s">
        <v>7110</v>
      </c>
      <c r="C16175" s="1"/>
      <c r="D16175" s="1"/>
      <c r="E16175" s="201"/>
      <c r="F16175" s="145"/>
      <c r="G16175" s="211">
        <f t="shared" si="526"/>
        <v>2</v>
      </c>
    </row>
    <row r="16176" spans="1:7" outlineLevel="1">
      <c r="A16176" s="8" t="s">
        <v>14816</v>
      </c>
      <c r="B16176" s="4" t="s">
        <v>17936</v>
      </c>
      <c r="C16176" s="1"/>
      <c r="D16176" s="1"/>
      <c r="E16176" s="201"/>
      <c r="F16176" s="145"/>
      <c r="G16176" s="211">
        <f t="shared" si="526"/>
        <v>2</v>
      </c>
    </row>
    <row r="16177" spans="1:7" ht="33" outlineLevel="1">
      <c r="A16177" s="8">
        <v>5</v>
      </c>
      <c r="B16177" s="4" t="s">
        <v>17937</v>
      </c>
      <c r="C16177" s="1"/>
      <c r="D16177" s="1"/>
      <c r="E16177" s="201"/>
      <c r="F16177" s="145"/>
      <c r="G16177" s="211">
        <f t="shared" si="526"/>
        <v>2</v>
      </c>
    </row>
    <row r="16178" spans="1:7" ht="33" outlineLevel="1">
      <c r="A16178" s="1" t="s">
        <v>210</v>
      </c>
      <c r="B16178" s="2" t="s">
        <v>17938</v>
      </c>
      <c r="C16178" s="5">
        <v>1600</v>
      </c>
      <c r="D16178" s="5">
        <v>1600</v>
      </c>
      <c r="E16178" s="201">
        <f t="shared" si="527"/>
        <v>1</v>
      </c>
      <c r="F16178" s="145"/>
      <c r="G16178" s="211">
        <f t="shared" si="526"/>
        <v>2</v>
      </c>
    </row>
    <row r="16179" spans="1:7" outlineLevel="1">
      <c r="A16179" s="1" t="s">
        <v>225</v>
      </c>
      <c r="B16179" s="2" t="s">
        <v>17939</v>
      </c>
      <c r="C16179" s="5">
        <v>1200</v>
      </c>
      <c r="D16179" s="5">
        <v>1200</v>
      </c>
      <c r="E16179" s="201">
        <f t="shared" si="527"/>
        <v>1</v>
      </c>
      <c r="F16179" s="145"/>
      <c r="G16179" s="211">
        <f t="shared" si="526"/>
        <v>2</v>
      </c>
    </row>
    <row r="16180" spans="1:7" outlineLevel="1">
      <c r="A16180" s="1" t="s">
        <v>247</v>
      </c>
      <c r="B16180" s="2" t="s">
        <v>17940</v>
      </c>
      <c r="C16180" s="1">
        <v>750</v>
      </c>
      <c r="D16180" s="1">
        <v>750</v>
      </c>
      <c r="E16180" s="201">
        <f t="shared" si="527"/>
        <v>1</v>
      </c>
      <c r="F16180" s="145"/>
      <c r="G16180" s="211">
        <f t="shared" si="526"/>
        <v>2</v>
      </c>
    </row>
    <row r="16181" spans="1:7" outlineLevel="1">
      <c r="A16181" s="1" t="s">
        <v>273</v>
      </c>
      <c r="B16181" s="2" t="s">
        <v>17941</v>
      </c>
      <c r="C16181" s="1">
        <v>600</v>
      </c>
      <c r="D16181" s="1">
        <v>600</v>
      </c>
      <c r="E16181" s="201">
        <f t="shared" si="527"/>
        <v>1</v>
      </c>
      <c r="F16181" s="145"/>
      <c r="G16181" s="211">
        <f t="shared" si="526"/>
        <v>2</v>
      </c>
    </row>
    <row r="16182" spans="1:7" ht="33" outlineLevel="1">
      <c r="A16182" s="1" t="s">
        <v>301</v>
      </c>
      <c r="B16182" s="2" t="s">
        <v>17942</v>
      </c>
      <c r="C16182" s="1">
        <v>500</v>
      </c>
      <c r="D16182" s="1">
        <v>500</v>
      </c>
      <c r="E16182" s="201">
        <f t="shared" si="527"/>
        <v>1</v>
      </c>
      <c r="F16182" s="145"/>
      <c r="G16182" s="211">
        <f t="shared" si="526"/>
        <v>2</v>
      </c>
    </row>
    <row r="16183" spans="1:7" outlineLevel="1">
      <c r="A16183" s="8">
        <v>6</v>
      </c>
      <c r="B16183" s="4" t="s">
        <v>17943</v>
      </c>
      <c r="C16183" s="1"/>
      <c r="D16183" s="1"/>
      <c r="E16183" s="201"/>
      <c r="F16183" s="145"/>
      <c r="G16183" s="211">
        <f t="shared" si="526"/>
        <v>2</v>
      </c>
    </row>
    <row r="16184" spans="1:7" outlineLevel="1">
      <c r="A16184" s="1" t="s">
        <v>407</v>
      </c>
      <c r="B16184" s="2" t="s">
        <v>17944</v>
      </c>
      <c r="C16184" s="5">
        <v>1500</v>
      </c>
      <c r="D16184" s="5">
        <v>1500</v>
      </c>
      <c r="E16184" s="201">
        <f t="shared" si="527"/>
        <v>1</v>
      </c>
      <c r="F16184" s="145"/>
      <c r="G16184" s="211">
        <f t="shared" si="526"/>
        <v>2</v>
      </c>
    </row>
    <row r="16185" spans="1:7" outlineLevel="1">
      <c r="A16185" s="1" t="s">
        <v>426</v>
      </c>
      <c r="B16185" s="2" t="s">
        <v>17945</v>
      </c>
      <c r="C16185" s="5">
        <v>1000</v>
      </c>
      <c r="D16185" s="5">
        <v>1000</v>
      </c>
      <c r="E16185" s="201">
        <f t="shared" si="527"/>
        <v>1</v>
      </c>
      <c r="F16185" s="145"/>
      <c r="G16185" s="211">
        <f t="shared" si="526"/>
        <v>2</v>
      </c>
    </row>
    <row r="16186" spans="1:7" ht="33" outlineLevel="1">
      <c r="A16186" s="1" t="s">
        <v>443</v>
      </c>
      <c r="B16186" s="2" t="s">
        <v>17946</v>
      </c>
      <c r="C16186" s="1">
        <v>750</v>
      </c>
      <c r="D16186" s="1">
        <v>750</v>
      </c>
      <c r="E16186" s="201">
        <f t="shared" si="527"/>
        <v>1</v>
      </c>
      <c r="F16186" s="145"/>
      <c r="G16186" s="211">
        <f t="shared" si="526"/>
        <v>2</v>
      </c>
    </row>
    <row r="16187" spans="1:7" outlineLevel="1">
      <c r="A16187" s="8">
        <v>7</v>
      </c>
      <c r="B16187" s="4" t="s">
        <v>17947</v>
      </c>
      <c r="C16187" s="1"/>
      <c r="D16187" s="1"/>
      <c r="E16187" s="201"/>
      <c r="F16187" s="145"/>
      <c r="G16187" s="211">
        <f t="shared" si="526"/>
        <v>2</v>
      </c>
    </row>
    <row r="16188" spans="1:7" outlineLevel="1">
      <c r="A16188" s="1" t="s">
        <v>508</v>
      </c>
      <c r="B16188" s="2" t="s">
        <v>17948</v>
      </c>
      <c r="C16188" s="1">
        <v>900</v>
      </c>
      <c r="D16188" s="1">
        <v>900</v>
      </c>
      <c r="E16188" s="201">
        <f t="shared" si="527"/>
        <v>1</v>
      </c>
      <c r="F16188" s="145"/>
      <c r="G16188" s="211">
        <f t="shared" si="526"/>
        <v>2</v>
      </c>
    </row>
    <row r="16189" spans="1:7" outlineLevel="1">
      <c r="A16189" s="1" t="s">
        <v>510</v>
      </c>
      <c r="B16189" s="2" t="s">
        <v>17949</v>
      </c>
      <c r="C16189" s="1">
        <v>450</v>
      </c>
      <c r="D16189" s="1">
        <v>450</v>
      </c>
      <c r="E16189" s="201">
        <f t="shared" si="527"/>
        <v>1</v>
      </c>
      <c r="F16189" s="145"/>
      <c r="G16189" s="211">
        <f t="shared" si="526"/>
        <v>2</v>
      </c>
    </row>
    <row r="16190" spans="1:7" outlineLevel="1">
      <c r="A16190" s="1" t="s">
        <v>512</v>
      </c>
      <c r="B16190" s="2" t="s">
        <v>17950</v>
      </c>
      <c r="C16190" s="1">
        <v>500</v>
      </c>
      <c r="D16190" s="1">
        <v>500</v>
      </c>
      <c r="E16190" s="201">
        <f t="shared" si="527"/>
        <v>1</v>
      </c>
      <c r="F16190" s="145"/>
      <c r="G16190" s="211">
        <f t="shared" si="526"/>
        <v>2</v>
      </c>
    </row>
    <row r="16191" spans="1:7" outlineLevel="1">
      <c r="A16191" s="1" t="s">
        <v>514</v>
      </c>
      <c r="B16191" s="2" t="s">
        <v>17951</v>
      </c>
      <c r="C16191" s="5">
        <v>1200</v>
      </c>
      <c r="D16191" s="5">
        <v>1200</v>
      </c>
      <c r="E16191" s="201">
        <f t="shared" si="527"/>
        <v>1</v>
      </c>
      <c r="F16191" s="145"/>
      <c r="G16191" s="211">
        <f t="shared" si="526"/>
        <v>2</v>
      </c>
    </row>
    <row r="16192" spans="1:7" outlineLevel="1">
      <c r="A16192" s="1" t="s">
        <v>516</v>
      </c>
      <c r="B16192" s="2" t="s">
        <v>17952</v>
      </c>
      <c r="C16192" s="1">
        <v>400</v>
      </c>
      <c r="D16192" s="1">
        <v>400</v>
      </c>
      <c r="E16192" s="201">
        <f t="shared" si="527"/>
        <v>1</v>
      </c>
      <c r="F16192" s="145"/>
      <c r="G16192" s="211">
        <f t="shared" si="526"/>
        <v>2</v>
      </c>
    </row>
    <row r="16193" spans="1:7" outlineLevel="1">
      <c r="A16193" s="1" t="s">
        <v>518</v>
      </c>
      <c r="B16193" s="2" t="s">
        <v>17953</v>
      </c>
      <c r="C16193" s="1">
        <v>600</v>
      </c>
      <c r="D16193" s="1">
        <v>600</v>
      </c>
      <c r="E16193" s="201">
        <f t="shared" si="527"/>
        <v>1</v>
      </c>
      <c r="F16193" s="145"/>
      <c r="G16193" s="211">
        <f t="shared" ref="G16193:G16256" si="528">COUNTA(B16193,1)</f>
        <v>2</v>
      </c>
    </row>
    <row r="16194" spans="1:7" ht="33" outlineLevel="1">
      <c r="A16194" s="1" t="s">
        <v>520</v>
      </c>
      <c r="B16194" s="2" t="s">
        <v>17954</v>
      </c>
      <c r="C16194" s="5">
        <v>1200</v>
      </c>
      <c r="D16194" s="5">
        <v>1200</v>
      </c>
      <c r="E16194" s="201">
        <f t="shared" si="527"/>
        <v>1</v>
      </c>
      <c r="F16194" s="145"/>
      <c r="G16194" s="211">
        <f t="shared" si="528"/>
        <v>2</v>
      </c>
    </row>
    <row r="16195" spans="1:7" ht="33" outlineLevel="1">
      <c r="A16195" s="1" t="s">
        <v>522</v>
      </c>
      <c r="B16195" s="2" t="s">
        <v>17955</v>
      </c>
      <c r="C16195" s="5">
        <v>1200</v>
      </c>
      <c r="D16195" s="5">
        <v>1200</v>
      </c>
      <c r="E16195" s="201">
        <f t="shared" si="527"/>
        <v>1</v>
      </c>
      <c r="F16195" s="145"/>
      <c r="G16195" s="211">
        <f t="shared" si="528"/>
        <v>2</v>
      </c>
    </row>
    <row r="16196" spans="1:7" ht="33" outlineLevel="1">
      <c r="A16196" s="1" t="s">
        <v>524</v>
      </c>
      <c r="B16196" s="2" t="s">
        <v>17956</v>
      </c>
      <c r="C16196" s="1">
        <v>900</v>
      </c>
      <c r="D16196" s="1">
        <v>900</v>
      </c>
      <c r="E16196" s="201">
        <f t="shared" si="527"/>
        <v>1</v>
      </c>
      <c r="F16196" s="145"/>
      <c r="G16196" s="211">
        <f t="shared" si="528"/>
        <v>2</v>
      </c>
    </row>
    <row r="16197" spans="1:7" ht="33" outlineLevel="1">
      <c r="A16197" s="1" t="s">
        <v>526</v>
      </c>
      <c r="B16197" s="2" t="s">
        <v>17957</v>
      </c>
      <c r="C16197" s="1">
        <v>900</v>
      </c>
      <c r="D16197" s="1">
        <v>900</v>
      </c>
      <c r="E16197" s="201">
        <f t="shared" si="527"/>
        <v>1</v>
      </c>
      <c r="F16197" s="145"/>
      <c r="G16197" s="211">
        <f t="shared" si="528"/>
        <v>2</v>
      </c>
    </row>
    <row r="16198" spans="1:7" ht="33" outlineLevel="1">
      <c r="A16198" s="1" t="s">
        <v>528</v>
      </c>
      <c r="B16198" s="2" t="s">
        <v>17958</v>
      </c>
      <c r="C16198" s="1">
        <v>500</v>
      </c>
      <c r="D16198" s="1">
        <v>500</v>
      </c>
      <c r="E16198" s="201">
        <f t="shared" si="527"/>
        <v>1</v>
      </c>
      <c r="F16198" s="145"/>
      <c r="G16198" s="211">
        <f t="shared" si="528"/>
        <v>2</v>
      </c>
    </row>
    <row r="16199" spans="1:7" outlineLevel="1">
      <c r="A16199" s="1" t="s">
        <v>6087</v>
      </c>
      <c r="B16199" s="2" t="s">
        <v>17959</v>
      </c>
      <c r="C16199" s="1">
        <v>600</v>
      </c>
      <c r="D16199" s="1">
        <v>600</v>
      </c>
      <c r="E16199" s="201">
        <f t="shared" si="527"/>
        <v>1</v>
      </c>
      <c r="F16199" s="145"/>
      <c r="G16199" s="211">
        <f t="shared" si="528"/>
        <v>2</v>
      </c>
    </row>
    <row r="16200" spans="1:7" outlineLevel="1">
      <c r="A16200" s="1" t="s">
        <v>6089</v>
      </c>
      <c r="B16200" s="2" t="s">
        <v>17960</v>
      </c>
      <c r="C16200" s="1">
        <v>500</v>
      </c>
      <c r="D16200" s="1">
        <v>500</v>
      </c>
      <c r="E16200" s="201">
        <f t="shared" si="527"/>
        <v>1</v>
      </c>
      <c r="F16200" s="145"/>
      <c r="G16200" s="211">
        <f t="shared" si="528"/>
        <v>2</v>
      </c>
    </row>
    <row r="16201" spans="1:7" outlineLevel="1">
      <c r="A16201" s="8">
        <v>8</v>
      </c>
      <c r="B16201" s="4" t="s">
        <v>17961</v>
      </c>
      <c r="C16201" s="1"/>
      <c r="D16201" s="1"/>
      <c r="E16201" s="201"/>
      <c r="F16201" s="145"/>
      <c r="G16201" s="211">
        <f t="shared" si="528"/>
        <v>2</v>
      </c>
    </row>
    <row r="16202" spans="1:7" outlineLevel="1">
      <c r="A16202" s="1" t="s">
        <v>531</v>
      </c>
      <c r="B16202" s="2" t="s">
        <v>17962</v>
      </c>
      <c r="C16202" s="1">
        <v>500</v>
      </c>
      <c r="D16202" s="1">
        <v>500</v>
      </c>
      <c r="E16202" s="201">
        <f t="shared" si="527"/>
        <v>1</v>
      </c>
      <c r="F16202" s="145"/>
      <c r="G16202" s="211">
        <f t="shared" si="528"/>
        <v>2</v>
      </c>
    </row>
    <row r="16203" spans="1:7" outlineLevel="1">
      <c r="A16203" s="1" t="s">
        <v>533</v>
      </c>
      <c r="B16203" s="2" t="s">
        <v>17963</v>
      </c>
      <c r="C16203" s="1">
        <v>450</v>
      </c>
      <c r="D16203" s="1">
        <v>450</v>
      </c>
      <c r="E16203" s="201">
        <f t="shared" si="527"/>
        <v>1</v>
      </c>
      <c r="F16203" s="145"/>
      <c r="G16203" s="211">
        <f t="shared" si="528"/>
        <v>2</v>
      </c>
    </row>
    <row r="16204" spans="1:7" outlineLevel="1">
      <c r="A16204" s="1" t="s">
        <v>535</v>
      </c>
      <c r="B16204" s="2" t="s">
        <v>17964</v>
      </c>
      <c r="C16204" s="1">
        <v>450</v>
      </c>
      <c r="D16204" s="1">
        <v>450</v>
      </c>
      <c r="E16204" s="201">
        <f t="shared" si="527"/>
        <v>1</v>
      </c>
      <c r="F16204" s="145"/>
      <c r="G16204" s="211">
        <f t="shared" si="528"/>
        <v>2</v>
      </c>
    </row>
    <row r="16205" spans="1:7" outlineLevel="1">
      <c r="A16205" s="8">
        <v>9</v>
      </c>
      <c r="B16205" s="4" t="s">
        <v>17965</v>
      </c>
      <c r="C16205" s="1"/>
      <c r="D16205" s="1"/>
      <c r="E16205" s="201"/>
      <c r="F16205" s="145"/>
      <c r="G16205" s="211">
        <f t="shared" si="528"/>
        <v>2</v>
      </c>
    </row>
    <row r="16206" spans="1:7" outlineLevel="1">
      <c r="A16206" s="1" t="s">
        <v>548</v>
      </c>
      <c r="B16206" s="2" t="s">
        <v>17966</v>
      </c>
      <c r="C16206" s="1">
        <v>350</v>
      </c>
      <c r="D16206" s="1">
        <v>350</v>
      </c>
      <c r="E16206" s="201">
        <f t="shared" si="527"/>
        <v>1</v>
      </c>
      <c r="F16206" s="145"/>
      <c r="G16206" s="211">
        <f t="shared" si="528"/>
        <v>2</v>
      </c>
    </row>
    <row r="16207" spans="1:7" outlineLevel="1">
      <c r="A16207" s="1" t="s">
        <v>550</v>
      </c>
      <c r="B16207" s="2" t="s">
        <v>17967</v>
      </c>
      <c r="C16207" s="1">
        <v>350</v>
      </c>
      <c r="D16207" s="1">
        <v>350</v>
      </c>
      <c r="E16207" s="201">
        <f t="shared" si="527"/>
        <v>1</v>
      </c>
      <c r="F16207" s="145"/>
      <c r="G16207" s="211">
        <f t="shared" si="528"/>
        <v>2</v>
      </c>
    </row>
    <row r="16208" spans="1:7" outlineLevel="1">
      <c r="A16208" s="8">
        <v>10</v>
      </c>
      <c r="B16208" s="4" t="s">
        <v>17968</v>
      </c>
      <c r="C16208" s="1"/>
      <c r="D16208" s="1"/>
      <c r="E16208" s="201"/>
      <c r="F16208" s="145"/>
      <c r="G16208" s="211">
        <f t="shared" si="528"/>
        <v>2</v>
      </c>
    </row>
    <row r="16209" spans="1:7" outlineLevel="1">
      <c r="A16209" s="1" t="s">
        <v>577</v>
      </c>
      <c r="B16209" s="2" t="s">
        <v>17969</v>
      </c>
      <c r="C16209" s="1">
        <v>450</v>
      </c>
      <c r="D16209" s="1">
        <v>450</v>
      </c>
      <c r="E16209" s="201">
        <f t="shared" si="527"/>
        <v>1</v>
      </c>
      <c r="F16209" s="145"/>
      <c r="G16209" s="211">
        <f t="shared" si="528"/>
        <v>2</v>
      </c>
    </row>
    <row r="16210" spans="1:7" outlineLevel="1">
      <c r="A16210" s="1" t="s">
        <v>579</v>
      </c>
      <c r="B16210" s="2" t="s">
        <v>17970</v>
      </c>
      <c r="C16210" s="1">
        <v>450</v>
      </c>
      <c r="D16210" s="1">
        <v>450</v>
      </c>
      <c r="E16210" s="201">
        <f t="shared" si="527"/>
        <v>1</v>
      </c>
      <c r="F16210" s="145"/>
      <c r="G16210" s="211">
        <f t="shared" si="528"/>
        <v>2</v>
      </c>
    </row>
    <row r="16211" spans="1:7" outlineLevel="1">
      <c r="A16211" s="1" t="s">
        <v>581</v>
      </c>
      <c r="B16211" s="2" t="s">
        <v>17971</v>
      </c>
      <c r="C16211" s="1">
        <v>400</v>
      </c>
      <c r="D16211" s="1">
        <v>400</v>
      </c>
      <c r="E16211" s="201">
        <f t="shared" si="527"/>
        <v>1</v>
      </c>
      <c r="F16211" s="145"/>
      <c r="G16211" s="211">
        <f t="shared" si="528"/>
        <v>2</v>
      </c>
    </row>
    <row r="16212" spans="1:7" ht="33" outlineLevel="1">
      <c r="A16212" s="8">
        <v>11</v>
      </c>
      <c r="B16212" s="4" t="s">
        <v>17972</v>
      </c>
      <c r="C16212" s="1">
        <v>450</v>
      </c>
      <c r="D16212" s="1">
        <v>450</v>
      </c>
      <c r="E16212" s="201">
        <f t="shared" si="527"/>
        <v>1</v>
      </c>
      <c r="F16212" s="145"/>
      <c r="G16212" s="211">
        <f t="shared" si="528"/>
        <v>2</v>
      </c>
    </row>
    <row r="16213" spans="1:7" ht="33" outlineLevel="1">
      <c r="A16213" s="8">
        <v>12</v>
      </c>
      <c r="B16213" s="4" t="s">
        <v>17973</v>
      </c>
      <c r="C16213" s="1">
        <v>450</v>
      </c>
      <c r="D16213" s="1">
        <v>450</v>
      </c>
      <c r="E16213" s="201">
        <f t="shared" si="527"/>
        <v>1</v>
      </c>
      <c r="F16213" s="145"/>
      <c r="G16213" s="211">
        <f t="shared" si="528"/>
        <v>2</v>
      </c>
    </row>
    <row r="16214" spans="1:7" ht="33" outlineLevel="1">
      <c r="A16214" s="1" t="s">
        <v>14816</v>
      </c>
      <c r="B16214" s="4" t="s">
        <v>17974</v>
      </c>
      <c r="C16214" s="1"/>
      <c r="D16214" s="1"/>
      <c r="E16214" s="201"/>
      <c r="F16214" s="145"/>
      <c r="G16214" s="211">
        <f t="shared" si="528"/>
        <v>2</v>
      </c>
    </row>
    <row r="16215" spans="1:7" outlineLevel="1">
      <c r="A16215" s="8">
        <v>13</v>
      </c>
      <c r="B16215" s="4" t="s">
        <v>17975</v>
      </c>
      <c r="C16215" s="1"/>
      <c r="D16215" s="1"/>
      <c r="E16215" s="201"/>
      <c r="F16215" s="145"/>
      <c r="G16215" s="211">
        <f t="shared" si="528"/>
        <v>2</v>
      </c>
    </row>
    <row r="16216" spans="1:7" ht="33" outlineLevel="1">
      <c r="A16216" s="1" t="s">
        <v>602</v>
      </c>
      <c r="B16216" s="2" t="s">
        <v>17976</v>
      </c>
      <c r="C16216" s="1">
        <v>500</v>
      </c>
      <c r="D16216" s="1">
        <v>500</v>
      </c>
      <c r="E16216" s="201">
        <f t="shared" si="527"/>
        <v>1</v>
      </c>
      <c r="F16216" s="145"/>
      <c r="G16216" s="211">
        <f t="shared" si="528"/>
        <v>2</v>
      </c>
    </row>
    <row r="16217" spans="1:7" ht="33" outlineLevel="1">
      <c r="A16217" s="1" t="s">
        <v>604</v>
      </c>
      <c r="B16217" s="2" t="s">
        <v>17977</v>
      </c>
      <c r="C16217" s="1">
        <v>400</v>
      </c>
      <c r="D16217" s="1">
        <v>400</v>
      </c>
      <c r="E16217" s="201">
        <f t="shared" si="527"/>
        <v>1</v>
      </c>
      <c r="F16217" s="145"/>
      <c r="G16217" s="211">
        <f t="shared" si="528"/>
        <v>2</v>
      </c>
    </row>
    <row r="16218" spans="1:7" ht="33" outlineLevel="1">
      <c r="A16218" s="1" t="s">
        <v>606</v>
      </c>
      <c r="B16218" s="2" t="s">
        <v>17978</v>
      </c>
      <c r="C16218" s="1">
        <v>450</v>
      </c>
      <c r="D16218" s="1">
        <v>450</v>
      </c>
      <c r="E16218" s="201">
        <f t="shared" si="527"/>
        <v>1</v>
      </c>
      <c r="F16218" s="145"/>
      <c r="G16218" s="211">
        <f t="shared" si="528"/>
        <v>2</v>
      </c>
    </row>
    <row r="16219" spans="1:7" ht="49.5" outlineLevel="1">
      <c r="A16219" s="1" t="s">
        <v>608</v>
      </c>
      <c r="B16219" s="2" t="s">
        <v>17979</v>
      </c>
      <c r="C16219" s="1">
        <v>350</v>
      </c>
      <c r="D16219" s="1">
        <v>350</v>
      </c>
      <c r="E16219" s="201">
        <f t="shared" si="527"/>
        <v>1</v>
      </c>
      <c r="F16219" s="145"/>
      <c r="G16219" s="211">
        <f t="shared" si="528"/>
        <v>2</v>
      </c>
    </row>
    <row r="16220" spans="1:7" outlineLevel="1">
      <c r="A16220" s="8">
        <v>14</v>
      </c>
      <c r="B16220" s="4" t="s">
        <v>17980</v>
      </c>
      <c r="C16220" s="1"/>
      <c r="D16220" s="1"/>
      <c r="E16220" s="201"/>
      <c r="F16220" s="145"/>
      <c r="G16220" s="211">
        <f t="shared" si="528"/>
        <v>2</v>
      </c>
    </row>
    <row r="16221" spans="1:7" ht="33" outlineLevel="1">
      <c r="A16221" s="1" t="s">
        <v>623</v>
      </c>
      <c r="B16221" s="2" t="s">
        <v>17981</v>
      </c>
      <c r="C16221" s="1">
        <v>350</v>
      </c>
      <c r="D16221" s="1">
        <v>350</v>
      </c>
      <c r="E16221" s="201">
        <f t="shared" si="527"/>
        <v>1</v>
      </c>
      <c r="F16221" s="145"/>
      <c r="G16221" s="211">
        <f t="shared" si="528"/>
        <v>2</v>
      </c>
    </row>
    <row r="16222" spans="1:7" ht="33" outlineLevel="1">
      <c r="A16222" s="1" t="s">
        <v>625</v>
      </c>
      <c r="B16222" s="2" t="s">
        <v>17982</v>
      </c>
      <c r="C16222" s="1">
        <v>350</v>
      </c>
      <c r="D16222" s="1">
        <v>350</v>
      </c>
      <c r="E16222" s="201">
        <f t="shared" si="527"/>
        <v>1</v>
      </c>
      <c r="F16222" s="145"/>
      <c r="G16222" s="211">
        <f t="shared" si="528"/>
        <v>2</v>
      </c>
    </row>
    <row r="16223" spans="1:7" ht="49.5" outlineLevel="1">
      <c r="A16223" s="1" t="s">
        <v>627</v>
      </c>
      <c r="B16223" s="2" t="s">
        <v>17983</v>
      </c>
      <c r="C16223" s="1">
        <v>350</v>
      </c>
      <c r="D16223" s="1">
        <v>350</v>
      </c>
      <c r="E16223" s="201">
        <f t="shared" si="527"/>
        <v>1</v>
      </c>
      <c r="F16223" s="145"/>
      <c r="G16223" s="211">
        <f t="shared" si="528"/>
        <v>2</v>
      </c>
    </row>
    <row r="16224" spans="1:7" ht="33" outlineLevel="1">
      <c r="A16224" s="1" t="s">
        <v>629</v>
      </c>
      <c r="B16224" s="2" t="s">
        <v>17984</v>
      </c>
      <c r="C16224" s="1">
        <v>300</v>
      </c>
      <c r="D16224" s="1">
        <v>300</v>
      </c>
      <c r="E16224" s="201">
        <f t="shared" si="527"/>
        <v>1</v>
      </c>
      <c r="F16224" s="145"/>
      <c r="G16224" s="211">
        <f t="shared" si="528"/>
        <v>2</v>
      </c>
    </row>
    <row r="16225" spans="1:7" ht="33" outlineLevel="1">
      <c r="A16225" s="8">
        <v>15</v>
      </c>
      <c r="B16225" s="4" t="s">
        <v>17985</v>
      </c>
      <c r="C16225" s="1">
        <v>320</v>
      </c>
      <c r="D16225" s="1">
        <v>300</v>
      </c>
      <c r="E16225" s="201">
        <f t="shared" si="527"/>
        <v>1.0666666666666667</v>
      </c>
      <c r="F16225" s="145" t="s">
        <v>17986</v>
      </c>
      <c r="G16225" s="211">
        <f t="shared" si="528"/>
        <v>2</v>
      </c>
    </row>
    <row r="16226" spans="1:7" outlineLevel="1">
      <c r="A16226" s="8">
        <v>16</v>
      </c>
      <c r="B16226" s="4" t="s">
        <v>17987</v>
      </c>
      <c r="C16226" s="1">
        <v>300</v>
      </c>
      <c r="D16226" s="1">
        <v>300</v>
      </c>
      <c r="E16226" s="201">
        <f t="shared" si="527"/>
        <v>1</v>
      </c>
      <c r="F16226" s="145"/>
      <c r="G16226" s="211">
        <f t="shared" si="528"/>
        <v>2</v>
      </c>
    </row>
    <row r="16227" spans="1:7" outlineLevel="1">
      <c r="A16227" s="8">
        <v>17</v>
      </c>
      <c r="B16227" s="4" t="s">
        <v>17988</v>
      </c>
      <c r="C16227" s="1">
        <v>300</v>
      </c>
      <c r="D16227" s="1">
        <v>300</v>
      </c>
      <c r="E16227" s="201">
        <f t="shared" si="527"/>
        <v>1</v>
      </c>
      <c r="F16227" s="145"/>
      <c r="G16227" s="211">
        <f t="shared" si="528"/>
        <v>2</v>
      </c>
    </row>
    <row r="16228" spans="1:7" outlineLevel="1">
      <c r="A16228" s="8">
        <v>18</v>
      </c>
      <c r="B16228" s="4" t="s">
        <v>17989</v>
      </c>
      <c r="C16228" s="1">
        <v>300</v>
      </c>
      <c r="D16228" s="1">
        <v>300</v>
      </c>
      <c r="E16228" s="201">
        <f t="shared" si="527"/>
        <v>1</v>
      </c>
      <c r="F16228" s="145"/>
      <c r="G16228" s="211">
        <f t="shared" si="528"/>
        <v>2</v>
      </c>
    </row>
    <row r="16229" spans="1:7" ht="33" outlineLevel="1">
      <c r="A16229" s="8">
        <v>19</v>
      </c>
      <c r="B16229" s="4" t="s">
        <v>17990</v>
      </c>
      <c r="C16229" s="1">
        <v>300</v>
      </c>
      <c r="D16229" s="1">
        <v>300</v>
      </c>
      <c r="E16229" s="201">
        <f t="shared" si="527"/>
        <v>1</v>
      </c>
      <c r="F16229" s="145"/>
      <c r="G16229" s="211">
        <f t="shared" si="528"/>
        <v>2</v>
      </c>
    </row>
    <row r="16230" spans="1:7" ht="33" outlineLevel="1">
      <c r="A16230" s="8">
        <v>20</v>
      </c>
      <c r="B16230" s="4" t="s">
        <v>17991</v>
      </c>
      <c r="C16230" s="1">
        <v>300</v>
      </c>
      <c r="D16230" s="1">
        <v>300</v>
      </c>
      <c r="E16230" s="201">
        <f t="shared" si="527"/>
        <v>1</v>
      </c>
      <c r="F16230" s="145"/>
      <c r="G16230" s="211">
        <f t="shared" si="528"/>
        <v>2</v>
      </c>
    </row>
    <row r="16231" spans="1:7" outlineLevel="1">
      <c r="A16231" s="8" t="s">
        <v>14816</v>
      </c>
      <c r="B16231" s="4" t="s">
        <v>17992</v>
      </c>
      <c r="C16231" s="1"/>
      <c r="D16231" s="1"/>
      <c r="E16231" s="201"/>
      <c r="F16231" s="145"/>
      <c r="G16231" s="211">
        <f t="shared" si="528"/>
        <v>2</v>
      </c>
    </row>
    <row r="16232" spans="1:7" ht="33" outlineLevel="1">
      <c r="A16232" s="8">
        <v>21</v>
      </c>
      <c r="B16232" s="4" t="s">
        <v>17993</v>
      </c>
      <c r="C16232" s="5">
        <v>2500</v>
      </c>
      <c r="D16232" s="5">
        <v>2500</v>
      </c>
      <c r="E16232" s="201">
        <f t="shared" si="527"/>
        <v>1</v>
      </c>
      <c r="F16232" s="145"/>
      <c r="G16232" s="211">
        <f t="shared" si="528"/>
        <v>2</v>
      </c>
    </row>
    <row r="16233" spans="1:7" ht="49.5" outlineLevel="1">
      <c r="A16233" s="8">
        <v>22</v>
      </c>
      <c r="B16233" s="4" t="s">
        <v>17994</v>
      </c>
      <c r="C16233" s="1"/>
      <c r="D16233" s="1"/>
      <c r="E16233" s="201"/>
      <c r="F16233" s="145"/>
      <c r="G16233" s="211">
        <f t="shared" si="528"/>
        <v>2</v>
      </c>
    </row>
    <row r="16234" spans="1:7" outlineLevel="1">
      <c r="A16234" s="1" t="s">
        <v>1062</v>
      </c>
      <c r="B16234" s="2" t="s">
        <v>17995</v>
      </c>
      <c r="C16234" s="5">
        <v>3000</v>
      </c>
      <c r="D16234" s="5">
        <v>3000</v>
      </c>
      <c r="E16234" s="201">
        <f t="shared" ref="E16234:E16297" si="529">C16234/D16234</f>
        <v>1</v>
      </c>
      <c r="F16234" s="145"/>
      <c r="G16234" s="211">
        <f t="shared" si="528"/>
        <v>2</v>
      </c>
    </row>
    <row r="16235" spans="1:7" ht="33" outlineLevel="1">
      <c r="A16235" s="1" t="s">
        <v>1064</v>
      </c>
      <c r="B16235" s="2" t="s">
        <v>17996</v>
      </c>
      <c r="C16235" s="5">
        <v>2500</v>
      </c>
      <c r="D16235" s="5">
        <v>2500</v>
      </c>
      <c r="E16235" s="201">
        <f t="shared" si="529"/>
        <v>1</v>
      </c>
      <c r="F16235" s="145"/>
      <c r="G16235" s="211">
        <f t="shared" si="528"/>
        <v>2</v>
      </c>
    </row>
    <row r="16236" spans="1:7" ht="33" outlineLevel="1">
      <c r="A16236" s="1" t="s">
        <v>2899</v>
      </c>
      <c r="B16236" s="2" t="s">
        <v>17997</v>
      </c>
      <c r="C16236" s="5">
        <v>2300</v>
      </c>
      <c r="D16236" s="5">
        <v>2300</v>
      </c>
      <c r="E16236" s="201">
        <f t="shared" si="529"/>
        <v>1</v>
      </c>
      <c r="F16236" s="145"/>
      <c r="G16236" s="211">
        <f t="shared" si="528"/>
        <v>2</v>
      </c>
    </row>
    <row r="16237" spans="1:7" ht="49.5" outlineLevel="1">
      <c r="A16237" s="8">
        <v>23</v>
      </c>
      <c r="B16237" s="4" t="s">
        <v>17998</v>
      </c>
      <c r="C16237" s="5">
        <v>1000</v>
      </c>
      <c r="D16237" s="5">
        <v>1000</v>
      </c>
      <c r="E16237" s="201">
        <f t="shared" si="529"/>
        <v>1</v>
      </c>
      <c r="F16237" s="145"/>
      <c r="G16237" s="211">
        <f t="shared" si="528"/>
        <v>2</v>
      </c>
    </row>
    <row r="16238" spans="1:7" ht="33" outlineLevel="1">
      <c r="A16238" s="8">
        <v>24</v>
      </c>
      <c r="B16238" s="4" t="s">
        <v>17999</v>
      </c>
      <c r="C16238" s="5">
        <v>2769.5296975049682</v>
      </c>
      <c r="D16238" s="5">
        <v>2000</v>
      </c>
      <c r="E16238" s="201">
        <f t="shared" si="529"/>
        <v>1.3847648487524842</v>
      </c>
      <c r="F16238" s="145" t="s">
        <v>3451</v>
      </c>
      <c r="G16238" s="211">
        <f t="shared" si="528"/>
        <v>2</v>
      </c>
    </row>
    <row r="16239" spans="1:7" ht="33" outlineLevel="1">
      <c r="A16239" s="8">
        <v>25</v>
      </c>
      <c r="B16239" s="4" t="s">
        <v>18000</v>
      </c>
      <c r="C16239" s="1">
        <v>500</v>
      </c>
      <c r="D16239" s="1">
        <v>500</v>
      </c>
      <c r="E16239" s="201">
        <f t="shared" si="529"/>
        <v>1</v>
      </c>
      <c r="F16239" s="145"/>
      <c r="G16239" s="211">
        <f t="shared" si="528"/>
        <v>2</v>
      </c>
    </row>
    <row r="16240" spans="1:7" outlineLevel="1">
      <c r="A16240" s="8" t="s">
        <v>14816</v>
      </c>
      <c r="B16240" s="4" t="s">
        <v>18001</v>
      </c>
      <c r="C16240" s="1"/>
      <c r="D16240" s="1"/>
      <c r="E16240" s="201"/>
      <c r="F16240" s="145"/>
      <c r="G16240" s="211">
        <f t="shared" si="528"/>
        <v>2</v>
      </c>
    </row>
    <row r="16241" spans="1:7" ht="49.5" outlineLevel="1">
      <c r="A16241" s="8">
        <v>26</v>
      </c>
      <c r="B16241" s="4" t="s">
        <v>18002</v>
      </c>
      <c r="C16241" s="1"/>
      <c r="D16241" s="1"/>
      <c r="E16241" s="201"/>
      <c r="F16241" s="145"/>
      <c r="G16241" s="211">
        <f t="shared" si="528"/>
        <v>2</v>
      </c>
    </row>
    <row r="16242" spans="1:7" outlineLevel="1">
      <c r="A16242" s="1" t="s">
        <v>2473</v>
      </c>
      <c r="B16242" s="2" t="s">
        <v>18003</v>
      </c>
      <c r="C16242" s="1">
        <v>700</v>
      </c>
      <c r="D16242" s="1">
        <v>700</v>
      </c>
      <c r="E16242" s="201">
        <f t="shared" si="529"/>
        <v>1</v>
      </c>
      <c r="F16242" s="145"/>
      <c r="G16242" s="211">
        <f t="shared" si="528"/>
        <v>2</v>
      </c>
    </row>
    <row r="16243" spans="1:7" ht="33" outlineLevel="1">
      <c r="A16243" s="1" t="s">
        <v>2475</v>
      </c>
      <c r="B16243" s="2" t="s">
        <v>18004</v>
      </c>
      <c r="C16243" s="1">
        <v>500</v>
      </c>
      <c r="D16243" s="1">
        <v>500</v>
      </c>
      <c r="E16243" s="201">
        <f t="shared" si="529"/>
        <v>1</v>
      </c>
      <c r="F16243" s="145"/>
      <c r="G16243" s="211">
        <f t="shared" si="528"/>
        <v>2</v>
      </c>
    </row>
    <row r="16244" spans="1:7" ht="66" outlineLevel="1">
      <c r="A16244" s="8">
        <v>27</v>
      </c>
      <c r="B16244" s="4" t="s">
        <v>18005</v>
      </c>
      <c r="C16244" s="1"/>
      <c r="D16244" s="1"/>
      <c r="E16244" s="201"/>
      <c r="F16244" s="145"/>
      <c r="G16244" s="211">
        <f t="shared" si="528"/>
        <v>2</v>
      </c>
    </row>
    <row r="16245" spans="1:7" outlineLevel="1">
      <c r="A16245" s="1" t="s">
        <v>2966</v>
      </c>
      <c r="B16245" s="2" t="s">
        <v>18006</v>
      </c>
      <c r="C16245" s="1">
        <v>700</v>
      </c>
      <c r="D16245" s="1">
        <v>700</v>
      </c>
      <c r="E16245" s="201">
        <f t="shared" si="529"/>
        <v>1</v>
      </c>
      <c r="F16245" s="145"/>
      <c r="G16245" s="211">
        <f t="shared" si="528"/>
        <v>2</v>
      </c>
    </row>
    <row r="16246" spans="1:7" ht="33" outlineLevel="1">
      <c r="A16246" s="1" t="s">
        <v>2968</v>
      </c>
      <c r="B16246" s="2" t="s">
        <v>18007</v>
      </c>
      <c r="C16246" s="1">
        <v>700</v>
      </c>
      <c r="D16246" s="1">
        <v>700</v>
      </c>
      <c r="E16246" s="201">
        <f t="shared" si="529"/>
        <v>1</v>
      </c>
      <c r="F16246" s="145"/>
      <c r="G16246" s="211">
        <f t="shared" si="528"/>
        <v>2</v>
      </c>
    </row>
    <row r="16247" spans="1:7" ht="33" outlineLevel="1">
      <c r="A16247" s="1" t="s">
        <v>2970</v>
      </c>
      <c r="B16247" s="2" t="s">
        <v>18008</v>
      </c>
      <c r="C16247" s="1">
        <v>500</v>
      </c>
      <c r="D16247" s="1">
        <v>500</v>
      </c>
      <c r="E16247" s="201">
        <f t="shared" si="529"/>
        <v>1</v>
      </c>
      <c r="F16247" s="145"/>
      <c r="G16247" s="211">
        <f t="shared" si="528"/>
        <v>2</v>
      </c>
    </row>
    <row r="16248" spans="1:7" ht="33" outlineLevel="1">
      <c r="A16248" s="8">
        <v>28</v>
      </c>
      <c r="B16248" s="4" t="s">
        <v>18009</v>
      </c>
      <c r="C16248" s="1"/>
      <c r="D16248" s="1"/>
      <c r="E16248" s="201"/>
      <c r="F16248" s="145"/>
      <c r="G16248" s="211">
        <f t="shared" si="528"/>
        <v>2</v>
      </c>
    </row>
    <row r="16249" spans="1:7" ht="33" outlineLevel="1">
      <c r="A16249" s="1" t="s">
        <v>5583</v>
      </c>
      <c r="B16249" s="2" t="s">
        <v>18010</v>
      </c>
      <c r="C16249" s="1">
        <v>500</v>
      </c>
      <c r="D16249" s="1">
        <v>500</v>
      </c>
      <c r="E16249" s="201">
        <f t="shared" si="529"/>
        <v>1</v>
      </c>
      <c r="F16249" s="145"/>
      <c r="G16249" s="211">
        <f t="shared" si="528"/>
        <v>2</v>
      </c>
    </row>
    <row r="16250" spans="1:7" outlineLevel="1">
      <c r="A16250" s="1" t="s">
        <v>5584</v>
      </c>
      <c r="B16250" s="2" t="s">
        <v>18011</v>
      </c>
      <c r="C16250" s="1">
        <v>500</v>
      </c>
      <c r="D16250" s="1">
        <v>500</v>
      </c>
      <c r="E16250" s="201">
        <f t="shared" si="529"/>
        <v>1</v>
      </c>
      <c r="F16250" s="467"/>
      <c r="G16250" s="211">
        <f t="shared" si="528"/>
        <v>2</v>
      </c>
    </row>
    <row r="16251" spans="1:7" outlineLevel="1">
      <c r="A16251" s="1" t="s">
        <v>6806</v>
      </c>
      <c r="B16251" s="2" t="s">
        <v>18012</v>
      </c>
      <c r="C16251" s="1">
        <v>450</v>
      </c>
      <c r="D16251" s="1">
        <v>450</v>
      </c>
      <c r="E16251" s="201">
        <f t="shared" si="529"/>
        <v>1</v>
      </c>
      <c r="F16251" s="467"/>
      <c r="G16251" s="211">
        <f t="shared" si="528"/>
        <v>2</v>
      </c>
    </row>
    <row r="16252" spans="1:7" ht="33" outlineLevel="1">
      <c r="A16252" s="8">
        <v>29</v>
      </c>
      <c r="B16252" s="4" t="s">
        <v>18013</v>
      </c>
      <c r="C16252" s="1"/>
      <c r="D16252" s="1"/>
      <c r="E16252" s="201"/>
      <c r="F16252" s="145"/>
      <c r="G16252" s="211">
        <f t="shared" si="528"/>
        <v>2</v>
      </c>
    </row>
    <row r="16253" spans="1:7" ht="33" outlineLevel="1">
      <c r="A16253" s="1" t="s">
        <v>5208</v>
      </c>
      <c r="B16253" s="2" t="s">
        <v>18014</v>
      </c>
      <c r="C16253" s="1">
        <v>700</v>
      </c>
      <c r="D16253" s="1">
        <v>700</v>
      </c>
      <c r="E16253" s="201">
        <f t="shared" si="529"/>
        <v>1</v>
      </c>
      <c r="F16253" s="145"/>
      <c r="G16253" s="211">
        <f t="shared" si="528"/>
        <v>2</v>
      </c>
    </row>
    <row r="16254" spans="1:7" outlineLevel="1">
      <c r="A16254" s="1" t="s">
        <v>5209</v>
      </c>
      <c r="B16254" s="2" t="s">
        <v>18015</v>
      </c>
      <c r="C16254" s="1">
        <v>600</v>
      </c>
      <c r="D16254" s="1">
        <v>600</v>
      </c>
      <c r="E16254" s="201">
        <f t="shared" si="529"/>
        <v>1</v>
      </c>
      <c r="F16254" s="145"/>
      <c r="G16254" s="211">
        <f t="shared" si="528"/>
        <v>2</v>
      </c>
    </row>
    <row r="16255" spans="1:7" ht="66" outlineLevel="1">
      <c r="A16255" s="8">
        <v>30</v>
      </c>
      <c r="B16255" s="4" t="s">
        <v>18016</v>
      </c>
      <c r="C16255" s="1"/>
      <c r="D16255" s="1"/>
      <c r="E16255" s="201"/>
      <c r="F16255" s="145"/>
      <c r="G16255" s="211">
        <f t="shared" si="528"/>
        <v>2</v>
      </c>
    </row>
    <row r="16256" spans="1:7" ht="33" outlineLevel="1">
      <c r="A16256" s="1" t="s">
        <v>1505</v>
      </c>
      <c r="B16256" s="2" t="s">
        <v>18017</v>
      </c>
      <c r="C16256" s="1">
        <v>500</v>
      </c>
      <c r="D16256" s="1">
        <v>500</v>
      </c>
      <c r="E16256" s="201">
        <f t="shared" si="529"/>
        <v>1</v>
      </c>
      <c r="F16256" s="145"/>
      <c r="G16256" s="211">
        <f t="shared" si="528"/>
        <v>2</v>
      </c>
    </row>
    <row r="16257" spans="1:7" ht="33" outlineLevel="1">
      <c r="A16257" s="1" t="s">
        <v>1507</v>
      </c>
      <c r="B16257" s="2" t="s">
        <v>18018</v>
      </c>
      <c r="C16257" s="1">
        <v>700</v>
      </c>
      <c r="D16257" s="1">
        <v>700</v>
      </c>
      <c r="E16257" s="201">
        <f t="shared" si="529"/>
        <v>1</v>
      </c>
      <c r="F16257" s="145"/>
      <c r="G16257" s="211">
        <f t="shared" ref="G16257:G16320" si="530">COUNTA(B16257,1)</f>
        <v>2</v>
      </c>
    </row>
    <row r="16258" spans="1:7" outlineLevel="1">
      <c r="A16258" s="1" t="s">
        <v>1508</v>
      </c>
      <c r="B16258" s="2" t="s">
        <v>18019</v>
      </c>
      <c r="C16258" s="1">
        <v>700</v>
      </c>
      <c r="D16258" s="1">
        <v>700</v>
      </c>
      <c r="E16258" s="201">
        <f t="shared" si="529"/>
        <v>1</v>
      </c>
      <c r="F16258" s="145"/>
      <c r="G16258" s="211">
        <f t="shared" si="530"/>
        <v>2</v>
      </c>
    </row>
    <row r="16259" spans="1:7" ht="66" outlineLevel="1">
      <c r="A16259" s="8">
        <v>31</v>
      </c>
      <c r="B16259" s="4" t="s">
        <v>18020</v>
      </c>
      <c r="C16259" s="1"/>
      <c r="D16259" s="1"/>
      <c r="E16259" s="201"/>
      <c r="F16259" s="145"/>
      <c r="G16259" s="211">
        <f t="shared" si="530"/>
        <v>2</v>
      </c>
    </row>
    <row r="16260" spans="1:7" ht="33" outlineLevel="1">
      <c r="A16260" s="1" t="s">
        <v>1511</v>
      </c>
      <c r="B16260" s="2" t="s">
        <v>18021</v>
      </c>
      <c r="C16260" s="1">
        <v>700</v>
      </c>
      <c r="D16260" s="1">
        <v>700</v>
      </c>
      <c r="E16260" s="201">
        <f t="shared" si="529"/>
        <v>1</v>
      </c>
      <c r="F16260" s="145"/>
      <c r="G16260" s="211">
        <f t="shared" si="530"/>
        <v>2</v>
      </c>
    </row>
    <row r="16261" spans="1:7" ht="33" outlineLevel="1">
      <c r="A16261" s="1" t="s">
        <v>1513</v>
      </c>
      <c r="B16261" s="2" t="s">
        <v>18022</v>
      </c>
      <c r="C16261" s="1">
        <v>500</v>
      </c>
      <c r="D16261" s="1">
        <v>500</v>
      </c>
      <c r="E16261" s="201">
        <f t="shared" si="529"/>
        <v>1</v>
      </c>
      <c r="F16261" s="145"/>
      <c r="G16261" s="211">
        <f t="shared" si="530"/>
        <v>2</v>
      </c>
    </row>
    <row r="16262" spans="1:7" ht="33" outlineLevel="1">
      <c r="A16262" s="1" t="s">
        <v>6836</v>
      </c>
      <c r="B16262" s="2" t="s">
        <v>18023</v>
      </c>
      <c r="C16262" s="1">
        <v>700</v>
      </c>
      <c r="D16262" s="1">
        <v>700</v>
      </c>
      <c r="E16262" s="201">
        <f t="shared" si="529"/>
        <v>1</v>
      </c>
      <c r="F16262" s="145"/>
      <c r="G16262" s="211">
        <f t="shared" si="530"/>
        <v>2</v>
      </c>
    </row>
    <row r="16263" spans="1:7" ht="66" outlineLevel="1">
      <c r="A16263" s="8">
        <v>32</v>
      </c>
      <c r="B16263" s="4" t="s">
        <v>18024</v>
      </c>
      <c r="C16263" s="1"/>
      <c r="D16263" s="1"/>
      <c r="E16263" s="201"/>
      <c r="F16263" s="145"/>
      <c r="G16263" s="211">
        <f t="shared" si="530"/>
        <v>2</v>
      </c>
    </row>
    <row r="16264" spans="1:7" outlineLevel="1">
      <c r="A16264" s="1" t="s">
        <v>1516</v>
      </c>
      <c r="B16264" s="2" t="s">
        <v>18025</v>
      </c>
      <c r="C16264" s="1">
        <v>600</v>
      </c>
      <c r="D16264" s="1">
        <v>600</v>
      </c>
      <c r="E16264" s="201">
        <f t="shared" si="529"/>
        <v>1</v>
      </c>
      <c r="F16264" s="145"/>
      <c r="G16264" s="211">
        <f t="shared" si="530"/>
        <v>2</v>
      </c>
    </row>
    <row r="16265" spans="1:7" outlineLevel="1">
      <c r="A16265" s="1" t="s">
        <v>1518</v>
      </c>
      <c r="B16265" s="2" t="s">
        <v>18026</v>
      </c>
      <c r="C16265" s="1">
        <v>700</v>
      </c>
      <c r="D16265" s="1">
        <v>700</v>
      </c>
      <c r="E16265" s="201">
        <f t="shared" si="529"/>
        <v>1</v>
      </c>
      <c r="F16265" s="145"/>
      <c r="G16265" s="211">
        <f t="shared" si="530"/>
        <v>2</v>
      </c>
    </row>
    <row r="16266" spans="1:7" ht="33" outlineLevel="1">
      <c r="A16266" s="1" t="s">
        <v>2989</v>
      </c>
      <c r="B16266" s="2" t="s">
        <v>18027</v>
      </c>
      <c r="C16266" s="1">
        <v>600</v>
      </c>
      <c r="D16266" s="1">
        <v>600</v>
      </c>
      <c r="E16266" s="201">
        <f t="shared" si="529"/>
        <v>1</v>
      </c>
      <c r="F16266" s="145"/>
      <c r="G16266" s="211">
        <f t="shared" si="530"/>
        <v>2</v>
      </c>
    </row>
    <row r="16267" spans="1:7" ht="66" outlineLevel="1">
      <c r="A16267" s="8">
        <v>33</v>
      </c>
      <c r="B16267" s="4" t="s">
        <v>18028</v>
      </c>
      <c r="C16267" s="1"/>
      <c r="D16267" s="1"/>
      <c r="E16267" s="201"/>
      <c r="F16267" s="145"/>
      <c r="G16267" s="211">
        <f t="shared" si="530"/>
        <v>2</v>
      </c>
    </row>
    <row r="16268" spans="1:7" outlineLevel="1">
      <c r="A16268" s="1" t="s">
        <v>1521</v>
      </c>
      <c r="B16268" s="2" t="s">
        <v>18029</v>
      </c>
      <c r="C16268" s="1">
        <v>700</v>
      </c>
      <c r="D16268" s="1">
        <v>700</v>
      </c>
      <c r="E16268" s="201">
        <f t="shared" si="529"/>
        <v>1</v>
      </c>
      <c r="F16268" s="145"/>
      <c r="G16268" s="211">
        <f t="shared" si="530"/>
        <v>2</v>
      </c>
    </row>
    <row r="16269" spans="1:7" outlineLevel="1">
      <c r="A16269" s="1" t="s">
        <v>3007</v>
      </c>
      <c r="B16269" s="2" t="s">
        <v>18030</v>
      </c>
      <c r="C16269" s="1">
        <v>700</v>
      </c>
      <c r="D16269" s="1">
        <v>700</v>
      </c>
      <c r="E16269" s="201">
        <f t="shared" si="529"/>
        <v>1</v>
      </c>
      <c r="F16269" s="145"/>
      <c r="G16269" s="211">
        <f t="shared" si="530"/>
        <v>2</v>
      </c>
    </row>
    <row r="16270" spans="1:7" ht="33" outlineLevel="1">
      <c r="A16270" s="1" t="s">
        <v>3009</v>
      </c>
      <c r="B16270" s="2" t="s">
        <v>18031</v>
      </c>
      <c r="C16270" s="1">
        <v>500</v>
      </c>
      <c r="D16270" s="1">
        <v>500</v>
      </c>
      <c r="E16270" s="201">
        <f t="shared" si="529"/>
        <v>1</v>
      </c>
      <c r="F16270" s="145"/>
      <c r="G16270" s="211">
        <f t="shared" si="530"/>
        <v>2</v>
      </c>
    </row>
    <row r="16271" spans="1:7" ht="33" outlineLevel="1">
      <c r="A16271" s="8">
        <v>34</v>
      </c>
      <c r="B16271" s="4" t="s">
        <v>18032</v>
      </c>
      <c r="C16271" s="1"/>
      <c r="D16271" s="1"/>
      <c r="E16271" s="201"/>
      <c r="F16271" s="145"/>
      <c r="G16271" s="211">
        <f t="shared" si="530"/>
        <v>2</v>
      </c>
    </row>
    <row r="16272" spans="1:7" outlineLevel="1">
      <c r="A16272" s="1" t="s">
        <v>1524</v>
      </c>
      <c r="B16272" s="2" t="s">
        <v>18033</v>
      </c>
      <c r="C16272" s="1">
        <v>700</v>
      </c>
      <c r="D16272" s="1">
        <v>700</v>
      </c>
      <c r="E16272" s="201">
        <f t="shared" si="529"/>
        <v>1</v>
      </c>
      <c r="F16272" s="145"/>
      <c r="G16272" s="211">
        <f t="shared" si="530"/>
        <v>2</v>
      </c>
    </row>
    <row r="16273" spans="1:7" outlineLevel="1">
      <c r="A16273" s="1" t="s">
        <v>1526</v>
      </c>
      <c r="B16273" s="2" t="s">
        <v>18034</v>
      </c>
      <c r="C16273" s="1">
        <v>700</v>
      </c>
      <c r="D16273" s="1">
        <v>700</v>
      </c>
      <c r="E16273" s="201">
        <f t="shared" si="529"/>
        <v>1</v>
      </c>
      <c r="F16273" s="145"/>
      <c r="G16273" s="211">
        <f t="shared" si="530"/>
        <v>2</v>
      </c>
    </row>
    <row r="16274" spans="1:7" ht="66" outlineLevel="1">
      <c r="A16274" s="8">
        <v>35</v>
      </c>
      <c r="B16274" s="4" t="s">
        <v>18035</v>
      </c>
      <c r="C16274" s="1"/>
      <c r="D16274" s="1"/>
      <c r="E16274" s="201"/>
      <c r="F16274" s="145"/>
      <c r="G16274" s="211">
        <f t="shared" si="530"/>
        <v>2</v>
      </c>
    </row>
    <row r="16275" spans="1:7" ht="33" outlineLevel="1">
      <c r="A16275" s="1" t="s">
        <v>1529</v>
      </c>
      <c r="B16275" s="2" t="s">
        <v>18036</v>
      </c>
      <c r="C16275" s="1">
        <v>700</v>
      </c>
      <c r="D16275" s="1">
        <v>700</v>
      </c>
      <c r="E16275" s="201">
        <f t="shared" si="529"/>
        <v>1</v>
      </c>
      <c r="F16275" s="145"/>
      <c r="G16275" s="211">
        <f t="shared" si="530"/>
        <v>2</v>
      </c>
    </row>
    <row r="16276" spans="1:7" outlineLevel="1">
      <c r="A16276" s="1" t="s">
        <v>1530</v>
      </c>
      <c r="B16276" s="2" t="s">
        <v>18037</v>
      </c>
      <c r="C16276" s="1">
        <v>700</v>
      </c>
      <c r="D16276" s="1">
        <v>700</v>
      </c>
      <c r="E16276" s="201">
        <f t="shared" si="529"/>
        <v>1</v>
      </c>
      <c r="F16276" s="145"/>
      <c r="G16276" s="211">
        <f t="shared" si="530"/>
        <v>2</v>
      </c>
    </row>
    <row r="16277" spans="1:7" outlineLevel="1">
      <c r="A16277" s="1" t="s">
        <v>7333</v>
      </c>
      <c r="B16277" s="2" t="s">
        <v>18038</v>
      </c>
      <c r="C16277" s="1">
        <v>700</v>
      </c>
      <c r="D16277" s="1">
        <v>700</v>
      </c>
      <c r="E16277" s="201">
        <f t="shared" si="529"/>
        <v>1</v>
      </c>
      <c r="F16277" s="145"/>
      <c r="G16277" s="211">
        <f t="shared" si="530"/>
        <v>2</v>
      </c>
    </row>
    <row r="16278" spans="1:7" outlineLevel="1">
      <c r="A16278" s="8">
        <v>36</v>
      </c>
      <c r="B16278" s="4" t="s">
        <v>18039</v>
      </c>
      <c r="C16278" s="1">
        <v>500</v>
      </c>
      <c r="D16278" s="1">
        <v>500</v>
      </c>
      <c r="E16278" s="201">
        <f t="shared" si="529"/>
        <v>1</v>
      </c>
      <c r="F16278" s="145"/>
      <c r="G16278" s="211">
        <f t="shared" si="530"/>
        <v>2</v>
      </c>
    </row>
    <row r="16279" spans="1:7" ht="33" outlineLevel="1">
      <c r="A16279" s="8">
        <v>37</v>
      </c>
      <c r="B16279" s="4" t="s">
        <v>18040</v>
      </c>
      <c r="C16279" s="1"/>
      <c r="D16279" s="1"/>
      <c r="E16279" s="201"/>
      <c r="F16279" s="145"/>
      <c r="G16279" s="211">
        <f t="shared" si="530"/>
        <v>2</v>
      </c>
    </row>
    <row r="16280" spans="1:7" outlineLevel="1">
      <c r="A16280" s="1" t="s">
        <v>1534</v>
      </c>
      <c r="B16280" s="2" t="s">
        <v>18041</v>
      </c>
      <c r="C16280" s="1">
        <v>700</v>
      </c>
      <c r="D16280" s="1">
        <v>700</v>
      </c>
      <c r="E16280" s="201">
        <f t="shared" si="529"/>
        <v>1</v>
      </c>
      <c r="F16280" s="145"/>
      <c r="G16280" s="211">
        <f t="shared" si="530"/>
        <v>2</v>
      </c>
    </row>
    <row r="16281" spans="1:7" outlineLevel="1">
      <c r="A16281" s="1" t="s">
        <v>1535</v>
      </c>
      <c r="B16281" s="2" t="s">
        <v>18042</v>
      </c>
      <c r="C16281" s="1">
        <v>500</v>
      </c>
      <c r="D16281" s="1">
        <v>500</v>
      </c>
      <c r="E16281" s="201">
        <f t="shared" si="529"/>
        <v>1</v>
      </c>
      <c r="F16281" s="145"/>
      <c r="G16281" s="211">
        <f t="shared" si="530"/>
        <v>2</v>
      </c>
    </row>
    <row r="16282" spans="1:7" ht="33" outlineLevel="1">
      <c r="A16282" s="8">
        <v>38</v>
      </c>
      <c r="B16282" s="4" t="s">
        <v>18043</v>
      </c>
      <c r="C16282" s="1"/>
      <c r="D16282" s="1"/>
      <c r="E16282" s="201"/>
      <c r="F16282" s="145"/>
      <c r="G16282" s="211">
        <f t="shared" si="530"/>
        <v>2</v>
      </c>
    </row>
    <row r="16283" spans="1:7" outlineLevel="1">
      <c r="A16283" s="1" t="s">
        <v>3056</v>
      </c>
      <c r="B16283" s="2" t="s">
        <v>18044</v>
      </c>
      <c r="C16283" s="1">
        <v>500</v>
      </c>
      <c r="D16283" s="1">
        <v>500</v>
      </c>
      <c r="E16283" s="201">
        <f t="shared" si="529"/>
        <v>1</v>
      </c>
      <c r="F16283" s="145"/>
      <c r="G16283" s="211">
        <f t="shared" si="530"/>
        <v>2</v>
      </c>
    </row>
    <row r="16284" spans="1:7" outlineLevel="1">
      <c r="A16284" s="1" t="s">
        <v>3057</v>
      </c>
      <c r="B16284" s="2" t="s">
        <v>18045</v>
      </c>
      <c r="C16284" s="1">
        <v>700</v>
      </c>
      <c r="D16284" s="1">
        <v>700</v>
      </c>
      <c r="E16284" s="201">
        <f t="shared" si="529"/>
        <v>1</v>
      </c>
      <c r="F16284" s="145"/>
      <c r="G16284" s="211">
        <f t="shared" si="530"/>
        <v>2</v>
      </c>
    </row>
    <row r="16285" spans="1:7" ht="49.5" outlineLevel="1">
      <c r="A16285" s="8">
        <v>39</v>
      </c>
      <c r="B16285" s="4" t="s">
        <v>18046</v>
      </c>
      <c r="C16285" s="1"/>
      <c r="D16285" s="1"/>
      <c r="E16285" s="201"/>
      <c r="F16285" s="145"/>
      <c r="G16285" s="211">
        <f t="shared" si="530"/>
        <v>2</v>
      </c>
    </row>
    <row r="16286" spans="1:7" outlineLevel="1">
      <c r="A16286" s="1" t="s">
        <v>3059</v>
      </c>
      <c r="B16286" s="2" t="s">
        <v>18047</v>
      </c>
      <c r="C16286" s="1">
        <v>500</v>
      </c>
      <c r="D16286" s="1">
        <v>500</v>
      </c>
      <c r="E16286" s="201">
        <f t="shared" si="529"/>
        <v>1</v>
      </c>
      <c r="F16286" s="145"/>
      <c r="G16286" s="211">
        <f t="shared" si="530"/>
        <v>2</v>
      </c>
    </row>
    <row r="16287" spans="1:7" outlineLevel="1">
      <c r="A16287" s="1" t="s">
        <v>3060</v>
      </c>
      <c r="B16287" s="2" t="s">
        <v>18048</v>
      </c>
      <c r="C16287" s="1">
        <v>400</v>
      </c>
      <c r="D16287" s="1">
        <v>400</v>
      </c>
      <c r="E16287" s="201">
        <f t="shared" si="529"/>
        <v>1</v>
      </c>
      <c r="F16287" s="145"/>
      <c r="G16287" s="211">
        <f t="shared" si="530"/>
        <v>2</v>
      </c>
    </row>
    <row r="16288" spans="1:7" outlineLevel="1">
      <c r="A16288" s="1" t="s">
        <v>6859</v>
      </c>
      <c r="B16288" s="2" t="s">
        <v>18049</v>
      </c>
      <c r="C16288" s="1">
        <v>300</v>
      </c>
      <c r="D16288" s="1">
        <v>300</v>
      </c>
      <c r="E16288" s="201">
        <f t="shared" si="529"/>
        <v>1</v>
      </c>
      <c r="F16288" s="145"/>
      <c r="G16288" s="211">
        <f t="shared" si="530"/>
        <v>2</v>
      </c>
    </row>
    <row r="16289" spans="1:7" outlineLevel="1">
      <c r="A16289" s="8">
        <v>40</v>
      </c>
      <c r="B16289" s="4" t="s">
        <v>18050</v>
      </c>
      <c r="C16289" s="1">
        <v>400</v>
      </c>
      <c r="D16289" s="1">
        <v>400</v>
      </c>
      <c r="E16289" s="201">
        <f t="shared" si="529"/>
        <v>1</v>
      </c>
      <c r="F16289" s="145"/>
      <c r="G16289" s="211">
        <f t="shared" si="530"/>
        <v>2</v>
      </c>
    </row>
    <row r="16290" spans="1:7" outlineLevel="1">
      <c r="A16290" s="8">
        <v>41</v>
      </c>
      <c r="B16290" s="4" t="s">
        <v>18051</v>
      </c>
      <c r="C16290" s="1">
        <v>400</v>
      </c>
      <c r="D16290" s="1">
        <v>400</v>
      </c>
      <c r="E16290" s="201">
        <f t="shared" si="529"/>
        <v>1</v>
      </c>
      <c r="F16290" s="145"/>
      <c r="G16290" s="211">
        <f t="shared" si="530"/>
        <v>2</v>
      </c>
    </row>
    <row r="16291" spans="1:7" outlineLevel="1">
      <c r="A16291" s="8">
        <v>42</v>
      </c>
      <c r="B16291" s="4" t="s">
        <v>18052</v>
      </c>
      <c r="C16291" s="1">
        <v>500</v>
      </c>
      <c r="D16291" s="1">
        <v>500</v>
      </c>
      <c r="E16291" s="201">
        <f t="shared" si="529"/>
        <v>1</v>
      </c>
      <c r="F16291" s="145"/>
      <c r="G16291" s="211">
        <f t="shared" si="530"/>
        <v>2</v>
      </c>
    </row>
    <row r="16292" spans="1:7" outlineLevel="1">
      <c r="A16292" s="8">
        <v>43</v>
      </c>
      <c r="B16292" s="4" t="s">
        <v>18053</v>
      </c>
      <c r="C16292" s="1">
        <v>500</v>
      </c>
      <c r="D16292" s="1">
        <v>500</v>
      </c>
      <c r="E16292" s="201">
        <f t="shared" si="529"/>
        <v>1</v>
      </c>
      <c r="F16292" s="145"/>
      <c r="G16292" s="211">
        <f t="shared" si="530"/>
        <v>2</v>
      </c>
    </row>
    <row r="16293" spans="1:7" outlineLevel="1">
      <c r="A16293" s="8">
        <v>44</v>
      </c>
      <c r="B16293" s="4" t="s">
        <v>18054</v>
      </c>
      <c r="C16293" s="1">
        <v>500</v>
      </c>
      <c r="D16293" s="1">
        <v>500</v>
      </c>
      <c r="E16293" s="201">
        <f t="shared" si="529"/>
        <v>1</v>
      </c>
      <c r="F16293" s="145"/>
      <c r="G16293" s="211">
        <f t="shared" si="530"/>
        <v>2</v>
      </c>
    </row>
    <row r="16294" spans="1:7" outlineLevel="1">
      <c r="A16294" s="8">
        <v>45</v>
      </c>
      <c r="B16294" s="4" t="s">
        <v>18055</v>
      </c>
      <c r="C16294" s="1">
        <v>500</v>
      </c>
      <c r="D16294" s="1">
        <v>500</v>
      </c>
      <c r="E16294" s="201">
        <f t="shared" si="529"/>
        <v>1</v>
      </c>
      <c r="F16294" s="145"/>
      <c r="G16294" s="211">
        <f t="shared" si="530"/>
        <v>2</v>
      </c>
    </row>
    <row r="16295" spans="1:7" outlineLevel="1">
      <c r="A16295" s="8">
        <v>46</v>
      </c>
      <c r="B16295" s="4" t="s">
        <v>18056</v>
      </c>
      <c r="C16295" s="1">
        <v>700</v>
      </c>
      <c r="D16295" s="1">
        <v>700</v>
      </c>
      <c r="E16295" s="201">
        <f t="shared" si="529"/>
        <v>1</v>
      </c>
      <c r="F16295" s="145"/>
      <c r="G16295" s="211">
        <f t="shared" si="530"/>
        <v>2</v>
      </c>
    </row>
    <row r="16296" spans="1:7" outlineLevel="1">
      <c r="A16296" s="8">
        <v>47</v>
      </c>
      <c r="B16296" s="4" t="s">
        <v>18057</v>
      </c>
      <c r="C16296" s="1">
        <v>500</v>
      </c>
      <c r="D16296" s="1">
        <v>500</v>
      </c>
      <c r="E16296" s="201">
        <f t="shared" si="529"/>
        <v>1</v>
      </c>
      <c r="F16296" s="145"/>
      <c r="G16296" s="211">
        <f t="shared" si="530"/>
        <v>2</v>
      </c>
    </row>
    <row r="16297" spans="1:7" outlineLevel="1">
      <c r="A16297" s="8">
        <v>48</v>
      </c>
      <c r="B16297" s="4" t="s">
        <v>18058</v>
      </c>
      <c r="C16297" s="1">
        <v>500</v>
      </c>
      <c r="D16297" s="1">
        <v>500</v>
      </c>
      <c r="E16297" s="201">
        <f t="shared" si="529"/>
        <v>1</v>
      </c>
      <c r="F16297" s="145"/>
      <c r="G16297" s="211">
        <f t="shared" si="530"/>
        <v>2</v>
      </c>
    </row>
    <row r="16298" spans="1:7" outlineLevel="1">
      <c r="A16298" s="8">
        <v>49</v>
      </c>
      <c r="B16298" s="4" t="s">
        <v>18059</v>
      </c>
      <c r="C16298" s="1">
        <v>500</v>
      </c>
      <c r="D16298" s="1">
        <v>500</v>
      </c>
      <c r="E16298" s="201">
        <f t="shared" ref="E16298:E16361" si="531">C16298/D16298</f>
        <v>1</v>
      </c>
      <c r="F16298" s="145"/>
      <c r="G16298" s="211">
        <f t="shared" si="530"/>
        <v>2</v>
      </c>
    </row>
    <row r="16299" spans="1:7" outlineLevel="1">
      <c r="A16299" s="8">
        <v>50</v>
      </c>
      <c r="B16299" s="4" t="s">
        <v>18060</v>
      </c>
      <c r="C16299" s="1">
        <v>500</v>
      </c>
      <c r="D16299" s="1">
        <v>500</v>
      </c>
      <c r="E16299" s="201">
        <f t="shared" si="531"/>
        <v>1</v>
      </c>
      <c r="F16299" s="145"/>
      <c r="G16299" s="211">
        <f t="shared" si="530"/>
        <v>2</v>
      </c>
    </row>
    <row r="16300" spans="1:7" outlineLevel="1">
      <c r="A16300" s="8">
        <v>51</v>
      </c>
      <c r="B16300" s="4" t="s">
        <v>18061</v>
      </c>
      <c r="C16300" s="1">
        <v>500</v>
      </c>
      <c r="D16300" s="1">
        <v>500</v>
      </c>
      <c r="E16300" s="201">
        <f t="shared" si="531"/>
        <v>1</v>
      </c>
      <c r="F16300" s="145"/>
      <c r="G16300" s="211">
        <f t="shared" si="530"/>
        <v>2</v>
      </c>
    </row>
    <row r="16301" spans="1:7" outlineLevel="1">
      <c r="A16301" s="8">
        <v>52</v>
      </c>
      <c r="B16301" s="4" t="s">
        <v>18062</v>
      </c>
      <c r="C16301" s="1">
        <v>500</v>
      </c>
      <c r="D16301" s="1">
        <v>500</v>
      </c>
      <c r="E16301" s="201">
        <f t="shared" si="531"/>
        <v>1</v>
      </c>
      <c r="F16301" s="145"/>
      <c r="G16301" s="211">
        <f t="shared" si="530"/>
        <v>2</v>
      </c>
    </row>
    <row r="16302" spans="1:7" outlineLevel="1">
      <c r="A16302" s="8">
        <v>53</v>
      </c>
      <c r="B16302" s="4" t="s">
        <v>18063</v>
      </c>
      <c r="C16302" s="1">
        <v>500</v>
      </c>
      <c r="D16302" s="1">
        <v>500</v>
      </c>
      <c r="E16302" s="201">
        <f t="shared" si="531"/>
        <v>1</v>
      </c>
      <c r="F16302" s="145"/>
      <c r="G16302" s="211">
        <f t="shared" si="530"/>
        <v>2</v>
      </c>
    </row>
    <row r="16303" spans="1:7" outlineLevel="1">
      <c r="A16303" s="8">
        <v>54</v>
      </c>
      <c r="B16303" s="4" t="s">
        <v>18064</v>
      </c>
      <c r="C16303" s="1">
        <v>500</v>
      </c>
      <c r="D16303" s="1">
        <v>500</v>
      </c>
      <c r="E16303" s="201">
        <f t="shared" si="531"/>
        <v>1</v>
      </c>
      <c r="F16303" s="145"/>
      <c r="G16303" s="211">
        <f t="shared" si="530"/>
        <v>2</v>
      </c>
    </row>
    <row r="16304" spans="1:7" outlineLevel="1">
      <c r="A16304" s="8">
        <v>55</v>
      </c>
      <c r="B16304" s="4" t="s">
        <v>18065</v>
      </c>
      <c r="C16304" s="1">
        <v>500</v>
      </c>
      <c r="D16304" s="1">
        <v>500</v>
      </c>
      <c r="E16304" s="201">
        <f t="shared" si="531"/>
        <v>1</v>
      </c>
      <c r="F16304" s="145"/>
      <c r="G16304" s="211">
        <f t="shared" si="530"/>
        <v>2</v>
      </c>
    </row>
    <row r="16305" spans="1:7" outlineLevel="1">
      <c r="A16305" s="8">
        <v>56</v>
      </c>
      <c r="B16305" s="4" t="s">
        <v>18066</v>
      </c>
      <c r="C16305" s="1">
        <v>500</v>
      </c>
      <c r="D16305" s="1">
        <v>500</v>
      </c>
      <c r="E16305" s="201">
        <f t="shared" si="531"/>
        <v>1</v>
      </c>
      <c r="F16305" s="145"/>
      <c r="G16305" s="211">
        <f t="shared" si="530"/>
        <v>2</v>
      </c>
    </row>
    <row r="16306" spans="1:7" outlineLevel="1">
      <c r="A16306" s="8">
        <v>57</v>
      </c>
      <c r="B16306" s="4" t="s">
        <v>18067</v>
      </c>
      <c r="C16306" s="1">
        <v>500</v>
      </c>
      <c r="D16306" s="1">
        <v>500</v>
      </c>
      <c r="E16306" s="201">
        <f t="shared" si="531"/>
        <v>1</v>
      </c>
      <c r="F16306" s="145"/>
      <c r="G16306" s="211">
        <f t="shared" si="530"/>
        <v>2</v>
      </c>
    </row>
    <row r="16307" spans="1:7" outlineLevel="1">
      <c r="A16307" s="8" t="s">
        <v>14816</v>
      </c>
      <c r="B16307" s="4" t="s">
        <v>18068</v>
      </c>
      <c r="C16307" s="1"/>
      <c r="D16307" s="1"/>
      <c r="E16307" s="201"/>
      <c r="F16307" s="145"/>
      <c r="G16307" s="211">
        <f t="shared" si="530"/>
        <v>2</v>
      </c>
    </row>
    <row r="16308" spans="1:7" outlineLevel="1">
      <c r="A16308" s="8">
        <v>58</v>
      </c>
      <c r="B16308" s="4" t="s">
        <v>18069</v>
      </c>
      <c r="C16308" s="1"/>
      <c r="D16308" s="1"/>
      <c r="E16308" s="201"/>
      <c r="F16308" s="145"/>
      <c r="G16308" s="211">
        <f t="shared" si="530"/>
        <v>2</v>
      </c>
    </row>
    <row r="16309" spans="1:7" outlineLevel="1">
      <c r="A16309" s="1" t="s">
        <v>2514</v>
      </c>
      <c r="B16309" s="2" t="s">
        <v>18070</v>
      </c>
      <c r="C16309" s="1">
        <v>700</v>
      </c>
      <c r="D16309" s="1">
        <v>700</v>
      </c>
      <c r="E16309" s="201">
        <f t="shared" si="531"/>
        <v>1</v>
      </c>
      <c r="F16309" s="145"/>
      <c r="G16309" s="211">
        <f t="shared" si="530"/>
        <v>2</v>
      </c>
    </row>
    <row r="16310" spans="1:7" outlineLevel="1">
      <c r="A16310" s="1" t="s">
        <v>2516</v>
      </c>
      <c r="B16310" s="2" t="s">
        <v>18071</v>
      </c>
      <c r="C16310" s="1">
        <v>600</v>
      </c>
      <c r="D16310" s="1">
        <v>600</v>
      </c>
      <c r="E16310" s="201">
        <f t="shared" si="531"/>
        <v>1</v>
      </c>
      <c r="F16310" s="145"/>
      <c r="G16310" s="211">
        <f t="shared" si="530"/>
        <v>2</v>
      </c>
    </row>
    <row r="16311" spans="1:7" outlineLevel="1">
      <c r="A16311" s="1" t="s">
        <v>2518</v>
      </c>
      <c r="B16311" s="2" t="s">
        <v>18072</v>
      </c>
      <c r="C16311" s="1">
        <v>500</v>
      </c>
      <c r="D16311" s="1">
        <v>500</v>
      </c>
      <c r="E16311" s="201">
        <f t="shared" si="531"/>
        <v>1</v>
      </c>
      <c r="F16311" s="145"/>
      <c r="G16311" s="211">
        <f t="shared" si="530"/>
        <v>2</v>
      </c>
    </row>
    <row r="16312" spans="1:7" outlineLevel="1">
      <c r="A16312" s="1" t="s">
        <v>6974</v>
      </c>
      <c r="B16312" s="2" t="s">
        <v>18073</v>
      </c>
      <c r="C16312" s="1">
        <v>350</v>
      </c>
      <c r="D16312" s="1">
        <v>350</v>
      </c>
      <c r="E16312" s="201">
        <f t="shared" si="531"/>
        <v>1</v>
      </c>
      <c r="F16312" s="145"/>
      <c r="G16312" s="211">
        <f t="shared" si="530"/>
        <v>2</v>
      </c>
    </row>
    <row r="16313" spans="1:7" outlineLevel="1">
      <c r="A16313" s="1" t="s">
        <v>8781</v>
      </c>
      <c r="B16313" s="2" t="s">
        <v>18074</v>
      </c>
      <c r="C16313" s="1">
        <v>300</v>
      </c>
      <c r="D16313" s="1">
        <v>300</v>
      </c>
      <c r="E16313" s="201">
        <f t="shared" si="531"/>
        <v>1</v>
      </c>
      <c r="F16313" s="145"/>
      <c r="G16313" s="211">
        <f t="shared" si="530"/>
        <v>2</v>
      </c>
    </row>
    <row r="16314" spans="1:7" outlineLevel="1">
      <c r="A16314" s="1" t="s">
        <v>8783</v>
      </c>
      <c r="B16314" s="2" t="s">
        <v>18075</v>
      </c>
      <c r="C16314" s="1">
        <v>300</v>
      </c>
      <c r="D16314" s="1">
        <v>300</v>
      </c>
      <c r="E16314" s="201">
        <f t="shared" si="531"/>
        <v>1</v>
      </c>
      <c r="F16314" s="145"/>
      <c r="G16314" s="211">
        <f t="shared" si="530"/>
        <v>2</v>
      </c>
    </row>
    <row r="16315" spans="1:7" outlineLevel="1">
      <c r="A16315" s="1" t="s">
        <v>8785</v>
      </c>
      <c r="B16315" s="2" t="s">
        <v>18076</v>
      </c>
      <c r="C16315" s="1">
        <v>300</v>
      </c>
      <c r="D16315" s="1">
        <v>300</v>
      </c>
      <c r="E16315" s="201">
        <f t="shared" si="531"/>
        <v>1</v>
      </c>
      <c r="F16315" s="145"/>
      <c r="G16315" s="211">
        <f t="shared" si="530"/>
        <v>2</v>
      </c>
    </row>
    <row r="16316" spans="1:7" outlineLevel="1">
      <c r="A16316" s="8">
        <v>59</v>
      </c>
      <c r="B16316" s="4" t="s">
        <v>18077</v>
      </c>
      <c r="C16316" s="1"/>
      <c r="D16316" s="1"/>
      <c r="E16316" s="201"/>
      <c r="F16316" s="145"/>
      <c r="G16316" s="211">
        <f t="shared" si="530"/>
        <v>2</v>
      </c>
    </row>
    <row r="16317" spans="1:7" outlineLevel="1">
      <c r="A16317" s="1" t="s">
        <v>1235</v>
      </c>
      <c r="B16317" s="2" t="s">
        <v>18078</v>
      </c>
      <c r="C16317" s="1">
        <v>800</v>
      </c>
      <c r="D16317" s="1">
        <v>800</v>
      </c>
      <c r="E16317" s="201">
        <f t="shared" si="531"/>
        <v>1</v>
      </c>
      <c r="F16317" s="145"/>
      <c r="G16317" s="211">
        <f t="shared" si="530"/>
        <v>2</v>
      </c>
    </row>
    <row r="16318" spans="1:7" outlineLevel="1">
      <c r="A16318" s="1" t="s">
        <v>1237</v>
      </c>
      <c r="B16318" s="2" t="s">
        <v>18079</v>
      </c>
      <c r="C16318" s="1">
        <v>300</v>
      </c>
      <c r="D16318" s="1">
        <v>300</v>
      </c>
      <c r="E16318" s="201">
        <f t="shared" si="531"/>
        <v>1</v>
      </c>
      <c r="F16318" s="145"/>
      <c r="G16318" s="211">
        <f t="shared" si="530"/>
        <v>2</v>
      </c>
    </row>
    <row r="16319" spans="1:7" outlineLevel="1">
      <c r="A16319" s="1" t="s">
        <v>6979</v>
      </c>
      <c r="B16319" s="2" t="s">
        <v>18080</v>
      </c>
      <c r="C16319" s="1">
        <v>300</v>
      </c>
      <c r="D16319" s="1">
        <v>300</v>
      </c>
      <c r="E16319" s="201">
        <f t="shared" si="531"/>
        <v>1</v>
      </c>
      <c r="F16319" s="145"/>
      <c r="G16319" s="211">
        <f t="shared" si="530"/>
        <v>2</v>
      </c>
    </row>
    <row r="16320" spans="1:7" outlineLevel="1">
      <c r="A16320" s="1" t="s">
        <v>6981</v>
      </c>
      <c r="B16320" s="2" t="s">
        <v>18081</v>
      </c>
      <c r="C16320" s="1">
        <v>500</v>
      </c>
      <c r="D16320" s="1">
        <v>500</v>
      </c>
      <c r="E16320" s="201">
        <f t="shared" si="531"/>
        <v>1</v>
      </c>
      <c r="F16320" s="145"/>
      <c r="G16320" s="211">
        <f t="shared" si="530"/>
        <v>2</v>
      </c>
    </row>
    <row r="16321" spans="1:7" outlineLevel="1">
      <c r="A16321" s="1" t="s">
        <v>6983</v>
      </c>
      <c r="B16321" s="2" t="s">
        <v>18082</v>
      </c>
      <c r="C16321" s="1">
        <v>350</v>
      </c>
      <c r="D16321" s="1">
        <v>350</v>
      </c>
      <c r="E16321" s="201">
        <f t="shared" si="531"/>
        <v>1</v>
      </c>
      <c r="F16321" s="145"/>
      <c r="G16321" s="211">
        <f t="shared" ref="G16321:G16384" si="532">COUNTA(B16321,1)</f>
        <v>2</v>
      </c>
    </row>
    <row r="16322" spans="1:7" outlineLevel="1">
      <c r="A16322" s="1" t="s">
        <v>10389</v>
      </c>
      <c r="B16322" s="2" t="s">
        <v>18083</v>
      </c>
      <c r="C16322" s="1">
        <v>300</v>
      </c>
      <c r="D16322" s="1">
        <v>300</v>
      </c>
      <c r="E16322" s="201">
        <f t="shared" si="531"/>
        <v>1</v>
      </c>
      <c r="F16322" s="145"/>
      <c r="G16322" s="211">
        <f t="shared" si="532"/>
        <v>2</v>
      </c>
    </row>
    <row r="16323" spans="1:7" outlineLevel="1">
      <c r="A16323" s="8">
        <v>60</v>
      </c>
      <c r="B16323" s="4" t="s">
        <v>18084</v>
      </c>
      <c r="C16323" s="1"/>
      <c r="D16323" s="1"/>
      <c r="E16323" s="201"/>
      <c r="F16323" s="145"/>
      <c r="G16323" s="211">
        <f t="shared" si="532"/>
        <v>2</v>
      </c>
    </row>
    <row r="16324" spans="1:7" outlineLevel="1">
      <c r="A16324" s="1" t="s">
        <v>2527</v>
      </c>
      <c r="B16324" s="2" t="s">
        <v>18085</v>
      </c>
      <c r="C16324" s="1">
        <v>850</v>
      </c>
      <c r="D16324" s="1">
        <v>850</v>
      </c>
      <c r="E16324" s="201">
        <f t="shared" si="531"/>
        <v>1</v>
      </c>
      <c r="F16324" s="145"/>
      <c r="G16324" s="211">
        <f t="shared" si="532"/>
        <v>2</v>
      </c>
    </row>
    <row r="16325" spans="1:7" outlineLevel="1">
      <c r="A16325" s="1" t="s">
        <v>3831</v>
      </c>
      <c r="B16325" s="2" t="s">
        <v>18086</v>
      </c>
      <c r="C16325" s="1">
        <v>350</v>
      </c>
      <c r="D16325" s="1">
        <v>350</v>
      </c>
      <c r="E16325" s="201">
        <f t="shared" si="531"/>
        <v>1</v>
      </c>
      <c r="F16325" s="145"/>
      <c r="G16325" s="211">
        <f t="shared" si="532"/>
        <v>2</v>
      </c>
    </row>
    <row r="16326" spans="1:7" outlineLevel="1">
      <c r="A16326" s="1" t="s">
        <v>3833</v>
      </c>
      <c r="B16326" s="2" t="s">
        <v>18087</v>
      </c>
      <c r="C16326" s="1">
        <v>300</v>
      </c>
      <c r="D16326" s="1">
        <v>300</v>
      </c>
      <c r="E16326" s="201">
        <f t="shared" si="531"/>
        <v>1</v>
      </c>
      <c r="F16326" s="145"/>
      <c r="G16326" s="211">
        <f t="shared" si="532"/>
        <v>2</v>
      </c>
    </row>
    <row r="16327" spans="1:7" outlineLevel="1">
      <c r="A16327" s="8">
        <v>61</v>
      </c>
      <c r="B16327" s="4" t="s">
        <v>18088</v>
      </c>
      <c r="C16327" s="1"/>
      <c r="D16327" s="1"/>
      <c r="E16327" s="201"/>
      <c r="F16327" s="145"/>
      <c r="G16327" s="211">
        <f t="shared" si="532"/>
        <v>2</v>
      </c>
    </row>
    <row r="16328" spans="1:7" outlineLevel="1">
      <c r="A16328" s="1" t="s">
        <v>2527</v>
      </c>
      <c r="B16328" s="2" t="s">
        <v>18089</v>
      </c>
      <c r="C16328" s="1">
        <v>500</v>
      </c>
      <c r="D16328" s="1">
        <v>500</v>
      </c>
      <c r="E16328" s="201">
        <f t="shared" si="531"/>
        <v>1</v>
      </c>
      <c r="F16328" s="145"/>
      <c r="G16328" s="211">
        <f t="shared" si="532"/>
        <v>2</v>
      </c>
    </row>
    <row r="16329" spans="1:7" outlineLevel="1">
      <c r="A16329" s="1" t="s">
        <v>3831</v>
      </c>
      <c r="B16329" s="2" t="s">
        <v>18090</v>
      </c>
      <c r="C16329" s="1">
        <v>450</v>
      </c>
      <c r="D16329" s="1">
        <v>450</v>
      </c>
      <c r="E16329" s="201">
        <f t="shared" si="531"/>
        <v>1</v>
      </c>
      <c r="F16329" s="145"/>
      <c r="G16329" s="211">
        <f t="shared" si="532"/>
        <v>2</v>
      </c>
    </row>
    <row r="16330" spans="1:7" outlineLevel="1">
      <c r="A16330" s="1" t="s">
        <v>3833</v>
      </c>
      <c r="B16330" s="2" t="s">
        <v>18091</v>
      </c>
      <c r="C16330" s="1">
        <v>400</v>
      </c>
      <c r="D16330" s="1">
        <v>400</v>
      </c>
      <c r="E16330" s="201">
        <f t="shared" si="531"/>
        <v>1</v>
      </c>
      <c r="F16330" s="145"/>
      <c r="G16330" s="211">
        <f t="shared" si="532"/>
        <v>2</v>
      </c>
    </row>
    <row r="16331" spans="1:7" outlineLevel="1">
      <c r="A16331" s="1" t="s">
        <v>3835</v>
      </c>
      <c r="B16331" s="2" t="s">
        <v>18092</v>
      </c>
      <c r="C16331" s="1">
        <v>500</v>
      </c>
      <c r="D16331" s="1">
        <v>500</v>
      </c>
      <c r="E16331" s="201">
        <f t="shared" si="531"/>
        <v>1</v>
      </c>
      <c r="F16331" s="145"/>
      <c r="G16331" s="211">
        <f t="shared" si="532"/>
        <v>2</v>
      </c>
    </row>
    <row r="16332" spans="1:7" outlineLevel="1">
      <c r="A16332" s="1" t="s">
        <v>3837</v>
      </c>
      <c r="B16332" s="2" t="s">
        <v>18093</v>
      </c>
      <c r="C16332" s="1">
        <v>300</v>
      </c>
      <c r="D16332" s="1">
        <v>300</v>
      </c>
      <c r="E16332" s="201">
        <f t="shared" si="531"/>
        <v>1</v>
      </c>
      <c r="F16332" s="145"/>
      <c r="G16332" s="211">
        <f t="shared" si="532"/>
        <v>2</v>
      </c>
    </row>
    <row r="16333" spans="1:7" outlineLevel="1">
      <c r="A16333" s="8">
        <v>62</v>
      </c>
      <c r="B16333" s="4" t="s">
        <v>18094</v>
      </c>
      <c r="C16333" s="1"/>
      <c r="D16333" s="1"/>
      <c r="E16333" s="201"/>
      <c r="F16333" s="145"/>
      <c r="G16333" s="211">
        <f t="shared" si="532"/>
        <v>2</v>
      </c>
    </row>
    <row r="16334" spans="1:7" outlineLevel="1">
      <c r="A16334" s="1" t="s">
        <v>2529</v>
      </c>
      <c r="B16334" s="2" t="s">
        <v>18095</v>
      </c>
      <c r="C16334" s="1">
        <v>700</v>
      </c>
      <c r="D16334" s="1">
        <v>700</v>
      </c>
      <c r="E16334" s="201">
        <f t="shared" si="531"/>
        <v>1</v>
      </c>
      <c r="F16334" s="145"/>
      <c r="G16334" s="211">
        <f t="shared" si="532"/>
        <v>2</v>
      </c>
    </row>
    <row r="16335" spans="1:7" outlineLevel="1">
      <c r="A16335" s="1" t="s">
        <v>2531</v>
      </c>
      <c r="B16335" s="2" t="s">
        <v>18096</v>
      </c>
      <c r="C16335" s="1">
        <v>600</v>
      </c>
      <c r="D16335" s="1">
        <v>600</v>
      </c>
      <c r="E16335" s="201">
        <f t="shared" si="531"/>
        <v>1</v>
      </c>
      <c r="F16335" s="145"/>
      <c r="G16335" s="211">
        <f t="shared" si="532"/>
        <v>2</v>
      </c>
    </row>
    <row r="16336" spans="1:7" outlineLevel="1">
      <c r="A16336" s="1" t="s">
        <v>3844</v>
      </c>
      <c r="B16336" s="2" t="s">
        <v>18097</v>
      </c>
      <c r="C16336" s="1">
        <v>300</v>
      </c>
      <c r="D16336" s="1">
        <v>300</v>
      </c>
      <c r="E16336" s="201">
        <f t="shared" si="531"/>
        <v>1</v>
      </c>
      <c r="F16336" s="145"/>
      <c r="G16336" s="211">
        <f t="shared" si="532"/>
        <v>2</v>
      </c>
    </row>
    <row r="16337" spans="1:7" outlineLevel="1">
      <c r="A16337" s="1" t="s">
        <v>7007</v>
      </c>
      <c r="B16337" s="2" t="s">
        <v>18098</v>
      </c>
      <c r="C16337" s="1">
        <v>300</v>
      </c>
      <c r="D16337" s="1">
        <v>300</v>
      </c>
      <c r="E16337" s="201">
        <f t="shared" si="531"/>
        <v>1</v>
      </c>
      <c r="F16337" s="145"/>
      <c r="G16337" s="211">
        <f t="shared" si="532"/>
        <v>2</v>
      </c>
    </row>
    <row r="16338" spans="1:7" outlineLevel="1">
      <c r="A16338" s="1" t="s">
        <v>7009</v>
      </c>
      <c r="B16338" s="2" t="s">
        <v>18099</v>
      </c>
      <c r="C16338" s="1">
        <v>350</v>
      </c>
      <c r="D16338" s="1">
        <v>350</v>
      </c>
      <c r="E16338" s="201">
        <f t="shared" si="531"/>
        <v>1</v>
      </c>
      <c r="F16338" s="145"/>
      <c r="G16338" s="211">
        <f t="shared" si="532"/>
        <v>2</v>
      </c>
    </row>
    <row r="16339" spans="1:7" outlineLevel="1">
      <c r="A16339" s="1" t="s">
        <v>7011</v>
      </c>
      <c r="B16339" s="2" t="s">
        <v>18100</v>
      </c>
      <c r="C16339" s="1">
        <v>650</v>
      </c>
      <c r="D16339" s="1">
        <v>650</v>
      </c>
      <c r="E16339" s="201">
        <f t="shared" si="531"/>
        <v>1</v>
      </c>
      <c r="F16339" s="145"/>
      <c r="G16339" s="211">
        <f t="shared" si="532"/>
        <v>2</v>
      </c>
    </row>
    <row r="16340" spans="1:7" outlineLevel="1">
      <c r="A16340" s="1" t="s">
        <v>7013</v>
      </c>
      <c r="B16340" s="2" t="s">
        <v>18101</v>
      </c>
      <c r="C16340" s="1">
        <v>650</v>
      </c>
      <c r="D16340" s="1">
        <v>650</v>
      </c>
      <c r="E16340" s="201">
        <f t="shared" si="531"/>
        <v>1</v>
      </c>
      <c r="F16340" s="145"/>
      <c r="G16340" s="211">
        <f t="shared" si="532"/>
        <v>2</v>
      </c>
    </row>
    <row r="16341" spans="1:7" outlineLevel="1">
      <c r="A16341" s="1" t="s">
        <v>7015</v>
      </c>
      <c r="B16341" s="2" t="s">
        <v>18102</v>
      </c>
      <c r="C16341" s="1">
        <v>650</v>
      </c>
      <c r="D16341" s="1">
        <v>650</v>
      </c>
      <c r="E16341" s="201">
        <f t="shared" si="531"/>
        <v>1</v>
      </c>
      <c r="F16341" s="145"/>
      <c r="G16341" s="211">
        <f t="shared" si="532"/>
        <v>2</v>
      </c>
    </row>
    <row r="16342" spans="1:7" outlineLevel="1">
      <c r="A16342" s="8">
        <v>63</v>
      </c>
      <c r="B16342" s="4" t="s">
        <v>18103</v>
      </c>
      <c r="C16342" s="1"/>
      <c r="D16342" s="1"/>
      <c r="E16342" s="201"/>
      <c r="F16342" s="145"/>
      <c r="G16342" s="211">
        <f t="shared" si="532"/>
        <v>2</v>
      </c>
    </row>
    <row r="16343" spans="1:7" outlineLevel="1">
      <c r="A16343" s="1" t="s">
        <v>2375</v>
      </c>
      <c r="B16343" s="2" t="s">
        <v>18104</v>
      </c>
      <c r="C16343" s="1">
        <v>500</v>
      </c>
      <c r="D16343" s="1">
        <v>500</v>
      </c>
      <c r="E16343" s="201">
        <f t="shared" si="531"/>
        <v>1</v>
      </c>
      <c r="F16343" s="145"/>
      <c r="G16343" s="211">
        <f t="shared" si="532"/>
        <v>2</v>
      </c>
    </row>
    <row r="16344" spans="1:7" outlineLevel="1">
      <c r="A16344" s="1" t="s">
        <v>2377</v>
      </c>
      <c r="B16344" s="2" t="s">
        <v>18105</v>
      </c>
      <c r="C16344" s="1">
        <v>400</v>
      </c>
      <c r="D16344" s="1">
        <v>400</v>
      </c>
      <c r="E16344" s="201">
        <f t="shared" si="531"/>
        <v>1</v>
      </c>
      <c r="F16344" s="145"/>
      <c r="G16344" s="211">
        <f t="shared" si="532"/>
        <v>2</v>
      </c>
    </row>
    <row r="16345" spans="1:7" outlineLevel="1">
      <c r="A16345" s="1" t="s">
        <v>7021</v>
      </c>
      <c r="B16345" s="2" t="s">
        <v>18106</v>
      </c>
      <c r="C16345" s="1">
        <v>400</v>
      </c>
      <c r="D16345" s="1">
        <v>400</v>
      </c>
      <c r="E16345" s="201">
        <f t="shared" si="531"/>
        <v>1</v>
      </c>
      <c r="F16345" s="145"/>
      <c r="G16345" s="211">
        <f t="shared" si="532"/>
        <v>2</v>
      </c>
    </row>
    <row r="16346" spans="1:7" outlineLevel="1">
      <c r="A16346" s="1" t="s">
        <v>7023</v>
      </c>
      <c r="B16346" s="2" t="s">
        <v>18107</v>
      </c>
      <c r="C16346" s="1">
        <v>300</v>
      </c>
      <c r="D16346" s="1">
        <v>300</v>
      </c>
      <c r="E16346" s="201">
        <f t="shared" si="531"/>
        <v>1</v>
      </c>
      <c r="F16346" s="145"/>
      <c r="G16346" s="211">
        <f t="shared" si="532"/>
        <v>2</v>
      </c>
    </row>
    <row r="16347" spans="1:7" outlineLevel="1">
      <c r="A16347" s="1" t="s">
        <v>7025</v>
      </c>
      <c r="B16347" s="2" t="s">
        <v>18108</v>
      </c>
      <c r="C16347" s="1">
        <v>300</v>
      </c>
      <c r="D16347" s="1">
        <v>300</v>
      </c>
      <c r="E16347" s="201">
        <f t="shared" si="531"/>
        <v>1</v>
      </c>
      <c r="F16347" s="145"/>
      <c r="G16347" s="211">
        <f t="shared" si="532"/>
        <v>2</v>
      </c>
    </row>
    <row r="16348" spans="1:7" outlineLevel="1">
      <c r="A16348" s="8">
        <v>64</v>
      </c>
      <c r="B16348" s="4" t="s">
        <v>18109</v>
      </c>
      <c r="C16348" s="1"/>
      <c r="D16348" s="1"/>
      <c r="E16348" s="201"/>
      <c r="F16348" s="145"/>
      <c r="G16348" s="211">
        <f t="shared" si="532"/>
        <v>2</v>
      </c>
    </row>
    <row r="16349" spans="1:7" outlineLevel="1">
      <c r="A16349" s="1" t="s">
        <v>7036</v>
      </c>
      <c r="B16349" s="2" t="s">
        <v>18110</v>
      </c>
      <c r="C16349" s="1">
        <v>400</v>
      </c>
      <c r="D16349" s="1">
        <v>400</v>
      </c>
      <c r="E16349" s="201">
        <f t="shared" si="531"/>
        <v>1</v>
      </c>
      <c r="F16349" s="145"/>
      <c r="G16349" s="211">
        <f t="shared" si="532"/>
        <v>2</v>
      </c>
    </row>
    <row r="16350" spans="1:7" outlineLevel="1">
      <c r="A16350" s="1" t="s">
        <v>7038</v>
      </c>
      <c r="B16350" s="2" t="s">
        <v>18111</v>
      </c>
      <c r="C16350" s="1">
        <v>400</v>
      </c>
      <c r="D16350" s="1">
        <v>400</v>
      </c>
      <c r="E16350" s="201">
        <f t="shared" si="531"/>
        <v>1</v>
      </c>
      <c r="F16350" s="145"/>
      <c r="G16350" s="211">
        <f t="shared" si="532"/>
        <v>2</v>
      </c>
    </row>
    <row r="16351" spans="1:7" outlineLevel="1">
      <c r="A16351" s="1" t="s">
        <v>7040</v>
      </c>
      <c r="B16351" s="2" t="s">
        <v>18112</v>
      </c>
      <c r="C16351" s="1">
        <v>350</v>
      </c>
      <c r="D16351" s="1">
        <v>350</v>
      </c>
      <c r="E16351" s="201">
        <f t="shared" si="531"/>
        <v>1</v>
      </c>
      <c r="F16351" s="145"/>
      <c r="G16351" s="211">
        <f t="shared" si="532"/>
        <v>2</v>
      </c>
    </row>
    <row r="16352" spans="1:7" outlineLevel="1">
      <c r="A16352" s="1" t="s">
        <v>7042</v>
      </c>
      <c r="B16352" s="2" t="s">
        <v>18113</v>
      </c>
      <c r="C16352" s="1">
        <v>300</v>
      </c>
      <c r="D16352" s="1">
        <v>300</v>
      </c>
      <c r="E16352" s="201">
        <f t="shared" si="531"/>
        <v>1</v>
      </c>
      <c r="F16352" s="145"/>
      <c r="G16352" s="211">
        <f t="shared" si="532"/>
        <v>2</v>
      </c>
    </row>
    <row r="16353" spans="1:7" outlineLevel="1">
      <c r="A16353" s="1" t="s">
        <v>7044</v>
      </c>
      <c r="B16353" s="2" t="s">
        <v>18114</v>
      </c>
      <c r="C16353" s="1">
        <v>300</v>
      </c>
      <c r="D16353" s="1">
        <v>300</v>
      </c>
      <c r="E16353" s="201">
        <f t="shared" si="531"/>
        <v>1</v>
      </c>
      <c r="F16353" s="145"/>
      <c r="G16353" s="211">
        <f t="shared" si="532"/>
        <v>2</v>
      </c>
    </row>
    <row r="16354" spans="1:7" outlineLevel="1">
      <c r="A16354" s="1" t="s">
        <v>7046</v>
      </c>
      <c r="B16354" s="2" t="s">
        <v>18115</v>
      </c>
      <c r="C16354" s="1">
        <v>350</v>
      </c>
      <c r="D16354" s="1">
        <v>350</v>
      </c>
      <c r="E16354" s="201">
        <f t="shared" si="531"/>
        <v>1</v>
      </c>
      <c r="F16354" s="145"/>
      <c r="G16354" s="211">
        <f t="shared" si="532"/>
        <v>2</v>
      </c>
    </row>
    <row r="16355" spans="1:7" outlineLevel="1">
      <c r="A16355" s="1" t="s">
        <v>7048</v>
      </c>
      <c r="B16355" s="2" t="s">
        <v>18116</v>
      </c>
      <c r="C16355" s="1">
        <v>300</v>
      </c>
      <c r="D16355" s="1">
        <v>300</v>
      </c>
      <c r="E16355" s="201">
        <f t="shared" si="531"/>
        <v>1</v>
      </c>
      <c r="F16355" s="145"/>
      <c r="G16355" s="211">
        <f t="shared" si="532"/>
        <v>2</v>
      </c>
    </row>
    <row r="16356" spans="1:7" ht="33" outlineLevel="1">
      <c r="A16356" s="8">
        <v>65</v>
      </c>
      <c r="B16356" s="4" t="s">
        <v>18117</v>
      </c>
      <c r="C16356" s="1">
        <v>300</v>
      </c>
      <c r="D16356" s="1">
        <v>300</v>
      </c>
      <c r="E16356" s="201">
        <f t="shared" si="531"/>
        <v>1</v>
      </c>
      <c r="F16356" s="145"/>
      <c r="G16356" s="211">
        <f t="shared" si="532"/>
        <v>2</v>
      </c>
    </row>
    <row r="16357" spans="1:7">
      <c r="A16357" s="240"/>
      <c r="B16357" s="593" t="s">
        <v>94</v>
      </c>
      <c r="C16357" s="241"/>
      <c r="D16357" s="241"/>
      <c r="E16357" s="201"/>
      <c r="F16357" s="242"/>
      <c r="G16357" s="211">
        <f t="shared" si="532"/>
        <v>2</v>
      </c>
    </row>
    <row r="16358" spans="1:7" outlineLevel="1">
      <c r="A16358" s="8" t="s">
        <v>152</v>
      </c>
      <c r="B16358" s="4" t="s">
        <v>12934</v>
      </c>
      <c r="C16358" s="4"/>
      <c r="D16358" s="4"/>
      <c r="E16358" s="201"/>
      <c r="F16358" s="173"/>
      <c r="G16358" s="211">
        <f t="shared" si="532"/>
        <v>2</v>
      </c>
    </row>
    <row r="16359" spans="1:7" outlineLevel="1">
      <c r="A16359" s="8">
        <v>1</v>
      </c>
      <c r="B16359" s="4" t="s">
        <v>18118</v>
      </c>
      <c r="C16359" s="2"/>
      <c r="D16359" s="2"/>
      <c r="E16359" s="201"/>
      <c r="F16359" s="148"/>
      <c r="G16359" s="211">
        <f t="shared" si="532"/>
        <v>2</v>
      </c>
    </row>
    <row r="16360" spans="1:7" ht="33" outlineLevel="1">
      <c r="A16360" s="5" t="s">
        <v>477</v>
      </c>
      <c r="B16360" s="2" t="s">
        <v>18119</v>
      </c>
      <c r="C16360" s="37">
        <v>1500</v>
      </c>
      <c r="D16360" s="37">
        <v>1500</v>
      </c>
      <c r="E16360" s="201">
        <f t="shared" si="531"/>
        <v>1</v>
      </c>
      <c r="F16360" s="162"/>
      <c r="G16360" s="211">
        <f t="shared" si="532"/>
        <v>2</v>
      </c>
    </row>
    <row r="16361" spans="1:7" outlineLevel="1">
      <c r="A16361" s="5" t="s">
        <v>479</v>
      </c>
      <c r="B16361" s="2" t="s">
        <v>18120</v>
      </c>
      <c r="C16361" s="37">
        <v>2000</v>
      </c>
      <c r="D16361" s="37">
        <v>2000</v>
      </c>
      <c r="E16361" s="201">
        <f t="shared" si="531"/>
        <v>1</v>
      </c>
      <c r="F16361" s="162"/>
      <c r="G16361" s="211">
        <f t="shared" si="532"/>
        <v>2</v>
      </c>
    </row>
    <row r="16362" spans="1:7" ht="33" outlineLevel="1">
      <c r="A16362" s="5" t="s">
        <v>482</v>
      </c>
      <c r="B16362" s="2" t="s">
        <v>18121</v>
      </c>
      <c r="C16362" s="37">
        <v>3200</v>
      </c>
      <c r="D16362" s="37">
        <v>3200</v>
      </c>
      <c r="E16362" s="201">
        <f t="shared" ref="E16362:E16423" si="533">C16362/D16362</f>
        <v>1</v>
      </c>
      <c r="F16362" s="162"/>
      <c r="G16362" s="211">
        <f t="shared" si="532"/>
        <v>2</v>
      </c>
    </row>
    <row r="16363" spans="1:7" ht="33" outlineLevel="1">
      <c r="A16363" s="5" t="s">
        <v>1438</v>
      </c>
      <c r="B16363" s="2" t="s">
        <v>18122</v>
      </c>
      <c r="C16363" s="37">
        <v>3000</v>
      </c>
      <c r="D16363" s="37">
        <v>3000</v>
      </c>
      <c r="E16363" s="201">
        <f t="shared" si="533"/>
        <v>1</v>
      </c>
      <c r="F16363" s="162"/>
      <c r="G16363" s="211">
        <f t="shared" si="532"/>
        <v>2</v>
      </c>
    </row>
    <row r="16364" spans="1:7" ht="33" outlineLevel="1">
      <c r="A16364" s="5" t="s">
        <v>1440</v>
      </c>
      <c r="B16364" s="2" t="s">
        <v>18123</v>
      </c>
      <c r="C16364" s="37">
        <v>1800</v>
      </c>
      <c r="D16364" s="37">
        <v>1800</v>
      </c>
      <c r="E16364" s="201">
        <f t="shared" si="533"/>
        <v>1</v>
      </c>
      <c r="F16364" s="162"/>
      <c r="G16364" s="211">
        <f t="shared" si="532"/>
        <v>2</v>
      </c>
    </row>
    <row r="16365" spans="1:7" ht="33" outlineLevel="1">
      <c r="A16365" s="5" t="s">
        <v>1442</v>
      </c>
      <c r="B16365" s="2" t="s">
        <v>18124</v>
      </c>
      <c r="C16365" s="37">
        <v>2000</v>
      </c>
      <c r="D16365" s="37">
        <v>2000</v>
      </c>
      <c r="E16365" s="201">
        <f t="shared" si="533"/>
        <v>1</v>
      </c>
      <c r="F16365" s="162"/>
      <c r="G16365" s="211">
        <f t="shared" si="532"/>
        <v>2</v>
      </c>
    </row>
    <row r="16366" spans="1:7" ht="33" outlineLevel="1">
      <c r="A16366" s="5" t="s">
        <v>1444</v>
      </c>
      <c r="B16366" s="2" t="s">
        <v>18125</v>
      </c>
      <c r="C16366" s="37">
        <v>2000</v>
      </c>
      <c r="D16366" s="37">
        <v>2000</v>
      </c>
      <c r="E16366" s="201">
        <f t="shared" si="533"/>
        <v>1</v>
      </c>
      <c r="F16366" s="162"/>
      <c r="G16366" s="211">
        <f t="shared" si="532"/>
        <v>2</v>
      </c>
    </row>
    <row r="16367" spans="1:7" outlineLevel="1">
      <c r="A16367" s="8" t="s">
        <v>175</v>
      </c>
      <c r="B16367" s="4" t="s">
        <v>176</v>
      </c>
      <c r="C16367" s="2"/>
      <c r="D16367" s="2"/>
      <c r="E16367" s="201"/>
      <c r="F16367" s="148"/>
      <c r="G16367" s="211">
        <f t="shared" si="532"/>
        <v>2</v>
      </c>
    </row>
    <row r="16368" spans="1:7" outlineLevel="1">
      <c r="A16368" s="8">
        <v>2</v>
      </c>
      <c r="B16368" s="4" t="s">
        <v>18126</v>
      </c>
      <c r="C16368" s="2"/>
      <c r="D16368" s="2"/>
      <c r="E16368" s="201"/>
      <c r="F16368" s="148"/>
      <c r="G16368" s="211">
        <f t="shared" si="532"/>
        <v>2</v>
      </c>
    </row>
    <row r="16369" spans="1:7" ht="33" outlineLevel="1">
      <c r="A16369" s="5" t="s">
        <v>156</v>
      </c>
      <c r="B16369" s="2" t="s">
        <v>18127</v>
      </c>
      <c r="C16369" s="37">
        <v>2000</v>
      </c>
      <c r="D16369" s="37">
        <v>2000</v>
      </c>
      <c r="E16369" s="201">
        <f t="shared" si="533"/>
        <v>1</v>
      </c>
      <c r="F16369" s="162"/>
      <c r="G16369" s="211">
        <f t="shared" si="532"/>
        <v>2</v>
      </c>
    </row>
    <row r="16370" spans="1:7" outlineLevel="1">
      <c r="A16370" s="5" t="s">
        <v>158</v>
      </c>
      <c r="B16370" s="2" t="s">
        <v>18128</v>
      </c>
      <c r="C16370" s="37">
        <v>1000</v>
      </c>
      <c r="D16370" s="37">
        <v>1000</v>
      </c>
      <c r="E16370" s="201">
        <f t="shared" si="533"/>
        <v>1</v>
      </c>
      <c r="F16370" s="162"/>
      <c r="G16370" s="211">
        <f t="shared" si="532"/>
        <v>2</v>
      </c>
    </row>
    <row r="16371" spans="1:7" outlineLevel="1">
      <c r="A16371" s="5" t="s">
        <v>160</v>
      </c>
      <c r="B16371" s="2" t="s">
        <v>18129</v>
      </c>
      <c r="C16371" s="37">
        <v>1200</v>
      </c>
      <c r="D16371" s="37">
        <v>1200</v>
      </c>
      <c r="E16371" s="201">
        <f t="shared" si="533"/>
        <v>1</v>
      </c>
      <c r="F16371" s="162"/>
      <c r="G16371" s="211">
        <f t="shared" si="532"/>
        <v>2</v>
      </c>
    </row>
    <row r="16372" spans="1:7" outlineLevel="1">
      <c r="A16372" s="5" t="s">
        <v>162</v>
      </c>
      <c r="B16372" s="2" t="s">
        <v>18130</v>
      </c>
      <c r="C16372" s="37">
        <v>2000</v>
      </c>
      <c r="D16372" s="37">
        <v>2000</v>
      </c>
      <c r="E16372" s="201">
        <f t="shared" si="533"/>
        <v>1</v>
      </c>
      <c r="F16372" s="162"/>
      <c r="G16372" s="211">
        <f t="shared" si="532"/>
        <v>2</v>
      </c>
    </row>
    <row r="16373" spans="1:7" ht="33" outlineLevel="1">
      <c r="A16373" s="8">
        <v>3</v>
      </c>
      <c r="B16373" s="4" t="s">
        <v>18131</v>
      </c>
      <c r="C16373" s="2"/>
      <c r="D16373" s="2"/>
      <c r="E16373" s="201"/>
      <c r="F16373" s="148"/>
      <c r="G16373" s="211">
        <f t="shared" si="532"/>
        <v>2</v>
      </c>
    </row>
    <row r="16374" spans="1:7" outlineLevel="1">
      <c r="A16374" s="1" t="s">
        <v>167</v>
      </c>
      <c r="B16374" s="2" t="s">
        <v>18132</v>
      </c>
      <c r="C16374" s="2">
        <v>800</v>
      </c>
      <c r="D16374" s="2">
        <v>800</v>
      </c>
      <c r="E16374" s="201">
        <f t="shared" si="533"/>
        <v>1</v>
      </c>
      <c r="F16374" s="148"/>
      <c r="G16374" s="211">
        <f t="shared" si="532"/>
        <v>2</v>
      </c>
    </row>
    <row r="16375" spans="1:7" ht="33" outlineLevel="1">
      <c r="A16375" s="1" t="s">
        <v>169</v>
      </c>
      <c r="B16375" s="2" t="s">
        <v>18133</v>
      </c>
      <c r="C16375" s="2">
        <v>700</v>
      </c>
      <c r="D16375" s="2">
        <v>700</v>
      </c>
      <c r="E16375" s="201">
        <f t="shared" si="533"/>
        <v>1</v>
      </c>
      <c r="F16375" s="148"/>
      <c r="G16375" s="211">
        <f t="shared" si="532"/>
        <v>2</v>
      </c>
    </row>
    <row r="16376" spans="1:7" ht="33" outlineLevel="1">
      <c r="A16376" s="1" t="s">
        <v>171</v>
      </c>
      <c r="B16376" s="2" t="s">
        <v>18134</v>
      </c>
      <c r="C16376" s="2">
        <v>750</v>
      </c>
      <c r="D16376" s="2">
        <v>750</v>
      </c>
      <c r="E16376" s="201">
        <f t="shared" si="533"/>
        <v>1</v>
      </c>
      <c r="F16376" s="148"/>
      <c r="G16376" s="211">
        <f t="shared" si="532"/>
        <v>2</v>
      </c>
    </row>
    <row r="16377" spans="1:7" ht="33" outlineLevel="1">
      <c r="A16377" s="8">
        <v>4</v>
      </c>
      <c r="B16377" s="4" t="s">
        <v>18135</v>
      </c>
      <c r="C16377" s="2"/>
      <c r="D16377" s="2"/>
      <c r="E16377" s="201"/>
      <c r="F16377" s="148"/>
      <c r="G16377" s="211">
        <f t="shared" si="532"/>
        <v>2</v>
      </c>
    </row>
    <row r="16378" spans="1:7" ht="49.5" outlineLevel="1">
      <c r="A16378" s="1" t="s">
        <v>178</v>
      </c>
      <c r="B16378" s="2" t="s">
        <v>18136</v>
      </c>
      <c r="C16378" s="2">
        <v>600</v>
      </c>
      <c r="D16378" s="2">
        <v>600</v>
      </c>
      <c r="E16378" s="201">
        <f t="shared" si="533"/>
        <v>1</v>
      </c>
      <c r="F16378" s="148"/>
      <c r="G16378" s="211">
        <f t="shared" si="532"/>
        <v>2</v>
      </c>
    </row>
    <row r="16379" spans="1:7" ht="49.5" outlineLevel="1">
      <c r="A16379" s="1" t="s">
        <v>495</v>
      </c>
      <c r="B16379" s="2" t="s">
        <v>18137</v>
      </c>
      <c r="C16379" s="2">
        <v>700</v>
      </c>
      <c r="D16379" s="2">
        <v>700</v>
      </c>
      <c r="E16379" s="201">
        <f t="shared" si="533"/>
        <v>1</v>
      </c>
      <c r="F16379" s="148"/>
      <c r="G16379" s="211">
        <f t="shared" si="532"/>
        <v>2</v>
      </c>
    </row>
    <row r="16380" spans="1:7" ht="33" outlineLevel="1">
      <c r="A16380" s="1" t="s">
        <v>497</v>
      </c>
      <c r="B16380" s="2" t="s">
        <v>18138</v>
      </c>
      <c r="C16380" s="2">
        <v>600</v>
      </c>
      <c r="D16380" s="2">
        <v>600</v>
      </c>
      <c r="E16380" s="201">
        <f t="shared" si="533"/>
        <v>1</v>
      </c>
      <c r="F16380" s="148"/>
      <c r="G16380" s="211">
        <f t="shared" si="532"/>
        <v>2</v>
      </c>
    </row>
    <row r="16381" spans="1:7" ht="49.5" outlineLevel="1">
      <c r="A16381" s="1" t="s">
        <v>499</v>
      </c>
      <c r="B16381" s="2" t="s">
        <v>18139</v>
      </c>
      <c r="C16381" s="2">
        <v>600</v>
      </c>
      <c r="D16381" s="2">
        <v>600</v>
      </c>
      <c r="E16381" s="201">
        <f t="shared" si="533"/>
        <v>1</v>
      </c>
      <c r="F16381" s="148"/>
      <c r="G16381" s="211">
        <f t="shared" si="532"/>
        <v>2</v>
      </c>
    </row>
    <row r="16382" spans="1:7" ht="33" outlineLevel="1">
      <c r="A16382" s="1" t="s">
        <v>2541</v>
      </c>
      <c r="B16382" s="2" t="s">
        <v>18140</v>
      </c>
      <c r="C16382" s="2">
        <v>600</v>
      </c>
      <c r="D16382" s="2">
        <v>600</v>
      </c>
      <c r="E16382" s="201">
        <f t="shared" si="533"/>
        <v>1</v>
      </c>
      <c r="F16382" s="148"/>
      <c r="G16382" s="211">
        <f t="shared" si="532"/>
        <v>2</v>
      </c>
    </row>
    <row r="16383" spans="1:7" ht="49.5" outlineLevel="1">
      <c r="A16383" s="1" t="s">
        <v>2659</v>
      </c>
      <c r="B16383" s="2" t="s">
        <v>18141</v>
      </c>
      <c r="C16383" s="2">
        <v>600</v>
      </c>
      <c r="D16383" s="2">
        <v>600</v>
      </c>
      <c r="E16383" s="201">
        <f t="shared" si="533"/>
        <v>1</v>
      </c>
      <c r="F16383" s="148"/>
      <c r="G16383" s="211">
        <f t="shared" si="532"/>
        <v>2</v>
      </c>
    </row>
    <row r="16384" spans="1:7" ht="33" outlineLevel="1">
      <c r="A16384" s="1" t="s">
        <v>2660</v>
      </c>
      <c r="B16384" s="2" t="s">
        <v>18142</v>
      </c>
      <c r="C16384" s="2">
        <v>350</v>
      </c>
      <c r="D16384" s="2">
        <v>350</v>
      </c>
      <c r="E16384" s="201">
        <f t="shared" si="533"/>
        <v>1</v>
      </c>
      <c r="F16384" s="148"/>
      <c r="G16384" s="211">
        <f t="shared" si="532"/>
        <v>2</v>
      </c>
    </row>
    <row r="16385" spans="1:7" ht="33" outlineLevel="1">
      <c r="A16385" s="1" t="s">
        <v>2661</v>
      </c>
      <c r="B16385" s="2" t="s">
        <v>18143</v>
      </c>
      <c r="C16385" s="2">
        <v>400</v>
      </c>
      <c r="D16385" s="2">
        <v>400</v>
      </c>
      <c r="E16385" s="201">
        <f t="shared" si="533"/>
        <v>1</v>
      </c>
      <c r="F16385" s="148"/>
      <c r="G16385" s="211">
        <f t="shared" ref="G16385:G16447" si="534">COUNTA(B16385,1)</f>
        <v>2</v>
      </c>
    </row>
    <row r="16386" spans="1:7" ht="49.5" outlineLevel="1">
      <c r="A16386" s="1" t="s">
        <v>3130</v>
      </c>
      <c r="B16386" s="2" t="s">
        <v>18144</v>
      </c>
      <c r="C16386" s="2">
        <v>350</v>
      </c>
      <c r="D16386" s="2">
        <v>350</v>
      </c>
      <c r="E16386" s="201">
        <f t="shared" si="533"/>
        <v>1</v>
      </c>
      <c r="F16386" s="148"/>
      <c r="G16386" s="211">
        <f t="shared" si="534"/>
        <v>2</v>
      </c>
    </row>
    <row r="16387" spans="1:7" ht="66" outlineLevel="1">
      <c r="A16387" s="1" t="s">
        <v>3132</v>
      </c>
      <c r="B16387" s="2" t="s">
        <v>18145</v>
      </c>
      <c r="C16387" s="2">
        <v>350</v>
      </c>
      <c r="D16387" s="2">
        <v>350</v>
      </c>
      <c r="E16387" s="201">
        <f t="shared" si="533"/>
        <v>1</v>
      </c>
      <c r="F16387" s="148"/>
      <c r="G16387" s="211">
        <f t="shared" si="534"/>
        <v>2</v>
      </c>
    </row>
    <row r="16388" spans="1:7" ht="49.5" outlineLevel="1">
      <c r="A16388" s="1" t="s">
        <v>3134</v>
      </c>
      <c r="B16388" s="2" t="s">
        <v>18146</v>
      </c>
      <c r="C16388" s="2">
        <v>350</v>
      </c>
      <c r="D16388" s="2">
        <v>350</v>
      </c>
      <c r="E16388" s="201">
        <f t="shared" si="533"/>
        <v>1</v>
      </c>
      <c r="F16388" s="148"/>
      <c r="G16388" s="211">
        <f t="shared" si="534"/>
        <v>2</v>
      </c>
    </row>
    <row r="16389" spans="1:7" ht="33" outlineLevel="1">
      <c r="A16389" s="1" t="s">
        <v>3136</v>
      </c>
      <c r="B16389" s="2" t="s">
        <v>18147</v>
      </c>
      <c r="C16389" s="2">
        <v>350</v>
      </c>
      <c r="D16389" s="2">
        <v>350</v>
      </c>
      <c r="E16389" s="201">
        <f t="shared" si="533"/>
        <v>1</v>
      </c>
      <c r="F16389" s="148"/>
      <c r="G16389" s="211">
        <f t="shared" si="534"/>
        <v>2</v>
      </c>
    </row>
    <row r="16390" spans="1:7" ht="33" outlineLevel="1">
      <c r="A16390" s="1" t="s">
        <v>3138</v>
      </c>
      <c r="B16390" s="2" t="s">
        <v>18148</v>
      </c>
      <c r="C16390" s="2">
        <v>350</v>
      </c>
      <c r="D16390" s="2">
        <v>350</v>
      </c>
      <c r="E16390" s="201">
        <f t="shared" si="533"/>
        <v>1</v>
      </c>
      <c r="F16390" s="148"/>
      <c r="G16390" s="211">
        <f t="shared" si="534"/>
        <v>2</v>
      </c>
    </row>
    <row r="16391" spans="1:7" ht="82.5" outlineLevel="1">
      <c r="A16391" s="1" t="s">
        <v>3140</v>
      </c>
      <c r="B16391" s="2" t="s">
        <v>18149</v>
      </c>
      <c r="C16391" s="2">
        <v>350</v>
      </c>
      <c r="D16391" s="2">
        <v>350</v>
      </c>
      <c r="E16391" s="201">
        <f t="shared" si="533"/>
        <v>1</v>
      </c>
      <c r="F16391" s="148"/>
      <c r="G16391" s="211">
        <f t="shared" si="534"/>
        <v>2</v>
      </c>
    </row>
    <row r="16392" spans="1:7" ht="49.5" outlineLevel="1">
      <c r="A16392" s="1" t="s">
        <v>3142</v>
      </c>
      <c r="B16392" s="2" t="s">
        <v>18150</v>
      </c>
      <c r="C16392" s="2">
        <v>350</v>
      </c>
      <c r="D16392" s="2">
        <v>350</v>
      </c>
      <c r="E16392" s="201">
        <f t="shared" si="533"/>
        <v>1</v>
      </c>
      <c r="F16392" s="148"/>
      <c r="G16392" s="211">
        <f t="shared" si="534"/>
        <v>2</v>
      </c>
    </row>
    <row r="16393" spans="1:7" ht="33" outlineLevel="1">
      <c r="A16393" s="1" t="s">
        <v>3144</v>
      </c>
      <c r="B16393" s="2" t="s">
        <v>18151</v>
      </c>
      <c r="C16393" s="2">
        <v>350</v>
      </c>
      <c r="D16393" s="2">
        <v>350</v>
      </c>
      <c r="E16393" s="201">
        <f t="shared" si="533"/>
        <v>1</v>
      </c>
      <c r="F16393" s="148"/>
      <c r="G16393" s="211">
        <f t="shared" si="534"/>
        <v>2</v>
      </c>
    </row>
    <row r="16394" spans="1:7" ht="49.5" outlineLevel="1">
      <c r="A16394" s="1" t="s">
        <v>3146</v>
      </c>
      <c r="B16394" s="2" t="s">
        <v>18152</v>
      </c>
      <c r="C16394" s="2">
        <v>350</v>
      </c>
      <c r="D16394" s="2">
        <v>350</v>
      </c>
      <c r="E16394" s="201">
        <f t="shared" si="533"/>
        <v>1</v>
      </c>
      <c r="F16394" s="148"/>
      <c r="G16394" s="211">
        <f t="shared" si="534"/>
        <v>2</v>
      </c>
    </row>
    <row r="16395" spans="1:7" ht="33" outlineLevel="1">
      <c r="A16395" s="1" t="s">
        <v>3148</v>
      </c>
      <c r="B16395" s="2" t="s">
        <v>18153</v>
      </c>
      <c r="C16395" s="2">
        <v>350</v>
      </c>
      <c r="D16395" s="2">
        <v>350</v>
      </c>
      <c r="E16395" s="201">
        <f t="shared" si="533"/>
        <v>1</v>
      </c>
      <c r="F16395" s="148"/>
      <c r="G16395" s="211">
        <f t="shared" si="534"/>
        <v>2</v>
      </c>
    </row>
    <row r="16396" spans="1:7" outlineLevel="1">
      <c r="A16396" s="1">
        <v>5</v>
      </c>
      <c r="B16396" s="4" t="s">
        <v>18154</v>
      </c>
      <c r="C16396" s="2"/>
      <c r="D16396" s="2"/>
      <c r="E16396" s="201"/>
      <c r="F16396" s="148"/>
      <c r="G16396" s="211">
        <f t="shared" si="534"/>
        <v>2</v>
      </c>
    </row>
    <row r="16397" spans="1:7" ht="33" outlineLevel="1">
      <c r="A16397" s="1" t="s">
        <v>210</v>
      </c>
      <c r="B16397" s="2" t="s">
        <v>18155</v>
      </c>
      <c r="C16397" s="2">
        <v>350</v>
      </c>
      <c r="D16397" s="2">
        <v>350</v>
      </c>
      <c r="E16397" s="201">
        <f t="shared" si="533"/>
        <v>1</v>
      </c>
      <c r="F16397" s="148"/>
      <c r="G16397" s="211">
        <f t="shared" si="534"/>
        <v>2</v>
      </c>
    </row>
    <row r="16398" spans="1:7" outlineLevel="1">
      <c r="A16398" s="1" t="s">
        <v>225</v>
      </c>
      <c r="B16398" s="2" t="s">
        <v>18156</v>
      </c>
      <c r="C16398" s="2">
        <v>350</v>
      </c>
      <c r="D16398" s="2">
        <v>350</v>
      </c>
      <c r="E16398" s="201">
        <f t="shared" si="533"/>
        <v>1</v>
      </c>
      <c r="F16398" s="148"/>
      <c r="G16398" s="211">
        <f t="shared" si="534"/>
        <v>2</v>
      </c>
    </row>
    <row r="16399" spans="1:7" outlineLevel="1">
      <c r="A16399" s="8">
        <v>6</v>
      </c>
      <c r="B16399" s="4" t="s">
        <v>18157</v>
      </c>
      <c r="C16399" s="2"/>
      <c r="D16399" s="2"/>
      <c r="E16399" s="201"/>
      <c r="F16399" s="148"/>
      <c r="G16399" s="211">
        <f t="shared" si="534"/>
        <v>2</v>
      </c>
    </row>
    <row r="16400" spans="1:7" outlineLevel="1">
      <c r="A16400" s="1" t="s">
        <v>407</v>
      </c>
      <c r="B16400" s="2" t="s">
        <v>18158</v>
      </c>
      <c r="C16400" s="2">
        <v>350</v>
      </c>
      <c r="D16400" s="2">
        <v>350</v>
      </c>
      <c r="E16400" s="201">
        <f t="shared" si="533"/>
        <v>1</v>
      </c>
      <c r="F16400" s="148"/>
      <c r="G16400" s="211">
        <f t="shared" si="534"/>
        <v>2</v>
      </c>
    </row>
    <row r="16401" spans="1:7" outlineLevel="1">
      <c r="A16401" s="1" t="s">
        <v>426</v>
      </c>
      <c r="B16401" s="2" t="s">
        <v>18159</v>
      </c>
      <c r="C16401" s="2">
        <v>350</v>
      </c>
      <c r="D16401" s="2">
        <v>350</v>
      </c>
      <c r="E16401" s="201">
        <f t="shared" si="533"/>
        <v>1</v>
      </c>
      <c r="F16401" s="148"/>
      <c r="G16401" s="211">
        <f t="shared" si="534"/>
        <v>2</v>
      </c>
    </row>
    <row r="16402" spans="1:7" ht="33" outlineLevel="1">
      <c r="A16402" s="1" t="s">
        <v>443</v>
      </c>
      <c r="B16402" s="2" t="s">
        <v>18160</v>
      </c>
      <c r="C16402" s="2">
        <v>350</v>
      </c>
      <c r="D16402" s="2">
        <v>350</v>
      </c>
      <c r="E16402" s="201">
        <f t="shared" si="533"/>
        <v>1</v>
      </c>
      <c r="F16402" s="148"/>
      <c r="G16402" s="211">
        <f t="shared" si="534"/>
        <v>2</v>
      </c>
    </row>
    <row r="16403" spans="1:7" ht="33" outlineLevel="1">
      <c r="A16403" s="8">
        <v>7</v>
      </c>
      <c r="B16403" s="4" t="s">
        <v>18161</v>
      </c>
      <c r="C16403" s="2"/>
      <c r="D16403" s="2"/>
      <c r="E16403" s="201"/>
      <c r="F16403" s="148"/>
      <c r="G16403" s="211">
        <f t="shared" si="534"/>
        <v>2</v>
      </c>
    </row>
    <row r="16404" spans="1:7" outlineLevel="1">
      <c r="A16404" s="1" t="s">
        <v>508</v>
      </c>
      <c r="B16404" s="2" t="s">
        <v>18162</v>
      </c>
      <c r="C16404" s="2">
        <v>350</v>
      </c>
      <c r="D16404" s="2">
        <v>350</v>
      </c>
      <c r="E16404" s="201">
        <f t="shared" si="533"/>
        <v>1</v>
      </c>
      <c r="F16404" s="148"/>
      <c r="G16404" s="211">
        <f t="shared" si="534"/>
        <v>2</v>
      </c>
    </row>
    <row r="16405" spans="1:7" outlineLevel="1">
      <c r="A16405" s="1" t="s">
        <v>510</v>
      </c>
      <c r="B16405" s="2" t="s">
        <v>18163</v>
      </c>
      <c r="C16405" s="2">
        <v>350</v>
      </c>
      <c r="D16405" s="2">
        <v>350</v>
      </c>
      <c r="E16405" s="201">
        <f t="shared" si="533"/>
        <v>1</v>
      </c>
      <c r="F16405" s="148"/>
      <c r="G16405" s="211">
        <f t="shared" si="534"/>
        <v>2</v>
      </c>
    </row>
    <row r="16406" spans="1:7" outlineLevel="1">
      <c r="A16406" s="1" t="s">
        <v>512</v>
      </c>
      <c r="B16406" s="2" t="s">
        <v>18164</v>
      </c>
      <c r="C16406" s="2">
        <v>350</v>
      </c>
      <c r="D16406" s="2">
        <v>350</v>
      </c>
      <c r="E16406" s="201">
        <f t="shared" si="533"/>
        <v>1</v>
      </c>
      <c r="F16406" s="148"/>
      <c r="G16406" s="211">
        <f t="shared" si="534"/>
        <v>2</v>
      </c>
    </row>
    <row r="16407" spans="1:7" outlineLevel="1">
      <c r="A16407" s="1">
        <v>8</v>
      </c>
      <c r="B16407" s="4" t="s">
        <v>18165</v>
      </c>
      <c r="C16407" s="2"/>
      <c r="D16407" s="2"/>
      <c r="E16407" s="201"/>
      <c r="F16407" s="148"/>
      <c r="G16407" s="211">
        <f t="shared" si="534"/>
        <v>2</v>
      </c>
    </row>
    <row r="16408" spans="1:7" outlineLevel="1">
      <c r="A16408" s="1" t="s">
        <v>2826</v>
      </c>
      <c r="B16408" s="2" t="s">
        <v>18166</v>
      </c>
      <c r="C16408" s="2">
        <v>350</v>
      </c>
      <c r="D16408" s="2">
        <v>350</v>
      </c>
      <c r="E16408" s="201">
        <f t="shared" si="533"/>
        <v>1</v>
      </c>
      <c r="F16408" s="148"/>
      <c r="G16408" s="211">
        <f t="shared" si="534"/>
        <v>2</v>
      </c>
    </row>
    <row r="16409" spans="1:7" outlineLevel="1">
      <c r="A16409" s="1">
        <v>9</v>
      </c>
      <c r="B16409" s="4" t="s">
        <v>18167</v>
      </c>
      <c r="C16409" s="2"/>
      <c r="D16409" s="2"/>
      <c r="E16409" s="201"/>
      <c r="F16409" s="148"/>
      <c r="G16409" s="211">
        <f t="shared" si="534"/>
        <v>2</v>
      </c>
    </row>
    <row r="16410" spans="1:7" outlineLevel="1">
      <c r="A16410" s="1" t="s">
        <v>548</v>
      </c>
      <c r="B16410" s="2" t="s">
        <v>18168</v>
      </c>
      <c r="C16410" s="2">
        <v>350</v>
      </c>
      <c r="D16410" s="2">
        <v>350</v>
      </c>
      <c r="E16410" s="201">
        <f t="shared" si="533"/>
        <v>1</v>
      </c>
      <c r="F16410" s="148"/>
      <c r="G16410" s="211">
        <f t="shared" si="534"/>
        <v>2</v>
      </c>
    </row>
    <row r="16411" spans="1:7" outlineLevel="1">
      <c r="A16411" s="1" t="s">
        <v>550</v>
      </c>
      <c r="B16411" s="2" t="s">
        <v>18169</v>
      </c>
      <c r="C16411" s="2">
        <v>350</v>
      </c>
      <c r="D16411" s="2">
        <v>350</v>
      </c>
      <c r="E16411" s="201">
        <f t="shared" si="533"/>
        <v>1</v>
      </c>
      <c r="F16411" s="148"/>
      <c r="G16411" s="211">
        <f t="shared" si="534"/>
        <v>2</v>
      </c>
    </row>
    <row r="16412" spans="1:7" ht="33" outlineLevel="1">
      <c r="A16412" s="1" t="s">
        <v>552</v>
      </c>
      <c r="B16412" s="2" t="s">
        <v>18170</v>
      </c>
      <c r="C16412" s="2">
        <v>350</v>
      </c>
      <c r="D16412" s="2">
        <v>350</v>
      </c>
      <c r="E16412" s="201">
        <f t="shared" si="533"/>
        <v>1</v>
      </c>
      <c r="F16412" s="148"/>
      <c r="G16412" s="211">
        <f t="shared" si="534"/>
        <v>2</v>
      </c>
    </row>
    <row r="16413" spans="1:7" ht="33" outlineLevel="1">
      <c r="A16413" s="8">
        <v>10</v>
      </c>
      <c r="B16413" s="4" t="s">
        <v>18171</v>
      </c>
      <c r="C16413" s="2">
        <v>350</v>
      </c>
      <c r="D16413" s="2">
        <v>350</v>
      </c>
      <c r="E16413" s="201">
        <f t="shared" si="533"/>
        <v>1</v>
      </c>
      <c r="F16413" s="148"/>
      <c r="G16413" s="211">
        <f t="shared" si="534"/>
        <v>2</v>
      </c>
    </row>
    <row r="16414" spans="1:7" ht="33" outlineLevel="1">
      <c r="A16414" s="8">
        <v>11</v>
      </c>
      <c r="B16414" s="4" t="s">
        <v>18172</v>
      </c>
      <c r="C16414" s="2">
        <v>350</v>
      </c>
      <c r="D16414" s="2">
        <v>350</v>
      </c>
      <c r="E16414" s="201">
        <f t="shared" si="533"/>
        <v>1</v>
      </c>
      <c r="F16414" s="148"/>
      <c r="G16414" s="211">
        <f t="shared" si="534"/>
        <v>2</v>
      </c>
    </row>
    <row r="16415" spans="1:7" ht="33" outlineLevel="1">
      <c r="A16415" s="8">
        <v>12</v>
      </c>
      <c r="B16415" s="4" t="s">
        <v>18173</v>
      </c>
      <c r="C16415" s="2">
        <v>350</v>
      </c>
      <c r="D16415" s="2">
        <v>350</v>
      </c>
      <c r="E16415" s="201">
        <f t="shared" si="533"/>
        <v>1</v>
      </c>
      <c r="F16415" s="148"/>
      <c r="G16415" s="211">
        <f t="shared" si="534"/>
        <v>2</v>
      </c>
    </row>
    <row r="16416" spans="1:7" ht="33" outlineLevel="1">
      <c r="A16416" s="8">
        <v>13</v>
      </c>
      <c r="B16416" s="4" t="s">
        <v>18174</v>
      </c>
      <c r="C16416" s="2">
        <v>350</v>
      </c>
      <c r="D16416" s="2">
        <v>350</v>
      </c>
      <c r="E16416" s="201">
        <f t="shared" si="533"/>
        <v>1</v>
      </c>
      <c r="F16416" s="148"/>
      <c r="G16416" s="211">
        <f t="shared" si="534"/>
        <v>2</v>
      </c>
    </row>
    <row r="16417" spans="1:7" ht="33" outlineLevel="1">
      <c r="A16417" s="8">
        <v>14</v>
      </c>
      <c r="B16417" s="4" t="s">
        <v>18175</v>
      </c>
      <c r="C16417" s="2">
        <v>350</v>
      </c>
      <c r="D16417" s="2">
        <v>350</v>
      </c>
      <c r="E16417" s="201">
        <f t="shared" si="533"/>
        <v>1</v>
      </c>
      <c r="F16417" s="148"/>
      <c r="G16417" s="211">
        <f t="shared" si="534"/>
        <v>2</v>
      </c>
    </row>
    <row r="16418" spans="1:7" ht="33" outlineLevel="1">
      <c r="A16418" s="8">
        <v>15</v>
      </c>
      <c r="B16418" s="4" t="s">
        <v>18176</v>
      </c>
      <c r="C16418" s="2">
        <v>600</v>
      </c>
      <c r="D16418" s="2">
        <v>600</v>
      </c>
      <c r="E16418" s="201">
        <f t="shared" si="533"/>
        <v>1</v>
      </c>
      <c r="F16418" s="148"/>
      <c r="G16418" s="211">
        <f t="shared" si="534"/>
        <v>2</v>
      </c>
    </row>
    <row r="16419" spans="1:7" ht="33" outlineLevel="1">
      <c r="A16419" s="8">
        <v>16</v>
      </c>
      <c r="B16419" s="4" t="s">
        <v>18177</v>
      </c>
      <c r="C16419" s="2">
        <v>350</v>
      </c>
      <c r="D16419" s="2">
        <v>350</v>
      </c>
      <c r="E16419" s="201">
        <f t="shared" si="533"/>
        <v>1</v>
      </c>
      <c r="F16419" s="148"/>
      <c r="G16419" s="211">
        <f t="shared" si="534"/>
        <v>2</v>
      </c>
    </row>
    <row r="16420" spans="1:7" ht="33" outlineLevel="1">
      <c r="A16420" s="8">
        <v>17</v>
      </c>
      <c r="B16420" s="4" t="s">
        <v>18178</v>
      </c>
      <c r="C16420" s="2">
        <v>350</v>
      </c>
      <c r="D16420" s="2">
        <v>350</v>
      </c>
      <c r="E16420" s="201">
        <f t="shared" si="533"/>
        <v>1</v>
      </c>
      <c r="F16420" s="148"/>
      <c r="G16420" s="211">
        <f t="shared" si="534"/>
        <v>2</v>
      </c>
    </row>
    <row r="16421" spans="1:7" ht="33" outlineLevel="1">
      <c r="A16421" s="8">
        <v>18</v>
      </c>
      <c r="B16421" s="4" t="s">
        <v>18179</v>
      </c>
      <c r="C16421" s="2">
        <v>350</v>
      </c>
      <c r="D16421" s="2">
        <v>350</v>
      </c>
      <c r="E16421" s="201">
        <f t="shared" si="533"/>
        <v>1</v>
      </c>
      <c r="F16421" s="148"/>
      <c r="G16421" s="211">
        <f t="shared" si="534"/>
        <v>2</v>
      </c>
    </row>
    <row r="16422" spans="1:7" ht="33" outlineLevel="1">
      <c r="A16422" s="8">
        <v>19</v>
      </c>
      <c r="B16422" s="4" t="s">
        <v>18180</v>
      </c>
      <c r="C16422" s="2">
        <v>350</v>
      </c>
      <c r="D16422" s="2">
        <v>350</v>
      </c>
      <c r="E16422" s="201">
        <f t="shared" si="533"/>
        <v>1</v>
      </c>
      <c r="F16422" s="148"/>
      <c r="G16422" s="211">
        <f t="shared" si="534"/>
        <v>2</v>
      </c>
    </row>
    <row r="16423" spans="1:7" outlineLevel="1">
      <c r="A16423" s="8">
        <v>20</v>
      </c>
      <c r="B16423" s="4" t="s">
        <v>18181</v>
      </c>
      <c r="C16423" s="2">
        <v>350</v>
      </c>
      <c r="D16423" s="2">
        <v>350</v>
      </c>
      <c r="E16423" s="201">
        <f t="shared" si="533"/>
        <v>1</v>
      </c>
      <c r="F16423" s="148"/>
      <c r="G16423" s="211">
        <f t="shared" si="534"/>
        <v>2</v>
      </c>
    </row>
    <row r="16424" spans="1:7" ht="33" outlineLevel="1">
      <c r="A16424" s="8">
        <v>21</v>
      </c>
      <c r="B16424" s="4" t="s">
        <v>18182</v>
      </c>
      <c r="C16424" s="2"/>
      <c r="D16424" s="2"/>
      <c r="E16424" s="201"/>
      <c r="F16424" s="148"/>
      <c r="G16424" s="211">
        <f t="shared" si="534"/>
        <v>2</v>
      </c>
    </row>
    <row r="16425" spans="1:7" ht="33" outlineLevel="1">
      <c r="A16425" s="5" t="s">
        <v>2894</v>
      </c>
      <c r="B16425" s="2" t="s">
        <v>18183</v>
      </c>
      <c r="C16425" s="37">
        <v>3000</v>
      </c>
      <c r="D16425" s="37">
        <v>3000</v>
      </c>
      <c r="E16425" s="201">
        <f t="shared" ref="E16425:E16482" si="535">C16425/D16425</f>
        <v>1</v>
      </c>
      <c r="F16425" s="162"/>
      <c r="G16425" s="211">
        <f t="shared" si="534"/>
        <v>2</v>
      </c>
    </row>
    <row r="16426" spans="1:7" ht="33" outlineLevel="1">
      <c r="A16426" s="5" t="s">
        <v>2896</v>
      </c>
      <c r="B16426" s="2" t="s">
        <v>18184</v>
      </c>
      <c r="C16426" s="37">
        <v>3500</v>
      </c>
      <c r="D16426" s="37">
        <v>3500</v>
      </c>
      <c r="E16426" s="201">
        <f t="shared" si="535"/>
        <v>1</v>
      </c>
      <c r="F16426" s="162"/>
      <c r="G16426" s="211">
        <f t="shared" si="534"/>
        <v>2</v>
      </c>
    </row>
    <row r="16427" spans="1:7" ht="33" outlineLevel="1">
      <c r="A16427" s="5" t="s">
        <v>2897</v>
      </c>
      <c r="B16427" s="2" t="s">
        <v>18185</v>
      </c>
      <c r="C16427" s="37">
        <v>3500</v>
      </c>
      <c r="D16427" s="37">
        <v>3500</v>
      </c>
      <c r="E16427" s="201">
        <f t="shared" si="535"/>
        <v>1</v>
      </c>
      <c r="F16427" s="162"/>
      <c r="G16427" s="211">
        <f t="shared" si="534"/>
        <v>2</v>
      </c>
    </row>
    <row r="16428" spans="1:7" ht="33" outlineLevel="1">
      <c r="A16428" s="5" t="s">
        <v>2898</v>
      </c>
      <c r="B16428" s="2" t="s">
        <v>18186</v>
      </c>
      <c r="C16428" s="37">
        <v>2500</v>
      </c>
      <c r="D16428" s="37">
        <v>2500</v>
      </c>
      <c r="E16428" s="201">
        <f t="shared" si="535"/>
        <v>1</v>
      </c>
      <c r="F16428" s="162"/>
      <c r="G16428" s="211">
        <f t="shared" si="534"/>
        <v>2</v>
      </c>
    </row>
    <row r="16429" spans="1:7" ht="49.5" outlineLevel="1">
      <c r="A16429" s="5" t="s">
        <v>4404</v>
      </c>
      <c r="B16429" s="2" t="s">
        <v>18187</v>
      </c>
      <c r="C16429" s="37">
        <v>2000</v>
      </c>
      <c r="D16429" s="37">
        <v>2000</v>
      </c>
      <c r="E16429" s="201">
        <f t="shared" si="535"/>
        <v>1</v>
      </c>
      <c r="F16429" s="162"/>
      <c r="G16429" s="211">
        <f t="shared" si="534"/>
        <v>2</v>
      </c>
    </row>
    <row r="16430" spans="1:7" ht="33" outlineLevel="1">
      <c r="A16430" s="8">
        <v>22</v>
      </c>
      <c r="B16430" s="4" t="s">
        <v>18188</v>
      </c>
      <c r="C16430" s="2"/>
      <c r="D16430" s="2"/>
      <c r="E16430" s="201"/>
      <c r="F16430" s="148"/>
      <c r="G16430" s="211">
        <f t="shared" si="534"/>
        <v>2</v>
      </c>
    </row>
    <row r="16431" spans="1:7" ht="33" outlineLevel="1">
      <c r="A16431" s="5" t="s">
        <v>1062</v>
      </c>
      <c r="B16431" s="2" t="s">
        <v>18189</v>
      </c>
      <c r="C16431" s="37">
        <v>3000</v>
      </c>
      <c r="D16431" s="37">
        <v>3000</v>
      </c>
      <c r="E16431" s="201">
        <f t="shared" si="535"/>
        <v>1</v>
      </c>
      <c r="F16431" s="162"/>
      <c r="G16431" s="211">
        <f t="shared" si="534"/>
        <v>2</v>
      </c>
    </row>
    <row r="16432" spans="1:7" ht="49.5" outlineLevel="1">
      <c r="A16432" s="5" t="s">
        <v>1064</v>
      </c>
      <c r="B16432" s="2" t="s">
        <v>18190</v>
      </c>
      <c r="C16432" s="37">
        <v>2000</v>
      </c>
      <c r="D16432" s="37">
        <v>2000</v>
      </c>
      <c r="E16432" s="201">
        <f t="shared" si="535"/>
        <v>1</v>
      </c>
      <c r="F16432" s="162"/>
      <c r="G16432" s="211">
        <f t="shared" si="534"/>
        <v>2</v>
      </c>
    </row>
    <row r="16433" spans="1:7" ht="49.5" outlineLevel="1">
      <c r="A16433" s="5" t="s">
        <v>2899</v>
      </c>
      <c r="B16433" s="2" t="s">
        <v>18191</v>
      </c>
      <c r="C16433" s="37">
        <v>3000</v>
      </c>
      <c r="D16433" s="37">
        <v>3000</v>
      </c>
      <c r="E16433" s="201">
        <f t="shared" si="535"/>
        <v>1</v>
      </c>
      <c r="F16433" s="162"/>
      <c r="G16433" s="211">
        <f t="shared" si="534"/>
        <v>2</v>
      </c>
    </row>
    <row r="16434" spans="1:7" ht="33" outlineLevel="1">
      <c r="A16434" s="5" t="s">
        <v>4436</v>
      </c>
      <c r="B16434" s="2" t="s">
        <v>18192</v>
      </c>
      <c r="C16434" s="37">
        <v>2000</v>
      </c>
      <c r="D16434" s="37">
        <v>2000</v>
      </c>
      <c r="E16434" s="201">
        <f t="shared" si="535"/>
        <v>1</v>
      </c>
      <c r="F16434" s="162"/>
      <c r="G16434" s="211">
        <f t="shared" si="534"/>
        <v>2</v>
      </c>
    </row>
    <row r="16435" spans="1:7" ht="33" outlineLevel="1">
      <c r="A16435" s="71">
        <v>23</v>
      </c>
      <c r="B16435" s="4" t="s">
        <v>18193</v>
      </c>
      <c r="C16435" s="37">
        <v>3000</v>
      </c>
      <c r="D16435" s="37">
        <v>3000</v>
      </c>
      <c r="E16435" s="201">
        <f t="shared" si="535"/>
        <v>1</v>
      </c>
      <c r="F16435" s="162"/>
      <c r="G16435" s="211">
        <f t="shared" si="534"/>
        <v>2</v>
      </c>
    </row>
    <row r="16436" spans="1:7" ht="49.5" outlineLevel="1">
      <c r="A16436" s="8">
        <v>24</v>
      </c>
      <c r="B16436" s="4" t="s">
        <v>18194</v>
      </c>
      <c r="C16436" s="2"/>
      <c r="D16436" s="2"/>
      <c r="E16436" s="201"/>
      <c r="F16436" s="148"/>
      <c r="G16436" s="211">
        <f t="shared" si="534"/>
        <v>2</v>
      </c>
    </row>
    <row r="16437" spans="1:7" ht="49.5" outlineLevel="1">
      <c r="A16437" s="5" t="s">
        <v>1079</v>
      </c>
      <c r="B16437" s="2" t="s">
        <v>18195</v>
      </c>
      <c r="C16437" s="37">
        <v>3268.6939471818509</v>
      </c>
      <c r="D16437" s="37">
        <v>3000</v>
      </c>
      <c r="E16437" s="201">
        <f t="shared" si="535"/>
        <v>1.089564649060617</v>
      </c>
      <c r="F16437" s="148" t="s">
        <v>3451</v>
      </c>
      <c r="G16437" s="211">
        <f t="shared" si="534"/>
        <v>2</v>
      </c>
    </row>
    <row r="16438" spans="1:7" ht="33" outlineLevel="1">
      <c r="A16438" s="5" t="s">
        <v>1081</v>
      </c>
      <c r="B16438" s="2" t="s">
        <v>18196</v>
      </c>
      <c r="C16438" s="37">
        <v>2250</v>
      </c>
      <c r="D16438" s="37">
        <v>2250</v>
      </c>
      <c r="E16438" s="201">
        <f t="shared" si="535"/>
        <v>1</v>
      </c>
      <c r="F16438" s="148"/>
      <c r="G16438" s="211">
        <f t="shared" si="534"/>
        <v>2</v>
      </c>
    </row>
    <row r="16439" spans="1:7" outlineLevel="1">
      <c r="A16439" s="8">
        <v>25</v>
      </c>
      <c r="B16439" s="4" t="s">
        <v>18197</v>
      </c>
      <c r="C16439" s="2"/>
      <c r="D16439" s="2"/>
      <c r="E16439" s="201"/>
      <c r="F16439" s="148"/>
      <c r="G16439" s="211">
        <f t="shared" si="534"/>
        <v>2</v>
      </c>
    </row>
    <row r="16440" spans="1:7" ht="33" outlineLevel="1">
      <c r="A16440" s="5" t="s">
        <v>1084</v>
      </c>
      <c r="B16440" s="2" t="s">
        <v>18198</v>
      </c>
      <c r="C16440" s="37">
        <v>1300</v>
      </c>
      <c r="D16440" s="37">
        <v>1300</v>
      </c>
      <c r="E16440" s="201">
        <f t="shared" si="535"/>
        <v>1</v>
      </c>
      <c r="F16440" s="162"/>
      <c r="G16440" s="211">
        <f t="shared" si="534"/>
        <v>2</v>
      </c>
    </row>
    <row r="16441" spans="1:7" ht="82.5" outlineLevel="1">
      <c r="A16441" s="5" t="s">
        <v>1086</v>
      </c>
      <c r="B16441" s="2" t="s">
        <v>18199</v>
      </c>
      <c r="C16441" s="2">
        <v>500</v>
      </c>
      <c r="D16441" s="2">
        <v>500</v>
      </c>
      <c r="E16441" s="201">
        <f t="shared" si="535"/>
        <v>1</v>
      </c>
      <c r="F16441" s="148"/>
      <c r="G16441" s="211">
        <f t="shared" si="534"/>
        <v>2</v>
      </c>
    </row>
    <row r="16442" spans="1:7" ht="66" outlineLevel="1">
      <c r="A16442" s="5" t="s">
        <v>2906</v>
      </c>
      <c r="B16442" s="2" t="s">
        <v>18200</v>
      </c>
      <c r="C16442" s="2">
        <v>500</v>
      </c>
      <c r="D16442" s="2">
        <v>500</v>
      </c>
      <c r="E16442" s="201">
        <f t="shared" si="535"/>
        <v>1</v>
      </c>
      <c r="F16442" s="148"/>
      <c r="G16442" s="211">
        <f t="shared" si="534"/>
        <v>2</v>
      </c>
    </row>
    <row r="16443" spans="1:7" ht="49.5" outlineLevel="1">
      <c r="A16443" s="5" t="s">
        <v>2908</v>
      </c>
      <c r="B16443" s="2" t="s">
        <v>18201</v>
      </c>
      <c r="C16443" s="37">
        <v>1300</v>
      </c>
      <c r="D16443" s="37">
        <v>1300</v>
      </c>
      <c r="E16443" s="201">
        <f t="shared" si="535"/>
        <v>1</v>
      </c>
      <c r="F16443" s="162"/>
      <c r="G16443" s="211">
        <f t="shared" si="534"/>
        <v>2</v>
      </c>
    </row>
    <row r="16444" spans="1:7" outlineLevel="1">
      <c r="A16444" s="8">
        <v>26</v>
      </c>
      <c r="B16444" s="4" t="s">
        <v>18202</v>
      </c>
      <c r="C16444" s="2"/>
      <c r="D16444" s="2"/>
      <c r="E16444" s="201"/>
      <c r="F16444" s="148"/>
      <c r="G16444" s="211">
        <f t="shared" si="534"/>
        <v>2</v>
      </c>
    </row>
    <row r="16445" spans="1:7" ht="49.5" outlineLevel="1">
      <c r="A16445" s="5" t="s">
        <v>2473</v>
      </c>
      <c r="B16445" s="2" t="s">
        <v>18203</v>
      </c>
      <c r="C16445" s="37">
        <v>1000</v>
      </c>
      <c r="D16445" s="37">
        <v>1000</v>
      </c>
      <c r="E16445" s="201">
        <f t="shared" si="535"/>
        <v>1</v>
      </c>
      <c r="F16445" s="162"/>
      <c r="G16445" s="211">
        <f t="shared" si="534"/>
        <v>2</v>
      </c>
    </row>
    <row r="16446" spans="1:7" ht="66" outlineLevel="1">
      <c r="A16446" s="5" t="s">
        <v>2475</v>
      </c>
      <c r="B16446" s="2" t="s">
        <v>18204</v>
      </c>
      <c r="C16446" s="37">
        <v>1000</v>
      </c>
      <c r="D16446" s="37">
        <v>1000</v>
      </c>
      <c r="E16446" s="201">
        <f t="shared" si="535"/>
        <v>1</v>
      </c>
      <c r="F16446" s="162"/>
      <c r="G16446" s="211">
        <f t="shared" si="534"/>
        <v>2</v>
      </c>
    </row>
    <row r="16447" spans="1:7" ht="66" outlineLevel="1">
      <c r="A16447" s="5" t="s">
        <v>6788</v>
      </c>
      <c r="B16447" s="2" t="s">
        <v>18205</v>
      </c>
      <c r="C16447" s="2">
        <v>800</v>
      </c>
      <c r="D16447" s="2">
        <v>800</v>
      </c>
      <c r="E16447" s="201">
        <f t="shared" si="535"/>
        <v>1</v>
      </c>
      <c r="F16447" s="148"/>
      <c r="G16447" s="211">
        <f t="shared" si="534"/>
        <v>2</v>
      </c>
    </row>
    <row r="16448" spans="1:7" ht="49.5" outlineLevel="1">
      <c r="A16448" s="5" t="s">
        <v>6790</v>
      </c>
      <c r="B16448" s="2" t="s">
        <v>18206</v>
      </c>
      <c r="C16448" s="37">
        <v>1000</v>
      </c>
      <c r="D16448" s="37">
        <v>1000</v>
      </c>
      <c r="E16448" s="201">
        <f t="shared" si="535"/>
        <v>1</v>
      </c>
      <c r="F16448" s="162"/>
      <c r="G16448" s="211">
        <f t="shared" ref="G16448:G16511" si="536">COUNTA(B16448,1)</f>
        <v>2</v>
      </c>
    </row>
    <row r="16449" spans="1:7" outlineLevel="1">
      <c r="A16449" s="8">
        <v>27</v>
      </c>
      <c r="B16449" s="4" t="s">
        <v>18207</v>
      </c>
      <c r="C16449" s="2"/>
      <c r="D16449" s="2"/>
      <c r="E16449" s="201"/>
      <c r="F16449" s="148"/>
      <c r="G16449" s="211">
        <f t="shared" si="536"/>
        <v>2</v>
      </c>
    </row>
    <row r="16450" spans="1:7" ht="33" outlineLevel="1">
      <c r="A16450" s="5" t="s">
        <v>2966</v>
      </c>
      <c r="B16450" s="2" t="s">
        <v>18208</v>
      </c>
      <c r="C16450" s="37">
        <v>1000</v>
      </c>
      <c r="D16450" s="37">
        <v>1000</v>
      </c>
      <c r="E16450" s="201">
        <f t="shared" si="535"/>
        <v>1</v>
      </c>
      <c r="F16450" s="162"/>
      <c r="G16450" s="211">
        <f t="shared" si="536"/>
        <v>2</v>
      </c>
    </row>
    <row r="16451" spans="1:7" ht="49.5" outlineLevel="1">
      <c r="A16451" s="5" t="s">
        <v>2968</v>
      </c>
      <c r="B16451" s="2" t="s">
        <v>18209</v>
      </c>
      <c r="C16451" s="37">
        <v>1000</v>
      </c>
      <c r="D16451" s="37">
        <v>1000</v>
      </c>
      <c r="E16451" s="201">
        <f t="shared" si="535"/>
        <v>1</v>
      </c>
      <c r="F16451" s="162"/>
      <c r="G16451" s="211">
        <f t="shared" si="536"/>
        <v>2</v>
      </c>
    </row>
    <row r="16452" spans="1:7" outlineLevel="1">
      <c r="A16452" s="5" t="s">
        <v>2970</v>
      </c>
      <c r="B16452" s="2" t="s">
        <v>18210</v>
      </c>
      <c r="C16452" s="2">
        <v>400</v>
      </c>
      <c r="D16452" s="2">
        <v>400</v>
      </c>
      <c r="E16452" s="201">
        <f t="shared" si="535"/>
        <v>1</v>
      </c>
      <c r="F16452" s="148"/>
      <c r="G16452" s="211">
        <f t="shared" si="536"/>
        <v>2</v>
      </c>
    </row>
    <row r="16453" spans="1:7" ht="33" outlineLevel="1">
      <c r="A16453" s="5" t="s">
        <v>2972</v>
      </c>
      <c r="B16453" s="2" t="s">
        <v>18211</v>
      </c>
      <c r="C16453" s="2">
        <v>800</v>
      </c>
      <c r="D16453" s="2">
        <v>800</v>
      </c>
      <c r="E16453" s="201">
        <f t="shared" si="535"/>
        <v>1</v>
      </c>
      <c r="F16453" s="148"/>
      <c r="G16453" s="211">
        <f t="shared" si="536"/>
        <v>2</v>
      </c>
    </row>
    <row r="16454" spans="1:7" outlineLevel="1">
      <c r="A16454" s="8">
        <v>28</v>
      </c>
      <c r="B16454" s="4" t="s">
        <v>18212</v>
      </c>
      <c r="C16454" s="2"/>
      <c r="D16454" s="2"/>
      <c r="E16454" s="201"/>
      <c r="F16454" s="148"/>
      <c r="G16454" s="211">
        <f t="shared" si="536"/>
        <v>2</v>
      </c>
    </row>
    <row r="16455" spans="1:7" ht="66" outlineLevel="1">
      <c r="A16455" s="5" t="s">
        <v>2826</v>
      </c>
      <c r="B16455" s="2" t="s">
        <v>18213</v>
      </c>
      <c r="C16455" s="37">
        <v>1600</v>
      </c>
      <c r="D16455" s="37">
        <v>1600</v>
      </c>
      <c r="E16455" s="201">
        <f t="shared" si="535"/>
        <v>1</v>
      </c>
      <c r="F16455" s="162"/>
      <c r="G16455" s="211">
        <f t="shared" si="536"/>
        <v>2</v>
      </c>
    </row>
    <row r="16456" spans="1:7" outlineLevel="1">
      <c r="A16456" s="8">
        <v>29</v>
      </c>
      <c r="B16456" s="4" t="s">
        <v>18214</v>
      </c>
      <c r="C16456" s="2"/>
      <c r="D16456" s="2"/>
      <c r="E16456" s="201"/>
      <c r="F16456" s="148"/>
      <c r="G16456" s="211">
        <f t="shared" si="536"/>
        <v>2</v>
      </c>
    </row>
    <row r="16457" spans="1:7" ht="66" outlineLevel="1">
      <c r="A16457" s="5" t="s">
        <v>2826</v>
      </c>
      <c r="B16457" s="2" t="s">
        <v>18215</v>
      </c>
      <c r="C16457" s="37">
        <v>1400</v>
      </c>
      <c r="D16457" s="37">
        <v>1400</v>
      </c>
      <c r="E16457" s="201">
        <f t="shared" si="535"/>
        <v>1</v>
      </c>
      <c r="F16457" s="162"/>
      <c r="G16457" s="211">
        <f t="shared" si="536"/>
        <v>2</v>
      </c>
    </row>
    <row r="16458" spans="1:7" outlineLevel="1">
      <c r="A16458" s="8">
        <v>30</v>
      </c>
      <c r="B16458" s="4" t="s">
        <v>18216</v>
      </c>
      <c r="C16458" s="2"/>
      <c r="D16458" s="2"/>
      <c r="E16458" s="201"/>
      <c r="F16458" s="148"/>
      <c r="G16458" s="211">
        <f t="shared" si="536"/>
        <v>2</v>
      </c>
    </row>
    <row r="16459" spans="1:7" ht="49.5" outlineLevel="1">
      <c r="A16459" s="5" t="s">
        <v>1505</v>
      </c>
      <c r="B16459" s="2" t="s">
        <v>18217</v>
      </c>
      <c r="C16459" s="37">
        <v>1000</v>
      </c>
      <c r="D16459" s="37">
        <v>1000</v>
      </c>
      <c r="E16459" s="201">
        <f t="shared" si="535"/>
        <v>1</v>
      </c>
      <c r="F16459" s="162"/>
      <c r="G16459" s="211">
        <f t="shared" si="536"/>
        <v>2</v>
      </c>
    </row>
    <row r="16460" spans="1:7" ht="66" outlineLevel="1">
      <c r="A16460" s="5" t="s">
        <v>1507</v>
      </c>
      <c r="B16460" s="2" t="s">
        <v>18218</v>
      </c>
      <c r="C16460" s="2">
        <v>800</v>
      </c>
      <c r="D16460" s="2">
        <v>800</v>
      </c>
      <c r="E16460" s="201">
        <f t="shared" si="535"/>
        <v>1</v>
      </c>
      <c r="F16460" s="148"/>
      <c r="G16460" s="211">
        <f t="shared" si="536"/>
        <v>2</v>
      </c>
    </row>
    <row r="16461" spans="1:7" outlineLevel="1">
      <c r="A16461" s="8">
        <v>31</v>
      </c>
      <c r="B16461" s="4" t="s">
        <v>18219</v>
      </c>
      <c r="C16461" s="2"/>
      <c r="D16461" s="2"/>
      <c r="E16461" s="201"/>
      <c r="F16461" s="148"/>
      <c r="G16461" s="211">
        <f t="shared" si="536"/>
        <v>2</v>
      </c>
    </row>
    <row r="16462" spans="1:7" ht="115.5" outlineLevel="1">
      <c r="A16462" s="5" t="s">
        <v>2826</v>
      </c>
      <c r="B16462" s="2" t="s">
        <v>18220</v>
      </c>
      <c r="C16462" s="37">
        <v>1000</v>
      </c>
      <c r="D16462" s="37">
        <v>1000</v>
      </c>
      <c r="E16462" s="201">
        <f t="shared" si="535"/>
        <v>1</v>
      </c>
      <c r="F16462" s="162"/>
      <c r="G16462" s="211">
        <f t="shared" si="536"/>
        <v>2</v>
      </c>
    </row>
    <row r="16463" spans="1:7" outlineLevel="1">
      <c r="A16463" s="8">
        <v>32</v>
      </c>
      <c r="B16463" s="4" t="s">
        <v>18221</v>
      </c>
      <c r="C16463" s="2"/>
      <c r="D16463" s="2"/>
      <c r="E16463" s="201"/>
      <c r="F16463" s="148"/>
      <c r="G16463" s="211">
        <f t="shared" si="536"/>
        <v>2</v>
      </c>
    </row>
    <row r="16464" spans="1:7" ht="49.5" outlineLevel="1">
      <c r="A16464" s="5" t="s">
        <v>1516</v>
      </c>
      <c r="B16464" s="2" t="s">
        <v>18222</v>
      </c>
      <c r="C16464" s="37">
        <v>1000</v>
      </c>
      <c r="D16464" s="37">
        <v>1000</v>
      </c>
      <c r="E16464" s="201">
        <f t="shared" si="535"/>
        <v>1</v>
      </c>
      <c r="F16464" s="162"/>
      <c r="G16464" s="211">
        <f t="shared" si="536"/>
        <v>2</v>
      </c>
    </row>
    <row r="16465" spans="1:7" ht="66" outlineLevel="1">
      <c r="A16465" s="5" t="s">
        <v>1518</v>
      </c>
      <c r="B16465" s="2" t="s">
        <v>18223</v>
      </c>
      <c r="C16465" s="2">
        <v>500</v>
      </c>
      <c r="D16465" s="2">
        <v>500</v>
      </c>
      <c r="E16465" s="201">
        <f t="shared" si="535"/>
        <v>1</v>
      </c>
      <c r="F16465" s="148"/>
      <c r="G16465" s="211">
        <f t="shared" si="536"/>
        <v>2</v>
      </c>
    </row>
    <row r="16466" spans="1:7" outlineLevel="1">
      <c r="A16466" s="8">
        <v>33</v>
      </c>
      <c r="B16466" s="4" t="s">
        <v>18224</v>
      </c>
      <c r="C16466" s="2"/>
      <c r="D16466" s="2"/>
      <c r="E16466" s="201"/>
      <c r="F16466" s="148"/>
      <c r="G16466" s="211">
        <f t="shared" si="536"/>
        <v>2</v>
      </c>
    </row>
    <row r="16467" spans="1:7" ht="33" outlineLevel="1">
      <c r="A16467" s="1" t="s">
        <v>1521</v>
      </c>
      <c r="B16467" s="2" t="s">
        <v>18225</v>
      </c>
      <c r="C16467" s="2">
        <v>700</v>
      </c>
      <c r="D16467" s="2">
        <v>700</v>
      </c>
      <c r="E16467" s="201">
        <f t="shared" si="535"/>
        <v>1</v>
      </c>
      <c r="F16467" s="148"/>
      <c r="G16467" s="211">
        <f t="shared" si="536"/>
        <v>2</v>
      </c>
    </row>
    <row r="16468" spans="1:7" ht="66" outlineLevel="1">
      <c r="A16468" s="1" t="s">
        <v>3007</v>
      </c>
      <c r="B16468" s="2" t="s">
        <v>18226</v>
      </c>
      <c r="C16468" s="2">
        <v>500</v>
      </c>
      <c r="D16468" s="2">
        <v>500</v>
      </c>
      <c r="E16468" s="201">
        <f t="shared" si="535"/>
        <v>1</v>
      </c>
      <c r="F16468" s="148"/>
      <c r="G16468" s="211">
        <f t="shared" si="536"/>
        <v>2</v>
      </c>
    </row>
    <row r="16469" spans="1:7" outlineLevel="1">
      <c r="A16469" s="8">
        <v>34</v>
      </c>
      <c r="B16469" s="4" t="s">
        <v>18227</v>
      </c>
      <c r="C16469" s="2"/>
      <c r="D16469" s="2"/>
      <c r="E16469" s="201"/>
      <c r="F16469" s="148"/>
      <c r="G16469" s="211">
        <f t="shared" si="536"/>
        <v>2</v>
      </c>
    </row>
    <row r="16470" spans="1:7" outlineLevel="1">
      <c r="A16470" s="1" t="s">
        <v>1524</v>
      </c>
      <c r="B16470" s="2" t="s">
        <v>18228</v>
      </c>
      <c r="C16470" s="2">
        <v>700</v>
      </c>
      <c r="D16470" s="2">
        <v>700</v>
      </c>
      <c r="E16470" s="201">
        <f t="shared" si="535"/>
        <v>1</v>
      </c>
      <c r="F16470" s="148"/>
      <c r="G16470" s="211">
        <f t="shared" si="536"/>
        <v>2</v>
      </c>
    </row>
    <row r="16471" spans="1:7" ht="82.5" outlineLevel="1">
      <c r="A16471" s="1" t="s">
        <v>1526</v>
      </c>
      <c r="B16471" s="2" t="s">
        <v>18229</v>
      </c>
      <c r="C16471" s="2">
        <v>500</v>
      </c>
      <c r="D16471" s="2">
        <v>500</v>
      </c>
      <c r="E16471" s="201">
        <f t="shared" si="535"/>
        <v>1</v>
      </c>
      <c r="F16471" s="148"/>
      <c r="G16471" s="211">
        <f t="shared" si="536"/>
        <v>2</v>
      </c>
    </row>
    <row r="16472" spans="1:7" outlineLevel="1">
      <c r="A16472" s="8">
        <v>35</v>
      </c>
      <c r="B16472" s="4" t="s">
        <v>18230</v>
      </c>
      <c r="C16472" s="2"/>
      <c r="D16472" s="2"/>
      <c r="E16472" s="201"/>
      <c r="F16472" s="148"/>
      <c r="G16472" s="211">
        <f t="shared" si="536"/>
        <v>2</v>
      </c>
    </row>
    <row r="16473" spans="1:7" ht="66" outlineLevel="1">
      <c r="A16473" s="1" t="s">
        <v>1529</v>
      </c>
      <c r="B16473" s="2" t="s">
        <v>18231</v>
      </c>
      <c r="C16473" s="2">
        <v>800</v>
      </c>
      <c r="D16473" s="2">
        <v>800</v>
      </c>
      <c r="E16473" s="201">
        <f t="shared" si="535"/>
        <v>1</v>
      </c>
      <c r="F16473" s="148"/>
      <c r="G16473" s="211">
        <f t="shared" si="536"/>
        <v>2</v>
      </c>
    </row>
    <row r="16474" spans="1:7" ht="33" outlineLevel="1">
      <c r="A16474" s="1" t="s">
        <v>1530</v>
      </c>
      <c r="B16474" s="2" t="s">
        <v>18232</v>
      </c>
      <c r="C16474" s="2">
        <v>800</v>
      </c>
      <c r="D16474" s="2">
        <v>800</v>
      </c>
      <c r="E16474" s="201">
        <f t="shared" si="535"/>
        <v>1</v>
      </c>
      <c r="F16474" s="148"/>
      <c r="G16474" s="211">
        <f t="shared" si="536"/>
        <v>2</v>
      </c>
    </row>
    <row r="16475" spans="1:7" outlineLevel="1">
      <c r="A16475" s="8">
        <v>36</v>
      </c>
      <c r="B16475" s="4" t="s">
        <v>18233</v>
      </c>
      <c r="C16475" s="2"/>
      <c r="D16475" s="2"/>
      <c r="E16475" s="201"/>
      <c r="F16475" s="148"/>
      <c r="G16475" s="211">
        <f t="shared" si="536"/>
        <v>2</v>
      </c>
    </row>
    <row r="16476" spans="1:7" ht="33" outlineLevel="1">
      <c r="A16476" s="5" t="s">
        <v>7340</v>
      </c>
      <c r="B16476" s="2" t="s">
        <v>18234</v>
      </c>
      <c r="C16476" s="37">
        <v>1000</v>
      </c>
      <c r="D16476" s="37">
        <v>1000</v>
      </c>
      <c r="E16476" s="201">
        <f t="shared" si="535"/>
        <v>1</v>
      </c>
      <c r="F16476" s="162"/>
      <c r="G16476" s="211">
        <f t="shared" si="536"/>
        <v>2</v>
      </c>
    </row>
    <row r="16477" spans="1:7" ht="99" outlineLevel="1">
      <c r="A16477" s="5" t="s">
        <v>7342</v>
      </c>
      <c r="B16477" s="2" t="s">
        <v>18235</v>
      </c>
      <c r="C16477" s="2">
        <v>800</v>
      </c>
      <c r="D16477" s="2">
        <v>800</v>
      </c>
      <c r="E16477" s="201">
        <f t="shared" si="535"/>
        <v>1</v>
      </c>
      <c r="F16477" s="148"/>
      <c r="G16477" s="211">
        <f t="shared" si="536"/>
        <v>2</v>
      </c>
    </row>
    <row r="16478" spans="1:7" outlineLevel="1">
      <c r="A16478" s="8">
        <v>37</v>
      </c>
      <c r="B16478" s="4" t="s">
        <v>18236</v>
      </c>
      <c r="C16478" s="2"/>
      <c r="D16478" s="2"/>
      <c r="E16478" s="201"/>
      <c r="F16478" s="148"/>
      <c r="G16478" s="211">
        <f t="shared" si="536"/>
        <v>2</v>
      </c>
    </row>
    <row r="16479" spans="1:7" ht="49.5" outlineLevel="1">
      <c r="A16479" s="1" t="s">
        <v>1534</v>
      </c>
      <c r="B16479" s="2" t="s">
        <v>18237</v>
      </c>
      <c r="C16479" s="2">
        <v>800</v>
      </c>
      <c r="D16479" s="2">
        <v>800</v>
      </c>
      <c r="E16479" s="201">
        <f t="shared" si="535"/>
        <v>1</v>
      </c>
      <c r="F16479" s="148"/>
      <c r="G16479" s="211">
        <f t="shared" si="536"/>
        <v>2</v>
      </c>
    </row>
    <row r="16480" spans="1:7" ht="49.5" outlineLevel="1">
      <c r="A16480" s="1" t="s">
        <v>1535</v>
      </c>
      <c r="B16480" s="2" t="s">
        <v>18238</v>
      </c>
      <c r="C16480" s="2">
        <v>800</v>
      </c>
      <c r="D16480" s="2">
        <v>800</v>
      </c>
      <c r="E16480" s="201">
        <f t="shared" si="535"/>
        <v>1</v>
      </c>
      <c r="F16480" s="148"/>
      <c r="G16480" s="211">
        <f t="shared" si="536"/>
        <v>2</v>
      </c>
    </row>
    <row r="16481" spans="1:7" ht="33" outlineLevel="1">
      <c r="A16481" s="1" t="s">
        <v>3033</v>
      </c>
      <c r="B16481" s="2" t="s">
        <v>18239</v>
      </c>
      <c r="C16481" s="2">
        <v>500</v>
      </c>
      <c r="D16481" s="2">
        <v>500</v>
      </c>
      <c r="E16481" s="201">
        <f t="shared" si="535"/>
        <v>1</v>
      </c>
      <c r="F16481" s="148"/>
      <c r="G16481" s="211">
        <f t="shared" si="536"/>
        <v>2</v>
      </c>
    </row>
    <row r="16482" spans="1:7" ht="33" outlineLevel="1">
      <c r="A16482" s="1" t="s">
        <v>3035</v>
      </c>
      <c r="B16482" s="2" t="s">
        <v>18240</v>
      </c>
      <c r="C16482" s="37">
        <v>1000</v>
      </c>
      <c r="D16482" s="37">
        <v>1000</v>
      </c>
      <c r="E16482" s="201">
        <f t="shared" si="535"/>
        <v>1</v>
      </c>
      <c r="F16482" s="162"/>
      <c r="G16482" s="211">
        <f t="shared" si="536"/>
        <v>2</v>
      </c>
    </row>
    <row r="16483" spans="1:7" outlineLevel="1">
      <c r="A16483" s="8">
        <v>38</v>
      </c>
      <c r="B16483" s="4" t="s">
        <v>18241</v>
      </c>
      <c r="C16483" s="2"/>
      <c r="D16483" s="2"/>
      <c r="E16483" s="201"/>
      <c r="F16483" s="148"/>
      <c r="G16483" s="211">
        <f t="shared" si="536"/>
        <v>2</v>
      </c>
    </row>
    <row r="16484" spans="1:7" outlineLevel="1">
      <c r="A16484" s="1" t="s">
        <v>3056</v>
      </c>
      <c r="B16484" s="2" t="s">
        <v>18242</v>
      </c>
      <c r="C16484" s="2">
        <v>700</v>
      </c>
      <c r="D16484" s="2">
        <v>700</v>
      </c>
      <c r="E16484" s="201">
        <f t="shared" ref="E16484:E16545" si="537">C16484/D16484</f>
        <v>1</v>
      </c>
      <c r="F16484" s="148"/>
      <c r="G16484" s="211">
        <f t="shared" si="536"/>
        <v>2</v>
      </c>
    </row>
    <row r="16485" spans="1:7" ht="33" outlineLevel="1">
      <c r="A16485" s="1" t="s">
        <v>3057</v>
      </c>
      <c r="B16485" s="2" t="s">
        <v>18243</v>
      </c>
      <c r="C16485" s="2">
        <v>700</v>
      </c>
      <c r="D16485" s="2">
        <v>700</v>
      </c>
      <c r="E16485" s="201">
        <f t="shared" si="537"/>
        <v>1</v>
      </c>
      <c r="F16485" s="148"/>
      <c r="G16485" s="211">
        <f t="shared" si="536"/>
        <v>2</v>
      </c>
    </row>
    <row r="16486" spans="1:7" outlineLevel="1">
      <c r="A16486" s="1" t="s">
        <v>7355</v>
      </c>
      <c r="B16486" s="2" t="s">
        <v>18244</v>
      </c>
      <c r="C16486" s="2">
        <v>700</v>
      </c>
      <c r="D16486" s="2">
        <v>700</v>
      </c>
      <c r="E16486" s="201">
        <f t="shared" si="537"/>
        <v>1</v>
      </c>
      <c r="F16486" s="148"/>
      <c r="G16486" s="211">
        <f t="shared" si="536"/>
        <v>2</v>
      </c>
    </row>
    <row r="16487" spans="1:7" outlineLevel="1">
      <c r="A16487" s="1" t="s">
        <v>7357</v>
      </c>
      <c r="B16487" s="2" t="s">
        <v>18245</v>
      </c>
      <c r="C16487" s="2">
        <v>700</v>
      </c>
      <c r="D16487" s="2">
        <v>700</v>
      </c>
      <c r="E16487" s="201">
        <f t="shared" si="537"/>
        <v>1</v>
      </c>
      <c r="F16487" s="148"/>
      <c r="G16487" s="211">
        <f t="shared" si="536"/>
        <v>2</v>
      </c>
    </row>
    <row r="16488" spans="1:7" outlineLevel="1">
      <c r="A16488" s="1" t="s">
        <v>7359</v>
      </c>
      <c r="B16488" s="2" t="s">
        <v>18246</v>
      </c>
      <c r="C16488" s="2">
        <v>700</v>
      </c>
      <c r="D16488" s="2">
        <v>700</v>
      </c>
      <c r="E16488" s="201">
        <f t="shared" si="537"/>
        <v>1</v>
      </c>
      <c r="F16488" s="148"/>
      <c r="G16488" s="211">
        <f t="shared" si="536"/>
        <v>2</v>
      </c>
    </row>
    <row r="16489" spans="1:7" ht="33" outlineLevel="1">
      <c r="A16489" s="1" t="s">
        <v>7361</v>
      </c>
      <c r="B16489" s="2" t="s">
        <v>18247</v>
      </c>
      <c r="C16489" s="2">
        <v>700</v>
      </c>
      <c r="D16489" s="2">
        <v>700</v>
      </c>
      <c r="E16489" s="201">
        <f t="shared" si="537"/>
        <v>1</v>
      </c>
      <c r="F16489" s="148"/>
      <c r="G16489" s="211">
        <f t="shared" si="536"/>
        <v>2</v>
      </c>
    </row>
    <row r="16490" spans="1:7" ht="33" outlineLevel="1">
      <c r="A16490" s="8">
        <v>39</v>
      </c>
      <c r="B16490" s="4" t="s">
        <v>18248</v>
      </c>
      <c r="C16490" s="2"/>
      <c r="D16490" s="2"/>
      <c r="E16490" s="201"/>
      <c r="F16490" s="148"/>
      <c r="G16490" s="211">
        <f t="shared" si="536"/>
        <v>2</v>
      </c>
    </row>
    <row r="16491" spans="1:7" outlineLevel="1">
      <c r="A16491" s="1" t="s">
        <v>3059</v>
      </c>
      <c r="B16491" s="2" t="s">
        <v>18249</v>
      </c>
      <c r="C16491" s="2">
        <v>400</v>
      </c>
      <c r="D16491" s="2">
        <v>400</v>
      </c>
      <c r="E16491" s="201">
        <f t="shared" si="537"/>
        <v>1</v>
      </c>
      <c r="F16491" s="148"/>
      <c r="G16491" s="211">
        <f t="shared" si="536"/>
        <v>2</v>
      </c>
    </row>
    <row r="16492" spans="1:7" outlineLevel="1">
      <c r="A16492" s="1" t="s">
        <v>3060</v>
      </c>
      <c r="B16492" s="2" t="s">
        <v>18250</v>
      </c>
      <c r="C16492" s="2">
        <v>400</v>
      </c>
      <c r="D16492" s="2">
        <v>400</v>
      </c>
      <c r="E16492" s="201">
        <f t="shared" si="537"/>
        <v>1</v>
      </c>
      <c r="F16492" s="148"/>
      <c r="G16492" s="211">
        <f t="shared" si="536"/>
        <v>2</v>
      </c>
    </row>
    <row r="16493" spans="1:7" outlineLevel="1">
      <c r="A16493" s="1" t="s">
        <v>6859</v>
      </c>
      <c r="B16493" s="2" t="s">
        <v>18251</v>
      </c>
      <c r="C16493" s="2">
        <v>350</v>
      </c>
      <c r="D16493" s="2">
        <v>350</v>
      </c>
      <c r="E16493" s="201">
        <f t="shared" si="537"/>
        <v>1</v>
      </c>
      <c r="F16493" s="148"/>
      <c r="G16493" s="211">
        <f t="shared" si="536"/>
        <v>2</v>
      </c>
    </row>
    <row r="16494" spans="1:7" ht="33" outlineLevel="1">
      <c r="A16494" s="8">
        <v>40</v>
      </c>
      <c r="B16494" s="4" t="s">
        <v>18252</v>
      </c>
      <c r="C16494" s="2">
        <v>500</v>
      </c>
      <c r="D16494" s="2">
        <v>500</v>
      </c>
      <c r="E16494" s="201">
        <f t="shared" si="537"/>
        <v>1</v>
      </c>
      <c r="F16494" s="148"/>
      <c r="G16494" s="211">
        <f t="shared" si="536"/>
        <v>2</v>
      </c>
    </row>
    <row r="16495" spans="1:7" ht="33" outlineLevel="1">
      <c r="A16495" s="8">
        <v>41</v>
      </c>
      <c r="B16495" s="4" t="s">
        <v>18253</v>
      </c>
      <c r="C16495" s="37">
        <v>1500</v>
      </c>
      <c r="D16495" s="37">
        <v>1500</v>
      </c>
      <c r="E16495" s="201">
        <f t="shared" si="537"/>
        <v>1</v>
      </c>
      <c r="F16495" s="162"/>
      <c r="G16495" s="211">
        <f t="shared" si="536"/>
        <v>2</v>
      </c>
    </row>
    <row r="16496" spans="1:7" outlineLevel="1">
      <c r="A16496" s="8">
        <v>42</v>
      </c>
      <c r="B16496" s="14" t="s">
        <v>18254</v>
      </c>
      <c r="C16496" s="2"/>
      <c r="D16496" s="2"/>
      <c r="E16496" s="201"/>
      <c r="F16496" s="173"/>
      <c r="G16496" s="211">
        <f t="shared" si="536"/>
        <v>2</v>
      </c>
    </row>
    <row r="16497" spans="1:7" outlineLevel="1">
      <c r="A16497" s="265" t="s">
        <v>2826</v>
      </c>
      <c r="B16497" s="7" t="s">
        <v>18255</v>
      </c>
      <c r="C16497" s="37">
        <v>1500</v>
      </c>
      <c r="D16497" s="37">
        <v>1500</v>
      </c>
      <c r="E16497" s="201">
        <f t="shared" si="537"/>
        <v>1</v>
      </c>
      <c r="F16497" s="173" t="s">
        <v>18256</v>
      </c>
      <c r="G16497" s="211">
        <f t="shared" si="536"/>
        <v>2</v>
      </c>
    </row>
    <row r="16498" spans="1:7" outlineLevel="1">
      <c r="A16498" s="266">
        <v>43</v>
      </c>
      <c r="B16498" s="14" t="s">
        <v>18257</v>
      </c>
      <c r="C16498" s="2"/>
      <c r="D16498" s="2"/>
      <c r="E16498" s="201"/>
      <c r="F16498" s="173"/>
      <c r="G16498" s="211">
        <f t="shared" si="536"/>
        <v>2</v>
      </c>
    </row>
    <row r="16499" spans="1:7" outlineLevel="1">
      <c r="A16499" s="265" t="s">
        <v>2826</v>
      </c>
      <c r="B16499" s="7" t="s">
        <v>18258</v>
      </c>
      <c r="C16499" s="37">
        <v>2000</v>
      </c>
      <c r="D16499" s="37">
        <v>2000</v>
      </c>
      <c r="E16499" s="201">
        <f t="shared" si="537"/>
        <v>1</v>
      </c>
      <c r="F16499" s="173" t="s">
        <v>18256</v>
      </c>
      <c r="G16499" s="211">
        <f t="shared" si="536"/>
        <v>2</v>
      </c>
    </row>
    <row r="16500" spans="1:7" ht="33" outlineLevel="1">
      <c r="A16500" s="266">
        <v>44</v>
      </c>
      <c r="B16500" s="14" t="s">
        <v>18259</v>
      </c>
      <c r="C16500" s="2"/>
      <c r="D16500" s="2"/>
      <c r="E16500" s="201"/>
      <c r="F16500" s="173" t="s">
        <v>18256</v>
      </c>
      <c r="G16500" s="211">
        <f t="shared" si="536"/>
        <v>2</v>
      </c>
    </row>
    <row r="16501" spans="1:7" outlineLevel="1">
      <c r="A16501" s="265" t="s">
        <v>2826</v>
      </c>
      <c r="B16501" s="7" t="s">
        <v>18260</v>
      </c>
      <c r="C16501" s="37">
        <v>2500</v>
      </c>
      <c r="D16501" s="37">
        <v>2500</v>
      </c>
      <c r="E16501" s="201">
        <f t="shared" si="537"/>
        <v>1</v>
      </c>
      <c r="F16501" s="173"/>
      <c r="G16501" s="211">
        <f t="shared" si="536"/>
        <v>2</v>
      </c>
    </row>
    <row r="16502" spans="1:7" ht="33" outlineLevel="1">
      <c r="A16502" s="266">
        <v>45</v>
      </c>
      <c r="B16502" s="14" t="s">
        <v>18261</v>
      </c>
      <c r="C16502" s="2"/>
      <c r="D16502" s="2"/>
      <c r="E16502" s="201"/>
      <c r="F16502" s="173" t="s">
        <v>18256</v>
      </c>
      <c r="G16502" s="211">
        <f t="shared" si="536"/>
        <v>2</v>
      </c>
    </row>
    <row r="16503" spans="1:7" outlineLevel="1">
      <c r="A16503" s="265" t="s">
        <v>2826</v>
      </c>
      <c r="B16503" s="7" t="s">
        <v>18260</v>
      </c>
      <c r="C16503" s="37">
        <v>2500</v>
      </c>
      <c r="D16503" s="37">
        <v>2500</v>
      </c>
      <c r="E16503" s="201">
        <f t="shared" si="537"/>
        <v>1</v>
      </c>
      <c r="F16503" s="148"/>
      <c r="G16503" s="211">
        <f t="shared" si="536"/>
        <v>2</v>
      </c>
    </row>
    <row r="16504" spans="1:7">
      <c r="A16504" s="240"/>
      <c r="B16504" s="593" t="s">
        <v>95</v>
      </c>
      <c r="C16504" s="241"/>
      <c r="D16504" s="241"/>
      <c r="E16504" s="201"/>
      <c r="F16504" s="242"/>
      <c r="G16504" s="211">
        <f t="shared" si="536"/>
        <v>2</v>
      </c>
    </row>
    <row r="16505" spans="1:7" outlineLevel="1">
      <c r="A16505" s="8" t="s">
        <v>1088</v>
      </c>
      <c r="B16505" s="4" t="s">
        <v>153</v>
      </c>
      <c r="C16505" s="4"/>
      <c r="D16505" s="4"/>
      <c r="E16505" s="201"/>
      <c r="F16505" s="467"/>
      <c r="G16505" s="211">
        <f t="shared" si="536"/>
        <v>2</v>
      </c>
    </row>
    <row r="16506" spans="1:7" outlineLevel="1">
      <c r="A16506" s="8" t="s">
        <v>152</v>
      </c>
      <c r="B16506" s="4" t="s">
        <v>18262</v>
      </c>
      <c r="C16506" s="4"/>
      <c r="D16506" s="4"/>
      <c r="E16506" s="201"/>
      <c r="F16506" s="467"/>
      <c r="G16506" s="211">
        <f t="shared" si="536"/>
        <v>2</v>
      </c>
    </row>
    <row r="16507" spans="1:7" outlineLevel="1">
      <c r="A16507" s="8"/>
      <c r="B16507" s="4" t="s">
        <v>18263</v>
      </c>
      <c r="C16507" s="4"/>
      <c r="D16507" s="4"/>
      <c r="E16507" s="201"/>
      <c r="F16507" s="467"/>
      <c r="G16507" s="211">
        <f t="shared" si="536"/>
        <v>2</v>
      </c>
    </row>
    <row r="16508" spans="1:7" ht="33" outlineLevel="1">
      <c r="A16508" s="1">
        <v>1</v>
      </c>
      <c r="B16508" s="2" t="s">
        <v>18264</v>
      </c>
      <c r="C16508" s="37">
        <v>8000</v>
      </c>
      <c r="D16508" s="37">
        <v>8000</v>
      </c>
      <c r="E16508" s="201">
        <f t="shared" si="537"/>
        <v>1</v>
      </c>
      <c r="F16508" s="467"/>
      <c r="G16508" s="211">
        <f t="shared" si="536"/>
        <v>2</v>
      </c>
    </row>
    <row r="16509" spans="1:7" ht="33" outlineLevel="1">
      <c r="A16509" s="1">
        <v>2</v>
      </c>
      <c r="B16509" s="2" t="s">
        <v>18265</v>
      </c>
      <c r="C16509" s="37">
        <v>10000</v>
      </c>
      <c r="D16509" s="37">
        <v>10000</v>
      </c>
      <c r="E16509" s="201">
        <f t="shared" si="537"/>
        <v>1</v>
      </c>
      <c r="F16509" s="467"/>
      <c r="G16509" s="211">
        <f t="shared" si="536"/>
        <v>2</v>
      </c>
    </row>
    <row r="16510" spans="1:7" ht="33" outlineLevel="1">
      <c r="A16510" s="1">
        <v>3</v>
      </c>
      <c r="B16510" s="2" t="s">
        <v>18266</v>
      </c>
      <c r="C16510" s="37">
        <v>12000</v>
      </c>
      <c r="D16510" s="37">
        <v>12000</v>
      </c>
      <c r="E16510" s="201">
        <f t="shared" si="537"/>
        <v>1</v>
      </c>
      <c r="F16510" s="467"/>
      <c r="G16510" s="211">
        <f t="shared" si="536"/>
        <v>2</v>
      </c>
    </row>
    <row r="16511" spans="1:7" ht="33" outlineLevel="1">
      <c r="A16511" s="1">
        <v>4</v>
      </c>
      <c r="B16511" s="2" t="s">
        <v>18267</v>
      </c>
      <c r="C16511" s="37">
        <v>15000</v>
      </c>
      <c r="D16511" s="37">
        <v>15000</v>
      </c>
      <c r="E16511" s="201">
        <f t="shared" si="537"/>
        <v>1</v>
      </c>
      <c r="F16511" s="145"/>
      <c r="G16511" s="211">
        <f t="shared" si="536"/>
        <v>2</v>
      </c>
    </row>
    <row r="16512" spans="1:7" ht="33" outlineLevel="1">
      <c r="A16512" s="1">
        <v>5</v>
      </c>
      <c r="B16512" s="2" t="s">
        <v>18268</v>
      </c>
      <c r="C16512" s="37">
        <v>18000</v>
      </c>
      <c r="D16512" s="37">
        <v>18000</v>
      </c>
      <c r="E16512" s="201">
        <f t="shared" si="537"/>
        <v>1</v>
      </c>
      <c r="F16512" s="467"/>
      <c r="G16512" s="211">
        <f t="shared" ref="G16512:G16575" si="538">COUNTA(B16512,1)</f>
        <v>2</v>
      </c>
    </row>
    <row r="16513" spans="1:7" ht="33" outlineLevel="1">
      <c r="A16513" s="1">
        <v>6</v>
      </c>
      <c r="B16513" s="2" t="s">
        <v>18269</v>
      </c>
      <c r="C16513" s="37">
        <v>20000</v>
      </c>
      <c r="D16513" s="37">
        <v>20000</v>
      </c>
      <c r="E16513" s="201">
        <f t="shared" si="537"/>
        <v>1</v>
      </c>
      <c r="F16513" s="467"/>
      <c r="G16513" s="211">
        <f t="shared" si="538"/>
        <v>2</v>
      </c>
    </row>
    <row r="16514" spans="1:7" ht="33" outlineLevel="1">
      <c r="A16514" s="1">
        <v>7</v>
      </c>
      <c r="B16514" s="2" t="s">
        <v>18270</v>
      </c>
      <c r="C16514" s="37">
        <v>18000</v>
      </c>
      <c r="D16514" s="37">
        <v>18000</v>
      </c>
      <c r="E16514" s="201">
        <f t="shared" si="537"/>
        <v>1</v>
      </c>
      <c r="F16514" s="155"/>
      <c r="G16514" s="211">
        <f t="shared" si="538"/>
        <v>2</v>
      </c>
    </row>
    <row r="16515" spans="1:7" ht="49.5" outlineLevel="1">
      <c r="A16515" s="1">
        <v>8</v>
      </c>
      <c r="B16515" s="2" t="s">
        <v>18271</v>
      </c>
      <c r="C16515" s="37">
        <v>15000</v>
      </c>
      <c r="D16515" s="37">
        <v>15000</v>
      </c>
      <c r="E16515" s="201">
        <f t="shared" si="537"/>
        <v>1</v>
      </c>
      <c r="F16515" s="155"/>
      <c r="G16515" s="211">
        <f t="shared" si="538"/>
        <v>2</v>
      </c>
    </row>
    <row r="16516" spans="1:7" ht="49.5" outlineLevel="1">
      <c r="A16516" s="1">
        <v>9</v>
      </c>
      <c r="B16516" s="2" t="s">
        <v>18272</v>
      </c>
      <c r="C16516" s="37">
        <v>11000</v>
      </c>
      <c r="D16516" s="37">
        <v>11000</v>
      </c>
      <c r="E16516" s="201">
        <f t="shared" si="537"/>
        <v>1</v>
      </c>
      <c r="F16516" s="155"/>
      <c r="G16516" s="211">
        <f t="shared" si="538"/>
        <v>2</v>
      </c>
    </row>
    <row r="16517" spans="1:7" outlineLevel="1">
      <c r="A16517" s="8"/>
      <c r="B16517" s="4" t="s">
        <v>18273</v>
      </c>
      <c r="C16517" s="4"/>
      <c r="D16517" s="4"/>
      <c r="E16517" s="201"/>
      <c r="F16517" s="148"/>
      <c r="G16517" s="211">
        <f t="shared" si="538"/>
        <v>2</v>
      </c>
    </row>
    <row r="16518" spans="1:7" ht="33" outlineLevel="1">
      <c r="A16518" s="1">
        <v>10</v>
      </c>
      <c r="B16518" s="2" t="s">
        <v>18274</v>
      </c>
      <c r="C16518" s="37">
        <v>8000</v>
      </c>
      <c r="D16518" s="37">
        <v>8000</v>
      </c>
      <c r="E16518" s="201">
        <f t="shared" si="537"/>
        <v>1</v>
      </c>
      <c r="F16518" s="148"/>
      <c r="G16518" s="211">
        <f t="shared" si="538"/>
        <v>2</v>
      </c>
    </row>
    <row r="16519" spans="1:7" ht="33" outlineLevel="1">
      <c r="A16519" s="1" t="s">
        <v>477</v>
      </c>
      <c r="B16519" s="2" t="s">
        <v>18275</v>
      </c>
      <c r="C16519" s="37">
        <v>5000</v>
      </c>
      <c r="D16519" s="37">
        <v>5000</v>
      </c>
      <c r="E16519" s="201">
        <f t="shared" si="537"/>
        <v>1</v>
      </c>
      <c r="F16519" s="148"/>
      <c r="G16519" s="211">
        <f t="shared" si="538"/>
        <v>2</v>
      </c>
    </row>
    <row r="16520" spans="1:7" ht="49.5" outlineLevel="1">
      <c r="A16520" s="1">
        <v>2</v>
      </c>
      <c r="B16520" s="2" t="s">
        <v>18276</v>
      </c>
      <c r="C16520" s="37">
        <v>7000</v>
      </c>
      <c r="D16520" s="37">
        <v>7000</v>
      </c>
      <c r="E16520" s="201">
        <f t="shared" si="537"/>
        <v>1</v>
      </c>
      <c r="F16520" s="148"/>
      <c r="G16520" s="211">
        <f t="shared" si="538"/>
        <v>2</v>
      </c>
    </row>
    <row r="16521" spans="1:7" ht="66" outlineLevel="1">
      <c r="A16521" s="1">
        <v>3</v>
      </c>
      <c r="B16521" s="2" t="s">
        <v>18277</v>
      </c>
      <c r="C16521" s="37">
        <v>4000</v>
      </c>
      <c r="D16521" s="37">
        <v>4000</v>
      </c>
      <c r="E16521" s="201">
        <f t="shared" si="537"/>
        <v>1</v>
      </c>
      <c r="F16521" s="148"/>
      <c r="G16521" s="211">
        <f t="shared" si="538"/>
        <v>2</v>
      </c>
    </row>
    <row r="16522" spans="1:7" outlineLevel="1">
      <c r="A16522" s="8"/>
      <c r="B16522" s="4" t="s">
        <v>18278</v>
      </c>
      <c r="C16522" s="4"/>
      <c r="D16522" s="4"/>
      <c r="E16522" s="201"/>
      <c r="F16522" s="148"/>
      <c r="G16522" s="211">
        <f t="shared" si="538"/>
        <v>2</v>
      </c>
    </row>
    <row r="16523" spans="1:7" ht="33" outlineLevel="1">
      <c r="A16523" s="1">
        <v>4</v>
      </c>
      <c r="B16523" s="2" t="s">
        <v>18279</v>
      </c>
      <c r="C16523" s="37">
        <v>3000</v>
      </c>
      <c r="D16523" s="37">
        <v>3000</v>
      </c>
      <c r="E16523" s="201">
        <f t="shared" si="537"/>
        <v>1</v>
      </c>
      <c r="F16523" s="148"/>
      <c r="G16523" s="211">
        <f t="shared" si="538"/>
        <v>2</v>
      </c>
    </row>
    <row r="16524" spans="1:7" ht="49.5" outlineLevel="1">
      <c r="A16524" s="1">
        <v>5</v>
      </c>
      <c r="B16524" s="2" t="s">
        <v>18280</v>
      </c>
      <c r="C16524" s="37">
        <v>2000</v>
      </c>
      <c r="D16524" s="37">
        <v>2000</v>
      </c>
      <c r="E16524" s="201">
        <f t="shared" si="537"/>
        <v>1</v>
      </c>
      <c r="F16524" s="148"/>
      <c r="G16524" s="211">
        <f t="shared" si="538"/>
        <v>2</v>
      </c>
    </row>
    <row r="16525" spans="1:7" ht="49.5" outlineLevel="1">
      <c r="A16525" s="1">
        <v>6</v>
      </c>
      <c r="B16525" s="2" t="s">
        <v>18281</v>
      </c>
      <c r="C16525" s="37">
        <v>2131.9649905124234</v>
      </c>
      <c r="D16525" s="37">
        <v>2000</v>
      </c>
      <c r="E16525" s="201">
        <f t="shared" si="537"/>
        <v>1.0659824952562116</v>
      </c>
      <c r="F16525" s="148" t="s">
        <v>17986</v>
      </c>
      <c r="G16525" s="211">
        <f t="shared" si="538"/>
        <v>2</v>
      </c>
    </row>
    <row r="16526" spans="1:7" ht="49.5" outlineLevel="1">
      <c r="A16526" s="1">
        <v>7</v>
      </c>
      <c r="B16526" s="2" t="s">
        <v>18282</v>
      </c>
      <c r="C16526" s="37">
        <v>2700</v>
      </c>
      <c r="D16526" s="37">
        <v>2700</v>
      </c>
      <c r="E16526" s="201">
        <f t="shared" si="537"/>
        <v>1</v>
      </c>
      <c r="F16526" s="148"/>
      <c r="G16526" s="211">
        <f t="shared" si="538"/>
        <v>2</v>
      </c>
    </row>
    <row r="16527" spans="1:7" ht="49.5" outlineLevel="1">
      <c r="A16527" s="1">
        <v>8</v>
      </c>
      <c r="B16527" s="2" t="s">
        <v>18283</v>
      </c>
      <c r="C16527" s="37">
        <v>1756.1310289637868</v>
      </c>
      <c r="D16527" s="37">
        <v>1500</v>
      </c>
      <c r="E16527" s="201">
        <f t="shared" si="537"/>
        <v>1.1707540193091912</v>
      </c>
      <c r="F16527" s="148" t="s">
        <v>17986</v>
      </c>
      <c r="G16527" s="211">
        <f t="shared" si="538"/>
        <v>2</v>
      </c>
    </row>
    <row r="16528" spans="1:7" ht="49.5" outlineLevel="1">
      <c r="A16528" s="1">
        <v>9</v>
      </c>
      <c r="B16528" s="2" t="s">
        <v>18284</v>
      </c>
      <c r="C16528" s="37">
        <v>1000</v>
      </c>
      <c r="D16528" s="37">
        <v>1000</v>
      </c>
      <c r="E16528" s="201">
        <f t="shared" si="537"/>
        <v>1</v>
      </c>
      <c r="F16528" s="467"/>
      <c r="G16528" s="211">
        <f t="shared" si="538"/>
        <v>2</v>
      </c>
    </row>
    <row r="16529" spans="1:7" ht="33" outlineLevel="1">
      <c r="A16529" s="1">
        <v>20</v>
      </c>
      <c r="B16529" s="2" t="s">
        <v>18285</v>
      </c>
      <c r="C16529" s="2">
        <v>750</v>
      </c>
      <c r="D16529" s="2">
        <v>750</v>
      </c>
      <c r="E16529" s="201">
        <f t="shared" si="537"/>
        <v>1</v>
      </c>
      <c r="F16529" s="467"/>
      <c r="G16529" s="211">
        <f t="shared" si="538"/>
        <v>2</v>
      </c>
    </row>
    <row r="16530" spans="1:7" ht="33" outlineLevel="1">
      <c r="A16530" s="1">
        <v>21</v>
      </c>
      <c r="B16530" s="2" t="s">
        <v>18286</v>
      </c>
      <c r="C16530" s="2">
        <v>800</v>
      </c>
      <c r="D16530" s="2">
        <v>800</v>
      </c>
      <c r="E16530" s="201">
        <f t="shared" si="537"/>
        <v>1</v>
      </c>
      <c r="F16530" s="145"/>
      <c r="G16530" s="211">
        <f t="shared" si="538"/>
        <v>2</v>
      </c>
    </row>
    <row r="16531" spans="1:7" ht="33" outlineLevel="1">
      <c r="A16531" s="1">
        <v>22</v>
      </c>
      <c r="B16531" s="2" t="s">
        <v>18287</v>
      </c>
      <c r="C16531" s="2">
        <v>600</v>
      </c>
      <c r="D16531" s="2">
        <v>600</v>
      </c>
      <c r="E16531" s="201">
        <f t="shared" si="537"/>
        <v>1</v>
      </c>
      <c r="F16531" s="467"/>
      <c r="G16531" s="211">
        <f t="shared" si="538"/>
        <v>2</v>
      </c>
    </row>
    <row r="16532" spans="1:7" outlineLevel="1">
      <c r="A16532" s="8" t="s">
        <v>175</v>
      </c>
      <c r="B16532" s="4" t="s">
        <v>10676</v>
      </c>
      <c r="C16532" s="2"/>
      <c r="D16532" s="2"/>
      <c r="E16532" s="201"/>
      <c r="F16532" s="145"/>
      <c r="G16532" s="211">
        <f t="shared" si="538"/>
        <v>2</v>
      </c>
    </row>
    <row r="16533" spans="1:7" outlineLevel="1">
      <c r="A16533" s="8"/>
      <c r="B16533" s="4" t="s">
        <v>18273</v>
      </c>
      <c r="C16533" s="2"/>
      <c r="D16533" s="2"/>
      <c r="E16533" s="201"/>
      <c r="F16533" s="145"/>
      <c r="G16533" s="211">
        <f t="shared" si="538"/>
        <v>2</v>
      </c>
    </row>
    <row r="16534" spans="1:7" ht="33" outlineLevel="1">
      <c r="A16534" s="1" t="s">
        <v>18288</v>
      </c>
      <c r="B16534" s="2" t="s">
        <v>18289</v>
      </c>
      <c r="C16534" s="37">
        <v>2100</v>
      </c>
      <c r="D16534" s="37">
        <v>2100</v>
      </c>
      <c r="E16534" s="201">
        <f t="shared" si="537"/>
        <v>1</v>
      </c>
      <c r="F16534" s="145"/>
      <c r="G16534" s="211">
        <f t="shared" si="538"/>
        <v>2</v>
      </c>
    </row>
    <row r="16535" spans="1:7" ht="33" outlineLevel="1">
      <c r="A16535" s="1">
        <v>2</v>
      </c>
      <c r="B16535" s="2" t="s">
        <v>18290</v>
      </c>
      <c r="C16535" s="37">
        <v>3000</v>
      </c>
      <c r="D16535" s="37">
        <v>3000</v>
      </c>
      <c r="E16535" s="201">
        <f t="shared" si="537"/>
        <v>1</v>
      </c>
      <c r="F16535" s="145"/>
      <c r="G16535" s="211">
        <f t="shared" si="538"/>
        <v>2</v>
      </c>
    </row>
    <row r="16536" spans="1:7" outlineLevel="1">
      <c r="A16536" s="8"/>
      <c r="B16536" s="4" t="s">
        <v>18263</v>
      </c>
      <c r="C16536" s="2"/>
      <c r="D16536" s="2"/>
      <c r="E16536" s="201"/>
      <c r="F16536" s="145"/>
      <c r="G16536" s="211">
        <f t="shared" si="538"/>
        <v>2</v>
      </c>
    </row>
    <row r="16537" spans="1:7" ht="33" outlineLevel="1">
      <c r="A16537" s="1">
        <v>3</v>
      </c>
      <c r="B16537" s="2" t="s">
        <v>18291</v>
      </c>
      <c r="C16537" s="37">
        <v>12000</v>
      </c>
      <c r="D16537" s="37">
        <v>12000</v>
      </c>
      <c r="E16537" s="201">
        <f t="shared" si="537"/>
        <v>1</v>
      </c>
      <c r="F16537" s="145"/>
      <c r="G16537" s="211">
        <f t="shared" si="538"/>
        <v>2</v>
      </c>
    </row>
    <row r="16538" spans="1:7" outlineLevel="1">
      <c r="A16538" s="1">
        <v>4</v>
      </c>
      <c r="B16538" s="2" t="s">
        <v>18292</v>
      </c>
      <c r="C16538" s="37">
        <v>6000</v>
      </c>
      <c r="D16538" s="37">
        <v>6000</v>
      </c>
      <c r="E16538" s="201">
        <f t="shared" si="537"/>
        <v>1</v>
      </c>
      <c r="F16538" s="145"/>
      <c r="G16538" s="211">
        <f t="shared" si="538"/>
        <v>2</v>
      </c>
    </row>
    <row r="16539" spans="1:7" ht="33" outlineLevel="1">
      <c r="A16539" s="1">
        <v>5</v>
      </c>
      <c r="B16539" s="2" t="s">
        <v>18293</v>
      </c>
      <c r="C16539" s="37">
        <v>5000</v>
      </c>
      <c r="D16539" s="37">
        <v>5000</v>
      </c>
      <c r="E16539" s="201">
        <f t="shared" si="537"/>
        <v>1</v>
      </c>
      <c r="F16539" s="145"/>
      <c r="G16539" s="211">
        <f t="shared" si="538"/>
        <v>2</v>
      </c>
    </row>
    <row r="16540" spans="1:7" ht="33" outlineLevel="1">
      <c r="A16540" s="1">
        <v>6</v>
      </c>
      <c r="B16540" s="2" t="s">
        <v>18294</v>
      </c>
      <c r="C16540" s="37">
        <v>3500</v>
      </c>
      <c r="D16540" s="37">
        <v>3500</v>
      </c>
      <c r="E16540" s="201">
        <f t="shared" si="537"/>
        <v>1</v>
      </c>
      <c r="F16540" s="145"/>
      <c r="G16540" s="211">
        <f t="shared" si="538"/>
        <v>2</v>
      </c>
    </row>
    <row r="16541" spans="1:7" outlineLevel="1">
      <c r="A16541" s="8" t="s">
        <v>13136</v>
      </c>
      <c r="B16541" s="4" t="s">
        <v>18295</v>
      </c>
      <c r="C16541" s="2"/>
      <c r="D16541" s="2"/>
      <c r="E16541" s="201"/>
      <c r="F16541" s="145"/>
      <c r="G16541" s="211">
        <f t="shared" si="538"/>
        <v>2</v>
      </c>
    </row>
    <row r="16542" spans="1:7" ht="33" outlineLevel="1">
      <c r="A16542" s="8"/>
      <c r="B16542" s="4" t="s">
        <v>18296</v>
      </c>
      <c r="C16542" s="2"/>
      <c r="D16542" s="2"/>
      <c r="E16542" s="201"/>
      <c r="F16542" s="145"/>
      <c r="G16542" s="211">
        <f t="shared" si="538"/>
        <v>2</v>
      </c>
    </row>
    <row r="16543" spans="1:7" ht="49.5" outlineLevel="1">
      <c r="A16543" s="1">
        <v>1</v>
      </c>
      <c r="B16543" s="2" t="s">
        <v>18297</v>
      </c>
      <c r="C16543" s="37">
        <v>1400</v>
      </c>
      <c r="D16543" s="37">
        <v>1400</v>
      </c>
      <c r="E16543" s="201">
        <f t="shared" si="537"/>
        <v>1</v>
      </c>
      <c r="F16543" s="145"/>
      <c r="G16543" s="211">
        <f t="shared" si="538"/>
        <v>2</v>
      </c>
    </row>
    <row r="16544" spans="1:7" ht="33" outlineLevel="1">
      <c r="A16544" s="1">
        <v>2</v>
      </c>
      <c r="B16544" s="2" t="s">
        <v>18298</v>
      </c>
      <c r="C16544" s="37">
        <v>1100</v>
      </c>
      <c r="D16544" s="37">
        <v>1100</v>
      </c>
      <c r="E16544" s="201">
        <f t="shared" si="537"/>
        <v>1</v>
      </c>
      <c r="F16544" s="145"/>
      <c r="G16544" s="211">
        <f t="shared" si="538"/>
        <v>2</v>
      </c>
    </row>
    <row r="16545" spans="1:7" ht="33" outlineLevel="1">
      <c r="A16545" s="1">
        <v>3</v>
      </c>
      <c r="B16545" s="2" t="s">
        <v>18299</v>
      </c>
      <c r="C16545" s="2">
        <v>750</v>
      </c>
      <c r="D16545" s="2">
        <v>750</v>
      </c>
      <c r="E16545" s="201">
        <f t="shared" si="537"/>
        <v>1</v>
      </c>
      <c r="F16545" s="145"/>
      <c r="G16545" s="211">
        <f t="shared" si="538"/>
        <v>2</v>
      </c>
    </row>
    <row r="16546" spans="1:7" outlineLevel="1">
      <c r="A16546" s="8" t="s">
        <v>2454</v>
      </c>
      <c r="B16546" s="4" t="s">
        <v>176</v>
      </c>
      <c r="C16546" s="2"/>
      <c r="D16546" s="2"/>
      <c r="E16546" s="201"/>
      <c r="F16546" s="145"/>
      <c r="G16546" s="211">
        <f t="shared" si="538"/>
        <v>2</v>
      </c>
    </row>
    <row r="16547" spans="1:7" outlineLevel="1">
      <c r="A16547" s="8"/>
      <c r="B16547" s="4" t="s">
        <v>18300</v>
      </c>
      <c r="C16547" s="2"/>
      <c r="D16547" s="2"/>
      <c r="E16547" s="201"/>
      <c r="F16547" s="145"/>
      <c r="G16547" s="211">
        <f t="shared" si="538"/>
        <v>2</v>
      </c>
    </row>
    <row r="16548" spans="1:7" ht="33" outlineLevel="1">
      <c r="A16548" s="8">
        <v>1</v>
      </c>
      <c r="B16548" s="4" t="s">
        <v>18301</v>
      </c>
      <c r="C16548" s="2"/>
      <c r="D16548" s="2"/>
      <c r="E16548" s="201"/>
      <c r="F16548" s="145"/>
      <c r="G16548" s="211">
        <f t="shared" si="538"/>
        <v>2</v>
      </c>
    </row>
    <row r="16549" spans="1:7" ht="33" outlineLevel="1">
      <c r="A16549" s="1" t="s">
        <v>477</v>
      </c>
      <c r="B16549" s="2" t="s">
        <v>18302</v>
      </c>
      <c r="C16549" s="37">
        <v>10000</v>
      </c>
      <c r="D16549" s="37">
        <v>10000</v>
      </c>
      <c r="E16549" s="201">
        <f t="shared" ref="E16549:E16612" si="539">C16549/D16549</f>
        <v>1</v>
      </c>
      <c r="F16549" s="145"/>
      <c r="G16549" s="211">
        <f t="shared" si="538"/>
        <v>2</v>
      </c>
    </row>
    <row r="16550" spans="1:7" outlineLevel="1">
      <c r="A16550" s="1" t="s">
        <v>479</v>
      </c>
      <c r="B16550" s="2" t="s">
        <v>18303</v>
      </c>
      <c r="C16550" s="37">
        <v>20000</v>
      </c>
      <c r="D16550" s="37">
        <v>20000</v>
      </c>
      <c r="E16550" s="201">
        <f t="shared" si="539"/>
        <v>1</v>
      </c>
      <c r="F16550" s="145"/>
      <c r="G16550" s="211">
        <f t="shared" si="538"/>
        <v>2</v>
      </c>
    </row>
    <row r="16551" spans="1:7" ht="33" outlineLevel="1">
      <c r="A16551" s="1" t="s">
        <v>482</v>
      </c>
      <c r="B16551" s="2" t="s">
        <v>18304</v>
      </c>
      <c r="C16551" s="37">
        <v>14000</v>
      </c>
      <c r="D16551" s="37">
        <v>14000</v>
      </c>
      <c r="E16551" s="201">
        <f t="shared" si="539"/>
        <v>1</v>
      </c>
      <c r="F16551" s="145"/>
      <c r="G16551" s="211">
        <f t="shared" si="538"/>
        <v>2</v>
      </c>
    </row>
    <row r="16552" spans="1:7" outlineLevel="1">
      <c r="A16552" s="8">
        <v>2</v>
      </c>
      <c r="B16552" s="4" t="s">
        <v>18305</v>
      </c>
      <c r="C16552" s="2"/>
      <c r="D16552" s="2"/>
      <c r="E16552" s="201"/>
      <c r="F16552" s="145"/>
      <c r="G16552" s="211">
        <f t="shared" si="538"/>
        <v>2</v>
      </c>
    </row>
    <row r="16553" spans="1:7" outlineLevel="1">
      <c r="A16553" s="1" t="s">
        <v>156</v>
      </c>
      <c r="B16553" s="2" t="s">
        <v>18306</v>
      </c>
      <c r="C16553" s="37">
        <v>6000</v>
      </c>
      <c r="D16553" s="37">
        <v>6000</v>
      </c>
      <c r="E16553" s="201">
        <f t="shared" si="539"/>
        <v>1</v>
      </c>
      <c r="F16553" s="145"/>
      <c r="G16553" s="211">
        <f t="shared" si="538"/>
        <v>2</v>
      </c>
    </row>
    <row r="16554" spans="1:7" outlineLevel="1">
      <c r="A16554" s="1" t="s">
        <v>158</v>
      </c>
      <c r="B16554" s="2" t="s">
        <v>18307</v>
      </c>
      <c r="C16554" s="37">
        <v>6000</v>
      </c>
      <c r="D16554" s="37">
        <v>6000</v>
      </c>
      <c r="E16554" s="201">
        <f t="shared" si="539"/>
        <v>1</v>
      </c>
      <c r="F16554" s="145"/>
      <c r="G16554" s="211">
        <f t="shared" si="538"/>
        <v>2</v>
      </c>
    </row>
    <row r="16555" spans="1:7" ht="33" outlineLevel="1">
      <c r="A16555" s="1" t="s">
        <v>160</v>
      </c>
      <c r="B16555" s="2" t="s">
        <v>18308</v>
      </c>
      <c r="C16555" s="37">
        <v>6000</v>
      </c>
      <c r="D16555" s="37">
        <v>6000</v>
      </c>
      <c r="E16555" s="201">
        <f t="shared" si="539"/>
        <v>1</v>
      </c>
      <c r="F16555" s="145"/>
      <c r="G16555" s="211">
        <f t="shared" si="538"/>
        <v>2</v>
      </c>
    </row>
    <row r="16556" spans="1:7" ht="33" outlineLevel="1">
      <c r="A16556" s="1" t="s">
        <v>162</v>
      </c>
      <c r="B16556" s="2" t="s">
        <v>18309</v>
      </c>
      <c r="C16556" s="37">
        <v>7000</v>
      </c>
      <c r="D16556" s="37">
        <v>7000</v>
      </c>
      <c r="E16556" s="201">
        <f t="shared" si="539"/>
        <v>1</v>
      </c>
      <c r="F16556" s="145"/>
      <c r="G16556" s="211">
        <f t="shared" si="538"/>
        <v>2</v>
      </c>
    </row>
    <row r="16557" spans="1:7" ht="49.5" outlineLevel="1">
      <c r="A16557" s="1" t="s">
        <v>164</v>
      </c>
      <c r="B16557" s="2" t="s">
        <v>18310</v>
      </c>
      <c r="C16557" s="37">
        <v>10000</v>
      </c>
      <c r="D16557" s="37">
        <v>10000</v>
      </c>
      <c r="E16557" s="201">
        <f t="shared" si="539"/>
        <v>1</v>
      </c>
      <c r="F16557" s="145"/>
      <c r="G16557" s="211">
        <f t="shared" si="538"/>
        <v>2</v>
      </c>
    </row>
    <row r="16558" spans="1:7" outlineLevel="1">
      <c r="A16558" s="8">
        <v>3</v>
      </c>
      <c r="B16558" s="4" t="s">
        <v>18311</v>
      </c>
      <c r="C16558" s="2"/>
      <c r="D16558" s="2"/>
      <c r="E16558" s="201"/>
      <c r="F16558" s="145"/>
      <c r="G16558" s="211">
        <f t="shared" si="538"/>
        <v>2</v>
      </c>
    </row>
    <row r="16559" spans="1:7" outlineLevel="1">
      <c r="A16559" s="1" t="s">
        <v>167</v>
      </c>
      <c r="B16559" s="2" t="s">
        <v>18312</v>
      </c>
      <c r="C16559" s="37">
        <v>8000</v>
      </c>
      <c r="D16559" s="37">
        <v>8000</v>
      </c>
      <c r="E16559" s="201">
        <f t="shared" si="539"/>
        <v>1</v>
      </c>
      <c r="F16559" s="145"/>
      <c r="G16559" s="211">
        <f t="shared" si="538"/>
        <v>2</v>
      </c>
    </row>
    <row r="16560" spans="1:7" outlineLevel="1">
      <c r="A16560" s="1" t="s">
        <v>169</v>
      </c>
      <c r="B16560" s="2" t="s">
        <v>18313</v>
      </c>
      <c r="C16560" s="37">
        <v>7000</v>
      </c>
      <c r="D16560" s="37">
        <v>7000</v>
      </c>
      <c r="E16560" s="201">
        <f t="shared" si="539"/>
        <v>1</v>
      </c>
      <c r="F16560" s="145"/>
      <c r="G16560" s="211">
        <f t="shared" si="538"/>
        <v>2</v>
      </c>
    </row>
    <row r="16561" spans="1:7" outlineLevel="1">
      <c r="A16561" s="1" t="s">
        <v>171</v>
      </c>
      <c r="B16561" s="2" t="s">
        <v>18314</v>
      </c>
      <c r="C16561" s="37">
        <v>4500</v>
      </c>
      <c r="D16561" s="37">
        <v>4500</v>
      </c>
      <c r="E16561" s="201">
        <f t="shared" si="539"/>
        <v>1</v>
      </c>
      <c r="F16561" s="145"/>
      <c r="G16561" s="211">
        <f t="shared" si="538"/>
        <v>2</v>
      </c>
    </row>
    <row r="16562" spans="1:7" ht="33" outlineLevel="1">
      <c r="A16562" s="8">
        <v>4</v>
      </c>
      <c r="B16562" s="4" t="s">
        <v>18315</v>
      </c>
      <c r="C16562" s="2"/>
      <c r="D16562" s="2"/>
      <c r="E16562" s="201"/>
      <c r="F16562" s="145"/>
      <c r="G16562" s="211">
        <f t="shared" si="538"/>
        <v>2</v>
      </c>
    </row>
    <row r="16563" spans="1:7" outlineLevel="1">
      <c r="A16563" s="1" t="s">
        <v>178</v>
      </c>
      <c r="B16563" s="2" t="s">
        <v>18316</v>
      </c>
      <c r="C16563" s="37">
        <v>4000</v>
      </c>
      <c r="D16563" s="37">
        <v>4000</v>
      </c>
      <c r="E16563" s="201">
        <f t="shared" si="539"/>
        <v>1</v>
      </c>
      <c r="F16563" s="145"/>
      <c r="G16563" s="211">
        <f t="shared" si="538"/>
        <v>2</v>
      </c>
    </row>
    <row r="16564" spans="1:7" ht="33" outlineLevel="1">
      <c r="A16564" s="1" t="s">
        <v>495</v>
      </c>
      <c r="B16564" s="2" t="s">
        <v>18317</v>
      </c>
      <c r="C16564" s="37">
        <v>3500</v>
      </c>
      <c r="D16564" s="37">
        <v>3500</v>
      </c>
      <c r="E16564" s="201">
        <f t="shared" si="539"/>
        <v>1</v>
      </c>
      <c r="F16564" s="145"/>
      <c r="G16564" s="211">
        <f t="shared" si="538"/>
        <v>2</v>
      </c>
    </row>
    <row r="16565" spans="1:7" outlineLevel="1">
      <c r="A16565" s="1" t="s">
        <v>497</v>
      </c>
      <c r="B16565" s="2" t="s">
        <v>18318</v>
      </c>
      <c r="C16565" s="37">
        <v>1500</v>
      </c>
      <c r="D16565" s="37">
        <v>1500</v>
      </c>
      <c r="E16565" s="201">
        <f t="shared" si="539"/>
        <v>1</v>
      </c>
      <c r="F16565" s="145"/>
      <c r="G16565" s="211">
        <f t="shared" si="538"/>
        <v>2</v>
      </c>
    </row>
    <row r="16566" spans="1:7" ht="33" outlineLevel="1">
      <c r="A16566" s="1" t="s">
        <v>499</v>
      </c>
      <c r="B16566" s="2" t="s">
        <v>18319</v>
      </c>
      <c r="C16566" s="37">
        <v>1200</v>
      </c>
      <c r="D16566" s="37">
        <v>1200</v>
      </c>
      <c r="E16566" s="201">
        <f t="shared" si="539"/>
        <v>1</v>
      </c>
      <c r="F16566" s="145"/>
      <c r="G16566" s="211">
        <f t="shared" si="538"/>
        <v>2</v>
      </c>
    </row>
    <row r="16567" spans="1:7" ht="33" outlineLevel="1">
      <c r="A16567" s="1" t="s">
        <v>2541</v>
      </c>
      <c r="B16567" s="2" t="s">
        <v>18320</v>
      </c>
      <c r="C16567" s="37">
        <v>1500</v>
      </c>
      <c r="D16567" s="37">
        <v>1500</v>
      </c>
      <c r="E16567" s="201">
        <f t="shared" si="539"/>
        <v>1</v>
      </c>
      <c r="F16567" s="145"/>
      <c r="G16567" s="211">
        <f t="shared" si="538"/>
        <v>2</v>
      </c>
    </row>
    <row r="16568" spans="1:7" ht="49.5" outlineLevel="1">
      <c r="A16568" s="1" t="s">
        <v>2659</v>
      </c>
      <c r="B16568" s="2" t="s">
        <v>18321</v>
      </c>
      <c r="C16568" s="37">
        <v>1200</v>
      </c>
      <c r="D16568" s="37">
        <v>1200</v>
      </c>
      <c r="E16568" s="201">
        <f t="shared" si="539"/>
        <v>1</v>
      </c>
      <c r="F16568" s="145"/>
      <c r="G16568" s="211">
        <f t="shared" si="538"/>
        <v>2</v>
      </c>
    </row>
    <row r="16569" spans="1:7" outlineLevel="1">
      <c r="A16569" s="1" t="s">
        <v>2660</v>
      </c>
      <c r="B16569" s="2" t="s">
        <v>18322</v>
      </c>
      <c r="C16569" s="37">
        <v>2000</v>
      </c>
      <c r="D16569" s="37">
        <v>2000</v>
      </c>
      <c r="E16569" s="201">
        <f t="shared" si="539"/>
        <v>1</v>
      </c>
      <c r="F16569" s="145"/>
      <c r="G16569" s="211">
        <f t="shared" si="538"/>
        <v>2</v>
      </c>
    </row>
    <row r="16570" spans="1:7" outlineLevel="1">
      <c r="A16570" s="1" t="s">
        <v>2661</v>
      </c>
      <c r="B16570" s="2" t="s">
        <v>18323</v>
      </c>
      <c r="C16570" s="37">
        <v>1200</v>
      </c>
      <c r="D16570" s="37">
        <v>1200</v>
      </c>
      <c r="E16570" s="201">
        <f t="shared" si="539"/>
        <v>1</v>
      </c>
      <c r="F16570" s="145"/>
      <c r="G16570" s="211">
        <f t="shared" si="538"/>
        <v>2</v>
      </c>
    </row>
    <row r="16571" spans="1:7" outlineLevel="1">
      <c r="A16571" s="1" t="s">
        <v>3130</v>
      </c>
      <c r="B16571" s="2" t="s">
        <v>18324</v>
      </c>
      <c r="C16571" s="37">
        <v>1500</v>
      </c>
      <c r="D16571" s="37">
        <v>1500</v>
      </c>
      <c r="E16571" s="201">
        <f t="shared" si="539"/>
        <v>1</v>
      </c>
      <c r="F16571" s="145"/>
      <c r="G16571" s="211">
        <f t="shared" si="538"/>
        <v>2</v>
      </c>
    </row>
    <row r="16572" spans="1:7" outlineLevel="1">
      <c r="A16572" s="1" t="s">
        <v>3132</v>
      </c>
      <c r="B16572" s="2" t="s">
        <v>18325</v>
      </c>
      <c r="C16572" s="37">
        <v>1200</v>
      </c>
      <c r="D16572" s="37">
        <v>1200</v>
      </c>
      <c r="E16572" s="201">
        <f t="shared" si="539"/>
        <v>1</v>
      </c>
      <c r="F16572" s="145"/>
      <c r="G16572" s="211">
        <f t="shared" si="538"/>
        <v>2</v>
      </c>
    </row>
    <row r="16573" spans="1:7" outlineLevel="1">
      <c r="A16573" s="1" t="s">
        <v>3134</v>
      </c>
      <c r="B16573" s="2" t="s">
        <v>18326</v>
      </c>
      <c r="C16573" s="37">
        <v>1200</v>
      </c>
      <c r="D16573" s="37">
        <v>1200</v>
      </c>
      <c r="E16573" s="201">
        <f t="shared" si="539"/>
        <v>1</v>
      </c>
      <c r="F16573" s="145"/>
      <c r="G16573" s="211">
        <f t="shared" si="538"/>
        <v>2</v>
      </c>
    </row>
    <row r="16574" spans="1:7" outlineLevel="1">
      <c r="A16574" s="1" t="s">
        <v>3136</v>
      </c>
      <c r="B16574" s="2" t="s">
        <v>18327</v>
      </c>
      <c r="C16574" s="37">
        <v>1500</v>
      </c>
      <c r="D16574" s="37">
        <v>1500</v>
      </c>
      <c r="E16574" s="201">
        <f t="shared" si="539"/>
        <v>1</v>
      </c>
      <c r="F16574" s="145"/>
      <c r="G16574" s="211">
        <f t="shared" si="538"/>
        <v>2</v>
      </c>
    </row>
    <row r="16575" spans="1:7" ht="33" outlineLevel="1">
      <c r="A16575" s="8">
        <v>5</v>
      </c>
      <c r="B16575" s="4" t="s">
        <v>18328</v>
      </c>
      <c r="C16575" s="2"/>
      <c r="D16575" s="2"/>
      <c r="E16575" s="201"/>
      <c r="F16575" s="145"/>
      <c r="G16575" s="211">
        <f t="shared" si="538"/>
        <v>2</v>
      </c>
    </row>
    <row r="16576" spans="1:7" outlineLevel="1">
      <c r="A16576" s="1" t="s">
        <v>210</v>
      </c>
      <c r="B16576" s="2" t="s">
        <v>18329</v>
      </c>
      <c r="C16576" s="37">
        <v>1500</v>
      </c>
      <c r="D16576" s="37">
        <v>1500</v>
      </c>
      <c r="E16576" s="201">
        <f t="shared" si="539"/>
        <v>1</v>
      </c>
      <c r="F16576" s="145"/>
      <c r="G16576" s="211">
        <f t="shared" ref="G16576:G16639" si="540">COUNTA(B16576,1)</f>
        <v>2</v>
      </c>
    </row>
    <row r="16577" spans="1:7" outlineLevel="1">
      <c r="A16577" s="1" t="s">
        <v>225</v>
      </c>
      <c r="B16577" s="2" t="s">
        <v>18330</v>
      </c>
      <c r="C16577" s="37">
        <v>1200</v>
      </c>
      <c r="D16577" s="37">
        <v>1200</v>
      </c>
      <c r="E16577" s="201">
        <f t="shared" si="539"/>
        <v>1</v>
      </c>
      <c r="F16577" s="145"/>
      <c r="G16577" s="211">
        <f t="shared" si="540"/>
        <v>2</v>
      </c>
    </row>
    <row r="16578" spans="1:7" ht="49.5" outlineLevel="1">
      <c r="A16578" s="1" t="s">
        <v>247</v>
      </c>
      <c r="B16578" s="2" t="s">
        <v>18331</v>
      </c>
      <c r="C16578" s="37">
        <v>1500</v>
      </c>
      <c r="D16578" s="37">
        <v>1500</v>
      </c>
      <c r="E16578" s="201">
        <f t="shared" si="539"/>
        <v>1</v>
      </c>
      <c r="F16578" s="145"/>
      <c r="G16578" s="211">
        <f t="shared" si="540"/>
        <v>2</v>
      </c>
    </row>
    <row r="16579" spans="1:7" ht="33" outlineLevel="1">
      <c r="A16579" s="1" t="s">
        <v>273</v>
      </c>
      <c r="B16579" s="2" t="s">
        <v>18332</v>
      </c>
      <c r="C16579" s="37">
        <v>3000</v>
      </c>
      <c r="D16579" s="37">
        <v>3000</v>
      </c>
      <c r="E16579" s="201">
        <f t="shared" si="539"/>
        <v>1</v>
      </c>
      <c r="F16579" s="145"/>
      <c r="G16579" s="211">
        <f t="shared" si="540"/>
        <v>2</v>
      </c>
    </row>
    <row r="16580" spans="1:7" ht="33" outlineLevel="1">
      <c r="A16580" s="1" t="s">
        <v>301</v>
      </c>
      <c r="B16580" s="2" t="s">
        <v>18333</v>
      </c>
      <c r="C16580" s="37">
        <v>1200</v>
      </c>
      <c r="D16580" s="37">
        <v>1200</v>
      </c>
      <c r="E16580" s="201">
        <f t="shared" si="539"/>
        <v>1</v>
      </c>
      <c r="F16580" s="145"/>
      <c r="G16580" s="211">
        <f t="shared" si="540"/>
        <v>2</v>
      </c>
    </row>
    <row r="16581" spans="1:7" ht="33" outlineLevel="1">
      <c r="A16581" s="1" t="s">
        <v>327</v>
      </c>
      <c r="B16581" s="2" t="s">
        <v>18334</v>
      </c>
      <c r="C16581" s="37">
        <v>1500</v>
      </c>
      <c r="D16581" s="37">
        <v>1500</v>
      </c>
      <c r="E16581" s="201">
        <f t="shared" si="539"/>
        <v>1</v>
      </c>
      <c r="F16581" s="145"/>
      <c r="G16581" s="211">
        <f t="shared" si="540"/>
        <v>2</v>
      </c>
    </row>
    <row r="16582" spans="1:7" ht="33" outlineLevel="1">
      <c r="A16582" s="1" t="s">
        <v>349</v>
      </c>
      <c r="B16582" s="2" t="s">
        <v>18335</v>
      </c>
      <c r="C16582" s="37">
        <v>1500</v>
      </c>
      <c r="D16582" s="37">
        <v>1500</v>
      </c>
      <c r="E16582" s="201">
        <f t="shared" si="539"/>
        <v>1</v>
      </c>
      <c r="F16582" s="145"/>
      <c r="G16582" s="211">
        <f t="shared" si="540"/>
        <v>2</v>
      </c>
    </row>
    <row r="16583" spans="1:7" ht="33" outlineLevel="1">
      <c r="A16583" s="1" t="s">
        <v>399</v>
      </c>
      <c r="B16583" s="2" t="s">
        <v>18336</v>
      </c>
      <c r="C16583" s="37">
        <v>1500</v>
      </c>
      <c r="D16583" s="37">
        <v>1500</v>
      </c>
      <c r="E16583" s="201">
        <f t="shared" si="539"/>
        <v>1</v>
      </c>
      <c r="F16583" s="145"/>
      <c r="G16583" s="211">
        <f t="shared" si="540"/>
        <v>2</v>
      </c>
    </row>
    <row r="16584" spans="1:7" ht="33" outlineLevel="1">
      <c r="A16584" s="1" t="s">
        <v>400</v>
      </c>
      <c r="B16584" s="2" t="s">
        <v>18337</v>
      </c>
      <c r="C16584" s="37">
        <v>1500</v>
      </c>
      <c r="D16584" s="37">
        <v>1500</v>
      </c>
      <c r="E16584" s="201">
        <f t="shared" si="539"/>
        <v>1</v>
      </c>
      <c r="F16584" s="145"/>
      <c r="G16584" s="211">
        <f t="shared" si="540"/>
        <v>2</v>
      </c>
    </row>
    <row r="16585" spans="1:7" ht="33" outlineLevel="1">
      <c r="A16585" s="1" t="s">
        <v>3203</v>
      </c>
      <c r="B16585" s="2" t="s">
        <v>18338</v>
      </c>
      <c r="C16585" s="37">
        <v>3000</v>
      </c>
      <c r="D16585" s="37">
        <v>3000</v>
      </c>
      <c r="E16585" s="201">
        <f t="shared" si="539"/>
        <v>1</v>
      </c>
      <c r="F16585" s="145"/>
      <c r="G16585" s="211">
        <f t="shared" si="540"/>
        <v>2</v>
      </c>
    </row>
    <row r="16586" spans="1:7" ht="33" outlineLevel="1">
      <c r="A16586" s="1" t="s">
        <v>3205</v>
      </c>
      <c r="B16586" s="2" t="s">
        <v>18339</v>
      </c>
      <c r="C16586" s="37">
        <v>2000</v>
      </c>
      <c r="D16586" s="37">
        <v>2000</v>
      </c>
      <c r="E16586" s="201">
        <f t="shared" si="539"/>
        <v>1</v>
      </c>
      <c r="F16586" s="145"/>
      <c r="G16586" s="211">
        <f t="shared" si="540"/>
        <v>2</v>
      </c>
    </row>
    <row r="16587" spans="1:7" ht="33" outlineLevel="1">
      <c r="A16587" s="8">
        <v>6</v>
      </c>
      <c r="B16587" s="4" t="s">
        <v>18340</v>
      </c>
      <c r="C16587" s="2"/>
      <c r="D16587" s="2"/>
      <c r="E16587" s="201"/>
      <c r="F16587" s="145"/>
      <c r="G16587" s="211">
        <f t="shared" si="540"/>
        <v>2</v>
      </c>
    </row>
    <row r="16588" spans="1:7" outlineLevel="1">
      <c r="A16588" s="1" t="s">
        <v>407</v>
      </c>
      <c r="B16588" s="2" t="s">
        <v>18341</v>
      </c>
      <c r="C16588" s="37">
        <v>2000</v>
      </c>
      <c r="D16588" s="37">
        <v>2000</v>
      </c>
      <c r="E16588" s="201">
        <f t="shared" si="539"/>
        <v>1</v>
      </c>
      <c r="F16588" s="145"/>
      <c r="G16588" s="211">
        <f t="shared" si="540"/>
        <v>2</v>
      </c>
    </row>
    <row r="16589" spans="1:7" ht="33" outlineLevel="1">
      <c r="A16589" s="1" t="s">
        <v>426</v>
      </c>
      <c r="B16589" s="2" t="s">
        <v>18342</v>
      </c>
      <c r="C16589" s="37">
        <v>3000</v>
      </c>
      <c r="D16589" s="37">
        <v>3000</v>
      </c>
      <c r="E16589" s="201">
        <f t="shared" si="539"/>
        <v>1</v>
      </c>
      <c r="F16589" s="145"/>
      <c r="G16589" s="211">
        <f t="shared" si="540"/>
        <v>2</v>
      </c>
    </row>
    <row r="16590" spans="1:7" outlineLevel="1">
      <c r="A16590" s="1" t="s">
        <v>443</v>
      </c>
      <c r="B16590" s="2" t="s">
        <v>18343</v>
      </c>
      <c r="C16590" s="37">
        <v>2000</v>
      </c>
      <c r="D16590" s="37">
        <v>2000</v>
      </c>
      <c r="E16590" s="201">
        <f t="shared" si="539"/>
        <v>1</v>
      </c>
      <c r="F16590" s="145"/>
      <c r="G16590" s="211">
        <f t="shared" si="540"/>
        <v>2</v>
      </c>
    </row>
    <row r="16591" spans="1:7" outlineLevel="1">
      <c r="A16591" s="1" t="s">
        <v>458</v>
      </c>
      <c r="B16591" s="2" t="s">
        <v>18344</v>
      </c>
      <c r="C16591" s="37">
        <v>2000</v>
      </c>
      <c r="D16591" s="37">
        <v>2000</v>
      </c>
      <c r="E16591" s="201">
        <f t="shared" si="539"/>
        <v>1</v>
      </c>
      <c r="F16591" s="145"/>
      <c r="G16591" s="211">
        <f t="shared" si="540"/>
        <v>2</v>
      </c>
    </row>
    <row r="16592" spans="1:7" ht="33" outlineLevel="1">
      <c r="A16592" s="1" t="s">
        <v>1466</v>
      </c>
      <c r="B16592" s="2" t="s">
        <v>18345</v>
      </c>
      <c r="C16592" s="37">
        <v>2000</v>
      </c>
      <c r="D16592" s="37">
        <v>2000</v>
      </c>
      <c r="E16592" s="201">
        <f t="shared" si="539"/>
        <v>1</v>
      </c>
      <c r="F16592" s="145"/>
      <c r="G16592" s="211">
        <f t="shared" si="540"/>
        <v>2</v>
      </c>
    </row>
    <row r="16593" spans="1:7" outlineLevel="1">
      <c r="A16593" s="1" t="s">
        <v>1468</v>
      </c>
      <c r="B16593" s="2" t="s">
        <v>18346</v>
      </c>
      <c r="C16593" s="37">
        <v>1500</v>
      </c>
      <c r="D16593" s="37">
        <v>1500</v>
      </c>
      <c r="E16593" s="201">
        <f t="shared" si="539"/>
        <v>1</v>
      </c>
      <c r="F16593" s="145"/>
      <c r="G16593" s="211">
        <f t="shared" si="540"/>
        <v>2</v>
      </c>
    </row>
    <row r="16594" spans="1:7" ht="132" outlineLevel="1">
      <c r="A16594" s="1" t="s">
        <v>1470</v>
      </c>
      <c r="B16594" s="2" t="s">
        <v>18347</v>
      </c>
      <c r="C16594" s="37">
        <v>1500</v>
      </c>
      <c r="D16594" s="37">
        <v>1500</v>
      </c>
      <c r="E16594" s="201">
        <f t="shared" si="539"/>
        <v>1</v>
      </c>
      <c r="F16594" s="145"/>
      <c r="G16594" s="211">
        <f t="shared" si="540"/>
        <v>2</v>
      </c>
    </row>
    <row r="16595" spans="1:7" ht="33" outlineLevel="1">
      <c r="A16595" s="8">
        <v>7</v>
      </c>
      <c r="B16595" s="4" t="s">
        <v>18348</v>
      </c>
      <c r="C16595" s="2"/>
      <c r="D16595" s="2"/>
      <c r="E16595" s="201"/>
      <c r="F16595" s="145"/>
      <c r="G16595" s="211">
        <f t="shared" si="540"/>
        <v>2</v>
      </c>
    </row>
    <row r="16596" spans="1:7" outlineLevel="1">
      <c r="A16596" s="1" t="s">
        <v>508</v>
      </c>
      <c r="B16596" s="2" t="s">
        <v>18349</v>
      </c>
      <c r="C16596" s="37">
        <v>2500</v>
      </c>
      <c r="D16596" s="37">
        <v>2500</v>
      </c>
      <c r="E16596" s="201">
        <f t="shared" si="539"/>
        <v>1</v>
      </c>
      <c r="F16596" s="145"/>
      <c r="G16596" s="211">
        <f t="shared" si="540"/>
        <v>2</v>
      </c>
    </row>
    <row r="16597" spans="1:7" ht="33" outlineLevel="1">
      <c r="A16597" s="1" t="s">
        <v>510</v>
      </c>
      <c r="B16597" s="2" t="s">
        <v>18350</v>
      </c>
      <c r="C16597" s="37">
        <v>6000</v>
      </c>
      <c r="D16597" s="37">
        <v>6000</v>
      </c>
      <c r="E16597" s="201">
        <f t="shared" si="539"/>
        <v>1</v>
      </c>
      <c r="F16597" s="145"/>
      <c r="G16597" s="211">
        <f t="shared" si="540"/>
        <v>2</v>
      </c>
    </row>
    <row r="16598" spans="1:7" ht="33" outlineLevel="1">
      <c r="A16598" s="1" t="s">
        <v>512</v>
      </c>
      <c r="B16598" s="2" t="s">
        <v>18351</v>
      </c>
      <c r="C16598" s="37">
        <v>4000</v>
      </c>
      <c r="D16598" s="37">
        <v>4000</v>
      </c>
      <c r="E16598" s="201">
        <f t="shared" si="539"/>
        <v>1</v>
      </c>
      <c r="F16598" s="145"/>
      <c r="G16598" s="211">
        <f t="shared" si="540"/>
        <v>2</v>
      </c>
    </row>
    <row r="16599" spans="1:7" ht="33" outlineLevel="1">
      <c r="A16599" s="1" t="s">
        <v>514</v>
      </c>
      <c r="B16599" s="2" t="s">
        <v>18352</v>
      </c>
      <c r="C16599" s="37">
        <v>5000</v>
      </c>
      <c r="D16599" s="37">
        <v>5000</v>
      </c>
      <c r="E16599" s="201">
        <f t="shared" si="539"/>
        <v>1</v>
      </c>
      <c r="F16599" s="145"/>
      <c r="G16599" s="211">
        <f t="shared" si="540"/>
        <v>2</v>
      </c>
    </row>
    <row r="16600" spans="1:7" outlineLevel="1">
      <c r="A16600" s="1" t="s">
        <v>516</v>
      </c>
      <c r="B16600" s="2" t="s">
        <v>18353</v>
      </c>
      <c r="C16600" s="37">
        <v>3000</v>
      </c>
      <c r="D16600" s="37">
        <v>3000</v>
      </c>
      <c r="E16600" s="201">
        <f t="shared" si="539"/>
        <v>1</v>
      </c>
      <c r="F16600" s="145"/>
      <c r="G16600" s="211">
        <f t="shared" si="540"/>
        <v>2</v>
      </c>
    </row>
    <row r="16601" spans="1:7" outlineLevel="1">
      <c r="A16601" s="1" t="s">
        <v>518</v>
      </c>
      <c r="B16601" s="2" t="s">
        <v>18354</v>
      </c>
      <c r="C16601" s="37">
        <v>4000</v>
      </c>
      <c r="D16601" s="37">
        <v>4000</v>
      </c>
      <c r="E16601" s="201">
        <f t="shared" si="539"/>
        <v>1</v>
      </c>
      <c r="F16601" s="145"/>
      <c r="G16601" s="211">
        <f t="shared" si="540"/>
        <v>2</v>
      </c>
    </row>
    <row r="16602" spans="1:7" outlineLevel="1">
      <c r="A16602" s="1" t="s">
        <v>520</v>
      </c>
      <c r="B16602" s="2" t="s">
        <v>18355</v>
      </c>
      <c r="C16602" s="37">
        <v>1200</v>
      </c>
      <c r="D16602" s="37">
        <v>1200</v>
      </c>
      <c r="E16602" s="201">
        <f t="shared" si="539"/>
        <v>1</v>
      </c>
      <c r="F16602" s="145"/>
      <c r="G16602" s="211">
        <f t="shared" si="540"/>
        <v>2</v>
      </c>
    </row>
    <row r="16603" spans="1:7" ht="33" outlineLevel="1">
      <c r="A16603" s="8">
        <v>8</v>
      </c>
      <c r="B16603" s="4" t="s">
        <v>18356</v>
      </c>
      <c r="C16603" s="2"/>
      <c r="D16603" s="2"/>
      <c r="E16603" s="201"/>
      <c r="F16603" s="145"/>
      <c r="G16603" s="211">
        <f t="shared" si="540"/>
        <v>2</v>
      </c>
    </row>
    <row r="16604" spans="1:7" ht="33" outlineLevel="1">
      <c r="A16604" s="1" t="s">
        <v>531</v>
      </c>
      <c r="B16604" s="2" t="s">
        <v>18357</v>
      </c>
      <c r="C16604" s="37">
        <v>3000</v>
      </c>
      <c r="D16604" s="37">
        <v>3000</v>
      </c>
      <c r="E16604" s="201">
        <f t="shared" si="539"/>
        <v>1</v>
      </c>
      <c r="F16604" s="145"/>
      <c r="G16604" s="211">
        <f t="shared" si="540"/>
        <v>2</v>
      </c>
    </row>
    <row r="16605" spans="1:7" outlineLevel="1">
      <c r="A16605" s="1" t="s">
        <v>533</v>
      </c>
      <c r="B16605" s="2" t="s">
        <v>18358</v>
      </c>
      <c r="C16605" s="37">
        <v>3000</v>
      </c>
      <c r="D16605" s="37">
        <v>3000</v>
      </c>
      <c r="E16605" s="201">
        <f t="shared" si="539"/>
        <v>1</v>
      </c>
      <c r="F16605" s="145"/>
      <c r="G16605" s="211">
        <f t="shared" si="540"/>
        <v>2</v>
      </c>
    </row>
    <row r="16606" spans="1:7" ht="33" outlineLevel="1">
      <c r="A16606" s="1" t="s">
        <v>535</v>
      </c>
      <c r="B16606" s="2" t="s">
        <v>18359</v>
      </c>
      <c r="C16606" s="37">
        <v>1500</v>
      </c>
      <c r="D16606" s="37">
        <v>1500</v>
      </c>
      <c r="E16606" s="201">
        <f t="shared" si="539"/>
        <v>1</v>
      </c>
      <c r="F16606" s="145"/>
      <c r="G16606" s="211">
        <f t="shared" si="540"/>
        <v>2</v>
      </c>
    </row>
    <row r="16607" spans="1:7" outlineLevel="1">
      <c r="A16607" s="1" t="s">
        <v>537</v>
      </c>
      <c r="B16607" s="2" t="s">
        <v>18360</v>
      </c>
      <c r="C16607" s="37">
        <v>3000</v>
      </c>
      <c r="D16607" s="37">
        <v>3000</v>
      </c>
      <c r="E16607" s="201">
        <f t="shared" si="539"/>
        <v>1</v>
      </c>
      <c r="F16607" s="145"/>
      <c r="G16607" s="211">
        <f t="shared" si="540"/>
        <v>2</v>
      </c>
    </row>
    <row r="16608" spans="1:7" outlineLevel="1">
      <c r="A16608" s="1" t="s">
        <v>539</v>
      </c>
      <c r="B16608" s="2" t="s">
        <v>18361</v>
      </c>
      <c r="C16608" s="37">
        <v>5000</v>
      </c>
      <c r="D16608" s="37">
        <v>5000</v>
      </c>
      <c r="E16608" s="201">
        <f t="shared" si="539"/>
        <v>1</v>
      </c>
      <c r="F16608" s="145"/>
      <c r="G16608" s="211">
        <f t="shared" si="540"/>
        <v>2</v>
      </c>
    </row>
    <row r="16609" spans="1:7" ht="33" outlineLevel="1">
      <c r="A16609" s="1" t="s">
        <v>541</v>
      </c>
      <c r="B16609" s="2" t="s">
        <v>18362</v>
      </c>
      <c r="C16609" s="37">
        <v>6000</v>
      </c>
      <c r="D16609" s="37">
        <v>6000</v>
      </c>
      <c r="E16609" s="201">
        <f t="shared" si="539"/>
        <v>1</v>
      </c>
      <c r="F16609" s="145"/>
      <c r="G16609" s="211">
        <f t="shared" si="540"/>
        <v>2</v>
      </c>
    </row>
    <row r="16610" spans="1:7" outlineLevel="1">
      <c r="A16610" s="1" t="s">
        <v>543</v>
      </c>
      <c r="B16610" s="2" t="s">
        <v>18363</v>
      </c>
      <c r="C16610" s="37">
        <v>2000</v>
      </c>
      <c r="D16610" s="37">
        <v>2000</v>
      </c>
      <c r="E16610" s="201">
        <f t="shared" si="539"/>
        <v>1</v>
      </c>
      <c r="F16610" s="145"/>
      <c r="G16610" s="211">
        <f t="shared" si="540"/>
        <v>2</v>
      </c>
    </row>
    <row r="16611" spans="1:7" outlineLevel="1">
      <c r="A16611" s="1" t="s">
        <v>545</v>
      </c>
      <c r="B16611" s="2" t="s">
        <v>18364</v>
      </c>
      <c r="C16611" s="37">
        <v>2500</v>
      </c>
      <c r="D16611" s="37">
        <v>2500</v>
      </c>
      <c r="E16611" s="201">
        <f t="shared" si="539"/>
        <v>1</v>
      </c>
      <c r="F16611" s="145"/>
      <c r="G16611" s="211">
        <f t="shared" si="540"/>
        <v>2</v>
      </c>
    </row>
    <row r="16612" spans="1:7" outlineLevel="1">
      <c r="A16612" s="1" t="s">
        <v>1130</v>
      </c>
      <c r="B16612" s="2" t="s">
        <v>18365</v>
      </c>
      <c r="C16612" s="37">
        <v>3000</v>
      </c>
      <c r="D16612" s="37">
        <v>3000</v>
      </c>
      <c r="E16612" s="201">
        <f t="shared" si="539"/>
        <v>1</v>
      </c>
      <c r="F16612" s="145"/>
      <c r="G16612" s="211">
        <f t="shared" si="540"/>
        <v>2</v>
      </c>
    </row>
    <row r="16613" spans="1:7" outlineLevel="1">
      <c r="A16613" s="1" t="s">
        <v>1131</v>
      </c>
      <c r="B16613" s="2" t="s">
        <v>18366</v>
      </c>
      <c r="C16613" s="37">
        <v>8000</v>
      </c>
      <c r="D16613" s="37">
        <v>8000</v>
      </c>
      <c r="E16613" s="201">
        <f t="shared" ref="E16613:E16676" si="541">C16613/D16613</f>
        <v>1</v>
      </c>
      <c r="F16613" s="467"/>
      <c r="G16613" s="211">
        <f t="shared" si="540"/>
        <v>2</v>
      </c>
    </row>
    <row r="16614" spans="1:7" ht="33" outlineLevel="1">
      <c r="A16614" s="1" t="s">
        <v>1133</v>
      </c>
      <c r="B16614" s="2" t="s">
        <v>18367</v>
      </c>
      <c r="C16614" s="37">
        <v>2000</v>
      </c>
      <c r="D16614" s="37">
        <v>2000</v>
      </c>
      <c r="E16614" s="201">
        <f t="shared" si="541"/>
        <v>1</v>
      </c>
      <c r="F16614" s="467"/>
      <c r="G16614" s="211">
        <f t="shared" si="540"/>
        <v>2</v>
      </c>
    </row>
    <row r="16615" spans="1:7" ht="33" outlineLevel="1">
      <c r="A16615" s="8">
        <v>9</v>
      </c>
      <c r="B16615" s="4" t="s">
        <v>18368</v>
      </c>
      <c r="C16615" s="2"/>
      <c r="D16615" s="2"/>
      <c r="E16615" s="201"/>
      <c r="F16615" s="145"/>
      <c r="G16615" s="211">
        <f t="shared" si="540"/>
        <v>2</v>
      </c>
    </row>
    <row r="16616" spans="1:7" ht="33" outlineLevel="1">
      <c r="A16616" s="1" t="s">
        <v>548</v>
      </c>
      <c r="B16616" s="2" t="s">
        <v>18369</v>
      </c>
      <c r="C16616" s="37">
        <v>7000</v>
      </c>
      <c r="D16616" s="37">
        <v>7000</v>
      </c>
      <c r="E16616" s="201">
        <f t="shared" si="541"/>
        <v>1</v>
      </c>
      <c r="F16616" s="145"/>
      <c r="G16616" s="211">
        <f t="shared" si="540"/>
        <v>2</v>
      </c>
    </row>
    <row r="16617" spans="1:7" ht="33" outlineLevel="1">
      <c r="A16617" s="1" t="s">
        <v>550</v>
      </c>
      <c r="B16617" s="2" t="s">
        <v>18370</v>
      </c>
      <c r="C16617" s="37">
        <v>5000</v>
      </c>
      <c r="D16617" s="37">
        <v>5000</v>
      </c>
      <c r="E16617" s="201">
        <f t="shared" si="541"/>
        <v>1</v>
      </c>
      <c r="F16617" s="145"/>
      <c r="G16617" s="211">
        <f t="shared" si="540"/>
        <v>2</v>
      </c>
    </row>
    <row r="16618" spans="1:7" outlineLevel="1">
      <c r="A16618" s="1" t="s">
        <v>552</v>
      </c>
      <c r="B16618" s="2" t="s">
        <v>18371</v>
      </c>
      <c r="C16618" s="37">
        <v>7000</v>
      </c>
      <c r="D16618" s="37">
        <v>7000</v>
      </c>
      <c r="E16618" s="201">
        <f t="shared" si="541"/>
        <v>1</v>
      </c>
      <c r="F16618" s="145"/>
      <c r="G16618" s="211">
        <f t="shared" si="540"/>
        <v>2</v>
      </c>
    </row>
    <row r="16619" spans="1:7" ht="33" outlineLevel="1">
      <c r="A16619" s="1" t="s">
        <v>554</v>
      </c>
      <c r="B16619" s="2" t="s">
        <v>18372</v>
      </c>
      <c r="C16619" s="37">
        <v>7000</v>
      </c>
      <c r="D16619" s="37">
        <v>7000</v>
      </c>
      <c r="E16619" s="201">
        <f t="shared" si="541"/>
        <v>1</v>
      </c>
      <c r="F16619" s="145"/>
      <c r="G16619" s="211">
        <f t="shared" si="540"/>
        <v>2</v>
      </c>
    </row>
    <row r="16620" spans="1:7" ht="33" outlineLevel="1">
      <c r="A16620" s="1" t="s">
        <v>556</v>
      </c>
      <c r="B16620" s="2" t="s">
        <v>18373</v>
      </c>
      <c r="C16620" s="37">
        <v>6000</v>
      </c>
      <c r="D16620" s="37">
        <v>6000</v>
      </c>
      <c r="E16620" s="201">
        <f t="shared" si="541"/>
        <v>1</v>
      </c>
      <c r="F16620" s="145"/>
      <c r="G16620" s="211">
        <f t="shared" si="540"/>
        <v>2</v>
      </c>
    </row>
    <row r="16621" spans="1:7" outlineLevel="1">
      <c r="A16621" s="1" t="s">
        <v>558</v>
      </c>
      <c r="B16621" s="2" t="s">
        <v>18374</v>
      </c>
      <c r="C16621" s="37">
        <v>2500</v>
      </c>
      <c r="D16621" s="37">
        <v>2500</v>
      </c>
      <c r="E16621" s="201">
        <f t="shared" si="541"/>
        <v>1</v>
      </c>
      <c r="F16621" s="145"/>
      <c r="G16621" s="211">
        <f t="shared" si="540"/>
        <v>2</v>
      </c>
    </row>
    <row r="16622" spans="1:7" outlineLevel="1">
      <c r="A16622" s="1" t="s">
        <v>560</v>
      </c>
      <c r="B16622" s="2" t="s">
        <v>18375</v>
      </c>
      <c r="C16622" s="37">
        <v>2000</v>
      </c>
      <c r="D16622" s="37">
        <v>2000</v>
      </c>
      <c r="E16622" s="201">
        <f t="shared" si="541"/>
        <v>1</v>
      </c>
      <c r="F16622" s="145"/>
      <c r="G16622" s="211">
        <f t="shared" si="540"/>
        <v>2</v>
      </c>
    </row>
    <row r="16623" spans="1:7" ht="33" outlineLevel="1">
      <c r="A16623" s="1" t="s">
        <v>562</v>
      </c>
      <c r="B16623" s="2" t="s">
        <v>18376</v>
      </c>
      <c r="C16623" s="37">
        <v>3000</v>
      </c>
      <c r="D16623" s="37">
        <v>3000</v>
      </c>
      <c r="E16623" s="201">
        <f t="shared" si="541"/>
        <v>1</v>
      </c>
      <c r="F16623" s="145"/>
      <c r="G16623" s="211">
        <f t="shared" si="540"/>
        <v>2</v>
      </c>
    </row>
    <row r="16624" spans="1:7" outlineLevel="1">
      <c r="A16624" s="1" t="s">
        <v>564</v>
      </c>
      <c r="B16624" s="2" t="s">
        <v>18377</v>
      </c>
      <c r="C16624" s="37">
        <v>1500</v>
      </c>
      <c r="D16624" s="37">
        <v>1500</v>
      </c>
      <c r="E16624" s="201">
        <f t="shared" si="541"/>
        <v>1</v>
      </c>
      <c r="F16624" s="145"/>
      <c r="G16624" s="211">
        <f t="shared" si="540"/>
        <v>2</v>
      </c>
    </row>
    <row r="16625" spans="1:7" ht="33" outlineLevel="1">
      <c r="A16625" s="1" t="s">
        <v>566</v>
      </c>
      <c r="B16625" s="2" t="s">
        <v>18378</v>
      </c>
      <c r="C16625" s="37">
        <v>1500</v>
      </c>
      <c r="D16625" s="37">
        <v>1500</v>
      </c>
      <c r="E16625" s="201">
        <f t="shared" si="541"/>
        <v>1</v>
      </c>
      <c r="F16625" s="145"/>
      <c r="G16625" s="211">
        <f t="shared" si="540"/>
        <v>2</v>
      </c>
    </row>
    <row r="16626" spans="1:7" ht="49.5" outlineLevel="1">
      <c r="A16626" s="1" t="s">
        <v>568</v>
      </c>
      <c r="B16626" s="2" t="s">
        <v>18379</v>
      </c>
      <c r="C16626" s="37">
        <v>2000</v>
      </c>
      <c r="D16626" s="37">
        <v>2000</v>
      </c>
      <c r="E16626" s="201">
        <f t="shared" si="541"/>
        <v>1</v>
      </c>
      <c r="F16626" s="145"/>
      <c r="G16626" s="211">
        <f t="shared" si="540"/>
        <v>2</v>
      </c>
    </row>
    <row r="16627" spans="1:7" outlineLevel="1">
      <c r="A16627" s="1" t="s">
        <v>570</v>
      </c>
      <c r="B16627" s="2" t="s">
        <v>18380</v>
      </c>
      <c r="C16627" s="37">
        <v>3000</v>
      </c>
      <c r="D16627" s="37">
        <v>3000</v>
      </c>
      <c r="E16627" s="201">
        <f t="shared" si="541"/>
        <v>1</v>
      </c>
      <c r="F16627" s="145"/>
      <c r="G16627" s="211">
        <f t="shared" si="540"/>
        <v>2</v>
      </c>
    </row>
    <row r="16628" spans="1:7" ht="33" outlineLevel="1">
      <c r="A16628" s="8">
        <v>10</v>
      </c>
      <c r="B16628" s="4" t="s">
        <v>18381</v>
      </c>
      <c r="C16628" s="2"/>
      <c r="D16628" s="2"/>
      <c r="E16628" s="201"/>
      <c r="F16628" s="145"/>
      <c r="G16628" s="211">
        <f t="shared" si="540"/>
        <v>2</v>
      </c>
    </row>
    <row r="16629" spans="1:7" ht="33" outlineLevel="1">
      <c r="A16629" s="1" t="s">
        <v>577</v>
      </c>
      <c r="B16629" s="2" t="s">
        <v>18382</v>
      </c>
      <c r="C16629" s="37">
        <v>3000</v>
      </c>
      <c r="D16629" s="37">
        <v>3000</v>
      </c>
      <c r="E16629" s="201">
        <f t="shared" si="541"/>
        <v>1</v>
      </c>
      <c r="F16629" s="145"/>
      <c r="G16629" s="211">
        <f t="shared" si="540"/>
        <v>2</v>
      </c>
    </row>
    <row r="16630" spans="1:7" ht="115.5" outlineLevel="1">
      <c r="A16630" s="1" t="s">
        <v>579</v>
      </c>
      <c r="B16630" s="2" t="s">
        <v>18383</v>
      </c>
      <c r="C16630" s="37">
        <v>1500</v>
      </c>
      <c r="D16630" s="37">
        <v>1500</v>
      </c>
      <c r="E16630" s="201">
        <f t="shared" si="541"/>
        <v>1</v>
      </c>
      <c r="F16630" s="145"/>
      <c r="G16630" s="211">
        <f t="shared" si="540"/>
        <v>2</v>
      </c>
    </row>
    <row r="16631" spans="1:7" ht="132" outlineLevel="1">
      <c r="A16631" s="1" t="s">
        <v>581</v>
      </c>
      <c r="B16631" s="2" t="s">
        <v>18384</v>
      </c>
      <c r="C16631" s="37">
        <v>1500</v>
      </c>
      <c r="D16631" s="37">
        <v>1500</v>
      </c>
      <c r="E16631" s="201">
        <f t="shared" si="541"/>
        <v>1</v>
      </c>
      <c r="F16631" s="145"/>
      <c r="G16631" s="211">
        <f t="shared" si="540"/>
        <v>2</v>
      </c>
    </row>
    <row r="16632" spans="1:7" outlineLevel="1">
      <c r="A16632" s="1" t="s">
        <v>1141</v>
      </c>
      <c r="B16632" s="2" t="s">
        <v>18385</v>
      </c>
      <c r="C16632" s="37">
        <v>2000</v>
      </c>
      <c r="D16632" s="37">
        <v>2000</v>
      </c>
      <c r="E16632" s="201">
        <f t="shared" si="541"/>
        <v>1</v>
      </c>
      <c r="F16632" s="145"/>
      <c r="G16632" s="211">
        <f t="shared" si="540"/>
        <v>2</v>
      </c>
    </row>
    <row r="16633" spans="1:7" ht="33" outlineLevel="1">
      <c r="A16633" s="1" t="s">
        <v>6491</v>
      </c>
      <c r="B16633" s="2" t="s">
        <v>18386</v>
      </c>
      <c r="C16633" s="37">
        <v>1500</v>
      </c>
      <c r="D16633" s="37">
        <v>1500</v>
      </c>
      <c r="E16633" s="201">
        <f t="shared" si="541"/>
        <v>1</v>
      </c>
      <c r="F16633" s="145"/>
      <c r="G16633" s="211">
        <f t="shared" si="540"/>
        <v>2</v>
      </c>
    </row>
    <row r="16634" spans="1:7" ht="33" outlineLevel="1">
      <c r="A16634" s="8">
        <v>11</v>
      </c>
      <c r="B16634" s="4" t="s">
        <v>18248</v>
      </c>
      <c r="C16634" s="2"/>
      <c r="D16634" s="2"/>
      <c r="E16634" s="201"/>
      <c r="F16634" s="145"/>
      <c r="G16634" s="211">
        <f t="shared" si="540"/>
        <v>2</v>
      </c>
    </row>
    <row r="16635" spans="1:7" outlineLevel="1">
      <c r="A16635" s="1" t="s">
        <v>18387</v>
      </c>
      <c r="B16635" s="2" t="s">
        <v>18047</v>
      </c>
      <c r="C16635" s="37">
        <v>2000</v>
      </c>
      <c r="D16635" s="37">
        <v>2000</v>
      </c>
      <c r="E16635" s="201">
        <f t="shared" si="541"/>
        <v>1</v>
      </c>
      <c r="F16635" s="145"/>
      <c r="G16635" s="211">
        <f t="shared" si="540"/>
        <v>2</v>
      </c>
    </row>
    <row r="16636" spans="1:7" outlineLevel="1">
      <c r="A16636" s="1" t="s">
        <v>586</v>
      </c>
      <c r="B16636" s="2" t="s">
        <v>18048</v>
      </c>
      <c r="C16636" s="37">
        <v>1500</v>
      </c>
      <c r="D16636" s="37">
        <v>1500</v>
      </c>
      <c r="E16636" s="201">
        <f t="shared" si="541"/>
        <v>1</v>
      </c>
      <c r="F16636" s="145"/>
      <c r="G16636" s="211">
        <f t="shared" si="540"/>
        <v>2</v>
      </c>
    </row>
    <row r="16637" spans="1:7" outlineLevel="1">
      <c r="A16637" s="1" t="s">
        <v>588</v>
      </c>
      <c r="B16637" s="2" t="s">
        <v>18049</v>
      </c>
      <c r="C16637" s="37">
        <v>1200</v>
      </c>
      <c r="D16637" s="37">
        <v>1200</v>
      </c>
      <c r="E16637" s="201">
        <f t="shared" si="541"/>
        <v>1</v>
      </c>
      <c r="F16637" s="145"/>
      <c r="G16637" s="211">
        <f t="shared" si="540"/>
        <v>2</v>
      </c>
    </row>
    <row r="16638" spans="1:7" ht="33" outlineLevel="1">
      <c r="A16638" s="1"/>
      <c r="B16638" s="4" t="s">
        <v>18388</v>
      </c>
      <c r="C16638" s="2"/>
      <c r="D16638" s="2"/>
      <c r="E16638" s="201"/>
      <c r="F16638" s="145"/>
      <c r="G16638" s="211">
        <f t="shared" si="540"/>
        <v>2</v>
      </c>
    </row>
    <row r="16639" spans="1:7" outlineLevel="1">
      <c r="A16639" s="8">
        <v>12</v>
      </c>
      <c r="B16639" s="4" t="s">
        <v>18389</v>
      </c>
      <c r="C16639" s="2"/>
      <c r="D16639" s="2"/>
      <c r="E16639" s="201"/>
      <c r="F16639" s="145"/>
      <c r="G16639" s="211">
        <f t="shared" si="540"/>
        <v>2</v>
      </c>
    </row>
    <row r="16640" spans="1:7" outlineLevel="1">
      <c r="A16640" s="1" t="s">
        <v>595</v>
      </c>
      <c r="B16640" s="2" t="s">
        <v>18390</v>
      </c>
      <c r="C16640" s="37">
        <v>3500</v>
      </c>
      <c r="D16640" s="37">
        <v>3500</v>
      </c>
      <c r="E16640" s="201">
        <f t="shared" si="541"/>
        <v>1</v>
      </c>
      <c r="F16640" s="145"/>
      <c r="G16640" s="211">
        <f t="shared" ref="G16640:G16703" si="542">COUNTA(B16640,1)</f>
        <v>2</v>
      </c>
    </row>
    <row r="16641" spans="1:7" outlineLevel="1">
      <c r="A16641" s="1" t="s">
        <v>597</v>
      </c>
      <c r="B16641" s="2" t="s">
        <v>18391</v>
      </c>
      <c r="C16641" s="37">
        <v>3000</v>
      </c>
      <c r="D16641" s="37">
        <v>3000</v>
      </c>
      <c r="E16641" s="201">
        <f t="shared" si="541"/>
        <v>1</v>
      </c>
      <c r="F16641" s="145"/>
      <c r="G16641" s="211">
        <f t="shared" si="542"/>
        <v>2</v>
      </c>
    </row>
    <row r="16642" spans="1:7" outlineLevel="1">
      <c r="A16642" s="8">
        <v>13</v>
      </c>
      <c r="B16642" s="4" t="s">
        <v>18392</v>
      </c>
      <c r="C16642" s="2"/>
      <c r="D16642" s="2"/>
      <c r="E16642" s="201"/>
      <c r="F16642" s="145"/>
      <c r="G16642" s="211">
        <f t="shared" si="542"/>
        <v>2</v>
      </c>
    </row>
    <row r="16643" spans="1:7" ht="33" outlineLevel="1">
      <c r="A16643" s="1" t="s">
        <v>602</v>
      </c>
      <c r="B16643" s="2" t="s">
        <v>18393</v>
      </c>
      <c r="C16643" s="37">
        <v>4000</v>
      </c>
      <c r="D16643" s="37">
        <v>4000</v>
      </c>
      <c r="E16643" s="201">
        <f t="shared" si="541"/>
        <v>1</v>
      </c>
      <c r="F16643" s="145"/>
      <c r="G16643" s="211">
        <f t="shared" si="542"/>
        <v>2</v>
      </c>
    </row>
    <row r="16644" spans="1:7" ht="33" outlineLevel="1">
      <c r="A16644" s="1" t="s">
        <v>604</v>
      </c>
      <c r="B16644" s="2" t="s">
        <v>18394</v>
      </c>
      <c r="C16644" s="37">
        <v>3500</v>
      </c>
      <c r="D16644" s="37">
        <v>3500</v>
      </c>
      <c r="E16644" s="201">
        <f t="shared" si="541"/>
        <v>1</v>
      </c>
      <c r="F16644" s="145"/>
      <c r="G16644" s="211">
        <f t="shared" si="542"/>
        <v>2</v>
      </c>
    </row>
    <row r="16645" spans="1:7" outlineLevel="1">
      <c r="A16645" s="8">
        <v>14</v>
      </c>
      <c r="B16645" s="4" t="s">
        <v>18395</v>
      </c>
      <c r="C16645" s="2"/>
      <c r="D16645" s="2"/>
      <c r="E16645" s="201"/>
      <c r="F16645" s="145"/>
      <c r="G16645" s="211">
        <f t="shared" si="542"/>
        <v>2</v>
      </c>
    </row>
    <row r="16646" spans="1:7" ht="33" outlineLevel="1">
      <c r="A16646" s="1" t="s">
        <v>623</v>
      </c>
      <c r="B16646" s="2" t="s">
        <v>18396</v>
      </c>
      <c r="C16646" s="37">
        <v>8000</v>
      </c>
      <c r="D16646" s="37">
        <v>8000</v>
      </c>
      <c r="E16646" s="201">
        <f t="shared" si="541"/>
        <v>1</v>
      </c>
      <c r="F16646" s="145"/>
      <c r="G16646" s="211">
        <f t="shared" si="542"/>
        <v>2</v>
      </c>
    </row>
    <row r="16647" spans="1:7" ht="33" outlineLevel="1">
      <c r="A16647" s="1" t="s">
        <v>625</v>
      </c>
      <c r="B16647" s="2" t="s">
        <v>18397</v>
      </c>
      <c r="C16647" s="37">
        <v>6000</v>
      </c>
      <c r="D16647" s="37">
        <v>6000</v>
      </c>
      <c r="E16647" s="201">
        <f t="shared" si="541"/>
        <v>1</v>
      </c>
      <c r="F16647" s="145"/>
      <c r="G16647" s="211">
        <f t="shared" si="542"/>
        <v>2</v>
      </c>
    </row>
    <row r="16648" spans="1:7" ht="33" outlineLevel="1">
      <c r="A16648" s="1" t="s">
        <v>627</v>
      </c>
      <c r="B16648" s="2" t="s">
        <v>18398</v>
      </c>
      <c r="C16648" s="37">
        <v>4000</v>
      </c>
      <c r="D16648" s="37">
        <v>4000</v>
      </c>
      <c r="E16648" s="201">
        <f t="shared" si="541"/>
        <v>1</v>
      </c>
      <c r="F16648" s="145"/>
      <c r="G16648" s="211">
        <f t="shared" si="542"/>
        <v>2</v>
      </c>
    </row>
    <row r="16649" spans="1:7" ht="33" outlineLevel="1">
      <c r="A16649" s="1" t="s">
        <v>629</v>
      </c>
      <c r="B16649" s="2" t="s">
        <v>18399</v>
      </c>
      <c r="C16649" s="37">
        <v>4000</v>
      </c>
      <c r="D16649" s="37">
        <v>4000</v>
      </c>
      <c r="E16649" s="201">
        <f t="shared" si="541"/>
        <v>1</v>
      </c>
      <c r="F16649" s="145"/>
      <c r="G16649" s="211">
        <f t="shared" si="542"/>
        <v>2</v>
      </c>
    </row>
    <row r="16650" spans="1:7" ht="33" outlineLevel="1">
      <c r="A16650" s="1" t="s">
        <v>2870</v>
      </c>
      <c r="B16650" s="2" t="s">
        <v>18400</v>
      </c>
      <c r="C16650" s="37">
        <v>1500</v>
      </c>
      <c r="D16650" s="37">
        <v>1500</v>
      </c>
      <c r="E16650" s="201">
        <f t="shared" si="541"/>
        <v>1</v>
      </c>
      <c r="F16650" s="145"/>
      <c r="G16650" s="211">
        <f t="shared" si="542"/>
        <v>2</v>
      </c>
    </row>
    <row r="16651" spans="1:7" ht="33" outlineLevel="1">
      <c r="A16651" s="1" t="s">
        <v>2872</v>
      </c>
      <c r="B16651" s="2" t="s">
        <v>18401</v>
      </c>
      <c r="C16651" s="37">
        <v>8000</v>
      </c>
      <c r="D16651" s="37">
        <v>8000</v>
      </c>
      <c r="E16651" s="201">
        <f t="shared" si="541"/>
        <v>1</v>
      </c>
      <c r="F16651" s="145"/>
      <c r="G16651" s="211">
        <f t="shared" si="542"/>
        <v>2</v>
      </c>
    </row>
    <row r="16652" spans="1:7" ht="33" outlineLevel="1">
      <c r="A16652" s="1" t="s">
        <v>2874</v>
      </c>
      <c r="B16652" s="2" t="s">
        <v>18402</v>
      </c>
      <c r="C16652" s="37">
        <v>6000</v>
      </c>
      <c r="D16652" s="37">
        <v>6000</v>
      </c>
      <c r="E16652" s="201">
        <f t="shared" si="541"/>
        <v>1</v>
      </c>
      <c r="F16652" s="145"/>
      <c r="G16652" s="211">
        <f t="shared" si="542"/>
        <v>2</v>
      </c>
    </row>
    <row r="16653" spans="1:7" ht="33" outlineLevel="1">
      <c r="A16653" s="1" t="s">
        <v>2876</v>
      </c>
      <c r="B16653" s="2" t="s">
        <v>18403</v>
      </c>
      <c r="C16653" s="37">
        <v>1200</v>
      </c>
      <c r="D16653" s="37">
        <v>1200</v>
      </c>
      <c r="E16653" s="201">
        <f t="shared" si="541"/>
        <v>1</v>
      </c>
      <c r="F16653" s="145"/>
      <c r="G16653" s="211">
        <f t="shared" si="542"/>
        <v>2</v>
      </c>
    </row>
    <row r="16654" spans="1:7" ht="33" outlineLevel="1">
      <c r="A16654" s="1" t="s">
        <v>2878</v>
      </c>
      <c r="B16654" s="2" t="s">
        <v>18404</v>
      </c>
      <c r="C16654" s="37">
        <v>2000</v>
      </c>
      <c r="D16654" s="37">
        <v>2000</v>
      </c>
      <c r="E16654" s="201">
        <f t="shared" si="541"/>
        <v>1</v>
      </c>
      <c r="F16654" s="145"/>
      <c r="G16654" s="211">
        <f t="shared" si="542"/>
        <v>2</v>
      </c>
    </row>
    <row r="16655" spans="1:7" outlineLevel="1">
      <c r="A16655" s="1" t="s">
        <v>2880</v>
      </c>
      <c r="B16655" s="2" t="s">
        <v>18405</v>
      </c>
      <c r="C16655" s="37">
        <v>1200</v>
      </c>
      <c r="D16655" s="37">
        <v>1200</v>
      </c>
      <c r="E16655" s="201">
        <f t="shared" si="541"/>
        <v>1</v>
      </c>
      <c r="F16655" s="145"/>
      <c r="G16655" s="211">
        <f t="shared" si="542"/>
        <v>2</v>
      </c>
    </row>
    <row r="16656" spans="1:7" ht="33" outlineLevel="1">
      <c r="A16656" s="1" t="s">
        <v>2882</v>
      </c>
      <c r="B16656" s="2" t="s">
        <v>18406</v>
      </c>
      <c r="C16656" s="37">
        <v>1500</v>
      </c>
      <c r="D16656" s="37">
        <v>1500</v>
      </c>
      <c r="E16656" s="201">
        <f t="shared" si="541"/>
        <v>1</v>
      </c>
      <c r="F16656" s="145"/>
      <c r="G16656" s="211">
        <f t="shared" si="542"/>
        <v>2</v>
      </c>
    </row>
    <row r="16657" spans="1:7" ht="33" outlineLevel="1">
      <c r="A16657" s="1" t="s">
        <v>2884</v>
      </c>
      <c r="B16657" s="2" t="s">
        <v>18407</v>
      </c>
      <c r="C16657" s="37">
        <v>1200</v>
      </c>
      <c r="D16657" s="37">
        <v>1200</v>
      </c>
      <c r="E16657" s="201">
        <f t="shared" si="541"/>
        <v>1</v>
      </c>
      <c r="F16657" s="145"/>
      <c r="G16657" s="211">
        <f t="shared" si="542"/>
        <v>2</v>
      </c>
    </row>
    <row r="16658" spans="1:7" ht="33" outlineLevel="1">
      <c r="A16658" s="1" t="s">
        <v>6612</v>
      </c>
      <c r="B16658" s="2" t="s">
        <v>18408</v>
      </c>
      <c r="C16658" s="37">
        <v>3000</v>
      </c>
      <c r="D16658" s="37">
        <v>3000</v>
      </c>
      <c r="E16658" s="201">
        <f t="shared" si="541"/>
        <v>1</v>
      </c>
      <c r="F16658" s="145"/>
      <c r="G16658" s="211">
        <f t="shared" si="542"/>
        <v>2</v>
      </c>
    </row>
    <row r="16659" spans="1:7" outlineLevel="1">
      <c r="A16659" s="1" t="s">
        <v>6614</v>
      </c>
      <c r="B16659" s="2" t="s">
        <v>18409</v>
      </c>
      <c r="C16659" s="37">
        <v>1500</v>
      </c>
      <c r="D16659" s="37">
        <v>1500</v>
      </c>
      <c r="E16659" s="201">
        <f t="shared" si="541"/>
        <v>1</v>
      </c>
      <c r="F16659" s="145"/>
      <c r="G16659" s="211">
        <f t="shared" si="542"/>
        <v>2</v>
      </c>
    </row>
    <row r="16660" spans="1:7" ht="33" outlineLevel="1">
      <c r="A16660" s="1" t="s">
        <v>6616</v>
      </c>
      <c r="B16660" s="2" t="s">
        <v>18410</v>
      </c>
      <c r="C16660" s="37">
        <v>4000</v>
      </c>
      <c r="D16660" s="37">
        <v>4000</v>
      </c>
      <c r="E16660" s="201">
        <f t="shared" si="541"/>
        <v>1</v>
      </c>
      <c r="F16660" s="145"/>
      <c r="G16660" s="211">
        <f t="shared" si="542"/>
        <v>2</v>
      </c>
    </row>
    <row r="16661" spans="1:7" outlineLevel="1">
      <c r="A16661" s="1" t="s">
        <v>6618</v>
      </c>
      <c r="B16661" s="2" t="s">
        <v>18411</v>
      </c>
      <c r="C16661" s="37">
        <v>2000</v>
      </c>
      <c r="D16661" s="37">
        <v>2000</v>
      </c>
      <c r="E16661" s="201">
        <f t="shared" si="541"/>
        <v>1</v>
      </c>
      <c r="F16661" s="145"/>
      <c r="G16661" s="211">
        <f t="shared" si="542"/>
        <v>2</v>
      </c>
    </row>
    <row r="16662" spans="1:7" ht="33" outlineLevel="1">
      <c r="A16662" s="1" t="s">
        <v>6620</v>
      </c>
      <c r="B16662" s="2" t="s">
        <v>18412</v>
      </c>
      <c r="C16662" s="37">
        <v>1500</v>
      </c>
      <c r="D16662" s="37">
        <v>1500</v>
      </c>
      <c r="E16662" s="201">
        <f t="shared" si="541"/>
        <v>1</v>
      </c>
      <c r="F16662" s="145"/>
      <c r="G16662" s="211">
        <f t="shared" si="542"/>
        <v>2</v>
      </c>
    </row>
    <row r="16663" spans="1:7" ht="33" outlineLevel="1">
      <c r="A16663" s="1" t="s">
        <v>6622</v>
      </c>
      <c r="B16663" s="2" t="s">
        <v>18413</v>
      </c>
      <c r="C16663" s="37">
        <v>1500</v>
      </c>
      <c r="D16663" s="37">
        <v>1500</v>
      </c>
      <c r="E16663" s="201">
        <f t="shared" si="541"/>
        <v>1</v>
      </c>
      <c r="F16663" s="145"/>
      <c r="G16663" s="211">
        <f t="shared" si="542"/>
        <v>2</v>
      </c>
    </row>
    <row r="16664" spans="1:7" ht="49.5" outlineLevel="1">
      <c r="A16664" s="1" t="s">
        <v>6624</v>
      </c>
      <c r="B16664" s="2" t="s">
        <v>18414</v>
      </c>
      <c r="C16664" s="37">
        <v>1500</v>
      </c>
      <c r="D16664" s="37">
        <v>1500</v>
      </c>
      <c r="E16664" s="201">
        <f t="shared" si="541"/>
        <v>1</v>
      </c>
      <c r="F16664" s="145"/>
      <c r="G16664" s="211">
        <f t="shared" si="542"/>
        <v>2</v>
      </c>
    </row>
    <row r="16665" spans="1:7" ht="49.5" outlineLevel="1">
      <c r="A16665" s="1" t="s">
        <v>6626</v>
      </c>
      <c r="B16665" s="2" t="s">
        <v>18415</v>
      </c>
      <c r="C16665" s="37">
        <v>1500</v>
      </c>
      <c r="D16665" s="37">
        <v>1500</v>
      </c>
      <c r="E16665" s="201">
        <f t="shared" si="541"/>
        <v>1</v>
      </c>
      <c r="F16665" s="145"/>
      <c r="G16665" s="211">
        <f t="shared" si="542"/>
        <v>2</v>
      </c>
    </row>
    <row r="16666" spans="1:7" outlineLevel="1">
      <c r="A16666" s="1" t="s">
        <v>6628</v>
      </c>
      <c r="B16666" s="2" t="s">
        <v>18416</v>
      </c>
      <c r="C16666" s="37">
        <v>1100</v>
      </c>
      <c r="D16666" s="37">
        <v>1100</v>
      </c>
      <c r="E16666" s="201">
        <f t="shared" si="541"/>
        <v>1</v>
      </c>
      <c r="F16666" s="145"/>
      <c r="G16666" s="211">
        <f t="shared" si="542"/>
        <v>2</v>
      </c>
    </row>
    <row r="16667" spans="1:7" ht="49.5" outlineLevel="1">
      <c r="A16667" s="1" t="s">
        <v>18417</v>
      </c>
      <c r="B16667" s="2" t="s">
        <v>18418</v>
      </c>
      <c r="C16667" s="37">
        <v>1500</v>
      </c>
      <c r="D16667" s="37">
        <v>1500</v>
      </c>
      <c r="E16667" s="201">
        <f t="shared" si="541"/>
        <v>1</v>
      </c>
      <c r="F16667" s="145"/>
      <c r="G16667" s="211">
        <f t="shared" si="542"/>
        <v>2</v>
      </c>
    </row>
    <row r="16668" spans="1:7" ht="33" outlineLevel="1">
      <c r="A16668" s="1" t="s">
        <v>18419</v>
      </c>
      <c r="B16668" s="2" t="s">
        <v>18420</v>
      </c>
      <c r="C16668" s="37">
        <v>1500</v>
      </c>
      <c r="D16668" s="37">
        <v>1500</v>
      </c>
      <c r="E16668" s="201">
        <f t="shared" si="541"/>
        <v>1</v>
      </c>
      <c r="F16668" s="145"/>
      <c r="G16668" s="211">
        <f t="shared" si="542"/>
        <v>2</v>
      </c>
    </row>
    <row r="16669" spans="1:7" ht="33" outlineLevel="1">
      <c r="A16669" s="1" t="s">
        <v>18421</v>
      </c>
      <c r="B16669" s="2" t="s">
        <v>18422</v>
      </c>
      <c r="C16669" s="37">
        <v>3000</v>
      </c>
      <c r="D16669" s="37">
        <v>3000</v>
      </c>
      <c r="E16669" s="201">
        <f t="shared" si="541"/>
        <v>1</v>
      </c>
      <c r="F16669" s="145"/>
      <c r="G16669" s="211">
        <f t="shared" si="542"/>
        <v>2</v>
      </c>
    </row>
    <row r="16670" spans="1:7" ht="33" outlineLevel="1">
      <c r="A16670" s="1" t="s">
        <v>18423</v>
      </c>
      <c r="B16670" s="2" t="s">
        <v>18424</v>
      </c>
      <c r="C16670" s="37">
        <v>1500</v>
      </c>
      <c r="D16670" s="37">
        <v>1500</v>
      </c>
      <c r="E16670" s="201">
        <f t="shared" si="541"/>
        <v>1</v>
      </c>
      <c r="F16670" s="145"/>
      <c r="G16670" s="211">
        <f t="shared" si="542"/>
        <v>2</v>
      </c>
    </row>
    <row r="16671" spans="1:7" ht="33" outlineLevel="1">
      <c r="A16671" s="1" t="s">
        <v>18425</v>
      </c>
      <c r="B16671" s="2" t="s">
        <v>18426</v>
      </c>
      <c r="C16671" s="37">
        <v>1500</v>
      </c>
      <c r="D16671" s="37">
        <v>1500</v>
      </c>
      <c r="E16671" s="201">
        <f t="shared" si="541"/>
        <v>1</v>
      </c>
      <c r="F16671" s="145"/>
      <c r="G16671" s="211">
        <f t="shared" si="542"/>
        <v>2</v>
      </c>
    </row>
    <row r="16672" spans="1:7" ht="33" outlineLevel="1">
      <c r="A16672" s="1" t="s">
        <v>18427</v>
      </c>
      <c r="B16672" s="2" t="s">
        <v>18428</v>
      </c>
      <c r="C16672" s="37">
        <v>1500</v>
      </c>
      <c r="D16672" s="37">
        <v>1500</v>
      </c>
      <c r="E16672" s="201">
        <f t="shared" si="541"/>
        <v>1</v>
      </c>
      <c r="F16672" s="145"/>
      <c r="G16672" s="211">
        <f t="shared" si="542"/>
        <v>2</v>
      </c>
    </row>
    <row r="16673" spans="1:7" ht="33" outlineLevel="1">
      <c r="A16673" s="1" t="s">
        <v>18429</v>
      </c>
      <c r="B16673" s="2" t="s">
        <v>18430</v>
      </c>
      <c r="C16673" s="37">
        <v>1500</v>
      </c>
      <c r="D16673" s="37">
        <v>1500</v>
      </c>
      <c r="E16673" s="201">
        <f t="shared" si="541"/>
        <v>1</v>
      </c>
      <c r="F16673" s="145"/>
      <c r="G16673" s="211">
        <f t="shared" si="542"/>
        <v>2</v>
      </c>
    </row>
    <row r="16674" spans="1:7" ht="33" outlineLevel="1">
      <c r="A16674" s="1" t="s">
        <v>18431</v>
      </c>
      <c r="B16674" s="2" t="s">
        <v>18432</v>
      </c>
      <c r="C16674" s="37">
        <v>1500</v>
      </c>
      <c r="D16674" s="37">
        <v>1500</v>
      </c>
      <c r="E16674" s="201">
        <f t="shared" si="541"/>
        <v>1</v>
      </c>
      <c r="F16674" s="145"/>
      <c r="G16674" s="211">
        <f t="shared" si="542"/>
        <v>2</v>
      </c>
    </row>
    <row r="16675" spans="1:7" ht="33" outlineLevel="1">
      <c r="A16675" s="1" t="s">
        <v>18433</v>
      </c>
      <c r="B16675" s="2" t="s">
        <v>18434</v>
      </c>
      <c r="C16675" s="37">
        <v>1500</v>
      </c>
      <c r="D16675" s="37">
        <v>1500</v>
      </c>
      <c r="E16675" s="201">
        <f t="shared" si="541"/>
        <v>1</v>
      </c>
      <c r="F16675" s="145"/>
      <c r="G16675" s="211">
        <f t="shared" si="542"/>
        <v>2</v>
      </c>
    </row>
    <row r="16676" spans="1:7" ht="33" outlineLevel="1">
      <c r="A16676" s="1" t="s">
        <v>18435</v>
      </c>
      <c r="B16676" s="2" t="s">
        <v>18436</v>
      </c>
      <c r="C16676" s="37">
        <v>1200</v>
      </c>
      <c r="D16676" s="37">
        <v>1200</v>
      </c>
      <c r="E16676" s="201">
        <f t="shared" si="541"/>
        <v>1</v>
      </c>
      <c r="F16676" s="145"/>
      <c r="G16676" s="211">
        <f t="shared" si="542"/>
        <v>2</v>
      </c>
    </row>
    <row r="16677" spans="1:7" ht="33" outlineLevel="1">
      <c r="A16677" s="1" t="s">
        <v>18437</v>
      </c>
      <c r="B16677" s="2" t="s">
        <v>18438</v>
      </c>
      <c r="C16677" s="37">
        <v>1500</v>
      </c>
      <c r="D16677" s="37">
        <v>1500</v>
      </c>
      <c r="E16677" s="201">
        <f t="shared" ref="E16677:E16737" si="543">C16677/D16677</f>
        <v>1</v>
      </c>
      <c r="F16677" s="145"/>
      <c r="G16677" s="211">
        <f t="shared" si="542"/>
        <v>2</v>
      </c>
    </row>
    <row r="16678" spans="1:7" ht="33" outlineLevel="1">
      <c r="A16678" s="1" t="s">
        <v>18439</v>
      </c>
      <c r="B16678" s="2" t="s">
        <v>18440</v>
      </c>
      <c r="C16678" s="37">
        <v>2000</v>
      </c>
      <c r="D16678" s="37">
        <v>2000</v>
      </c>
      <c r="E16678" s="201">
        <f t="shared" si="543"/>
        <v>1</v>
      </c>
      <c r="F16678" s="145"/>
      <c r="G16678" s="211">
        <f t="shared" si="542"/>
        <v>2</v>
      </c>
    </row>
    <row r="16679" spans="1:7" outlineLevel="1">
      <c r="A16679" s="1" t="s">
        <v>18441</v>
      </c>
      <c r="B16679" s="2" t="s">
        <v>18442</v>
      </c>
      <c r="C16679" s="37">
        <v>3000</v>
      </c>
      <c r="D16679" s="37">
        <v>3000</v>
      </c>
      <c r="E16679" s="201">
        <f t="shared" si="543"/>
        <v>1</v>
      </c>
      <c r="F16679" s="145"/>
      <c r="G16679" s="211">
        <f t="shared" si="542"/>
        <v>2</v>
      </c>
    </row>
    <row r="16680" spans="1:7" outlineLevel="1">
      <c r="A16680" s="1" t="s">
        <v>18443</v>
      </c>
      <c r="B16680" s="2" t="s">
        <v>18444</v>
      </c>
      <c r="C16680" s="37">
        <v>2500</v>
      </c>
      <c r="D16680" s="37">
        <v>2500</v>
      </c>
      <c r="E16680" s="201">
        <f t="shared" si="543"/>
        <v>1</v>
      </c>
      <c r="F16680" s="145"/>
      <c r="G16680" s="211">
        <f t="shared" si="542"/>
        <v>2</v>
      </c>
    </row>
    <row r="16681" spans="1:7" ht="33" outlineLevel="1">
      <c r="A16681" s="1" t="s">
        <v>18445</v>
      </c>
      <c r="B16681" s="2" t="s">
        <v>18446</v>
      </c>
      <c r="C16681" s="37">
        <v>1500</v>
      </c>
      <c r="D16681" s="37">
        <v>1500</v>
      </c>
      <c r="E16681" s="201">
        <f t="shared" si="543"/>
        <v>1</v>
      </c>
      <c r="F16681" s="145"/>
      <c r="G16681" s="211">
        <f t="shared" si="542"/>
        <v>2</v>
      </c>
    </row>
    <row r="16682" spans="1:7" ht="33" outlineLevel="1">
      <c r="A16682" s="1" t="s">
        <v>18447</v>
      </c>
      <c r="B16682" s="2" t="s">
        <v>18448</v>
      </c>
      <c r="C16682" s="37">
        <v>1500</v>
      </c>
      <c r="D16682" s="37">
        <v>1500</v>
      </c>
      <c r="E16682" s="201">
        <f t="shared" si="543"/>
        <v>1</v>
      </c>
      <c r="F16682" s="145"/>
      <c r="G16682" s="211">
        <f t="shared" si="542"/>
        <v>2</v>
      </c>
    </row>
    <row r="16683" spans="1:7" ht="33" outlineLevel="1">
      <c r="A16683" s="1" t="s">
        <v>18449</v>
      </c>
      <c r="B16683" s="2" t="s">
        <v>18450</v>
      </c>
      <c r="C16683" s="37">
        <v>2000</v>
      </c>
      <c r="D16683" s="37">
        <v>2000</v>
      </c>
      <c r="E16683" s="201">
        <f t="shared" si="543"/>
        <v>1</v>
      </c>
      <c r="F16683" s="145"/>
      <c r="G16683" s="211">
        <f t="shared" si="542"/>
        <v>2</v>
      </c>
    </row>
    <row r="16684" spans="1:7" ht="33" outlineLevel="1">
      <c r="A16684" s="1" t="s">
        <v>18451</v>
      </c>
      <c r="B16684" s="2" t="s">
        <v>18452</v>
      </c>
      <c r="C16684" s="37">
        <v>1500</v>
      </c>
      <c r="D16684" s="37">
        <v>1500</v>
      </c>
      <c r="E16684" s="201">
        <f t="shared" si="543"/>
        <v>1</v>
      </c>
      <c r="F16684" s="145"/>
      <c r="G16684" s="211">
        <f t="shared" si="542"/>
        <v>2</v>
      </c>
    </row>
    <row r="16685" spans="1:7" ht="49.5" outlineLevel="1">
      <c r="A16685" s="1" t="s">
        <v>18453</v>
      </c>
      <c r="B16685" s="2" t="s">
        <v>18454</v>
      </c>
      <c r="C16685" s="37">
        <v>1500</v>
      </c>
      <c r="D16685" s="37">
        <v>1500</v>
      </c>
      <c r="E16685" s="201">
        <f t="shared" si="543"/>
        <v>1</v>
      </c>
      <c r="F16685" s="145"/>
      <c r="G16685" s="211">
        <f t="shared" si="542"/>
        <v>2</v>
      </c>
    </row>
    <row r="16686" spans="1:7" ht="33" outlineLevel="1">
      <c r="A16686" s="1" t="s">
        <v>18455</v>
      </c>
      <c r="B16686" s="2" t="s">
        <v>18456</v>
      </c>
      <c r="C16686" s="37">
        <v>1200</v>
      </c>
      <c r="D16686" s="37">
        <v>1200</v>
      </c>
      <c r="E16686" s="201">
        <f t="shared" si="543"/>
        <v>1</v>
      </c>
      <c r="F16686" s="145"/>
      <c r="G16686" s="211">
        <f t="shared" si="542"/>
        <v>2</v>
      </c>
    </row>
    <row r="16687" spans="1:7" ht="49.5" outlineLevel="1">
      <c r="A16687" s="1" t="s">
        <v>18457</v>
      </c>
      <c r="B16687" s="2" t="s">
        <v>18458</v>
      </c>
      <c r="C16687" s="37">
        <v>1500</v>
      </c>
      <c r="D16687" s="37">
        <v>1500</v>
      </c>
      <c r="E16687" s="201">
        <f t="shared" si="543"/>
        <v>1</v>
      </c>
      <c r="F16687" s="145"/>
      <c r="G16687" s="211">
        <f t="shared" si="542"/>
        <v>2</v>
      </c>
    </row>
    <row r="16688" spans="1:7" ht="33" outlineLevel="1">
      <c r="A16688" s="1" t="s">
        <v>18459</v>
      </c>
      <c r="B16688" s="2" t="s">
        <v>18460</v>
      </c>
      <c r="C16688" s="37">
        <v>1200</v>
      </c>
      <c r="D16688" s="37">
        <v>1200</v>
      </c>
      <c r="E16688" s="201">
        <f t="shared" si="543"/>
        <v>1</v>
      </c>
      <c r="F16688" s="145"/>
      <c r="G16688" s="211">
        <f t="shared" si="542"/>
        <v>2</v>
      </c>
    </row>
    <row r="16689" spans="1:7" ht="33" outlineLevel="1">
      <c r="A16689" s="1" t="s">
        <v>18461</v>
      </c>
      <c r="B16689" s="2" t="s">
        <v>18462</v>
      </c>
      <c r="C16689" s="37">
        <v>1500</v>
      </c>
      <c r="D16689" s="37">
        <v>1500</v>
      </c>
      <c r="E16689" s="201">
        <f t="shared" si="543"/>
        <v>1</v>
      </c>
      <c r="F16689" s="145"/>
      <c r="G16689" s="211">
        <f t="shared" si="542"/>
        <v>2</v>
      </c>
    </row>
    <row r="16690" spans="1:7" ht="49.5" outlineLevel="1">
      <c r="A16690" s="1" t="s">
        <v>18463</v>
      </c>
      <c r="B16690" s="2" t="s">
        <v>18464</v>
      </c>
      <c r="C16690" s="37">
        <v>2500</v>
      </c>
      <c r="D16690" s="37">
        <v>2500</v>
      </c>
      <c r="E16690" s="201">
        <f t="shared" si="543"/>
        <v>1</v>
      </c>
      <c r="F16690" s="145"/>
      <c r="G16690" s="211">
        <f t="shared" si="542"/>
        <v>2</v>
      </c>
    </row>
    <row r="16691" spans="1:7" outlineLevel="1">
      <c r="A16691" s="1" t="s">
        <v>18465</v>
      </c>
      <c r="B16691" s="2" t="s">
        <v>18466</v>
      </c>
      <c r="C16691" s="37">
        <v>3000</v>
      </c>
      <c r="D16691" s="37">
        <v>3000</v>
      </c>
      <c r="E16691" s="201">
        <f t="shared" si="543"/>
        <v>1</v>
      </c>
      <c r="F16691" s="145"/>
      <c r="G16691" s="211">
        <f t="shared" si="542"/>
        <v>2</v>
      </c>
    </row>
    <row r="16692" spans="1:7" ht="33" outlineLevel="1">
      <c r="A16692" s="1" t="s">
        <v>18467</v>
      </c>
      <c r="B16692" s="2" t="s">
        <v>18468</v>
      </c>
      <c r="C16692" s="37">
        <v>2000</v>
      </c>
      <c r="D16692" s="37">
        <v>2000</v>
      </c>
      <c r="E16692" s="201">
        <f t="shared" si="543"/>
        <v>1</v>
      </c>
      <c r="F16692" s="145"/>
      <c r="G16692" s="211">
        <f t="shared" si="542"/>
        <v>2</v>
      </c>
    </row>
    <row r="16693" spans="1:7" ht="33" outlineLevel="1">
      <c r="A16693" s="1" t="s">
        <v>18469</v>
      </c>
      <c r="B16693" s="2" t="s">
        <v>18470</v>
      </c>
      <c r="C16693" s="37">
        <v>2000</v>
      </c>
      <c r="D16693" s="37">
        <v>2000</v>
      </c>
      <c r="E16693" s="201">
        <f t="shared" si="543"/>
        <v>1</v>
      </c>
      <c r="F16693" s="145"/>
      <c r="G16693" s="211">
        <f t="shared" si="542"/>
        <v>2</v>
      </c>
    </row>
    <row r="16694" spans="1:7" ht="33" outlineLevel="1">
      <c r="A16694" s="1" t="s">
        <v>18471</v>
      </c>
      <c r="B16694" s="2" t="s">
        <v>18472</v>
      </c>
      <c r="C16694" s="37">
        <v>2000</v>
      </c>
      <c r="D16694" s="37">
        <v>2000</v>
      </c>
      <c r="E16694" s="201">
        <f t="shared" si="543"/>
        <v>1</v>
      </c>
      <c r="F16694" s="145"/>
      <c r="G16694" s="211">
        <f t="shared" si="542"/>
        <v>2</v>
      </c>
    </row>
    <row r="16695" spans="1:7" ht="33" outlineLevel="1">
      <c r="A16695" s="1" t="s">
        <v>18473</v>
      </c>
      <c r="B16695" s="2" t="s">
        <v>18474</v>
      </c>
      <c r="C16695" s="37">
        <v>1500</v>
      </c>
      <c r="D16695" s="37">
        <v>1500</v>
      </c>
      <c r="E16695" s="201">
        <f t="shared" si="543"/>
        <v>1</v>
      </c>
      <c r="F16695" s="145"/>
      <c r="G16695" s="211">
        <f t="shared" si="542"/>
        <v>2</v>
      </c>
    </row>
    <row r="16696" spans="1:7" ht="49.5" outlineLevel="1">
      <c r="A16696" s="1" t="s">
        <v>18475</v>
      </c>
      <c r="B16696" s="2" t="s">
        <v>18476</v>
      </c>
      <c r="C16696" s="37">
        <v>1500</v>
      </c>
      <c r="D16696" s="37">
        <v>1500</v>
      </c>
      <c r="E16696" s="201">
        <f t="shared" si="543"/>
        <v>1</v>
      </c>
      <c r="F16696" s="145"/>
      <c r="G16696" s="211">
        <f t="shared" si="542"/>
        <v>2</v>
      </c>
    </row>
    <row r="16697" spans="1:7" ht="33" outlineLevel="1">
      <c r="A16697" s="1" t="s">
        <v>18477</v>
      </c>
      <c r="B16697" s="2" t="s">
        <v>18478</v>
      </c>
      <c r="C16697" s="37">
        <v>1200</v>
      </c>
      <c r="D16697" s="37">
        <v>1200</v>
      </c>
      <c r="E16697" s="201">
        <f t="shared" si="543"/>
        <v>1</v>
      </c>
      <c r="F16697" s="145"/>
      <c r="G16697" s="211">
        <f t="shared" si="542"/>
        <v>2</v>
      </c>
    </row>
    <row r="16698" spans="1:7" ht="33" outlineLevel="1">
      <c r="A16698" s="1" t="s">
        <v>18479</v>
      </c>
      <c r="B16698" s="2" t="s">
        <v>18480</v>
      </c>
      <c r="C16698" s="37">
        <v>1200</v>
      </c>
      <c r="D16698" s="37">
        <v>1200</v>
      </c>
      <c r="E16698" s="201">
        <f t="shared" si="543"/>
        <v>1</v>
      </c>
      <c r="F16698" s="145"/>
      <c r="G16698" s="211">
        <f t="shared" si="542"/>
        <v>2</v>
      </c>
    </row>
    <row r="16699" spans="1:7" outlineLevel="1">
      <c r="A16699" s="8">
        <v>15</v>
      </c>
      <c r="B16699" s="4" t="s">
        <v>17907</v>
      </c>
      <c r="C16699" s="37">
        <v>1000</v>
      </c>
      <c r="D16699" s="37">
        <v>1000</v>
      </c>
      <c r="E16699" s="201">
        <f t="shared" si="543"/>
        <v>1</v>
      </c>
      <c r="F16699" s="145"/>
      <c r="G16699" s="211">
        <f t="shared" si="542"/>
        <v>2</v>
      </c>
    </row>
    <row r="16700" spans="1:7" ht="33" outlineLevel="1">
      <c r="A16700" s="8">
        <v>16</v>
      </c>
      <c r="B16700" s="4" t="s">
        <v>18481</v>
      </c>
      <c r="C16700" s="37">
        <v>2500</v>
      </c>
      <c r="D16700" s="37">
        <v>2500</v>
      </c>
      <c r="E16700" s="201">
        <f t="shared" si="543"/>
        <v>1</v>
      </c>
      <c r="F16700" s="145"/>
      <c r="G16700" s="211">
        <f t="shared" si="542"/>
        <v>2</v>
      </c>
    </row>
    <row r="16701" spans="1:7" ht="33" outlineLevel="1">
      <c r="A16701" s="8">
        <v>17</v>
      </c>
      <c r="B16701" s="4" t="s">
        <v>18482</v>
      </c>
      <c r="C16701" s="37">
        <v>1500</v>
      </c>
      <c r="D16701" s="37">
        <v>1500</v>
      </c>
      <c r="E16701" s="201">
        <f t="shared" si="543"/>
        <v>1</v>
      </c>
      <c r="F16701" s="145"/>
      <c r="G16701" s="211">
        <f t="shared" si="542"/>
        <v>2</v>
      </c>
    </row>
    <row r="16702" spans="1:7" ht="33" outlineLevel="1">
      <c r="A16702" s="8">
        <v>18</v>
      </c>
      <c r="B16702" s="4" t="s">
        <v>18483</v>
      </c>
      <c r="C16702" s="37">
        <v>1500</v>
      </c>
      <c r="D16702" s="37">
        <v>1500</v>
      </c>
      <c r="E16702" s="201">
        <f t="shared" si="543"/>
        <v>1</v>
      </c>
      <c r="F16702" s="145"/>
      <c r="G16702" s="211">
        <f t="shared" si="542"/>
        <v>2</v>
      </c>
    </row>
    <row r="16703" spans="1:7" ht="33" outlineLevel="1">
      <c r="A16703" s="8">
        <v>19</v>
      </c>
      <c r="B16703" s="4" t="s">
        <v>18484</v>
      </c>
      <c r="C16703" s="37">
        <v>1200</v>
      </c>
      <c r="D16703" s="37">
        <v>1200</v>
      </c>
      <c r="E16703" s="201">
        <f t="shared" si="543"/>
        <v>1</v>
      </c>
      <c r="F16703" s="145"/>
      <c r="G16703" s="211">
        <f t="shared" si="542"/>
        <v>2</v>
      </c>
    </row>
    <row r="16704" spans="1:7" ht="33" outlineLevel="1">
      <c r="A16704" s="8">
        <v>20</v>
      </c>
      <c r="B16704" s="4" t="s">
        <v>18485</v>
      </c>
      <c r="C16704" s="37">
        <v>1200</v>
      </c>
      <c r="D16704" s="37">
        <v>1200</v>
      </c>
      <c r="E16704" s="201">
        <f t="shared" si="543"/>
        <v>1</v>
      </c>
      <c r="F16704" s="145"/>
      <c r="G16704" s="211">
        <f t="shared" ref="G16704:G16767" si="544">COUNTA(B16704,1)</f>
        <v>2</v>
      </c>
    </row>
    <row r="16705" spans="1:7" ht="33" outlineLevel="1">
      <c r="A16705" s="8">
        <v>21</v>
      </c>
      <c r="B16705" s="4" t="s">
        <v>18486</v>
      </c>
      <c r="C16705" s="37">
        <v>1200</v>
      </c>
      <c r="D16705" s="37">
        <v>1200</v>
      </c>
      <c r="E16705" s="201">
        <f t="shared" si="543"/>
        <v>1</v>
      </c>
      <c r="F16705" s="145"/>
      <c r="G16705" s="211">
        <f t="shared" si="544"/>
        <v>2</v>
      </c>
    </row>
    <row r="16706" spans="1:7" ht="33" outlineLevel="1">
      <c r="A16706" s="8">
        <v>22</v>
      </c>
      <c r="B16706" s="4" t="s">
        <v>18487</v>
      </c>
      <c r="C16706" s="37">
        <v>1500</v>
      </c>
      <c r="D16706" s="37">
        <v>1500</v>
      </c>
      <c r="E16706" s="201">
        <f t="shared" si="543"/>
        <v>1</v>
      </c>
      <c r="F16706" s="145"/>
      <c r="G16706" s="211">
        <f t="shared" si="544"/>
        <v>2</v>
      </c>
    </row>
    <row r="16707" spans="1:7" outlineLevel="1">
      <c r="A16707" s="8">
        <v>23</v>
      </c>
      <c r="B16707" s="4" t="s">
        <v>18488</v>
      </c>
      <c r="C16707" s="37"/>
      <c r="D16707" s="37"/>
      <c r="E16707" s="201"/>
      <c r="F16707" s="145"/>
      <c r="G16707" s="211">
        <f t="shared" si="544"/>
        <v>2</v>
      </c>
    </row>
    <row r="16708" spans="1:7" outlineLevel="1">
      <c r="A16708" s="8" t="s">
        <v>1067</v>
      </c>
      <c r="B16708" s="4" t="s">
        <v>18489</v>
      </c>
      <c r="C16708" s="37">
        <v>4500</v>
      </c>
      <c r="D16708" s="37">
        <v>4500</v>
      </c>
      <c r="E16708" s="201">
        <f t="shared" si="543"/>
        <v>1</v>
      </c>
      <c r="F16708" s="145"/>
      <c r="G16708" s="211">
        <f t="shared" si="544"/>
        <v>2</v>
      </c>
    </row>
    <row r="16709" spans="1:7" outlineLevel="1">
      <c r="A16709" s="8" t="s">
        <v>1069</v>
      </c>
      <c r="B16709" s="4" t="s">
        <v>18490</v>
      </c>
      <c r="C16709" s="37">
        <v>7000</v>
      </c>
      <c r="D16709" s="37">
        <v>7000</v>
      </c>
      <c r="E16709" s="201">
        <f t="shared" si="543"/>
        <v>1</v>
      </c>
      <c r="F16709" s="145"/>
      <c r="G16709" s="211">
        <f t="shared" si="544"/>
        <v>2</v>
      </c>
    </row>
    <row r="16710" spans="1:7" ht="33" outlineLevel="1">
      <c r="A16710" s="8" t="s">
        <v>1071</v>
      </c>
      <c r="B16710" s="4" t="s">
        <v>18491</v>
      </c>
      <c r="C16710" s="37">
        <v>7500</v>
      </c>
      <c r="D16710" s="37">
        <v>7500</v>
      </c>
      <c r="E16710" s="201">
        <f t="shared" si="543"/>
        <v>1</v>
      </c>
      <c r="F16710" s="145"/>
      <c r="G16710" s="211">
        <f t="shared" si="544"/>
        <v>2</v>
      </c>
    </row>
    <row r="16711" spans="1:7" outlineLevel="1">
      <c r="A16711" s="8">
        <v>24</v>
      </c>
      <c r="B16711" s="4" t="s">
        <v>18492</v>
      </c>
      <c r="C16711" s="37"/>
      <c r="D16711" s="37"/>
      <c r="E16711" s="201"/>
      <c r="F16711" s="145"/>
      <c r="G16711" s="211">
        <f t="shared" si="544"/>
        <v>2</v>
      </c>
    </row>
    <row r="16712" spans="1:7" ht="33" outlineLevel="1">
      <c r="A16712" s="8" t="s">
        <v>1079</v>
      </c>
      <c r="B16712" s="4" t="s">
        <v>18493</v>
      </c>
      <c r="C16712" s="37">
        <v>6000</v>
      </c>
      <c r="D16712" s="37">
        <v>6000</v>
      </c>
      <c r="E16712" s="201">
        <f t="shared" si="543"/>
        <v>1</v>
      </c>
      <c r="F16712" s="145"/>
      <c r="G16712" s="211">
        <f t="shared" si="544"/>
        <v>2</v>
      </c>
    </row>
    <row r="16713" spans="1:7" ht="33" outlineLevel="1">
      <c r="A16713" s="8" t="s">
        <v>1081</v>
      </c>
      <c r="B16713" s="4" t="s">
        <v>18494</v>
      </c>
      <c r="C16713" s="37">
        <v>6500</v>
      </c>
      <c r="D16713" s="37">
        <v>6500</v>
      </c>
      <c r="E16713" s="201">
        <f t="shared" si="543"/>
        <v>1</v>
      </c>
      <c r="F16713" s="145"/>
      <c r="G16713" s="211">
        <f t="shared" si="544"/>
        <v>2</v>
      </c>
    </row>
    <row r="16714" spans="1:7" outlineLevel="1">
      <c r="A16714" s="8">
        <v>25</v>
      </c>
      <c r="B16714" s="4" t="s">
        <v>18495</v>
      </c>
      <c r="C16714" s="37"/>
      <c r="D16714" s="37"/>
      <c r="E16714" s="201"/>
      <c r="F16714" s="145"/>
      <c r="G16714" s="211">
        <f t="shared" si="544"/>
        <v>2</v>
      </c>
    </row>
    <row r="16715" spans="1:7" outlineLevel="1">
      <c r="A16715" s="8" t="s">
        <v>1084</v>
      </c>
      <c r="B16715" s="4" t="s">
        <v>18496</v>
      </c>
      <c r="C16715" s="37">
        <v>5500</v>
      </c>
      <c r="D16715" s="37">
        <v>5500</v>
      </c>
      <c r="E16715" s="201">
        <f t="shared" si="543"/>
        <v>1</v>
      </c>
      <c r="F16715" s="145"/>
      <c r="G16715" s="211">
        <f t="shared" si="544"/>
        <v>2</v>
      </c>
    </row>
    <row r="16716" spans="1:7" outlineLevel="1">
      <c r="A16716" s="8" t="s">
        <v>1086</v>
      </c>
      <c r="B16716" s="4" t="s">
        <v>18497</v>
      </c>
      <c r="C16716" s="37">
        <v>4050</v>
      </c>
      <c r="D16716" s="37">
        <v>4050</v>
      </c>
      <c r="E16716" s="201">
        <f t="shared" si="543"/>
        <v>1</v>
      </c>
      <c r="F16716" s="145"/>
      <c r="G16716" s="211">
        <f t="shared" si="544"/>
        <v>2</v>
      </c>
    </row>
    <row r="16717" spans="1:7" ht="33" outlineLevel="1">
      <c r="A16717" s="8">
        <v>26</v>
      </c>
      <c r="B16717" s="4" t="s">
        <v>18498</v>
      </c>
      <c r="C16717" s="37"/>
      <c r="D16717" s="37"/>
      <c r="E16717" s="201"/>
      <c r="F16717" s="145"/>
      <c r="G16717" s="211">
        <f t="shared" si="544"/>
        <v>2</v>
      </c>
    </row>
    <row r="16718" spans="1:7" ht="49.5" outlineLevel="1">
      <c r="A16718" s="8" t="s">
        <v>2473</v>
      </c>
      <c r="B16718" s="4" t="s">
        <v>18499</v>
      </c>
      <c r="C16718" s="37">
        <v>4400</v>
      </c>
      <c r="D16718" s="37">
        <v>4400</v>
      </c>
      <c r="E16718" s="201">
        <f t="shared" si="543"/>
        <v>1</v>
      </c>
      <c r="F16718" s="145"/>
      <c r="G16718" s="211">
        <f t="shared" si="544"/>
        <v>2</v>
      </c>
    </row>
    <row r="16719" spans="1:7" outlineLevel="1">
      <c r="A16719" s="8" t="s">
        <v>2475</v>
      </c>
      <c r="B16719" s="4" t="s">
        <v>18500</v>
      </c>
      <c r="C16719" s="37">
        <v>4000</v>
      </c>
      <c r="D16719" s="37">
        <v>4000</v>
      </c>
      <c r="E16719" s="201">
        <f t="shared" si="543"/>
        <v>1</v>
      </c>
      <c r="F16719" s="145"/>
      <c r="G16719" s="211">
        <f t="shared" si="544"/>
        <v>2</v>
      </c>
    </row>
    <row r="16720" spans="1:7" outlineLevel="1">
      <c r="A16720" s="8">
        <v>27</v>
      </c>
      <c r="B16720" s="4" t="s">
        <v>18501</v>
      </c>
      <c r="C16720" s="37"/>
      <c r="D16720" s="37"/>
      <c r="E16720" s="201"/>
      <c r="F16720" s="145"/>
      <c r="G16720" s="211">
        <f t="shared" si="544"/>
        <v>2</v>
      </c>
    </row>
    <row r="16721" spans="1:7" outlineLevel="1">
      <c r="A16721" s="8" t="s">
        <v>2966</v>
      </c>
      <c r="B16721" s="4" t="s">
        <v>18502</v>
      </c>
      <c r="C16721" s="37">
        <v>3600</v>
      </c>
      <c r="D16721" s="37">
        <v>3600</v>
      </c>
      <c r="E16721" s="201">
        <f t="shared" si="543"/>
        <v>1</v>
      </c>
      <c r="F16721" s="145"/>
      <c r="G16721" s="211">
        <f t="shared" si="544"/>
        <v>2</v>
      </c>
    </row>
    <row r="16722" spans="1:7" outlineLevel="1">
      <c r="A16722" s="8" t="s">
        <v>2968</v>
      </c>
      <c r="B16722" s="4" t="s">
        <v>18503</v>
      </c>
      <c r="C16722" s="37">
        <v>3300</v>
      </c>
      <c r="D16722" s="37">
        <v>3300</v>
      </c>
      <c r="E16722" s="201">
        <f t="shared" si="543"/>
        <v>1</v>
      </c>
      <c r="F16722" s="145"/>
      <c r="G16722" s="211">
        <f t="shared" si="544"/>
        <v>2</v>
      </c>
    </row>
    <row r="16723" spans="1:7" outlineLevel="1">
      <c r="A16723" s="8" t="s">
        <v>2970</v>
      </c>
      <c r="B16723" s="4" t="s">
        <v>18504</v>
      </c>
      <c r="C16723" s="37">
        <v>3200</v>
      </c>
      <c r="D16723" s="37">
        <v>3200</v>
      </c>
      <c r="E16723" s="201">
        <f t="shared" si="543"/>
        <v>1</v>
      </c>
      <c r="F16723" s="145"/>
      <c r="G16723" s="211">
        <f t="shared" si="544"/>
        <v>2</v>
      </c>
    </row>
    <row r="16724" spans="1:7" outlineLevel="1">
      <c r="A16724" s="8">
        <v>28</v>
      </c>
      <c r="B16724" s="4" t="s">
        <v>18505</v>
      </c>
      <c r="C16724" s="37"/>
      <c r="D16724" s="37"/>
      <c r="E16724" s="201"/>
      <c r="F16724" s="145"/>
      <c r="G16724" s="211">
        <f t="shared" si="544"/>
        <v>2</v>
      </c>
    </row>
    <row r="16725" spans="1:7" ht="33" outlineLevel="1">
      <c r="A16725" s="8" t="s">
        <v>5583</v>
      </c>
      <c r="B16725" s="4" t="s">
        <v>18506</v>
      </c>
      <c r="C16725" s="37">
        <v>6000</v>
      </c>
      <c r="D16725" s="37">
        <v>6000</v>
      </c>
      <c r="E16725" s="201">
        <f t="shared" si="543"/>
        <v>1</v>
      </c>
      <c r="F16725" s="145"/>
      <c r="G16725" s="211">
        <f t="shared" si="544"/>
        <v>2</v>
      </c>
    </row>
    <row r="16726" spans="1:7" outlineLevel="1">
      <c r="A16726" s="8" t="s">
        <v>5584</v>
      </c>
      <c r="B16726" s="4" t="s">
        <v>18507</v>
      </c>
      <c r="C16726" s="37">
        <v>5500</v>
      </c>
      <c r="D16726" s="37">
        <v>5500</v>
      </c>
      <c r="E16726" s="201">
        <f t="shared" si="543"/>
        <v>1</v>
      </c>
      <c r="F16726" s="145"/>
      <c r="G16726" s="211">
        <f t="shared" si="544"/>
        <v>2</v>
      </c>
    </row>
    <row r="16727" spans="1:7" outlineLevel="1">
      <c r="A16727" s="8" t="s">
        <v>6806</v>
      </c>
      <c r="B16727" s="4" t="s">
        <v>18502</v>
      </c>
      <c r="C16727" s="37">
        <v>5000</v>
      </c>
      <c r="D16727" s="37">
        <v>5000</v>
      </c>
      <c r="E16727" s="201">
        <f t="shared" si="543"/>
        <v>1</v>
      </c>
      <c r="F16727" s="145"/>
      <c r="G16727" s="211">
        <f t="shared" si="544"/>
        <v>2</v>
      </c>
    </row>
    <row r="16728" spans="1:7" outlineLevel="1">
      <c r="A16728" s="8">
        <v>29</v>
      </c>
      <c r="B16728" s="4" t="s">
        <v>18508</v>
      </c>
      <c r="C16728" s="37"/>
      <c r="D16728" s="37"/>
      <c r="E16728" s="201"/>
      <c r="F16728" s="145"/>
      <c r="G16728" s="211">
        <f t="shared" si="544"/>
        <v>2</v>
      </c>
    </row>
    <row r="16729" spans="1:7" outlineLevel="1">
      <c r="A16729" s="8" t="s">
        <v>5208</v>
      </c>
      <c r="B16729" s="4" t="s">
        <v>18509</v>
      </c>
      <c r="C16729" s="37">
        <v>6000</v>
      </c>
      <c r="D16729" s="37">
        <v>6000</v>
      </c>
      <c r="E16729" s="201">
        <f t="shared" si="543"/>
        <v>1</v>
      </c>
      <c r="F16729" s="145"/>
      <c r="G16729" s="211">
        <f t="shared" si="544"/>
        <v>2</v>
      </c>
    </row>
    <row r="16730" spans="1:7" outlineLevel="1">
      <c r="A16730" s="8" t="s">
        <v>5209</v>
      </c>
      <c r="B16730" s="4" t="s">
        <v>18502</v>
      </c>
      <c r="C16730" s="37">
        <v>5700</v>
      </c>
      <c r="D16730" s="37">
        <v>5700</v>
      </c>
      <c r="E16730" s="201">
        <f t="shared" si="543"/>
        <v>1</v>
      </c>
      <c r="F16730" s="145"/>
      <c r="G16730" s="211">
        <f t="shared" si="544"/>
        <v>2</v>
      </c>
    </row>
    <row r="16731" spans="1:7" outlineLevel="1">
      <c r="A16731" s="8" t="s">
        <v>6819</v>
      </c>
      <c r="B16731" s="4" t="s">
        <v>18504</v>
      </c>
      <c r="C16731" s="37">
        <v>5400</v>
      </c>
      <c r="D16731" s="37">
        <v>5400</v>
      </c>
      <c r="E16731" s="201">
        <f t="shared" si="543"/>
        <v>1</v>
      </c>
      <c r="F16731" s="145"/>
      <c r="G16731" s="211">
        <f t="shared" si="544"/>
        <v>2</v>
      </c>
    </row>
    <row r="16732" spans="1:7" outlineLevel="1">
      <c r="A16732" s="8">
        <v>30</v>
      </c>
      <c r="B16732" s="4" t="s">
        <v>18510</v>
      </c>
      <c r="C16732" s="37"/>
      <c r="D16732" s="37"/>
      <c r="E16732" s="201"/>
      <c r="F16732" s="145"/>
      <c r="G16732" s="211">
        <f t="shared" si="544"/>
        <v>2</v>
      </c>
    </row>
    <row r="16733" spans="1:7" outlineLevel="1">
      <c r="A16733" s="8" t="s">
        <v>1505</v>
      </c>
      <c r="B16733" s="4" t="s">
        <v>1409</v>
      </c>
      <c r="C16733" s="37">
        <v>5000</v>
      </c>
      <c r="D16733" s="37">
        <v>5000</v>
      </c>
      <c r="E16733" s="201">
        <f t="shared" si="543"/>
        <v>1</v>
      </c>
      <c r="F16733" s="145"/>
      <c r="G16733" s="211">
        <f t="shared" si="544"/>
        <v>2</v>
      </c>
    </row>
    <row r="16734" spans="1:7" outlineLevel="1">
      <c r="A16734" s="8">
        <v>31</v>
      </c>
      <c r="B16734" s="4" t="s">
        <v>18511</v>
      </c>
      <c r="C16734" s="37"/>
      <c r="D16734" s="37"/>
      <c r="E16734" s="201"/>
      <c r="F16734" s="145"/>
      <c r="G16734" s="211">
        <f t="shared" si="544"/>
        <v>2</v>
      </c>
    </row>
    <row r="16735" spans="1:7" outlineLevel="1">
      <c r="A16735" s="8" t="s">
        <v>1511</v>
      </c>
      <c r="B16735" s="4" t="s">
        <v>1409</v>
      </c>
      <c r="C16735" s="37">
        <v>5000</v>
      </c>
      <c r="D16735" s="37">
        <v>5000</v>
      </c>
      <c r="E16735" s="201">
        <f t="shared" si="543"/>
        <v>1</v>
      </c>
      <c r="F16735" s="145"/>
      <c r="G16735" s="211">
        <f t="shared" si="544"/>
        <v>2</v>
      </c>
    </row>
    <row r="16736" spans="1:7" outlineLevel="1">
      <c r="A16736" s="8">
        <v>32</v>
      </c>
      <c r="B16736" s="4" t="s">
        <v>18512</v>
      </c>
      <c r="C16736" s="37"/>
      <c r="D16736" s="37"/>
      <c r="E16736" s="201"/>
      <c r="F16736" s="145"/>
      <c r="G16736" s="211">
        <f t="shared" si="544"/>
        <v>2</v>
      </c>
    </row>
    <row r="16737" spans="1:7" outlineLevel="1">
      <c r="A16737" s="8" t="s">
        <v>1516</v>
      </c>
      <c r="B16737" s="4" t="s">
        <v>1409</v>
      </c>
      <c r="C16737" s="37">
        <v>4500</v>
      </c>
      <c r="D16737" s="37">
        <v>4500</v>
      </c>
      <c r="E16737" s="201">
        <f t="shared" si="543"/>
        <v>1</v>
      </c>
      <c r="F16737" s="145"/>
      <c r="G16737" s="211">
        <f t="shared" si="544"/>
        <v>2</v>
      </c>
    </row>
    <row r="16738" spans="1:7" outlineLevel="1">
      <c r="A16738" s="8">
        <v>33</v>
      </c>
      <c r="B16738" s="4" t="s">
        <v>18513</v>
      </c>
      <c r="C16738" s="37"/>
      <c r="D16738" s="37"/>
      <c r="E16738" s="201"/>
      <c r="F16738" s="145"/>
      <c r="G16738" s="211">
        <f t="shared" si="544"/>
        <v>2</v>
      </c>
    </row>
    <row r="16739" spans="1:7" outlineLevel="1">
      <c r="A16739" s="8" t="s">
        <v>1521</v>
      </c>
      <c r="B16739" s="4" t="s">
        <v>1409</v>
      </c>
      <c r="C16739" s="37">
        <v>4000</v>
      </c>
      <c r="D16739" s="37">
        <v>4000</v>
      </c>
      <c r="E16739" s="201">
        <f t="shared" ref="E16739:E16800" si="545">C16739/D16739</f>
        <v>1</v>
      </c>
      <c r="F16739" s="145"/>
      <c r="G16739" s="211">
        <f t="shared" si="544"/>
        <v>2</v>
      </c>
    </row>
    <row r="16740" spans="1:7" ht="33" outlineLevel="1">
      <c r="A16740" s="8">
        <v>34</v>
      </c>
      <c r="B16740" s="4" t="s">
        <v>18514</v>
      </c>
      <c r="C16740" s="37"/>
      <c r="D16740" s="37"/>
      <c r="E16740" s="201"/>
      <c r="F16740" s="145"/>
      <c r="G16740" s="211">
        <f t="shared" si="544"/>
        <v>2</v>
      </c>
    </row>
    <row r="16741" spans="1:7" outlineLevel="1">
      <c r="A16741" s="8" t="s">
        <v>1524</v>
      </c>
      <c r="B16741" s="4" t="s">
        <v>1409</v>
      </c>
      <c r="C16741" s="37">
        <v>10000</v>
      </c>
      <c r="D16741" s="37">
        <v>10000</v>
      </c>
      <c r="E16741" s="201">
        <f t="shared" si="545"/>
        <v>1</v>
      </c>
      <c r="F16741" s="145"/>
      <c r="G16741" s="211">
        <f t="shared" si="544"/>
        <v>2</v>
      </c>
    </row>
    <row r="16742" spans="1:7" ht="33" outlineLevel="1">
      <c r="A16742" s="8">
        <v>35</v>
      </c>
      <c r="B16742" s="4" t="s">
        <v>18515</v>
      </c>
      <c r="C16742" s="37"/>
      <c r="D16742" s="37"/>
      <c r="E16742" s="201"/>
      <c r="F16742" s="145"/>
      <c r="G16742" s="211">
        <f t="shared" si="544"/>
        <v>2</v>
      </c>
    </row>
    <row r="16743" spans="1:7" outlineLevel="1">
      <c r="A16743" s="8" t="s">
        <v>1529</v>
      </c>
      <c r="B16743" s="4" t="s">
        <v>18516</v>
      </c>
      <c r="C16743" s="37">
        <v>6000</v>
      </c>
      <c r="D16743" s="37">
        <v>6000</v>
      </c>
      <c r="E16743" s="201">
        <f t="shared" si="545"/>
        <v>1</v>
      </c>
      <c r="F16743" s="145"/>
      <c r="G16743" s="211">
        <f t="shared" si="544"/>
        <v>2</v>
      </c>
    </row>
    <row r="16744" spans="1:7" outlineLevel="1">
      <c r="A16744" s="8"/>
      <c r="B16744" s="4" t="s">
        <v>18517</v>
      </c>
      <c r="C16744" s="2"/>
      <c r="D16744" s="2"/>
      <c r="E16744" s="201"/>
      <c r="F16744" s="145"/>
      <c r="G16744" s="211">
        <f t="shared" si="544"/>
        <v>2</v>
      </c>
    </row>
    <row r="16745" spans="1:7" ht="33" outlineLevel="1">
      <c r="A16745" s="8">
        <v>23</v>
      </c>
      <c r="B16745" s="4" t="s">
        <v>18518</v>
      </c>
      <c r="C16745" s="2"/>
      <c r="D16745" s="2"/>
      <c r="E16745" s="201"/>
      <c r="F16745" s="145"/>
      <c r="G16745" s="211">
        <f t="shared" si="544"/>
        <v>2</v>
      </c>
    </row>
    <row r="16746" spans="1:7" outlineLevel="1">
      <c r="A16746" s="1" t="s">
        <v>1067</v>
      </c>
      <c r="B16746" s="2" t="s">
        <v>18519</v>
      </c>
      <c r="C16746" s="37">
        <v>3500</v>
      </c>
      <c r="D16746" s="37">
        <v>3500</v>
      </c>
      <c r="E16746" s="201">
        <f t="shared" si="545"/>
        <v>1</v>
      </c>
      <c r="F16746" s="145"/>
      <c r="G16746" s="211">
        <f t="shared" si="544"/>
        <v>2</v>
      </c>
    </row>
    <row r="16747" spans="1:7" ht="33" outlineLevel="1">
      <c r="A16747" s="1" t="s">
        <v>1069</v>
      </c>
      <c r="B16747" s="2" t="s">
        <v>18520</v>
      </c>
      <c r="C16747" s="37">
        <v>3000</v>
      </c>
      <c r="D16747" s="37">
        <v>3000</v>
      </c>
      <c r="E16747" s="201">
        <f t="shared" si="545"/>
        <v>1</v>
      </c>
      <c r="F16747" s="145"/>
      <c r="G16747" s="211">
        <f t="shared" si="544"/>
        <v>2</v>
      </c>
    </row>
    <row r="16748" spans="1:7" ht="33" outlineLevel="1">
      <c r="A16748" s="8">
        <v>24</v>
      </c>
      <c r="B16748" s="4" t="s">
        <v>18521</v>
      </c>
      <c r="C16748" s="2"/>
      <c r="D16748" s="2"/>
      <c r="E16748" s="201"/>
      <c r="F16748" s="145"/>
      <c r="G16748" s="211">
        <f t="shared" si="544"/>
        <v>2</v>
      </c>
    </row>
    <row r="16749" spans="1:7" ht="49.5" outlineLevel="1">
      <c r="A16749" s="1" t="s">
        <v>1079</v>
      </c>
      <c r="B16749" s="2" t="s">
        <v>18522</v>
      </c>
      <c r="C16749" s="37">
        <v>1500</v>
      </c>
      <c r="D16749" s="37">
        <v>1500</v>
      </c>
      <c r="E16749" s="201">
        <f t="shared" si="545"/>
        <v>1</v>
      </c>
      <c r="F16749" s="145"/>
      <c r="G16749" s="211">
        <f t="shared" si="544"/>
        <v>2</v>
      </c>
    </row>
    <row r="16750" spans="1:7" ht="33" outlineLevel="1">
      <c r="A16750" s="1" t="s">
        <v>1081</v>
      </c>
      <c r="B16750" s="2" t="s">
        <v>18523</v>
      </c>
      <c r="C16750" s="37">
        <v>1000</v>
      </c>
      <c r="D16750" s="37">
        <v>1000</v>
      </c>
      <c r="E16750" s="201">
        <f t="shared" si="545"/>
        <v>1</v>
      </c>
      <c r="F16750" s="145"/>
      <c r="G16750" s="211">
        <f t="shared" si="544"/>
        <v>2</v>
      </c>
    </row>
    <row r="16751" spans="1:7" ht="49.5" outlineLevel="1">
      <c r="A16751" s="1" t="s">
        <v>3762</v>
      </c>
      <c r="B16751" s="2" t="s">
        <v>18524</v>
      </c>
      <c r="C16751" s="37">
        <v>1000</v>
      </c>
      <c r="D16751" s="37">
        <v>1000</v>
      </c>
      <c r="E16751" s="201">
        <f t="shared" si="545"/>
        <v>1</v>
      </c>
      <c r="F16751" s="145"/>
      <c r="G16751" s="211">
        <f t="shared" si="544"/>
        <v>2</v>
      </c>
    </row>
    <row r="16752" spans="1:7" ht="33" outlineLevel="1">
      <c r="A16752" s="8">
        <v>25</v>
      </c>
      <c r="B16752" s="4" t="s">
        <v>18525</v>
      </c>
      <c r="C16752" s="2"/>
      <c r="D16752" s="2"/>
      <c r="E16752" s="201"/>
      <c r="F16752" s="145"/>
      <c r="G16752" s="211">
        <f t="shared" si="544"/>
        <v>2</v>
      </c>
    </row>
    <row r="16753" spans="1:7" outlineLevel="1">
      <c r="A16753" s="1" t="s">
        <v>1084</v>
      </c>
      <c r="B16753" s="2" t="s">
        <v>18526</v>
      </c>
      <c r="C16753" s="2">
        <v>800</v>
      </c>
      <c r="D16753" s="2">
        <v>800</v>
      </c>
      <c r="E16753" s="201">
        <f t="shared" si="545"/>
        <v>1</v>
      </c>
      <c r="F16753" s="145"/>
      <c r="G16753" s="211">
        <f t="shared" si="544"/>
        <v>2</v>
      </c>
    </row>
    <row r="16754" spans="1:7" ht="33" outlineLevel="1">
      <c r="A16754" s="1" t="s">
        <v>1086</v>
      </c>
      <c r="B16754" s="2" t="s">
        <v>18527</v>
      </c>
      <c r="C16754" s="2">
        <v>800</v>
      </c>
      <c r="D16754" s="2">
        <v>800</v>
      </c>
      <c r="E16754" s="201">
        <f t="shared" si="545"/>
        <v>1</v>
      </c>
      <c r="F16754" s="145"/>
      <c r="G16754" s="211">
        <f t="shared" si="544"/>
        <v>2</v>
      </c>
    </row>
    <row r="16755" spans="1:7" outlineLevel="1">
      <c r="A16755" s="1" t="s">
        <v>2906</v>
      </c>
      <c r="B16755" s="2" t="s">
        <v>18528</v>
      </c>
      <c r="C16755" s="2">
        <v>800</v>
      </c>
      <c r="D16755" s="2">
        <v>800</v>
      </c>
      <c r="E16755" s="201">
        <f t="shared" si="545"/>
        <v>1</v>
      </c>
      <c r="F16755" s="145"/>
      <c r="G16755" s="211">
        <f t="shared" si="544"/>
        <v>2</v>
      </c>
    </row>
    <row r="16756" spans="1:7" ht="33" outlineLevel="1">
      <c r="A16756" s="8">
        <v>26</v>
      </c>
      <c r="B16756" s="4" t="s">
        <v>18529</v>
      </c>
      <c r="C16756" s="2"/>
      <c r="D16756" s="2"/>
      <c r="E16756" s="201"/>
      <c r="F16756" s="145"/>
      <c r="G16756" s="211">
        <f t="shared" si="544"/>
        <v>2</v>
      </c>
    </row>
    <row r="16757" spans="1:7" ht="33" outlineLevel="1">
      <c r="A16757" s="1" t="s">
        <v>2473</v>
      </c>
      <c r="B16757" s="2" t="s">
        <v>18530</v>
      </c>
      <c r="C16757" s="2">
        <v>800</v>
      </c>
      <c r="D16757" s="2">
        <v>800</v>
      </c>
      <c r="E16757" s="201">
        <f t="shared" si="545"/>
        <v>1</v>
      </c>
      <c r="F16757" s="145"/>
      <c r="G16757" s="211">
        <f t="shared" si="544"/>
        <v>2</v>
      </c>
    </row>
    <row r="16758" spans="1:7" ht="49.5" outlineLevel="1">
      <c r="A16758" s="8">
        <v>27</v>
      </c>
      <c r="B16758" s="4" t="s">
        <v>18531</v>
      </c>
      <c r="C16758" s="37">
        <v>2500</v>
      </c>
      <c r="D16758" s="37">
        <v>2500</v>
      </c>
      <c r="E16758" s="201">
        <f t="shared" si="545"/>
        <v>1</v>
      </c>
      <c r="F16758" s="145"/>
      <c r="G16758" s="211">
        <f t="shared" si="544"/>
        <v>2</v>
      </c>
    </row>
    <row r="16759" spans="1:7" outlineLevel="1">
      <c r="A16759" s="8">
        <v>28</v>
      </c>
      <c r="B16759" s="4" t="s">
        <v>18532</v>
      </c>
      <c r="C16759" s="2"/>
      <c r="D16759" s="2"/>
      <c r="E16759" s="201"/>
      <c r="F16759" s="145"/>
      <c r="G16759" s="211">
        <f t="shared" si="544"/>
        <v>2</v>
      </c>
    </row>
    <row r="16760" spans="1:7" ht="33" outlineLevel="1">
      <c r="A16760" s="1" t="s">
        <v>5583</v>
      </c>
      <c r="B16760" s="2" t="s">
        <v>18533</v>
      </c>
      <c r="C16760" s="37">
        <v>1000</v>
      </c>
      <c r="D16760" s="37">
        <v>1000</v>
      </c>
      <c r="E16760" s="201">
        <f t="shared" si="545"/>
        <v>1</v>
      </c>
      <c r="F16760" s="145"/>
      <c r="G16760" s="211">
        <f t="shared" si="544"/>
        <v>2</v>
      </c>
    </row>
    <row r="16761" spans="1:7" ht="33" outlineLevel="1">
      <c r="A16761" s="1" t="s">
        <v>5584</v>
      </c>
      <c r="B16761" s="2" t="s">
        <v>18534</v>
      </c>
      <c r="C16761" s="2">
        <v>800</v>
      </c>
      <c r="D16761" s="2">
        <v>800</v>
      </c>
      <c r="E16761" s="201">
        <f t="shared" si="545"/>
        <v>1</v>
      </c>
      <c r="F16761" s="145"/>
      <c r="G16761" s="211">
        <f t="shared" si="544"/>
        <v>2</v>
      </c>
    </row>
    <row r="16762" spans="1:7" ht="33" outlineLevel="1">
      <c r="A16762" s="1" t="s">
        <v>6806</v>
      </c>
      <c r="B16762" s="2" t="s">
        <v>18535</v>
      </c>
      <c r="C16762" s="37">
        <v>1000</v>
      </c>
      <c r="D16762" s="37">
        <v>1000</v>
      </c>
      <c r="E16762" s="201">
        <f t="shared" si="545"/>
        <v>1</v>
      </c>
      <c r="F16762" s="145"/>
      <c r="G16762" s="211">
        <f t="shared" si="544"/>
        <v>2</v>
      </c>
    </row>
    <row r="16763" spans="1:7" ht="33" outlineLevel="1">
      <c r="A16763" s="1" t="s">
        <v>6808</v>
      </c>
      <c r="B16763" s="2" t="s">
        <v>18536</v>
      </c>
      <c r="C16763" s="2">
        <v>950</v>
      </c>
      <c r="D16763" s="2">
        <v>950</v>
      </c>
      <c r="E16763" s="201">
        <f t="shared" si="545"/>
        <v>1</v>
      </c>
      <c r="F16763" s="145"/>
      <c r="G16763" s="211">
        <f t="shared" si="544"/>
        <v>2</v>
      </c>
    </row>
    <row r="16764" spans="1:7" ht="33" outlineLevel="1">
      <c r="A16764" s="1" t="s">
        <v>6810</v>
      </c>
      <c r="B16764" s="2" t="s">
        <v>18537</v>
      </c>
      <c r="C16764" s="2">
        <v>500</v>
      </c>
      <c r="D16764" s="2">
        <v>500</v>
      </c>
      <c r="E16764" s="201">
        <f t="shared" si="545"/>
        <v>1</v>
      </c>
      <c r="F16764" s="145"/>
      <c r="G16764" s="211">
        <f t="shared" si="544"/>
        <v>2</v>
      </c>
    </row>
    <row r="16765" spans="1:7" ht="33" outlineLevel="1">
      <c r="A16765" s="1" t="s">
        <v>6812</v>
      </c>
      <c r="B16765" s="2" t="s">
        <v>18538</v>
      </c>
      <c r="C16765" s="2">
        <v>700</v>
      </c>
      <c r="D16765" s="2">
        <v>700</v>
      </c>
      <c r="E16765" s="201">
        <f t="shared" si="545"/>
        <v>1</v>
      </c>
      <c r="F16765" s="145"/>
      <c r="G16765" s="211">
        <f t="shared" si="544"/>
        <v>2</v>
      </c>
    </row>
    <row r="16766" spans="1:7" outlineLevel="1">
      <c r="A16766" s="8">
        <v>29</v>
      </c>
      <c r="B16766" s="4" t="s">
        <v>18539</v>
      </c>
      <c r="C16766" s="2"/>
      <c r="D16766" s="2"/>
      <c r="E16766" s="201"/>
      <c r="F16766" s="145"/>
      <c r="G16766" s="211">
        <f t="shared" si="544"/>
        <v>2</v>
      </c>
    </row>
    <row r="16767" spans="1:7" ht="33" outlineLevel="1">
      <c r="A16767" s="1" t="s">
        <v>5208</v>
      </c>
      <c r="B16767" s="2" t="s">
        <v>18540</v>
      </c>
      <c r="C16767" s="2">
        <v>800</v>
      </c>
      <c r="D16767" s="2">
        <v>800</v>
      </c>
      <c r="E16767" s="201">
        <f t="shared" si="545"/>
        <v>1</v>
      </c>
      <c r="F16767" s="145"/>
      <c r="G16767" s="211">
        <f t="shared" si="544"/>
        <v>2</v>
      </c>
    </row>
    <row r="16768" spans="1:7" ht="33" outlineLevel="1">
      <c r="A16768" s="1" t="s">
        <v>5209</v>
      </c>
      <c r="B16768" s="2" t="s">
        <v>18541</v>
      </c>
      <c r="C16768" s="2">
        <v>600</v>
      </c>
      <c r="D16768" s="2">
        <v>600</v>
      </c>
      <c r="E16768" s="201">
        <f t="shared" si="545"/>
        <v>1</v>
      </c>
      <c r="F16768" s="145"/>
      <c r="G16768" s="211">
        <f t="shared" ref="G16768:G16831" si="546">COUNTA(B16768,1)</f>
        <v>2</v>
      </c>
    </row>
    <row r="16769" spans="1:7" ht="33" outlineLevel="1">
      <c r="A16769" s="1" t="s">
        <v>6819</v>
      </c>
      <c r="B16769" s="2" t="s">
        <v>18542</v>
      </c>
      <c r="C16769" s="37">
        <v>3000</v>
      </c>
      <c r="D16769" s="37">
        <v>3000</v>
      </c>
      <c r="E16769" s="201">
        <f t="shared" si="545"/>
        <v>1</v>
      </c>
      <c r="F16769" s="145"/>
      <c r="G16769" s="211">
        <f t="shared" si="546"/>
        <v>2</v>
      </c>
    </row>
    <row r="16770" spans="1:7" outlineLevel="1">
      <c r="A16770" s="8">
        <v>30</v>
      </c>
      <c r="B16770" s="4" t="s">
        <v>18543</v>
      </c>
      <c r="C16770" s="2"/>
      <c r="D16770" s="2"/>
      <c r="E16770" s="201"/>
      <c r="F16770" s="145"/>
      <c r="G16770" s="211">
        <f t="shared" si="546"/>
        <v>2</v>
      </c>
    </row>
    <row r="16771" spans="1:7" ht="33" outlineLevel="1">
      <c r="A16771" s="1" t="s">
        <v>1505</v>
      </c>
      <c r="B16771" s="2" t="s">
        <v>18544</v>
      </c>
      <c r="C16771" s="37">
        <v>1200</v>
      </c>
      <c r="D16771" s="37">
        <v>1200</v>
      </c>
      <c r="E16771" s="201">
        <f t="shared" si="545"/>
        <v>1</v>
      </c>
      <c r="F16771" s="145"/>
      <c r="G16771" s="211">
        <f t="shared" si="546"/>
        <v>2</v>
      </c>
    </row>
    <row r="16772" spans="1:7" ht="33" outlineLevel="1">
      <c r="A16772" s="1" t="s">
        <v>1507</v>
      </c>
      <c r="B16772" s="2" t="s">
        <v>18545</v>
      </c>
      <c r="C16772" s="2">
        <v>800</v>
      </c>
      <c r="D16772" s="2">
        <v>800</v>
      </c>
      <c r="E16772" s="201">
        <f t="shared" si="545"/>
        <v>1</v>
      </c>
      <c r="F16772" s="145"/>
      <c r="G16772" s="211">
        <f t="shared" si="546"/>
        <v>2</v>
      </c>
    </row>
    <row r="16773" spans="1:7" ht="33" outlineLevel="1">
      <c r="A16773" s="1" t="s">
        <v>1508</v>
      </c>
      <c r="B16773" s="2" t="s">
        <v>18546</v>
      </c>
      <c r="C16773" s="37">
        <v>2500</v>
      </c>
      <c r="D16773" s="37">
        <v>2500</v>
      </c>
      <c r="E16773" s="201">
        <f t="shared" si="545"/>
        <v>1</v>
      </c>
      <c r="F16773" s="145"/>
      <c r="G16773" s="211">
        <f t="shared" si="546"/>
        <v>2</v>
      </c>
    </row>
    <row r="16774" spans="1:7" ht="33" outlineLevel="1">
      <c r="A16774" s="1" t="s">
        <v>8245</v>
      </c>
      <c r="B16774" s="2" t="s">
        <v>18547</v>
      </c>
      <c r="C16774" s="2">
        <v>900</v>
      </c>
      <c r="D16774" s="2">
        <v>900</v>
      </c>
      <c r="E16774" s="201">
        <f t="shared" si="545"/>
        <v>1</v>
      </c>
      <c r="F16774" s="145"/>
      <c r="G16774" s="211">
        <f t="shared" si="546"/>
        <v>2</v>
      </c>
    </row>
    <row r="16775" spans="1:7" ht="49.5" outlineLevel="1">
      <c r="A16775" s="1" t="s">
        <v>8247</v>
      </c>
      <c r="B16775" s="2" t="s">
        <v>18548</v>
      </c>
      <c r="C16775" s="37">
        <v>3000</v>
      </c>
      <c r="D16775" s="37">
        <v>3000</v>
      </c>
      <c r="E16775" s="201">
        <f t="shared" si="545"/>
        <v>1</v>
      </c>
      <c r="F16775" s="145"/>
      <c r="G16775" s="211">
        <f t="shared" si="546"/>
        <v>2</v>
      </c>
    </row>
    <row r="16776" spans="1:7" ht="33" outlineLevel="1">
      <c r="A16776" s="8">
        <v>31</v>
      </c>
      <c r="B16776" s="4" t="s">
        <v>18549</v>
      </c>
      <c r="C16776" s="2"/>
      <c r="D16776" s="2"/>
      <c r="E16776" s="201"/>
      <c r="F16776" s="145"/>
      <c r="G16776" s="211">
        <f t="shared" si="546"/>
        <v>2</v>
      </c>
    </row>
    <row r="16777" spans="1:7" outlineLevel="1">
      <c r="A16777" s="1" t="s">
        <v>1511</v>
      </c>
      <c r="B16777" s="2" t="s">
        <v>18550</v>
      </c>
      <c r="C16777" s="2">
        <v>420</v>
      </c>
      <c r="D16777" s="2">
        <v>420</v>
      </c>
      <c r="E16777" s="201">
        <f t="shared" si="545"/>
        <v>1</v>
      </c>
      <c r="F16777" s="145"/>
      <c r="G16777" s="211">
        <f t="shared" si="546"/>
        <v>2</v>
      </c>
    </row>
    <row r="16778" spans="1:7" outlineLevel="1">
      <c r="A16778" s="1" t="s">
        <v>1513</v>
      </c>
      <c r="B16778" s="2" t="s">
        <v>18551</v>
      </c>
      <c r="C16778" s="2">
        <v>400</v>
      </c>
      <c r="D16778" s="2">
        <v>400</v>
      </c>
      <c r="E16778" s="201">
        <f t="shared" si="545"/>
        <v>1</v>
      </c>
      <c r="F16778" s="145"/>
      <c r="G16778" s="211">
        <f t="shared" si="546"/>
        <v>2</v>
      </c>
    </row>
    <row r="16779" spans="1:7" outlineLevel="1">
      <c r="A16779" s="1" t="s">
        <v>6836</v>
      </c>
      <c r="B16779" s="2" t="s">
        <v>18552</v>
      </c>
      <c r="C16779" s="2">
        <v>350</v>
      </c>
      <c r="D16779" s="2">
        <v>350</v>
      </c>
      <c r="E16779" s="201">
        <f t="shared" si="545"/>
        <v>1</v>
      </c>
      <c r="F16779" s="145"/>
      <c r="G16779" s="211">
        <f t="shared" si="546"/>
        <v>2</v>
      </c>
    </row>
    <row r="16780" spans="1:7" ht="66" outlineLevel="1">
      <c r="A16780" s="8">
        <v>32</v>
      </c>
      <c r="B16780" s="4" t="s">
        <v>18553</v>
      </c>
      <c r="C16780" s="2">
        <v>600</v>
      </c>
      <c r="D16780" s="2">
        <v>600</v>
      </c>
      <c r="E16780" s="201">
        <f t="shared" si="545"/>
        <v>1</v>
      </c>
      <c r="F16780" s="145"/>
      <c r="G16780" s="211">
        <f t="shared" si="546"/>
        <v>2</v>
      </c>
    </row>
    <row r="16781" spans="1:7" ht="33" outlineLevel="1">
      <c r="A16781" s="8">
        <v>33</v>
      </c>
      <c r="B16781" s="4" t="s">
        <v>18554</v>
      </c>
      <c r="C16781" s="2">
        <v>500</v>
      </c>
      <c r="D16781" s="2">
        <v>500</v>
      </c>
      <c r="E16781" s="201">
        <f t="shared" si="545"/>
        <v>1</v>
      </c>
      <c r="F16781" s="145"/>
      <c r="G16781" s="211">
        <f t="shared" si="546"/>
        <v>2</v>
      </c>
    </row>
    <row r="16782" spans="1:7" ht="33" outlineLevel="1">
      <c r="A16782" s="8">
        <v>34</v>
      </c>
      <c r="B16782" s="4" t="s">
        <v>18555</v>
      </c>
      <c r="C16782" s="2">
        <v>500</v>
      </c>
      <c r="D16782" s="2">
        <v>500</v>
      </c>
      <c r="E16782" s="201">
        <f t="shared" si="545"/>
        <v>1</v>
      </c>
      <c r="F16782" s="145"/>
      <c r="G16782" s="211">
        <f t="shared" si="546"/>
        <v>2</v>
      </c>
    </row>
    <row r="16783" spans="1:7" ht="33" outlineLevel="1">
      <c r="A16783" s="8">
        <v>35</v>
      </c>
      <c r="B16783" s="4" t="s">
        <v>18556</v>
      </c>
      <c r="C16783" s="2">
        <v>400</v>
      </c>
      <c r="D16783" s="2">
        <v>400</v>
      </c>
      <c r="E16783" s="201">
        <f t="shared" si="545"/>
        <v>1</v>
      </c>
      <c r="F16783" s="145"/>
      <c r="G16783" s="211">
        <f t="shared" si="546"/>
        <v>2</v>
      </c>
    </row>
    <row r="16784" spans="1:7" ht="33" outlineLevel="1">
      <c r="A16784" s="8">
        <v>36</v>
      </c>
      <c r="B16784" s="4" t="s">
        <v>18557</v>
      </c>
      <c r="C16784" s="2">
        <v>600</v>
      </c>
      <c r="D16784" s="2">
        <v>600</v>
      </c>
      <c r="E16784" s="201">
        <f t="shared" si="545"/>
        <v>1</v>
      </c>
      <c r="F16784" s="145"/>
      <c r="G16784" s="211">
        <f t="shared" si="546"/>
        <v>2</v>
      </c>
    </row>
    <row r="16785" spans="1:7" outlineLevel="1">
      <c r="A16785" s="8">
        <v>37</v>
      </c>
      <c r="B16785" s="4" t="s">
        <v>18558</v>
      </c>
      <c r="C16785" s="2">
        <v>700</v>
      </c>
      <c r="D16785" s="2">
        <v>700</v>
      </c>
      <c r="E16785" s="201">
        <f t="shared" si="545"/>
        <v>1</v>
      </c>
      <c r="F16785" s="145"/>
      <c r="G16785" s="211">
        <f t="shared" si="546"/>
        <v>2</v>
      </c>
    </row>
    <row r="16786" spans="1:7" outlineLevel="1">
      <c r="A16786" s="8"/>
      <c r="B16786" s="4" t="s">
        <v>18559</v>
      </c>
      <c r="C16786" s="2"/>
      <c r="D16786" s="2"/>
      <c r="E16786" s="201"/>
      <c r="F16786" s="145"/>
      <c r="G16786" s="211">
        <f t="shared" si="546"/>
        <v>2</v>
      </c>
    </row>
    <row r="16787" spans="1:7" outlineLevel="1">
      <c r="A16787" s="8">
        <v>38</v>
      </c>
      <c r="B16787" s="4" t="s">
        <v>18560</v>
      </c>
      <c r="C16787" s="2"/>
      <c r="D16787" s="2"/>
      <c r="E16787" s="201"/>
      <c r="F16787" s="145"/>
      <c r="G16787" s="211">
        <f t="shared" si="546"/>
        <v>2</v>
      </c>
    </row>
    <row r="16788" spans="1:7" outlineLevel="1">
      <c r="A16788" s="8" t="s">
        <v>3056</v>
      </c>
      <c r="B16788" s="4" t="s">
        <v>18561</v>
      </c>
      <c r="C16788" s="37">
        <v>4200</v>
      </c>
      <c r="D16788" s="37">
        <v>4200</v>
      </c>
      <c r="E16788" s="201">
        <f t="shared" si="545"/>
        <v>1</v>
      </c>
      <c r="F16788" s="145"/>
      <c r="G16788" s="211">
        <f t="shared" si="546"/>
        <v>2</v>
      </c>
    </row>
    <row r="16789" spans="1:7" outlineLevel="1">
      <c r="A16789" s="8" t="s">
        <v>3057</v>
      </c>
      <c r="B16789" s="4" t="s">
        <v>18562</v>
      </c>
      <c r="C16789" s="37">
        <v>3200</v>
      </c>
      <c r="D16789" s="37">
        <v>3200</v>
      </c>
      <c r="E16789" s="201">
        <f t="shared" si="545"/>
        <v>1</v>
      </c>
      <c r="F16789" s="145"/>
      <c r="G16789" s="211">
        <f t="shared" si="546"/>
        <v>2</v>
      </c>
    </row>
    <row r="16790" spans="1:7" outlineLevel="1">
      <c r="A16790" s="8" t="s">
        <v>7355</v>
      </c>
      <c r="B16790" s="4" t="s">
        <v>18563</v>
      </c>
      <c r="C16790" s="37">
        <v>2800</v>
      </c>
      <c r="D16790" s="37">
        <v>2800</v>
      </c>
      <c r="E16790" s="201">
        <f t="shared" si="545"/>
        <v>1</v>
      </c>
      <c r="F16790" s="145"/>
      <c r="G16790" s="211">
        <f t="shared" si="546"/>
        <v>2</v>
      </c>
    </row>
    <row r="16791" spans="1:7" outlineLevel="1">
      <c r="A16791" s="8"/>
      <c r="B16791" s="4" t="s">
        <v>18564</v>
      </c>
      <c r="C16791" s="2"/>
      <c r="D16791" s="2"/>
      <c r="E16791" s="201"/>
      <c r="F16791" s="145"/>
      <c r="G16791" s="211">
        <f t="shared" si="546"/>
        <v>2</v>
      </c>
    </row>
    <row r="16792" spans="1:7" ht="33" outlineLevel="1">
      <c r="A16792" s="8">
        <v>38</v>
      </c>
      <c r="B16792" s="4" t="s">
        <v>18565</v>
      </c>
      <c r="C16792" s="2"/>
      <c r="D16792" s="2"/>
      <c r="E16792" s="201"/>
      <c r="F16792" s="145"/>
      <c r="G16792" s="211">
        <f t="shared" si="546"/>
        <v>2</v>
      </c>
    </row>
    <row r="16793" spans="1:7" ht="33" outlineLevel="1">
      <c r="A16793" s="1" t="s">
        <v>3056</v>
      </c>
      <c r="B16793" s="2" t="s">
        <v>18566</v>
      </c>
      <c r="C16793" s="2">
        <v>600</v>
      </c>
      <c r="D16793" s="2">
        <v>600</v>
      </c>
      <c r="E16793" s="201">
        <f t="shared" si="545"/>
        <v>1</v>
      </c>
      <c r="F16793" s="145"/>
      <c r="G16793" s="211">
        <f t="shared" si="546"/>
        <v>2</v>
      </c>
    </row>
    <row r="16794" spans="1:7" ht="49.5" outlineLevel="1">
      <c r="A16794" s="1" t="s">
        <v>3057</v>
      </c>
      <c r="B16794" s="2" t="s">
        <v>18567</v>
      </c>
      <c r="C16794" s="2">
        <v>800</v>
      </c>
      <c r="D16794" s="2">
        <v>800</v>
      </c>
      <c r="E16794" s="201">
        <f t="shared" si="545"/>
        <v>1</v>
      </c>
      <c r="F16794" s="145"/>
      <c r="G16794" s="211">
        <f t="shared" si="546"/>
        <v>2</v>
      </c>
    </row>
    <row r="16795" spans="1:7" ht="49.5" outlineLevel="1">
      <c r="A16795" s="1" t="s">
        <v>7355</v>
      </c>
      <c r="B16795" s="2" t="s">
        <v>18568</v>
      </c>
      <c r="C16795" s="2">
        <v>800</v>
      </c>
      <c r="D16795" s="2">
        <v>800</v>
      </c>
      <c r="E16795" s="201">
        <f t="shared" si="545"/>
        <v>1</v>
      </c>
      <c r="F16795" s="145"/>
      <c r="G16795" s="211">
        <f t="shared" si="546"/>
        <v>2</v>
      </c>
    </row>
    <row r="16796" spans="1:7" ht="66" outlineLevel="1">
      <c r="A16796" s="1" t="s">
        <v>7357</v>
      </c>
      <c r="B16796" s="2" t="s">
        <v>18569</v>
      </c>
      <c r="C16796" s="2">
        <v>600</v>
      </c>
      <c r="D16796" s="2">
        <v>600</v>
      </c>
      <c r="E16796" s="201">
        <f t="shared" si="545"/>
        <v>1</v>
      </c>
      <c r="F16796" s="145"/>
      <c r="G16796" s="211">
        <f t="shared" si="546"/>
        <v>2</v>
      </c>
    </row>
    <row r="16797" spans="1:7" ht="66" outlineLevel="1">
      <c r="A16797" s="1" t="s">
        <v>7359</v>
      </c>
      <c r="B16797" s="2" t="s">
        <v>18570</v>
      </c>
      <c r="C16797" s="37">
        <v>1200</v>
      </c>
      <c r="D16797" s="37">
        <v>1200</v>
      </c>
      <c r="E16797" s="201">
        <f t="shared" si="545"/>
        <v>1</v>
      </c>
      <c r="F16797" s="145"/>
      <c r="G16797" s="211">
        <f t="shared" si="546"/>
        <v>2</v>
      </c>
    </row>
    <row r="16798" spans="1:7" ht="66" outlineLevel="1">
      <c r="A16798" s="1" t="s">
        <v>7361</v>
      </c>
      <c r="B16798" s="2" t="s">
        <v>18571</v>
      </c>
      <c r="C16798" s="2">
        <v>800</v>
      </c>
      <c r="D16798" s="2">
        <v>800</v>
      </c>
      <c r="E16798" s="201">
        <f t="shared" si="545"/>
        <v>1</v>
      </c>
      <c r="F16798" s="145"/>
      <c r="G16798" s="211">
        <f t="shared" si="546"/>
        <v>2</v>
      </c>
    </row>
    <row r="16799" spans="1:7" ht="49.5" outlineLevel="1">
      <c r="A16799" s="1" t="s">
        <v>7363</v>
      </c>
      <c r="B16799" s="2" t="s">
        <v>18572</v>
      </c>
      <c r="C16799" s="2">
        <v>700</v>
      </c>
      <c r="D16799" s="2">
        <v>700</v>
      </c>
      <c r="E16799" s="201">
        <f t="shared" si="545"/>
        <v>1</v>
      </c>
      <c r="F16799" s="145"/>
      <c r="G16799" s="211">
        <f t="shared" si="546"/>
        <v>2</v>
      </c>
    </row>
    <row r="16800" spans="1:7" ht="49.5" outlineLevel="1">
      <c r="A16800" s="1" t="s">
        <v>7365</v>
      </c>
      <c r="B16800" s="2" t="s">
        <v>18573</v>
      </c>
      <c r="C16800" s="2">
        <v>800</v>
      </c>
      <c r="D16800" s="2">
        <v>800</v>
      </c>
      <c r="E16800" s="201">
        <f t="shared" si="545"/>
        <v>1</v>
      </c>
      <c r="F16800" s="145"/>
      <c r="G16800" s="211">
        <f t="shared" si="546"/>
        <v>2</v>
      </c>
    </row>
    <row r="16801" spans="1:7" outlineLevel="1">
      <c r="A16801" s="8">
        <v>39</v>
      </c>
      <c r="B16801" s="4" t="s">
        <v>18574</v>
      </c>
      <c r="C16801" s="2"/>
      <c r="D16801" s="2"/>
      <c r="E16801" s="201"/>
      <c r="F16801" s="145"/>
      <c r="G16801" s="211">
        <f t="shared" si="546"/>
        <v>2</v>
      </c>
    </row>
    <row r="16802" spans="1:7" outlineLevel="1">
      <c r="A16802" s="8" t="s">
        <v>3059</v>
      </c>
      <c r="B16802" s="4" t="s">
        <v>18575</v>
      </c>
      <c r="C16802" s="2"/>
      <c r="D16802" s="2"/>
      <c r="E16802" s="201"/>
      <c r="F16802" s="145"/>
      <c r="G16802" s="211">
        <f t="shared" si="546"/>
        <v>2</v>
      </c>
    </row>
    <row r="16803" spans="1:7" ht="33" outlineLevel="1">
      <c r="A16803" s="1" t="s">
        <v>18576</v>
      </c>
      <c r="B16803" s="2" t="s">
        <v>18577</v>
      </c>
      <c r="C16803" s="2">
        <v>350</v>
      </c>
      <c r="D16803" s="2">
        <v>350</v>
      </c>
      <c r="E16803" s="201">
        <f t="shared" ref="E16803:E16865" si="547">C16803/D16803</f>
        <v>1</v>
      </c>
      <c r="F16803" s="145"/>
      <c r="G16803" s="211">
        <f t="shared" si="546"/>
        <v>2</v>
      </c>
    </row>
    <row r="16804" spans="1:7" ht="33" outlineLevel="1">
      <c r="A16804" s="1" t="s">
        <v>18578</v>
      </c>
      <c r="B16804" s="2" t="s">
        <v>18579</v>
      </c>
      <c r="C16804" s="2">
        <v>350</v>
      </c>
      <c r="D16804" s="2">
        <v>350</v>
      </c>
      <c r="E16804" s="201">
        <f t="shared" si="547"/>
        <v>1</v>
      </c>
      <c r="F16804" s="145"/>
      <c r="G16804" s="211">
        <f t="shared" si="546"/>
        <v>2</v>
      </c>
    </row>
    <row r="16805" spans="1:7" ht="33" outlineLevel="1">
      <c r="A16805" s="1" t="s">
        <v>18580</v>
      </c>
      <c r="B16805" s="2" t="s">
        <v>18581</v>
      </c>
      <c r="C16805" s="2">
        <v>350</v>
      </c>
      <c r="D16805" s="2">
        <v>350</v>
      </c>
      <c r="E16805" s="201">
        <f t="shared" si="547"/>
        <v>1</v>
      </c>
      <c r="F16805" s="145"/>
      <c r="G16805" s="211">
        <f t="shared" si="546"/>
        <v>2</v>
      </c>
    </row>
    <row r="16806" spans="1:7" ht="33" outlineLevel="1">
      <c r="A16806" s="1" t="s">
        <v>18582</v>
      </c>
      <c r="B16806" s="2" t="s">
        <v>18583</v>
      </c>
      <c r="C16806" s="2">
        <v>350</v>
      </c>
      <c r="D16806" s="2">
        <v>350</v>
      </c>
      <c r="E16806" s="201">
        <f t="shared" si="547"/>
        <v>1</v>
      </c>
      <c r="F16806" s="145"/>
      <c r="G16806" s="211">
        <f t="shared" si="546"/>
        <v>2</v>
      </c>
    </row>
    <row r="16807" spans="1:7" outlineLevel="1">
      <c r="A16807" s="1" t="s">
        <v>18584</v>
      </c>
      <c r="B16807" s="2" t="s">
        <v>18585</v>
      </c>
      <c r="C16807" s="2">
        <v>350</v>
      </c>
      <c r="D16807" s="2">
        <v>350</v>
      </c>
      <c r="E16807" s="201">
        <f t="shared" si="547"/>
        <v>1</v>
      </c>
      <c r="F16807" s="145"/>
      <c r="G16807" s="211">
        <f t="shared" si="546"/>
        <v>2</v>
      </c>
    </row>
    <row r="16808" spans="1:7" outlineLevel="1">
      <c r="A16808" s="8" t="s">
        <v>3060</v>
      </c>
      <c r="B16808" s="4" t="s">
        <v>18586</v>
      </c>
      <c r="C16808" s="2"/>
      <c r="D16808" s="2"/>
      <c r="E16808" s="201"/>
      <c r="F16808" s="145"/>
      <c r="G16808" s="211">
        <f t="shared" si="546"/>
        <v>2</v>
      </c>
    </row>
    <row r="16809" spans="1:7" ht="49.5" outlineLevel="1">
      <c r="A16809" s="1" t="s">
        <v>18587</v>
      </c>
      <c r="B16809" s="2" t="s">
        <v>18588</v>
      </c>
      <c r="C16809" s="2">
        <v>350</v>
      </c>
      <c r="D16809" s="2">
        <v>350</v>
      </c>
      <c r="E16809" s="201">
        <f t="shared" si="547"/>
        <v>1</v>
      </c>
      <c r="F16809" s="145"/>
      <c r="G16809" s="211">
        <f t="shared" si="546"/>
        <v>2</v>
      </c>
    </row>
    <row r="16810" spans="1:7" outlineLevel="1">
      <c r="A16810" s="8" t="s">
        <v>6859</v>
      </c>
      <c r="B16810" s="4" t="s">
        <v>18589</v>
      </c>
      <c r="C16810" s="2"/>
      <c r="D16810" s="2"/>
      <c r="E16810" s="201"/>
      <c r="F16810" s="145"/>
      <c r="G16810" s="211">
        <f t="shared" si="546"/>
        <v>2</v>
      </c>
    </row>
    <row r="16811" spans="1:7" ht="33" outlineLevel="1">
      <c r="A16811" s="1" t="s">
        <v>18590</v>
      </c>
      <c r="B16811" s="2" t="s">
        <v>18591</v>
      </c>
      <c r="C16811" s="2">
        <v>400</v>
      </c>
      <c r="D16811" s="2">
        <v>400</v>
      </c>
      <c r="E16811" s="201">
        <f t="shared" si="547"/>
        <v>1</v>
      </c>
      <c r="F16811" s="145"/>
      <c r="G16811" s="211">
        <f t="shared" si="546"/>
        <v>2</v>
      </c>
    </row>
    <row r="16812" spans="1:7" ht="49.5" outlineLevel="1">
      <c r="A16812" s="1" t="s">
        <v>18592</v>
      </c>
      <c r="B16812" s="2" t="s">
        <v>18593</v>
      </c>
      <c r="C16812" s="2">
        <v>400</v>
      </c>
      <c r="D16812" s="2">
        <v>400</v>
      </c>
      <c r="E16812" s="201">
        <f t="shared" si="547"/>
        <v>1</v>
      </c>
      <c r="F16812" s="145"/>
      <c r="G16812" s="211">
        <f t="shared" si="546"/>
        <v>2</v>
      </c>
    </row>
    <row r="16813" spans="1:7" outlineLevel="1">
      <c r="A16813" s="8" t="s">
        <v>6861</v>
      </c>
      <c r="B16813" s="4" t="s">
        <v>18594</v>
      </c>
      <c r="C16813" s="2"/>
      <c r="D16813" s="2"/>
      <c r="E16813" s="201"/>
      <c r="F16813" s="145"/>
      <c r="G16813" s="211">
        <f t="shared" si="546"/>
        <v>2</v>
      </c>
    </row>
    <row r="16814" spans="1:7" ht="49.5" outlineLevel="1">
      <c r="A16814" s="1" t="s">
        <v>18595</v>
      </c>
      <c r="B16814" s="2" t="s">
        <v>18596</v>
      </c>
      <c r="C16814" s="2">
        <v>400</v>
      </c>
      <c r="D16814" s="2">
        <v>400</v>
      </c>
      <c r="E16814" s="201">
        <f t="shared" si="547"/>
        <v>1</v>
      </c>
      <c r="F16814" s="145"/>
      <c r="G16814" s="211">
        <f t="shared" si="546"/>
        <v>2</v>
      </c>
    </row>
    <row r="16815" spans="1:7" ht="49.5" outlineLevel="1">
      <c r="A16815" s="1" t="s">
        <v>18597</v>
      </c>
      <c r="B16815" s="2" t="s">
        <v>18598</v>
      </c>
      <c r="C16815" s="2">
        <v>400</v>
      </c>
      <c r="D16815" s="2">
        <v>400</v>
      </c>
      <c r="E16815" s="201">
        <f t="shared" si="547"/>
        <v>1</v>
      </c>
      <c r="F16815" s="145"/>
      <c r="G16815" s="211">
        <f t="shared" si="546"/>
        <v>2</v>
      </c>
    </row>
    <row r="16816" spans="1:7" ht="49.5" outlineLevel="1">
      <c r="A16816" s="1" t="s">
        <v>18599</v>
      </c>
      <c r="B16816" s="2" t="s">
        <v>18600</v>
      </c>
      <c r="C16816" s="2">
        <v>400</v>
      </c>
      <c r="D16816" s="2">
        <v>400</v>
      </c>
      <c r="E16816" s="201">
        <f t="shared" si="547"/>
        <v>1</v>
      </c>
      <c r="F16816" s="145"/>
      <c r="G16816" s="211">
        <f t="shared" si="546"/>
        <v>2</v>
      </c>
    </row>
    <row r="16817" spans="1:7" outlineLevel="1">
      <c r="A16817" s="8" t="s">
        <v>9018</v>
      </c>
      <c r="B16817" s="4" t="s">
        <v>18601</v>
      </c>
      <c r="C16817" s="2"/>
      <c r="D16817" s="2"/>
      <c r="E16817" s="201"/>
      <c r="F16817" s="145"/>
      <c r="G16817" s="211">
        <f t="shared" si="546"/>
        <v>2</v>
      </c>
    </row>
    <row r="16818" spans="1:7" ht="49.5" outlineLevel="1">
      <c r="A16818" s="1" t="s">
        <v>18602</v>
      </c>
      <c r="B16818" s="2" t="s">
        <v>18603</v>
      </c>
      <c r="C16818" s="2">
        <v>400</v>
      </c>
      <c r="D16818" s="2">
        <v>400</v>
      </c>
      <c r="E16818" s="201">
        <f t="shared" si="547"/>
        <v>1</v>
      </c>
      <c r="F16818" s="145"/>
      <c r="G16818" s="211">
        <f t="shared" si="546"/>
        <v>2</v>
      </c>
    </row>
    <row r="16819" spans="1:7" outlineLevel="1">
      <c r="A16819" s="8" t="s">
        <v>9020</v>
      </c>
      <c r="B16819" s="4" t="s">
        <v>18604</v>
      </c>
      <c r="C16819" s="2"/>
      <c r="D16819" s="2"/>
      <c r="E16819" s="201"/>
      <c r="F16819" s="145"/>
      <c r="G16819" s="211">
        <f t="shared" si="546"/>
        <v>2</v>
      </c>
    </row>
    <row r="16820" spans="1:7" ht="49.5" outlineLevel="1">
      <c r="A16820" s="1" t="s">
        <v>18605</v>
      </c>
      <c r="B16820" s="2" t="s">
        <v>18606</v>
      </c>
      <c r="C16820" s="2">
        <v>800</v>
      </c>
      <c r="D16820" s="2">
        <v>800</v>
      </c>
      <c r="E16820" s="201">
        <f t="shared" si="547"/>
        <v>1</v>
      </c>
      <c r="F16820" s="145"/>
      <c r="G16820" s="211">
        <f t="shared" si="546"/>
        <v>2</v>
      </c>
    </row>
    <row r="16821" spans="1:7" ht="33" outlineLevel="1">
      <c r="A16821" s="8">
        <v>40</v>
      </c>
      <c r="B16821" s="4" t="s">
        <v>18607</v>
      </c>
      <c r="C16821" s="2"/>
      <c r="D16821" s="2"/>
      <c r="E16821" s="201"/>
      <c r="F16821" s="145"/>
      <c r="G16821" s="211">
        <f t="shared" si="546"/>
        <v>2</v>
      </c>
    </row>
    <row r="16822" spans="1:7" ht="33" outlineLevel="1">
      <c r="A16822" s="1" t="s">
        <v>3062</v>
      </c>
      <c r="B16822" s="2" t="s">
        <v>18608</v>
      </c>
      <c r="C16822" s="2">
        <v>350</v>
      </c>
      <c r="D16822" s="2">
        <v>350</v>
      </c>
      <c r="E16822" s="201">
        <f t="shared" si="547"/>
        <v>1</v>
      </c>
      <c r="F16822" s="145"/>
      <c r="G16822" s="211">
        <f t="shared" si="546"/>
        <v>2</v>
      </c>
    </row>
    <row r="16823" spans="1:7" ht="33" outlineLevel="1">
      <c r="A16823" s="1" t="s">
        <v>3063</v>
      </c>
      <c r="B16823" s="2" t="s">
        <v>18609</v>
      </c>
      <c r="C16823" s="2">
        <v>300</v>
      </c>
      <c r="D16823" s="2">
        <v>300</v>
      </c>
      <c r="E16823" s="201">
        <f t="shared" si="547"/>
        <v>1</v>
      </c>
      <c r="F16823" s="145"/>
      <c r="G16823" s="211">
        <f t="shared" si="546"/>
        <v>2</v>
      </c>
    </row>
    <row r="16824" spans="1:7" ht="49.5" outlineLevel="1">
      <c r="A16824" s="8">
        <v>41</v>
      </c>
      <c r="B16824" s="4" t="s">
        <v>18610</v>
      </c>
      <c r="C16824" s="37">
        <v>1000</v>
      </c>
      <c r="D16824" s="37">
        <v>1000</v>
      </c>
      <c r="E16824" s="201">
        <f t="shared" si="547"/>
        <v>1</v>
      </c>
      <c r="F16824" s="145"/>
      <c r="G16824" s="211">
        <f t="shared" si="546"/>
        <v>2</v>
      </c>
    </row>
    <row r="16825" spans="1:7" ht="49.5" outlineLevel="1">
      <c r="A16825" s="8">
        <v>42</v>
      </c>
      <c r="B16825" s="4" t="s">
        <v>18611</v>
      </c>
      <c r="C16825" s="2">
        <v>400</v>
      </c>
      <c r="D16825" s="2">
        <v>400</v>
      </c>
      <c r="E16825" s="201">
        <f t="shared" si="547"/>
        <v>1</v>
      </c>
      <c r="F16825" s="145"/>
      <c r="G16825" s="211">
        <f t="shared" si="546"/>
        <v>2</v>
      </c>
    </row>
    <row r="16826" spans="1:7" ht="49.5" outlineLevel="1">
      <c r="A16826" s="8">
        <v>43</v>
      </c>
      <c r="B16826" s="4" t="s">
        <v>18612</v>
      </c>
      <c r="C16826" s="2">
        <v>500</v>
      </c>
      <c r="D16826" s="2">
        <v>500</v>
      </c>
      <c r="E16826" s="201">
        <f t="shared" si="547"/>
        <v>1</v>
      </c>
      <c r="F16826" s="145"/>
      <c r="G16826" s="211">
        <f t="shared" si="546"/>
        <v>2</v>
      </c>
    </row>
    <row r="16827" spans="1:7" ht="33" outlineLevel="1">
      <c r="A16827" s="8">
        <v>44</v>
      </c>
      <c r="B16827" s="4" t="s">
        <v>18613</v>
      </c>
      <c r="C16827" s="2">
        <v>350</v>
      </c>
      <c r="D16827" s="2">
        <v>350</v>
      </c>
      <c r="E16827" s="201">
        <f t="shared" si="547"/>
        <v>1</v>
      </c>
      <c r="F16827" s="145"/>
      <c r="G16827" s="211">
        <f t="shared" si="546"/>
        <v>2</v>
      </c>
    </row>
    <row r="16828" spans="1:7" ht="49.5" outlineLevel="1">
      <c r="A16828" s="8">
        <v>45</v>
      </c>
      <c r="B16828" s="4" t="s">
        <v>18614</v>
      </c>
      <c r="C16828" s="2">
        <v>350</v>
      </c>
      <c r="D16828" s="2">
        <v>350</v>
      </c>
      <c r="E16828" s="201">
        <f t="shared" si="547"/>
        <v>1</v>
      </c>
      <c r="F16828" s="145"/>
      <c r="G16828" s="211">
        <f t="shared" si="546"/>
        <v>2</v>
      </c>
    </row>
    <row r="16829" spans="1:7" ht="49.5" outlineLevel="1">
      <c r="A16829" s="8">
        <v>46</v>
      </c>
      <c r="B16829" s="4" t="s">
        <v>18615</v>
      </c>
      <c r="C16829" s="2">
        <v>400</v>
      </c>
      <c r="D16829" s="2">
        <v>400</v>
      </c>
      <c r="E16829" s="201">
        <f t="shared" si="547"/>
        <v>1</v>
      </c>
      <c r="F16829" s="145"/>
      <c r="G16829" s="211">
        <f t="shared" si="546"/>
        <v>2</v>
      </c>
    </row>
    <row r="16830" spans="1:7" ht="49.5" outlineLevel="1">
      <c r="A16830" s="8">
        <v>47</v>
      </c>
      <c r="B16830" s="4" t="s">
        <v>18616</v>
      </c>
      <c r="C16830" s="2">
        <v>350</v>
      </c>
      <c r="D16830" s="2">
        <v>350</v>
      </c>
      <c r="E16830" s="201">
        <f t="shared" si="547"/>
        <v>1</v>
      </c>
      <c r="F16830" s="145"/>
      <c r="G16830" s="211">
        <f t="shared" si="546"/>
        <v>2</v>
      </c>
    </row>
    <row r="16831" spans="1:7" ht="49.5" outlineLevel="1">
      <c r="A16831" s="8">
        <v>48</v>
      </c>
      <c r="B16831" s="4" t="s">
        <v>18617</v>
      </c>
      <c r="C16831" s="2">
        <v>400</v>
      </c>
      <c r="D16831" s="2">
        <v>400</v>
      </c>
      <c r="E16831" s="201">
        <f t="shared" si="547"/>
        <v>1</v>
      </c>
      <c r="F16831" s="145"/>
      <c r="G16831" s="211">
        <f t="shared" si="546"/>
        <v>2</v>
      </c>
    </row>
    <row r="16832" spans="1:7" ht="49.5" outlineLevel="1">
      <c r="A16832" s="8">
        <v>49</v>
      </c>
      <c r="B16832" s="4" t="s">
        <v>18618</v>
      </c>
      <c r="C16832" s="2">
        <v>350</v>
      </c>
      <c r="D16832" s="2">
        <v>350</v>
      </c>
      <c r="E16832" s="201">
        <f t="shared" si="547"/>
        <v>1</v>
      </c>
      <c r="F16832" s="145"/>
      <c r="G16832" s="211">
        <f t="shared" ref="G16832:G16895" si="548">COUNTA(B16832,1)</f>
        <v>2</v>
      </c>
    </row>
    <row r="16833" spans="1:7" ht="33" outlineLevel="1">
      <c r="A16833" s="8">
        <v>50</v>
      </c>
      <c r="B16833" s="4" t="s">
        <v>18619</v>
      </c>
      <c r="C16833" s="2">
        <v>400</v>
      </c>
      <c r="D16833" s="2">
        <v>400</v>
      </c>
      <c r="E16833" s="201">
        <f t="shared" si="547"/>
        <v>1</v>
      </c>
      <c r="F16833" s="145"/>
      <c r="G16833" s="211">
        <f t="shared" si="548"/>
        <v>2</v>
      </c>
    </row>
    <row r="16834" spans="1:7" ht="49.5" outlineLevel="1">
      <c r="A16834" s="8">
        <v>51</v>
      </c>
      <c r="B16834" s="4" t="s">
        <v>18620</v>
      </c>
      <c r="C16834" s="2">
        <v>350</v>
      </c>
      <c r="D16834" s="2">
        <v>350</v>
      </c>
      <c r="E16834" s="201">
        <f t="shared" si="547"/>
        <v>1</v>
      </c>
      <c r="F16834" s="145"/>
      <c r="G16834" s="211">
        <f t="shared" si="548"/>
        <v>2</v>
      </c>
    </row>
    <row r="16835" spans="1:7" outlineLevel="1">
      <c r="A16835" s="8"/>
      <c r="B16835" s="4" t="s">
        <v>18621</v>
      </c>
      <c r="C16835" s="2"/>
      <c r="D16835" s="2"/>
      <c r="E16835" s="201"/>
      <c r="F16835" s="145"/>
      <c r="G16835" s="211">
        <f t="shared" si="548"/>
        <v>2</v>
      </c>
    </row>
    <row r="16836" spans="1:7" ht="33" outlineLevel="1">
      <c r="A16836" s="8">
        <v>52</v>
      </c>
      <c r="B16836" s="4" t="s">
        <v>18622</v>
      </c>
      <c r="C16836" s="2">
        <v>900</v>
      </c>
      <c r="D16836" s="2">
        <v>900</v>
      </c>
      <c r="E16836" s="201">
        <f t="shared" si="547"/>
        <v>1</v>
      </c>
      <c r="F16836" s="145"/>
      <c r="G16836" s="211">
        <f t="shared" si="548"/>
        <v>2</v>
      </c>
    </row>
    <row r="16837" spans="1:7" ht="66" outlineLevel="1">
      <c r="A16837" s="8">
        <v>53</v>
      </c>
      <c r="B16837" s="4" t="s">
        <v>18623</v>
      </c>
      <c r="C16837" s="37">
        <v>1200</v>
      </c>
      <c r="D16837" s="37">
        <v>1200</v>
      </c>
      <c r="E16837" s="201">
        <f t="shared" si="547"/>
        <v>1</v>
      </c>
      <c r="F16837" s="145"/>
      <c r="G16837" s="211">
        <f t="shared" si="548"/>
        <v>2</v>
      </c>
    </row>
    <row r="16838" spans="1:7" ht="33" outlineLevel="1">
      <c r="A16838" s="8">
        <v>54</v>
      </c>
      <c r="B16838" s="4" t="s">
        <v>18624</v>
      </c>
      <c r="C16838" s="37">
        <v>1200</v>
      </c>
      <c r="D16838" s="37">
        <v>1200</v>
      </c>
      <c r="E16838" s="201">
        <f t="shared" si="547"/>
        <v>1</v>
      </c>
      <c r="F16838" s="145"/>
      <c r="G16838" s="211">
        <f t="shared" si="548"/>
        <v>2</v>
      </c>
    </row>
    <row r="16839" spans="1:7" ht="49.5" outlineLevel="1">
      <c r="A16839" s="8">
        <v>55</v>
      </c>
      <c r="B16839" s="4" t="s">
        <v>18625</v>
      </c>
      <c r="C16839" s="37">
        <v>1200</v>
      </c>
      <c r="D16839" s="37">
        <v>1200</v>
      </c>
      <c r="E16839" s="201">
        <f t="shared" si="547"/>
        <v>1</v>
      </c>
      <c r="F16839" s="145"/>
      <c r="G16839" s="211">
        <f t="shared" si="548"/>
        <v>2</v>
      </c>
    </row>
    <row r="16840" spans="1:7" outlineLevel="1">
      <c r="A16840" s="8">
        <v>56</v>
      </c>
      <c r="B16840" s="4" t="s">
        <v>18626</v>
      </c>
      <c r="C16840" s="37">
        <v>1800</v>
      </c>
      <c r="D16840" s="37">
        <v>1800</v>
      </c>
      <c r="E16840" s="201">
        <f t="shared" si="547"/>
        <v>1</v>
      </c>
      <c r="F16840" s="145"/>
      <c r="G16840" s="211">
        <f t="shared" si="548"/>
        <v>2</v>
      </c>
    </row>
    <row r="16841" spans="1:7" outlineLevel="1">
      <c r="A16841" s="8"/>
      <c r="B16841" s="4" t="s">
        <v>18627</v>
      </c>
      <c r="C16841" s="2"/>
      <c r="D16841" s="2"/>
      <c r="E16841" s="201"/>
      <c r="F16841" s="145"/>
      <c r="G16841" s="211">
        <f t="shared" si="548"/>
        <v>2</v>
      </c>
    </row>
    <row r="16842" spans="1:7" ht="33" outlineLevel="1">
      <c r="A16842" s="8">
        <v>52</v>
      </c>
      <c r="B16842" s="4" t="s">
        <v>18628</v>
      </c>
      <c r="C16842" s="2"/>
      <c r="D16842" s="2"/>
      <c r="E16842" s="201"/>
      <c r="F16842" s="145"/>
      <c r="G16842" s="211">
        <f t="shared" si="548"/>
        <v>2</v>
      </c>
    </row>
    <row r="16843" spans="1:7" ht="82.5" outlineLevel="1">
      <c r="A16843" s="1" t="s">
        <v>2726</v>
      </c>
      <c r="B16843" s="2" t="s">
        <v>18629</v>
      </c>
      <c r="C16843" s="2">
        <v>800</v>
      </c>
      <c r="D16843" s="2">
        <v>800</v>
      </c>
      <c r="E16843" s="201">
        <f t="shared" si="547"/>
        <v>1</v>
      </c>
      <c r="F16843" s="145"/>
      <c r="G16843" s="211">
        <f t="shared" si="548"/>
        <v>2</v>
      </c>
    </row>
    <row r="16844" spans="1:7" ht="99" outlineLevel="1">
      <c r="A16844" s="1" t="s">
        <v>2727</v>
      </c>
      <c r="B16844" s="2" t="s">
        <v>18630</v>
      </c>
      <c r="C16844" s="2">
        <v>700</v>
      </c>
      <c r="D16844" s="2">
        <v>700</v>
      </c>
      <c r="E16844" s="201">
        <f t="shared" si="547"/>
        <v>1</v>
      </c>
      <c r="F16844" s="145"/>
      <c r="G16844" s="211">
        <f t="shared" si="548"/>
        <v>2</v>
      </c>
    </row>
    <row r="16845" spans="1:7">
      <c r="A16845" s="240"/>
      <c r="B16845" s="593" t="s">
        <v>96</v>
      </c>
      <c r="C16845" s="241"/>
      <c r="D16845" s="241"/>
      <c r="E16845" s="201"/>
      <c r="F16845" s="242"/>
      <c r="G16845" s="211">
        <f t="shared" si="548"/>
        <v>2</v>
      </c>
    </row>
    <row r="16846" spans="1:7" outlineLevel="1">
      <c r="A16846" s="8" t="s">
        <v>152</v>
      </c>
      <c r="B16846" s="4" t="s">
        <v>12934</v>
      </c>
      <c r="C16846" s="12"/>
      <c r="D16846" s="12"/>
      <c r="E16846" s="201"/>
      <c r="F16846" s="147"/>
      <c r="G16846" s="211">
        <f t="shared" si="548"/>
        <v>2</v>
      </c>
    </row>
    <row r="16847" spans="1:7" outlineLevel="1">
      <c r="A16847" s="8">
        <v>1</v>
      </c>
      <c r="B16847" s="4" t="s">
        <v>18118</v>
      </c>
      <c r="C16847" s="9"/>
      <c r="D16847" s="9"/>
      <c r="E16847" s="201"/>
      <c r="F16847" s="147"/>
      <c r="G16847" s="211">
        <f t="shared" si="548"/>
        <v>2</v>
      </c>
    </row>
    <row r="16848" spans="1:7" ht="33" outlineLevel="1">
      <c r="A16848" s="1" t="s">
        <v>477</v>
      </c>
      <c r="B16848" s="2" t="s">
        <v>18631</v>
      </c>
      <c r="C16848" s="3">
        <v>2000</v>
      </c>
      <c r="D16848" s="3">
        <v>2000</v>
      </c>
      <c r="E16848" s="201">
        <f t="shared" si="547"/>
        <v>1</v>
      </c>
      <c r="F16848" s="147"/>
      <c r="G16848" s="211">
        <f t="shared" si="548"/>
        <v>2</v>
      </c>
    </row>
    <row r="16849" spans="1:7" ht="33" outlineLevel="1">
      <c r="A16849" s="1" t="s">
        <v>479</v>
      </c>
      <c r="B16849" s="2" t="s">
        <v>18632</v>
      </c>
      <c r="C16849" s="3">
        <v>2500</v>
      </c>
      <c r="D16849" s="3">
        <v>2500</v>
      </c>
      <c r="E16849" s="201">
        <f t="shared" si="547"/>
        <v>1</v>
      </c>
      <c r="F16849" s="147"/>
      <c r="G16849" s="211">
        <f t="shared" si="548"/>
        <v>2</v>
      </c>
    </row>
    <row r="16850" spans="1:7" ht="33" outlineLevel="1">
      <c r="A16850" s="1" t="s">
        <v>482</v>
      </c>
      <c r="B16850" s="2" t="s">
        <v>18633</v>
      </c>
      <c r="C16850" s="3">
        <v>1800</v>
      </c>
      <c r="D16850" s="3">
        <v>1800</v>
      </c>
      <c r="E16850" s="201">
        <f t="shared" si="547"/>
        <v>1</v>
      </c>
      <c r="F16850" s="147"/>
      <c r="G16850" s="211">
        <f t="shared" si="548"/>
        <v>2</v>
      </c>
    </row>
    <row r="16851" spans="1:7" ht="33" outlineLevel="1">
      <c r="A16851" s="1" t="s">
        <v>1438</v>
      </c>
      <c r="B16851" s="2" t="s">
        <v>18634</v>
      </c>
      <c r="C16851" s="3">
        <v>2300</v>
      </c>
      <c r="D16851" s="3">
        <v>2300</v>
      </c>
      <c r="E16851" s="201">
        <f t="shared" si="547"/>
        <v>1</v>
      </c>
      <c r="F16851" s="147"/>
      <c r="G16851" s="211">
        <f t="shared" si="548"/>
        <v>2</v>
      </c>
    </row>
    <row r="16852" spans="1:7" ht="33" outlineLevel="1">
      <c r="A16852" s="1" t="s">
        <v>1440</v>
      </c>
      <c r="B16852" s="2" t="s">
        <v>18635</v>
      </c>
      <c r="C16852" s="3">
        <v>1000</v>
      </c>
      <c r="D16852" s="3">
        <v>1000</v>
      </c>
      <c r="E16852" s="201">
        <f t="shared" si="547"/>
        <v>1</v>
      </c>
      <c r="F16852" s="147"/>
      <c r="G16852" s="211">
        <f t="shared" si="548"/>
        <v>2</v>
      </c>
    </row>
    <row r="16853" spans="1:7" ht="33" outlineLevel="1">
      <c r="A16853" s="1" t="s">
        <v>1442</v>
      </c>
      <c r="B16853" s="2" t="s">
        <v>18636</v>
      </c>
      <c r="C16853" s="9">
        <v>800</v>
      </c>
      <c r="D16853" s="9">
        <v>800</v>
      </c>
      <c r="E16853" s="201">
        <f t="shared" si="547"/>
        <v>1</v>
      </c>
      <c r="F16853" s="147"/>
      <c r="G16853" s="211">
        <f t="shared" si="548"/>
        <v>2</v>
      </c>
    </row>
    <row r="16854" spans="1:7" ht="33" outlineLevel="1">
      <c r="A16854" s="1" t="s">
        <v>1444</v>
      </c>
      <c r="B16854" s="2" t="s">
        <v>18637</v>
      </c>
      <c r="C16854" s="9">
        <v>700</v>
      </c>
      <c r="D16854" s="9">
        <v>700</v>
      </c>
      <c r="E16854" s="201">
        <f t="shared" si="547"/>
        <v>1</v>
      </c>
      <c r="F16854" s="147"/>
      <c r="G16854" s="211">
        <f t="shared" si="548"/>
        <v>2</v>
      </c>
    </row>
    <row r="16855" spans="1:7" ht="33" outlineLevel="1">
      <c r="A16855" s="1" t="s">
        <v>1446</v>
      </c>
      <c r="B16855" s="2" t="s">
        <v>18638</v>
      </c>
      <c r="C16855" s="9">
        <v>900</v>
      </c>
      <c r="D16855" s="9">
        <v>900</v>
      </c>
      <c r="E16855" s="201">
        <f t="shared" si="547"/>
        <v>1</v>
      </c>
      <c r="F16855" s="147"/>
      <c r="G16855" s="211">
        <f t="shared" si="548"/>
        <v>2</v>
      </c>
    </row>
    <row r="16856" spans="1:7" ht="49.5" outlineLevel="1">
      <c r="A16856" s="1" t="s">
        <v>5151</v>
      </c>
      <c r="B16856" s="2" t="s">
        <v>18639</v>
      </c>
      <c r="C16856" s="3">
        <v>1800</v>
      </c>
      <c r="D16856" s="3">
        <v>1800</v>
      </c>
      <c r="E16856" s="201">
        <f t="shared" si="547"/>
        <v>1</v>
      </c>
      <c r="F16856" s="147"/>
      <c r="G16856" s="211">
        <f t="shared" si="548"/>
        <v>2</v>
      </c>
    </row>
    <row r="16857" spans="1:7" ht="33" outlineLevel="1">
      <c r="A16857" s="1" t="s">
        <v>5153</v>
      </c>
      <c r="B16857" s="2" t="s">
        <v>18640</v>
      </c>
      <c r="C16857" s="9">
        <v>900</v>
      </c>
      <c r="D16857" s="9">
        <v>900</v>
      </c>
      <c r="E16857" s="201">
        <f t="shared" si="547"/>
        <v>1</v>
      </c>
      <c r="F16857" s="147"/>
      <c r="G16857" s="211">
        <f t="shared" si="548"/>
        <v>2</v>
      </c>
    </row>
    <row r="16858" spans="1:7" outlineLevel="1">
      <c r="A16858" s="8">
        <v>2</v>
      </c>
      <c r="B16858" s="4" t="s">
        <v>17876</v>
      </c>
      <c r="C16858" s="9"/>
      <c r="D16858" s="9"/>
      <c r="E16858" s="201"/>
      <c r="F16858" s="147"/>
      <c r="G16858" s="211">
        <f t="shared" si="548"/>
        <v>2</v>
      </c>
    </row>
    <row r="16859" spans="1:7" ht="33" outlineLevel="1">
      <c r="A16859" s="1" t="s">
        <v>156</v>
      </c>
      <c r="B16859" s="2" t="s">
        <v>18641</v>
      </c>
      <c r="C16859" s="3">
        <v>2500</v>
      </c>
      <c r="D16859" s="3">
        <v>2500</v>
      </c>
      <c r="E16859" s="201">
        <f t="shared" si="547"/>
        <v>1</v>
      </c>
      <c r="F16859" s="147"/>
      <c r="G16859" s="211">
        <f t="shared" si="548"/>
        <v>2</v>
      </c>
    </row>
    <row r="16860" spans="1:7" ht="33" outlineLevel="1">
      <c r="A16860" s="1" t="s">
        <v>158</v>
      </c>
      <c r="B16860" s="2" t="s">
        <v>18642</v>
      </c>
      <c r="C16860" s="3">
        <v>3000</v>
      </c>
      <c r="D16860" s="3">
        <v>3000</v>
      </c>
      <c r="E16860" s="201">
        <f t="shared" si="547"/>
        <v>1</v>
      </c>
      <c r="F16860" s="147"/>
      <c r="G16860" s="211">
        <f t="shared" si="548"/>
        <v>2</v>
      </c>
    </row>
    <row r="16861" spans="1:7" ht="33" outlineLevel="1">
      <c r="A16861" s="1" t="s">
        <v>160</v>
      </c>
      <c r="B16861" s="2" t="s">
        <v>18643</v>
      </c>
      <c r="C16861" s="3">
        <v>2500</v>
      </c>
      <c r="D16861" s="3">
        <v>2500</v>
      </c>
      <c r="E16861" s="201">
        <f t="shared" si="547"/>
        <v>1</v>
      </c>
      <c r="F16861" s="147"/>
      <c r="G16861" s="211">
        <f t="shared" si="548"/>
        <v>2</v>
      </c>
    </row>
    <row r="16862" spans="1:7" ht="33" outlineLevel="1">
      <c r="A16862" s="1" t="s">
        <v>162</v>
      </c>
      <c r="B16862" s="2" t="s">
        <v>18637</v>
      </c>
      <c r="C16862" s="3">
        <v>2000</v>
      </c>
      <c r="D16862" s="3">
        <v>2000</v>
      </c>
      <c r="E16862" s="201">
        <f t="shared" si="547"/>
        <v>1</v>
      </c>
      <c r="F16862" s="147"/>
      <c r="G16862" s="211">
        <f t="shared" si="548"/>
        <v>2</v>
      </c>
    </row>
    <row r="16863" spans="1:7" ht="33" outlineLevel="1">
      <c r="A16863" s="1" t="s">
        <v>164</v>
      </c>
      <c r="B16863" s="2" t="s">
        <v>18638</v>
      </c>
      <c r="C16863" s="3">
        <v>2500</v>
      </c>
      <c r="D16863" s="3">
        <v>2500</v>
      </c>
      <c r="E16863" s="201">
        <f t="shared" si="547"/>
        <v>1</v>
      </c>
      <c r="F16863" s="147"/>
      <c r="G16863" s="211">
        <f t="shared" si="548"/>
        <v>2</v>
      </c>
    </row>
    <row r="16864" spans="1:7" ht="33" outlineLevel="1">
      <c r="A16864" s="1" t="s">
        <v>1096</v>
      </c>
      <c r="B16864" s="2" t="s">
        <v>18644</v>
      </c>
      <c r="C16864" s="3">
        <v>1000</v>
      </c>
      <c r="D16864" s="3">
        <v>1000</v>
      </c>
      <c r="E16864" s="201">
        <f t="shared" si="547"/>
        <v>1</v>
      </c>
      <c r="F16864" s="147"/>
      <c r="G16864" s="211">
        <f t="shared" si="548"/>
        <v>2</v>
      </c>
    </row>
    <row r="16865" spans="1:7" ht="33" outlineLevel="1">
      <c r="A16865" s="1" t="s">
        <v>1097</v>
      </c>
      <c r="B16865" s="2" t="s">
        <v>18640</v>
      </c>
      <c r="C16865" s="9">
        <v>850</v>
      </c>
      <c r="D16865" s="9">
        <v>850</v>
      </c>
      <c r="E16865" s="201">
        <f t="shared" si="547"/>
        <v>1</v>
      </c>
      <c r="F16865" s="147"/>
      <c r="G16865" s="211">
        <f t="shared" si="548"/>
        <v>2</v>
      </c>
    </row>
    <row r="16866" spans="1:7" outlineLevel="1">
      <c r="A16866" s="8" t="s">
        <v>175</v>
      </c>
      <c r="B16866" s="4" t="s">
        <v>7110</v>
      </c>
      <c r="C16866" s="9"/>
      <c r="D16866" s="9"/>
      <c r="E16866" s="201"/>
      <c r="F16866" s="147"/>
      <c r="G16866" s="211">
        <f t="shared" si="548"/>
        <v>2</v>
      </c>
    </row>
    <row r="16867" spans="1:7" outlineLevel="1">
      <c r="A16867" s="8" t="s">
        <v>14816</v>
      </c>
      <c r="B16867" s="4" t="s">
        <v>18645</v>
      </c>
      <c r="C16867" s="9"/>
      <c r="D16867" s="9"/>
      <c r="E16867" s="201"/>
      <c r="F16867" s="147"/>
      <c r="G16867" s="211">
        <f t="shared" si="548"/>
        <v>2</v>
      </c>
    </row>
    <row r="16868" spans="1:7" ht="33" outlineLevel="1">
      <c r="A16868" s="8">
        <v>3</v>
      </c>
      <c r="B16868" s="4" t="s">
        <v>18646</v>
      </c>
      <c r="C16868" s="9"/>
      <c r="D16868" s="9"/>
      <c r="E16868" s="201"/>
      <c r="F16868" s="147"/>
      <c r="G16868" s="211">
        <f t="shared" si="548"/>
        <v>2</v>
      </c>
    </row>
    <row r="16869" spans="1:7" ht="82.5" outlineLevel="1">
      <c r="A16869" s="1" t="s">
        <v>167</v>
      </c>
      <c r="B16869" s="2" t="s">
        <v>18647</v>
      </c>
      <c r="C16869" s="3">
        <v>2800</v>
      </c>
      <c r="D16869" s="3">
        <v>2800</v>
      </c>
      <c r="E16869" s="201">
        <f t="shared" ref="E16869:E16929" si="549">C16869/D16869</f>
        <v>1</v>
      </c>
      <c r="F16869" s="147"/>
      <c r="G16869" s="211">
        <f t="shared" si="548"/>
        <v>2</v>
      </c>
    </row>
    <row r="16870" spans="1:7" ht="33" outlineLevel="1">
      <c r="A16870" s="1" t="s">
        <v>169</v>
      </c>
      <c r="B16870" s="2" t="s">
        <v>18648</v>
      </c>
      <c r="C16870" s="3">
        <v>3750</v>
      </c>
      <c r="D16870" s="3">
        <v>3750</v>
      </c>
      <c r="E16870" s="201">
        <f t="shared" si="549"/>
        <v>1</v>
      </c>
      <c r="F16870" s="147"/>
      <c r="G16870" s="211">
        <f t="shared" si="548"/>
        <v>2</v>
      </c>
    </row>
    <row r="16871" spans="1:7" ht="33" outlineLevel="1">
      <c r="A16871" s="8">
        <v>4</v>
      </c>
      <c r="B16871" s="4" t="s">
        <v>18649</v>
      </c>
      <c r="C16871" s="9"/>
      <c r="D16871" s="9"/>
      <c r="E16871" s="201"/>
      <c r="F16871" s="147"/>
      <c r="G16871" s="211">
        <f t="shared" si="548"/>
        <v>2</v>
      </c>
    </row>
    <row r="16872" spans="1:7" outlineLevel="1">
      <c r="A16872" s="1" t="s">
        <v>178</v>
      </c>
      <c r="B16872" s="2" t="s">
        <v>18650</v>
      </c>
      <c r="C16872" s="3">
        <v>1500</v>
      </c>
      <c r="D16872" s="3">
        <v>1500</v>
      </c>
      <c r="E16872" s="201">
        <f t="shared" si="549"/>
        <v>1</v>
      </c>
      <c r="F16872" s="147"/>
      <c r="G16872" s="211">
        <f t="shared" si="548"/>
        <v>2</v>
      </c>
    </row>
    <row r="16873" spans="1:7" outlineLevel="1">
      <c r="A16873" s="1" t="s">
        <v>495</v>
      </c>
      <c r="B16873" s="2" t="s">
        <v>18651</v>
      </c>
      <c r="C16873" s="3">
        <v>1500</v>
      </c>
      <c r="D16873" s="3">
        <v>1500</v>
      </c>
      <c r="E16873" s="201">
        <f t="shared" si="549"/>
        <v>1</v>
      </c>
      <c r="F16873" s="147"/>
      <c r="G16873" s="211">
        <f t="shared" si="548"/>
        <v>2</v>
      </c>
    </row>
    <row r="16874" spans="1:7" outlineLevel="1">
      <c r="A16874" s="1" t="s">
        <v>497</v>
      </c>
      <c r="B16874" s="2" t="s">
        <v>18652</v>
      </c>
      <c r="C16874" s="3">
        <v>1000</v>
      </c>
      <c r="D16874" s="3">
        <v>1000</v>
      </c>
      <c r="E16874" s="201">
        <f t="shared" si="549"/>
        <v>1</v>
      </c>
      <c r="F16874" s="147"/>
      <c r="G16874" s="211">
        <f t="shared" si="548"/>
        <v>2</v>
      </c>
    </row>
    <row r="16875" spans="1:7" outlineLevel="1">
      <c r="A16875" s="8">
        <v>5</v>
      </c>
      <c r="B16875" s="4" t="s">
        <v>18653</v>
      </c>
      <c r="C16875" s="9"/>
      <c r="D16875" s="9"/>
      <c r="E16875" s="201"/>
      <c r="F16875" s="147"/>
      <c r="G16875" s="211">
        <f t="shared" si="548"/>
        <v>2</v>
      </c>
    </row>
    <row r="16876" spans="1:7" ht="198" outlineLevel="1">
      <c r="A16876" s="1" t="s">
        <v>210</v>
      </c>
      <c r="B16876" s="2" t="s">
        <v>18654</v>
      </c>
      <c r="C16876" s="9">
        <v>650</v>
      </c>
      <c r="D16876" s="9">
        <v>650</v>
      </c>
      <c r="E16876" s="201">
        <f t="shared" si="549"/>
        <v>1</v>
      </c>
      <c r="F16876" s="147"/>
      <c r="G16876" s="211">
        <f t="shared" si="548"/>
        <v>2</v>
      </c>
    </row>
    <row r="16877" spans="1:7" ht="115.5" outlineLevel="1">
      <c r="A16877" s="1" t="s">
        <v>225</v>
      </c>
      <c r="B16877" s="2" t="s">
        <v>18655</v>
      </c>
      <c r="C16877" s="9">
        <v>500</v>
      </c>
      <c r="D16877" s="9">
        <v>500</v>
      </c>
      <c r="E16877" s="201">
        <f t="shared" si="549"/>
        <v>1</v>
      </c>
      <c r="F16877" s="147"/>
      <c r="G16877" s="211">
        <f t="shared" si="548"/>
        <v>2</v>
      </c>
    </row>
    <row r="16878" spans="1:7" outlineLevel="1">
      <c r="A16878" s="8">
        <v>6</v>
      </c>
      <c r="B16878" s="4" t="s">
        <v>18656</v>
      </c>
      <c r="C16878" s="9"/>
      <c r="D16878" s="9"/>
      <c r="E16878" s="201"/>
      <c r="F16878" s="147"/>
      <c r="G16878" s="211">
        <f t="shared" si="548"/>
        <v>2</v>
      </c>
    </row>
    <row r="16879" spans="1:7" ht="132" outlineLevel="1">
      <c r="A16879" s="22" t="s">
        <v>407</v>
      </c>
      <c r="B16879" s="24" t="s">
        <v>18657</v>
      </c>
      <c r="C16879" s="66">
        <v>848</v>
      </c>
      <c r="D16879" s="9">
        <v>700</v>
      </c>
      <c r="E16879" s="201">
        <f t="shared" si="549"/>
        <v>1.2114285714285715</v>
      </c>
      <c r="F16879" s="157" t="s">
        <v>3451</v>
      </c>
      <c r="G16879" s="211">
        <f t="shared" si="548"/>
        <v>2</v>
      </c>
    </row>
    <row r="16880" spans="1:7" ht="115.5" outlineLevel="1">
      <c r="A16880" s="1" t="s">
        <v>426</v>
      </c>
      <c r="B16880" s="2" t="s">
        <v>18658</v>
      </c>
      <c r="C16880" s="9">
        <v>600</v>
      </c>
      <c r="D16880" s="9">
        <v>600</v>
      </c>
      <c r="E16880" s="201">
        <f t="shared" si="549"/>
        <v>1</v>
      </c>
      <c r="F16880" s="147"/>
      <c r="G16880" s="211">
        <f t="shared" si="548"/>
        <v>2</v>
      </c>
    </row>
    <row r="16881" spans="1:7" ht="33" outlineLevel="1">
      <c r="A16881" s="8">
        <v>7</v>
      </c>
      <c r="B16881" s="4" t="s">
        <v>18659</v>
      </c>
      <c r="C16881" s="9"/>
      <c r="D16881" s="9"/>
      <c r="E16881" s="201"/>
      <c r="F16881" s="147"/>
      <c r="G16881" s="211">
        <f t="shared" si="548"/>
        <v>2</v>
      </c>
    </row>
    <row r="16882" spans="1:7" ht="115.5" outlineLevel="1">
      <c r="A16882" s="1" t="s">
        <v>508</v>
      </c>
      <c r="B16882" s="2" t="s">
        <v>18660</v>
      </c>
      <c r="C16882" s="9">
        <v>700</v>
      </c>
      <c r="D16882" s="9">
        <v>700</v>
      </c>
      <c r="E16882" s="201">
        <f t="shared" si="549"/>
        <v>1</v>
      </c>
      <c r="F16882" s="147"/>
      <c r="G16882" s="211">
        <f t="shared" si="548"/>
        <v>2</v>
      </c>
    </row>
    <row r="16883" spans="1:7" ht="181.5" outlineLevel="1">
      <c r="A16883" s="1" t="s">
        <v>510</v>
      </c>
      <c r="B16883" s="2" t="s">
        <v>18661</v>
      </c>
      <c r="C16883" s="9">
        <v>600</v>
      </c>
      <c r="D16883" s="9">
        <v>600</v>
      </c>
      <c r="E16883" s="201">
        <f t="shared" si="549"/>
        <v>1</v>
      </c>
      <c r="F16883" s="147"/>
      <c r="G16883" s="211">
        <f t="shared" si="548"/>
        <v>2</v>
      </c>
    </row>
    <row r="16884" spans="1:7" outlineLevel="1">
      <c r="A16884" s="8">
        <v>8</v>
      </c>
      <c r="B16884" s="4" t="s">
        <v>18662</v>
      </c>
      <c r="C16884" s="9"/>
      <c r="D16884" s="9"/>
      <c r="E16884" s="201"/>
      <c r="F16884" s="147"/>
      <c r="G16884" s="211">
        <f t="shared" si="548"/>
        <v>2</v>
      </c>
    </row>
    <row r="16885" spans="1:7" ht="82.5" outlineLevel="1">
      <c r="A16885" s="1" t="s">
        <v>531</v>
      </c>
      <c r="B16885" s="2" t="s">
        <v>18663</v>
      </c>
      <c r="C16885" s="3">
        <v>1000</v>
      </c>
      <c r="D16885" s="3">
        <v>1000</v>
      </c>
      <c r="E16885" s="201">
        <f t="shared" si="549"/>
        <v>1</v>
      </c>
      <c r="F16885" s="147"/>
      <c r="G16885" s="211">
        <f t="shared" si="548"/>
        <v>2</v>
      </c>
    </row>
    <row r="16886" spans="1:7" ht="82.5" outlineLevel="1">
      <c r="A16886" s="1" t="s">
        <v>533</v>
      </c>
      <c r="B16886" s="2" t="s">
        <v>18664</v>
      </c>
      <c r="C16886" s="9">
        <v>800</v>
      </c>
      <c r="D16886" s="9">
        <v>800</v>
      </c>
      <c r="E16886" s="201">
        <f t="shared" si="549"/>
        <v>1</v>
      </c>
      <c r="F16886" s="147"/>
      <c r="G16886" s="211">
        <f t="shared" si="548"/>
        <v>2</v>
      </c>
    </row>
    <row r="16887" spans="1:7" ht="132" outlineLevel="1">
      <c r="A16887" s="22" t="s">
        <v>535</v>
      </c>
      <c r="B16887" s="24" t="s">
        <v>18665</v>
      </c>
      <c r="C16887" s="66">
        <v>707</v>
      </c>
      <c r="D16887" s="9">
        <v>600</v>
      </c>
      <c r="E16887" s="201">
        <f t="shared" si="549"/>
        <v>1.1783333333333332</v>
      </c>
      <c r="F16887" s="157" t="s">
        <v>3451</v>
      </c>
      <c r="G16887" s="211">
        <f t="shared" si="548"/>
        <v>2</v>
      </c>
    </row>
    <row r="16888" spans="1:7" outlineLevel="1">
      <c r="A16888" s="8">
        <v>9</v>
      </c>
      <c r="B16888" s="4" t="s">
        <v>18666</v>
      </c>
      <c r="C16888" s="9"/>
      <c r="D16888" s="9"/>
      <c r="E16888" s="201"/>
      <c r="F16888" s="147"/>
      <c r="G16888" s="211">
        <f t="shared" si="548"/>
        <v>2</v>
      </c>
    </row>
    <row r="16889" spans="1:7" ht="49.5" outlineLevel="1">
      <c r="A16889" s="1" t="s">
        <v>548</v>
      </c>
      <c r="B16889" s="2" t="s">
        <v>18667</v>
      </c>
      <c r="C16889" s="3">
        <v>1000</v>
      </c>
      <c r="D16889" s="3">
        <v>1000</v>
      </c>
      <c r="E16889" s="201">
        <f t="shared" si="549"/>
        <v>1</v>
      </c>
      <c r="F16889" s="147"/>
      <c r="G16889" s="211">
        <f t="shared" si="548"/>
        <v>2</v>
      </c>
    </row>
    <row r="16890" spans="1:7" ht="82.5" outlineLevel="1">
      <c r="A16890" s="1" t="s">
        <v>550</v>
      </c>
      <c r="B16890" s="2" t="s">
        <v>18668</v>
      </c>
      <c r="C16890" s="9">
        <v>650</v>
      </c>
      <c r="D16890" s="9">
        <v>650</v>
      </c>
      <c r="E16890" s="201">
        <f t="shared" si="549"/>
        <v>1</v>
      </c>
      <c r="F16890" s="147"/>
      <c r="G16890" s="211">
        <f t="shared" si="548"/>
        <v>2</v>
      </c>
    </row>
    <row r="16891" spans="1:7" ht="99" outlineLevel="1">
      <c r="A16891" s="1" t="s">
        <v>552</v>
      </c>
      <c r="B16891" s="2" t="s">
        <v>18669</v>
      </c>
      <c r="C16891" s="9">
        <v>550</v>
      </c>
      <c r="D16891" s="9">
        <v>550</v>
      </c>
      <c r="E16891" s="201">
        <f t="shared" si="549"/>
        <v>1</v>
      </c>
      <c r="F16891" s="147"/>
      <c r="G16891" s="211">
        <f t="shared" si="548"/>
        <v>2</v>
      </c>
    </row>
    <row r="16892" spans="1:7" outlineLevel="1">
      <c r="A16892" s="8">
        <v>10</v>
      </c>
      <c r="B16892" s="4" t="s">
        <v>18670</v>
      </c>
      <c r="C16892" s="9"/>
      <c r="D16892" s="9"/>
      <c r="E16892" s="201"/>
      <c r="F16892" s="147"/>
      <c r="G16892" s="211">
        <f t="shared" si="548"/>
        <v>2</v>
      </c>
    </row>
    <row r="16893" spans="1:7" ht="148.5" outlineLevel="1">
      <c r="A16893" s="1" t="s">
        <v>577</v>
      </c>
      <c r="B16893" s="2" t="s">
        <v>18671</v>
      </c>
      <c r="C16893" s="9">
        <v>600</v>
      </c>
      <c r="D16893" s="9">
        <v>600</v>
      </c>
      <c r="E16893" s="201">
        <f t="shared" si="549"/>
        <v>1</v>
      </c>
      <c r="F16893" s="147"/>
      <c r="G16893" s="211">
        <f t="shared" si="548"/>
        <v>2</v>
      </c>
    </row>
    <row r="16894" spans="1:7" ht="132" outlineLevel="1">
      <c r="A16894" s="1" t="s">
        <v>579</v>
      </c>
      <c r="B16894" s="2" t="s">
        <v>18672</v>
      </c>
      <c r="C16894" s="9">
        <v>400</v>
      </c>
      <c r="D16894" s="9">
        <v>400</v>
      </c>
      <c r="E16894" s="201">
        <f t="shared" si="549"/>
        <v>1</v>
      </c>
      <c r="F16894" s="147"/>
      <c r="G16894" s="211">
        <f t="shared" si="548"/>
        <v>2</v>
      </c>
    </row>
    <row r="16895" spans="1:7" outlineLevel="1">
      <c r="A16895" s="8">
        <v>11</v>
      </c>
      <c r="B16895" s="4" t="s">
        <v>18673</v>
      </c>
      <c r="C16895" s="9"/>
      <c r="D16895" s="9"/>
      <c r="E16895" s="201"/>
      <c r="F16895" s="147"/>
      <c r="G16895" s="211">
        <f t="shared" si="548"/>
        <v>2</v>
      </c>
    </row>
    <row r="16896" spans="1:7" ht="165" outlineLevel="1">
      <c r="A16896" s="1" t="s">
        <v>2826</v>
      </c>
      <c r="B16896" s="2" t="s">
        <v>18674</v>
      </c>
      <c r="C16896" s="9">
        <v>600</v>
      </c>
      <c r="D16896" s="9">
        <v>600</v>
      </c>
      <c r="E16896" s="201">
        <f t="shared" si="549"/>
        <v>1</v>
      </c>
      <c r="F16896" s="147"/>
      <c r="G16896" s="211">
        <f t="shared" ref="G16896:G16959" si="550">COUNTA(B16896,1)</f>
        <v>2</v>
      </c>
    </row>
    <row r="16897" spans="1:7" outlineLevel="1">
      <c r="A16897" s="8">
        <v>12</v>
      </c>
      <c r="B16897" s="4" t="s">
        <v>18675</v>
      </c>
      <c r="C16897" s="9"/>
      <c r="D16897" s="9"/>
      <c r="E16897" s="201"/>
      <c r="F16897" s="147"/>
      <c r="G16897" s="211">
        <f t="shared" si="550"/>
        <v>2</v>
      </c>
    </row>
    <row r="16898" spans="1:7" ht="214.5" outlineLevel="1">
      <c r="A16898" s="1" t="s">
        <v>595</v>
      </c>
      <c r="B16898" s="2" t="s">
        <v>18676</v>
      </c>
      <c r="C16898" s="9">
        <v>600</v>
      </c>
      <c r="D16898" s="9">
        <v>600</v>
      </c>
      <c r="E16898" s="201">
        <f t="shared" si="549"/>
        <v>1</v>
      </c>
      <c r="F16898" s="147"/>
      <c r="G16898" s="211">
        <f t="shared" si="550"/>
        <v>2</v>
      </c>
    </row>
    <row r="16899" spans="1:7" ht="49.5" outlineLevel="1">
      <c r="A16899" s="1" t="s">
        <v>597</v>
      </c>
      <c r="B16899" s="2" t="s">
        <v>18677</v>
      </c>
      <c r="C16899" s="9">
        <v>500</v>
      </c>
      <c r="D16899" s="9">
        <v>500</v>
      </c>
      <c r="E16899" s="201">
        <f t="shared" si="549"/>
        <v>1</v>
      </c>
      <c r="F16899" s="147"/>
      <c r="G16899" s="211">
        <f t="shared" si="550"/>
        <v>2</v>
      </c>
    </row>
    <row r="16900" spans="1:7" outlineLevel="1">
      <c r="A16900" s="8">
        <v>13</v>
      </c>
      <c r="B16900" s="4" t="s">
        <v>18678</v>
      </c>
      <c r="C16900" s="9"/>
      <c r="D16900" s="9"/>
      <c r="E16900" s="201"/>
      <c r="F16900" s="147"/>
      <c r="G16900" s="211">
        <f t="shared" si="550"/>
        <v>2</v>
      </c>
    </row>
    <row r="16901" spans="1:7" ht="49.5" outlineLevel="1">
      <c r="A16901" s="1" t="s">
        <v>602</v>
      </c>
      <c r="B16901" s="2" t="s">
        <v>18679</v>
      </c>
      <c r="C16901" s="9">
        <v>750</v>
      </c>
      <c r="D16901" s="9">
        <v>750</v>
      </c>
      <c r="E16901" s="201">
        <f t="shared" si="549"/>
        <v>1</v>
      </c>
      <c r="F16901" s="147"/>
      <c r="G16901" s="211">
        <f t="shared" si="550"/>
        <v>2</v>
      </c>
    </row>
    <row r="16902" spans="1:7" ht="132" outlineLevel="1">
      <c r="A16902" s="1" t="s">
        <v>604</v>
      </c>
      <c r="B16902" s="2" t="s">
        <v>18680</v>
      </c>
      <c r="C16902" s="9">
        <v>600</v>
      </c>
      <c r="D16902" s="9">
        <v>600</v>
      </c>
      <c r="E16902" s="201">
        <f t="shared" si="549"/>
        <v>1</v>
      </c>
      <c r="F16902" s="147"/>
      <c r="G16902" s="211">
        <f t="shared" si="550"/>
        <v>2</v>
      </c>
    </row>
    <row r="16903" spans="1:7" outlineLevel="1">
      <c r="A16903" s="8">
        <v>14</v>
      </c>
      <c r="B16903" s="4" t="s">
        <v>18681</v>
      </c>
      <c r="C16903" s="9"/>
      <c r="D16903" s="9"/>
      <c r="E16903" s="201"/>
      <c r="F16903" s="147"/>
      <c r="G16903" s="211">
        <f t="shared" si="550"/>
        <v>2</v>
      </c>
    </row>
    <row r="16904" spans="1:7" ht="33" outlineLevel="1">
      <c r="A16904" s="1" t="s">
        <v>2826</v>
      </c>
      <c r="B16904" s="2" t="s">
        <v>18682</v>
      </c>
      <c r="C16904" s="9">
        <v>650</v>
      </c>
      <c r="D16904" s="9">
        <v>650</v>
      </c>
      <c r="E16904" s="201">
        <f t="shared" si="549"/>
        <v>1</v>
      </c>
      <c r="F16904" s="147"/>
      <c r="G16904" s="211">
        <f t="shared" si="550"/>
        <v>2</v>
      </c>
    </row>
    <row r="16905" spans="1:7" outlineLevel="1">
      <c r="A16905" s="8">
        <v>15</v>
      </c>
      <c r="B16905" s="4" t="s">
        <v>17907</v>
      </c>
      <c r="C16905" s="9">
        <v>400</v>
      </c>
      <c r="D16905" s="9">
        <v>400</v>
      </c>
      <c r="E16905" s="201">
        <f t="shared" si="549"/>
        <v>1</v>
      </c>
      <c r="F16905" s="147"/>
      <c r="G16905" s="211">
        <f t="shared" si="550"/>
        <v>2</v>
      </c>
    </row>
    <row r="16906" spans="1:7" outlineLevel="1">
      <c r="A16906" s="8">
        <v>16</v>
      </c>
      <c r="B16906" s="4" t="s">
        <v>18683</v>
      </c>
      <c r="C16906" s="9"/>
      <c r="D16906" s="9"/>
      <c r="E16906" s="201"/>
      <c r="F16906" s="147"/>
      <c r="G16906" s="211">
        <f t="shared" si="550"/>
        <v>2</v>
      </c>
    </row>
    <row r="16907" spans="1:7" ht="33" outlineLevel="1">
      <c r="A16907" s="1" t="s">
        <v>641</v>
      </c>
      <c r="B16907" s="2" t="s">
        <v>18684</v>
      </c>
      <c r="C16907" s="9">
        <v>4000</v>
      </c>
      <c r="D16907" s="3">
        <v>4000</v>
      </c>
      <c r="E16907" s="201">
        <f t="shared" si="549"/>
        <v>1</v>
      </c>
      <c r="F16907" s="147"/>
      <c r="G16907" s="211">
        <f t="shared" si="550"/>
        <v>2</v>
      </c>
    </row>
    <row r="16908" spans="1:7" ht="49.5" outlineLevel="1">
      <c r="A16908" s="1" t="s">
        <v>643</v>
      </c>
      <c r="B16908" s="2" t="s">
        <v>18685</v>
      </c>
      <c r="C16908" s="9">
        <v>5000</v>
      </c>
      <c r="D16908" s="3">
        <v>5000</v>
      </c>
      <c r="E16908" s="201">
        <f t="shared" si="549"/>
        <v>1</v>
      </c>
      <c r="F16908" s="147"/>
      <c r="G16908" s="211">
        <f t="shared" si="550"/>
        <v>2</v>
      </c>
    </row>
    <row r="16909" spans="1:7" ht="49.5" outlineLevel="1">
      <c r="A16909" s="1" t="s">
        <v>645</v>
      </c>
      <c r="B16909" s="2" t="s">
        <v>18686</v>
      </c>
      <c r="C16909" s="9">
        <v>3800</v>
      </c>
      <c r="D16909" s="3">
        <v>3800</v>
      </c>
      <c r="E16909" s="201">
        <f t="shared" si="549"/>
        <v>1</v>
      </c>
      <c r="F16909" s="147"/>
      <c r="G16909" s="211">
        <f t="shared" si="550"/>
        <v>2</v>
      </c>
    </row>
    <row r="16910" spans="1:7" ht="33" outlineLevel="1">
      <c r="A16910" s="8">
        <v>17</v>
      </c>
      <c r="B16910" s="4" t="s">
        <v>18687</v>
      </c>
      <c r="C16910" s="9"/>
      <c r="D16910" s="9"/>
      <c r="E16910" s="201"/>
      <c r="F16910" s="147"/>
      <c r="G16910" s="211">
        <f t="shared" si="550"/>
        <v>2</v>
      </c>
    </row>
    <row r="16911" spans="1:7" ht="33" outlineLevel="1">
      <c r="A16911" s="1" t="s">
        <v>1159</v>
      </c>
      <c r="B16911" s="2" t="s">
        <v>18688</v>
      </c>
      <c r="C16911" s="9">
        <v>3000</v>
      </c>
      <c r="D16911" s="3">
        <v>3000</v>
      </c>
      <c r="E16911" s="201">
        <f t="shared" si="549"/>
        <v>1</v>
      </c>
      <c r="F16911" s="147"/>
      <c r="G16911" s="211">
        <f t="shared" si="550"/>
        <v>2</v>
      </c>
    </row>
    <row r="16912" spans="1:7" ht="33" outlineLevel="1">
      <c r="A16912" s="1" t="s">
        <v>1160</v>
      </c>
      <c r="B16912" s="2" t="s">
        <v>18689</v>
      </c>
      <c r="C16912" s="9">
        <v>3000</v>
      </c>
      <c r="D16912" s="3">
        <v>3000</v>
      </c>
      <c r="E16912" s="201">
        <f t="shared" si="549"/>
        <v>1</v>
      </c>
      <c r="F16912" s="147"/>
      <c r="G16912" s="211">
        <f t="shared" si="550"/>
        <v>2</v>
      </c>
    </row>
    <row r="16913" spans="1:7" ht="33" outlineLevel="1">
      <c r="A16913" s="1" t="s">
        <v>1161</v>
      </c>
      <c r="B16913" s="2" t="s">
        <v>18690</v>
      </c>
      <c r="C16913" s="9">
        <v>2900</v>
      </c>
      <c r="D16913" s="3">
        <v>2900</v>
      </c>
      <c r="E16913" s="201">
        <f t="shared" si="549"/>
        <v>1</v>
      </c>
      <c r="F16913" s="147"/>
      <c r="G16913" s="211">
        <f t="shared" si="550"/>
        <v>2</v>
      </c>
    </row>
    <row r="16914" spans="1:7" ht="33" outlineLevel="1">
      <c r="A16914" s="8">
        <v>18</v>
      </c>
      <c r="B16914" s="2" t="s">
        <v>18691</v>
      </c>
      <c r="C16914" s="9">
        <v>2800</v>
      </c>
      <c r="D16914" s="3">
        <v>2800</v>
      </c>
      <c r="E16914" s="201">
        <f t="shared" si="549"/>
        <v>1</v>
      </c>
      <c r="F16914" s="147"/>
      <c r="G16914" s="211">
        <f t="shared" si="550"/>
        <v>2</v>
      </c>
    </row>
    <row r="16915" spans="1:7" ht="33" outlineLevel="1">
      <c r="A16915" s="8">
        <v>19</v>
      </c>
      <c r="B16915" s="2" t="s">
        <v>18692</v>
      </c>
      <c r="C16915" s="9">
        <v>3750</v>
      </c>
      <c r="D16915" s="3">
        <v>3750</v>
      </c>
      <c r="E16915" s="201">
        <f t="shared" si="549"/>
        <v>1</v>
      </c>
      <c r="F16915" s="147"/>
      <c r="G16915" s="211">
        <f t="shared" si="550"/>
        <v>2</v>
      </c>
    </row>
    <row r="16916" spans="1:7" ht="33" outlineLevel="1">
      <c r="A16916" s="8">
        <v>20</v>
      </c>
      <c r="B16916" s="2" t="s">
        <v>18693</v>
      </c>
      <c r="C16916" s="9">
        <v>4000</v>
      </c>
      <c r="D16916" s="3">
        <v>4000</v>
      </c>
      <c r="E16916" s="201">
        <f t="shared" si="549"/>
        <v>1</v>
      </c>
      <c r="F16916" s="147"/>
      <c r="G16916" s="211">
        <f t="shared" si="550"/>
        <v>2</v>
      </c>
    </row>
    <row r="16917" spans="1:7" outlineLevel="1">
      <c r="A16917" s="8" t="s">
        <v>14816</v>
      </c>
      <c r="B16917" s="4" t="s">
        <v>18694</v>
      </c>
      <c r="C16917" s="9"/>
      <c r="D16917" s="9"/>
      <c r="E16917" s="201"/>
      <c r="F16917" s="147"/>
      <c r="G16917" s="211">
        <f t="shared" si="550"/>
        <v>2</v>
      </c>
    </row>
    <row r="16918" spans="1:7" ht="33" outlineLevel="1">
      <c r="A16918" s="8">
        <v>21</v>
      </c>
      <c r="B16918" s="4" t="s">
        <v>18695</v>
      </c>
      <c r="C16918" s="9"/>
      <c r="D16918" s="9"/>
      <c r="E16918" s="201"/>
      <c r="F16918" s="147"/>
      <c r="G16918" s="211">
        <f t="shared" si="550"/>
        <v>2</v>
      </c>
    </row>
    <row r="16919" spans="1:7" ht="33" outlineLevel="1">
      <c r="A16919" s="1" t="s">
        <v>2894</v>
      </c>
      <c r="B16919" s="2" t="s">
        <v>18696</v>
      </c>
      <c r="C16919" s="9">
        <v>800</v>
      </c>
      <c r="D16919" s="9">
        <v>800</v>
      </c>
      <c r="E16919" s="201">
        <f t="shared" si="549"/>
        <v>1</v>
      </c>
      <c r="F16919" s="147"/>
      <c r="G16919" s="211">
        <f t="shared" si="550"/>
        <v>2</v>
      </c>
    </row>
    <row r="16920" spans="1:7" ht="49.5" outlineLevel="1">
      <c r="A16920" s="1" t="s">
        <v>2896</v>
      </c>
      <c r="B16920" s="2" t="s">
        <v>18697</v>
      </c>
      <c r="C16920" s="3">
        <v>1200</v>
      </c>
      <c r="D16920" s="3">
        <v>1200</v>
      </c>
      <c r="E16920" s="201">
        <f t="shared" si="549"/>
        <v>1</v>
      </c>
      <c r="F16920" s="147"/>
      <c r="G16920" s="211">
        <f t="shared" si="550"/>
        <v>2</v>
      </c>
    </row>
    <row r="16921" spans="1:7" ht="33" outlineLevel="1">
      <c r="A16921" s="1" t="s">
        <v>2897</v>
      </c>
      <c r="B16921" s="2" t="s">
        <v>18698</v>
      </c>
      <c r="C16921" s="3">
        <v>1400</v>
      </c>
      <c r="D16921" s="3">
        <v>1400</v>
      </c>
      <c r="E16921" s="201">
        <f t="shared" si="549"/>
        <v>1</v>
      </c>
      <c r="F16921" s="147"/>
      <c r="G16921" s="211">
        <f t="shared" si="550"/>
        <v>2</v>
      </c>
    </row>
    <row r="16922" spans="1:7" ht="49.5" outlineLevel="1">
      <c r="A16922" s="1" t="s">
        <v>2898</v>
      </c>
      <c r="B16922" s="2" t="s">
        <v>18699</v>
      </c>
      <c r="C16922" s="9">
        <v>700</v>
      </c>
      <c r="D16922" s="9">
        <v>700</v>
      </c>
      <c r="E16922" s="201">
        <f t="shared" si="549"/>
        <v>1</v>
      </c>
      <c r="F16922" s="147"/>
      <c r="G16922" s="211">
        <f t="shared" si="550"/>
        <v>2</v>
      </c>
    </row>
    <row r="16923" spans="1:7" ht="33" outlineLevel="1">
      <c r="A16923" s="1" t="s">
        <v>4404</v>
      </c>
      <c r="B16923" s="2" t="s">
        <v>18700</v>
      </c>
      <c r="C16923" s="3">
        <v>1500</v>
      </c>
      <c r="D16923" s="3">
        <v>1500</v>
      </c>
      <c r="E16923" s="201">
        <f t="shared" si="549"/>
        <v>1</v>
      </c>
      <c r="F16923" s="147"/>
      <c r="G16923" s="211">
        <f t="shared" si="550"/>
        <v>2</v>
      </c>
    </row>
    <row r="16924" spans="1:7" ht="33" outlineLevel="1">
      <c r="A16924" s="1" t="s">
        <v>4406</v>
      </c>
      <c r="B16924" s="2" t="s">
        <v>18701</v>
      </c>
      <c r="C16924" s="3">
        <v>1600</v>
      </c>
      <c r="D16924" s="3">
        <v>1600</v>
      </c>
      <c r="E16924" s="201">
        <f t="shared" si="549"/>
        <v>1</v>
      </c>
      <c r="F16924" s="147"/>
      <c r="G16924" s="211">
        <f t="shared" si="550"/>
        <v>2</v>
      </c>
    </row>
    <row r="16925" spans="1:7" ht="33" outlineLevel="1">
      <c r="A16925" s="1" t="s">
        <v>4408</v>
      </c>
      <c r="B16925" s="2" t="s">
        <v>18702</v>
      </c>
      <c r="C16925" s="3">
        <v>1600</v>
      </c>
      <c r="D16925" s="3">
        <v>1600</v>
      </c>
      <c r="E16925" s="201">
        <f t="shared" si="549"/>
        <v>1</v>
      </c>
      <c r="F16925" s="147"/>
      <c r="G16925" s="211">
        <f t="shared" si="550"/>
        <v>2</v>
      </c>
    </row>
    <row r="16926" spans="1:7" ht="33" outlineLevel="1">
      <c r="A16926" s="1" t="s">
        <v>4410</v>
      </c>
      <c r="B16926" s="2" t="s">
        <v>18703</v>
      </c>
      <c r="C16926" s="3">
        <v>1500</v>
      </c>
      <c r="D16926" s="3">
        <v>1500</v>
      </c>
      <c r="E16926" s="201">
        <f t="shared" si="549"/>
        <v>1</v>
      </c>
      <c r="F16926" s="147"/>
      <c r="G16926" s="211">
        <f t="shared" si="550"/>
        <v>2</v>
      </c>
    </row>
    <row r="16927" spans="1:7" ht="33" outlineLevel="1">
      <c r="A16927" s="1" t="s">
        <v>4412</v>
      </c>
      <c r="B16927" s="2" t="s">
        <v>18704</v>
      </c>
      <c r="C16927" s="9">
        <v>900</v>
      </c>
      <c r="D16927" s="9">
        <v>900</v>
      </c>
      <c r="E16927" s="201">
        <f t="shared" si="549"/>
        <v>1</v>
      </c>
      <c r="F16927" s="147"/>
      <c r="G16927" s="211">
        <f t="shared" si="550"/>
        <v>2</v>
      </c>
    </row>
    <row r="16928" spans="1:7" ht="49.5" outlineLevel="1">
      <c r="A16928" s="1" t="s">
        <v>4414</v>
      </c>
      <c r="B16928" s="2" t="s">
        <v>18705</v>
      </c>
      <c r="C16928" s="9">
        <v>800</v>
      </c>
      <c r="D16928" s="9">
        <v>800</v>
      </c>
      <c r="E16928" s="201">
        <f t="shared" si="549"/>
        <v>1</v>
      </c>
      <c r="F16928" s="147"/>
      <c r="G16928" s="211">
        <f t="shared" si="550"/>
        <v>2</v>
      </c>
    </row>
    <row r="16929" spans="1:7" ht="66" outlineLevel="1">
      <c r="A16929" s="8" t="s">
        <v>14816</v>
      </c>
      <c r="B16929" s="4" t="s">
        <v>18706</v>
      </c>
      <c r="C16929" s="9">
        <v>400</v>
      </c>
      <c r="D16929" s="9">
        <v>400</v>
      </c>
      <c r="E16929" s="201">
        <f t="shared" si="549"/>
        <v>1</v>
      </c>
      <c r="F16929" s="147"/>
      <c r="G16929" s="211">
        <f t="shared" si="550"/>
        <v>2</v>
      </c>
    </row>
    <row r="16930" spans="1:7" ht="33" outlineLevel="1">
      <c r="A16930" s="8">
        <v>22</v>
      </c>
      <c r="B16930" s="4" t="s">
        <v>18707</v>
      </c>
      <c r="C16930" s="9"/>
      <c r="D16930" s="9"/>
      <c r="E16930" s="201"/>
      <c r="F16930" s="147"/>
      <c r="G16930" s="211">
        <f t="shared" si="550"/>
        <v>2</v>
      </c>
    </row>
    <row r="16931" spans="1:7" ht="33" outlineLevel="1">
      <c r="A16931" s="1" t="s">
        <v>2826</v>
      </c>
      <c r="B16931" s="2" t="s">
        <v>18708</v>
      </c>
      <c r="C16931" s="3">
        <v>1000</v>
      </c>
      <c r="D16931" s="3">
        <v>1000</v>
      </c>
      <c r="E16931" s="201">
        <f t="shared" ref="E16931:E16994" si="551">C16931/D16931</f>
        <v>1</v>
      </c>
      <c r="F16931" s="147"/>
      <c r="G16931" s="211">
        <f t="shared" si="550"/>
        <v>2</v>
      </c>
    </row>
    <row r="16932" spans="1:7" outlineLevel="1">
      <c r="A16932" s="8">
        <v>23</v>
      </c>
      <c r="B16932" s="4" t="s">
        <v>18709</v>
      </c>
      <c r="C16932" s="9"/>
      <c r="D16932" s="9"/>
      <c r="E16932" s="201"/>
      <c r="F16932" s="147"/>
      <c r="G16932" s="211">
        <f t="shared" si="550"/>
        <v>2</v>
      </c>
    </row>
    <row r="16933" spans="1:7" ht="33" outlineLevel="1">
      <c r="A16933" s="1" t="s">
        <v>2826</v>
      </c>
      <c r="B16933" s="2" t="s">
        <v>18710</v>
      </c>
      <c r="C16933" s="9">
        <v>600</v>
      </c>
      <c r="D16933" s="9">
        <v>600</v>
      </c>
      <c r="E16933" s="201">
        <f t="shared" si="551"/>
        <v>1</v>
      </c>
      <c r="F16933" s="147"/>
      <c r="G16933" s="211">
        <f t="shared" si="550"/>
        <v>2</v>
      </c>
    </row>
    <row r="16934" spans="1:7" ht="33" outlineLevel="1">
      <c r="A16934" s="8">
        <v>24</v>
      </c>
      <c r="B16934" s="4" t="s">
        <v>18711</v>
      </c>
      <c r="C16934" s="9"/>
      <c r="D16934" s="9"/>
      <c r="E16934" s="201"/>
      <c r="F16934" s="147"/>
      <c r="G16934" s="211">
        <f t="shared" si="550"/>
        <v>2</v>
      </c>
    </row>
    <row r="16935" spans="1:7" ht="33" outlineLevel="1">
      <c r="A16935" s="1" t="s">
        <v>2826</v>
      </c>
      <c r="B16935" s="2" t="s">
        <v>18712</v>
      </c>
      <c r="C16935" s="9">
        <v>600</v>
      </c>
      <c r="D16935" s="9">
        <v>600</v>
      </c>
      <c r="E16935" s="201">
        <f t="shared" si="551"/>
        <v>1</v>
      </c>
      <c r="F16935" s="147"/>
      <c r="G16935" s="211">
        <f t="shared" si="550"/>
        <v>2</v>
      </c>
    </row>
    <row r="16936" spans="1:7" outlineLevel="1">
      <c r="A16936" s="8">
        <v>25</v>
      </c>
      <c r="B16936" s="4" t="s">
        <v>18713</v>
      </c>
      <c r="C16936" s="9"/>
      <c r="D16936" s="9"/>
      <c r="E16936" s="201"/>
      <c r="F16936" s="147"/>
      <c r="G16936" s="211">
        <f t="shared" si="550"/>
        <v>2</v>
      </c>
    </row>
    <row r="16937" spans="1:7" ht="33" outlineLevel="1">
      <c r="A16937" s="1" t="s">
        <v>2826</v>
      </c>
      <c r="B16937" s="2" t="s">
        <v>18714</v>
      </c>
      <c r="C16937" s="9">
        <v>700</v>
      </c>
      <c r="D16937" s="9">
        <v>700</v>
      </c>
      <c r="E16937" s="201">
        <f t="shared" si="551"/>
        <v>1</v>
      </c>
      <c r="F16937" s="147"/>
      <c r="G16937" s="211">
        <f t="shared" si="550"/>
        <v>2</v>
      </c>
    </row>
    <row r="16938" spans="1:7" outlineLevel="1">
      <c r="A16938" s="8">
        <v>26</v>
      </c>
      <c r="B16938" s="4" t="s">
        <v>18715</v>
      </c>
      <c r="C16938" s="9"/>
      <c r="D16938" s="9"/>
      <c r="E16938" s="201"/>
      <c r="F16938" s="147"/>
      <c r="G16938" s="211">
        <f t="shared" si="550"/>
        <v>2</v>
      </c>
    </row>
    <row r="16939" spans="1:7" ht="49.5" outlineLevel="1">
      <c r="A16939" s="1" t="s">
        <v>2826</v>
      </c>
      <c r="B16939" s="2" t="s">
        <v>18716</v>
      </c>
      <c r="C16939" s="9">
        <v>700</v>
      </c>
      <c r="D16939" s="9">
        <v>700</v>
      </c>
      <c r="E16939" s="201">
        <f t="shared" si="551"/>
        <v>1</v>
      </c>
      <c r="F16939" s="147"/>
      <c r="G16939" s="211">
        <f t="shared" si="550"/>
        <v>2</v>
      </c>
    </row>
    <row r="16940" spans="1:7" outlineLevel="1">
      <c r="A16940" s="8">
        <v>27</v>
      </c>
      <c r="B16940" s="4" t="s">
        <v>18717</v>
      </c>
      <c r="C16940" s="9"/>
      <c r="D16940" s="9"/>
      <c r="E16940" s="201"/>
      <c r="F16940" s="147"/>
      <c r="G16940" s="211">
        <f t="shared" si="550"/>
        <v>2</v>
      </c>
    </row>
    <row r="16941" spans="1:7" ht="33" outlineLevel="1">
      <c r="A16941" s="1" t="s">
        <v>2826</v>
      </c>
      <c r="B16941" s="2" t="s">
        <v>18718</v>
      </c>
      <c r="C16941" s="9">
        <v>450</v>
      </c>
      <c r="D16941" s="9">
        <v>450</v>
      </c>
      <c r="E16941" s="201">
        <f t="shared" si="551"/>
        <v>1</v>
      </c>
      <c r="F16941" s="147"/>
      <c r="G16941" s="211">
        <f t="shared" si="550"/>
        <v>2</v>
      </c>
    </row>
    <row r="16942" spans="1:7" ht="33" outlineLevel="1">
      <c r="A16942" s="8">
        <v>28</v>
      </c>
      <c r="B16942" s="4" t="s">
        <v>18719</v>
      </c>
      <c r="C16942" s="9"/>
      <c r="D16942" s="9"/>
      <c r="E16942" s="201"/>
      <c r="F16942" s="147"/>
      <c r="G16942" s="211">
        <f t="shared" si="550"/>
        <v>2</v>
      </c>
    </row>
    <row r="16943" spans="1:7" ht="33" outlineLevel="1">
      <c r="A16943" s="1" t="s">
        <v>5583</v>
      </c>
      <c r="B16943" s="2" t="s">
        <v>18720</v>
      </c>
      <c r="C16943" s="9">
        <v>500</v>
      </c>
      <c r="D16943" s="9">
        <v>500</v>
      </c>
      <c r="E16943" s="201">
        <f t="shared" si="551"/>
        <v>1</v>
      </c>
      <c r="F16943" s="147"/>
      <c r="G16943" s="211">
        <f t="shared" si="550"/>
        <v>2</v>
      </c>
    </row>
    <row r="16944" spans="1:7" ht="49.5" outlineLevel="1">
      <c r="A16944" s="1" t="s">
        <v>5584</v>
      </c>
      <c r="B16944" s="2" t="s">
        <v>18721</v>
      </c>
      <c r="C16944" s="9">
        <v>350</v>
      </c>
      <c r="D16944" s="9">
        <v>350</v>
      </c>
      <c r="E16944" s="201">
        <f t="shared" si="551"/>
        <v>1</v>
      </c>
      <c r="F16944" s="147"/>
      <c r="G16944" s="211">
        <f t="shared" si="550"/>
        <v>2</v>
      </c>
    </row>
    <row r="16945" spans="1:7" ht="33" outlineLevel="1">
      <c r="A16945" s="8">
        <v>29</v>
      </c>
      <c r="B16945" s="4" t="s">
        <v>18722</v>
      </c>
      <c r="C16945" s="9"/>
      <c r="D16945" s="9"/>
      <c r="E16945" s="201"/>
      <c r="F16945" s="147"/>
      <c r="G16945" s="211">
        <f t="shared" si="550"/>
        <v>2</v>
      </c>
    </row>
    <row r="16946" spans="1:7" ht="33" outlineLevel="1">
      <c r="A16946" s="1" t="s">
        <v>2826</v>
      </c>
      <c r="B16946" s="2" t="s">
        <v>18723</v>
      </c>
      <c r="C16946" s="9">
        <v>800</v>
      </c>
      <c r="D16946" s="9">
        <v>800</v>
      </c>
      <c r="E16946" s="201">
        <f t="shared" si="551"/>
        <v>1</v>
      </c>
      <c r="F16946" s="147"/>
      <c r="G16946" s="211">
        <f t="shared" si="550"/>
        <v>2</v>
      </c>
    </row>
    <row r="16947" spans="1:7" ht="33" outlineLevel="1">
      <c r="A16947" s="8">
        <v>30</v>
      </c>
      <c r="B16947" s="4" t="s">
        <v>18724</v>
      </c>
      <c r="C16947" s="9"/>
      <c r="D16947" s="9"/>
      <c r="E16947" s="201"/>
      <c r="F16947" s="147"/>
      <c r="G16947" s="211">
        <f t="shared" si="550"/>
        <v>2</v>
      </c>
    </row>
    <row r="16948" spans="1:7" ht="33" outlineLevel="1">
      <c r="A16948" s="1" t="s">
        <v>2826</v>
      </c>
      <c r="B16948" s="2" t="s">
        <v>18725</v>
      </c>
      <c r="C16948" s="9">
        <v>500</v>
      </c>
      <c r="D16948" s="9">
        <v>500</v>
      </c>
      <c r="E16948" s="201">
        <f t="shared" si="551"/>
        <v>1</v>
      </c>
      <c r="F16948" s="147"/>
      <c r="G16948" s="211">
        <f t="shared" si="550"/>
        <v>2</v>
      </c>
    </row>
    <row r="16949" spans="1:7" outlineLevel="1">
      <c r="A16949" s="8">
        <v>31</v>
      </c>
      <c r="B16949" s="4" t="s">
        <v>18726</v>
      </c>
      <c r="C16949" s="9"/>
      <c r="D16949" s="9"/>
      <c r="E16949" s="201"/>
      <c r="F16949" s="147"/>
      <c r="G16949" s="211">
        <f t="shared" si="550"/>
        <v>2</v>
      </c>
    </row>
    <row r="16950" spans="1:7" ht="49.5" outlineLevel="1">
      <c r="A16950" s="1" t="s">
        <v>1511</v>
      </c>
      <c r="B16950" s="2" t="s">
        <v>18727</v>
      </c>
      <c r="C16950" s="9">
        <v>400</v>
      </c>
      <c r="D16950" s="9">
        <v>400</v>
      </c>
      <c r="E16950" s="201">
        <f t="shared" si="551"/>
        <v>1</v>
      </c>
      <c r="F16950" s="147"/>
      <c r="G16950" s="211">
        <f t="shared" si="550"/>
        <v>2</v>
      </c>
    </row>
    <row r="16951" spans="1:7" ht="33" outlineLevel="1">
      <c r="A16951" s="1" t="s">
        <v>1513</v>
      </c>
      <c r="B16951" s="2" t="s">
        <v>18728</v>
      </c>
      <c r="C16951" s="9">
        <v>350</v>
      </c>
      <c r="D16951" s="9">
        <v>350</v>
      </c>
      <c r="E16951" s="201">
        <f t="shared" si="551"/>
        <v>1</v>
      </c>
      <c r="F16951" s="147"/>
      <c r="G16951" s="211">
        <f t="shared" si="550"/>
        <v>2</v>
      </c>
    </row>
    <row r="16952" spans="1:7" ht="33" outlineLevel="1">
      <c r="A16952" s="1" t="s">
        <v>6836</v>
      </c>
      <c r="B16952" s="2" t="s">
        <v>18729</v>
      </c>
      <c r="C16952" s="9">
        <v>350</v>
      </c>
      <c r="D16952" s="9">
        <v>350</v>
      </c>
      <c r="E16952" s="201">
        <f t="shared" si="551"/>
        <v>1</v>
      </c>
      <c r="F16952" s="147"/>
      <c r="G16952" s="211">
        <f t="shared" si="550"/>
        <v>2</v>
      </c>
    </row>
    <row r="16953" spans="1:7" ht="33" outlineLevel="1">
      <c r="A16953" s="1" t="s">
        <v>6838</v>
      </c>
      <c r="B16953" s="2" t="s">
        <v>18730</v>
      </c>
      <c r="C16953" s="9">
        <v>350</v>
      </c>
      <c r="D16953" s="9">
        <v>350</v>
      </c>
      <c r="E16953" s="201">
        <f t="shared" si="551"/>
        <v>1</v>
      </c>
      <c r="F16953" s="147"/>
      <c r="G16953" s="211">
        <f t="shared" si="550"/>
        <v>2</v>
      </c>
    </row>
    <row r="16954" spans="1:7" ht="33" outlineLevel="1">
      <c r="A16954" s="1" t="s">
        <v>6840</v>
      </c>
      <c r="B16954" s="2" t="s">
        <v>18731</v>
      </c>
      <c r="C16954" s="9">
        <v>370</v>
      </c>
      <c r="D16954" s="9">
        <v>370</v>
      </c>
      <c r="E16954" s="201">
        <f t="shared" si="551"/>
        <v>1</v>
      </c>
      <c r="F16954" s="147"/>
      <c r="G16954" s="211">
        <f t="shared" si="550"/>
        <v>2</v>
      </c>
    </row>
    <row r="16955" spans="1:7" ht="33" outlineLevel="1">
      <c r="A16955" s="1" t="s">
        <v>6842</v>
      </c>
      <c r="B16955" s="2" t="s">
        <v>18732</v>
      </c>
      <c r="C16955" s="9">
        <v>350</v>
      </c>
      <c r="D16955" s="9">
        <v>350</v>
      </c>
      <c r="E16955" s="201">
        <f t="shared" si="551"/>
        <v>1</v>
      </c>
      <c r="F16955" s="147"/>
      <c r="G16955" s="211">
        <f t="shared" si="550"/>
        <v>2</v>
      </c>
    </row>
    <row r="16956" spans="1:7" ht="33" outlineLevel="1">
      <c r="A16956" s="1" t="s">
        <v>18733</v>
      </c>
      <c r="B16956" s="2" t="s">
        <v>18734</v>
      </c>
      <c r="C16956" s="9">
        <v>350</v>
      </c>
      <c r="D16956" s="9">
        <v>350</v>
      </c>
      <c r="E16956" s="201">
        <f t="shared" si="551"/>
        <v>1</v>
      </c>
      <c r="F16956" s="147"/>
      <c r="G16956" s="211">
        <f t="shared" si="550"/>
        <v>2</v>
      </c>
    </row>
    <row r="16957" spans="1:7" ht="33" outlineLevel="1">
      <c r="A16957" s="1" t="s">
        <v>18735</v>
      </c>
      <c r="B16957" s="2" t="s">
        <v>18736</v>
      </c>
      <c r="C16957" s="9">
        <v>450</v>
      </c>
      <c r="D16957" s="9">
        <v>450</v>
      </c>
      <c r="E16957" s="201">
        <f t="shared" si="551"/>
        <v>1</v>
      </c>
      <c r="F16957" s="147"/>
      <c r="G16957" s="211">
        <f t="shared" si="550"/>
        <v>2</v>
      </c>
    </row>
    <row r="16958" spans="1:7" ht="33" outlineLevel="1">
      <c r="A16958" s="1" t="s">
        <v>18737</v>
      </c>
      <c r="B16958" s="2" t="s">
        <v>18738</v>
      </c>
      <c r="C16958" s="9">
        <v>450</v>
      </c>
      <c r="D16958" s="9">
        <v>450</v>
      </c>
      <c r="E16958" s="201">
        <f t="shared" si="551"/>
        <v>1</v>
      </c>
      <c r="F16958" s="147"/>
      <c r="G16958" s="211">
        <f t="shared" si="550"/>
        <v>2</v>
      </c>
    </row>
    <row r="16959" spans="1:7" ht="33" outlineLevel="1">
      <c r="A16959" s="1" t="s">
        <v>18739</v>
      </c>
      <c r="B16959" s="2" t="s">
        <v>18740</v>
      </c>
      <c r="C16959" s="9">
        <v>350</v>
      </c>
      <c r="D16959" s="9">
        <v>350</v>
      </c>
      <c r="E16959" s="201">
        <f t="shared" si="551"/>
        <v>1</v>
      </c>
      <c r="F16959" s="147"/>
      <c r="G16959" s="211">
        <f t="shared" si="550"/>
        <v>2</v>
      </c>
    </row>
    <row r="16960" spans="1:7" ht="33" outlineLevel="1">
      <c r="A16960" s="1" t="s">
        <v>18741</v>
      </c>
      <c r="B16960" s="2" t="s">
        <v>18742</v>
      </c>
      <c r="C16960" s="9">
        <v>350</v>
      </c>
      <c r="D16960" s="9">
        <v>350</v>
      </c>
      <c r="E16960" s="201">
        <f t="shared" si="551"/>
        <v>1</v>
      </c>
      <c r="F16960" s="147"/>
      <c r="G16960" s="211">
        <f t="shared" ref="G16960:G17023" si="552">COUNTA(B16960,1)</f>
        <v>2</v>
      </c>
    </row>
    <row r="16961" spans="1:7" outlineLevel="1">
      <c r="A16961" s="8">
        <v>32</v>
      </c>
      <c r="B16961" s="4" t="s">
        <v>18743</v>
      </c>
      <c r="C16961" s="9"/>
      <c r="D16961" s="9"/>
      <c r="E16961" s="201"/>
      <c r="F16961" s="147"/>
      <c r="G16961" s="211">
        <f t="shared" si="552"/>
        <v>2</v>
      </c>
    </row>
    <row r="16962" spans="1:7" ht="33" outlineLevel="1">
      <c r="A16962" s="1" t="s">
        <v>1516</v>
      </c>
      <c r="B16962" s="2" t="s">
        <v>18744</v>
      </c>
      <c r="C16962" s="9">
        <v>350</v>
      </c>
      <c r="D16962" s="9">
        <v>350</v>
      </c>
      <c r="E16962" s="201">
        <f t="shared" si="551"/>
        <v>1</v>
      </c>
      <c r="F16962" s="147"/>
      <c r="G16962" s="211">
        <f t="shared" si="552"/>
        <v>2</v>
      </c>
    </row>
    <row r="16963" spans="1:7" ht="33" outlineLevel="1">
      <c r="A16963" s="1" t="s">
        <v>1518</v>
      </c>
      <c r="B16963" s="2" t="s">
        <v>18745</v>
      </c>
      <c r="C16963" s="9">
        <v>500</v>
      </c>
      <c r="D16963" s="9">
        <v>500</v>
      </c>
      <c r="E16963" s="201">
        <f t="shared" si="551"/>
        <v>1</v>
      </c>
      <c r="F16963" s="147"/>
      <c r="G16963" s="211">
        <f t="shared" si="552"/>
        <v>2</v>
      </c>
    </row>
    <row r="16964" spans="1:7" ht="33" outlineLevel="1">
      <c r="A16964" s="1" t="s">
        <v>2989</v>
      </c>
      <c r="B16964" s="2" t="s">
        <v>18746</v>
      </c>
      <c r="C16964" s="9">
        <v>350</v>
      </c>
      <c r="D16964" s="9">
        <v>350</v>
      </c>
      <c r="E16964" s="201">
        <f t="shared" si="551"/>
        <v>1</v>
      </c>
      <c r="F16964" s="147"/>
      <c r="G16964" s="211">
        <f t="shared" si="552"/>
        <v>2</v>
      </c>
    </row>
    <row r="16965" spans="1:7" ht="33" outlineLevel="1">
      <c r="A16965" s="1" t="s">
        <v>2991</v>
      </c>
      <c r="B16965" s="2" t="s">
        <v>18747</v>
      </c>
      <c r="C16965" s="9">
        <v>350</v>
      </c>
      <c r="D16965" s="9">
        <v>350</v>
      </c>
      <c r="E16965" s="201">
        <f t="shared" si="551"/>
        <v>1</v>
      </c>
      <c r="F16965" s="147"/>
      <c r="G16965" s="211">
        <f t="shared" si="552"/>
        <v>2</v>
      </c>
    </row>
    <row r="16966" spans="1:7" outlineLevel="1">
      <c r="A16966" s="8">
        <v>33</v>
      </c>
      <c r="B16966" s="4" t="s">
        <v>18748</v>
      </c>
      <c r="C16966" s="9"/>
      <c r="D16966" s="9"/>
      <c r="E16966" s="201"/>
      <c r="F16966" s="147"/>
      <c r="G16966" s="211">
        <f t="shared" si="552"/>
        <v>2</v>
      </c>
    </row>
    <row r="16967" spans="1:7" ht="33" outlineLevel="1">
      <c r="A16967" s="1" t="s">
        <v>1521</v>
      </c>
      <c r="B16967" s="2" t="s">
        <v>18749</v>
      </c>
      <c r="C16967" s="9">
        <v>350</v>
      </c>
      <c r="D16967" s="9">
        <v>350</v>
      </c>
      <c r="E16967" s="201">
        <f t="shared" si="551"/>
        <v>1</v>
      </c>
      <c r="F16967" s="147"/>
      <c r="G16967" s="211">
        <f t="shared" si="552"/>
        <v>2</v>
      </c>
    </row>
    <row r="16968" spans="1:7" ht="33" outlineLevel="1">
      <c r="A16968" s="1" t="s">
        <v>3007</v>
      </c>
      <c r="B16968" s="2" t="s">
        <v>18750</v>
      </c>
      <c r="C16968" s="9">
        <v>350</v>
      </c>
      <c r="D16968" s="9">
        <v>350</v>
      </c>
      <c r="E16968" s="201">
        <f t="shared" si="551"/>
        <v>1</v>
      </c>
      <c r="F16968" s="147"/>
      <c r="G16968" s="211">
        <f t="shared" si="552"/>
        <v>2</v>
      </c>
    </row>
    <row r="16969" spans="1:7" ht="33" outlineLevel="1">
      <c r="A16969" s="1" t="s">
        <v>3009</v>
      </c>
      <c r="B16969" s="2" t="s">
        <v>18751</v>
      </c>
      <c r="C16969" s="9">
        <v>350</v>
      </c>
      <c r="D16969" s="9">
        <v>350</v>
      </c>
      <c r="E16969" s="201">
        <f t="shared" si="551"/>
        <v>1</v>
      </c>
      <c r="F16969" s="147"/>
      <c r="G16969" s="211">
        <f t="shared" si="552"/>
        <v>2</v>
      </c>
    </row>
    <row r="16970" spans="1:7" ht="33" outlineLevel="1">
      <c r="A16970" s="1" t="s">
        <v>3011</v>
      </c>
      <c r="B16970" s="2" t="s">
        <v>18752</v>
      </c>
      <c r="C16970" s="9">
        <v>500</v>
      </c>
      <c r="D16970" s="9">
        <v>500</v>
      </c>
      <c r="E16970" s="201">
        <f t="shared" si="551"/>
        <v>1</v>
      </c>
      <c r="F16970" s="147"/>
      <c r="G16970" s="211">
        <f t="shared" si="552"/>
        <v>2</v>
      </c>
    </row>
    <row r="16971" spans="1:7" ht="33" outlineLevel="1">
      <c r="A16971" s="1" t="s">
        <v>3013</v>
      </c>
      <c r="B16971" s="2" t="s">
        <v>18753</v>
      </c>
      <c r="C16971" s="9">
        <v>350</v>
      </c>
      <c r="D16971" s="9">
        <v>350</v>
      </c>
      <c r="E16971" s="201">
        <f t="shared" si="551"/>
        <v>1</v>
      </c>
      <c r="F16971" s="147"/>
      <c r="G16971" s="211">
        <f t="shared" si="552"/>
        <v>2</v>
      </c>
    </row>
    <row r="16972" spans="1:7" ht="33" outlineLevel="1">
      <c r="A16972" s="1" t="s">
        <v>3015</v>
      </c>
      <c r="B16972" s="2" t="s">
        <v>18754</v>
      </c>
      <c r="C16972" s="9">
        <v>350</v>
      </c>
      <c r="D16972" s="9">
        <v>350</v>
      </c>
      <c r="E16972" s="201">
        <f t="shared" si="551"/>
        <v>1</v>
      </c>
      <c r="F16972" s="147"/>
      <c r="G16972" s="211">
        <f t="shared" si="552"/>
        <v>2</v>
      </c>
    </row>
    <row r="16973" spans="1:7" outlineLevel="1">
      <c r="A16973" s="8">
        <v>34</v>
      </c>
      <c r="B16973" s="4" t="s">
        <v>18755</v>
      </c>
      <c r="C16973" s="9"/>
      <c r="D16973" s="9"/>
      <c r="E16973" s="201"/>
      <c r="F16973" s="147"/>
      <c r="G16973" s="211">
        <f t="shared" si="552"/>
        <v>2</v>
      </c>
    </row>
    <row r="16974" spans="1:7" ht="33" outlineLevel="1">
      <c r="A16974" s="1" t="s">
        <v>1524</v>
      </c>
      <c r="B16974" s="2" t="s">
        <v>18756</v>
      </c>
      <c r="C16974" s="9">
        <v>350</v>
      </c>
      <c r="D16974" s="9">
        <v>350</v>
      </c>
      <c r="E16974" s="201">
        <f t="shared" si="551"/>
        <v>1</v>
      </c>
      <c r="F16974" s="147"/>
      <c r="G16974" s="211">
        <f t="shared" si="552"/>
        <v>2</v>
      </c>
    </row>
    <row r="16975" spans="1:7" ht="33" outlineLevel="1">
      <c r="A16975" s="1" t="s">
        <v>1526</v>
      </c>
      <c r="B16975" s="2" t="s">
        <v>18757</v>
      </c>
      <c r="C16975" s="9">
        <v>350</v>
      </c>
      <c r="D16975" s="9">
        <v>350</v>
      </c>
      <c r="E16975" s="201">
        <f t="shared" si="551"/>
        <v>1</v>
      </c>
      <c r="F16975" s="147"/>
      <c r="G16975" s="211">
        <f t="shared" si="552"/>
        <v>2</v>
      </c>
    </row>
    <row r="16976" spans="1:7" ht="33" outlineLevel="1">
      <c r="A16976" s="1" t="s">
        <v>7316</v>
      </c>
      <c r="B16976" s="2" t="s">
        <v>18758</v>
      </c>
      <c r="C16976" s="9">
        <v>350</v>
      </c>
      <c r="D16976" s="9">
        <v>350</v>
      </c>
      <c r="E16976" s="201">
        <f t="shared" si="551"/>
        <v>1</v>
      </c>
      <c r="F16976" s="147"/>
      <c r="G16976" s="211">
        <f t="shared" si="552"/>
        <v>2</v>
      </c>
    </row>
    <row r="16977" spans="1:7" outlineLevel="1">
      <c r="A16977" s="1" t="s">
        <v>7318</v>
      </c>
      <c r="B16977" s="2" t="s">
        <v>18759</v>
      </c>
      <c r="C16977" s="9">
        <v>350</v>
      </c>
      <c r="D16977" s="9">
        <v>350</v>
      </c>
      <c r="E16977" s="201">
        <f t="shared" si="551"/>
        <v>1</v>
      </c>
      <c r="F16977" s="147"/>
      <c r="G16977" s="211">
        <f t="shared" si="552"/>
        <v>2</v>
      </c>
    </row>
    <row r="16978" spans="1:7" ht="33" outlineLevel="1">
      <c r="A16978" s="1" t="s">
        <v>7320</v>
      </c>
      <c r="B16978" s="2" t="s">
        <v>18760</v>
      </c>
      <c r="C16978" s="9">
        <v>350</v>
      </c>
      <c r="D16978" s="9">
        <v>350</v>
      </c>
      <c r="E16978" s="201">
        <f t="shared" si="551"/>
        <v>1</v>
      </c>
      <c r="F16978" s="147"/>
      <c r="G16978" s="211">
        <f t="shared" si="552"/>
        <v>2</v>
      </c>
    </row>
    <row r="16979" spans="1:7" ht="33" outlineLevel="1">
      <c r="A16979" s="1" t="s">
        <v>7322</v>
      </c>
      <c r="B16979" s="2" t="s">
        <v>18761</v>
      </c>
      <c r="C16979" s="9">
        <v>350</v>
      </c>
      <c r="D16979" s="9">
        <v>350</v>
      </c>
      <c r="E16979" s="201">
        <f t="shared" si="551"/>
        <v>1</v>
      </c>
      <c r="F16979" s="147"/>
      <c r="G16979" s="211">
        <f t="shared" si="552"/>
        <v>2</v>
      </c>
    </row>
    <row r="16980" spans="1:7" ht="33" outlineLevel="1">
      <c r="A16980" s="1" t="s">
        <v>7324</v>
      </c>
      <c r="B16980" s="2" t="s">
        <v>18762</v>
      </c>
      <c r="C16980" s="9">
        <v>350</v>
      </c>
      <c r="D16980" s="9">
        <v>350</v>
      </c>
      <c r="E16980" s="201">
        <f t="shared" si="551"/>
        <v>1</v>
      </c>
      <c r="F16980" s="147"/>
      <c r="G16980" s="211">
        <f t="shared" si="552"/>
        <v>2</v>
      </c>
    </row>
    <row r="16981" spans="1:7" outlineLevel="1">
      <c r="A16981" s="8">
        <v>35</v>
      </c>
      <c r="B16981" s="4" t="s">
        <v>18763</v>
      </c>
      <c r="C16981" s="9"/>
      <c r="D16981" s="9"/>
      <c r="E16981" s="201"/>
      <c r="F16981" s="147"/>
      <c r="G16981" s="211">
        <f t="shared" si="552"/>
        <v>2</v>
      </c>
    </row>
    <row r="16982" spans="1:7" ht="33" outlineLevel="1">
      <c r="A16982" s="1" t="s">
        <v>1529</v>
      </c>
      <c r="B16982" s="2" t="s">
        <v>18764</v>
      </c>
      <c r="C16982" s="9">
        <v>500</v>
      </c>
      <c r="D16982" s="9">
        <v>500</v>
      </c>
      <c r="E16982" s="201">
        <f t="shared" si="551"/>
        <v>1</v>
      </c>
      <c r="F16982" s="147"/>
      <c r="G16982" s="211">
        <f t="shared" si="552"/>
        <v>2</v>
      </c>
    </row>
    <row r="16983" spans="1:7" ht="49.5" outlineLevel="1">
      <c r="A16983" s="1" t="s">
        <v>1530</v>
      </c>
      <c r="B16983" s="2" t="s">
        <v>18765</v>
      </c>
      <c r="C16983" s="9">
        <v>400</v>
      </c>
      <c r="D16983" s="9">
        <v>400</v>
      </c>
      <c r="E16983" s="201">
        <f t="shared" si="551"/>
        <v>1</v>
      </c>
      <c r="F16983" s="147"/>
      <c r="G16983" s="211">
        <f t="shared" si="552"/>
        <v>2</v>
      </c>
    </row>
    <row r="16984" spans="1:7" ht="33" outlineLevel="1">
      <c r="A16984" s="1" t="s">
        <v>7333</v>
      </c>
      <c r="B16984" s="2" t="s">
        <v>18766</v>
      </c>
      <c r="C16984" s="9">
        <v>500</v>
      </c>
      <c r="D16984" s="9">
        <v>500</v>
      </c>
      <c r="E16984" s="201">
        <f t="shared" si="551"/>
        <v>1</v>
      </c>
      <c r="F16984" s="147"/>
      <c r="G16984" s="211">
        <f t="shared" si="552"/>
        <v>2</v>
      </c>
    </row>
    <row r="16985" spans="1:7" ht="33" outlineLevel="1">
      <c r="A16985" s="1" t="s">
        <v>7335</v>
      </c>
      <c r="B16985" s="2" t="s">
        <v>18767</v>
      </c>
      <c r="C16985" s="9">
        <v>700</v>
      </c>
      <c r="D16985" s="9">
        <v>700</v>
      </c>
      <c r="E16985" s="201">
        <f t="shared" si="551"/>
        <v>1</v>
      </c>
      <c r="F16985" s="147"/>
      <c r="G16985" s="211">
        <f t="shared" si="552"/>
        <v>2</v>
      </c>
    </row>
    <row r="16986" spans="1:7" ht="33" outlineLevel="1">
      <c r="A16986" s="1" t="s">
        <v>7337</v>
      </c>
      <c r="B16986" s="2" t="s">
        <v>18768</v>
      </c>
      <c r="C16986" s="9">
        <v>350</v>
      </c>
      <c r="D16986" s="9">
        <v>350</v>
      </c>
      <c r="E16986" s="201">
        <f t="shared" si="551"/>
        <v>1</v>
      </c>
      <c r="F16986" s="147"/>
      <c r="G16986" s="211">
        <f t="shared" si="552"/>
        <v>2</v>
      </c>
    </row>
    <row r="16987" spans="1:7" ht="33" outlineLevel="1">
      <c r="A16987" s="1" t="s">
        <v>8301</v>
      </c>
      <c r="B16987" s="2" t="s">
        <v>18769</v>
      </c>
      <c r="C16987" s="9">
        <v>450</v>
      </c>
      <c r="D16987" s="9">
        <v>450</v>
      </c>
      <c r="E16987" s="201">
        <f t="shared" si="551"/>
        <v>1</v>
      </c>
      <c r="F16987" s="147"/>
      <c r="G16987" s="211">
        <f t="shared" si="552"/>
        <v>2</v>
      </c>
    </row>
    <row r="16988" spans="1:7" ht="33" outlineLevel="1">
      <c r="A16988" s="1" t="s">
        <v>8303</v>
      </c>
      <c r="B16988" s="2" t="s">
        <v>18770</v>
      </c>
      <c r="C16988" s="9">
        <v>350</v>
      </c>
      <c r="D16988" s="9">
        <v>350</v>
      </c>
      <c r="E16988" s="201">
        <f t="shared" si="551"/>
        <v>1</v>
      </c>
      <c r="F16988" s="147"/>
      <c r="G16988" s="211">
        <f t="shared" si="552"/>
        <v>2</v>
      </c>
    </row>
    <row r="16989" spans="1:7" ht="33" outlineLevel="1">
      <c r="A16989" s="1" t="s">
        <v>8305</v>
      </c>
      <c r="B16989" s="2" t="s">
        <v>18771</v>
      </c>
      <c r="C16989" s="9">
        <v>350</v>
      </c>
      <c r="D16989" s="9">
        <v>350</v>
      </c>
      <c r="E16989" s="201">
        <f t="shared" si="551"/>
        <v>1</v>
      </c>
      <c r="F16989" s="147"/>
      <c r="G16989" s="211">
        <f t="shared" si="552"/>
        <v>2</v>
      </c>
    </row>
    <row r="16990" spans="1:7" ht="33" outlineLevel="1">
      <c r="A16990" s="1" t="s">
        <v>8307</v>
      </c>
      <c r="B16990" s="2" t="s">
        <v>18772</v>
      </c>
      <c r="C16990" s="9">
        <v>350</v>
      </c>
      <c r="D16990" s="9">
        <v>350</v>
      </c>
      <c r="E16990" s="201">
        <f t="shared" si="551"/>
        <v>1</v>
      </c>
      <c r="F16990" s="147"/>
      <c r="G16990" s="211">
        <f t="shared" si="552"/>
        <v>2</v>
      </c>
    </row>
    <row r="16991" spans="1:7" ht="33" outlineLevel="1">
      <c r="A16991" s="1" t="s">
        <v>11979</v>
      </c>
      <c r="B16991" s="2" t="s">
        <v>18773</v>
      </c>
      <c r="C16991" s="9">
        <v>400</v>
      </c>
      <c r="D16991" s="9">
        <v>400</v>
      </c>
      <c r="E16991" s="201">
        <f t="shared" si="551"/>
        <v>1</v>
      </c>
      <c r="F16991" s="147"/>
      <c r="G16991" s="211">
        <f t="shared" si="552"/>
        <v>2</v>
      </c>
    </row>
    <row r="16992" spans="1:7" ht="33" outlineLevel="1">
      <c r="A16992" s="1" t="s">
        <v>11982</v>
      </c>
      <c r="B16992" s="2" t="s">
        <v>18774</v>
      </c>
      <c r="C16992" s="9">
        <v>400</v>
      </c>
      <c r="D16992" s="9">
        <v>400</v>
      </c>
      <c r="E16992" s="201">
        <f t="shared" si="551"/>
        <v>1</v>
      </c>
      <c r="F16992" s="147"/>
      <c r="G16992" s="211">
        <f t="shared" si="552"/>
        <v>2</v>
      </c>
    </row>
    <row r="16993" spans="1:7" ht="33" outlineLevel="1">
      <c r="A16993" s="1" t="s">
        <v>11988</v>
      </c>
      <c r="B16993" s="2" t="s">
        <v>18775</v>
      </c>
      <c r="C16993" s="9">
        <v>400</v>
      </c>
      <c r="D16993" s="9">
        <v>400</v>
      </c>
      <c r="E16993" s="201">
        <f t="shared" si="551"/>
        <v>1</v>
      </c>
      <c r="F16993" s="147"/>
      <c r="G16993" s="211">
        <f t="shared" si="552"/>
        <v>2</v>
      </c>
    </row>
    <row r="16994" spans="1:7" ht="33" outlineLevel="1">
      <c r="A16994" s="1" t="s">
        <v>18776</v>
      </c>
      <c r="B16994" s="2" t="s">
        <v>18777</v>
      </c>
      <c r="C16994" s="9">
        <v>450</v>
      </c>
      <c r="D16994" s="9">
        <v>450</v>
      </c>
      <c r="E16994" s="201">
        <f t="shared" si="551"/>
        <v>1</v>
      </c>
      <c r="F16994" s="147"/>
      <c r="G16994" s="211">
        <f t="shared" si="552"/>
        <v>2</v>
      </c>
    </row>
    <row r="16995" spans="1:7" ht="33" outlineLevel="1">
      <c r="A16995" s="1" t="s">
        <v>18778</v>
      </c>
      <c r="B16995" s="2" t="s">
        <v>18779</v>
      </c>
      <c r="C16995" s="9">
        <v>350</v>
      </c>
      <c r="D16995" s="9">
        <v>350</v>
      </c>
      <c r="E16995" s="201">
        <f t="shared" ref="E16995:E17058" si="553">C16995/D16995</f>
        <v>1</v>
      </c>
      <c r="F16995" s="147"/>
      <c r="G16995" s="211">
        <f t="shared" si="552"/>
        <v>2</v>
      </c>
    </row>
    <row r="16996" spans="1:7" ht="33" outlineLevel="1">
      <c r="A16996" s="1" t="s">
        <v>18780</v>
      </c>
      <c r="B16996" s="2" t="s">
        <v>18781</v>
      </c>
      <c r="C16996" s="9">
        <v>350</v>
      </c>
      <c r="D16996" s="9">
        <v>350</v>
      </c>
      <c r="E16996" s="201">
        <f t="shared" si="553"/>
        <v>1</v>
      </c>
      <c r="F16996" s="147"/>
      <c r="G16996" s="211">
        <f t="shared" si="552"/>
        <v>2</v>
      </c>
    </row>
    <row r="16997" spans="1:7" ht="33" outlineLevel="1">
      <c r="A16997" s="1" t="s">
        <v>18782</v>
      </c>
      <c r="B16997" s="2" t="s">
        <v>18783</v>
      </c>
      <c r="C16997" s="9">
        <v>350</v>
      </c>
      <c r="D16997" s="9">
        <v>350</v>
      </c>
      <c r="E16997" s="201">
        <f t="shared" si="553"/>
        <v>1</v>
      </c>
      <c r="F16997" s="147"/>
      <c r="G16997" s="211">
        <f t="shared" si="552"/>
        <v>2</v>
      </c>
    </row>
    <row r="16998" spans="1:7" ht="33" outlineLevel="1">
      <c r="A16998" s="1" t="s">
        <v>18784</v>
      </c>
      <c r="B16998" s="2" t="s">
        <v>18785</v>
      </c>
      <c r="C16998" s="9">
        <v>350</v>
      </c>
      <c r="D16998" s="9">
        <v>350</v>
      </c>
      <c r="E16998" s="201">
        <f t="shared" si="553"/>
        <v>1</v>
      </c>
      <c r="F16998" s="147"/>
      <c r="G16998" s="211">
        <f t="shared" si="552"/>
        <v>2</v>
      </c>
    </row>
    <row r="16999" spans="1:7" outlineLevel="1">
      <c r="A16999" s="8">
        <v>36</v>
      </c>
      <c r="B16999" s="4" t="s">
        <v>18786</v>
      </c>
      <c r="C16999" s="9"/>
      <c r="D16999" s="9"/>
      <c r="E16999" s="201"/>
      <c r="F16999" s="147"/>
      <c r="G16999" s="211">
        <f t="shared" si="552"/>
        <v>2</v>
      </c>
    </row>
    <row r="17000" spans="1:7" ht="33" outlineLevel="1">
      <c r="A17000" s="1" t="s">
        <v>7340</v>
      </c>
      <c r="B17000" s="2" t="s">
        <v>18787</v>
      </c>
      <c r="C17000" s="9">
        <v>350</v>
      </c>
      <c r="D17000" s="9">
        <v>350</v>
      </c>
      <c r="E17000" s="201">
        <f t="shared" si="553"/>
        <v>1</v>
      </c>
      <c r="F17000" s="147"/>
      <c r="G17000" s="211">
        <f t="shared" si="552"/>
        <v>2</v>
      </c>
    </row>
    <row r="17001" spans="1:7" ht="33" outlineLevel="1">
      <c r="A17001" s="1" t="s">
        <v>7342</v>
      </c>
      <c r="B17001" s="2" t="s">
        <v>18788</v>
      </c>
      <c r="C17001" s="9">
        <v>350</v>
      </c>
      <c r="D17001" s="9">
        <v>350</v>
      </c>
      <c r="E17001" s="201">
        <f t="shared" si="553"/>
        <v>1</v>
      </c>
      <c r="F17001" s="147"/>
      <c r="G17001" s="211">
        <f t="shared" si="552"/>
        <v>2</v>
      </c>
    </row>
    <row r="17002" spans="1:7" outlineLevel="1">
      <c r="A17002" s="1" t="s">
        <v>7344</v>
      </c>
      <c r="B17002" s="2" t="s">
        <v>18789</v>
      </c>
      <c r="C17002" s="9">
        <v>350</v>
      </c>
      <c r="D17002" s="9">
        <v>350</v>
      </c>
      <c r="E17002" s="201">
        <f t="shared" si="553"/>
        <v>1</v>
      </c>
      <c r="F17002" s="147"/>
      <c r="G17002" s="211">
        <f t="shared" si="552"/>
        <v>2</v>
      </c>
    </row>
    <row r="17003" spans="1:7" outlineLevel="1">
      <c r="A17003" s="8">
        <v>37</v>
      </c>
      <c r="B17003" s="4" t="s">
        <v>18790</v>
      </c>
      <c r="C17003" s="9"/>
      <c r="D17003" s="9"/>
      <c r="E17003" s="201"/>
      <c r="F17003" s="147"/>
      <c r="G17003" s="211">
        <f t="shared" si="552"/>
        <v>2</v>
      </c>
    </row>
    <row r="17004" spans="1:7" ht="33" outlineLevel="1">
      <c r="A17004" s="1" t="s">
        <v>1534</v>
      </c>
      <c r="B17004" s="2" t="s">
        <v>18791</v>
      </c>
      <c r="C17004" s="9">
        <v>350</v>
      </c>
      <c r="D17004" s="9">
        <v>350</v>
      </c>
      <c r="E17004" s="201">
        <f t="shared" si="553"/>
        <v>1</v>
      </c>
      <c r="F17004" s="147"/>
      <c r="G17004" s="211">
        <f t="shared" si="552"/>
        <v>2</v>
      </c>
    </row>
    <row r="17005" spans="1:7" outlineLevel="1">
      <c r="A17005" s="1" t="s">
        <v>1535</v>
      </c>
      <c r="B17005" s="2" t="s">
        <v>18792</v>
      </c>
      <c r="C17005" s="9">
        <v>500</v>
      </c>
      <c r="D17005" s="9">
        <v>500</v>
      </c>
      <c r="E17005" s="201">
        <f t="shared" si="553"/>
        <v>1</v>
      </c>
      <c r="F17005" s="147"/>
      <c r="G17005" s="211">
        <f t="shared" si="552"/>
        <v>2</v>
      </c>
    </row>
    <row r="17006" spans="1:7" ht="33" outlineLevel="1">
      <c r="A17006" s="1" t="s">
        <v>3033</v>
      </c>
      <c r="B17006" s="2" t="s">
        <v>18793</v>
      </c>
      <c r="C17006" s="9">
        <v>400</v>
      </c>
      <c r="D17006" s="9">
        <v>400</v>
      </c>
      <c r="E17006" s="201">
        <f t="shared" si="553"/>
        <v>1</v>
      </c>
      <c r="F17006" s="147"/>
      <c r="G17006" s="211">
        <f t="shared" si="552"/>
        <v>2</v>
      </c>
    </row>
    <row r="17007" spans="1:7" ht="33" outlineLevel="1">
      <c r="A17007" s="1" t="s">
        <v>3035</v>
      </c>
      <c r="B17007" s="2" t="s">
        <v>18794</v>
      </c>
      <c r="C17007" s="9">
        <v>400</v>
      </c>
      <c r="D17007" s="9">
        <v>400</v>
      </c>
      <c r="E17007" s="201">
        <f t="shared" si="553"/>
        <v>1</v>
      </c>
      <c r="F17007" s="147"/>
      <c r="G17007" s="211">
        <f t="shared" si="552"/>
        <v>2</v>
      </c>
    </row>
    <row r="17008" spans="1:7" outlineLevel="1">
      <c r="A17008" s="1" t="s">
        <v>3037</v>
      </c>
      <c r="B17008" s="2" t="s">
        <v>18795</v>
      </c>
      <c r="C17008" s="9">
        <v>400</v>
      </c>
      <c r="D17008" s="9">
        <v>400</v>
      </c>
      <c r="E17008" s="201">
        <f t="shared" si="553"/>
        <v>1</v>
      </c>
      <c r="F17008" s="147"/>
      <c r="G17008" s="211">
        <f t="shared" si="552"/>
        <v>2</v>
      </c>
    </row>
    <row r="17009" spans="1:7" ht="33" outlineLevel="1">
      <c r="A17009" s="1" t="s">
        <v>3039</v>
      </c>
      <c r="B17009" s="2" t="s">
        <v>18796</v>
      </c>
      <c r="C17009" s="9">
        <v>400</v>
      </c>
      <c r="D17009" s="9">
        <v>400</v>
      </c>
      <c r="E17009" s="201">
        <f t="shared" si="553"/>
        <v>1</v>
      </c>
      <c r="F17009" s="147"/>
      <c r="G17009" s="211">
        <f t="shared" si="552"/>
        <v>2</v>
      </c>
    </row>
    <row r="17010" spans="1:7" outlineLevel="1">
      <c r="A17010" s="1" t="s">
        <v>3041</v>
      </c>
      <c r="B17010" s="2" t="s">
        <v>18797</v>
      </c>
      <c r="C17010" s="9">
        <v>350</v>
      </c>
      <c r="D17010" s="9">
        <v>350</v>
      </c>
      <c r="E17010" s="201">
        <f t="shared" si="553"/>
        <v>1</v>
      </c>
      <c r="F17010" s="147"/>
      <c r="G17010" s="211">
        <f t="shared" si="552"/>
        <v>2</v>
      </c>
    </row>
    <row r="17011" spans="1:7" outlineLevel="1">
      <c r="A17011" s="1" t="s">
        <v>3043</v>
      </c>
      <c r="B17011" s="2" t="s">
        <v>18798</v>
      </c>
      <c r="C17011" s="9">
        <v>350</v>
      </c>
      <c r="D17011" s="9">
        <v>350</v>
      </c>
      <c r="E17011" s="201">
        <f t="shared" si="553"/>
        <v>1</v>
      </c>
      <c r="F17011" s="147"/>
      <c r="G17011" s="211">
        <f t="shared" si="552"/>
        <v>2</v>
      </c>
    </row>
    <row r="17012" spans="1:7" outlineLevel="1">
      <c r="A17012" s="8">
        <v>38</v>
      </c>
      <c r="B17012" s="4" t="s">
        <v>18799</v>
      </c>
      <c r="C17012" s="9">
        <v>300</v>
      </c>
      <c r="D17012" s="9">
        <v>300</v>
      </c>
      <c r="E17012" s="201">
        <f t="shared" si="553"/>
        <v>1</v>
      </c>
      <c r="F17012" s="147"/>
      <c r="G17012" s="211">
        <f t="shared" si="552"/>
        <v>2</v>
      </c>
    </row>
    <row r="17013" spans="1:7" outlineLevel="1">
      <c r="A17013" s="8" t="s">
        <v>14816</v>
      </c>
      <c r="B17013" s="4" t="s">
        <v>18800</v>
      </c>
      <c r="C17013" s="9"/>
      <c r="D17013" s="9"/>
      <c r="E17013" s="201"/>
      <c r="F17013" s="147"/>
      <c r="G17013" s="211">
        <f t="shared" si="552"/>
        <v>2</v>
      </c>
    </row>
    <row r="17014" spans="1:7" outlineLevel="1">
      <c r="A17014" s="8">
        <v>39</v>
      </c>
      <c r="B17014" s="4" t="s">
        <v>18801</v>
      </c>
      <c r="C17014" s="9"/>
      <c r="D17014" s="9"/>
      <c r="E17014" s="201"/>
      <c r="F17014" s="147"/>
      <c r="G17014" s="211">
        <f t="shared" si="552"/>
        <v>2</v>
      </c>
    </row>
    <row r="17015" spans="1:7" ht="33" outlineLevel="1">
      <c r="A17015" s="1" t="s">
        <v>2826</v>
      </c>
      <c r="B17015" s="2" t="s">
        <v>18802</v>
      </c>
      <c r="C17015" s="9">
        <v>550</v>
      </c>
      <c r="D17015" s="9">
        <v>550</v>
      </c>
      <c r="E17015" s="201">
        <f t="shared" si="553"/>
        <v>1</v>
      </c>
      <c r="F17015" s="147"/>
      <c r="G17015" s="211">
        <f t="shared" si="552"/>
        <v>2</v>
      </c>
    </row>
    <row r="17016" spans="1:7" outlineLevel="1">
      <c r="A17016" s="8">
        <v>40</v>
      </c>
      <c r="B17016" s="4" t="s">
        <v>18803</v>
      </c>
      <c r="C17016" s="9"/>
      <c r="D17016" s="9"/>
      <c r="E17016" s="201"/>
      <c r="F17016" s="147"/>
      <c r="G17016" s="211">
        <f t="shared" si="552"/>
        <v>2</v>
      </c>
    </row>
    <row r="17017" spans="1:7" ht="99" outlineLevel="1">
      <c r="A17017" s="1" t="s">
        <v>3062</v>
      </c>
      <c r="B17017" s="2" t="s">
        <v>18804</v>
      </c>
      <c r="C17017" s="9">
        <v>400</v>
      </c>
      <c r="D17017" s="9">
        <v>400</v>
      </c>
      <c r="E17017" s="201">
        <f t="shared" si="553"/>
        <v>1</v>
      </c>
      <c r="F17017" s="147"/>
      <c r="G17017" s="211">
        <f t="shared" si="552"/>
        <v>2</v>
      </c>
    </row>
    <row r="17018" spans="1:7" ht="33" outlineLevel="1">
      <c r="A17018" s="1" t="s">
        <v>3063</v>
      </c>
      <c r="B17018" s="2" t="s">
        <v>18805</v>
      </c>
      <c r="C17018" s="9">
        <v>400</v>
      </c>
      <c r="D17018" s="9">
        <v>400</v>
      </c>
      <c r="E17018" s="201">
        <f t="shared" si="553"/>
        <v>1</v>
      </c>
      <c r="F17018" s="147"/>
      <c r="G17018" s="211">
        <f t="shared" si="552"/>
        <v>2</v>
      </c>
    </row>
    <row r="17019" spans="1:7" outlineLevel="1">
      <c r="A17019" s="8">
        <v>41</v>
      </c>
      <c r="B17019" s="4" t="s">
        <v>18806</v>
      </c>
      <c r="C17019" s="9"/>
      <c r="D17019" s="9"/>
      <c r="E17019" s="201"/>
      <c r="F17019" s="147"/>
      <c r="G17019" s="211">
        <f t="shared" si="552"/>
        <v>2</v>
      </c>
    </row>
    <row r="17020" spans="1:7" ht="33" outlineLevel="1">
      <c r="A17020" s="1" t="s">
        <v>1655</v>
      </c>
      <c r="B17020" s="2" t="s">
        <v>18807</v>
      </c>
      <c r="C17020" s="9">
        <v>400</v>
      </c>
      <c r="D17020" s="9">
        <v>400</v>
      </c>
      <c r="E17020" s="201">
        <f t="shared" si="553"/>
        <v>1</v>
      </c>
      <c r="F17020" s="147"/>
      <c r="G17020" s="211">
        <f t="shared" si="552"/>
        <v>2</v>
      </c>
    </row>
    <row r="17021" spans="1:7" ht="33" outlineLevel="1">
      <c r="A17021" s="1" t="s">
        <v>1657</v>
      </c>
      <c r="B17021" s="2" t="s">
        <v>18808</v>
      </c>
      <c r="C17021" s="9">
        <v>400</v>
      </c>
      <c r="D17021" s="9">
        <v>400</v>
      </c>
      <c r="E17021" s="201">
        <f t="shared" si="553"/>
        <v>1</v>
      </c>
      <c r="F17021" s="147"/>
      <c r="G17021" s="211">
        <f t="shared" si="552"/>
        <v>2</v>
      </c>
    </row>
    <row r="17022" spans="1:7" outlineLevel="1">
      <c r="A17022" s="8">
        <v>42</v>
      </c>
      <c r="B17022" s="4" t="s">
        <v>18809</v>
      </c>
      <c r="C17022" s="9"/>
      <c r="D17022" s="9"/>
      <c r="E17022" s="201"/>
      <c r="F17022" s="147"/>
      <c r="G17022" s="211">
        <f t="shared" si="552"/>
        <v>2</v>
      </c>
    </row>
    <row r="17023" spans="1:7" ht="66" outlineLevel="1">
      <c r="A17023" s="1" t="s">
        <v>1660</v>
      </c>
      <c r="B17023" s="2" t="s">
        <v>18810</v>
      </c>
      <c r="C17023" s="9">
        <v>400</v>
      </c>
      <c r="D17023" s="9">
        <v>400</v>
      </c>
      <c r="E17023" s="201">
        <f t="shared" si="553"/>
        <v>1</v>
      </c>
      <c r="F17023" s="147"/>
      <c r="G17023" s="211">
        <f t="shared" si="552"/>
        <v>2</v>
      </c>
    </row>
    <row r="17024" spans="1:7" ht="33" outlineLevel="1">
      <c r="A17024" s="1" t="s">
        <v>1662</v>
      </c>
      <c r="B17024" s="2" t="s">
        <v>18811</v>
      </c>
      <c r="C17024" s="9">
        <v>500</v>
      </c>
      <c r="D17024" s="9">
        <v>500</v>
      </c>
      <c r="E17024" s="201">
        <f t="shared" si="553"/>
        <v>1</v>
      </c>
      <c r="F17024" s="147"/>
      <c r="G17024" s="211">
        <f t="shared" ref="G17024:G17087" si="554">COUNTA(B17024,1)</f>
        <v>2</v>
      </c>
    </row>
    <row r="17025" spans="1:7" ht="33" outlineLevel="1">
      <c r="A17025" s="1" t="s">
        <v>1664</v>
      </c>
      <c r="B17025" s="2" t="s">
        <v>18812</v>
      </c>
      <c r="C17025" s="9">
        <v>400</v>
      </c>
      <c r="D17025" s="9">
        <v>400</v>
      </c>
      <c r="E17025" s="201">
        <f t="shared" si="553"/>
        <v>1</v>
      </c>
      <c r="F17025" s="147"/>
      <c r="G17025" s="211">
        <f t="shared" si="554"/>
        <v>2</v>
      </c>
    </row>
    <row r="17026" spans="1:7" outlineLevel="1">
      <c r="A17026" s="8">
        <v>43</v>
      </c>
      <c r="B17026" s="4" t="s">
        <v>18813</v>
      </c>
      <c r="C17026" s="9"/>
      <c r="D17026" s="9"/>
      <c r="E17026" s="201"/>
      <c r="F17026" s="147"/>
      <c r="G17026" s="211">
        <f t="shared" si="554"/>
        <v>2</v>
      </c>
    </row>
    <row r="17027" spans="1:7" ht="82.5" outlineLevel="1">
      <c r="A17027" s="1" t="s">
        <v>1667</v>
      </c>
      <c r="B17027" s="2" t="s">
        <v>18814</v>
      </c>
      <c r="C17027" s="9">
        <v>600</v>
      </c>
      <c r="D17027" s="9">
        <v>600</v>
      </c>
      <c r="E17027" s="201">
        <f t="shared" si="553"/>
        <v>1</v>
      </c>
      <c r="F17027" s="147"/>
      <c r="G17027" s="211">
        <f t="shared" si="554"/>
        <v>2</v>
      </c>
    </row>
    <row r="17028" spans="1:7" ht="99" outlineLevel="1">
      <c r="A17028" s="1" t="s">
        <v>1669</v>
      </c>
      <c r="B17028" s="2" t="s">
        <v>18815</v>
      </c>
      <c r="C17028" s="9">
        <v>600</v>
      </c>
      <c r="D17028" s="9">
        <v>600</v>
      </c>
      <c r="E17028" s="201">
        <f t="shared" si="553"/>
        <v>1</v>
      </c>
      <c r="F17028" s="147"/>
      <c r="G17028" s="211">
        <f t="shared" si="554"/>
        <v>2</v>
      </c>
    </row>
    <row r="17029" spans="1:7" outlineLevel="1">
      <c r="A17029" s="8">
        <v>44</v>
      </c>
      <c r="B17029" s="4" t="s">
        <v>18816</v>
      </c>
      <c r="C17029" s="9"/>
      <c r="D17029" s="9"/>
      <c r="E17029" s="201"/>
      <c r="F17029" s="147"/>
      <c r="G17029" s="211">
        <f t="shared" si="554"/>
        <v>2</v>
      </c>
    </row>
    <row r="17030" spans="1:7" ht="49.5" outlineLevel="1">
      <c r="A17030" s="1" t="s">
        <v>2339</v>
      </c>
      <c r="B17030" s="2" t="s">
        <v>18817</v>
      </c>
      <c r="C17030" s="9">
        <v>700</v>
      </c>
      <c r="D17030" s="9">
        <v>700</v>
      </c>
      <c r="E17030" s="201">
        <f t="shared" si="553"/>
        <v>1</v>
      </c>
      <c r="F17030" s="147"/>
      <c r="G17030" s="211">
        <f t="shared" si="554"/>
        <v>2</v>
      </c>
    </row>
    <row r="17031" spans="1:7" outlineLevel="1">
      <c r="A17031" s="1" t="s">
        <v>2341</v>
      </c>
      <c r="B17031" s="2" t="s">
        <v>18818</v>
      </c>
      <c r="C17031" s="9">
        <v>700</v>
      </c>
      <c r="D17031" s="9">
        <v>700</v>
      </c>
      <c r="E17031" s="201">
        <f t="shared" si="553"/>
        <v>1</v>
      </c>
      <c r="F17031" s="147"/>
      <c r="G17031" s="211">
        <f t="shared" si="554"/>
        <v>2</v>
      </c>
    </row>
    <row r="17032" spans="1:7" ht="33" outlineLevel="1">
      <c r="A17032" s="1" t="s">
        <v>6888</v>
      </c>
      <c r="B17032" s="2" t="s">
        <v>18819</v>
      </c>
      <c r="C17032" s="9">
        <v>700</v>
      </c>
      <c r="D17032" s="9">
        <v>700</v>
      </c>
      <c r="E17032" s="201">
        <f t="shared" si="553"/>
        <v>1</v>
      </c>
      <c r="F17032" s="147"/>
      <c r="G17032" s="211">
        <f t="shared" si="554"/>
        <v>2</v>
      </c>
    </row>
    <row r="17033" spans="1:7" outlineLevel="1">
      <c r="A17033" s="8">
        <v>45</v>
      </c>
      <c r="B17033" s="4" t="s">
        <v>18820</v>
      </c>
      <c r="C17033" s="9"/>
      <c r="D17033" s="9"/>
      <c r="E17033" s="201"/>
      <c r="F17033" s="147"/>
      <c r="G17033" s="211">
        <f t="shared" si="554"/>
        <v>2</v>
      </c>
    </row>
    <row r="17034" spans="1:7" outlineLevel="1">
      <c r="A17034" s="1" t="s">
        <v>2344</v>
      </c>
      <c r="B17034" s="2" t="s">
        <v>18821</v>
      </c>
      <c r="C17034" s="9">
        <v>700</v>
      </c>
      <c r="D17034" s="9">
        <v>700</v>
      </c>
      <c r="E17034" s="201">
        <f t="shared" si="553"/>
        <v>1</v>
      </c>
      <c r="F17034" s="147"/>
      <c r="G17034" s="211">
        <f t="shared" si="554"/>
        <v>2</v>
      </c>
    </row>
    <row r="17035" spans="1:7" outlineLevel="1">
      <c r="A17035" s="1" t="s">
        <v>2346</v>
      </c>
      <c r="B17035" s="2" t="s">
        <v>18822</v>
      </c>
      <c r="C17035" s="9">
        <v>650</v>
      </c>
      <c r="D17035" s="9">
        <v>650</v>
      </c>
      <c r="E17035" s="201">
        <f t="shared" si="553"/>
        <v>1</v>
      </c>
      <c r="F17035" s="147"/>
      <c r="G17035" s="211">
        <f t="shared" si="554"/>
        <v>2</v>
      </c>
    </row>
    <row r="17036" spans="1:7" ht="49.5" outlineLevel="1">
      <c r="A17036" s="1" t="s">
        <v>4930</v>
      </c>
      <c r="B17036" s="2" t="s">
        <v>18823</v>
      </c>
      <c r="C17036" s="3">
        <v>1</v>
      </c>
      <c r="D17036" s="3">
        <v>1000</v>
      </c>
      <c r="E17036" s="201">
        <f t="shared" si="553"/>
        <v>1E-3</v>
      </c>
      <c r="F17036" s="147"/>
      <c r="G17036" s="211">
        <f t="shared" si="554"/>
        <v>2</v>
      </c>
    </row>
    <row r="17037" spans="1:7" outlineLevel="1">
      <c r="A17037" s="8">
        <v>46</v>
      </c>
      <c r="B17037" s="4" t="s">
        <v>18824</v>
      </c>
      <c r="C17037" s="9"/>
      <c r="D17037" s="9"/>
      <c r="E17037" s="201"/>
      <c r="F17037" s="147"/>
      <c r="G17037" s="211">
        <f t="shared" si="554"/>
        <v>2</v>
      </c>
    </row>
    <row r="17038" spans="1:7" ht="33" outlineLevel="1">
      <c r="A17038" s="1" t="s">
        <v>2826</v>
      </c>
      <c r="B17038" s="2" t="s">
        <v>18825</v>
      </c>
      <c r="C17038" s="9">
        <v>700</v>
      </c>
      <c r="D17038" s="9">
        <v>700</v>
      </c>
      <c r="E17038" s="201">
        <f t="shared" si="553"/>
        <v>1</v>
      </c>
      <c r="F17038" s="147"/>
      <c r="G17038" s="211">
        <f t="shared" si="554"/>
        <v>2</v>
      </c>
    </row>
    <row r="17039" spans="1:7" outlineLevel="1">
      <c r="A17039" s="1" t="s">
        <v>14816</v>
      </c>
      <c r="B17039" s="4" t="s">
        <v>18826</v>
      </c>
      <c r="C17039" s="9"/>
      <c r="D17039" s="9"/>
      <c r="E17039" s="201"/>
      <c r="F17039" s="147"/>
      <c r="G17039" s="211">
        <f t="shared" si="554"/>
        <v>2</v>
      </c>
    </row>
    <row r="17040" spans="1:7" outlineLevel="1">
      <c r="A17040" s="8">
        <v>47</v>
      </c>
      <c r="B17040" s="4" t="s">
        <v>18827</v>
      </c>
      <c r="C17040" s="9">
        <v>500</v>
      </c>
      <c r="D17040" s="9">
        <v>500</v>
      </c>
      <c r="E17040" s="201">
        <f t="shared" si="553"/>
        <v>1</v>
      </c>
      <c r="F17040" s="147"/>
      <c r="G17040" s="211">
        <f t="shared" si="554"/>
        <v>2</v>
      </c>
    </row>
    <row r="17041" spans="1:7" ht="33" outlineLevel="1">
      <c r="A17041" s="8">
        <v>48</v>
      </c>
      <c r="B17041" s="4" t="s">
        <v>18828</v>
      </c>
      <c r="C17041" s="9"/>
      <c r="D17041" s="9"/>
      <c r="E17041" s="201"/>
      <c r="F17041" s="147"/>
      <c r="G17041" s="211">
        <f t="shared" si="554"/>
        <v>2</v>
      </c>
    </row>
    <row r="17042" spans="1:7" ht="33" outlineLevel="1">
      <c r="A17042" s="1" t="s">
        <v>2501</v>
      </c>
      <c r="B17042" s="2" t="s">
        <v>18829</v>
      </c>
      <c r="C17042" s="9">
        <v>600</v>
      </c>
      <c r="D17042" s="9">
        <v>600</v>
      </c>
      <c r="E17042" s="201">
        <f t="shared" si="553"/>
        <v>1</v>
      </c>
      <c r="F17042" s="147"/>
      <c r="G17042" s="211">
        <f t="shared" si="554"/>
        <v>2</v>
      </c>
    </row>
    <row r="17043" spans="1:7" ht="33" outlineLevel="1">
      <c r="A17043" s="1" t="s">
        <v>2503</v>
      </c>
      <c r="B17043" s="2" t="s">
        <v>18830</v>
      </c>
      <c r="C17043" s="9">
        <v>500</v>
      </c>
      <c r="D17043" s="9">
        <v>500</v>
      </c>
      <c r="E17043" s="201">
        <f t="shared" si="553"/>
        <v>1</v>
      </c>
      <c r="F17043" s="147"/>
      <c r="G17043" s="211">
        <f t="shared" si="554"/>
        <v>2</v>
      </c>
    </row>
    <row r="17044" spans="1:7" outlineLevel="1">
      <c r="A17044" s="8">
        <v>49</v>
      </c>
      <c r="B17044" s="4" t="s">
        <v>18831</v>
      </c>
      <c r="C17044" s="9"/>
      <c r="D17044" s="9"/>
      <c r="E17044" s="201"/>
      <c r="F17044" s="147"/>
      <c r="G17044" s="211">
        <f t="shared" si="554"/>
        <v>2</v>
      </c>
    </row>
    <row r="17045" spans="1:7" ht="33" outlineLevel="1">
      <c r="A17045" s="1" t="s">
        <v>1218</v>
      </c>
      <c r="B17045" s="2" t="s">
        <v>18832</v>
      </c>
      <c r="C17045" s="9">
        <v>400</v>
      </c>
      <c r="D17045" s="9">
        <v>400</v>
      </c>
      <c r="E17045" s="201">
        <f t="shared" si="553"/>
        <v>1</v>
      </c>
      <c r="F17045" s="147"/>
      <c r="G17045" s="211">
        <f t="shared" si="554"/>
        <v>2</v>
      </c>
    </row>
    <row r="17046" spans="1:7" ht="33" outlineLevel="1">
      <c r="A17046" s="1" t="s">
        <v>1220</v>
      </c>
      <c r="B17046" s="2" t="s">
        <v>18833</v>
      </c>
      <c r="C17046" s="9">
        <v>350</v>
      </c>
      <c r="D17046" s="9">
        <v>350</v>
      </c>
      <c r="E17046" s="201">
        <f t="shared" si="553"/>
        <v>1</v>
      </c>
      <c r="F17046" s="147"/>
      <c r="G17046" s="211">
        <f t="shared" si="554"/>
        <v>2</v>
      </c>
    </row>
    <row r="17047" spans="1:7" ht="33" outlineLevel="1">
      <c r="A17047" s="1" t="s">
        <v>1223</v>
      </c>
      <c r="B17047" s="2" t="s">
        <v>18834</v>
      </c>
      <c r="C17047" s="9">
        <v>500</v>
      </c>
      <c r="D17047" s="9">
        <v>500</v>
      </c>
      <c r="E17047" s="201">
        <f t="shared" si="553"/>
        <v>1</v>
      </c>
      <c r="F17047" s="147"/>
      <c r="G17047" s="211">
        <f t="shared" si="554"/>
        <v>2</v>
      </c>
    </row>
    <row r="17048" spans="1:7" ht="33" outlineLevel="1">
      <c r="A17048" s="1" t="s">
        <v>7454</v>
      </c>
      <c r="B17048" s="2" t="s">
        <v>18835</v>
      </c>
      <c r="C17048" s="9">
        <v>400</v>
      </c>
      <c r="D17048" s="9">
        <v>400</v>
      </c>
      <c r="E17048" s="201">
        <f t="shared" si="553"/>
        <v>1</v>
      </c>
      <c r="F17048" s="147"/>
      <c r="G17048" s="211">
        <f t="shared" si="554"/>
        <v>2</v>
      </c>
    </row>
    <row r="17049" spans="1:7" ht="33" outlineLevel="1">
      <c r="A17049" s="1" t="s">
        <v>7456</v>
      </c>
      <c r="B17049" s="2" t="s">
        <v>18836</v>
      </c>
      <c r="C17049" s="9">
        <v>400</v>
      </c>
      <c r="D17049" s="9">
        <v>400</v>
      </c>
      <c r="E17049" s="201">
        <f t="shared" si="553"/>
        <v>1</v>
      </c>
      <c r="F17049" s="147"/>
      <c r="G17049" s="211">
        <f t="shared" si="554"/>
        <v>2</v>
      </c>
    </row>
    <row r="17050" spans="1:7" ht="33" outlineLevel="1">
      <c r="A17050" s="1" t="s">
        <v>7458</v>
      </c>
      <c r="B17050" s="2" t="s">
        <v>18837</v>
      </c>
      <c r="C17050" s="9">
        <v>400</v>
      </c>
      <c r="D17050" s="9">
        <v>400</v>
      </c>
      <c r="E17050" s="201">
        <f t="shared" si="553"/>
        <v>1</v>
      </c>
      <c r="F17050" s="147"/>
      <c r="G17050" s="211">
        <f t="shared" si="554"/>
        <v>2</v>
      </c>
    </row>
    <row r="17051" spans="1:7" ht="33" outlineLevel="1">
      <c r="A17051" s="1" t="s">
        <v>7460</v>
      </c>
      <c r="B17051" s="2" t="s">
        <v>18838</v>
      </c>
      <c r="C17051" s="9">
        <v>350</v>
      </c>
      <c r="D17051" s="9">
        <v>350</v>
      </c>
      <c r="E17051" s="201">
        <f t="shared" si="553"/>
        <v>1</v>
      </c>
      <c r="F17051" s="147"/>
      <c r="G17051" s="211">
        <f t="shared" si="554"/>
        <v>2</v>
      </c>
    </row>
    <row r="17052" spans="1:7" ht="33" outlineLevel="1">
      <c r="A17052" s="1" t="s">
        <v>7462</v>
      </c>
      <c r="B17052" s="2" t="s">
        <v>18839</v>
      </c>
      <c r="C17052" s="9">
        <v>350</v>
      </c>
      <c r="D17052" s="9">
        <v>350</v>
      </c>
      <c r="E17052" s="201">
        <f t="shared" si="553"/>
        <v>1</v>
      </c>
      <c r="F17052" s="147"/>
      <c r="G17052" s="211">
        <f t="shared" si="554"/>
        <v>2</v>
      </c>
    </row>
    <row r="17053" spans="1:7" ht="33" outlineLevel="1">
      <c r="A17053" s="1" t="s">
        <v>7464</v>
      </c>
      <c r="B17053" s="2" t="s">
        <v>18840</v>
      </c>
      <c r="C17053" s="9">
        <v>350</v>
      </c>
      <c r="D17053" s="9">
        <v>350</v>
      </c>
      <c r="E17053" s="201">
        <f t="shared" si="553"/>
        <v>1</v>
      </c>
      <c r="F17053" s="147"/>
      <c r="G17053" s="211">
        <f t="shared" si="554"/>
        <v>2</v>
      </c>
    </row>
    <row r="17054" spans="1:7" ht="33" outlineLevel="1">
      <c r="A17054" s="1" t="s">
        <v>9749</v>
      </c>
      <c r="B17054" s="2" t="s">
        <v>18841</v>
      </c>
      <c r="C17054" s="9">
        <v>350</v>
      </c>
      <c r="D17054" s="9">
        <v>350</v>
      </c>
      <c r="E17054" s="201">
        <f t="shared" si="553"/>
        <v>1</v>
      </c>
      <c r="F17054" s="147"/>
      <c r="G17054" s="211">
        <f t="shared" si="554"/>
        <v>2</v>
      </c>
    </row>
    <row r="17055" spans="1:7" ht="33" outlineLevel="1">
      <c r="A17055" s="1" t="s">
        <v>9751</v>
      </c>
      <c r="B17055" s="2" t="s">
        <v>18842</v>
      </c>
      <c r="C17055" s="9">
        <v>350</v>
      </c>
      <c r="D17055" s="9">
        <v>350</v>
      </c>
      <c r="E17055" s="201">
        <f t="shared" si="553"/>
        <v>1</v>
      </c>
      <c r="F17055" s="147"/>
      <c r="G17055" s="211">
        <f t="shared" si="554"/>
        <v>2</v>
      </c>
    </row>
    <row r="17056" spans="1:7" ht="33" outlineLevel="1">
      <c r="A17056" s="1" t="s">
        <v>9753</v>
      </c>
      <c r="B17056" s="2" t="s">
        <v>18843</v>
      </c>
      <c r="C17056" s="9">
        <v>350</v>
      </c>
      <c r="D17056" s="9">
        <v>350</v>
      </c>
      <c r="E17056" s="201">
        <f t="shared" si="553"/>
        <v>1</v>
      </c>
      <c r="F17056" s="147"/>
      <c r="G17056" s="211">
        <f t="shared" si="554"/>
        <v>2</v>
      </c>
    </row>
    <row r="17057" spans="1:7" ht="33" outlineLevel="1">
      <c r="A17057" s="1" t="s">
        <v>9755</v>
      </c>
      <c r="B17057" s="2" t="s">
        <v>18844</v>
      </c>
      <c r="C17057" s="9">
        <v>350</v>
      </c>
      <c r="D17057" s="9">
        <v>350</v>
      </c>
      <c r="E17057" s="201">
        <f t="shared" si="553"/>
        <v>1</v>
      </c>
      <c r="F17057" s="147"/>
      <c r="G17057" s="211">
        <f t="shared" si="554"/>
        <v>2</v>
      </c>
    </row>
    <row r="17058" spans="1:7" ht="49.5" outlineLevel="1">
      <c r="A17058" s="1" t="s">
        <v>9757</v>
      </c>
      <c r="B17058" s="2" t="s">
        <v>18845</v>
      </c>
      <c r="C17058" s="9">
        <v>350</v>
      </c>
      <c r="D17058" s="9">
        <v>350</v>
      </c>
      <c r="E17058" s="201">
        <f t="shared" si="553"/>
        <v>1</v>
      </c>
      <c r="F17058" s="147"/>
      <c r="G17058" s="211">
        <f t="shared" si="554"/>
        <v>2</v>
      </c>
    </row>
    <row r="17059" spans="1:7" ht="49.5" outlineLevel="1">
      <c r="A17059" s="1" t="s">
        <v>9759</v>
      </c>
      <c r="B17059" s="2" t="s">
        <v>18846</v>
      </c>
      <c r="C17059" s="9">
        <v>350</v>
      </c>
      <c r="D17059" s="9">
        <v>350</v>
      </c>
      <c r="E17059" s="201">
        <f t="shared" ref="E17059:E17122" si="555">C17059/D17059</f>
        <v>1</v>
      </c>
      <c r="F17059" s="147"/>
      <c r="G17059" s="211">
        <f t="shared" si="554"/>
        <v>2</v>
      </c>
    </row>
    <row r="17060" spans="1:7" ht="33" outlineLevel="1">
      <c r="A17060" s="1" t="s">
        <v>9761</v>
      </c>
      <c r="B17060" s="2" t="s">
        <v>18847</v>
      </c>
      <c r="C17060" s="9">
        <v>350</v>
      </c>
      <c r="D17060" s="9">
        <v>350</v>
      </c>
      <c r="E17060" s="201">
        <f t="shared" si="555"/>
        <v>1</v>
      </c>
      <c r="F17060" s="147"/>
      <c r="G17060" s="211">
        <f t="shared" si="554"/>
        <v>2</v>
      </c>
    </row>
    <row r="17061" spans="1:7" ht="33" outlineLevel="1">
      <c r="A17061" s="1" t="s">
        <v>9763</v>
      </c>
      <c r="B17061" s="2" t="s">
        <v>18848</v>
      </c>
      <c r="C17061" s="9">
        <v>350</v>
      </c>
      <c r="D17061" s="9">
        <v>350</v>
      </c>
      <c r="E17061" s="201">
        <f t="shared" si="555"/>
        <v>1</v>
      </c>
      <c r="F17061" s="147"/>
      <c r="G17061" s="211">
        <f t="shared" si="554"/>
        <v>2</v>
      </c>
    </row>
    <row r="17062" spans="1:7" ht="33" outlineLevel="1">
      <c r="A17062" s="1" t="s">
        <v>9765</v>
      </c>
      <c r="B17062" s="2" t="s">
        <v>18849</v>
      </c>
      <c r="C17062" s="9">
        <v>350</v>
      </c>
      <c r="D17062" s="9">
        <v>350</v>
      </c>
      <c r="E17062" s="201">
        <f t="shared" si="555"/>
        <v>1</v>
      </c>
      <c r="F17062" s="147"/>
      <c r="G17062" s="211">
        <f t="shared" si="554"/>
        <v>2</v>
      </c>
    </row>
    <row r="17063" spans="1:7" ht="33" outlineLevel="1">
      <c r="A17063" s="8">
        <v>50</v>
      </c>
      <c r="B17063" s="2" t="s">
        <v>18850</v>
      </c>
      <c r="C17063" s="9">
        <v>350</v>
      </c>
      <c r="D17063" s="9">
        <v>350</v>
      </c>
      <c r="E17063" s="201">
        <f t="shared" si="555"/>
        <v>1</v>
      </c>
      <c r="F17063" s="147"/>
      <c r="G17063" s="211">
        <f t="shared" si="554"/>
        <v>2</v>
      </c>
    </row>
    <row r="17064" spans="1:7" ht="33" outlineLevel="1">
      <c r="A17064" s="8">
        <v>51</v>
      </c>
      <c r="B17064" s="2" t="s">
        <v>18851</v>
      </c>
      <c r="C17064" s="9">
        <v>350</v>
      </c>
      <c r="D17064" s="9">
        <v>350</v>
      </c>
      <c r="E17064" s="201">
        <f t="shared" si="555"/>
        <v>1</v>
      </c>
      <c r="F17064" s="147"/>
      <c r="G17064" s="211">
        <f t="shared" si="554"/>
        <v>2</v>
      </c>
    </row>
    <row r="17065" spans="1:7" ht="33" outlineLevel="1">
      <c r="A17065" s="8">
        <v>52</v>
      </c>
      <c r="B17065" s="2" t="s">
        <v>18852</v>
      </c>
      <c r="C17065" s="9">
        <v>350</v>
      </c>
      <c r="D17065" s="9">
        <v>350</v>
      </c>
      <c r="E17065" s="201">
        <f t="shared" si="555"/>
        <v>1</v>
      </c>
      <c r="F17065" s="147"/>
      <c r="G17065" s="211">
        <f t="shared" si="554"/>
        <v>2</v>
      </c>
    </row>
    <row r="17066" spans="1:7" outlineLevel="1">
      <c r="A17066" s="8">
        <v>53</v>
      </c>
      <c r="B17066" s="4" t="s">
        <v>18853</v>
      </c>
      <c r="C17066" s="9"/>
      <c r="D17066" s="9"/>
      <c r="E17066" s="201"/>
      <c r="F17066" s="147"/>
      <c r="G17066" s="211">
        <f t="shared" si="554"/>
        <v>2</v>
      </c>
    </row>
    <row r="17067" spans="1:7" outlineLevel="1">
      <c r="A17067" s="1" t="s">
        <v>2730</v>
      </c>
      <c r="B17067" s="2" t="s">
        <v>18854</v>
      </c>
      <c r="C17067" s="9">
        <v>350</v>
      </c>
      <c r="D17067" s="9">
        <v>350</v>
      </c>
      <c r="E17067" s="201">
        <f t="shared" si="555"/>
        <v>1</v>
      </c>
      <c r="F17067" s="147"/>
      <c r="G17067" s="211">
        <f t="shared" si="554"/>
        <v>2</v>
      </c>
    </row>
    <row r="17068" spans="1:7" outlineLevel="1">
      <c r="A17068" s="1" t="s">
        <v>2731</v>
      </c>
      <c r="B17068" s="2" t="s">
        <v>18855</v>
      </c>
      <c r="C17068" s="9">
        <v>350</v>
      </c>
      <c r="D17068" s="9">
        <v>350</v>
      </c>
      <c r="E17068" s="201">
        <f t="shared" si="555"/>
        <v>1</v>
      </c>
      <c r="F17068" s="147"/>
      <c r="G17068" s="211">
        <f t="shared" si="554"/>
        <v>2</v>
      </c>
    </row>
    <row r="17069" spans="1:7" outlineLevel="1">
      <c r="A17069" s="8">
        <v>54</v>
      </c>
      <c r="B17069" s="4" t="s">
        <v>18856</v>
      </c>
      <c r="C17069" s="9"/>
      <c r="D17069" s="9"/>
      <c r="E17069" s="201"/>
      <c r="F17069" s="147"/>
      <c r="G17069" s="211">
        <f t="shared" si="554"/>
        <v>2</v>
      </c>
    </row>
    <row r="17070" spans="1:7" outlineLevel="1">
      <c r="A17070" s="1" t="s">
        <v>1546</v>
      </c>
      <c r="B17070" s="2" t="s">
        <v>18857</v>
      </c>
      <c r="C17070" s="9">
        <v>350</v>
      </c>
      <c r="D17070" s="9">
        <v>350</v>
      </c>
      <c r="E17070" s="201">
        <f t="shared" si="555"/>
        <v>1</v>
      </c>
      <c r="F17070" s="147"/>
      <c r="G17070" s="211">
        <f t="shared" si="554"/>
        <v>2</v>
      </c>
    </row>
    <row r="17071" spans="1:7" ht="33" outlineLevel="1">
      <c r="A17071" s="1" t="s">
        <v>1548</v>
      </c>
      <c r="B17071" s="2" t="s">
        <v>18858</v>
      </c>
      <c r="C17071" s="9">
        <v>350</v>
      </c>
      <c r="D17071" s="9">
        <v>350</v>
      </c>
      <c r="E17071" s="201">
        <f t="shared" si="555"/>
        <v>1</v>
      </c>
      <c r="F17071" s="147"/>
      <c r="G17071" s="211">
        <f t="shared" si="554"/>
        <v>2</v>
      </c>
    </row>
    <row r="17072" spans="1:7" outlineLevel="1">
      <c r="A17072" s="1" t="s">
        <v>8499</v>
      </c>
      <c r="B17072" s="2" t="s">
        <v>18859</v>
      </c>
      <c r="C17072" s="9">
        <v>350</v>
      </c>
      <c r="D17072" s="9">
        <v>350</v>
      </c>
      <c r="E17072" s="201">
        <f t="shared" si="555"/>
        <v>1</v>
      </c>
      <c r="F17072" s="147"/>
      <c r="G17072" s="211">
        <f t="shared" si="554"/>
        <v>2</v>
      </c>
    </row>
    <row r="17073" spans="1:7" ht="33" outlineLevel="1">
      <c r="A17073" s="8">
        <v>55</v>
      </c>
      <c r="B17073" s="4" t="s">
        <v>18860</v>
      </c>
      <c r="C17073" s="9"/>
      <c r="D17073" s="9"/>
      <c r="E17073" s="201"/>
      <c r="F17073" s="147"/>
      <c r="G17073" s="211">
        <f t="shared" si="554"/>
        <v>2</v>
      </c>
    </row>
    <row r="17074" spans="1:7" ht="33" outlineLevel="1">
      <c r="A17074" s="1" t="s">
        <v>1550</v>
      </c>
      <c r="B17074" s="2" t="s">
        <v>18861</v>
      </c>
      <c r="C17074" s="9">
        <v>350</v>
      </c>
      <c r="D17074" s="9">
        <v>350</v>
      </c>
      <c r="E17074" s="201">
        <f t="shared" si="555"/>
        <v>1</v>
      </c>
      <c r="F17074" s="147"/>
      <c r="G17074" s="211">
        <f t="shared" si="554"/>
        <v>2</v>
      </c>
    </row>
    <row r="17075" spans="1:7" ht="33" outlineLevel="1">
      <c r="A17075" s="1" t="s">
        <v>1552</v>
      </c>
      <c r="B17075" s="2" t="s">
        <v>18862</v>
      </c>
      <c r="C17075" s="9">
        <v>350</v>
      </c>
      <c r="D17075" s="9">
        <v>350</v>
      </c>
      <c r="E17075" s="201">
        <f t="shared" si="555"/>
        <v>1</v>
      </c>
      <c r="F17075" s="147"/>
      <c r="G17075" s="211">
        <f t="shared" si="554"/>
        <v>2</v>
      </c>
    </row>
    <row r="17076" spans="1:7" ht="33" outlineLevel="1">
      <c r="A17076" s="1" t="s">
        <v>1553</v>
      </c>
      <c r="B17076" s="2" t="s">
        <v>18863</v>
      </c>
      <c r="C17076" s="9">
        <v>350</v>
      </c>
      <c r="D17076" s="9">
        <v>350</v>
      </c>
      <c r="E17076" s="201">
        <f t="shared" si="555"/>
        <v>1</v>
      </c>
      <c r="F17076" s="147"/>
      <c r="G17076" s="211">
        <f t="shared" si="554"/>
        <v>2</v>
      </c>
    </row>
    <row r="17077" spans="1:7" ht="33" outlineLevel="1">
      <c r="A17077" s="8">
        <v>56</v>
      </c>
      <c r="B17077" s="4" t="s">
        <v>18864</v>
      </c>
      <c r="C17077" s="9">
        <v>350</v>
      </c>
      <c r="D17077" s="9">
        <v>350</v>
      </c>
      <c r="E17077" s="201">
        <f t="shared" si="555"/>
        <v>1</v>
      </c>
      <c r="F17077" s="147"/>
      <c r="G17077" s="211">
        <f t="shared" si="554"/>
        <v>2</v>
      </c>
    </row>
    <row r="17078" spans="1:7" ht="49.5" outlineLevel="1">
      <c r="A17078" s="8">
        <v>57</v>
      </c>
      <c r="B17078" s="4" t="s">
        <v>18865</v>
      </c>
      <c r="C17078" s="9"/>
      <c r="D17078" s="9"/>
      <c r="E17078" s="201"/>
      <c r="F17078" s="147"/>
      <c r="G17078" s="211">
        <f t="shared" si="554"/>
        <v>2</v>
      </c>
    </row>
    <row r="17079" spans="1:7" outlineLevel="1">
      <c r="A17079" s="1" t="s">
        <v>2611</v>
      </c>
      <c r="B17079" s="2" t="s">
        <v>18047</v>
      </c>
      <c r="C17079" s="9">
        <v>320</v>
      </c>
      <c r="D17079" s="9">
        <v>320</v>
      </c>
      <c r="E17079" s="201">
        <f t="shared" si="555"/>
        <v>1</v>
      </c>
      <c r="F17079" s="147"/>
      <c r="G17079" s="211">
        <f t="shared" si="554"/>
        <v>2</v>
      </c>
    </row>
    <row r="17080" spans="1:7" outlineLevel="1">
      <c r="A17080" s="1" t="s">
        <v>6966</v>
      </c>
      <c r="B17080" s="2" t="s">
        <v>18866</v>
      </c>
      <c r="C17080" s="9">
        <v>300</v>
      </c>
      <c r="D17080" s="9">
        <v>300</v>
      </c>
      <c r="E17080" s="201">
        <f t="shared" si="555"/>
        <v>1</v>
      </c>
      <c r="F17080" s="147"/>
      <c r="G17080" s="211">
        <f t="shared" si="554"/>
        <v>2</v>
      </c>
    </row>
    <row r="17081" spans="1:7" outlineLevel="1">
      <c r="A17081" s="8">
        <v>58</v>
      </c>
      <c r="B17081" s="4" t="s">
        <v>18867</v>
      </c>
      <c r="C17081" s="9"/>
      <c r="D17081" s="9"/>
      <c r="E17081" s="201"/>
      <c r="F17081" s="147"/>
      <c r="G17081" s="211">
        <f t="shared" si="554"/>
        <v>2</v>
      </c>
    </row>
    <row r="17082" spans="1:7" outlineLevel="1">
      <c r="A17082" s="1" t="s">
        <v>2514</v>
      </c>
      <c r="B17082" s="2" t="s">
        <v>18868</v>
      </c>
      <c r="C17082" s="9">
        <v>3500</v>
      </c>
      <c r="D17082" s="3">
        <v>3500</v>
      </c>
      <c r="E17082" s="201">
        <f t="shared" si="555"/>
        <v>1</v>
      </c>
      <c r="F17082" s="147"/>
      <c r="G17082" s="211">
        <f t="shared" si="554"/>
        <v>2</v>
      </c>
    </row>
    <row r="17083" spans="1:7" outlineLevel="1">
      <c r="A17083" s="1" t="s">
        <v>2516</v>
      </c>
      <c r="B17083" s="2" t="s">
        <v>18869</v>
      </c>
      <c r="C17083" s="9">
        <v>3000</v>
      </c>
      <c r="D17083" s="3">
        <v>3000</v>
      </c>
      <c r="E17083" s="201">
        <f t="shared" si="555"/>
        <v>1</v>
      </c>
      <c r="F17083" s="147"/>
      <c r="G17083" s="211">
        <f t="shared" si="554"/>
        <v>2</v>
      </c>
    </row>
    <row r="17084" spans="1:7">
      <c r="A17084" s="240"/>
      <c r="B17084" s="593" t="s">
        <v>97</v>
      </c>
      <c r="C17084" s="241"/>
      <c r="D17084" s="241"/>
      <c r="E17084" s="201"/>
      <c r="F17084" s="242"/>
      <c r="G17084" s="211">
        <f t="shared" si="554"/>
        <v>2</v>
      </c>
    </row>
    <row r="17085" spans="1:7" outlineLevel="1">
      <c r="A17085" s="8" t="s">
        <v>152</v>
      </c>
      <c r="B17085" s="14" t="s">
        <v>153</v>
      </c>
      <c r="C17085" s="9"/>
      <c r="D17085" s="12"/>
      <c r="E17085" s="201"/>
      <c r="F17085" s="147"/>
      <c r="G17085" s="211">
        <f t="shared" si="554"/>
        <v>2</v>
      </c>
    </row>
    <row r="17086" spans="1:7" outlineLevel="1">
      <c r="A17086" s="8">
        <v>1</v>
      </c>
      <c r="B17086" s="14" t="s">
        <v>18870</v>
      </c>
      <c r="C17086" s="9"/>
      <c r="D17086" s="12"/>
      <c r="E17086" s="201"/>
      <c r="F17086" s="147"/>
      <c r="G17086" s="211">
        <f t="shared" si="554"/>
        <v>2</v>
      </c>
    </row>
    <row r="17087" spans="1:7" ht="33" outlineLevel="1">
      <c r="A17087" s="1" t="s">
        <v>477</v>
      </c>
      <c r="B17087" s="7" t="s">
        <v>18871</v>
      </c>
      <c r="C17087" s="9">
        <v>700</v>
      </c>
      <c r="D17087" s="9">
        <v>700</v>
      </c>
      <c r="E17087" s="201">
        <f t="shared" si="555"/>
        <v>1</v>
      </c>
      <c r="F17087" s="147"/>
      <c r="G17087" s="211">
        <f t="shared" si="554"/>
        <v>2</v>
      </c>
    </row>
    <row r="17088" spans="1:7" ht="33" outlineLevel="1">
      <c r="A17088" s="1" t="s">
        <v>479</v>
      </c>
      <c r="B17088" s="7" t="s">
        <v>18872</v>
      </c>
      <c r="C17088" s="9">
        <v>900</v>
      </c>
      <c r="D17088" s="9">
        <v>900</v>
      </c>
      <c r="E17088" s="201">
        <f t="shared" si="555"/>
        <v>1</v>
      </c>
      <c r="F17088" s="147"/>
      <c r="G17088" s="211">
        <f t="shared" ref="G17088:G17151" si="556">COUNTA(B17088,1)</f>
        <v>2</v>
      </c>
    </row>
    <row r="17089" spans="1:7" ht="33" outlineLevel="1">
      <c r="A17089" s="1" t="s">
        <v>482</v>
      </c>
      <c r="B17089" s="7" t="s">
        <v>18873</v>
      </c>
      <c r="C17089" s="3">
        <v>1200</v>
      </c>
      <c r="D17089" s="3">
        <v>1200</v>
      </c>
      <c r="E17089" s="201">
        <f t="shared" si="555"/>
        <v>1</v>
      </c>
      <c r="F17089" s="147"/>
      <c r="G17089" s="211">
        <f t="shared" si="556"/>
        <v>2</v>
      </c>
    </row>
    <row r="17090" spans="1:7" ht="33" outlineLevel="1">
      <c r="A17090" s="1" t="s">
        <v>1438</v>
      </c>
      <c r="B17090" s="7" t="s">
        <v>18874</v>
      </c>
      <c r="C17090" s="3">
        <v>1500</v>
      </c>
      <c r="D17090" s="3">
        <v>1500</v>
      </c>
      <c r="E17090" s="201">
        <f t="shared" si="555"/>
        <v>1</v>
      </c>
      <c r="F17090" s="147"/>
      <c r="G17090" s="211">
        <f t="shared" si="556"/>
        <v>2</v>
      </c>
    </row>
    <row r="17091" spans="1:7" outlineLevel="1">
      <c r="A17091" s="8">
        <v>2</v>
      </c>
      <c r="B17091" s="14" t="s">
        <v>18875</v>
      </c>
      <c r="C17091" s="9"/>
      <c r="D17091" s="9"/>
      <c r="E17091" s="201"/>
      <c r="F17091" s="147"/>
      <c r="G17091" s="211">
        <f t="shared" si="556"/>
        <v>2</v>
      </c>
    </row>
    <row r="17092" spans="1:7" ht="33" outlineLevel="1">
      <c r="A17092" s="1" t="s">
        <v>156</v>
      </c>
      <c r="B17092" s="7" t="s">
        <v>18876</v>
      </c>
      <c r="C17092" s="9">
        <v>800</v>
      </c>
      <c r="D17092" s="9">
        <v>800</v>
      </c>
      <c r="E17092" s="201">
        <f t="shared" si="555"/>
        <v>1</v>
      </c>
      <c r="F17092" s="147"/>
      <c r="G17092" s="211">
        <f t="shared" si="556"/>
        <v>2</v>
      </c>
    </row>
    <row r="17093" spans="1:7" ht="33" outlineLevel="1">
      <c r="A17093" s="1" t="s">
        <v>158</v>
      </c>
      <c r="B17093" s="7" t="s">
        <v>18877</v>
      </c>
      <c r="C17093" s="9">
        <v>800</v>
      </c>
      <c r="D17093" s="9">
        <v>800</v>
      </c>
      <c r="E17093" s="201">
        <f t="shared" si="555"/>
        <v>1</v>
      </c>
      <c r="F17093" s="147"/>
      <c r="G17093" s="211">
        <f t="shared" si="556"/>
        <v>2</v>
      </c>
    </row>
    <row r="17094" spans="1:7" ht="33" outlineLevel="1">
      <c r="A17094" s="1" t="s">
        <v>160</v>
      </c>
      <c r="B17094" s="7" t="s">
        <v>18878</v>
      </c>
      <c r="C17094" s="9">
        <v>600</v>
      </c>
      <c r="D17094" s="9">
        <v>600</v>
      </c>
      <c r="E17094" s="201">
        <f t="shared" si="555"/>
        <v>1</v>
      </c>
      <c r="F17094" s="147"/>
      <c r="G17094" s="211">
        <f t="shared" si="556"/>
        <v>2</v>
      </c>
    </row>
    <row r="17095" spans="1:7" outlineLevel="1">
      <c r="A17095" s="8">
        <v>3</v>
      </c>
      <c r="B17095" s="14" t="s">
        <v>18879</v>
      </c>
      <c r="C17095" s="9"/>
      <c r="D17095" s="9"/>
      <c r="E17095" s="201"/>
      <c r="F17095" s="147"/>
      <c r="G17095" s="211">
        <f t="shared" si="556"/>
        <v>2</v>
      </c>
    </row>
    <row r="17096" spans="1:7" ht="33" outlineLevel="1">
      <c r="A17096" s="1" t="s">
        <v>167</v>
      </c>
      <c r="B17096" s="7" t="s">
        <v>18880</v>
      </c>
      <c r="C17096" s="9">
        <v>500</v>
      </c>
      <c r="D17096" s="9">
        <v>500</v>
      </c>
      <c r="E17096" s="201">
        <f t="shared" si="555"/>
        <v>1</v>
      </c>
      <c r="F17096" s="147"/>
      <c r="G17096" s="211">
        <f t="shared" si="556"/>
        <v>2</v>
      </c>
    </row>
    <row r="17097" spans="1:7" ht="33" outlineLevel="1">
      <c r="A17097" s="1" t="s">
        <v>169</v>
      </c>
      <c r="B17097" s="7" t="s">
        <v>18881</v>
      </c>
      <c r="C17097" s="9">
        <v>400</v>
      </c>
      <c r="D17097" s="9">
        <v>400</v>
      </c>
      <c r="E17097" s="201">
        <f t="shared" si="555"/>
        <v>1</v>
      </c>
      <c r="F17097" s="147"/>
      <c r="G17097" s="211">
        <f t="shared" si="556"/>
        <v>2</v>
      </c>
    </row>
    <row r="17098" spans="1:7" ht="33" outlineLevel="1">
      <c r="A17098" s="8">
        <v>4</v>
      </c>
      <c r="B17098" s="14" t="s">
        <v>18882</v>
      </c>
      <c r="C17098" s="9"/>
      <c r="D17098" s="9"/>
      <c r="E17098" s="201"/>
      <c r="F17098" s="147"/>
      <c r="G17098" s="211">
        <f t="shared" si="556"/>
        <v>2</v>
      </c>
    </row>
    <row r="17099" spans="1:7" ht="33" outlineLevel="1">
      <c r="A17099" s="1" t="s">
        <v>178</v>
      </c>
      <c r="B17099" s="7" t="s">
        <v>18883</v>
      </c>
      <c r="C17099" s="3">
        <v>2000</v>
      </c>
      <c r="D17099" s="3">
        <v>2000</v>
      </c>
      <c r="E17099" s="201">
        <f t="shared" si="555"/>
        <v>1</v>
      </c>
      <c r="F17099" s="147"/>
      <c r="G17099" s="211">
        <f t="shared" si="556"/>
        <v>2</v>
      </c>
    </row>
    <row r="17100" spans="1:7" outlineLevel="1">
      <c r="A17100" s="1" t="s">
        <v>495</v>
      </c>
      <c r="B17100" s="7" t="s">
        <v>18884</v>
      </c>
      <c r="C17100" s="3">
        <v>2700</v>
      </c>
      <c r="D17100" s="3">
        <v>2700</v>
      </c>
      <c r="E17100" s="201">
        <f t="shared" si="555"/>
        <v>1</v>
      </c>
      <c r="F17100" s="147"/>
      <c r="G17100" s="211">
        <f t="shared" si="556"/>
        <v>2</v>
      </c>
    </row>
    <row r="17101" spans="1:7" ht="33" outlineLevel="1">
      <c r="A17101" s="1" t="s">
        <v>497</v>
      </c>
      <c r="B17101" s="7" t="s">
        <v>18885</v>
      </c>
      <c r="C17101" s="3">
        <v>1600</v>
      </c>
      <c r="D17101" s="3">
        <v>1600</v>
      </c>
      <c r="E17101" s="201">
        <f t="shared" si="555"/>
        <v>1</v>
      </c>
      <c r="F17101" s="147"/>
      <c r="G17101" s="211">
        <f t="shared" si="556"/>
        <v>2</v>
      </c>
    </row>
    <row r="17102" spans="1:7" ht="33" outlineLevel="1">
      <c r="A17102" s="1" t="s">
        <v>499</v>
      </c>
      <c r="B17102" s="7" t="s">
        <v>18886</v>
      </c>
      <c r="C17102" s="3">
        <v>1800</v>
      </c>
      <c r="D17102" s="3">
        <v>1800</v>
      </c>
      <c r="E17102" s="201">
        <f t="shared" si="555"/>
        <v>1</v>
      </c>
      <c r="F17102" s="147"/>
      <c r="G17102" s="211">
        <f t="shared" si="556"/>
        <v>2</v>
      </c>
    </row>
    <row r="17103" spans="1:7" ht="33" outlineLevel="1">
      <c r="A17103" s="1" t="s">
        <v>2541</v>
      </c>
      <c r="B17103" s="7" t="s">
        <v>18887</v>
      </c>
      <c r="C17103" s="3">
        <v>3000</v>
      </c>
      <c r="D17103" s="3">
        <v>3000</v>
      </c>
      <c r="E17103" s="201">
        <f t="shared" si="555"/>
        <v>1</v>
      </c>
      <c r="F17103" s="147"/>
      <c r="G17103" s="211">
        <f t="shared" si="556"/>
        <v>2</v>
      </c>
    </row>
    <row r="17104" spans="1:7" ht="33" outlineLevel="1">
      <c r="A17104" s="1" t="s">
        <v>2659</v>
      </c>
      <c r="B17104" s="7" t="s">
        <v>18888</v>
      </c>
      <c r="C17104" s="3">
        <v>1600</v>
      </c>
      <c r="D17104" s="3">
        <v>1600</v>
      </c>
      <c r="E17104" s="201">
        <f t="shared" si="555"/>
        <v>1</v>
      </c>
      <c r="F17104" s="147"/>
      <c r="G17104" s="211">
        <f t="shared" si="556"/>
        <v>2</v>
      </c>
    </row>
    <row r="17105" spans="1:7" ht="33" outlineLevel="1">
      <c r="A17105" s="1" t="s">
        <v>2660</v>
      </c>
      <c r="B17105" s="7" t="s">
        <v>18889</v>
      </c>
      <c r="C17105" s="3">
        <v>1000</v>
      </c>
      <c r="D17105" s="3">
        <v>1000</v>
      </c>
      <c r="E17105" s="201">
        <f t="shared" si="555"/>
        <v>1</v>
      </c>
      <c r="F17105" s="147"/>
      <c r="G17105" s="211">
        <f t="shared" si="556"/>
        <v>2</v>
      </c>
    </row>
    <row r="17106" spans="1:7" ht="33" outlineLevel="1">
      <c r="A17106" s="1" t="s">
        <v>2661</v>
      </c>
      <c r="B17106" s="7" t="s">
        <v>18890</v>
      </c>
      <c r="C17106" s="9">
        <v>800</v>
      </c>
      <c r="D17106" s="9">
        <v>800</v>
      </c>
      <c r="E17106" s="201">
        <f t="shared" si="555"/>
        <v>1</v>
      </c>
      <c r="F17106" s="147"/>
      <c r="G17106" s="211">
        <f t="shared" si="556"/>
        <v>2</v>
      </c>
    </row>
    <row r="17107" spans="1:7" outlineLevel="1">
      <c r="A17107" s="1" t="s">
        <v>3130</v>
      </c>
      <c r="B17107" s="7" t="s">
        <v>18891</v>
      </c>
      <c r="C17107" s="9">
        <v>600</v>
      </c>
      <c r="D17107" s="9">
        <v>600</v>
      </c>
      <c r="E17107" s="201">
        <f t="shared" si="555"/>
        <v>1</v>
      </c>
      <c r="F17107" s="147"/>
      <c r="G17107" s="211">
        <f t="shared" si="556"/>
        <v>2</v>
      </c>
    </row>
    <row r="17108" spans="1:7" outlineLevel="1">
      <c r="A17108" s="8" t="s">
        <v>3773</v>
      </c>
      <c r="B17108" s="14" t="s">
        <v>176</v>
      </c>
      <c r="C17108" s="9"/>
      <c r="D17108" s="9"/>
      <c r="E17108" s="201"/>
      <c r="F17108" s="147"/>
      <c r="G17108" s="211">
        <f t="shared" si="556"/>
        <v>2</v>
      </c>
    </row>
    <row r="17109" spans="1:7" outlineLevel="1">
      <c r="A17109" s="8" t="s">
        <v>14816</v>
      </c>
      <c r="B17109" s="14" t="s">
        <v>18892</v>
      </c>
      <c r="C17109" s="9"/>
      <c r="D17109" s="9"/>
      <c r="E17109" s="201"/>
      <c r="F17109" s="147"/>
      <c r="G17109" s="211">
        <f t="shared" si="556"/>
        <v>2</v>
      </c>
    </row>
    <row r="17110" spans="1:7" outlineLevel="1">
      <c r="A17110" s="8">
        <v>5</v>
      </c>
      <c r="B17110" s="14" t="s">
        <v>18893</v>
      </c>
      <c r="C17110" s="9"/>
      <c r="D17110" s="9"/>
      <c r="E17110" s="201"/>
      <c r="F17110" s="147"/>
      <c r="G17110" s="211">
        <f t="shared" si="556"/>
        <v>2</v>
      </c>
    </row>
    <row r="17111" spans="1:7" ht="33" outlineLevel="1">
      <c r="A17111" s="1" t="s">
        <v>210</v>
      </c>
      <c r="B17111" s="7" t="s">
        <v>18894</v>
      </c>
      <c r="C17111" s="9">
        <v>350</v>
      </c>
      <c r="D17111" s="9">
        <v>350</v>
      </c>
      <c r="E17111" s="201">
        <f t="shared" si="555"/>
        <v>1</v>
      </c>
      <c r="F17111" s="147"/>
      <c r="G17111" s="211">
        <f t="shared" si="556"/>
        <v>2</v>
      </c>
    </row>
    <row r="17112" spans="1:7" ht="49.5" outlineLevel="1">
      <c r="A17112" s="1" t="s">
        <v>225</v>
      </c>
      <c r="B17112" s="7" t="s">
        <v>18895</v>
      </c>
      <c r="C17112" s="9">
        <v>350</v>
      </c>
      <c r="D17112" s="9">
        <v>350</v>
      </c>
      <c r="E17112" s="201">
        <f t="shared" si="555"/>
        <v>1</v>
      </c>
      <c r="F17112" s="147"/>
      <c r="G17112" s="211">
        <f t="shared" si="556"/>
        <v>2</v>
      </c>
    </row>
    <row r="17113" spans="1:7" ht="33" outlineLevel="1">
      <c r="A17113" s="1" t="s">
        <v>247</v>
      </c>
      <c r="B17113" s="7" t="s">
        <v>18896</v>
      </c>
      <c r="C17113" s="9">
        <v>350</v>
      </c>
      <c r="D17113" s="9">
        <v>350</v>
      </c>
      <c r="E17113" s="201">
        <f t="shared" si="555"/>
        <v>1</v>
      </c>
      <c r="F17113" s="147"/>
      <c r="G17113" s="211">
        <f t="shared" si="556"/>
        <v>2</v>
      </c>
    </row>
    <row r="17114" spans="1:7" ht="49.5" outlineLevel="1">
      <c r="A17114" s="1" t="s">
        <v>273</v>
      </c>
      <c r="B17114" s="7" t="s">
        <v>18897</v>
      </c>
      <c r="C17114" s="9">
        <v>350</v>
      </c>
      <c r="D17114" s="9">
        <v>350</v>
      </c>
      <c r="E17114" s="201">
        <f t="shared" si="555"/>
        <v>1</v>
      </c>
      <c r="F17114" s="147"/>
      <c r="G17114" s="211">
        <f t="shared" si="556"/>
        <v>2</v>
      </c>
    </row>
    <row r="17115" spans="1:7" ht="33" outlineLevel="1">
      <c r="A17115" s="1" t="s">
        <v>301</v>
      </c>
      <c r="B17115" s="7" t="s">
        <v>18898</v>
      </c>
      <c r="C17115" s="9">
        <v>350</v>
      </c>
      <c r="D17115" s="9">
        <v>350</v>
      </c>
      <c r="E17115" s="201">
        <f t="shared" si="555"/>
        <v>1</v>
      </c>
      <c r="F17115" s="147"/>
      <c r="G17115" s="211">
        <f t="shared" si="556"/>
        <v>2</v>
      </c>
    </row>
    <row r="17116" spans="1:7" ht="33" outlineLevel="1">
      <c r="A17116" s="1" t="s">
        <v>327</v>
      </c>
      <c r="B17116" s="7" t="s">
        <v>18899</v>
      </c>
      <c r="C17116" s="9">
        <v>350</v>
      </c>
      <c r="D17116" s="9">
        <v>350</v>
      </c>
      <c r="E17116" s="201">
        <f t="shared" si="555"/>
        <v>1</v>
      </c>
      <c r="F17116" s="147"/>
      <c r="G17116" s="211">
        <f t="shared" si="556"/>
        <v>2</v>
      </c>
    </row>
    <row r="17117" spans="1:7" ht="33" outlineLevel="1">
      <c r="A17117" s="1" t="s">
        <v>349</v>
      </c>
      <c r="B17117" s="7" t="s">
        <v>18900</v>
      </c>
      <c r="C17117" s="9">
        <v>350</v>
      </c>
      <c r="D17117" s="9">
        <v>350</v>
      </c>
      <c r="E17117" s="201">
        <f t="shared" si="555"/>
        <v>1</v>
      </c>
      <c r="F17117" s="147"/>
      <c r="G17117" s="211">
        <f t="shared" si="556"/>
        <v>2</v>
      </c>
    </row>
    <row r="17118" spans="1:7" ht="33" outlineLevel="1">
      <c r="A17118" s="1" t="s">
        <v>399</v>
      </c>
      <c r="B17118" s="7" t="s">
        <v>18901</v>
      </c>
      <c r="C17118" s="9">
        <v>350</v>
      </c>
      <c r="D17118" s="9">
        <v>350</v>
      </c>
      <c r="E17118" s="201">
        <f t="shared" si="555"/>
        <v>1</v>
      </c>
      <c r="F17118" s="147"/>
      <c r="G17118" s="211">
        <f t="shared" si="556"/>
        <v>2</v>
      </c>
    </row>
    <row r="17119" spans="1:7" ht="49.5" outlineLevel="1">
      <c r="A17119" s="1" t="s">
        <v>400</v>
      </c>
      <c r="B17119" s="7" t="s">
        <v>18902</v>
      </c>
      <c r="C17119" s="9">
        <v>350</v>
      </c>
      <c r="D17119" s="9">
        <v>350</v>
      </c>
      <c r="E17119" s="201">
        <f t="shared" si="555"/>
        <v>1</v>
      </c>
      <c r="F17119" s="147"/>
      <c r="G17119" s="211">
        <f t="shared" si="556"/>
        <v>2</v>
      </c>
    </row>
    <row r="17120" spans="1:7" ht="33" outlineLevel="1">
      <c r="A17120" s="1" t="s">
        <v>3203</v>
      </c>
      <c r="B17120" s="7" t="s">
        <v>18903</v>
      </c>
      <c r="C17120" s="9">
        <v>350</v>
      </c>
      <c r="D17120" s="9">
        <v>350</v>
      </c>
      <c r="E17120" s="201">
        <f t="shared" si="555"/>
        <v>1</v>
      </c>
      <c r="F17120" s="147"/>
      <c r="G17120" s="211">
        <f t="shared" si="556"/>
        <v>2</v>
      </c>
    </row>
    <row r="17121" spans="1:7" outlineLevel="1">
      <c r="A17121" s="1" t="s">
        <v>3205</v>
      </c>
      <c r="B17121" s="7" t="s">
        <v>18904</v>
      </c>
      <c r="C17121" s="9">
        <v>400</v>
      </c>
      <c r="D17121" s="9">
        <v>400</v>
      </c>
      <c r="E17121" s="201">
        <f t="shared" si="555"/>
        <v>1</v>
      </c>
      <c r="F17121" s="147"/>
      <c r="G17121" s="211">
        <f t="shared" si="556"/>
        <v>2</v>
      </c>
    </row>
    <row r="17122" spans="1:7" ht="33" outlineLevel="1">
      <c r="A17122" s="1" t="s">
        <v>3207</v>
      </c>
      <c r="B17122" s="7" t="s">
        <v>18905</v>
      </c>
      <c r="C17122" s="9">
        <v>500</v>
      </c>
      <c r="D17122" s="9">
        <v>500</v>
      </c>
      <c r="E17122" s="201">
        <f t="shared" si="555"/>
        <v>1</v>
      </c>
      <c r="F17122" s="147"/>
      <c r="G17122" s="211">
        <f t="shared" si="556"/>
        <v>2</v>
      </c>
    </row>
    <row r="17123" spans="1:7" outlineLevel="1">
      <c r="A17123" s="1" t="s">
        <v>3209</v>
      </c>
      <c r="B17123" s="7" t="s">
        <v>17907</v>
      </c>
      <c r="C17123" s="9">
        <v>300</v>
      </c>
      <c r="D17123" s="9">
        <v>300</v>
      </c>
      <c r="E17123" s="201">
        <f t="shared" ref="E17123:E17186" si="557">C17123/D17123</f>
        <v>1</v>
      </c>
      <c r="F17123" s="147"/>
      <c r="G17123" s="211">
        <f t="shared" si="556"/>
        <v>2</v>
      </c>
    </row>
    <row r="17124" spans="1:7" outlineLevel="1">
      <c r="A17124" s="1" t="s">
        <v>3211</v>
      </c>
      <c r="B17124" s="7" t="s">
        <v>18906</v>
      </c>
      <c r="C17124" s="9">
        <v>350</v>
      </c>
      <c r="D17124" s="9">
        <v>350</v>
      </c>
      <c r="E17124" s="201">
        <f t="shared" si="557"/>
        <v>1</v>
      </c>
      <c r="F17124" s="147"/>
      <c r="G17124" s="211">
        <f t="shared" si="556"/>
        <v>2</v>
      </c>
    </row>
    <row r="17125" spans="1:7" ht="33" outlineLevel="1">
      <c r="A17125" s="1" t="s">
        <v>3213</v>
      </c>
      <c r="B17125" s="7" t="s">
        <v>18907</v>
      </c>
      <c r="C17125" s="9">
        <v>350</v>
      </c>
      <c r="D17125" s="9">
        <v>350</v>
      </c>
      <c r="E17125" s="201">
        <f t="shared" si="557"/>
        <v>1</v>
      </c>
      <c r="F17125" s="147"/>
      <c r="G17125" s="211">
        <f t="shared" si="556"/>
        <v>2</v>
      </c>
    </row>
    <row r="17126" spans="1:7" ht="33" outlineLevel="1">
      <c r="A17126" s="1" t="s">
        <v>3215</v>
      </c>
      <c r="B17126" s="7" t="s">
        <v>18908</v>
      </c>
      <c r="C17126" s="9">
        <v>350</v>
      </c>
      <c r="D17126" s="9">
        <v>350</v>
      </c>
      <c r="E17126" s="201">
        <f t="shared" si="557"/>
        <v>1</v>
      </c>
      <c r="F17126" s="147"/>
      <c r="G17126" s="211">
        <f t="shared" si="556"/>
        <v>2</v>
      </c>
    </row>
    <row r="17127" spans="1:7" ht="33" outlineLevel="1">
      <c r="A17127" s="1" t="s">
        <v>3223</v>
      </c>
      <c r="B17127" s="7" t="s">
        <v>18909</v>
      </c>
      <c r="C17127" s="9">
        <v>350</v>
      </c>
      <c r="D17127" s="9">
        <v>350</v>
      </c>
      <c r="E17127" s="201">
        <f t="shared" si="557"/>
        <v>1</v>
      </c>
      <c r="F17127" s="147"/>
      <c r="G17127" s="211">
        <f t="shared" si="556"/>
        <v>2</v>
      </c>
    </row>
    <row r="17128" spans="1:7" outlineLevel="1">
      <c r="A17128" s="1" t="s">
        <v>3225</v>
      </c>
      <c r="B17128" s="7" t="s">
        <v>18910</v>
      </c>
      <c r="C17128" s="9">
        <v>350</v>
      </c>
      <c r="D17128" s="9">
        <v>350</v>
      </c>
      <c r="E17128" s="201">
        <f t="shared" si="557"/>
        <v>1</v>
      </c>
      <c r="F17128" s="147"/>
      <c r="G17128" s="211">
        <f t="shared" si="556"/>
        <v>2</v>
      </c>
    </row>
    <row r="17129" spans="1:7" outlineLevel="1">
      <c r="A17129" s="1" t="s">
        <v>3227</v>
      </c>
      <c r="B17129" s="7" t="s">
        <v>18911</v>
      </c>
      <c r="C17129" s="9">
        <v>300</v>
      </c>
      <c r="D17129" s="9">
        <v>300</v>
      </c>
      <c r="E17129" s="201">
        <f t="shared" si="557"/>
        <v>1</v>
      </c>
      <c r="F17129" s="147"/>
      <c r="G17129" s="211">
        <f t="shared" si="556"/>
        <v>2</v>
      </c>
    </row>
    <row r="17130" spans="1:7" outlineLevel="1">
      <c r="A17130" s="8" t="s">
        <v>14816</v>
      </c>
      <c r="B17130" s="14" t="s">
        <v>18912</v>
      </c>
      <c r="C17130" s="9"/>
      <c r="D17130" s="9"/>
      <c r="E17130" s="201"/>
      <c r="F17130" s="147"/>
      <c r="G17130" s="211">
        <f t="shared" si="556"/>
        <v>2</v>
      </c>
    </row>
    <row r="17131" spans="1:7" outlineLevel="1">
      <c r="A17131" s="8">
        <v>6</v>
      </c>
      <c r="B17131" s="14" t="s">
        <v>18913</v>
      </c>
      <c r="C17131" s="9"/>
      <c r="D17131" s="9"/>
      <c r="E17131" s="201"/>
      <c r="F17131" s="147"/>
      <c r="G17131" s="211">
        <f t="shared" si="556"/>
        <v>2</v>
      </c>
    </row>
    <row r="17132" spans="1:7" ht="33" outlineLevel="1">
      <c r="A17132" s="1" t="s">
        <v>407</v>
      </c>
      <c r="B17132" s="7" t="s">
        <v>18914</v>
      </c>
      <c r="C17132" s="3">
        <v>1300</v>
      </c>
      <c r="D17132" s="3">
        <v>1300</v>
      </c>
      <c r="E17132" s="201">
        <f t="shared" si="557"/>
        <v>1</v>
      </c>
      <c r="F17132" s="147"/>
      <c r="G17132" s="211">
        <f t="shared" si="556"/>
        <v>2</v>
      </c>
    </row>
    <row r="17133" spans="1:7" ht="33" outlineLevel="1">
      <c r="A17133" s="1" t="s">
        <v>426</v>
      </c>
      <c r="B17133" s="7" t="s">
        <v>18915</v>
      </c>
      <c r="C17133" s="3">
        <v>1100</v>
      </c>
      <c r="D17133" s="3">
        <v>1100</v>
      </c>
      <c r="E17133" s="201">
        <f t="shared" si="557"/>
        <v>1</v>
      </c>
      <c r="F17133" s="147"/>
      <c r="G17133" s="211">
        <f t="shared" si="556"/>
        <v>2</v>
      </c>
    </row>
    <row r="17134" spans="1:7" ht="33" outlineLevel="1">
      <c r="A17134" s="1" t="s">
        <v>443</v>
      </c>
      <c r="B17134" s="7" t="s">
        <v>18916</v>
      </c>
      <c r="C17134" s="9">
        <v>500</v>
      </c>
      <c r="D17134" s="9">
        <v>500</v>
      </c>
      <c r="E17134" s="201">
        <f t="shared" si="557"/>
        <v>1</v>
      </c>
      <c r="F17134" s="147"/>
      <c r="G17134" s="211">
        <f t="shared" si="556"/>
        <v>2</v>
      </c>
    </row>
    <row r="17135" spans="1:7" ht="33" outlineLevel="1">
      <c r="A17135" s="1" t="s">
        <v>458</v>
      </c>
      <c r="B17135" s="7" t="s">
        <v>18917</v>
      </c>
      <c r="C17135" s="9">
        <v>500</v>
      </c>
      <c r="D17135" s="9">
        <v>500</v>
      </c>
      <c r="E17135" s="201">
        <f t="shared" si="557"/>
        <v>1</v>
      </c>
      <c r="F17135" s="147"/>
      <c r="G17135" s="211">
        <f t="shared" si="556"/>
        <v>2</v>
      </c>
    </row>
    <row r="17136" spans="1:7" ht="33" outlineLevel="1">
      <c r="A17136" s="1" t="s">
        <v>1466</v>
      </c>
      <c r="B17136" s="7" t="s">
        <v>18918</v>
      </c>
      <c r="C17136" s="9">
        <v>500</v>
      </c>
      <c r="D17136" s="9">
        <v>500</v>
      </c>
      <c r="E17136" s="201">
        <f t="shared" si="557"/>
        <v>1</v>
      </c>
      <c r="F17136" s="147"/>
      <c r="G17136" s="211">
        <f t="shared" si="556"/>
        <v>2</v>
      </c>
    </row>
    <row r="17137" spans="1:7" outlineLevel="1">
      <c r="A17137" s="1">
        <v>7</v>
      </c>
      <c r="B17137" s="14" t="s">
        <v>18919</v>
      </c>
      <c r="C17137" s="9"/>
      <c r="D17137" s="9"/>
      <c r="E17137" s="201"/>
      <c r="F17137" s="147"/>
      <c r="G17137" s="211">
        <f t="shared" si="556"/>
        <v>2</v>
      </c>
    </row>
    <row r="17138" spans="1:7" outlineLevel="1">
      <c r="A17138" s="1" t="s">
        <v>508</v>
      </c>
      <c r="B17138" s="7" t="s">
        <v>18920</v>
      </c>
      <c r="C17138" s="9">
        <v>500</v>
      </c>
      <c r="D17138" s="9">
        <v>500</v>
      </c>
      <c r="E17138" s="201">
        <f t="shared" si="557"/>
        <v>1</v>
      </c>
      <c r="F17138" s="147"/>
      <c r="G17138" s="211">
        <f t="shared" si="556"/>
        <v>2</v>
      </c>
    </row>
    <row r="17139" spans="1:7" outlineLevel="1">
      <c r="A17139" s="1" t="s">
        <v>510</v>
      </c>
      <c r="B17139" s="7" t="s">
        <v>18921</v>
      </c>
      <c r="C17139" s="3">
        <v>1000</v>
      </c>
      <c r="D17139" s="3">
        <v>1000</v>
      </c>
      <c r="E17139" s="201">
        <f t="shared" si="557"/>
        <v>1</v>
      </c>
      <c r="F17139" s="147"/>
      <c r="G17139" s="211">
        <f t="shared" si="556"/>
        <v>2</v>
      </c>
    </row>
    <row r="17140" spans="1:7" outlineLevel="1">
      <c r="A17140" s="1" t="s">
        <v>512</v>
      </c>
      <c r="B17140" s="7" t="s">
        <v>18922</v>
      </c>
      <c r="C17140" s="9">
        <v>500</v>
      </c>
      <c r="D17140" s="9">
        <v>500</v>
      </c>
      <c r="E17140" s="201">
        <f t="shared" si="557"/>
        <v>1</v>
      </c>
      <c r="F17140" s="147"/>
      <c r="G17140" s="211">
        <f t="shared" si="556"/>
        <v>2</v>
      </c>
    </row>
    <row r="17141" spans="1:7" outlineLevel="1">
      <c r="A17141" s="1" t="s">
        <v>514</v>
      </c>
      <c r="B17141" s="7" t="s">
        <v>18923</v>
      </c>
      <c r="C17141" s="9">
        <v>500</v>
      </c>
      <c r="D17141" s="9">
        <v>500</v>
      </c>
      <c r="E17141" s="201">
        <f t="shared" si="557"/>
        <v>1</v>
      </c>
      <c r="F17141" s="147"/>
      <c r="G17141" s="211">
        <f t="shared" si="556"/>
        <v>2</v>
      </c>
    </row>
    <row r="17142" spans="1:7" outlineLevel="1">
      <c r="A17142" s="8">
        <v>8</v>
      </c>
      <c r="B17142" s="14" t="s">
        <v>18924</v>
      </c>
      <c r="C17142" s="9"/>
      <c r="D17142" s="9"/>
      <c r="E17142" s="201"/>
      <c r="F17142" s="147"/>
      <c r="G17142" s="211">
        <f t="shared" si="556"/>
        <v>2</v>
      </c>
    </row>
    <row r="17143" spans="1:7" ht="33" outlineLevel="1">
      <c r="A17143" s="1" t="s">
        <v>531</v>
      </c>
      <c r="B17143" s="7" t="s">
        <v>18925</v>
      </c>
      <c r="C17143" s="9">
        <v>900</v>
      </c>
      <c r="D17143" s="9">
        <v>900</v>
      </c>
      <c r="E17143" s="201">
        <f t="shared" si="557"/>
        <v>1</v>
      </c>
      <c r="F17143" s="147"/>
      <c r="G17143" s="211">
        <f t="shared" si="556"/>
        <v>2</v>
      </c>
    </row>
    <row r="17144" spans="1:7" ht="33" outlineLevel="1">
      <c r="A17144" s="1" t="s">
        <v>533</v>
      </c>
      <c r="B17144" s="7" t="s">
        <v>18926</v>
      </c>
      <c r="C17144" s="9">
        <v>600</v>
      </c>
      <c r="D17144" s="9">
        <v>600</v>
      </c>
      <c r="E17144" s="201">
        <f t="shared" si="557"/>
        <v>1</v>
      </c>
      <c r="F17144" s="147"/>
      <c r="G17144" s="211">
        <f t="shared" si="556"/>
        <v>2</v>
      </c>
    </row>
    <row r="17145" spans="1:7" outlineLevel="1">
      <c r="A17145" s="1" t="s">
        <v>535</v>
      </c>
      <c r="B17145" s="7" t="s">
        <v>18927</v>
      </c>
      <c r="C17145" s="9">
        <v>600</v>
      </c>
      <c r="D17145" s="9">
        <v>600</v>
      </c>
      <c r="E17145" s="201">
        <f t="shared" si="557"/>
        <v>1</v>
      </c>
      <c r="F17145" s="147"/>
      <c r="G17145" s="211">
        <f t="shared" si="556"/>
        <v>2</v>
      </c>
    </row>
    <row r="17146" spans="1:7" outlineLevel="1">
      <c r="A17146" s="1" t="s">
        <v>537</v>
      </c>
      <c r="B17146" s="7" t="s">
        <v>18928</v>
      </c>
      <c r="C17146" s="9">
        <v>600</v>
      </c>
      <c r="D17146" s="9">
        <v>600</v>
      </c>
      <c r="E17146" s="201">
        <f t="shared" si="557"/>
        <v>1</v>
      </c>
      <c r="F17146" s="147"/>
      <c r="G17146" s="211">
        <f t="shared" si="556"/>
        <v>2</v>
      </c>
    </row>
    <row r="17147" spans="1:7" outlineLevel="1">
      <c r="A17147" s="1" t="s">
        <v>539</v>
      </c>
      <c r="B17147" s="7" t="s">
        <v>18929</v>
      </c>
      <c r="C17147" s="9">
        <v>600</v>
      </c>
      <c r="D17147" s="9">
        <v>600</v>
      </c>
      <c r="E17147" s="201">
        <f t="shared" si="557"/>
        <v>1</v>
      </c>
      <c r="F17147" s="147"/>
      <c r="G17147" s="211">
        <f t="shared" si="556"/>
        <v>2</v>
      </c>
    </row>
    <row r="17148" spans="1:7" outlineLevel="1">
      <c r="A17148" s="1" t="s">
        <v>541</v>
      </c>
      <c r="B17148" s="7" t="s">
        <v>18930</v>
      </c>
      <c r="C17148" s="9">
        <v>600</v>
      </c>
      <c r="D17148" s="9">
        <v>600</v>
      </c>
      <c r="E17148" s="201">
        <f t="shared" si="557"/>
        <v>1</v>
      </c>
      <c r="F17148" s="147"/>
      <c r="G17148" s="211">
        <f t="shared" si="556"/>
        <v>2</v>
      </c>
    </row>
    <row r="17149" spans="1:7" outlineLevel="1">
      <c r="A17149" s="1" t="s">
        <v>543</v>
      </c>
      <c r="B17149" s="7" t="s">
        <v>18931</v>
      </c>
      <c r="C17149" s="9">
        <v>600</v>
      </c>
      <c r="D17149" s="9">
        <v>600</v>
      </c>
      <c r="E17149" s="201">
        <f t="shared" si="557"/>
        <v>1</v>
      </c>
      <c r="F17149" s="147"/>
      <c r="G17149" s="211">
        <f t="shared" si="556"/>
        <v>2</v>
      </c>
    </row>
    <row r="17150" spans="1:7" outlineLevel="1">
      <c r="A17150" s="8">
        <v>9</v>
      </c>
      <c r="B17150" s="14" t="s">
        <v>18932</v>
      </c>
      <c r="C17150" s="9"/>
      <c r="D17150" s="9"/>
      <c r="E17150" s="201"/>
      <c r="F17150" s="147"/>
      <c r="G17150" s="211">
        <f t="shared" si="556"/>
        <v>2</v>
      </c>
    </row>
    <row r="17151" spans="1:7" ht="33" outlineLevel="1">
      <c r="A17151" s="1" t="s">
        <v>548</v>
      </c>
      <c r="B17151" s="7" t="s">
        <v>18933</v>
      </c>
      <c r="C17151" s="9">
        <v>700</v>
      </c>
      <c r="D17151" s="9">
        <v>700</v>
      </c>
      <c r="E17151" s="201">
        <f t="shared" si="557"/>
        <v>1</v>
      </c>
      <c r="F17151" s="147"/>
      <c r="G17151" s="211">
        <f t="shared" si="556"/>
        <v>2</v>
      </c>
    </row>
    <row r="17152" spans="1:7" ht="33" outlineLevel="1">
      <c r="A17152" s="1" t="s">
        <v>550</v>
      </c>
      <c r="B17152" s="7" t="s">
        <v>18934</v>
      </c>
      <c r="C17152" s="9">
        <v>900</v>
      </c>
      <c r="D17152" s="9">
        <v>900</v>
      </c>
      <c r="E17152" s="201">
        <f t="shared" si="557"/>
        <v>1</v>
      </c>
      <c r="F17152" s="147"/>
      <c r="G17152" s="211">
        <f t="shared" ref="G17152:G17215" si="558">COUNTA(B17152,1)</f>
        <v>2</v>
      </c>
    </row>
    <row r="17153" spans="1:7" ht="33" outlineLevel="1">
      <c r="A17153" s="1" t="s">
        <v>552</v>
      </c>
      <c r="B17153" s="7" t="s">
        <v>18935</v>
      </c>
      <c r="C17153" s="9">
        <v>300</v>
      </c>
      <c r="D17153" s="9">
        <v>300</v>
      </c>
      <c r="E17153" s="201">
        <f t="shared" si="557"/>
        <v>1</v>
      </c>
      <c r="F17153" s="147"/>
      <c r="G17153" s="211">
        <f t="shared" si="558"/>
        <v>2</v>
      </c>
    </row>
    <row r="17154" spans="1:7" ht="33" outlineLevel="1">
      <c r="A17154" s="1" t="s">
        <v>554</v>
      </c>
      <c r="B17154" s="7" t="s">
        <v>18936</v>
      </c>
      <c r="C17154" s="9">
        <v>450</v>
      </c>
      <c r="D17154" s="9">
        <v>450</v>
      </c>
      <c r="E17154" s="201">
        <f t="shared" si="557"/>
        <v>1</v>
      </c>
      <c r="F17154" s="147"/>
      <c r="G17154" s="211">
        <f t="shared" si="558"/>
        <v>2</v>
      </c>
    </row>
    <row r="17155" spans="1:7" ht="33" outlineLevel="1">
      <c r="A17155" s="1" t="s">
        <v>556</v>
      </c>
      <c r="B17155" s="7" t="s">
        <v>18937</v>
      </c>
      <c r="C17155" s="9">
        <v>400</v>
      </c>
      <c r="D17155" s="9">
        <v>400</v>
      </c>
      <c r="E17155" s="201">
        <f t="shared" si="557"/>
        <v>1</v>
      </c>
      <c r="F17155" s="147"/>
      <c r="G17155" s="211">
        <f t="shared" si="558"/>
        <v>2</v>
      </c>
    </row>
    <row r="17156" spans="1:7" ht="33" outlineLevel="1">
      <c r="A17156" s="1" t="s">
        <v>558</v>
      </c>
      <c r="B17156" s="7" t="s">
        <v>18938</v>
      </c>
      <c r="C17156" s="3">
        <v>984.99994023746751</v>
      </c>
      <c r="D17156" s="9">
        <v>700</v>
      </c>
      <c r="E17156" s="201">
        <f t="shared" si="557"/>
        <v>1.4071427717678107</v>
      </c>
      <c r="F17156" s="147" t="s">
        <v>3451</v>
      </c>
      <c r="G17156" s="211">
        <f t="shared" si="558"/>
        <v>2</v>
      </c>
    </row>
    <row r="17157" spans="1:7" ht="33" outlineLevel="1">
      <c r="A17157" s="1" t="s">
        <v>560</v>
      </c>
      <c r="B17157" s="7" t="s">
        <v>18939</v>
      </c>
      <c r="C17157" s="9">
        <v>500</v>
      </c>
      <c r="D17157" s="9">
        <v>500</v>
      </c>
      <c r="E17157" s="201">
        <f t="shared" si="557"/>
        <v>1</v>
      </c>
      <c r="F17157" s="147"/>
      <c r="G17157" s="211">
        <f t="shared" si="558"/>
        <v>2</v>
      </c>
    </row>
    <row r="17158" spans="1:7" outlineLevel="1">
      <c r="A17158" s="8">
        <v>10</v>
      </c>
      <c r="B17158" s="14" t="s">
        <v>18940</v>
      </c>
      <c r="C17158" s="9"/>
      <c r="D17158" s="9"/>
      <c r="E17158" s="201"/>
      <c r="F17158" s="147"/>
      <c r="G17158" s="211">
        <f t="shared" si="558"/>
        <v>2</v>
      </c>
    </row>
    <row r="17159" spans="1:7" outlineLevel="1">
      <c r="A17159" s="1" t="s">
        <v>577</v>
      </c>
      <c r="B17159" s="7" t="s">
        <v>18941</v>
      </c>
      <c r="C17159" s="9">
        <v>600</v>
      </c>
      <c r="D17159" s="9">
        <v>600</v>
      </c>
      <c r="E17159" s="201">
        <f t="shared" si="557"/>
        <v>1</v>
      </c>
      <c r="F17159" s="147"/>
      <c r="G17159" s="211">
        <f t="shared" si="558"/>
        <v>2</v>
      </c>
    </row>
    <row r="17160" spans="1:7" outlineLevel="1">
      <c r="A17160" s="1" t="s">
        <v>579</v>
      </c>
      <c r="B17160" s="7" t="s">
        <v>18942</v>
      </c>
      <c r="C17160" s="9">
        <v>600</v>
      </c>
      <c r="D17160" s="9">
        <v>600</v>
      </c>
      <c r="E17160" s="201">
        <f t="shared" si="557"/>
        <v>1</v>
      </c>
      <c r="F17160" s="147"/>
      <c r="G17160" s="211">
        <f t="shared" si="558"/>
        <v>2</v>
      </c>
    </row>
    <row r="17161" spans="1:7" ht="33" outlineLevel="1">
      <c r="A17161" s="1" t="s">
        <v>581</v>
      </c>
      <c r="B17161" s="7" t="s">
        <v>18943</v>
      </c>
      <c r="C17161" s="9">
        <v>600</v>
      </c>
      <c r="D17161" s="9">
        <v>600</v>
      </c>
      <c r="E17161" s="201">
        <f t="shared" si="557"/>
        <v>1</v>
      </c>
      <c r="F17161" s="147"/>
      <c r="G17161" s="211">
        <f t="shared" si="558"/>
        <v>2</v>
      </c>
    </row>
    <row r="17162" spans="1:7" outlineLevel="1">
      <c r="A17162" s="1" t="s">
        <v>1141</v>
      </c>
      <c r="B17162" s="7" t="s">
        <v>18944</v>
      </c>
      <c r="C17162" s="9">
        <v>600</v>
      </c>
      <c r="D17162" s="9">
        <v>600</v>
      </c>
      <c r="E17162" s="201">
        <f t="shared" si="557"/>
        <v>1</v>
      </c>
      <c r="F17162" s="147"/>
      <c r="G17162" s="211">
        <f t="shared" si="558"/>
        <v>2</v>
      </c>
    </row>
    <row r="17163" spans="1:7" outlineLevel="1">
      <c r="A17163" s="1" t="s">
        <v>6491</v>
      </c>
      <c r="B17163" s="7" t="s">
        <v>18945</v>
      </c>
      <c r="C17163" s="9">
        <v>600</v>
      </c>
      <c r="D17163" s="9">
        <v>600</v>
      </c>
      <c r="E17163" s="201">
        <f t="shared" si="557"/>
        <v>1</v>
      </c>
      <c r="F17163" s="147"/>
      <c r="G17163" s="211">
        <f t="shared" si="558"/>
        <v>2</v>
      </c>
    </row>
    <row r="17164" spans="1:7" outlineLevel="1">
      <c r="A17164" s="8">
        <v>11</v>
      </c>
      <c r="B17164" s="14" t="s">
        <v>18946</v>
      </c>
      <c r="C17164" s="9"/>
      <c r="D17164" s="9"/>
      <c r="E17164" s="201"/>
      <c r="F17164" s="147"/>
      <c r="G17164" s="211">
        <f t="shared" si="558"/>
        <v>2</v>
      </c>
    </row>
    <row r="17165" spans="1:7" outlineLevel="1">
      <c r="A17165" s="1" t="s">
        <v>584</v>
      </c>
      <c r="B17165" s="7" t="s">
        <v>18947</v>
      </c>
      <c r="C17165" s="9">
        <v>800</v>
      </c>
      <c r="D17165" s="9">
        <v>800</v>
      </c>
      <c r="E17165" s="201">
        <f t="shared" si="557"/>
        <v>1</v>
      </c>
      <c r="F17165" s="147"/>
      <c r="G17165" s="211">
        <f t="shared" si="558"/>
        <v>2</v>
      </c>
    </row>
    <row r="17166" spans="1:7" outlineLevel="1">
      <c r="A17166" s="1" t="s">
        <v>586</v>
      </c>
      <c r="B17166" s="7" t="s">
        <v>18948</v>
      </c>
      <c r="C17166" s="9">
        <v>700</v>
      </c>
      <c r="D17166" s="9">
        <v>700</v>
      </c>
      <c r="E17166" s="201">
        <f t="shared" si="557"/>
        <v>1</v>
      </c>
      <c r="F17166" s="147"/>
      <c r="G17166" s="211">
        <f t="shared" si="558"/>
        <v>2</v>
      </c>
    </row>
    <row r="17167" spans="1:7" ht="33" outlineLevel="1">
      <c r="A17167" s="1" t="s">
        <v>588</v>
      </c>
      <c r="B17167" s="7" t="s">
        <v>18949</v>
      </c>
      <c r="C17167" s="9">
        <v>700</v>
      </c>
      <c r="D17167" s="9">
        <v>700</v>
      </c>
      <c r="E17167" s="201">
        <f t="shared" si="557"/>
        <v>1</v>
      </c>
      <c r="F17167" s="147"/>
      <c r="G17167" s="211">
        <f t="shared" si="558"/>
        <v>2</v>
      </c>
    </row>
    <row r="17168" spans="1:7" outlineLevel="1">
      <c r="A17168" s="1" t="s">
        <v>590</v>
      </c>
      <c r="B17168" s="7" t="s">
        <v>18950</v>
      </c>
      <c r="C17168" s="9">
        <v>700</v>
      </c>
      <c r="D17168" s="9">
        <v>700</v>
      </c>
      <c r="E17168" s="201">
        <f t="shared" si="557"/>
        <v>1</v>
      </c>
      <c r="F17168" s="147"/>
      <c r="G17168" s="211">
        <f t="shared" si="558"/>
        <v>2</v>
      </c>
    </row>
    <row r="17169" spans="1:7" ht="33" outlineLevel="1">
      <c r="A17169" s="1" t="s">
        <v>592</v>
      </c>
      <c r="B17169" s="7" t="s">
        <v>18951</v>
      </c>
      <c r="C17169" s="9">
        <v>600</v>
      </c>
      <c r="D17169" s="9">
        <v>600</v>
      </c>
      <c r="E17169" s="201">
        <f t="shared" si="557"/>
        <v>1</v>
      </c>
      <c r="F17169" s="147"/>
      <c r="G17169" s="211">
        <f t="shared" si="558"/>
        <v>2</v>
      </c>
    </row>
    <row r="17170" spans="1:7" ht="33" outlineLevel="1">
      <c r="A17170" s="1" t="s">
        <v>1148</v>
      </c>
      <c r="B17170" s="7" t="s">
        <v>18952</v>
      </c>
      <c r="C17170" s="9">
        <v>600</v>
      </c>
      <c r="D17170" s="9">
        <v>600</v>
      </c>
      <c r="E17170" s="201">
        <f t="shared" si="557"/>
        <v>1</v>
      </c>
      <c r="F17170" s="147"/>
      <c r="G17170" s="211">
        <f t="shared" si="558"/>
        <v>2</v>
      </c>
    </row>
    <row r="17171" spans="1:7" outlineLevel="1">
      <c r="A17171" s="1" t="s">
        <v>3596</v>
      </c>
      <c r="B17171" s="7" t="s">
        <v>18953</v>
      </c>
      <c r="C17171" s="9">
        <v>400</v>
      </c>
      <c r="D17171" s="9">
        <v>400</v>
      </c>
      <c r="E17171" s="201">
        <f t="shared" si="557"/>
        <v>1</v>
      </c>
      <c r="F17171" s="147"/>
      <c r="G17171" s="211">
        <f t="shared" si="558"/>
        <v>2</v>
      </c>
    </row>
    <row r="17172" spans="1:7" outlineLevel="1">
      <c r="A17172" s="8">
        <v>12</v>
      </c>
      <c r="B17172" s="14" t="s">
        <v>18954</v>
      </c>
      <c r="C17172" s="9"/>
      <c r="D17172" s="9"/>
      <c r="E17172" s="201"/>
      <c r="F17172" s="147"/>
      <c r="G17172" s="211">
        <f t="shared" si="558"/>
        <v>2</v>
      </c>
    </row>
    <row r="17173" spans="1:7" outlineLevel="1">
      <c r="A17173" s="1" t="s">
        <v>595</v>
      </c>
      <c r="B17173" s="7" t="s">
        <v>18955</v>
      </c>
      <c r="C17173" s="9">
        <v>350</v>
      </c>
      <c r="D17173" s="9">
        <v>350</v>
      </c>
      <c r="E17173" s="201">
        <f t="shared" si="557"/>
        <v>1</v>
      </c>
      <c r="F17173" s="147"/>
      <c r="G17173" s="211">
        <f t="shared" si="558"/>
        <v>2</v>
      </c>
    </row>
    <row r="17174" spans="1:7" ht="33" outlineLevel="1">
      <c r="A17174" s="1" t="s">
        <v>597</v>
      </c>
      <c r="B17174" s="7" t="s">
        <v>18956</v>
      </c>
      <c r="C17174" s="9">
        <v>350</v>
      </c>
      <c r="D17174" s="9">
        <v>350</v>
      </c>
      <c r="E17174" s="201">
        <f t="shared" si="557"/>
        <v>1</v>
      </c>
      <c r="F17174" s="147"/>
      <c r="G17174" s="211">
        <f t="shared" si="558"/>
        <v>2</v>
      </c>
    </row>
    <row r="17175" spans="1:7" outlineLevel="1">
      <c r="A17175" s="1" t="s">
        <v>599</v>
      </c>
      <c r="B17175" s="7" t="s">
        <v>18957</v>
      </c>
      <c r="C17175" s="9">
        <v>350</v>
      </c>
      <c r="D17175" s="9">
        <v>350</v>
      </c>
      <c r="E17175" s="201">
        <f t="shared" si="557"/>
        <v>1</v>
      </c>
      <c r="F17175" s="147"/>
      <c r="G17175" s="211">
        <f t="shared" si="558"/>
        <v>2</v>
      </c>
    </row>
    <row r="17176" spans="1:7" outlineLevel="1">
      <c r="A17176" s="1" t="s">
        <v>3307</v>
      </c>
      <c r="B17176" s="7" t="s">
        <v>18958</v>
      </c>
      <c r="C17176" s="9">
        <v>350</v>
      </c>
      <c r="D17176" s="9">
        <v>350</v>
      </c>
      <c r="E17176" s="201">
        <f t="shared" si="557"/>
        <v>1</v>
      </c>
      <c r="F17176" s="147"/>
      <c r="G17176" s="211">
        <f t="shared" si="558"/>
        <v>2</v>
      </c>
    </row>
    <row r="17177" spans="1:7" outlineLevel="1">
      <c r="A17177" s="1" t="s">
        <v>6559</v>
      </c>
      <c r="B17177" s="7" t="s">
        <v>18959</v>
      </c>
      <c r="C17177" s="9">
        <v>350</v>
      </c>
      <c r="D17177" s="9">
        <v>350</v>
      </c>
      <c r="E17177" s="201">
        <f t="shared" si="557"/>
        <v>1</v>
      </c>
      <c r="F17177" s="147"/>
      <c r="G17177" s="211">
        <f t="shared" si="558"/>
        <v>2</v>
      </c>
    </row>
    <row r="17178" spans="1:7" outlineLevel="1">
      <c r="A17178" s="1" t="s">
        <v>6561</v>
      </c>
      <c r="B17178" s="7" t="s">
        <v>18960</v>
      </c>
      <c r="C17178" s="9">
        <v>350</v>
      </c>
      <c r="D17178" s="9">
        <v>350</v>
      </c>
      <c r="E17178" s="201">
        <f t="shared" si="557"/>
        <v>1</v>
      </c>
      <c r="F17178" s="147"/>
      <c r="G17178" s="211">
        <f t="shared" si="558"/>
        <v>2</v>
      </c>
    </row>
    <row r="17179" spans="1:7" outlineLevel="1">
      <c r="A17179" s="1" t="s">
        <v>6563</v>
      </c>
      <c r="B17179" s="7" t="s">
        <v>18961</v>
      </c>
      <c r="C17179" s="9">
        <v>350</v>
      </c>
      <c r="D17179" s="9">
        <v>350</v>
      </c>
      <c r="E17179" s="201">
        <f t="shared" si="557"/>
        <v>1</v>
      </c>
      <c r="F17179" s="147"/>
      <c r="G17179" s="211">
        <f t="shared" si="558"/>
        <v>2</v>
      </c>
    </row>
    <row r="17180" spans="1:7" ht="33" outlineLevel="1">
      <c r="A17180" s="1" t="s">
        <v>6565</v>
      </c>
      <c r="B17180" s="7" t="s">
        <v>18962</v>
      </c>
      <c r="C17180" s="9">
        <v>350</v>
      </c>
      <c r="D17180" s="9">
        <v>350</v>
      </c>
      <c r="E17180" s="201">
        <f t="shared" si="557"/>
        <v>1</v>
      </c>
      <c r="F17180" s="147"/>
      <c r="G17180" s="211">
        <f t="shared" si="558"/>
        <v>2</v>
      </c>
    </row>
    <row r="17181" spans="1:7" outlineLevel="1">
      <c r="A17181" s="8">
        <v>13</v>
      </c>
      <c r="B17181" s="14" t="s">
        <v>18963</v>
      </c>
      <c r="C17181" s="9"/>
      <c r="D17181" s="9"/>
      <c r="E17181" s="201"/>
      <c r="F17181" s="147"/>
      <c r="G17181" s="211">
        <f t="shared" si="558"/>
        <v>2</v>
      </c>
    </row>
    <row r="17182" spans="1:7" outlineLevel="1">
      <c r="A17182" s="1" t="s">
        <v>602</v>
      </c>
      <c r="B17182" s="7" t="s">
        <v>18964</v>
      </c>
      <c r="C17182" s="9">
        <v>350</v>
      </c>
      <c r="D17182" s="9">
        <v>350</v>
      </c>
      <c r="E17182" s="201">
        <f t="shared" si="557"/>
        <v>1</v>
      </c>
      <c r="F17182" s="147"/>
      <c r="G17182" s="211">
        <f t="shared" si="558"/>
        <v>2</v>
      </c>
    </row>
    <row r="17183" spans="1:7" outlineLevel="1">
      <c r="A17183" s="1" t="s">
        <v>604</v>
      </c>
      <c r="B17183" s="7" t="s">
        <v>18965</v>
      </c>
      <c r="C17183" s="9">
        <v>350</v>
      </c>
      <c r="D17183" s="9">
        <v>350</v>
      </c>
      <c r="E17183" s="201">
        <f t="shared" si="557"/>
        <v>1</v>
      </c>
      <c r="F17183" s="147"/>
      <c r="G17183" s="211">
        <f t="shared" si="558"/>
        <v>2</v>
      </c>
    </row>
    <row r="17184" spans="1:7" outlineLevel="1">
      <c r="A17184" s="8">
        <v>14</v>
      </c>
      <c r="B17184" s="14" t="s">
        <v>18966</v>
      </c>
      <c r="C17184" s="9"/>
      <c r="D17184" s="9"/>
      <c r="E17184" s="201"/>
      <c r="F17184" s="147"/>
      <c r="G17184" s="211">
        <f t="shared" si="558"/>
        <v>2</v>
      </c>
    </row>
    <row r="17185" spans="1:7" ht="33" outlineLevel="1">
      <c r="A17185" s="1" t="s">
        <v>623</v>
      </c>
      <c r="B17185" s="7" t="s">
        <v>18967</v>
      </c>
      <c r="C17185" s="9">
        <v>600</v>
      </c>
      <c r="D17185" s="9">
        <v>600</v>
      </c>
      <c r="E17185" s="201">
        <f t="shared" si="557"/>
        <v>1</v>
      </c>
      <c r="F17185" s="147"/>
      <c r="G17185" s="211">
        <f t="shared" si="558"/>
        <v>2</v>
      </c>
    </row>
    <row r="17186" spans="1:7" outlineLevel="1">
      <c r="A17186" s="1" t="s">
        <v>625</v>
      </c>
      <c r="B17186" s="7" t="s">
        <v>18968</v>
      </c>
      <c r="C17186" s="9">
        <v>600</v>
      </c>
      <c r="D17186" s="9">
        <v>600</v>
      </c>
      <c r="E17186" s="201">
        <f t="shared" si="557"/>
        <v>1</v>
      </c>
      <c r="F17186" s="147"/>
      <c r="G17186" s="211">
        <f t="shared" si="558"/>
        <v>2</v>
      </c>
    </row>
    <row r="17187" spans="1:7" outlineLevel="1">
      <c r="A17187" s="1" t="s">
        <v>627</v>
      </c>
      <c r="B17187" s="7" t="s">
        <v>18969</v>
      </c>
      <c r="C17187" s="9">
        <v>350</v>
      </c>
      <c r="D17187" s="9">
        <v>350</v>
      </c>
      <c r="E17187" s="201">
        <f t="shared" ref="E17187:E17250" si="559">C17187/D17187</f>
        <v>1</v>
      </c>
      <c r="F17187" s="147"/>
      <c r="G17187" s="211">
        <f t="shared" si="558"/>
        <v>2</v>
      </c>
    </row>
    <row r="17188" spans="1:7" ht="33" outlineLevel="1">
      <c r="A17188" s="1" t="s">
        <v>629</v>
      </c>
      <c r="B17188" s="7" t="s">
        <v>18970</v>
      </c>
      <c r="C17188" s="9">
        <v>350</v>
      </c>
      <c r="D17188" s="9">
        <v>350</v>
      </c>
      <c r="E17188" s="201">
        <f t="shared" si="559"/>
        <v>1</v>
      </c>
      <c r="F17188" s="147"/>
      <c r="G17188" s="211">
        <f t="shared" si="558"/>
        <v>2</v>
      </c>
    </row>
    <row r="17189" spans="1:7" outlineLevel="1">
      <c r="A17189" s="1" t="s">
        <v>2870</v>
      </c>
      <c r="B17189" s="7" t="s">
        <v>18971</v>
      </c>
      <c r="C17189" s="9">
        <v>350</v>
      </c>
      <c r="D17189" s="9">
        <v>350</v>
      </c>
      <c r="E17189" s="201">
        <f t="shared" si="559"/>
        <v>1</v>
      </c>
      <c r="F17189" s="147"/>
      <c r="G17189" s="211">
        <f t="shared" si="558"/>
        <v>2</v>
      </c>
    </row>
    <row r="17190" spans="1:7" outlineLevel="1">
      <c r="A17190" s="8">
        <v>15</v>
      </c>
      <c r="B17190" s="14" t="s">
        <v>18972</v>
      </c>
      <c r="C17190" s="9"/>
      <c r="D17190" s="9"/>
      <c r="E17190" s="201"/>
      <c r="F17190" s="147"/>
      <c r="G17190" s="211">
        <f t="shared" si="558"/>
        <v>2</v>
      </c>
    </row>
    <row r="17191" spans="1:7" ht="33" outlineLevel="1">
      <c r="A17191" s="1" t="s">
        <v>632</v>
      </c>
      <c r="B17191" s="7" t="s">
        <v>18973</v>
      </c>
      <c r="C17191" s="9">
        <v>600</v>
      </c>
      <c r="D17191" s="9">
        <v>600</v>
      </c>
      <c r="E17191" s="201">
        <f t="shared" si="559"/>
        <v>1</v>
      </c>
      <c r="F17191" s="147"/>
      <c r="G17191" s="211">
        <f t="shared" si="558"/>
        <v>2</v>
      </c>
    </row>
    <row r="17192" spans="1:7" outlineLevel="1">
      <c r="A17192" s="1" t="s">
        <v>634</v>
      </c>
      <c r="B17192" s="7" t="s">
        <v>18974</v>
      </c>
      <c r="C17192" s="9">
        <v>400</v>
      </c>
      <c r="D17192" s="9">
        <v>400</v>
      </c>
      <c r="E17192" s="201">
        <f t="shared" si="559"/>
        <v>1</v>
      </c>
      <c r="F17192" s="147"/>
      <c r="G17192" s="211">
        <f t="shared" si="558"/>
        <v>2</v>
      </c>
    </row>
    <row r="17193" spans="1:7" outlineLevel="1">
      <c r="A17193" s="8">
        <v>16</v>
      </c>
      <c r="B17193" s="14" t="s">
        <v>18975</v>
      </c>
      <c r="C17193" s="9">
        <v>300</v>
      </c>
      <c r="D17193" s="9">
        <v>300</v>
      </c>
      <c r="E17193" s="201">
        <f t="shared" si="559"/>
        <v>1</v>
      </c>
      <c r="F17193" s="147"/>
      <c r="G17193" s="211">
        <f t="shared" si="558"/>
        <v>2</v>
      </c>
    </row>
    <row r="17194" spans="1:7">
      <c r="A17194" s="240"/>
      <c r="B17194" s="65" t="s">
        <v>98</v>
      </c>
      <c r="C17194" s="241"/>
      <c r="D17194" s="241"/>
      <c r="E17194" s="201"/>
      <c r="F17194" s="242"/>
      <c r="G17194" s="211">
        <f t="shared" si="558"/>
        <v>2</v>
      </c>
    </row>
    <row r="17195" spans="1:7" outlineLevel="1">
      <c r="A17195" s="35" t="s">
        <v>152</v>
      </c>
      <c r="B17195" s="49" t="s">
        <v>153</v>
      </c>
      <c r="C17195" s="8" t="s">
        <v>18976</v>
      </c>
      <c r="D17195" s="12"/>
      <c r="E17195" s="201"/>
      <c r="F17195" s="148"/>
      <c r="G17195" s="211">
        <f t="shared" si="558"/>
        <v>2</v>
      </c>
    </row>
    <row r="17196" spans="1:7" outlineLevel="1">
      <c r="A17196" s="8">
        <v>1</v>
      </c>
      <c r="B17196" s="4" t="s">
        <v>18977</v>
      </c>
      <c r="C17196" s="1"/>
      <c r="D17196" s="8"/>
      <c r="E17196" s="201"/>
      <c r="F17196" s="148"/>
      <c r="G17196" s="211">
        <f t="shared" si="558"/>
        <v>2</v>
      </c>
    </row>
    <row r="17197" spans="1:7" ht="33" outlineLevel="1">
      <c r="A17197" s="1" t="s">
        <v>477</v>
      </c>
      <c r="B17197" s="2" t="s">
        <v>18978</v>
      </c>
      <c r="C17197" s="3">
        <v>3850</v>
      </c>
      <c r="D17197" s="5">
        <v>3850</v>
      </c>
      <c r="E17197" s="201">
        <f t="shared" si="559"/>
        <v>1</v>
      </c>
      <c r="F17197" s="340"/>
      <c r="G17197" s="211">
        <f t="shared" si="558"/>
        <v>2</v>
      </c>
    </row>
    <row r="17198" spans="1:7" ht="33" outlineLevel="1">
      <c r="A17198" s="1" t="s">
        <v>479</v>
      </c>
      <c r="B17198" s="2" t="s">
        <v>18979</v>
      </c>
      <c r="C17198" s="5">
        <v>2450</v>
      </c>
      <c r="D17198" s="5">
        <v>2450</v>
      </c>
      <c r="E17198" s="201">
        <f t="shared" si="559"/>
        <v>1</v>
      </c>
      <c r="F17198" s="148"/>
      <c r="G17198" s="211">
        <f t="shared" si="558"/>
        <v>2</v>
      </c>
    </row>
    <row r="17199" spans="1:7" ht="33" outlineLevel="1">
      <c r="A17199" s="1" t="s">
        <v>482</v>
      </c>
      <c r="B17199" s="2" t="s">
        <v>18980</v>
      </c>
      <c r="C17199" s="3">
        <v>3000</v>
      </c>
      <c r="D17199" s="5">
        <v>3000</v>
      </c>
      <c r="E17199" s="201">
        <f t="shared" si="559"/>
        <v>1</v>
      </c>
      <c r="F17199" s="148"/>
      <c r="G17199" s="211">
        <f t="shared" si="558"/>
        <v>2</v>
      </c>
    </row>
    <row r="17200" spans="1:7" ht="33" outlineLevel="1">
      <c r="A17200" s="1" t="s">
        <v>1438</v>
      </c>
      <c r="B17200" s="2" t="s">
        <v>18981</v>
      </c>
      <c r="C17200" s="9"/>
      <c r="D17200" s="1"/>
      <c r="E17200" s="201"/>
      <c r="F17200" s="148"/>
      <c r="G17200" s="211">
        <f t="shared" si="558"/>
        <v>2</v>
      </c>
    </row>
    <row r="17201" spans="1:7" outlineLevel="1">
      <c r="A17201" s="1" t="s">
        <v>11577</v>
      </c>
      <c r="B17201" s="2" t="s">
        <v>18982</v>
      </c>
      <c r="C17201" s="3">
        <v>2050</v>
      </c>
      <c r="D17201" s="5">
        <v>2050</v>
      </c>
      <c r="E17201" s="201">
        <f t="shared" si="559"/>
        <v>1</v>
      </c>
      <c r="F17201" s="148"/>
      <c r="G17201" s="211">
        <f t="shared" si="558"/>
        <v>2</v>
      </c>
    </row>
    <row r="17202" spans="1:7" outlineLevel="1">
      <c r="A17202" s="1" t="s">
        <v>11578</v>
      </c>
      <c r="B17202" s="2" t="s">
        <v>18983</v>
      </c>
      <c r="C17202" s="3">
        <v>2150</v>
      </c>
      <c r="D17202" s="5">
        <v>2150</v>
      </c>
      <c r="E17202" s="201">
        <f t="shared" si="559"/>
        <v>1</v>
      </c>
      <c r="F17202" s="148"/>
      <c r="G17202" s="211">
        <f t="shared" si="558"/>
        <v>2</v>
      </c>
    </row>
    <row r="17203" spans="1:7" ht="33" outlineLevel="1">
      <c r="A17203" s="1" t="s">
        <v>1440</v>
      </c>
      <c r="B17203" s="2" t="s">
        <v>18984</v>
      </c>
      <c r="C17203" s="3">
        <v>1600</v>
      </c>
      <c r="D17203" s="5">
        <v>1600</v>
      </c>
      <c r="E17203" s="201">
        <f t="shared" si="559"/>
        <v>1</v>
      </c>
      <c r="F17203" s="148"/>
      <c r="G17203" s="211">
        <f t="shared" si="558"/>
        <v>2</v>
      </c>
    </row>
    <row r="17204" spans="1:7" ht="33" outlineLevel="1">
      <c r="A17204" s="1" t="s">
        <v>1442</v>
      </c>
      <c r="B17204" s="2" t="s">
        <v>18985</v>
      </c>
      <c r="C17204" s="9"/>
      <c r="D17204" s="1"/>
      <c r="E17204" s="201"/>
      <c r="F17204" s="148"/>
      <c r="G17204" s="211">
        <f t="shared" si="558"/>
        <v>2</v>
      </c>
    </row>
    <row r="17205" spans="1:7" outlineLevel="1">
      <c r="A17205" s="1" t="s">
        <v>16720</v>
      </c>
      <c r="B17205" s="2" t="s">
        <v>18986</v>
      </c>
      <c r="C17205" s="9">
        <v>800</v>
      </c>
      <c r="D17205" s="1">
        <v>800</v>
      </c>
      <c r="E17205" s="201">
        <f t="shared" si="559"/>
        <v>1</v>
      </c>
      <c r="F17205" s="148"/>
      <c r="G17205" s="211">
        <f t="shared" si="558"/>
        <v>2</v>
      </c>
    </row>
    <row r="17206" spans="1:7" ht="33" outlineLevel="1">
      <c r="A17206" s="1" t="s">
        <v>16722</v>
      </c>
      <c r="B17206" s="2" t="s">
        <v>18987</v>
      </c>
      <c r="C17206" s="9">
        <v>600</v>
      </c>
      <c r="D17206" s="1">
        <v>600</v>
      </c>
      <c r="E17206" s="201">
        <f t="shared" si="559"/>
        <v>1</v>
      </c>
      <c r="F17206" s="148"/>
      <c r="G17206" s="211">
        <f t="shared" si="558"/>
        <v>2</v>
      </c>
    </row>
    <row r="17207" spans="1:7" outlineLevel="1">
      <c r="A17207" s="8">
        <v>2</v>
      </c>
      <c r="B17207" s="4" t="s">
        <v>18988</v>
      </c>
      <c r="C17207" s="9"/>
      <c r="D17207" s="8"/>
      <c r="E17207" s="201"/>
      <c r="F17207" s="148"/>
      <c r="G17207" s="211">
        <f t="shared" si="558"/>
        <v>2</v>
      </c>
    </row>
    <row r="17208" spans="1:7" ht="33" outlineLevel="1">
      <c r="A17208" s="1" t="s">
        <v>156</v>
      </c>
      <c r="B17208" s="2" t="s">
        <v>22178</v>
      </c>
      <c r="C17208" s="3">
        <v>8250</v>
      </c>
      <c r="D17208" s="5">
        <v>8250</v>
      </c>
      <c r="E17208" s="201">
        <f t="shared" si="559"/>
        <v>1</v>
      </c>
      <c r="F17208" s="148"/>
      <c r="G17208" s="211">
        <f t="shared" si="558"/>
        <v>2</v>
      </c>
    </row>
    <row r="17209" spans="1:7" outlineLevel="1">
      <c r="A17209" s="1" t="s">
        <v>158</v>
      </c>
      <c r="B17209" s="2" t="s">
        <v>18989</v>
      </c>
      <c r="C17209" s="3">
        <v>7200</v>
      </c>
      <c r="D17209" s="5">
        <v>7200</v>
      </c>
      <c r="E17209" s="201">
        <f t="shared" si="559"/>
        <v>1</v>
      </c>
      <c r="F17209" s="148"/>
      <c r="G17209" s="211">
        <f t="shared" si="558"/>
        <v>2</v>
      </c>
    </row>
    <row r="17210" spans="1:7" outlineLevel="1">
      <c r="A17210" s="1" t="s">
        <v>160</v>
      </c>
      <c r="B17210" s="2" t="s">
        <v>18990</v>
      </c>
      <c r="C17210" s="3">
        <v>6000</v>
      </c>
      <c r="D17210" s="5">
        <v>6000</v>
      </c>
      <c r="E17210" s="201">
        <f t="shared" si="559"/>
        <v>1</v>
      </c>
      <c r="F17210" s="148"/>
      <c r="G17210" s="211">
        <f t="shared" si="558"/>
        <v>2</v>
      </c>
    </row>
    <row r="17211" spans="1:7" outlineLevel="1">
      <c r="A17211" s="1" t="s">
        <v>162</v>
      </c>
      <c r="B17211" s="2" t="s">
        <v>22179</v>
      </c>
      <c r="C17211" s="3">
        <v>3000</v>
      </c>
      <c r="D17211" s="5">
        <v>3000</v>
      </c>
      <c r="E17211" s="201">
        <f t="shared" si="559"/>
        <v>1</v>
      </c>
      <c r="F17211" s="148"/>
      <c r="G17211" s="211">
        <f t="shared" si="558"/>
        <v>2</v>
      </c>
    </row>
    <row r="17212" spans="1:7" outlineLevel="1">
      <c r="A17212" s="1" t="s">
        <v>164</v>
      </c>
      <c r="B17212" s="2" t="s">
        <v>18991</v>
      </c>
      <c r="C17212" s="3">
        <v>3000</v>
      </c>
      <c r="D17212" s="5">
        <v>3000</v>
      </c>
      <c r="E17212" s="201">
        <f t="shared" si="559"/>
        <v>1</v>
      </c>
      <c r="F17212" s="148"/>
      <c r="G17212" s="211">
        <f t="shared" si="558"/>
        <v>2</v>
      </c>
    </row>
    <row r="17213" spans="1:7" ht="33" outlineLevel="1">
      <c r="A17213" s="1" t="s">
        <v>1096</v>
      </c>
      <c r="B17213" s="2" t="s">
        <v>22180</v>
      </c>
      <c r="C17213" s="3">
        <v>3600</v>
      </c>
      <c r="D17213" s="5">
        <v>3600</v>
      </c>
      <c r="E17213" s="201">
        <f t="shared" si="559"/>
        <v>1</v>
      </c>
      <c r="F17213" s="148"/>
      <c r="G17213" s="211">
        <f t="shared" si="558"/>
        <v>2</v>
      </c>
    </row>
    <row r="17214" spans="1:7" ht="33" outlineLevel="1">
      <c r="A17214" s="1" t="s">
        <v>1097</v>
      </c>
      <c r="B17214" s="2" t="s">
        <v>22181</v>
      </c>
      <c r="C17214" s="3">
        <v>1800</v>
      </c>
      <c r="D17214" s="5">
        <v>1800</v>
      </c>
      <c r="E17214" s="201">
        <f t="shared" si="559"/>
        <v>1</v>
      </c>
      <c r="F17214" s="148"/>
      <c r="G17214" s="211">
        <f t="shared" si="558"/>
        <v>2</v>
      </c>
    </row>
    <row r="17215" spans="1:7" ht="33" outlineLevel="1">
      <c r="A17215" s="1" t="s">
        <v>1454</v>
      </c>
      <c r="B17215" s="2" t="s">
        <v>18992</v>
      </c>
      <c r="C17215" s="3">
        <v>3000</v>
      </c>
      <c r="D17215" s="5">
        <v>3000</v>
      </c>
      <c r="E17215" s="201">
        <f t="shared" si="559"/>
        <v>1</v>
      </c>
      <c r="F17215" s="148"/>
      <c r="G17215" s="211">
        <f t="shared" si="558"/>
        <v>2</v>
      </c>
    </row>
    <row r="17216" spans="1:7" ht="33" outlineLevel="1">
      <c r="A17216" s="1" t="s">
        <v>3350</v>
      </c>
      <c r="B17216" s="2" t="s">
        <v>18993</v>
      </c>
      <c r="C17216" s="3">
        <v>2050</v>
      </c>
      <c r="D17216" s="5">
        <v>2050</v>
      </c>
      <c r="E17216" s="201">
        <f t="shared" si="559"/>
        <v>1</v>
      </c>
      <c r="F17216" s="148"/>
      <c r="G17216" s="211">
        <f t="shared" ref="G17216:G17279" si="560">COUNTA(B17216,1)</f>
        <v>2</v>
      </c>
    </row>
    <row r="17217" spans="1:7" outlineLevel="1">
      <c r="A17217" s="1" t="s">
        <v>3352</v>
      </c>
      <c r="B17217" s="2" t="s">
        <v>18994</v>
      </c>
      <c r="C17217" s="9">
        <v>500</v>
      </c>
      <c r="D17217" s="1">
        <v>500</v>
      </c>
      <c r="E17217" s="201">
        <f t="shared" si="559"/>
        <v>1</v>
      </c>
      <c r="F17217" s="148"/>
      <c r="G17217" s="211">
        <f t="shared" si="560"/>
        <v>2</v>
      </c>
    </row>
    <row r="17218" spans="1:7" ht="33" outlineLevel="1">
      <c r="A17218" s="1" t="s">
        <v>3354</v>
      </c>
      <c r="B17218" s="2" t="s">
        <v>22182</v>
      </c>
      <c r="C17218" s="9">
        <v>150</v>
      </c>
      <c r="D17218" s="1">
        <v>150</v>
      </c>
      <c r="E17218" s="201">
        <f t="shared" si="559"/>
        <v>1</v>
      </c>
      <c r="F17218" s="148"/>
      <c r="G17218" s="211">
        <f t="shared" si="560"/>
        <v>2</v>
      </c>
    </row>
    <row r="17219" spans="1:7" ht="33" outlineLevel="1">
      <c r="A17219" s="1" t="s">
        <v>3356</v>
      </c>
      <c r="B17219" s="2" t="s">
        <v>22183</v>
      </c>
      <c r="C17219" s="9">
        <v>500</v>
      </c>
      <c r="D17219" s="1">
        <v>500</v>
      </c>
      <c r="E17219" s="201">
        <f t="shared" si="559"/>
        <v>1</v>
      </c>
      <c r="F17219" s="148"/>
      <c r="G17219" s="211">
        <f t="shared" si="560"/>
        <v>2</v>
      </c>
    </row>
    <row r="17220" spans="1:7" outlineLevel="1">
      <c r="A17220" s="1" t="s">
        <v>3358</v>
      </c>
      <c r="B17220" s="2" t="s">
        <v>18995</v>
      </c>
      <c r="C17220" s="3">
        <v>1000</v>
      </c>
      <c r="D17220" s="5">
        <v>1000</v>
      </c>
      <c r="E17220" s="201">
        <f t="shared" si="559"/>
        <v>1</v>
      </c>
      <c r="F17220" s="148"/>
      <c r="G17220" s="211">
        <f t="shared" si="560"/>
        <v>2</v>
      </c>
    </row>
    <row r="17221" spans="1:7" outlineLevel="1">
      <c r="A17221" s="1" t="s">
        <v>3360</v>
      </c>
      <c r="B17221" s="2" t="s">
        <v>18996</v>
      </c>
      <c r="C17221" s="9">
        <v>380</v>
      </c>
      <c r="D17221" s="1">
        <v>380</v>
      </c>
      <c r="E17221" s="201">
        <f t="shared" si="559"/>
        <v>1</v>
      </c>
      <c r="F17221" s="148"/>
      <c r="G17221" s="211">
        <f t="shared" si="560"/>
        <v>2</v>
      </c>
    </row>
    <row r="17222" spans="1:7" outlineLevel="1">
      <c r="A17222" s="1" t="s">
        <v>3362</v>
      </c>
      <c r="B17222" s="2" t="s">
        <v>18997</v>
      </c>
      <c r="C17222" s="9">
        <v>200</v>
      </c>
      <c r="D17222" s="1">
        <v>200</v>
      </c>
      <c r="E17222" s="201">
        <f t="shared" si="559"/>
        <v>1</v>
      </c>
      <c r="F17222" s="148"/>
      <c r="G17222" s="211">
        <f t="shared" si="560"/>
        <v>2</v>
      </c>
    </row>
    <row r="17223" spans="1:7" outlineLevel="1">
      <c r="A17223" s="8">
        <v>3</v>
      </c>
      <c r="B17223" s="4" t="s">
        <v>18998</v>
      </c>
      <c r="C17223" s="12"/>
      <c r="D17223" s="8"/>
      <c r="E17223" s="201"/>
      <c r="F17223" s="148"/>
      <c r="G17223" s="211">
        <f t="shared" si="560"/>
        <v>2</v>
      </c>
    </row>
    <row r="17224" spans="1:7" ht="33" outlineLevel="1">
      <c r="A17224" s="1" t="s">
        <v>167</v>
      </c>
      <c r="B17224" s="2" t="s">
        <v>18999</v>
      </c>
      <c r="C17224" s="3">
        <v>6500</v>
      </c>
      <c r="D17224" s="5">
        <v>6500</v>
      </c>
      <c r="E17224" s="201">
        <f t="shared" si="559"/>
        <v>1</v>
      </c>
      <c r="F17224" s="148"/>
      <c r="G17224" s="211">
        <f t="shared" si="560"/>
        <v>2</v>
      </c>
    </row>
    <row r="17225" spans="1:7" outlineLevel="1">
      <c r="A17225" s="1" t="s">
        <v>169</v>
      </c>
      <c r="B17225" s="2" t="s">
        <v>22184</v>
      </c>
      <c r="C17225" s="3">
        <v>5400</v>
      </c>
      <c r="D17225" s="5">
        <v>5400</v>
      </c>
      <c r="E17225" s="201">
        <f t="shared" si="559"/>
        <v>1</v>
      </c>
      <c r="F17225" s="148"/>
      <c r="G17225" s="211">
        <f t="shared" si="560"/>
        <v>2</v>
      </c>
    </row>
    <row r="17226" spans="1:7" ht="33" outlineLevel="1">
      <c r="A17226" s="1" t="s">
        <v>171</v>
      </c>
      <c r="B17226" s="2" t="s">
        <v>19000</v>
      </c>
      <c r="C17226" s="3">
        <v>2500</v>
      </c>
      <c r="D17226" s="5">
        <v>2500</v>
      </c>
      <c r="E17226" s="201">
        <f t="shared" si="559"/>
        <v>1</v>
      </c>
      <c r="F17226" s="148"/>
      <c r="G17226" s="211">
        <f t="shared" si="560"/>
        <v>2</v>
      </c>
    </row>
    <row r="17227" spans="1:7" outlineLevel="1">
      <c r="A17227" s="8" t="s">
        <v>175</v>
      </c>
      <c r="B17227" s="4" t="s">
        <v>1485</v>
      </c>
      <c r="C17227" s="9"/>
      <c r="D17227" s="1"/>
      <c r="E17227" s="201"/>
      <c r="F17227" s="148"/>
      <c r="G17227" s="211">
        <f t="shared" si="560"/>
        <v>2</v>
      </c>
    </row>
    <row r="17228" spans="1:7" outlineLevel="1">
      <c r="A17228" s="8"/>
      <c r="B17228" s="4" t="s">
        <v>19001</v>
      </c>
      <c r="C17228" s="9"/>
      <c r="D17228" s="1"/>
      <c r="E17228" s="201"/>
      <c r="F17228" s="148"/>
      <c r="G17228" s="211">
        <f t="shared" si="560"/>
        <v>2</v>
      </c>
    </row>
    <row r="17229" spans="1:7" outlineLevel="1">
      <c r="A17229" s="1">
        <v>4</v>
      </c>
      <c r="B17229" s="2" t="s">
        <v>19002</v>
      </c>
      <c r="C17229" s="9"/>
      <c r="D17229" s="1"/>
      <c r="E17229" s="201"/>
      <c r="F17229" s="148"/>
      <c r="G17229" s="211">
        <f t="shared" si="560"/>
        <v>2</v>
      </c>
    </row>
    <row r="17230" spans="1:7" ht="33" outlineLevel="1">
      <c r="A17230" s="1" t="s">
        <v>178</v>
      </c>
      <c r="B17230" s="2" t="s">
        <v>22185</v>
      </c>
      <c r="C17230" s="3">
        <v>8250</v>
      </c>
      <c r="D17230" s="5">
        <v>8250</v>
      </c>
      <c r="E17230" s="201">
        <f t="shared" si="559"/>
        <v>1</v>
      </c>
      <c r="F17230" s="148"/>
      <c r="G17230" s="211">
        <f t="shared" si="560"/>
        <v>2</v>
      </c>
    </row>
    <row r="17231" spans="1:7" outlineLevel="1">
      <c r="A17231" s="1" t="s">
        <v>495</v>
      </c>
      <c r="B17231" s="2" t="s">
        <v>19003</v>
      </c>
      <c r="C17231" s="3">
        <v>4950</v>
      </c>
      <c r="D17231" s="5">
        <v>4950</v>
      </c>
      <c r="E17231" s="201">
        <f t="shared" si="559"/>
        <v>1</v>
      </c>
      <c r="F17231" s="148"/>
      <c r="G17231" s="211">
        <f t="shared" si="560"/>
        <v>2</v>
      </c>
    </row>
    <row r="17232" spans="1:7" outlineLevel="1">
      <c r="A17232" s="1" t="s">
        <v>497</v>
      </c>
      <c r="B17232" s="2" t="s">
        <v>19004</v>
      </c>
      <c r="C17232" s="3">
        <v>4560</v>
      </c>
      <c r="D17232" s="5">
        <v>4560</v>
      </c>
      <c r="E17232" s="201">
        <f t="shared" si="559"/>
        <v>1</v>
      </c>
      <c r="F17232" s="340"/>
      <c r="G17232" s="211">
        <f t="shared" si="560"/>
        <v>2</v>
      </c>
    </row>
    <row r="17233" spans="1:7" outlineLevel="1">
      <c r="A17233" s="1" t="s">
        <v>499</v>
      </c>
      <c r="B17233" s="2" t="s">
        <v>19005</v>
      </c>
      <c r="C17233" s="3">
        <v>3000</v>
      </c>
      <c r="D17233" s="5">
        <v>3000</v>
      </c>
      <c r="E17233" s="201">
        <f t="shared" si="559"/>
        <v>1</v>
      </c>
      <c r="F17233" s="148"/>
      <c r="G17233" s="211">
        <f t="shared" si="560"/>
        <v>2</v>
      </c>
    </row>
    <row r="17234" spans="1:7" outlineLevel="1">
      <c r="A17234" s="1" t="s">
        <v>2541</v>
      </c>
      <c r="B17234" s="2" t="s">
        <v>19006</v>
      </c>
      <c r="C17234" s="3">
        <v>1800</v>
      </c>
      <c r="D17234" s="5">
        <v>1800</v>
      </c>
      <c r="E17234" s="201">
        <f t="shared" si="559"/>
        <v>1</v>
      </c>
      <c r="F17234" s="148"/>
      <c r="G17234" s="211">
        <f t="shared" si="560"/>
        <v>2</v>
      </c>
    </row>
    <row r="17235" spans="1:7" ht="33" outlineLevel="1">
      <c r="A17235" s="1" t="s">
        <v>2659</v>
      </c>
      <c r="B17235" s="2" t="s">
        <v>19007</v>
      </c>
      <c r="C17235" s="3">
        <v>1100</v>
      </c>
      <c r="D17235" s="5">
        <v>1100</v>
      </c>
      <c r="E17235" s="201">
        <f t="shared" si="559"/>
        <v>1</v>
      </c>
      <c r="F17235" s="148"/>
      <c r="G17235" s="211">
        <f t="shared" si="560"/>
        <v>2</v>
      </c>
    </row>
    <row r="17236" spans="1:7" outlineLevel="1">
      <c r="A17236" s="1">
        <v>5</v>
      </c>
      <c r="B17236" s="2" t="s">
        <v>22186</v>
      </c>
      <c r="C17236" s="9"/>
      <c r="D17236" s="1"/>
      <c r="E17236" s="201"/>
      <c r="F17236" s="148"/>
      <c r="G17236" s="211">
        <f t="shared" si="560"/>
        <v>2</v>
      </c>
    </row>
    <row r="17237" spans="1:7" ht="33" outlineLevel="1">
      <c r="A17237" s="1" t="s">
        <v>210</v>
      </c>
      <c r="B17237" s="2" t="s">
        <v>19008</v>
      </c>
      <c r="C17237" s="3">
        <v>3000</v>
      </c>
      <c r="D17237" s="5">
        <v>3000</v>
      </c>
      <c r="E17237" s="201">
        <f t="shared" si="559"/>
        <v>1</v>
      </c>
      <c r="F17237" s="148"/>
      <c r="G17237" s="211">
        <f t="shared" si="560"/>
        <v>2</v>
      </c>
    </row>
    <row r="17238" spans="1:7" ht="49.5" outlineLevel="1">
      <c r="A17238" s="1" t="s">
        <v>225</v>
      </c>
      <c r="B17238" s="2" t="s">
        <v>19009</v>
      </c>
      <c r="C17238" s="37">
        <v>3000</v>
      </c>
      <c r="D17238" s="5">
        <v>3000</v>
      </c>
      <c r="E17238" s="201">
        <f t="shared" si="559"/>
        <v>1</v>
      </c>
      <c r="F17238" s="148"/>
      <c r="G17238" s="211">
        <f t="shared" si="560"/>
        <v>2</v>
      </c>
    </row>
    <row r="17239" spans="1:7" outlineLevel="1">
      <c r="A17239" s="1" t="s">
        <v>247</v>
      </c>
      <c r="B17239" s="2" t="s">
        <v>19010</v>
      </c>
      <c r="C17239" s="3">
        <v>2450</v>
      </c>
      <c r="D17239" s="5">
        <v>2450</v>
      </c>
      <c r="E17239" s="201">
        <f t="shared" si="559"/>
        <v>1</v>
      </c>
      <c r="F17239" s="148"/>
      <c r="G17239" s="211">
        <f t="shared" si="560"/>
        <v>2</v>
      </c>
    </row>
    <row r="17240" spans="1:7" ht="49.5" outlineLevel="1">
      <c r="A17240" s="1" t="s">
        <v>273</v>
      </c>
      <c r="B17240" s="2" t="s">
        <v>19011</v>
      </c>
      <c r="C17240" s="3">
        <v>1800</v>
      </c>
      <c r="D17240" s="5">
        <v>1800</v>
      </c>
      <c r="E17240" s="201">
        <f t="shared" si="559"/>
        <v>1</v>
      </c>
      <c r="F17240" s="148"/>
      <c r="G17240" s="211">
        <f t="shared" si="560"/>
        <v>2</v>
      </c>
    </row>
    <row r="17241" spans="1:7" outlineLevel="1">
      <c r="A17241" s="1" t="s">
        <v>301</v>
      </c>
      <c r="B17241" s="2" t="s">
        <v>19012</v>
      </c>
      <c r="C17241" s="3">
        <v>3000</v>
      </c>
      <c r="D17241" s="5">
        <v>3000</v>
      </c>
      <c r="E17241" s="201">
        <f t="shared" si="559"/>
        <v>1</v>
      </c>
      <c r="F17241" s="148"/>
      <c r="G17241" s="211">
        <f t="shared" si="560"/>
        <v>2</v>
      </c>
    </row>
    <row r="17242" spans="1:7" ht="49.5" outlineLevel="1">
      <c r="A17242" s="1" t="s">
        <v>327</v>
      </c>
      <c r="B17242" s="2" t="s">
        <v>19013</v>
      </c>
      <c r="C17242" s="3">
        <v>1800</v>
      </c>
      <c r="D17242" s="5">
        <v>1800</v>
      </c>
      <c r="E17242" s="201">
        <f t="shared" si="559"/>
        <v>1</v>
      </c>
      <c r="F17242" s="148"/>
      <c r="G17242" s="211">
        <f t="shared" si="560"/>
        <v>2</v>
      </c>
    </row>
    <row r="17243" spans="1:7" ht="33" outlineLevel="1">
      <c r="A17243" s="1" t="s">
        <v>349</v>
      </c>
      <c r="B17243" s="2" t="s">
        <v>19014</v>
      </c>
      <c r="C17243" s="9">
        <v>1200</v>
      </c>
      <c r="D17243" s="5"/>
      <c r="E17243" s="201"/>
      <c r="F17243" s="166" t="s">
        <v>417</v>
      </c>
      <c r="G17243" s="211">
        <f t="shared" si="560"/>
        <v>2</v>
      </c>
    </row>
    <row r="17244" spans="1:7" outlineLevel="1">
      <c r="A17244" s="1" t="s">
        <v>399</v>
      </c>
      <c r="B17244" s="2" t="s">
        <v>19015</v>
      </c>
      <c r="C17244" s="3">
        <v>2400</v>
      </c>
      <c r="D17244" s="5">
        <v>2400</v>
      </c>
      <c r="E17244" s="201">
        <f t="shared" si="559"/>
        <v>1</v>
      </c>
      <c r="F17244" s="166"/>
      <c r="G17244" s="211">
        <f t="shared" si="560"/>
        <v>2</v>
      </c>
    </row>
    <row r="17245" spans="1:7" ht="33" outlineLevel="1">
      <c r="A17245" s="1" t="s">
        <v>400</v>
      </c>
      <c r="B17245" s="2" t="s">
        <v>19016</v>
      </c>
      <c r="C17245" s="9">
        <v>800</v>
      </c>
      <c r="D17245" s="1">
        <v>800</v>
      </c>
      <c r="E17245" s="201">
        <f t="shared" si="559"/>
        <v>1</v>
      </c>
      <c r="F17245" s="148"/>
      <c r="G17245" s="211">
        <f t="shared" si="560"/>
        <v>2</v>
      </c>
    </row>
    <row r="17246" spans="1:7" ht="33" outlineLevel="1">
      <c r="A17246" s="1" t="s">
        <v>3203</v>
      </c>
      <c r="B17246" s="2" t="s">
        <v>19017</v>
      </c>
      <c r="C17246" s="9">
        <v>960</v>
      </c>
      <c r="D17246" s="1">
        <v>960</v>
      </c>
      <c r="E17246" s="201">
        <f t="shared" si="559"/>
        <v>1</v>
      </c>
      <c r="F17246" s="148"/>
      <c r="G17246" s="211">
        <f t="shared" si="560"/>
        <v>2</v>
      </c>
    </row>
    <row r="17247" spans="1:7" ht="33" outlineLevel="1">
      <c r="A17247" s="1" t="s">
        <v>3205</v>
      </c>
      <c r="B17247" s="2" t="s">
        <v>19018</v>
      </c>
      <c r="C17247" s="9">
        <v>850</v>
      </c>
      <c r="D17247" s="1">
        <v>850</v>
      </c>
      <c r="E17247" s="201">
        <f t="shared" si="559"/>
        <v>1</v>
      </c>
      <c r="F17247" s="199"/>
      <c r="G17247" s="211">
        <f t="shared" si="560"/>
        <v>2</v>
      </c>
    </row>
    <row r="17248" spans="1:7" ht="33" outlineLevel="1">
      <c r="A17248" s="1" t="s">
        <v>3207</v>
      </c>
      <c r="B17248" s="2" t="s">
        <v>19019</v>
      </c>
      <c r="C17248" s="3">
        <v>1200</v>
      </c>
      <c r="D17248" s="5">
        <v>1200</v>
      </c>
      <c r="E17248" s="201">
        <f t="shared" si="559"/>
        <v>1</v>
      </c>
      <c r="F17248" s="148"/>
      <c r="G17248" s="211">
        <f t="shared" si="560"/>
        <v>2</v>
      </c>
    </row>
    <row r="17249" spans="1:7" outlineLevel="1">
      <c r="A17249" s="1" t="s">
        <v>3209</v>
      </c>
      <c r="B17249" s="2" t="s">
        <v>19020</v>
      </c>
      <c r="C17249" s="9">
        <v>960</v>
      </c>
      <c r="D17249" s="1">
        <v>960</v>
      </c>
      <c r="E17249" s="201">
        <f t="shared" si="559"/>
        <v>1</v>
      </c>
      <c r="F17249" s="148"/>
      <c r="G17249" s="211">
        <f t="shared" si="560"/>
        <v>2</v>
      </c>
    </row>
    <row r="17250" spans="1:7" outlineLevel="1">
      <c r="A17250" s="1" t="s">
        <v>3211</v>
      </c>
      <c r="B17250" s="2" t="s">
        <v>19021</v>
      </c>
      <c r="C17250" s="9">
        <v>500</v>
      </c>
      <c r="D17250" s="1">
        <v>500</v>
      </c>
      <c r="E17250" s="201">
        <f t="shared" si="559"/>
        <v>1</v>
      </c>
      <c r="F17250" s="148"/>
      <c r="G17250" s="211">
        <f t="shared" si="560"/>
        <v>2</v>
      </c>
    </row>
    <row r="17251" spans="1:7" outlineLevel="1">
      <c r="A17251" s="1">
        <v>6</v>
      </c>
      <c r="B17251" s="2" t="s">
        <v>19022</v>
      </c>
      <c r="C17251" s="9">
        <v>960</v>
      </c>
      <c r="D17251" s="1">
        <v>960</v>
      </c>
      <c r="E17251" s="201">
        <f t="shared" ref="E17251:E17313" si="561">C17251/D17251</f>
        <v>1</v>
      </c>
      <c r="F17251" s="148"/>
      <c r="G17251" s="211">
        <f t="shared" si="560"/>
        <v>2</v>
      </c>
    </row>
    <row r="17252" spans="1:7" outlineLevel="1">
      <c r="A17252" s="1">
        <v>7</v>
      </c>
      <c r="B17252" s="2" t="s">
        <v>19023</v>
      </c>
      <c r="C17252" s="1"/>
      <c r="D17252" s="1"/>
      <c r="E17252" s="201"/>
      <c r="F17252" s="148"/>
      <c r="G17252" s="211">
        <f t="shared" si="560"/>
        <v>2</v>
      </c>
    </row>
    <row r="17253" spans="1:7" ht="33" outlineLevel="1">
      <c r="A17253" s="1" t="s">
        <v>508</v>
      </c>
      <c r="B17253" s="2" t="s">
        <v>19024</v>
      </c>
      <c r="C17253" s="9">
        <v>300</v>
      </c>
      <c r="D17253" s="9">
        <v>300</v>
      </c>
      <c r="E17253" s="201">
        <f t="shared" si="561"/>
        <v>1</v>
      </c>
      <c r="F17253" s="148"/>
      <c r="G17253" s="211">
        <f t="shared" si="560"/>
        <v>2</v>
      </c>
    </row>
    <row r="17254" spans="1:7" ht="33" outlineLevel="1">
      <c r="A17254" s="1" t="s">
        <v>510</v>
      </c>
      <c r="B17254" s="2" t="s">
        <v>19025</v>
      </c>
      <c r="C17254" s="9">
        <v>200</v>
      </c>
      <c r="D17254" s="9">
        <v>200</v>
      </c>
      <c r="E17254" s="201">
        <f t="shared" si="561"/>
        <v>1</v>
      </c>
      <c r="F17254" s="148"/>
      <c r="G17254" s="211">
        <f t="shared" si="560"/>
        <v>2</v>
      </c>
    </row>
    <row r="17255" spans="1:7" outlineLevel="1">
      <c r="A17255" s="1">
        <v>8</v>
      </c>
      <c r="B17255" s="2" t="s">
        <v>19026</v>
      </c>
      <c r="C17255" s="9"/>
      <c r="D17255" s="9"/>
      <c r="E17255" s="201"/>
      <c r="F17255" s="148"/>
      <c r="G17255" s="211">
        <f t="shared" si="560"/>
        <v>2</v>
      </c>
    </row>
    <row r="17256" spans="1:7" ht="33" outlineLevel="1">
      <c r="A17256" s="1" t="s">
        <v>531</v>
      </c>
      <c r="B17256" s="2" t="s">
        <v>19027</v>
      </c>
      <c r="C17256" s="9">
        <v>600</v>
      </c>
      <c r="D17256" s="9">
        <v>600</v>
      </c>
      <c r="E17256" s="201">
        <f t="shared" si="561"/>
        <v>1</v>
      </c>
      <c r="F17256" s="148"/>
      <c r="G17256" s="211">
        <f t="shared" si="560"/>
        <v>2</v>
      </c>
    </row>
    <row r="17257" spans="1:7" outlineLevel="1">
      <c r="A17257" s="1"/>
      <c r="B17257" s="4" t="s">
        <v>19028</v>
      </c>
      <c r="C17257" s="9">
        <v>960</v>
      </c>
      <c r="D17257" s="1"/>
      <c r="E17257" s="201"/>
      <c r="F17257" s="148"/>
      <c r="G17257" s="211">
        <f t="shared" si="560"/>
        <v>2</v>
      </c>
    </row>
    <row r="17258" spans="1:7" outlineLevel="1">
      <c r="A17258" s="1">
        <v>9</v>
      </c>
      <c r="B17258" s="2" t="s">
        <v>19029</v>
      </c>
      <c r="C17258" s="9"/>
      <c r="D17258" s="1"/>
      <c r="E17258" s="201"/>
      <c r="F17258" s="148"/>
      <c r="G17258" s="211">
        <f t="shared" si="560"/>
        <v>2</v>
      </c>
    </row>
    <row r="17259" spans="1:7" ht="33" outlineLevel="1">
      <c r="A17259" s="1" t="s">
        <v>548</v>
      </c>
      <c r="B17259" s="2" t="s">
        <v>19030</v>
      </c>
      <c r="C17259" s="3">
        <v>1200</v>
      </c>
      <c r="D17259" s="5">
        <v>1200</v>
      </c>
      <c r="E17259" s="201">
        <f t="shared" si="561"/>
        <v>1</v>
      </c>
      <c r="F17259" s="148"/>
      <c r="G17259" s="211">
        <f t="shared" si="560"/>
        <v>2</v>
      </c>
    </row>
    <row r="17260" spans="1:7" outlineLevel="1">
      <c r="A17260" s="1" t="s">
        <v>550</v>
      </c>
      <c r="B17260" s="2" t="s">
        <v>19031</v>
      </c>
      <c r="C17260" s="9">
        <v>250</v>
      </c>
      <c r="D17260" s="1">
        <v>250</v>
      </c>
      <c r="E17260" s="201">
        <f t="shared" si="561"/>
        <v>1</v>
      </c>
      <c r="F17260" s="148"/>
      <c r="G17260" s="211">
        <f t="shared" si="560"/>
        <v>2</v>
      </c>
    </row>
    <row r="17261" spans="1:7" outlineLevel="1">
      <c r="A17261" s="1" t="s">
        <v>552</v>
      </c>
      <c r="B17261" s="2" t="s">
        <v>19032</v>
      </c>
      <c r="C17261" s="9">
        <v>180</v>
      </c>
      <c r="D17261" s="1">
        <v>180</v>
      </c>
      <c r="E17261" s="201">
        <f t="shared" si="561"/>
        <v>1</v>
      </c>
      <c r="F17261" s="148"/>
      <c r="G17261" s="211">
        <f t="shared" si="560"/>
        <v>2</v>
      </c>
    </row>
    <row r="17262" spans="1:7" outlineLevel="1">
      <c r="A17262" s="1">
        <v>10</v>
      </c>
      <c r="B17262" s="2" t="s">
        <v>19033</v>
      </c>
      <c r="C17262" s="9"/>
      <c r="D17262" s="1"/>
      <c r="E17262" s="201"/>
      <c r="F17262" s="148"/>
      <c r="G17262" s="211">
        <f t="shared" si="560"/>
        <v>2</v>
      </c>
    </row>
    <row r="17263" spans="1:7" outlineLevel="1">
      <c r="A17263" s="1" t="s">
        <v>577</v>
      </c>
      <c r="B17263" s="2" t="s">
        <v>19034</v>
      </c>
      <c r="C17263" s="9">
        <v>450</v>
      </c>
      <c r="D17263" s="1">
        <v>450</v>
      </c>
      <c r="E17263" s="201">
        <f t="shared" si="561"/>
        <v>1</v>
      </c>
      <c r="F17263" s="148"/>
      <c r="G17263" s="211">
        <f t="shared" si="560"/>
        <v>2</v>
      </c>
    </row>
    <row r="17264" spans="1:7" ht="33" outlineLevel="1">
      <c r="A17264" s="1" t="s">
        <v>579</v>
      </c>
      <c r="B17264" s="2" t="s">
        <v>19035</v>
      </c>
      <c r="C17264" s="9">
        <v>600</v>
      </c>
      <c r="D17264" s="1">
        <v>600</v>
      </c>
      <c r="E17264" s="201">
        <f t="shared" si="561"/>
        <v>1</v>
      </c>
      <c r="F17264" s="148"/>
      <c r="G17264" s="211">
        <f t="shared" si="560"/>
        <v>2</v>
      </c>
    </row>
    <row r="17265" spans="1:7" outlineLevel="1">
      <c r="A17265" s="1" t="s">
        <v>581</v>
      </c>
      <c r="B17265" s="2" t="s">
        <v>19036</v>
      </c>
      <c r="C17265" s="9">
        <v>450</v>
      </c>
      <c r="D17265" s="1">
        <v>450</v>
      </c>
      <c r="E17265" s="201">
        <f t="shared" si="561"/>
        <v>1</v>
      </c>
      <c r="F17265" s="148"/>
      <c r="G17265" s="211">
        <f t="shared" si="560"/>
        <v>2</v>
      </c>
    </row>
    <row r="17266" spans="1:7" ht="33" outlineLevel="1">
      <c r="A17266" s="1" t="s">
        <v>1141</v>
      </c>
      <c r="B17266" s="2" t="s">
        <v>19037</v>
      </c>
      <c r="C17266" s="9">
        <v>400</v>
      </c>
      <c r="D17266" s="1">
        <v>400</v>
      </c>
      <c r="E17266" s="201">
        <f t="shared" si="561"/>
        <v>1</v>
      </c>
      <c r="F17266" s="148"/>
      <c r="G17266" s="211">
        <f t="shared" si="560"/>
        <v>2</v>
      </c>
    </row>
    <row r="17267" spans="1:7" outlineLevel="1">
      <c r="A17267" s="1" t="s">
        <v>6491</v>
      </c>
      <c r="B17267" s="2" t="s">
        <v>19038</v>
      </c>
      <c r="C17267" s="9">
        <v>300</v>
      </c>
      <c r="D17267" s="1">
        <v>300</v>
      </c>
      <c r="E17267" s="201">
        <f t="shared" si="561"/>
        <v>1</v>
      </c>
      <c r="F17267" s="148"/>
      <c r="G17267" s="211">
        <f t="shared" si="560"/>
        <v>2</v>
      </c>
    </row>
    <row r="17268" spans="1:7" ht="33" outlineLevel="1">
      <c r="A17268" s="1" t="s">
        <v>6493</v>
      </c>
      <c r="B17268" s="2" t="s">
        <v>19039</v>
      </c>
      <c r="C17268" s="9">
        <v>500</v>
      </c>
      <c r="D17268" s="1">
        <v>500</v>
      </c>
      <c r="E17268" s="201">
        <f t="shared" si="561"/>
        <v>1</v>
      </c>
      <c r="F17268" s="148"/>
      <c r="G17268" s="211">
        <f t="shared" si="560"/>
        <v>2</v>
      </c>
    </row>
    <row r="17269" spans="1:7" ht="33" outlineLevel="1">
      <c r="A17269" s="1" t="s">
        <v>6495</v>
      </c>
      <c r="B17269" s="2" t="s">
        <v>19040</v>
      </c>
      <c r="C17269" s="9">
        <v>400</v>
      </c>
      <c r="D17269" s="1">
        <v>400</v>
      </c>
      <c r="E17269" s="201">
        <f t="shared" si="561"/>
        <v>1</v>
      </c>
      <c r="F17269" s="148"/>
      <c r="G17269" s="211">
        <f t="shared" si="560"/>
        <v>2</v>
      </c>
    </row>
    <row r="17270" spans="1:7" outlineLevel="1">
      <c r="A17270" s="1" t="s">
        <v>6497</v>
      </c>
      <c r="B17270" s="2" t="s">
        <v>19041</v>
      </c>
      <c r="C17270" s="9">
        <v>550</v>
      </c>
      <c r="D17270" s="1">
        <v>550</v>
      </c>
      <c r="E17270" s="201">
        <f t="shared" si="561"/>
        <v>1</v>
      </c>
      <c r="F17270" s="148"/>
      <c r="G17270" s="211">
        <f t="shared" si="560"/>
        <v>2</v>
      </c>
    </row>
    <row r="17271" spans="1:7" outlineLevel="1">
      <c r="A17271" s="1" t="s">
        <v>6499</v>
      </c>
      <c r="B17271" s="2" t="s">
        <v>19042</v>
      </c>
      <c r="C17271" s="9">
        <v>420</v>
      </c>
      <c r="D17271" s="1">
        <v>420</v>
      </c>
      <c r="E17271" s="201">
        <f t="shared" si="561"/>
        <v>1</v>
      </c>
      <c r="F17271" s="148"/>
      <c r="G17271" s="211">
        <f t="shared" si="560"/>
        <v>2</v>
      </c>
    </row>
    <row r="17272" spans="1:7" ht="33" outlineLevel="1">
      <c r="A17272" s="1" t="s">
        <v>6501</v>
      </c>
      <c r="B17272" s="2" t="s">
        <v>19043</v>
      </c>
      <c r="C17272" s="9">
        <v>500</v>
      </c>
      <c r="D17272" s="1">
        <v>500</v>
      </c>
      <c r="E17272" s="201">
        <f t="shared" si="561"/>
        <v>1</v>
      </c>
      <c r="F17272" s="148"/>
      <c r="G17272" s="211">
        <f t="shared" si="560"/>
        <v>2</v>
      </c>
    </row>
    <row r="17273" spans="1:7" outlineLevel="1">
      <c r="A17273" s="1">
        <v>11</v>
      </c>
      <c r="B17273" s="2" t="s">
        <v>19044</v>
      </c>
      <c r="C17273" s="9">
        <v>500</v>
      </c>
      <c r="D17273" s="1"/>
      <c r="E17273" s="201"/>
      <c r="F17273" s="148"/>
      <c r="G17273" s="211">
        <f t="shared" si="560"/>
        <v>2</v>
      </c>
    </row>
    <row r="17274" spans="1:7" outlineLevel="1">
      <c r="A17274" s="1" t="s">
        <v>584</v>
      </c>
      <c r="B17274" s="2" t="s">
        <v>19045</v>
      </c>
      <c r="C17274" s="9">
        <v>360</v>
      </c>
      <c r="D17274" s="1">
        <v>360</v>
      </c>
      <c r="E17274" s="201">
        <f t="shared" si="561"/>
        <v>1</v>
      </c>
      <c r="F17274" s="148"/>
      <c r="G17274" s="211">
        <f t="shared" si="560"/>
        <v>2</v>
      </c>
    </row>
    <row r="17275" spans="1:7" outlineLevel="1">
      <c r="A17275" s="1" t="s">
        <v>586</v>
      </c>
      <c r="B17275" s="2" t="s">
        <v>19046</v>
      </c>
      <c r="C17275" s="9">
        <v>150</v>
      </c>
      <c r="D17275" s="1">
        <v>150</v>
      </c>
      <c r="E17275" s="201">
        <f t="shared" si="561"/>
        <v>1</v>
      </c>
      <c r="F17275" s="148"/>
      <c r="G17275" s="211">
        <f t="shared" si="560"/>
        <v>2</v>
      </c>
    </row>
    <row r="17276" spans="1:7" ht="33" outlineLevel="1">
      <c r="A17276" s="1" t="s">
        <v>588</v>
      </c>
      <c r="B17276" s="2" t="s">
        <v>19047</v>
      </c>
      <c r="C17276" s="9">
        <v>150</v>
      </c>
      <c r="D17276" s="1">
        <v>150</v>
      </c>
      <c r="E17276" s="201">
        <f t="shared" si="561"/>
        <v>1</v>
      </c>
      <c r="F17276" s="148"/>
      <c r="G17276" s="211">
        <f t="shared" si="560"/>
        <v>2</v>
      </c>
    </row>
    <row r="17277" spans="1:7" outlineLevel="1">
      <c r="A17277" s="8"/>
      <c r="B17277" s="4" t="s">
        <v>19048</v>
      </c>
      <c r="C17277" s="63"/>
      <c r="D17277" s="1"/>
      <c r="E17277" s="201"/>
      <c r="F17277" s="594"/>
      <c r="G17277" s="211">
        <f t="shared" si="560"/>
        <v>2</v>
      </c>
    </row>
    <row r="17278" spans="1:7" ht="33" outlineLevel="1">
      <c r="A17278" s="1">
        <v>12</v>
      </c>
      <c r="B17278" s="2" t="s">
        <v>19049</v>
      </c>
      <c r="C17278" s="9"/>
      <c r="D17278" s="1"/>
      <c r="E17278" s="201"/>
      <c r="F17278" s="148"/>
      <c r="G17278" s="211">
        <f t="shared" si="560"/>
        <v>2</v>
      </c>
    </row>
    <row r="17279" spans="1:7" ht="33" outlineLevel="1">
      <c r="A17279" s="1" t="s">
        <v>595</v>
      </c>
      <c r="B17279" s="2" t="s">
        <v>19050</v>
      </c>
      <c r="C17279" s="9">
        <v>400</v>
      </c>
      <c r="D17279" s="1">
        <v>400</v>
      </c>
      <c r="E17279" s="201">
        <f t="shared" si="561"/>
        <v>1</v>
      </c>
      <c r="F17279" s="148"/>
      <c r="G17279" s="211">
        <f t="shared" si="560"/>
        <v>2</v>
      </c>
    </row>
    <row r="17280" spans="1:7" ht="33" outlineLevel="1">
      <c r="A17280" s="1" t="s">
        <v>597</v>
      </c>
      <c r="B17280" s="2" t="s">
        <v>19051</v>
      </c>
      <c r="C17280" s="9">
        <v>360</v>
      </c>
      <c r="D17280" s="1">
        <v>360</v>
      </c>
      <c r="E17280" s="201">
        <f t="shared" si="561"/>
        <v>1</v>
      </c>
      <c r="F17280" s="148"/>
      <c r="G17280" s="211">
        <f t="shared" ref="G17280:G17342" si="562">COUNTA(B17280,1)</f>
        <v>2</v>
      </c>
    </row>
    <row r="17281" spans="1:7" ht="33" outlineLevel="1">
      <c r="A17281" s="1" t="s">
        <v>599</v>
      </c>
      <c r="B17281" s="2" t="s">
        <v>19052</v>
      </c>
      <c r="C17281" s="9">
        <v>100</v>
      </c>
      <c r="D17281" s="1">
        <v>100</v>
      </c>
      <c r="E17281" s="201">
        <f t="shared" si="561"/>
        <v>1</v>
      </c>
      <c r="F17281" s="148"/>
      <c r="G17281" s="211">
        <f t="shared" si="562"/>
        <v>2</v>
      </c>
    </row>
    <row r="17282" spans="1:7" ht="33" outlineLevel="1">
      <c r="A17282" s="1" t="s">
        <v>3307</v>
      </c>
      <c r="B17282" s="2" t="s">
        <v>19053</v>
      </c>
      <c r="C17282" s="9">
        <v>300</v>
      </c>
      <c r="D17282" s="1"/>
      <c r="E17282" s="201"/>
      <c r="F17282" s="148" t="s">
        <v>417</v>
      </c>
      <c r="G17282" s="211">
        <f t="shared" si="562"/>
        <v>2</v>
      </c>
    </row>
    <row r="17283" spans="1:7" ht="33" outlineLevel="1">
      <c r="A17283" s="1" t="s">
        <v>6559</v>
      </c>
      <c r="B17283" s="2" t="s">
        <v>19054</v>
      </c>
      <c r="C17283" s="9">
        <v>80</v>
      </c>
      <c r="D17283" s="1">
        <v>80</v>
      </c>
      <c r="E17283" s="201">
        <f t="shared" si="561"/>
        <v>1</v>
      </c>
      <c r="F17283" s="148"/>
      <c r="G17283" s="211">
        <f t="shared" si="562"/>
        <v>2</v>
      </c>
    </row>
    <row r="17284" spans="1:7" outlineLevel="1">
      <c r="A17284" s="1" t="s">
        <v>6561</v>
      </c>
      <c r="B17284" s="2" t="s">
        <v>19055</v>
      </c>
      <c r="C17284" s="9">
        <v>180</v>
      </c>
      <c r="D17284" s="1">
        <v>180</v>
      </c>
      <c r="E17284" s="201">
        <f t="shared" si="561"/>
        <v>1</v>
      </c>
      <c r="F17284" s="148"/>
      <c r="G17284" s="211">
        <f t="shared" si="562"/>
        <v>2</v>
      </c>
    </row>
    <row r="17285" spans="1:7" outlineLevel="1">
      <c r="A17285" s="1" t="s">
        <v>6563</v>
      </c>
      <c r="B17285" s="2" t="s">
        <v>19056</v>
      </c>
      <c r="C17285" s="9">
        <v>230</v>
      </c>
      <c r="D17285" s="1">
        <v>230</v>
      </c>
      <c r="E17285" s="201">
        <f t="shared" si="561"/>
        <v>1</v>
      </c>
      <c r="F17285" s="148"/>
      <c r="G17285" s="211">
        <f t="shared" si="562"/>
        <v>2</v>
      </c>
    </row>
    <row r="17286" spans="1:7" ht="33" outlineLevel="1">
      <c r="A17286" s="1" t="s">
        <v>6565</v>
      </c>
      <c r="B17286" s="2" t="s">
        <v>19057</v>
      </c>
      <c r="C17286" s="9">
        <v>200</v>
      </c>
      <c r="D17286" s="1"/>
      <c r="E17286" s="201"/>
      <c r="F17286" s="639" t="s">
        <v>417</v>
      </c>
      <c r="G17286" s="211">
        <f t="shared" si="562"/>
        <v>2</v>
      </c>
    </row>
    <row r="17287" spans="1:7" outlineLevel="1">
      <c r="A17287" s="1" t="s">
        <v>6567</v>
      </c>
      <c r="B17287" s="2" t="s">
        <v>19058</v>
      </c>
      <c r="C17287" s="9">
        <v>300</v>
      </c>
      <c r="D17287" s="1"/>
      <c r="E17287" s="201"/>
      <c r="F17287" s="640"/>
      <c r="G17287" s="211">
        <f t="shared" si="562"/>
        <v>2</v>
      </c>
    </row>
    <row r="17288" spans="1:7" outlineLevel="1">
      <c r="A17288" s="1" t="s">
        <v>6569</v>
      </c>
      <c r="B17288" s="2" t="s">
        <v>19059</v>
      </c>
      <c r="C17288" s="9">
        <v>200</v>
      </c>
      <c r="D17288" s="1"/>
      <c r="E17288" s="201"/>
      <c r="F17288" s="641"/>
      <c r="G17288" s="211">
        <f t="shared" si="562"/>
        <v>2</v>
      </c>
    </row>
    <row r="17289" spans="1:7" ht="33" outlineLevel="1">
      <c r="A17289" s="1" t="s">
        <v>6571</v>
      </c>
      <c r="B17289" s="2" t="s">
        <v>19060</v>
      </c>
      <c r="C17289" s="9">
        <v>200</v>
      </c>
      <c r="D17289" s="1">
        <v>80</v>
      </c>
      <c r="E17289" s="201">
        <f t="shared" si="561"/>
        <v>2.5</v>
      </c>
      <c r="F17289" s="148"/>
      <c r="G17289" s="211">
        <f t="shared" si="562"/>
        <v>2</v>
      </c>
    </row>
    <row r="17290" spans="1:7" outlineLevel="1">
      <c r="A17290" s="1">
        <v>13</v>
      </c>
      <c r="B17290" s="2" t="s">
        <v>19044</v>
      </c>
      <c r="C17290" s="9">
        <v>200</v>
      </c>
      <c r="D17290" s="1"/>
      <c r="E17290" s="201"/>
      <c r="F17290" s="148"/>
      <c r="G17290" s="211">
        <f t="shared" si="562"/>
        <v>2</v>
      </c>
    </row>
    <row r="17291" spans="1:7" outlineLevel="1">
      <c r="A17291" s="1" t="s">
        <v>602</v>
      </c>
      <c r="B17291" s="2" t="s">
        <v>19061</v>
      </c>
      <c r="C17291" s="9"/>
      <c r="D17291" s="1">
        <v>200</v>
      </c>
      <c r="E17291" s="201">
        <f t="shared" si="561"/>
        <v>0</v>
      </c>
      <c r="F17291" s="148"/>
      <c r="G17291" s="211">
        <f t="shared" si="562"/>
        <v>2</v>
      </c>
    </row>
    <row r="17292" spans="1:7" outlineLevel="1">
      <c r="A17292" s="1" t="s">
        <v>19062</v>
      </c>
      <c r="B17292" s="2" t="s">
        <v>19063</v>
      </c>
      <c r="C17292" s="1">
        <v>90</v>
      </c>
      <c r="D17292" s="1">
        <v>90</v>
      </c>
      <c r="E17292" s="201">
        <f t="shared" si="561"/>
        <v>1</v>
      </c>
      <c r="F17292" s="148"/>
      <c r="G17292" s="211">
        <f t="shared" si="562"/>
        <v>2</v>
      </c>
    </row>
    <row r="17293" spans="1:7" outlineLevel="1">
      <c r="A17293" s="1">
        <v>14</v>
      </c>
      <c r="B17293" s="2" t="s">
        <v>19064</v>
      </c>
      <c r="C17293" s="9"/>
      <c r="D17293" s="1"/>
      <c r="E17293" s="201"/>
      <c r="F17293" s="639" t="s">
        <v>417</v>
      </c>
      <c r="G17293" s="211">
        <f t="shared" si="562"/>
        <v>2</v>
      </c>
    </row>
    <row r="17294" spans="1:7" ht="33" outlineLevel="1">
      <c r="A17294" s="1" t="s">
        <v>623</v>
      </c>
      <c r="B17294" s="2" t="s">
        <v>19065</v>
      </c>
      <c r="C17294" s="9">
        <v>300</v>
      </c>
      <c r="D17294" s="5"/>
      <c r="E17294" s="201"/>
      <c r="F17294" s="640"/>
      <c r="G17294" s="211">
        <f t="shared" si="562"/>
        <v>2</v>
      </c>
    </row>
    <row r="17295" spans="1:7" ht="33" outlineLevel="1">
      <c r="A17295" s="1" t="s">
        <v>625</v>
      </c>
      <c r="B17295" s="2" t="s">
        <v>19066</v>
      </c>
      <c r="C17295" s="9">
        <v>200</v>
      </c>
      <c r="D17295" s="5"/>
      <c r="E17295" s="201"/>
      <c r="F17295" s="640"/>
      <c r="G17295" s="211">
        <f t="shared" si="562"/>
        <v>2</v>
      </c>
    </row>
    <row r="17296" spans="1:7" outlineLevel="1">
      <c r="A17296" s="1">
        <v>15</v>
      </c>
      <c r="B17296" s="2" t="s">
        <v>19026</v>
      </c>
      <c r="C17296" s="37"/>
      <c r="D17296" s="5"/>
      <c r="E17296" s="201"/>
      <c r="F17296" s="640"/>
      <c r="G17296" s="211">
        <f t="shared" si="562"/>
        <v>2</v>
      </c>
    </row>
    <row r="17297" spans="1:7" ht="33" outlineLevel="1">
      <c r="A17297" s="1" t="s">
        <v>632</v>
      </c>
      <c r="B17297" s="2" t="s">
        <v>19067</v>
      </c>
      <c r="C17297" s="9">
        <v>600</v>
      </c>
      <c r="D17297" s="5"/>
      <c r="E17297" s="201"/>
      <c r="F17297" s="641"/>
      <c r="G17297" s="211">
        <f t="shared" si="562"/>
        <v>2</v>
      </c>
    </row>
    <row r="17298" spans="1:7">
      <c r="A17298" s="240"/>
      <c r="B17298" s="65" t="s">
        <v>99</v>
      </c>
      <c r="C17298" s="241"/>
      <c r="D17298" s="241"/>
      <c r="E17298" s="201"/>
      <c r="F17298" s="242"/>
      <c r="G17298" s="211">
        <f t="shared" si="562"/>
        <v>2</v>
      </c>
    </row>
    <row r="17299" spans="1:7" outlineLevel="1">
      <c r="A17299" s="8" t="s">
        <v>152</v>
      </c>
      <c r="B17299" s="14" t="s">
        <v>153</v>
      </c>
      <c r="C17299" s="35"/>
      <c r="D17299" s="12"/>
      <c r="E17299" s="201"/>
      <c r="F17299" s="172"/>
      <c r="G17299" s="211">
        <f t="shared" si="562"/>
        <v>2</v>
      </c>
    </row>
    <row r="17300" spans="1:7" outlineLevel="1">
      <c r="A17300" s="8">
        <v>1</v>
      </c>
      <c r="B17300" s="4" t="s">
        <v>19068</v>
      </c>
      <c r="C17300" s="2"/>
      <c r="D17300" s="12"/>
      <c r="E17300" s="201"/>
      <c r="F17300" s="172"/>
      <c r="G17300" s="211">
        <f t="shared" si="562"/>
        <v>2</v>
      </c>
    </row>
    <row r="17301" spans="1:7" ht="33" outlineLevel="1">
      <c r="A17301" s="1" t="s">
        <v>477</v>
      </c>
      <c r="B17301" s="2" t="s">
        <v>19069</v>
      </c>
      <c r="C17301" s="37">
        <v>2350</v>
      </c>
      <c r="D17301" s="3">
        <v>2350</v>
      </c>
      <c r="E17301" s="201">
        <f t="shared" si="561"/>
        <v>1</v>
      </c>
      <c r="F17301" s="319"/>
      <c r="G17301" s="211">
        <f t="shared" si="562"/>
        <v>2</v>
      </c>
    </row>
    <row r="17302" spans="1:7" outlineLevel="1">
      <c r="A17302" s="1" t="s">
        <v>479</v>
      </c>
      <c r="B17302" s="2" t="s">
        <v>19070</v>
      </c>
      <c r="C17302" s="37">
        <v>2150</v>
      </c>
      <c r="D17302" s="3"/>
      <c r="E17302" s="201"/>
      <c r="F17302" s="188" t="s">
        <v>417</v>
      </c>
      <c r="G17302" s="211">
        <f t="shared" si="562"/>
        <v>2</v>
      </c>
    </row>
    <row r="17303" spans="1:7" outlineLevel="1">
      <c r="A17303" s="1" t="s">
        <v>482</v>
      </c>
      <c r="B17303" s="2" t="s">
        <v>19071</v>
      </c>
      <c r="C17303" s="37">
        <v>2200</v>
      </c>
      <c r="D17303" s="3">
        <v>2200</v>
      </c>
      <c r="E17303" s="201">
        <f t="shared" si="561"/>
        <v>1</v>
      </c>
      <c r="F17303" s="172"/>
      <c r="G17303" s="211">
        <f t="shared" si="562"/>
        <v>2</v>
      </c>
    </row>
    <row r="17304" spans="1:7" ht="33" outlineLevel="1">
      <c r="A17304" s="1" t="s">
        <v>1438</v>
      </c>
      <c r="B17304" s="2" t="s">
        <v>19072</v>
      </c>
      <c r="C17304" s="37">
        <v>1600</v>
      </c>
      <c r="D17304" s="3">
        <v>1600</v>
      </c>
      <c r="E17304" s="201">
        <f t="shared" si="561"/>
        <v>1</v>
      </c>
      <c r="F17304" s="172"/>
      <c r="G17304" s="211">
        <f t="shared" si="562"/>
        <v>2</v>
      </c>
    </row>
    <row r="17305" spans="1:7" ht="33" outlineLevel="1">
      <c r="A17305" s="1" t="s">
        <v>1440</v>
      </c>
      <c r="B17305" s="2" t="s">
        <v>19073</v>
      </c>
      <c r="C17305" s="2"/>
      <c r="D17305" s="9"/>
      <c r="E17305" s="201"/>
      <c r="F17305" s="172"/>
      <c r="G17305" s="211">
        <f t="shared" si="562"/>
        <v>2</v>
      </c>
    </row>
    <row r="17306" spans="1:7" ht="33" outlineLevel="1">
      <c r="A17306" s="1" t="s">
        <v>5766</v>
      </c>
      <c r="B17306" s="2" t="s">
        <v>19074</v>
      </c>
      <c r="C17306" s="37">
        <v>1050</v>
      </c>
      <c r="D17306" s="3">
        <v>1050</v>
      </c>
      <c r="E17306" s="201">
        <f t="shared" si="561"/>
        <v>1</v>
      </c>
      <c r="F17306" s="172"/>
      <c r="G17306" s="211">
        <f t="shared" si="562"/>
        <v>2</v>
      </c>
    </row>
    <row r="17307" spans="1:7" ht="33" outlineLevel="1">
      <c r="A17307" s="1" t="s">
        <v>5768</v>
      </c>
      <c r="B17307" s="2" t="s">
        <v>19075</v>
      </c>
      <c r="C17307" s="37">
        <v>1200</v>
      </c>
      <c r="D17307" s="3">
        <v>1200</v>
      </c>
      <c r="E17307" s="201">
        <f t="shared" si="561"/>
        <v>1</v>
      </c>
      <c r="F17307" s="172"/>
      <c r="G17307" s="211">
        <f t="shared" si="562"/>
        <v>2</v>
      </c>
    </row>
    <row r="17308" spans="1:7" outlineLevel="1">
      <c r="A17308" s="1" t="s">
        <v>5770</v>
      </c>
      <c r="B17308" s="2" t="s">
        <v>19076</v>
      </c>
      <c r="C17308" s="2">
        <v>600</v>
      </c>
      <c r="D17308" s="9">
        <v>600</v>
      </c>
      <c r="E17308" s="201">
        <f t="shared" si="561"/>
        <v>1</v>
      </c>
      <c r="F17308" s="172"/>
      <c r="G17308" s="211">
        <f t="shared" si="562"/>
        <v>2</v>
      </c>
    </row>
    <row r="17309" spans="1:7" ht="33" outlineLevel="1">
      <c r="A17309" s="1" t="s">
        <v>1442</v>
      </c>
      <c r="B17309" s="2" t="s">
        <v>19077</v>
      </c>
      <c r="C17309" s="2"/>
      <c r="D17309" s="9"/>
      <c r="E17309" s="201"/>
      <c r="F17309" s="172"/>
      <c r="G17309" s="211">
        <f t="shared" si="562"/>
        <v>2</v>
      </c>
    </row>
    <row r="17310" spans="1:7" outlineLevel="1">
      <c r="A17310" s="1" t="s">
        <v>16720</v>
      </c>
      <c r="B17310" s="2" t="s">
        <v>19078</v>
      </c>
      <c r="C17310" s="2">
        <v>800</v>
      </c>
      <c r="D17310" s="9">
        <v>800</v>
      </c>
      <c r="E17310" s="201">
        <f t="shared" si="561"/>
        <v>1</v>
      </c>
      <c r="F17310" s="172"/>
      <c r="G17310" s="211">
        <f t="shared" si="562"/>
        <v>2</v>
      </c>
    </row>
    <row r="17311" spans="1:7" ht="33" outlineLevel="1">
      <c r="A17311" s="1" t="s">
        <v>16722</v>
      </c>
      <c r="B17311" s="2" t="s">
        <v>19079</v>
      </c>
      <c r="C17311" s="2">
        <v>600</v>
      </c>
      <c r="D17311" s="9">
        <v>600</v>
      </c>
      <c r="E17311" s="201">
        <f t="shared" si="561"/>
        <v>1</v>
      </c>
      <c r="F17311" s="172"/>
      <c r="G17311" s="211">
        <f t="shared" si="562"/>
        <v>2</v>
      </c>
    </row>
    <row r="17312" spans="1:7" outlineLevel="1">
      <c r="A17312" s="8">
        <v>2</v>
      </c>
      <c r="B17312" s="4" t="s">
        <v>19080</v>
      </c>
      <c r="C17312" s="2"/>
      <c r="D17312" s="9"/>
      <c r="E17312" s="201"/>
      <c r="F17312" s="172"/>
      <c r="G17312" s="211">
        <f t="shared" si="562"/>
        <v>2</v>
      </c>
    </row>
    <row r="17313" spans="1:7" ht="33" outlineLevel="1">
      <c r="A17313" s="1" t="s">
        <v>156</v>
      </c>
      <c r="B17313" s="2" t="s">
        <v>19081</v>
      </c>
      <c r="C17313" s="2">
        <v>900</v>
      </c>
      <c r="D17313" s="9">
        <v>900</v>
      </c>
      <c r="E17313" s="201">
        <f t="shared" si="561"/>
        <v>1</v>
      </c>
      <c r="F17313" s="172"/>
      <c r="G17313" s="211">
        <f t="shared" si="562"/>
        <v>2</v>
      </c>
    </row>
    <row r="17314" spans="1:7" ht="33" outlineLevel="1">
      <c r="A17314" s="1" t="s">
        <v>158</v>
      </c>
      <c r="B17314" s="2" t="s">
        <v>19082</v>
      </c>
      <c r="C17314" s="2">
        <v>450</v>
      </c>
      <c r="D17314" s="9">
        <v>450</v>
      </c>
      <c r="E17314" s="201">
        <f t="shared" ref="E17314:E17377" si="563">C17314/D17314</f>
        <v>1</v>
      </c>
      <c r="F17314" s="172"/>
      <c r="G17314" s="211">
        <f t="shared" si="562"/>
        <v>2</v>
      </c>
    </row>
    <row r="17315" spans="1:7" ht="33" outlineLevel="1">
      <c r="A17315" s="1" t="s">
        <v>160</v>
      </c>
      <c r="B17315" s="2" t="s">
        <v>19083</v>
      </c>
      <c r="C17315" s="2">
        <v>400</v>
      </c>
      <c r="D17315" s="9">
        <v>400</v>
      </c>
      <c r="E17315" s="201">
        <f t="shared" si="563"/>
        <v>1</v>
      </c>
      <c r="F17315" s="172"/>
      <c r="G17315" s="211">
        <f t="shared" si="562"/>
        <v>2</v>
      </c>
    </row>
    <row r="17316" spans="1:7" ht="33" outlineLevel="1">
      <c r="A17316" s="1" t="s">
        <v>162</v>
      </c>
      <c r="B17316" s="2" t="s">
        <v>19084</v>
      </c>
      <c r="C17316" s="2">
        <v>380</v>
      </c>
      <c r="D17316" s="9">
        <v>380</v>
      </c>
      <c r="E17316" s="201">
        <f t="shared" si="563"/>
        <v>1</v>
      </c>
      <c r="F17316" s="172"/>
      <c r="G17316" s="211">
        <f t="shared" si="562"/>
        <v>2</v>
      </c>
    </row>
    <row r="17317" spans="1:7" outlineLevel="1">
      <c r="A17317" s="1" t="s">
        <v>164</v>
      </c>
      <c r="B17317" s="2" t="s">
        <v>19085</v>
      </c>
      <c r="C17317" s="2">
        <v>450</v>
      </c>
      <c r="D17317" s="9">
        <v>450</v>
      </c>
      <c r="E17317" s="201">
        <f t="shared" si="563"/>
        <v>1</v>
      </c>
      <c r="F17317" s="172"/>
      <c r="G17317" s="211">
        <f t="shared" si="562"/>
        <v>2</v>
      </c>
    </row>
    <row r="17318" spans="1:7" outlineLevel="1">
      <c r="A17318" s="1" t="s">
        <v>1096</v>
      </c>
      <c r="B17318" s="2" t="s">
        <v>19086</v>
      </c>
      <c r="C17318" s="2">
        <v>200</v>
      </c>
      <c r="D17318" s="9">
        <v>200</v>
      </c>
      <c r="E17318" s="201">
        <f t="shared" si="563"/>
        <v>1</v>
      </c>
      <c r="F17318" s="147"/>
      <c r="G17318" s="211">
        <f t="shared" si="562"/>
        <v>2</v>
      </c>
    </row>
    <row r="17319" spans="1:7" outlineLevel="1">
      <c r="A17319" s="8" t="s">
        <v>175</v>
      </c>
      <c r="B17319" s="4" t="s">
        <v>176</v>
      </c>
      <c r="C17319" s="2"/>
      <c r="D17319" s="9"/>
      <c r="E17319" s="201"/>
      <c r="F17319" s="147"/>
      <c r="G17319" s="211">
        <f t="shared" si="562"/>
        <v>2</v>
      </c>
    </row>
    <row r="17320" spans="1:7" outlineLevel="1">
      <c r="A17320" s="8">
        <v>3</v>
      </c>
      <c r="B17320" s="4" t="s">
        <v>19087</v>
      </c>
      <c r="C17320" s="2"/>
      <c r="D17320" s="9"/>
      <c r="E17320" s="201"/>
      <c r="F17320" s="172"/>
      <c r="G17320" s="211">
        <f t="shared" si="562"/>
        <v>2</v>
      </c>
    </row>
    <row r="17321" spans="1:7" ht="33" outlineLevel="1">
      <c r="A17321" s="1" t="s">
        <v>167</v>
      </c>
      <c r="B17321" s="2" t="s">
        <v>19088</v>
      </c>
      <c r="C17321" s="2">
        <v>360</v>
      </c>
      <c r="D17321" s="9">
        <v>360</v>
      </c>
      <c r="E17321" s="201">
        <f t="shared" si="563"/>
        <v>1</v>
      </c>
      <c r="F17321" s="172"/>
      <c r="G17321" s="211">
        <f t="shared" si="562"/>
        <v>2</v>
      </c>
    </row>
    <row r="17322" spans="1:7" ht="33" outlineLevel="1">
      <c r="A17322" s="1" t="s">
        <v>169</v>
      </c>
      <c r="B17322" s="2" t="s">
        <v>19089</v>
      </c>
      <c r="C17322" s="2">
        <v>250</v>
      </c>
      <c r="D17322" s="9">
        <v>250</v>
      </c>
      <c r="E17322" s="201">
        <f t="shared" si="563"/>
        <v>1</v>
      </c>
      <c r="F17322" s="172"/>
      <c r="G17322" s="211">
        <f t="shared" si="562"/>
        <v>2</v>
      </c>
    </row>
    <row r="17323" spans="1:7" ht="33" outlineLevel="1">
      <c r="A17323" s="1" t="s">
        <v>171</v>
      </c>
      <c r="B17323" s="2" t="s">
        <v>19090</v>
      </c>
      <c r="C17323" s="2">
        <v>200</v>
      </c>
      <c r="D17323" s="9">
        <v>200</v>
      </c>
      <c r="E17323" s="201">
        <f t="shared" si="563"/>
        <v>1</v>
      </c>
      <c r="F17323" s="172"/>
      <c r="G17323" s="211">
        <f t="shared" si="562"/>
        <v>2</v>
      </c>
    </row>
    <row r="17324" spans="1:7" ht="33" outlineLevel="1">
      <c r="A17324" s="1" t="s">
        <v>173</v>
      </c>
      <c r="B17324" s="2" t="s">
        <v>19091</v>
      </c>
      <c r="C17324" s="2">
        <v>90</v>
      </c>
      <c r="D17324" s="9">
        <v>90</v>
      </c>
      <c r="E17324" s="201">
        <f t="shared" si="563"/>
        <v>1</v>
      </c>
      <c r="F17324" s="172"/>
      <c r="G17324" s="211">
        <f t="shared" si="562"/>
        <v>2</v>
      </c>
    </row>
    <row r="17325" spans="1:7" ht="33" outlineLevel="1">
      <c r="A17325" s="1" t="s">
        <v>1101</v>
      </c>
      <c r="B17325" s="2" t="s">
        <v>19092</v>
      </c>
      <c r="C17325" s="9">
        <v>80</v>
      </c>
      <c r="D17325" s="9">
        <v>80</v>
      </c>
      <c r="E17325" s="201">
        <f t="shared" si="563"/>
        <v>1</v>
      </c>
      <c r="F17325" s="147"/>
      <c r="G17325" s="211">
        <f t="shared" si="562"/>
        <v>2</v>
      </c>
    </row>
    <row r="17326" spans="1:7" ht="33" outlineLevel="1">
      <c r="A17326" s="1" t="s">
        <v>1103</v>
      </c>
      <c r="B17326" s="2" t="s">
        <v>19093</v>
      </c>
      <c r="C17326" s="2">
        <v>240</v>
      </c>
      <c r="D17326" s="9"/>
      <c r="E17326" s="201"/>
      <c r="F17326" s="147"/>
      <c r="G17326" s="211">
        <f t="shared" si="562"/>
        <v>2</v>
      </c>
    </row>
    <row r="17327" spans="1:7" ht="33" outlineLevel="1">
      <c r="A17327" s="1" t="s">
        <v>1105</v>
      </c>
      <c r="B17327" s="2" t="s">
        <v>19094</v>
      </c>
      <c r="C17327" s="2">
        <v>220</v>
      </c>
      <c r="D17327" s="9"/>
      <c r="E17327" s="201"/>
      <c r="F17327" s="147"/>
      <c r="G17327" s="211">
        <f t="shared" si="562"/>
        <v>2</v>
      </c>
    </row>
    <row r="17328" spans="1:7" ht="49.5" outlineLevel="1">
      <c r="A17328" s="1" t="s">
        <v>1106</v>
      </c>
      <c r="B17328" s="2" t="s">
        <v>19095</v>
      </c>
      <c r="C17328" s="2">
        <v>220</v>
      </c>
      <c r="D17328" s="9"/>
      <c r="E17328" s="201"/>
      <c r="F17328" s="147"/>
      <c r="G17328" s="211">
        <f t="shared" si="562"/>
        <v>2</v>
      </c>
    </row>
    <row r="17329" spans="1:7" ht="33" outlineLevel="1">
      <c r="A17329" s="1" t="s">
        <v>1107</v>
      </c>
      <c r="B17329" s="2" t="s">
        <v>19096</v>
      </c>
      <c r="C17329" s="2">
        <v>180</v>
      </c>
      <c r="D17329" s="9"/>
      <c r="E17329" s="201"/>
      <c r="F17329" s="147"/>
      <c r="G17329" s="211">
        <f t="shared" si="562"/>
        <v>2</v>
      </c>
    </row>
    <row r="17330" spans="1:7" outlineLevel="1">
      <c r="A17330" s="1" t="s">
        <v>1109</v>
      </c>
      <c r="B17330" s="2" t="s">
        <v>19097</v>
      </c>
      <c r="C17330" s="2"/>
      <c r="D17330" s="9"/>
      <c r="E17330" s="201"/>
      <c r="F17330" s="147"/>
      <c r="G17330" s="211">
        <f t="shared" si="562"/>
        <v>2</v>
      </c>
    </row>
    <row r="17331" spans="1:7" ht="33" outlineLevel="1">
      <c r="A17331" s="1" t="s">
        <v>19098</v>
      </c>
      <c r="B17331" s="2" t="s">
        <v>19099</v>
      </c>
      <c r="C17331" s="2">
        <v>480</v>
      </c>
      <c r="D17331" s="9"/>
      <c r="E17331" s="201"/>
      <c r="F17331" s="172"/>
      <c r="G17331" s="211">
        <f t="shared" si="562"/>
        <v>2</v>
      </c>
    </row>
    <row r="17332" spans="1:7" ht="49.5" outlineLevel="1">
      <c r="A17332" s="1" t="s">
        <v>1111</v>
      </c>
      <c r="B17332" s="2" t="s">
        <v>19100</v>
      </c>
      <c r="C17332" s="9">
        <v>250</v>
      </c>
      <c r="D17332" s="9">
        <v>250</v>
      </c>
      <c r="E17332" s="201">
        <f t="shared" si="563"/>
        <v>1</v>
      </c>
      <c r="F17332" s="643"/>
      <c r="G17332" s="211">
        <f t="shared" si="562"/>
        <v>2</v>
      </c>
    </row>
    <row r="17333" spans="1:7" ht="33" outlineLevel="1">
      <c r="A17333" s="1" t="s">
        <v>1113</v>
      </c>
      <c r="B17333" s="2" t="s">
        <v>19101</v>
      </c>
      <c r="C17333" s="9">
        <v>200</v>
      </c>
      <c r="D17333" s="9">
        <v>200</v>
      </c>
      <c r="E17333" s="201">
        <f t="shared" si="563"/>
        <v>1</v>
      </c>
      <c r="F17333" s="643"/>
      <c r="G17333" s="211">
        <f t="shared" si="562"/>
        <v>2</v>
      </c>
    </row>
    <row r="17334" spans="1:7" outlineLevel="1">
      <c r="A17334" s="8">
        <v>4</v>
      </c>
      <c r="B17334" s="4" t="s">
        <v>19102</v>
      </c>
      <c r="C17334" s="3"/>
      <c r="D17334" s="9"/>
      <c r="E17334" s="201"/>
      <c r="F17334" s="172"/>
      <c r="G17334" s="211">
        <f t="shared" si="562"/>
        <v>2</v>
      </c>
    </row>
    <row r="17335" spans="1:7" outlineLevel="1">
      <c r="A17335" s="1" t="s">
        <v>178</v>
      </c>
      <c r="B17335" s="2" t="s">
        <v>19103</v>
      </c>
      <c r="C17335" s="2">
        <v>90</v>
      </c>
      <c r="D17335" s="9"/>
      <c r="E17335" s="201"/>
      <c r="F17335" s="643"/>
      <c r="G17335" s="211">
        <f t="shared" si="562"/>
        <v>2</v>
      </c>
    </row>
    <row r="17336" spans="1:7" outlineLevel="1">
      <c r="A17336" s="1" t="s">
        <v>495</v>
      </c>
      <c r="B17336" s="2" t="s">
        <v>19104</v>
      </c>
      <c r="C17336" s="2">
        <v>80</v>
      </c>
      <c r="D17336" s="9"/>
      <c r="E17336" s="201"/>
      <c r="F17336" s="643"/>
      <c r="G17336" s="211">
        <f t="shared" si="562"/>
        <v>2</v>
      </c>
    </row>
    <row r="17337" spans="1:7" outlineLevel="1">
      <c r="A17337" s="1" t="s">
        <v>497</v>
      </c>
      <c r="B17337" s="2" t="s">
        <v>19105</v>
      </c>
      <c r="C17337" s="2">
        <v>80</v>
      </c>
      <c r="D17337" s="9"/>
      <c r="E17337" s="201"/>
      <c r="F17337" s="643"/>
      <c r="G17337" s="211">
        <f t="shared" si="562"/>
        <v>2</v>
      </c>
    </row>
    <row r="17338" spans="1:7" ht="33" outlineLevel="1">
      <c r="A17338" s="1" t="s">
        <v>499</v>
      </c>
      <c r="B17338" s="2" t="s">
        <v>19106</v>
      </c>
      <c r="C17338" s="2">
        <v>80</v>
      </c>
      <c r="D17338" s="9">
        <v>80</v>
      </c>
      <c r="E17338" s="201">
        <f t="shared" si="563"/>
        <v>1</v>
      </c>
      <c r="F17338" s="147"/>
      <c r="G17338" s="211">
        <f t="shared" si="562"/>
        <v>2</v>
      </c>
    </row>
    <row r="17339" spans="1:7" outlineLevel="1">
      <c r="A17339" s="1" t="s">
        <v>2541</v>
      </c>
      <c r="B17339" s="2" t="s">
        <v>19107</v>
      </c>
      <c r="C17339" s="9">
        <v>80</v>
      </c>
      <c r="D17339" s="9">
        <v>80</v>
      </c>
      <c r="E17339" s="201">
        <f t="shared" si="563"/>
        <v>1</v>
      </c>
      <c r="F17339" s="147"/>
      <c r="G17339" s="211">
        <f t="shared" si="562"/>
        <v>2</v>
      </c>
    </row>
    <row r="17340" spans="1:7" outlineLevel="1">
      <c r="A17340" s="1" t="s">
        <v>2659</v>
      </c>
      <c r="B17340" s="2" t="s">
        <v>19108</v>
      </c>
      <c r="C17340" s="2">
        <v>80</v>
      </c>
      <c r="D17340" s="9">
        <v>80</v>
      </c>
      <c r="E17340" s="201">
        <f t="shared" si="563"/>
        <v>1</v>
      </c>
      <c r="F17340" s="147"/>
      <c r="G17340" s="211">
        <f t="shared" si="562"/>
        <v>2</v>
      </c>
    </row>
    <row r="17341" spans="1:7" ht="33" outlineLevel="1">
      <c r="A17341" s="1" t="s">
        <v>2660</v>
      </c>
      <c r="B17341" s="2" t="s">
        <v>19109</v>
      </c>
      <c r="C17341" s="2"/>
      <c r="D17341" s="3"/>
      <c r="E17341" s="201"/>
      <c r="F17341" s="147" t="s">
        <v>417</v>
      </c>
      <c r="G17341" s="211">
        <f t="shared" si="562"/>
        <v>2</v>
      </c>
    </row>
    <row r="17342" spans="1:7" ht="33" outlineLevel="1">
      <c r="A17342" s="1" t="s">
        <v>16861</v>
      </c>
      <c r="B17342" s="2" t="s">
        <v>19110</v>
      </c>
      <c r="C17342" s="2">
        <v>210</v>
      </c>
      <c r="D17342" s="3"/>
      <c r="E17342" s="201"/>
      <c r="F17342" s="147" t="s">
        <v>417</v>
      </c>
      <c r="G17342" s="211">
        <f t="shared" si="562"/>
        <v>2</v>
      </c>
    </row>
    <row r="17343" spans="1:7" outlineLevel="1">
      <c r="A17343" s="1" t="s">
        <v>16863</v>
      </c>
      <c r="B17343" s="2" t="s">
        <v>19111</v>
      </c>
      <c r="C17343" s="2">
        <v>220</v>
      </c>
      <c r="D17343" s="3"/>
      <c r="E17343" s="201"/>
      <c r="F17343" s="147" t="s">
        <v>417</v>
      </c>
      <c r="G17343" s="211">
        <f t="shared" ref="G17343:G17406" si="564">COUNTA(B17343,1)</f>
        <v>2</v>
      </c>
    </row>
    <row r="17344" spans="1:7" outlineLevel="1">
      <c r="A17344" s="1" t="s">
        <v>16865</v>
      </c>
      <c r="B17344" s="2" t="s">
        <v>19112</v>
      </c>
      <c r="C17344" s="2">
        <v>230</v>
      </c>
      <c r="D17344" s="9"/>
      <c r="E17344" s="201"/>
      <c r="F17344" s="147" t="s">
        <v>417</v>
      </c>
      <c r="G17344" s="211">
        <f t="shared" si="564"/>
        <v>2</v>
      </c>
    </row>
    <row r="17345" spans="1:7" ht="32.450000000000003" customHeight="1" outlineLevel="1">
      <c r="A17345" s="1" t="s">
        <v>2661</v>
      </c>
      <c r="B17345" s="2" t="s">
        <v>19113</v>
      </c>
      <c r="C17345" s="2"/>
      <c r="D17345" s="3"/>
      <c r="E17345" s="201"/>
      <c r="F17345" s="147" t="s">
        <v>417</v>
      </c>
      <c r="G17345" s="211">
        <f t="shared" si="564"/>
        <v>2</v>
      </c>
    </row>
    <row r="17346" spans="1:7" outlineLevel="1">
      <c r="A17346" s="1" t="s">
        <v>12157</v>
      </c>
      <c r="B17346" s="2" t="s">
        <v>19114</v>
      </c>
      <c r="C17346" s="2">
        <v>350</v>
      </c>
      <c r="D17346" s="3"/>
      <c r="E17346" s="201"/>
      <c r="F17346" s="147" t="s">
        <v>417</v>
      </c>
      <c r="G17346" s="211">
        <f t="shared" si="564"/>
        <v>2</v>
      </c>
    </row>
    <row r="17347" spans="1:7">
      <c r="A17347" s="240"/>
      <c r="B17347" s="65" t="s">
        <v>100</v>
      </c>
      <c r="C17347" s="241"/>
      <c r="D17347" s="241"/>
      <c r="E17347" s="201"/>
      <c r="F17347" s="242"/>
      <c r="G17347" s="211">
        <f t="shared" si="564"/>
        <v>2</v>
      </c>
    </row>
    <row r="17348" spans="1:7" outlineLevel="1">
      <c r="A17348" s="35"/>
      <c r="B17348" s="49" t="s">
        <v>19115</v>
      </c>
      <c r="C17348" s="35"/>
      <c r="D17348" s="1"/>
      <c r="E17348" s="201"/>
      <c r="F17348" s="148"/>
      <c r="G17348" s="211">
        <f t="shared" si="564"/>
        <v>2</v>
      </c>
    </row>
    <row r="17349" spans="1:7" ht="17.45" customHeight="1" outlineLevel="1">
      <c r="A17349" s="1">
        <v>1</v>
      </c>
      <c r="B17349" s="2" t="s">
        <v>19116</v>
      </c>
      <c r="C17349" s="2">
        <v>350</v>
      </c>
      <c r="D17349" s="9">
        <v>350</v>
      </c>
      <c r="E17349" s="201">
        <f t="shared" si="563"/>
        <v>1</v>
      </c>
      <c r="F17349" s="148"/>
      <c r="G17349" s="211">
        <f t="shared" si="564"/>
        <v>2</v>
      </c>
    </row>
    <row r="17350" spans="1:7" outlineLevel="1">
      <c r="A17350" s="1">
        <v>2</v>
      </c>
      <c r="B17350" s="2" t="s">
        <v>19117</v>
      </c>
      <c r="C17350" s="2">
        <v>400</v>
      </c>
      <c r="D17350" s="9">
        <v>400</v>
      </c>
      <c r="E17350" s="201">
        <f t="shared" si="563"/>
        <v>1</v>
      </c>
      <c r="F17350" s="148"/>
      <c r="G17350" s="211">
        <f t="shared" si="564"/>
        <v>2</v>
      </c>
    </row>
    <row r="17351" spans="1:7" outlineLevel="1">
      <c r="A17351" s="1">
        <v>3</v>
      </c>
      <c r="B17351" s="2" t="s">
        <v>19118</v>
      </c>
      <c r="C17351" s="2">
        <v>300</v>
      </c>
      <c r="D17351" s="9">
        <v>300</v>
      </c>
      <c r="E17351" s="201">
        <f t="shared" si="563"/>
        <v>1</v>
      </c>
      <c r="F17351" s="148"/>
      <c r="G17351" s="211">
        <f t="shared" si="564"/>
        <v>2</v>
      </c>
    </row>
    <row r="17352" spans="1:7" ht="33" outlineLevel="1">
      <c r="A17352" s="1">
        <v>4</v>
      </c>
      <c r="B17352" s="2" t="s">
        <v>19119</v>
      </c>
      <c r="C17352" s="2">
        <v>300</v>
      </c>
      <c r="D17352" s="9">
        <v>300</v>
      </c>
      <c r="E17352" s="201">
        <f t="shared" si="563"/>
        <v>1</v>
      </c>
      <c r="F17352" s="344"/>
      <c r="G17352" s="211">
        <f t="shared" si="564"/>
        <v>2</v>
      </c>
    </row>
    <row r="17353" spans="1:7" ht="49.5" outlineLevel="1">
      <c r="A17353" s="1">
        <v>5</v>
      </c>
      <c r="B17353" s="2" t="s">
        <v>19120</v>
      </c>
      <c r="C17353" s="2">
        <v>300</v>
      </c>
      <c r="D17353" s="9">
        <v>300</v>
      </c>
      <c r="E17353" s="201">
        <f t="shared" si="563"/>
        <v>1</v>
      </c>
      <c r="F17353" s="148"/>
      <c r="G17353" s="211">
        <f t="shared" si="564"/>
        <v>2</v>
      </c>
    </row>
    <row r="17354" spans="1:7" outlineLevel="1">
      <c r="A17354" s="245">
        <v>6</v>
      </c>
      <c r="B17354" s="2" t="s">
        <v>19121</v>
      </c>
      <c r="C17354" s="63"/>
      <c r="D17354" s="9"/>
      <c r="E17354" s="201"/>
      <c r="F17354" s="172"/>
      <c r="G17354" s="211">
        <f t="shared" si="564"/>
        <v>2</v>
      </c>
    </row>
    <row r="17355" spans="1:7" outlineLevel="1">
      <c r="A17355" s="1">
        <v>7</v>
      </c>
      <c r="B17355" s="2" t="s">
        <v>19122</v>
      </c>
      <c r="C17355" s="2">
        <v>80</v>
      </c>
      <c r="D17355" s="9">
        <v>80</v>
      </c>
      <c r="E17355" s="201">
        <f t="shared" si="563"/>
        <v>1</v>
      </c>
      <c r="F17355" s="172"/>
      <c r="G17355" s="211">
        <f t="shared" si="564"/>
        <v>2</v>
      </c>
    </row>
    <row r="17356" spans="1:7" outlineLevel="1">
      <c r="A17356" s="1">
        <v>8</v>
      </c>
      <c r="B17356" s="2" t="s">
        <v>19123</v>
      </c>
      <c r="C17356" s="2">
        <v>80</v>
      </c>
      <c r="D17356" s="9">
        <v>80</v>
      </c>
      <c r="E17356" s="201">
        <f t="shared" si="563"/>
        <v>1</v>
      </c>
      <c r="F17356" s="172"/>
      <c r="G17356" s="211">
        <f t="shared" si="564"/>
        <v>2</v>
      </c>
    </row>
    <row r="17357" spans="1:7" outlineLevel="1">
      <c r="A17357" s="1">
        <v>9</v>
      </c>
      <c r="B17357" s="2" t="s">
        <v>22187</v>
      </c>
      <c r="C17357" s="63"/>
      <c r="D17357" s="9"/>
      <c r="E17357" s="201"/>
      <c r="F17357" s="172"/>
      <c r="G17357" s="211">
        <f t="shared" si="564"/>
        <v>2</v>
      </c>
    </row>
    <row r="17358" spans="1:7" ht="33" outlineLevel="1">
      <c r="A17358" s="1">
        <v>10</v>
      </c>
      <c r="B17358" s="2" t="s">
        <v>19124</v>
      </c>
      <c r="C17358" s="37">
        <v>1200</v>
      </c>
      <c r="D17358" s="3">
        <v>1200</v>
      </c>
      <c r="E17358" s="201">
        <f t="shared" si="563"/>
        <v>1</v>
      </c>
      <c r="F17358" s="172"/>
      <c r="G17358" s="211">
        <f t="shared" si="564"/>
        <v>2</v>
      </c>
    </row>
    <row r="17359" spans="1:7" ht="33" outlineLevel="1">
      <c r="A17359" s="1">
        <v>11</v>
      </c>
      <c r="B17359" s="2" t="s">
        <v>19125</v>
      </c>
      <c r="C17359" s="2">
        <v>600</v>
      </c>
      <c r="D17359" s="9">
        <v>600</v>
      </c>
      <c r="E17359" s="201">
        <f t="shared" si="563"/>
        <v>1</v>
      </c>
      <c r="F17359" s="643"/>
      <c r="G17359" s="211">
        <f t="shared" si="564"/>
        <v>2</v>
      </c>
    </row>
    <row r="17360" spans="1:7" ht="33" outlineLevel="1">
      <c r="A17360" s="1">
        <v>12</v>
      </c>
      <c r="B17360" s="2" t="s">
        <v>19126</v>
      </c>
      <c r="C17360" s="2">
        <v>720</v>
      </c>
      <c r="D17360" s="9">
        <v>720</v>
      </c>
      <c r="E17360" s="201">
        <f t="shared" si="563"/>
        <v>1</v>
      </c>
      <c r="F17360" s="643"/>
      <c r="G17360" s="211">
        <f t="shared" si="564"/>
        <v>2</v>
      </c>
    </row>
    <row r="17361" spans="1:7" outlineLevel="1">
      <c r="A17361" s="1">
        <v>13</v>
      </c>
      <c r="B17361" s="2" t="s">
        <v>19127</v>
      </c>
      <c r="C17361" s="2">
        <v>400</v>
      </c>
      <c r="D17361" s="9">
        <v>400</v>
      </c>
      <c r="E17361" s="201">
        <f t="shared" si="563"/>
        <v>1</v>
      </c>
      <c r="F17361" s="643"/>
      <c r="G17361" s="211">
        <f t="shared" si="564"/>
        <v>2</v>
      </c>
    </row>
    <row r="17362" spans="1:7" ht="33" outlineLevel="1">
      <c r="A17362" s="1">
        <v>14</v>
      </c>
      <c r="B17362" s="2" t="s">
        <v>19128</v>
      </c>
      <c r="C17362" s="2">
        <v>600</v>
      </c>
      <c r="D17362" s="9">
        <v>600</v>
      </c>
      <c r="E17362" s="201">
        <f t="shared" si="563"/>
        <v>1</v>
      </c>
      <c r="F17362" s="643"/>
      <c r="G17362" s="211">
        <f t="shared" si="564"/>
        <v>2</v>
      </c>
    </row>
    <row r="17363" spans="1:7" ht="33" outlineLevel="1">
      <c r="A17363" s="1">
        <v>15</v>
      </c>
      <c r="B17363" s="2" t="s">
        <v>19129</v>
      </c>
      <c r="C17363" s="2">
        <v>250</v>
      </c>
      <c r="D17363" s="9">
        <v>250</v>
      </c>
      <c r="E17363" s="201">
        <f t="shared" si="563"/>
        <v>1</v>
      </c>
      <c r="F17363" s="643"/>
      <c r="G17363" s="211">
        <f t="shared" si="564"/>
        <v>2</v>
      </c>
    </row>
    <row r="17364" spans="1:7" ht="33" outlineLevel="1">
      <c r="A17364" s="1">
        <v>16</v>
      </c>
      <c r="B17364" s="2" t="s">
        <v>19130</v>
      </c>
      <c r="C17364" s="2">
        <v>250</v>
      </c>
      <c r="D17364" s="9">
        <v>250</v>
      </c>
      <c r="E17364" s="201">
        <f t="shared" si="563"/>
        <v>1</v>
      </c>
      <c r="F17364" s="643"/>
      <c r="G17364" s="211">
        <f t="shared" si="564"/>
        <v>2</v>
      </c>
    </row>
    <row r="17365" spans="1:7" ht="33" outlineLevel="1">
      <c r="A17365" s="1">
        <v>17</v>
      </c>
      <c r="B17365" s="2" t="s">
        <v>19131</v>
      </c>
      <c r="C17365" s="2">
        <v>250</v>
      </c>
      <c r="D17365" s="9">
        <v>250</v>
      </c>
      <c r="E17365" s="201">
        <f t="shared" si="563"/>
        <v>1</v>
      </c>
      <c r="F17365" s="643"/>
      <c r="G17365" s="211">
        <f t="shared" si="564"/>
        <v>2</v>
      </c>
    </row>
    <row r="17366" spans="1:7" ht="33" outlineLevel="1">
      <c r="A17366" s="1">
        <v>18</v>
      </c>
      <c r="B17366" s="2" t="s">
        <v>19132</v>
      </c>
      <c r="C17366" s="2">
        <v>150</v>
      </c>
      <c r="D17366" s="9">
        <v>150</v>
      </c>
      <c r="E17366" s="201">
        <f t="shared" si="563"/>
        <v>1</v>
      </c>
      <c r="F17366" s="643"/>
      <c r="G17366" s="211">
        <f t="shared" si="564"/>
        <v>2</v>
      </c>
    </row>
    <row r="17367" spans="1:7" ht="33" outlineLevel="1">
      <c r="A17367" s="1">
        <v>19</v>
      </c>
      <c r="B17367" s="2" t="s">
        <v>19133</v>
      </c>
      <c r="C17367" s="2">
        <v>150</v>
      </c>
      <c r="D17367" s="9">
        <v>150</v>
      </c>
      <c r="E17367" s="201">
        <f t="shared" si="563"/>
        <v>1</v>
      </c>
      <c r="F17367" s="643"/>
      <c r="G17367" s="211">
        <f t="shared" si="564"/>
        <v>2</v>
      </c>
    </row>
    <row r="17368" spans="1:7" ht="33" outlineLevel="1">
      <c r="A17368" s="1">
        <v>20</v>
      </c>
      <c r="B17368" s="2" t="s">
        <v>19134</v>
      </c>
      <c r="C17368" s="2">
        <v>100</v>
      </c>
      <c r="D17368" s="9">
        <v>100</v>
      </c>
      <c r="E17368" s="201">
        <f t="shared" si="563"/>
        <v>1</v>
      </c>
      <c r="F17368" s="643"/>
      <c r="G17368" s="211">
        <f t="shared" si="564"/>
        <v>2</v>
      </c>
    </row>
    <row r="17369" spans="1:7" ht="33" outlineLevel="1">
      <c r="A17369" s="1">
        <v>21</v>
      </c>
      <c r="B17369" s="2" t="s">
        <v>19135</v>
      </c>
      <c r="C17369" s="2">
        <v>400</v>
      </c>
      <c r="D17369" s="9">
        <v>400</v>
      </c>
      <c r="E17369" s="201">
        <f t="shared" si="563"/>
        <v>1</v>
      </c>
      <c r="F17369" s="148"/>
      <c r="G17369" s="211">
        <f t="shared" si="564"/>
        <v>2</v>
      </c>
    </row>
    <row r="17370" spans="1:7" outlineLevel="1">
      <c r="A17370" s="1">
        <v>22</v>
      </c>
      <c r="B17370" s="2" t="s">
        <v>19136</v>
      </c>
      <c r="C17370" s="2">
        <v>200</v>
      </c>
      <c r="D17370" s="9">
        <v>200</v>
      </c>
      <c r="E17370" s="201">
        <f t="shared" si="563"/>
        <v>1</v>
      </c>
      <c r="F17370" s="148"/>
      <c r="G17370" s="211">
        <f t="shared" si="564"/>
        <v>2</v>
      </c>
    </row>
    <row r="17371" spans="1:7" outlineLevel="1">
      <c r="A17371" s="1">
        <v>23</v>
      </c>
      <c r="B17371" s="2" t="s">
        <v>19137</v>
      </c>
      <c r="C17371" s="2">
        <v>250</v>
      </c>
      <c r="D17371" s="9">
        <v>250</v>
      </c>
      <c r="E17371" s="201">
        <f t="shared" si="563"/>
        <v>1</v>
      </c>
      <c r="F17371" s="148"/>
      <c r="G17371" s="211">
        <f t="shared" si="564"/>
        <v>2</v>
      </c>
    </row>
    <row r="17372" spans="1:7" ht="33" outlineLevel="1">
      <c r="A17372" s="1">
        <v>24</v>
      </c>
      <c r="B17372" s="2" t="s">
        <v>19138</v>
      </c>
      <c r="C17372" s="2">
        <v>80</v>
      </c>
      <c r="D17372" s="9">
        <v>80</v>
      </c>
      <c r="E17372" s="201">
        <f t="shared" si="563"/>
        <v>1</v>
      </c>
      <c r="F17372" s="148"/>
      <c r="G17372" s="211">
        <f t="shared" si="564"/>
        <v>2</v>
      </c>
    </row>
    <row r="17373" spans="1:7" ht="33" outlineLevel="1">
      <c r="A17373" s="1" t="s">
        <v>1135</v>
      </c>
      <c r="B17373" s="2" t="s">
        <v>19139</v>
      </c>
      <c r="C17373" s="9">
        <v>150</v>
      </c>
      <c r="D17373" s="9">
        <v>150</v>
      </c>
      <c r="E17373" s="201">
        <f t="shared" si="563"/>
        <v>1</v>
      </c>
      <c r="F17373" s="173"/>
      <c r="G17373" s="211">
        <f t="shared" si="564"/>
        <v>2</v>
      </c>
    </row>
    <row r="17374" spans="1:7" ht="33" outlineLevel="1">
      <c r="A17374" s="1" t="s">
        <v>6186</v>
      </c>
      <c r="B17374" s="2" t="s">
        <v>19140</v>
      </c>
      <c r="C17374" s="9">
        <v>150</v>
      </c>
      <c r="D17374" s="9">
        <v>150</v>
      </c>
      <c r="E17374" s="201">
        <f t="shared" si="563"/>
        <v>1</v>
      </c>
      <c r="F17374" s="173"/>
      <c r="G17374" s="211">
        <f t="shared" si="564"/>
        <v>2</v>
      </c>
    </row>
    <row r="17375" spans="1:7" ht="33" outlineLevel="1">
      <c r="A17375" s="1" t="s">
        <v>6188</v>
      </c>
      <c r="B17375" s="2" t="s">
        <v>19141</v>
      </c>
      <c r="C17375" s="9">
        <v>150</v>
      </c>
      <c r="D17375" s="9">
        <v>150</v>
      </c>
      <c r="E17375" s="201">
        <f t="shared" si="563"/>
        <v>1</v>
      </c>
      <c r="F17375" s="173"/>
      <c r="G17375" s="211">
        <f t="shared" si="564"/>
        <v>2</v>
      </c>
    </row>
    <row r="17376" spans="1:7" ht="33" outlineLevel="1">
      <c r="A17376" s="1" t="s">
        <v>6189</v>
      </c>
      <c r="B17376" s="2" t="s">
        <v>19142</v>
      </c>
      <c r="C17376" s="9">
        <v>150</v>
      </c>
      <c r="D17376" s="9">
        <v>150</v>
      </c>
      <c r="E17376" s="201">
        <f t="shared" si="563"/>
        <v>1</v>
      </c>
      <c r="F17376" s="173"/>
      <c r="G17376" s="211">
        <f t="shared" si="564"/>
        <v>2</v>
      </c>
    </row>
    <row r="17377" spans="1:7" ht="33" outlineLevel="1">
      <c r="A17377" s="1" t="s">
        <v>6191</v>
      </c>
      <c r="B17377" s="2" t="s">
        <v>19143</v>
      </c>
      <c r="C17377" s="9">
        <v>150</v>
      </c>
      <c r="D17377" s="9">
        <v>150</v>
      </c>
      <c r="E17377" s="201">
        <f t="shared" si="563"/>
        <v>1</v>
      </c>
      <c r="F17377" s="173"/>
      <c r="G17377" s="211">
        <f t="shared" si="564"/>
        <v>2</v>
      </c>
    </row>
    <row r="17378" spans="1:7">
      <c r="A17378" s="240"/>
      <c r="B17378" s="65" t="s">
        <v>101</v>
      </c>
      <c r="C17378" s="241"/>
      <c r="D17378" s="241"/>
      <c r="E17378" s="201"/>
      <c r="F17378" s="242"/>
      <c r="G17378" s="211">
        <f t="shared" si="564"/>
        <v>2</v>
      </c>
    </row>
    <row r="17379" spans="1:7" outlineLevel="1">
      <c r="A17379" s="8" t="s">
        <v>152</v>
      </c>
      <c r="B17379" s="14" t="s">
        <v>153</v>
      </c>
      <c r="C17379" s="12"/>
      <c r="D17379" s="12"/>
      <c r="E17379" s="201"/>
      <c r="F17379" s="148"/>
      <c r="G17379" s="211">
        <f t="shared" si="564"/>
        <v>2</v>
      </c>
    </row>
    <row r="17380" spans="1:7" outlineLevel="1">
      <c r="A17380" s="8">
        <v>1</v>
      </c>
      <c r="B17380" s="4" t="s">
        <v>19144</v>
      </c>
      <c r="C17380" s="9"/>
      <c r="D17380" s="8"/>
      <c r="E17380" s="201"/>
      <c r="F17380" s="148"/>
      <c r="G17380" s="211">
        <f t="shared" si="564"/>
        <v>2</v>
      </c>
    </row>
    <row r="17381" spans="1:7" ht="49.5" outlineLevel="1">
      <c r="A17381" s="1">
        <v>1</v>
      </c>
      <c r="B17381" s="2" t="s">
        <v>19145</v>
      </c>
      <c r="C17381" s="9">
        <v>300</v>
      </c>
      <c r="D17381" s="1"/>
      <c r="E17381" s="201"/>
      <c r="F17381" s="148" t="s">
        <v>417</v>
      </c>
      <c r="G17381" s="211">
        <f t="shared" si="564"/>
        <v>2</v>
      </c>
    </row>
    <row r="17382" spans="1:7" outlineLevel="1">
      <c r="A17382" s="1" t="s">
        <v>210</v>
      </c>
      <c r="B17382" s="2" t="s">
        <v>19146</v>
      </c>
      <c r="C17382" s="9"/>
      <c r="D17382" s="1"/>
      <c r="E17382" s="201"/>
      <c r="F17382" s="344"/>
      <c r="G17382" s="211">
        <f t="shared" si="564"/>
        <v>2</v>
      </c>
    </row>
    <row r="17383" spans="1:7" ht="66" outlineLevel="1">
      <c r="A17383" s="1" t="s">
        <v>211</v>
      </c>
      <c r="B17383" s="2" t="s">
        <v>19147</v>
      </c>
      <c r="C17383" s="9">
        <v>360</v>
      </c>
      <c r="D17383" s="1">
        <v>360</v>
      </c>
      <c r="E17383" s="201">
        <f t="shared" ref="E17383:E17439" si="565">C17383/D17383</f>
        <v>1</v>
      </c>
      <c r="F17383" s="148" t="s">
        <v>19148</v>
      </c>
      <c r="G17383" s="211">
        <f t="shared" si="564"/>
        <v>2</v>
      </c>
    </row>
    <row r="17384" spans="1:7" ht="33" outlineLevel="1">
      <c r="A17384" s="1" t="s">
        <v>213</v>
      </c>
      <c r="B17384" s="2" t="s">
        <v>19149</v>
      </c>
      <c r="C17384" s="9">
        <v>250</v>
      </c>
      <c r="D17384" s="1">
        <v>250</v>
      </c>
      <c r="E17384" s="201">
        <f t="shared" si="565"/>
        <v>1</v>
      </c>
      <c r="F17384" s="172"/>
      <c r="G17384" s="211">
        <f t="shared" si="564"/>
        <v>2</v>
      </c>
    </row>
    <row r="17385" spans="1:7" ht="33" outlineLevel="1">
      <c r="A17385" s="1" t="s">
        <v>215</v>
      </c>
      <c r="B17385" s="2" t="s">
        <v>19150</v>
      </c>
      <c r="C17385" s="9">
        <v>300</v>
      </c>
      <c r="D17385" s="1">
        <v>300</v>
      </c>
      <c r="E17385" s="201">
        <f t="shared" si="565"/>
        <v>1</v>
      </c>
      <c r="F17385" s="172"/>
      <c r="G17385" s="211">
        <f t="shared" si="564"/>
        <v>2</v>
      </c>
    </row>
    <row r="17386" spans="1:7" ht="33" outlineLevel="1">
      <c r="A17386" s="1" t="s">
        <v>225</v>
      </c>
      <c r="B17386" s="2" t="s">
        <v>19151</v>
      </c>
      <c r="C17386" s="9">
        <v>130</v>
      </c>
      <c r="D17386" s="1">
        <v>130</v>
      </c>
      <c r="E17386" s="201">
        <f t="shared" si="565"/>
        <v>1</v>
      </c>
      <c r="F17386" s="172"/>
      <c r="G17386" s="211">
        <f t="shared" si="564"/>
        <v>2</v>
      </c>
    </row>
    <row r="17387" spans="1:7" outlineLevel="1">
      <c r="A17387" s="1" t="s">
        <v>247</v>
      </c>
      <c r="B17387" s="2" t="s">
        <v>19121</v>
      </c>
      <c r="C17387" s="9"/>
      <c r="D17387" s="1"/>
      <c r="E17387" s="201"/>
      <c r="F17387" s="172"/>
      <c r="G17387" s="211">
        <f t="shared" si="564"/>
        <v>2</v>
      </c>
    </row>
    <row r="17388" spans="1:7" outlineLevel="1">
      <c r="A17388" s="1" t="s">
        <v>249</v>
      </c>
      <c r="B17388" s="2" t="s">
        <v>19152</v>
      </c>
      <c r="C17388" s="9">
        <v>90</v>
      </c>
      <c r="D17388" s="1">
        <v>90</v>
      </c>
      <c r="E17388" s="201">
        <f t="shared" si="565"/>
        <v>1</v>
      </c>
      <c r="F17388" s="172"/>
      <c r="G17388" s="211">
        <f t="shared" si="564"/>
        <v>2</v>
      </c>
    </row>
    <row r="17389" spans="1:7" outlineLevel="1">
      <c r="A17389" s="1" t="s">
        <v>251</v>
      </c>
      <c r="B17389" s="2" t="s">
        <v>19153</v>
      </c>
      <c r="C17389" s="9"/>
      <c r="D17389" s="1">
        <v>90</v>
      </c>
      <c r="E17389" s="201"/>
      <c r="F17389" s="172"/>
      <c r="G17389" s="211">
        <f t="shared" si="564"/>
        <v>2</v>
      </c>
    </row>
    <row r="17390" spans="1:7" outlineLevel="1">
      <c r="A17390" s="1">
        <v>4</v>
      </c>
      <c r="B17390" s="2" t="s">
        <v>19154</v>
      </c>
      <c r="C17390" s="9">
        <v>150</v>
      </c>
      <c r="D17390" s="239"/>
      <c r="E17390" s="201"/>
      <c r="F17390" s="639" t="s">
        <v>417</v>
      </c>
      <c r="G17390" s="211">
        <f t="shared" si="564"/>
        <v>2</v>
      </c>
    </row>
    <row r="17391" spans="1:7" outlineLevel="1">
      <c r="A17391" s="1">
        <v>5</v>
      </c>
      <c r="B17391" s="2" t="s">
        <v>19155</v>
      </c>
      <c r="C17391" s="9">
        <v>250</v>
      </c>
      <c r="D17391" s="239"/>
      <c r="E17391" s="201"/>
      <c r="F17391" s="640"/>
      <c r="G17391" s="211">
        <f t="shared" si="564"/>
        <v>2</v>
      </c>
    </row>
    <row r="17392" spans="1:7" outlineLevel="1">
      <c r="A17392" s="1">
        <v>6</v>
      </c>
      <c r="B17392" s="2" t="s">
        <v>19156</v>
      </c>
      <c r="C17392" s="9">
        <v>400</v>
      </c>
      <c r="D17392" s="239"/>
      <c r="E17392" s="201"/>
      <c r="F17392" s="640"/>
      <c r="G17392" s="211">
        <f t="shared" si="564"/>
        <v>2</v>
      </c>
    </row>
    <row r="17393" spans="1:7" ht="33" outlineLevel="1">
      <c r="A17393" s="1">
        <v>7</v>
      </c>
      <c r="B17393" s="2" t="s">
        <v>19157</v>
      </c>
      <c r="C17393" s="9">
        <v>250</v>
      </c>
      <c r="D17393" s="239"/>
      <c r="E17393" s="201"/>
      <c r="F17393" s="640"/>
      <c r="G17393" s="211">
        <f t="shared" si="564"/>
        <v>2</v>
      </c>
    </row>
    <row r="17394" spans="1:7" ht="33" outlineLevel="1">
      <c r="A17394" s="1">
        <v>1</v>
      </c>
      <c r="B17394" s="2" t="s">
        <v>19158</v>
      </c>
      <c r="C17394" s="9">
        <v>150</v>
      </c>
      <c r="D17394" s="239"/>
      <c r="E17394" s="201"/>
      <c r="F17394" s="640"/>
      <c r="G17394" s="211">
        <f t="shared" si="564"/>
        <v>2</v>
      </c>
    </row>
    <row r="17395" spans="1:7" outlineLevel="1">
      <c r="A17395" s="1">
        <v>2</v>
      </c>
      <c r="B17395" s="2" t="s">
        <v>19159</v>
      </c>
      <c r="C17395" s="9">
        <v>250</v>
      </c>
      <c r="D17395" s="239"/>
      <c r="E17395" s="201"/>
      <c r="F17395" s="640"/>
      <c r="G17395" s="211">
        <f t="shared" si="564"/>
        <v>2</v>
      </c>
    </row>
    <row r="17396" spans="1:7" outlineLevel="1">
      <c r="A17396" s="1">
        <v>3</v>
      </c>
      <c r="B17396" s="2" t="s">
        <v>19160</v>
      </c>
      <c r="C17396" s="9">
        <v>250</v>
      </c>
      <c r="D17396" s="239"/>
      <c r="E17396" s="201"/>
      <c r="F17396" s="640"/>
      <c r="G17396" s="211">
        <f t="shared" si="564"/>
        <v>2</v>
      </c>
    </row>
    <row r="17397" spans="1:7" ht="19.5" outlineLevel="1" thickBot="1">
      <c r="A17397" s="1" t="s">
        <v>584</v>
      </c>
      <c r="B17397" s="2" t="s">
        <v>19161</v>
      </c>
      <c r="C17397" s="9"/>
      <c r="D17397" s="1"/>
      <c r="E17397" s="201"/>
      <c r="F17397" s="641"/>
      <c r="G17397" s="211">
        <f t="shared" si="564"/>
        <v>2</v>
      </c>
    </row>
    <row r="17398" spans="1:7" ht="19.5" outlineLevel="1" thickBot="1">
      <c r="A17398" s="1" t="s">
        <v>19162</v>
      </c>
      <c r="B17398" s="2" t="s">
        <v>19163</v>
      </c>
      <c r="C17398" s="9">
        <v>420</v>
      </c>
      <c r="D17398" s="1">
        <v>420</v>
      </c>
      <c r="E17398" s="201">
        <f t="shared" si="565"/>
        <v>1</v>
      </c>
      <c r="F17398" s="118"/>
      <c r="G17398" s="211">
        <f t="shared" si="564"/>
        <v>2</v>
      </c>
    </row>
    <row r="17399" spans="1:7" ht="19.5" outlineLevel="1" thickBot="1">
      <c r="A17399" s="1" t="s">
        <v>19164</v>
      </c>
      <c r="B17399" s="2" t="s">
        <v>19165</v>
      </c>
      <c r="C17399" s="9">
        <v>240</v>
      </c>
      <c r="D17399" s="1">
        <v>240</v>
      </c>
      <c r="E17399" s="201">
        <f t="shared" si="565"/>
        <v>1</v>
      </c>
      <c r="F17399" s="119"/>
      <c r="G17399" s="211">
        <f t="shared" si="564"/>
        <v>2</v>
      </c>
    </row>
    <row r="17400" spans="1:7" ht="19.5" outlineLevel="1" thickBot="1">
      <c r="A17400" s="1" t="s">
        <v>19166</v>
      </c>
      <c r="B17400" s="2" t="s">
        <v>19167</v>
      </c>
      <c r="C17400" s="9">
        <v>200</v>
      </c>
      <c r="D17400" s="1">
        <v>200</v>
      </c>
      <c r="E17400" s="201">
        <f t="shared" si="565"/>
        <v>1</v>
      </c>
      <c r="F17400" s="119"/>
      <c r="G17400" s="211">
        <f t="shared" si="564"/>
        <v>2</v>
      </c>
    </row>
    <row r="17401" spans="1:7" ht="33.75" outlineLevel="1" thickBot="1">
      <c r="A17401" s="1" t="s">
        <v>19168</v>
      </c>
      <c r="B17401" s="2" t="s">
        <v>19169</v>
      </c>
      <c r="C17401" s="9">
        <v>240</v>
      </c>
      <c r="D17401" s="1">
        <v>240</v>
      </c>
      <c r="E17401" s="201">
        <f t="shared" si="565"/>
        <v>1</v>
      </c>
      <c r="F17401" s="119"/>
      <c r="G17401" s="211">
        <f t="shared" si="564"/>
        <v>2</v>
      </c>
    </row>
    <row r="17402" spans="1:7" ht="19.5" outlineLevel="1" thickBot="1">
      <c r="A17402" s="1" t="s">
        <v>19170</v>
      </c>
      <c r="B17402" s="2" t="s">
        <v>19171</v>
      </c>
      <c r="C17402" s="9">
        <v>240</v>
      </c>
      <c r="D17402" s="1">
        <v>240</v>
      </c>
      <c r="E17402" s="201">
        <f t="shared" si="565"/>
        <v>1</v>
      </c>
      <c r="F17402" s="119"/>
      <c r="G17402" s="211">
        <f t="shared" si="564"/>
        <v>2</v>
      </c>
    </row>
    <row r="17403" spans="1:7" ht="19.5" outlineLevel="1" thickBot="1">
      <c r="A17403" s="1" t="s">
        <v>19172</v>
      </c>
      <c r="B17403" s="2" t="s">
        <v>19173</v>
      </c>
      <c r="C17403" s="9">
        <v>120</v>
      </c>
      <c r="D17403" s="1">
        <v>120</v>
      </c>
      <c r="E17403" s="201">
        <f t="shared" si="565"/>
        <v>1</v>
      </c>
      <c r="F17403" s="119"/>
      <c r="G17403" s="211">
        <f t="shared" si="564"/>
        <v>2</v>
      </c>
    </row>
    <row r="17404" spans="1:7" ht="33.75" outlineLevel="1" thickBot="1">
      <c r="A17404" s="1" t="s">
        <v>586</v>
      </c>
      <c r="B17404" s="2" t="s">
        <v>19174</v>
      </c>
      <c r="C17404" s="9">
        <v>100</v>
      </c>
      <c r="D17404" s="1">
        <v>100</v>
      </c>
      <c r="E17404" s="201">
        <f t="shared" si="565"/>
        <v>1</v>
      </c>
      <c r="F17404" s="119"/>
      <c r="G17404" s="211">
        <f t="shared" si="564"/>
        <v>2</v>
      </c>
    </row>
    <row r="17405" spans="1:7" ht="19.5" outlineLevel="1" thickBot="1">
      <c r="A17405" s="1" t="s">
        <v>588</v>
      </c>
      <c r="B17405" s="2" t="s">
        <v>19175</v>
      </c>
      <c r="C17405" s="9">
        <v>100</v>
      </c>
      <c r="D17405" s="1">
        <v>100</v>
      </c>
      <c r="E17405" s="201">
        <f t="shared" si="565"/>
        <v>1</v>
      </c>
      <c r="F17405" s="119"/>
      <c r="G17405" s="211">
        <f t="shared" si="564"/>
        <v>2</v>
      </c>
    </row>
    <row r="17406" spans="1:7" ht="19.5" outlineLevel="1" thickBot="1">
      <c r="A17406" s="1" t="s">
        <v>590</v>
      </c>
      <c r="B17406" s="2" t="s">
        <v>19176</v>
      </c>
      <c r="C17406" s="9">
        <v>100</v>
      </c>
      <c r="D17406" s="1">
        <v>100</v>
      </c>
      <c r="E17406" s="201">
        <f t="shared" si="565"/>
        <v>1</v>
      </c>
      <c r="F17406" s="119"/>
      <c r="G17406" s="211">
        <f t="shared" si="564"/>
        <v>2</v>
      </c>
    </row>
    <row r="17407" spans="1:7" ht="19.5" outlineLevel="1" thickBot="1">
      <c r="A17407" s="1" t="s">
        <v>592</v>
      </c>
      <c r="B17407" s="2" t="s">
        <v>19177</v>
      </c>
      <c r="C17407" s="9"/>
      <c r="D17407" s="1"/>
      <c r="E17407" s="201"/>
      <c r="F17407" s="119"/>
      <c r="G17407" s="211">
        <f t="shared" ref="G17407:G17468" si="566">COUNTA(B17407,1)</f>
        <v>2</v>
      </c>
    </row>
    <row r="17408" spans="1:7" ht="33" outlineLevel="1">
      <c r="A17408" s="1" t="s">
        <v>19178</v>
      </c>
      <c r="B17408" s="7" t="s">
        <v>19179</v>
      </c>
      <c r="C17408" s="9">
        <v>100</v>
      </c>
      <c r="D17408" s="1">
        <v>100</v>
      </c>
      <c r="E17408" s="201">
        <f t="shared" si="565"/>
        <v>1</v>
      </c>
      <c r="F17408" s="191"/>
      <c r="G17408" s="211">
        <f t="shared" si="566"/>
        <v>2</v>
      </c>
    </row>
    <row r="17409" spans="1:7">
      <c r="A17409" s="240"/>
      <c r="B17409" s="65" t="s">
        <v>102</v>
      </c>
      <c r="C17409" s="241"/>
      <c r="D17409" s="241"/>
      <c r="E17409" s="201"/>
      <c r="F17409" s="242"/>
      <c r="G17409" s="211">
        <f t="shared" si="566"/>
        <v>2</v>
      </c>
    </row>
    <row r="17410" spans="1:7" outlineLevel="1">
      <c r="A17410" s="423" t="s">
        <v>152</v>
      </c>
      <c r="B17410" s="14" t="s">
        <v>153</v>
      </c>
      <c r="C17410" s="239"/>
      <c r="D17410" s="8"/>
      <c r="E17410" s="201"/>
      <c r="F17410" s="267"/>
      <c r="G17410" s="211">
        <f t="shared" si="566"/>
        <v>2</v>
      </c>
    </row>
    <row r="17411" spans="1:7" outlineLevel="1">
      <c r="A17411" s="8">
        <v>1</v>
      </c>
      <c r="B17411" s="4" t="s">
        <v>19180</v>
      </c>
      <c r="C17411" s="239"/>
      <c r="D17411" s="8"/>
      <c r="E17411" s="201"/>
      <c r="F17411" s="148"/>
      <c r="G17411" s="211">
        <f t="shared" si="566"/>
        <v>2</v>
      </c>
    </row>
    <row r="17412" spans="1:7" outlineLevel="1">
      <c r="A17412" s="1" t="s">
        <v>477</v>
      </c>
      <c r="B17412" s="2" t="s">
        <v>19181</v>
      </c>
      <c r="C17412" s="9">
        <v>900</v>
      </c>
      <c r="D17412" s="9">
        <v>900</v>
      </c>
      <c r="E17412" s="201">
        <f t="shared" si="565"/>
        <v>1</v>
      </c>
      <c r="F17412" s="344"/>
      <c r="G17412" s="211">
        <f t="shared" si="566"/>
        <v>2</v>
      </c>
    </row>
    <row r="17413" spans="1:7" outlineLevel="1">
      <c r="A17413" s="1" t="s">
        <v>479</v>
      </c>
      <c r="B17413" s="2" t="s">
        <v>19182</v>
      </c>
      <c r="C17413" s="9">
        <v>900</v>
      </c>
      <c r="D17413" s="9">
        <v>900</v>
      </c>
      <c r="E17413" s="201">
        <f t="shared" si="565"/>
        <v>1</v>
      </c>
      <c r="F17413" s="188"/>
      <c r="G17413" s="211">
        <f t="shared" si="566"/>
        <v>2</v>
      </c>
    </row>
    <row r="17414" spans="1:7" outlineLevel="1">
      <c r="A17414" s="1" t="s">
        <v>482</v>
      </c>
      <c r="B17414" s="2" t="s">
        <v>19183</v>
      </c>
      <c r="C17414" s="3">
        <v>1000</v>
      </c>
      <c r="D17414" s="3">
        <v>1000</v>
      </c>
      <c r="E17414" s="201">
        <f t="shared" si="565"/>
        <v>1</v>
      </c>
      <c r="F17414" s="188"/>
      <c r="G17414" s="211">
        <f t="shared" si="566"/>
        <v>2</v>
      </c>
    </row>
    <row r="17415" spans="1:7" ht="33" outlineLevel="1">
      <c r="A17415" s="1" t="s">
        <v>1438</v>
      </c>
      <c r="B17415" s="2" t="s">
        <v>19184</v>
      </c>
      <c r="C17415" s="9">
        <v>150</v>
      </c>
      <c r="D17415" s="9">
        <v>150</v>
      </c>
      <c r="E17415" s="201">
        <f t="shared" si="565"/>
        <v>1</v>
      </c>
      <c r="F17415" s="188"/>
      <c r="G17415" s="211">
        <f t="shared" si="566"/>
        <v>2</v>
      </c>
    </row>
    <row r="17416" spans="1:7" ht="33" outlineLevel="1">
      <c r="A17416" s="1" t="s">
        <v>1440</v>
      </c>
      <c r="B17416" s="2" t="s">
        <v>19185</v>
      </c>
      <c r="C17416" s="9">
        <v>200</v>
      </c>
      <c r="D17416" s="9">
        <v>200</v>
      </c>
      <c r="E17416" s="201">
        <f t="shared" si="565"/>
        <v>1</v>
      </c>
      <c r="F17416" s="188"/>
      <c r="G17416" s="211">
        <f t="shared" si="566"/>
        <v>2</v>
      </c>
    </row>
    <row r="17417" spans="1:7" outlineLevel="1">
      <c r="A17417" s="8">
        <v>2</v>
      </c>
      <c r="B17417" s="4" t="s">
        <v>19186</v>
      </c>
      <c r="C17417" s="12"/>
      <c r="D17417" s="12"/>
      <c r="E17417" s="201"/>
      <c r="F17417" s="188"/>
      <c r="G17417" s="211">
        <f t="shared" si="566"/>
        <v>2</v>
      </c>
    </row>
    <row r="17418" spans="1:7" ht="33" outlineLevel="1">
      <c r="A17418" s="1" t="s">
        <v>156</v>
      </c>
      <c r="B17418" s="2" t="s">
        <v>19187</v>
      </c>
      <c r="C17418" s="3">
        <v>1000</v>
      </c>
      <c r="D17418" s="3">
        <v>1000</v>
      </c>
      <c r="E17418" s="201">
        <f t="shared" si="565"/>
        <v>1</v>
      </c>
      <c r="F17418" s="188"/>
      <c r="G17418" s="211">
        <f t="shared" si="566"/>
        <v>2</v>
      </c>
    </row>
    <row r="17419" spans="1:7" ht="33" outlineLevel="1">
      <c r="A17419" s="1" t="s">
        <v>158</v>
      </c>
      <c r="B17419" s="2" t="s">
        <v>19188</v>
      </c>
      <c r="C17419" s="9">
        <v>300</v>
      </c>
      <c r="D17419" s="9">
        <v>300</v>
      </c>
      <c r="E17419" s="201">
        <f t="shared" si="565"/>
        <v>1</v>
      </c>
      <c r="F17419" s="268"/>
      <c r="G17419" s="211">
        <f t="shared" si="566"/>
        <v>2</v>
      </c>
    </row>
    <row r="17420" spans="1:7" ht="33" outlineLevel="1">
      <c r="A17420" s="1" t="s">
        <v>160</v>
      </c>
      <c r="B17420" s="2" t="s">
        <v>19189</v>
      </c>
      <c r="C17420" s="9">
        <v>300</v>
      </c>
      <c r="D17420" s="9">
        <v>300</v>
      </c>
      <c r="E17420" s="201">
        <f t="shared" si="565"/>
        <v>1</v>
      </c>
      <c r="F17420" s="166"/>
      <c r="G17420" s="211">
        <f t="shared" si="566"/>
        <v>2</v>
      </c>
    </row>
    <row r="17421" spans="1:7" outlineLevel="1">
      <c r="A17421" s="1" t="s">
        <v>162</v>
      </c>
      <c r="B17421" s="2" t="s">
        <v>19190</v>
      </c>
      <c r="C17421" s="9">
        <v>150</v>
      </c>
      <c r="D17421" s="9">
        <v>150</v>
      </c>
      <c r="E17421" s="201">
        <f t="shared" si="565"/>
        <v>1</v>
      </c>
      <c r="F17421" s="198"/>
      <c r="G17421" s="211">
        <f t="shared" si="566"/>
        <v>2</v>
      </c>
    </row>
    <row r="17422" spans="1:7" outlineLevel="1">
      <c r="A17422" s="244" t="s">
        <v>175</v>
      </c>
      <c r="B17422" s="69" t="s">
        <v>176</v>
      </c>
      <c r="C17422" s="9"/>
      <c r="D17422" s="9"/>
      <c r="E17422" s="201"/>
      <c r="F17422" s="198"/>
      <c r="G17422" s="211">
        <f t="shared" si="566"/>
        <v>2</v>
      </c>
    </row>
    <row r="17423" spans="1:7" outlineLevel="1">
      <c r="A17423" s="8">
        <v>3</v>
      </c>
      <c r="B17423" s="4" t="s">
        <v>19191</v>
      </c>
      <c r="C17423" s="9"/>
      <c r="D17423" s="9"/>
      <c r="E17423" s="201"/>
      <c r="F17423" s="198"/>
      <c r="G17423" s="211">
        <f t="shared" si="566"/>
        <v>2</v>
      </c>
    </row>
    <row r="17424" spans="1:7" ht="33" outlineLevel="1">
      <c r="A17424" s="1" t="s">
        <v>167</v>
      </c>
      <c r="B17424" s="2" t="s">
        <v>19192</v>
      </c>
      <c r="C17424" s="9">
        <v>100</v>
      </c>
      <c r="D17424" s="9">
        <v>100</v>
      </c>
      <c r="E17424" s="201">
        <f t="shared" si="565"/>
        <v>1</v>
      </c>
      <c r="F17424" s="198"/>
      <c r="G17424" s="211">
        <f t="shared" si="566"/>
        <v>2</v>
      </c>
    </row>
    <row r="17425" spans="1:7" ht="49.5" outlineLevel="1">
      <c r="A17425" s="1" t="s">
        <v>169</v>
      </c>
      <c r="B17425" s="2" t="s">
        <v>19193</v>
      </c>
      <c r="C17425" s="9">
        <v>100</v>
      </c>
      <c r="D17425" s="9">
        <v>100</v>
      </c>
      <c r="E17425" s="201">
        <f t="shared" si="565"/>
        <v>1</v>
      </c>
      <c r="F17425" s="198"/>
      <c r="G17425" s="211">
        <f t="shared" si="566"/>
        <v>2</v>
      </c>
    </row>
    <row r="17426" spans="1:7" outlineLevel="1">
      <c r="A17426" s="8">
        <v>4</v>
      </c>
      <c r="B17426" s="4" t="s">
        <v>19194</v>
      </c>
      <c r="C17426" s="239"/>
      <c r="D17426" s="9">
        <v>100</v>
      </c>
      <c r="E17426" s="201">
        <f t="shared" si="565"/>
        <v>0</v>
      </c>
      <c r="F17426" s="198"/>
      <c r="G17426" s="211">
        <f t="shared" si="566"/>
        <v>2</v>
      </c>
    </row>
    <row r="17427" spans="1:7" outlineLevel="1">
      <c r="A17427" s="1" t="s">
        <v>178</v>
      </c>
      <c r="B17427" s="2" t="s">
        <v>19195</v>
      </c>
      <c r="C17427" s="9">
        <v>100</v>
      </c>
      <c r="D17427" s="9"/>
      <c r="E17427" s="201"/>
      <c r="F17427" s="198"/>
      <c r="G17427" s="211">
        <f t="shared" si="566"/>
        <v>2</v>
      </c>
    </row>
    <row r="17428" spans="1:7" outlineLevel="1">
      <c r="A17428" s="8">
        <v>5</v>
      </c>
      <c r="B17428" s="4" t="s">
        <v>19196</v>
      </c>
      <c r="C17428" s="9"/>
      <c r="D17428" s="9"/>
      <c r="E17428" s="201"/>
      <c r="F17428" s="198"/>
      <c r="G17428" s="211">
        <f t="shared" si="566"/>
        <v>2</v>
      </c>
    </row>
    <row r="17429" spans="1:7" outlineLevel="1">
      <c r="A17429" s="1" t="s">
        <v>210</v>
      </c>
      <c r="B17429" s="2" t="s">
        <v>19197</v>
      </c>
      <c r="C17429" s="9">
        <v>100</v>
      </c>
      <c r="D17429" s="9">
        <v>100</v>
      </c>
      <c r="E17429" s="201">
        <f t="shared" si="565"/>
        <v>1</v>
      </c>
      <c r="F17429" s="199"/>
      <c r="G17429" s="211">
        <f t="shared" si="566"/>
        <v>2</v>
      </c>
    </row>
    <row r="17430" spans="1:7" outlineLevel="1">
      <c r="A17430" s="1" t="s">
        <v>225</v>
      </c>
      <c r="B17430" s="2" t="s">
        <v>19198</v>
      </c>
      <c r="C17430" s="9">
        <v>100</v>
      </c>
      <c r="D17430" s="9">
        <v>100</v>
      </c>
      <c r="E17430" s="201">
        <f t="shared" si="565"/>
        <v>1</v>
      </c>
      <c r="F17430" s="188"/>
      <c r="G17430" s="211">
        <f t="shared" si="566"/>
        <v>2</v>
      </c>
    </row>
    <row r="17431" spans="1:7" outlineLevel="1">
      <c r="A17431" s="8">
        <v>6</v>
      </c>
      <c r="B17431" s="4" t="s">
        <v>19199</v>
      </c>
      <c r="C17431" s="239"/>
      <c r="D17431" s="9">
        <v>100</v>
      </c>
      <c r="E17431" s="201">
        <f t="shared" si="565"/>
        <v>0</v>
      </c>
      <c r="F17431" s="188"/>
      <c r="G17431" s="211">
        <f t="shared" si="566"/>
        <v>2</v>
      </c>
    </row>
    <row r="17432" spans="1:7" ht="33" outlineLevel="1">
      <c r="A17432" s="1" t="s">
        <v>407</v>
      </c>
      <c r="B17432" s="2" t="s">
        <v>19200</v>
      </c>
      <c r="C17432" s="9">
        <v>100</v>
      </c>
      <c r="D17432" s="239"/>
      <c r="E17432" s="201"/>
      <c r="F17432" s="148"/>
      <c r="G17432" s="211">
        <f t="shared" si="566"/>
        <v>2</v>
      </c>
    </row>
    <row r="17433" spans="1:7" outlineLevel="1">
      <c r="A17433" s="8">
        <v>7</v>
      </c>
      <c r="B17433" s="4" t="s">
        <v>19201</v>
      </c>
      <c r="C17433" s="239"/>
      <c r="D17433" s="9">
        <v>100</v>
      </c>
      <c r="E17433" s="201">
        <f t="shared" si="565"/>
        <v>0</v>
      </c>
      <c r="F17433" s="148"/>
      <c r="G17433" s="211">
        <f t="shared" si="566"/>
        <v>2</v>
      </c>
    </row>
    <row r="17434" spans="1:7" outlineLevel="1">
      <c r="A17434" s="1" t="s">
        <v>508</v>
      </c>
      <c r="B17434" s="2" t="s">
        <v>19202</v>
      </c>
      <c r="C17434" s="9">
        <v>100</v>
      </c>
      <c r="D17434" s="239"/>
      <c r="E17434" s="201"/>
      <c r="F17434" s="148"/>
      <c r="G17434" s="211">
        <f t="shared" si="566"/>
        <v>2</v>
      </c>
    </row>
    <row r="17435" spans="1:7" outlineLevel="1">
      <c r="A17435" s="8">
        <v>8</v>
      </c>
      <c r="B17435" s="4" t="s">
        <v>19203</v>
      </c>
      <c r="C17435" s="239"/>
      <c r="D17435" s="9">
        <v>100</v>
      </c>
      <c r="E17435" s="201">
        <f t="shared" si="565"/>
        <v>0</v>
      </c>
      <c r="F17435" s="148"/>
      <c r="G17435" s="211">
        <f t="shared" si="566"/>
        <v>2</v>
      </c>
    </row>
    <row r="17436" spans="1:7" outlineLevel="1">
      <c r="A17436" s="1" t="s">
        <v>531</v>
      </c>
      <c r="B17436" s="2" t="s">
        <v>19204</v>
      </c>
      <c r="C17436" s="9">
        <v>100</v>
      </c>
      <c r="D17436" s="239"/>
      <c r="E17436" s="201"/>
      <c r="F17436" s="148"/>
      <c r="G17436" s="211">
        <f t="shared" si="566"/>
        <v>2</v>
      </c>
    </row>
    <row r="17437" spans="1:7" outlineLevel="1">
      <c r="A17437" s="8">
        <v>9</v>
      </c>
      <c r="B17437" s="4" t="s">
        <v>19205</v>
      </c>
      <c r="C17437" s="239"/>
      <c r="D17437" s="9"/>
      <c r="E17437" s="201"/>
      <c r="F17437" s="148"/>
      <c r="G17437" s="211">
        <f t="shared" si="566"/>
        <v>2</v>
      </c>
    </row>
    <row r="17438" spans="1:7" outlineLevel="1">
      <c r="A17438" s="1" t="s">
        <v>548</v>
      </c>
      <c r="B17438" s="2" t="s">
        <v>19206</v>
      </c>
      <c r="C17438" s="9">
        <v>100</v>
      </c>
      <c r="D17438" s="9">
        <v>100</v>
      </c>
      <c r="E17438" s="201">
        <f t="shared" si="565"/>
        <v>1</v>
      </c>
      <c r="F17438" s="639"/>
      <c r="G17438" s="211">
        <f t="shared" si="566"/>
        <v>2</v>
      </c>
    </row>
    <row r="17439" spans="1:7" ht="33" outlineLevel="1">
      <c r="A17439" s="1" t="s">
        <v>550</v>
      </c>
      <c r="B17439" s="2" t="s">
        <v>19207</v>
      </c>
      <c r="C17439" s="9">
        <v>90</v>
      </c>
      <c r="D17439" s="9">
        <v>90</v>
      </c>
      <c r="E17439" s="201">
        <f t="shared" si="565"/>
        <v>1</v>
      </c>
      <c r="F17439" s="641"/>
      <c r="G17439" s="211">
        <f t="shared" si="566"/>
        <v>2</v>
      </c>
    </row>
    <row r="17440" spans="1:7" outlineLevel="1">
      <c r="A17440" s="1" t="s">
        <v>552</v>
      </c>
      <c r="B17440" s="2" t="s">
        <v>19208</v>
      </c>
      <c r="C17440" s="9">
        <v>300</v>
      </c>
      <c r="D17440" s="239"/>
      <c r="E17440" s="201"/>
      <c r="F17440" s="148" t="s">
        <v>417</v>
      </c>
      <c r="G17440" s="211">
        <f t="shared" si="566"/>
        <v>2</v>
      </c>
    </row>
    <row r="17441" spans="1:7" outlineLevel="1">
      <c r="A17441" s="8">
        <v>10</v>
      </c>
      <c r="B17441" s="4" t="s">
        <v>19209</v>
      </c>
      <c r="C17441" s="239"/>
      <c r="D17441" s="9">
        <v>100</v>
      </c>
      <c r="E17441" s="201">
        <f t="shared" ref="E17441:E17463" si="567">C17441/D17441</f>
        <v>0</v>
      </c>
      <c r="F17441" s="148"/>
      <c r="G17441" s="211">
        <f t="shared" si="566"/>
        <v>2</v>
      </c>
    </row>
    <row r="17442" spans="1:7" outlineLevel="1">
      <c r="A17442" s="1" t="s">
        <v>577</v>
      </c>
      <c r="B17442" s="2" t="s">
        <v>19210</v>
      </c>
      <c r="C17442" s="9">
        <v>100</v>
      </c>
      <c r="D17442" s="9"/>
      <c r="E17442" s="201"/>
      <c r="F17442" s="148"/>
      <c r="G17442" s="211">
        <f t="shared" si="566"/>
        <v>2</v>
      </c>
    </row>
    <row r="17443" spans="1:7" outlineLevel="1">
      <c r="A17443" s="1" t="s">
        <v>579</v>
      </c>
      <c r="B17443" s="2" t="s">
        <v>19211</v>
      </c>
      <c r="C17443" s="9">
        <v>120</v>
      </c>
      <c r="D17443" s="9">
        <v>120</v>
      </c>
      <c r="E17443" s="201">
        <f t="shared" si="567"/>
        <v>1</v>
      </c>
      <c r="F17443" s="148"/>
      <c r="G17443" s="211">
        <f t="shared" si="566"/>
        <v>2</v>
      </c>
    </row>
    <row r="17444" spans="1:7" ht="33" outlineLevel="1">
      <c r="A17444" s="1" t="s">
        <v>581</v>
      </c>
      <c r="B17444" s="2" t="s">
        <v>19212</v>
      </c>
      <c r="C17444" s="9">
        <v>120</v>
      </c>
      <c r="D17444" s="9">
        <v>120</v>
      </c>
      <c r="E17444" s="201">
        <f t="shared" si="567"/>
        <v>1</v>
      </c>
      <c r="F17444" s="148"/>
      <c r="G17444" s="211">
        <f t="shared" si="566"/>
        <v>2</v>
      </c>
    </row>
    <row r="17445" spans="1:7">
      <c r="A17445" s="240"/>
      <c r="B17445" s="65" t="s">
        <v>103</v>
      </c>
      <c r="C17445" s="241"/>
      <c r="D17445" s="241"/>
      <c r="E17445" s="201"/>
      <c r="F17445" s="242"/>
      <c r="G17445" s="211">
        <f t="shared" si="566"/>
        <v>2</v>
      </c>
    </row>
    <row r="17446" spans="1:7" outlineLevel="1">
      <c r="A17446" s="8">
        <v>1</v>
      </c>
      <c r="B17446" s="4" t="s">
        <v>19213</v>
      </c>
      <c r="C17446" s="239"/>
      <c r="D17446" s="4"/>
      <c r="E17446" s="201"/>
      <c r="F17446" s="147"/>
      <c r="G17446" s="211">
        <f t="shared" si="566"/>
        <v>2</v>
      </c>
    </row>
    <row r="17447" spans="1:7" ht="33" outlineLevel="1">
      <c r="A17447" s="1" t="s">
        <v>477</v>
      </c>
      <c r="B17447" s="2" t="s">
        <v>19214</v>
      </c>
      <c r="C17447" s="9">
        <v>350</v>
      </c>
      <c r="D17447" s="2">
        <v>350</v>
      </c>
      <c r="E17447" s="201">
        <f t="shared" si="567"/>
        <v>1</v>
      </c>
      <c r="F17447" s="319"/>
      <c r="G17447" s="211">
        <f t="shared" si="566"/>
        <v>2</v>
      </c>
    </row>
    <row r="17448" spans="1:7" ht="33" outlineLevel="1">
      <c r="A17448" s="1" t="s">
        <v>479</v>
      </c>
      <c r="B17448" s="2" t="s">
        <v>19215</v>
      </c>
      <c r="C17448" s="9">
        <v>180</v>
      </c>
      <c r="D17448" s="2">
        <v>180</v>
      </c>
      <c r="E17448" s="201">
        <f t="shared" si="567"/>
        <v>1</v>
      </c>
      <c r="F17448" s="172"/>
      <c r="G17448" s="211">
        <f t="shared" si="566"/>
        <v>2</v>
      </c>
    </row>
    <row r="17449" spans="1:7" ht="33" outlineLevel="1">
      <c r="A17449" s="1" t="s">
        <v>482</v>
      </c>
      <c r="B17449" s="2" t="s">
        <v>19216</v>
      </c>
      <c r="C17449" s="9">
        <v>250</v>
      </c>
      <c r="D17449" s="2">
        <v>250</v>
      </c>
      <c r="E17449" s="201">
        <f t="shared" si="567"/>
        <v>1</v>
      </c>
      <c r="F17449" s="172"/>
      <c r="G17449" s="211">
        <f t="shared" si="566"/>
        <v>2</v>
      </c>
    </row>
    <row r="17450" spans="1:7" outlineLevel="1">
      <c r="A17450" s="8">
        <v>2</v>
      </c>
      <c r="B17450" s="4" t="s">
        <v>19217</v>
      </c>
      <c r="C17450" s="239"/>
      <c r="D17450" s="4"/>
      <c r="E17450" s="201"/>
      <c r="F17450" s="172"/>
      <c r="G17450" s="211">
        <f t="shared" si="566"/>
        <v>2</v>
      </c>
    </row>
    <row r="17451" spans="1:7" ht="33" outlineLevel="1">
      <c r="A17451" s="1" t="s">
        <v>156</v>
      </c>
      <c r="B17451" s="2" t="s">
        <v>19218</v>
      </c>
      <c r="C17451" s="9">
        <v>200</v>
      </c>
      <c r="D17451" s="2">
        <v>200</v>
      </c>
      <c r="E17451" s="201">
        <f t="shared" si="567"/>
        <v>1</v>
      </c>
      <c r="F17451" s="172"/>
      <c r="G17451" s="211">
        <f t="shared" si="566"/>
        <v>2</v>
      </c>
    </row>
    <row r="17452" spans="1:7" outlineLevel="1">
      <c r="A17452" s="244" t="s">
        <v>175</v>
      </c>
      <c r="B17452" s="69" t="s">
        <v>176</v>
      </c>
      <c r="C17452" s="63"/>
      <c r="D17452" s="4"/>
      <c r="E17452" s="201"/>
      <c r="F17452" s="269"/>
      <c r="G17452" s="211">
        <f t="shared" si="566"/>
        <v>2</v>
      </c>
    </row>
    <row r="17453" spans="1:7" outlineLevel="1">
      <c r="A17453" s="1">
        <v>3</v>
      </c>
      <c r="B17453" s="2" t="s">
        <v>19219</v>
      </c>
      <c r="C17453" s="9">
        <v>110</v>
      </c>
      <c r="D17453" s="2">
        <v>110</v>
      </c>
      <c r="E17453" s="201">
        <f t="shared" si="567"/>
        <v>1</v>
      </c>
      <c r="F17453" s="148"/>
      <c r="G17453" s="211">
        <f t="shared" si="566"/>
        <v>2</v>
      </c>
    </row>
    <row r="17454" spans="1:7" ht="33" outlineLevel="1">
      <c r="A17454" s="1">
        <v>4</v>
      </c>
      <c r="B17454" s="2" t="s">
        <v>19220</v>
      </c>
      <c r="C17454" s="9">
        <v>250</v>
      </c>
      <c r="D17454" s="2">
        <v>250</v>
      </c>
      <c r="E17454" s="201">
        <f t="shared" si="567"/>
        <v>1</v>
      </c>
      <c r="F17454" s="148"/>
      <c r="G17454" s="211">
        <f t="shared" si="566"/>
        <v>2</v>
      </c>
    </row>
    <row r="17455" spans="1:7" outlineLevel="1">
      <c r="A17455" s="1">
        <v>5</v>
      </c>
      <c r="B17455" s="2" t="s">
        <v>19221</v>
      </c>
      <c r="C17455" s="9">
        <v>380</v>
      </c>
      <c r="D17455" s="2">
        <v>380</v>
      </c>
      <c r="E17455" s="201">
        <f t="shared" si="567"/>
        <v>1</v>
      </c>
      <c r="F17455" s="148"/>
      <c r="G17455" s="211">
        <f t="shared" si="566"/>
        <v>2</v>
      </c>
    </row>
    <row r="17456" spans="1:7" outlineLevel="1">
      <c r="A17456" s="1">
        <v>6</v>
      </c>
      <c r="B17456" s="2" t="s">
        <v>19208</v>
      </c>
      <c r="C17456" s="9">
        <v>250</v>
      </c>
      <c r="D17456" s="2">
        <v>250</v>
      </c>
      <c r="E17456" s="201">
        <f t="shared" si="567"/>
        <v>1</v>
      </c>
      <c r="F17456" s="148"/>
      <c r="G17456" s="211">
        <f t="shared" si="566"/>
        <v>2</v>
      </c>
    </row>
    <row r="17457" spans="1:7" outlineLevel="1">
      <c r="A17457" s="1">
        <v>7</v>
      </c>
      <c r="B17457" s="2" t="s">
        <v>19222</v>
      </c>
      <c r="C17457" s="9">
        <v>120</v>
      </c>
      <c r="D17457" s="2">
        <v>120</v>
      </c>
      <c r="E17457" s="201">
        <f t="shared" si="567"/>
        <v>1</v>
      </c>
      <c r="F17457" s="148"/>
      <c r="G17457" s="211">
        <f t="shared" si="566"/>
        <v>2</v>
      </c>
    </row>
    <row r="17458" spans="1:7" ht="33" outlineLevel="1">
      <c r="A17458" s="1">
        <v>8</v>
      </c>
      <c r="B17458" s="2" t="s">
        <v>19223</v>
      </c>
      <c r="C17458" s="9">
        <v>120</v>
      </c>
      <c r="D17458" s="2">
        <v>120</v>
      </c>
      <c r="E17458" s="201">
        <f t="shared" si="567"/>
        <v>1</v>
      </c>
      <c r="F17458" s="148"/>
      <c r="G17458" s="211">
        <f t="shared" si="566"/>
        <v>2</v>
      </c>
    </row>
    <row r="17459" spans="1:7" ht="33" outlineLevel="1">
      <c r="A17459" s="1">
        <v>9</v>
      </c>
      <c r="B17459" s="2" t="s">
        <v>19224</v>
      </c>
      <c r="C17459" s="9">
        <v>120</v>
      </c>
      <c r="D17459" s="2">
        <v>120</v>
      </c>
      <c r="E17459" s="201">
        <f t="shared" si="567"/>
        <v>1</v>
      </c>
      <c r="F17459" s="148"/>
      <c r="G17459" s="211">
        <f t="shared" si="566"/>
        <v>2</v>
      </c>
    </row>
    <row r="17460" spans="1:7" ht="33" outlineLevel="1">
      <c r="A17460" s="1">
        <v>10</v>
      </c>
      <c r="B17460" s="2" t="s">
        <v>19225</v>
      </c>
      <c r="C17460" s="9">
        <v>120</v>
      </c>
      <c r="D17460" s="2">
        <v>120</v>
      </c>
      <c r="E17460" s="201">
        <f t="shared" si="567"/>
        <v>1</v>
      </c>
      <c r="F17460" s="148"/>
      <c r="G17460" s="211">
        <f t="shared" si="566"/>
        <v>2</v>
      </c>
    </row>
    <row r="17461" spans="1:7" ht="33" outlineLevel="1">
      <c r="A17461" s="1">
        <v>11</v>
      </c>
      <c r="B17461" s="2" t="s">
        <v>19226</v>
      </c>
      <c r="C17461" s="9">
        <v>100</v>
      </c>
      <c r="D17461" s="2">
        <v>100</v>
      </c>
      <c r="E17461" s="201">
        <f t="shared" si="567"/>
        <v>1</v>
      </c>
      <c r="F17461" s="148"/>
      <c r="G17461" s="211">
        <f t="shared" si="566"/>
        <v>2</v>
      </c>
    </row>
    <row r="17462" spans="1:7" ht="33" outlineLevel="1">
      <c r="A17462" s="1">
        <v>12</v>
      </c>
      <c r="B17462" s="2" t="s">
        <v>19227</v>
      </c>
      <c r="C17462" s="9">
        <v>100</v>
      </c>
      <c r="D17462" s="2">
        <v>100</v>
      </c>
      <c r="E17462" s="201">
        <f t="shared" si="567"/>
        <v>1</v>
      </c>
      <c r="F17462" s="148"/>
      <c r="G17462" s="211">
        <f t="shared" si="566"/>
        <v>2</v>
      </c>
    </row>
    <row r="17463" spans="1:7" outlineLevel="1">
      <c r="A17463" s="1">
        <v>13</v>
      </c>
      <c r="B17463" s="2" t="s">
        <v>19228</v>
      </c>
      <c r="C17463" s="9">
        <v>80</v>
      </c>
      <c r="D17463" s="2">
        <v>80</v>
      </c>
      <c r="E17463" s="201">
        <f t="shared" si="567"/>
        <v>1</v>
      </c>
      <c r="F17463" s="148"/>
      <c r="G17463" s="211">
        <f t="shared" si="566"/>
        <v>2</v>
      </c>
    </row>
    <row r="17464" spans="1:7" outlineLevel="1">
      <c r="A17464" s="8">
        <v>14</v>
      </c>
      <c r="B17464" s="4" t="s">
        <v>19229</v>
      </c>
      <c r="C17464" s="239"/>
      <c r="D17464" s="2"/>
      <c r="E17464" s="201"/>
      <c r="F17464" s="643" t="s">
        <v>417</v>
      </c>
      <c r="G17464" s="211">
        <f t="shared" si="566"/>
        <v>2</v>
      </c>
    </row>
    <row r="17465" spans="1:7" outlineLevel="1">
      <c r="A17465" s="8" t="s">
        <v>623</v>
      </c>
      <c r="B17465" s="4" t="s">
        <v>19230</v>
      </c>
      <c r="C17465" s="239"/>
      <c r="D17465" s="2"/>
      <c r="E17465" s="201"/>
      <c r="F17465" s="643"/>
      <c r="G17465" s="211">
        <f t="shared" si="566"/>
        <v>2</v>
      </c>
    </row>
    <row r="17466" spans="1:7" ht="33" outlineLevel="1">
      <c r="A17466" s="1" t="s">
        <v>14359</v>
      </c>
      <c r="B17466" s="2" t="s">
        <v>19231</v>
      </c>
      <c r="C17466" s="9">
        <v>250</v>
      </c>
      <c r="D17466" s="2"/>
      <c r="E17466" s="201"/>
      <c r="F17466" s="643"/>
      <c r="G17466" s="211">
        <f t="shared" si="566"/>
        <v>2</v>
      </c>
    </row>
    <row r="17467" spans="1:7" outlineLevel="1">
      <c r="A17467" s="1" t="s">
        <v>14361</v>
      </c>
      <c r="B17467" s="2" t="s">
        <v>19232</v>
      </c>
      <c r="C17467" s="9">
        <v>80</v>
      </c>
      <c r="D17467" s="2"/>
      <c r="E17467" s="201"/>
      <c r="F17467" s="643"/>
      <c r="G17467" s="211">
        <f t="shared" si="566"/>
        <v>2</v>
      </c>
    </row>
    <row r="17468" spans="1:7" outlineLevel="1">
      <c r="A17468" s="8" t="s">
        <v>625</v>
      </c>
      <c r="B17468" s="4" t="s">
        <v>19233</v>
      </c>
      <c r="C17468" s="239"/>
      <c r="D17468" s="2"/>
      <c r="E17468" s="201"/>
      <c r="F17468" s="643"/>
      <c r="G17468" s="211">
        <f t="shared" si="566"/>
        <v>2</v>
      </c>
    </row>
    <row r="17469" spans="1:7" outlineLevel="1">
      <c r="A17469" s="1" t="s">
        <v>14699</v>
      </c>
      <c r="B17469" s="2" t="s">
        <v>19234</v>
      </c>
      <c r="C17469" s="9">
        <v>100</v>
      </c>
      <c r="D17469" s="2"/>
      <c r="E17469" s="201"/>
      <c r="F17469" s="643"/>
      <c r="G17469" s="211">
        <f t="shared" ref="G17469:G17532" si="568">COUNTA(B17469,1)</f>
        <v>2</v>
      </c>
    </row>
    <row r="17470" spans="1:7" outlineLevel="1">
      <c r="A17470" s="1" t="s">
        <v>14701</v>
      </c>
      <c r="B17470" s="2" t="s">
        <v>19235</v>
      </c>
      <c r="C17470" s="239"/>
      <c r="D17470" s="2"/>
      <c r="E17470" s="201"/>
      <c r="F17470" s="643"/>
      <c r="G17470" s="211">
        <f t="shared" si="568"/>
        <v>2</v>
      </c>
    </row>
    <row r="17471" spans="1:7" outlineLevel="1">
      <c r="A17471" s="8" t="s">
        <v>627</v>
      </c>
      <c r="B17471" s="4" t="s">
        <v>19236</v>
      </c>
      <c r="C17471" s="239"/>
      <c r="D17471" s="2"/>
      <c r="E17471" s="201"/>
      <c r="F17471" s="643"/>
      <c r="G17471" s="211">
        <f t="shared" si="568"/>
        <v>2</v>
      </c>
    </row>
    <row r="17472" spans="1:7" ht="33" outlineLevel="1">
      <c r="A17472" s="1" t="s">
        <v>14720</v>
      </c>
      <c r="B17472" s="2" t="s">
        <v>19237</v>
      </c>
      <c r="C17472" s="9">
        <v>110</v>
      </c>
      <c r="D17472" s="2"/>
      <c r="E17472" s="201"/>
      <c r="F17472" s="643"/>
      <c r="G17472" s="211">
        <f t="shared" si="568"/>
        <v>2</v>
      </c>
    </row>
    <row r="17473" spans="1:7" ht="33" outlineLevel="1">
      <c r="A17473" s="1" t="s">
        <v>14722</v>
      </c>
      <c r="B17473" s="2" t="s">
        <v>19238</v>
      </c>
      <c r="C17473" s="9">
        <v>100</v>
      </c>
      <c r="D17473" s="2"/>
      <c r="E17473" s="201"/>
      <c r="F17473" s="643"/>
      <c r="G17473" s="211">
        <f t="shared" si="568"/>
        <v>2</v>
      </c>
    </row>
    <row r="17474" spans="1:7" outlineLevel="1">
      <c r="A17474" s="1" t="s">
        <v>14724</v>
      </c>
      <c r="B17474" s="2" t="s">
        <v>19239</v>
      </c>
      <c r="C17474" s="9">
        <v>80</v>
      </c>
      <c r="D17474" s="2"/>
      <c r="E17474" s="201"/>
      <c r="F17474" s="643"/>
      <c r="G17474" s="211">
        <f t="shared" si="568"/>
        <v>2</v>
      </c>
    </row>
    <row r="17475" spans="1:7" outlineLevel="1">
      <c r="A17475" s="8" t="s">
        <v>629</v>
      </c>
      <c r="B17475" s="4" t="s">
        <v>19240</v>
      </c>
      <c r="C17475" s="239"/>
      <c r="D17475" s="2"/>
      <c r="E17475" s="201"/>
      <c r="F17475" s="643"/>
      <c r="G17475" s="211">
        <f t="shared" si="568"/>
        <v>2</v>
      </c>
    </row>
    <row r="17476" spans="1:7" ht="33" outlineLevel="1">
      <c r="A17476" s="1" t="s">
        <v>14731</v>
      </c>
      <c r="B17476" s="2" t="s">
        <v>19241</v>
      </c>
      <c r="C17476" s="9">
        <v>120</v>
      </c>
      <c r="D17476" s="63"/>
      <c r="E17476" s="201"/>
      <c r="F17476" s="643"/>
      <c r="G17476" s="211">
        <f t="shared" si="568"/>
        <v>2</v>
      </c>
    </row>
    <row r="17477" spans="1:7" ht="33" outlineLevel="1">
      <c r="A17477" s="1" t="s">
        <v>14732</v>
      </c>
      <c r="B17477" s="2" t="s">
        <v>19242</v>
      </c>
      <c r="C17477" s="9">
        <v>100</v>
      </c>
      <c r="D17477" s="63"/>
      <c r="E17477" s="201"/>
      <c r="F17477" s="643"/>
      <c r="G17477" s="211">
        <f t="shared" si="568"/>
        <v>2</v>
      </c>
    </row>
    <row r="17478" spans="1:7" outlineLevel="1">
      <c r="A17478" s="1" t="s">
        <v>14733</v>
      </c>
      <c r="B17478" s="2" t="s">
        <v>19243</v>
      </c>
      <c r="C17478" s="9">
        <v>80</v>
      </c>
      <c r="D17478" s="63"/>
      <c r="E17478" s="201"/>
      <c r="F17478" s="643"/>
      <c r="G17478" s="211">
        <f t="shared" si="568"/>
        <v>2</v>
      </c>
    </row>
    <row r="17479" spans="1:7" outlineLevel="1">
      <c r="A17479" s="8" t="s">
        <v>2870</v>
      </c>
      <c r="B17479" s="4" t="s">
        <v>19244</v>
      </c>
      <c r="C17479" s="239"/>
      <c r="D17479" s="63"/>
      <c r="E17479" s="201"/>
      <c r="F17479" s="643"/>
      <c r="G17479" s="211">
        <f t="shared" si="568"/>
        <v>2</v>
      </c>
    </row>
    <row r="17480" spans="1:7" ht="49.5" outlineLevel="1">
      <c r="A17480" s="1" t="s">
        <v>14759</v>
      </c>
      <c r="B17480" s="2" t="s">
        <v>19245</v>
      </c>
      <c r="C17480" s="9">
        <v>80</v>
      </c>
      <c r="D17480" s="63"/>
      <c r="E17480" s="201"/>
      <c r="F17480" s="643"/>
      <c r="G17480" s="211">
        <f t="shared" si="568"/>
        <v>2</v>
      </c>
    </row>
    <row r="17481" spans="1:7" outlineLevel="1">
      <c r="A17481" s="1" t="s">
        <v>14761</v>
      </c>
      <c r="B17481" s="2" t="s">
        <v>19246</v>
      </c>
      <c r="C17481" s="9">
        <v>150</v>
      </c>
      <c r="D17481" s="63"/>
      <c r="E17481" s="201"/>
      <c r="F17481" s="643"/>
      <c r="G17481" s="211">
        <f t="shared" si="568"/>
        <v>2</v>
      </c>
    </row>
    <row r="17482" spans="1:7" outlineLevel="1">
      <c r="A17482" s="1" t="s">
        <v>14763</v>
      </c>
      <c r="B17482" s="2" t="s">
        <v>19247</v>
      </c>
      <c r="C17482" s="9">
        <v>110</v>
      </c>
      <c r="D17482" s="63"/>
      <c r="E17482" s="201"/>
      <c r="F17482" s="643"/>
      <c r="G17482" s="211">
        <f t="shared" si="568"/>
        <v>2</v>
      </c>
    </row>
    <row r="17483" spans="1:7" outlineLevel="1">
      <c r="A17483" s="1" t="s">
        <v>19248</v>
      </c>
      <c r="B17483" s="2" t="s">
        <v>19249</v>
      </c>
      <c r="C17483" s="9">
        <v>80</v>
      </c>
      <c r="D17483" s="63"/>
      <c r="E17483" s="201"/>
      <c r="F17483" s="643"/>
      <c r="G17483" s="211">
        <f t="shared" si="568"/>
        <v>2</v>
      </c>
    </row>
    <row r="17484" spans="1:7" outlineLevel="1">
      <c r="A17484" s="8" t="s">
        <v>2872</v>
      </c>
      <c r="B17484" s="4" t="s">
        <v>19250</v>
      </c>
      <c r="C17484" s="239"/>
      <c r="D17484" s="63"/>
      <c r="E17484" s="201"/>
      <c r="F17484" s="643"/>
      <c r="G17484" s="211">
        <f t="shared" si="568"/>
        <v>2</v>
      </c>
    </row>
    <row r="17485" spans="1:7" ht="82.5" outlineLevel="1">
      <c r="A17485" s="1" t="s">
        <v>19251</v>
      </c>
      <c r="B17485" s="2" t="s">
        <v>19252</v>
      </c>
      <c r="C17485" s="9">
        <v>100</v>
      </c>
      <c r="D17485" s="63"/>
      <c r="E17485" s="201"/>
      <c r="F17485" s="643"/>
      <c r="G17485" s="211">
        <f t="shared" si="568"/>
        <v>2</v>
      </c>
    </row>
    <row r="17486" spans="1:7" outlineLevel="1">
      <c r="A17486" s="1" t="s">
        <v>19253</v>
      </c>
      <c r="B17486" s="2" t="s">
        <v>19254</v>
      </c>
      <c r="C17486" s="239"/>
      <c r="D17486" s="63"/>
      <c r="E17486" s="201"/>
      <c r="F17486" s="643"/>
      <c r="G17486" s="211">
        <f t="shared" si="568"/>
        <v>2</v>
      </c>
    </row>
    <row r="17487" spans="1:7" outlineLevel="1">
      <c r="A17487" s="8" t="s">
        <v>2874</v>
      </c>
      <c r="B17487" s="4" t="s">
        <v>19255</v>
      </c>
      <c r="C17487" s="239"/>
      <c r="D17487" s="63"/>
      <c r="E17487" s="201"/>
      <c r="F17487" s="643"/>
      <c r="G17487" s="211">
        <f t="shared" si="568"/>
        <v>2</v>
      </c>
    </row>
    <row r="17488" spans="1:7" ht="33" outlineLevel="1">
      <c r="A17488" s="1" t="s">
        <v>19256</v>
      </c>
      <c r="B17488" s="2" t="s">
        <v>19257</v>
      </c>
      <c r="C17488" s="9">
        <v>100</v>
      </c>
      <c r="D17488" s="63"/>
      <c r="E17488" s="201"/>
      <c r="F17488" s="643"/>
      <c r="G17488" s="211">
        <f t="shared" si="568"/>
        <v>2</v>
      </c>
    </row>
    <row r="17489" spans="1:7" ht="66" outlineLevel="1">
      <c r="A17489" s="1" t="s">
        <v>19258</v>
      </c>
      <c r="B17489" s="2" t="s">
        <v>19259</v>
      </c>
      <c r="C17489" s="9">
        <v>80</v>
      </c>
      <c r="D17489" s="63"/>
      <c r="E17489" s="201"/>
      <c r="F17489" s="643"/>
      <c r="G17489" s="211">
        <f t="shared" si="568"/>
        <v>2</v>
      </c>
    </row>
    <row r="17490" spans="1:7" outlineLevel="1">
      <c r="A17490" s="1" t="s">
        <v>19260</v>
      </c>
      <c r="B17490" s="2" t="s">
        <v>19261</v>
      </c>
      <c r="C17490" s="239"/>
      <c r="D17490" s="63"/>
      <c r="E17490" s="201"/>
      <c r="F17490" s="643"/>
      <c r="G17490" s="211">
        <f t="shared" si="568"/>
        <v>2</v>
      </c>
    </row>
    <row r="17491" spans="1:7" outlineLevel="1">
      <c r="A17491" s="8" t="s">
        <v>2876</v>
      </c>
      <c r="B17491" s="4" t="s">
        <v>19262</v>
      </c>
      <c r="C17491" s="239"/>
      <c r="D17491" s="63"/>
      <c r="E17491" s="201"/>
      <c r="F17491" s="643"/>
      <c r="G17491" s="211">
        <f t="shared" si="568"/>
        <v>2</v>
      </c>
    </row>
    <row r="17492" spans="1:7" ht="82.5" outlineLevel="1">
      <c r="A17492" s="1" t="s">
        <v>19263</v>
      </c>
      <c r="B17492" s="2" t="s">
        <v>19264</v>
      </c>
      <c r="C17492" s="9">
        <v>100</v>
      </c>
      <c r="D17492" s="63"/>
      <c r="E17492" s="201"/>
      <c r="F17492" s="643"/>
      <c r="G17492" s="211">
        <f t="shared" si="568"/>
        <v>2</v>
      </c>
    </row>
    <row r="17493" spans="1:7" outlineLevel="1">
      <c r="A17493" s="1" t="s">
        <v>19265</v>
      </c>
      <c r="B17493" s="2" t="s">
        <v>19266</v>
      </c>
      <c r="C17493" s="9">
        <v>80</v>
      </c>
      <c r="D17493" s="63"/>
      <c r="E17493" s="201"/>
      <c r="F17493" s="643"/>
      <c r="G17493" s="211">
        <f t="shared" si="568"/>
        <v>2</v>
      </c>
    </row>
    <row r="17494" spans="1:7" outlineLevel="1">
      <c r="A17494" s="8" t="s">
        <v>2878</v>
      </c>
      <c r="B17494" s="4" t="s">
        <v>19267</v>
      </c>
      <c r="C17494" s="239"/>
      <c r="D17494" s="63"/>
      <c r="E17494" s="201"/>
      <c r="F17494" s="643"/>
      <c r="G17494" s="211">
        <f t="shared" si="568"/>
        <v>2</v>
      </c>
    </row>
    <row r="17495" spans="1:7" ht="66" outlineLevel="1">
      <c r="A17495" s="1" t="s">
        <v>19268</v>
      </c>
      <c r="B17495" s="2" t="s">
        <v>19269</v>
      </c>
      <c r="C17495" s="9">
        <v>100</v>
      </c>
      <c r="D17495" s="63"/>
      <c r="E17495" s="201"/>
      <c r="F17495" s="643"/>
      <c r="G17495" s="211">
        <f t="shared" si="568"/>
        <v>2</v>
      </c>
    </row>
    <row r="17496" spans="1:7" ht="33" outlineLevel="1">
      <c r="A17496" s="1" t="s">
        <v>19270</v>
      </c>
      <c r="B17496" s="2" t="s">
        <v>19271</v>
      </c>
      <c r="C17496" s="9">
        <v>120</v>
      </c>
      <c r="D17496" s="63"/>
      <c r="E17496" s="201"/>
      <c r="F17496" s="643"/>
      <c r="G17496" s="211">
        <f t="shared" si="568"/>
        <v>2</v>
      </c>
    </row>
    <row r="17497" spans="1:7" outlineLevel="1">
      <c r="A17497" s="1" t="s">
        <v>19272</v>
      </c>
      <c r="B17497" s="2" t="s">
        <v>19273</v>
      </c>
      <c r="C17497" s="9">
        <v>150</v>
      </c>
      <c r="D17497" s="63"/>
      <c r="E17497" s="201"/>
      <c r="F17497" s="643"/>
      <c r="G17497" s="211">
        <f t="shared" si="568"/>
        <v>2</v>
      </c>
    </row>
    <row r="17498" spans="1:7" outlineLevel="1">
      <c r="A17498" s="1" t="s">
        <v>19274</v>
      </c>
      <c r="B17498" s="2" t="s">
        <v>19275</v>
      </c>
      <c r="C17498" s="9">
        <v>80</v>
      </c>
      <c r="D17498" s="63"/>
      <c r="E17498" s="201"/>
      <c r="F17498" s="643"/>
      <c r="G17498" s="211">
        <f t="shared" si="568"/>
        <v>2</v>
      </c>
    </row>
    <row r="17499" spans="1:7" outlineLevel="1">
      <c r="A17499" s="8" t="s">
        <v>2880</v>
      </c>
      <c r="B17499" s="4" t="s">
        <v>7548</v>
      </c>
      <c r="C17499" s="239"/>
      <c r="D17499" s="63"/>
      <c r="E17499" s="201"/>
      <c r="F17499" s="643"/>
      <c r="G17499" s="211">
        <f t="shared" si="568"/>
        <v>2</v>
      </c>
    </row>
    <row r="17500" spans="1:7" ht="33" outlineLevel="1">
      <c r="A17500" s="1" t="s">
        <v>19276</v>
      </c>
      <c r="B17500" s="2" t="s">
        <v>19277</v>
      </c>
      <c r="C17500" s="9">
        <v>110</v>
      </c>
      <c r="D17500" s="63"/>
      <c r="E17500" s="201"/>
      <c r="F17500" s="643"/>
      <c r="G17500" s="211">
        <f t="shared" si="568"/>
        <v>2</v>
      </c>
    </row>
    <row r="17501" spans="1:7" ht="33" outlineLevel="1">
      <c r="A17501" s="1" t="s">
        <v>19278</v>
      </c>
      <c r="B17501" s="2" t="s">
        <v>19279</v>
      </c>
      <c r="C17501" s="9">
        <v>110</v>
      </c>
      <c r="D17501" s="63"/>
      <c r="E17501" s="201"/>
      <c r="F17501" s="643"/>
      <c r="G17501" s="211">
        <f t="shared" si="568"/>
        <v>2</v>
      </c>
    </row>
    <row r="17502" spans="1:7" ht="33" outlineLevel="1">
      <c r="A17502" s="1" t="s">
        <v>19280</v>
      </c>
      <c r="B17502" s="2" t="s">
        <v>19281</v>
      </c>
      <c r="C17502" s="9">
        <v>150</v>
      </c>
      <c r="D17502" s="63"/>
      <c r="E17502" s="201"/>
      <c r="F17502" s="643"/>
      <c r="G17502" s="211">
        <f t="shared" si="568"/>
        <v>2</v>
      </c>
    </row>
    <row r="17503" spans="1:7" ht="33" outlineLevel="1">
      <c r="A17503" s="1" t="s">
        <v>19282</v>
      </c>
      <c r="B17503" s="2" t="s">
        <v>19283</v>
      </c>
      <c r="C17503" s="9">
        <v>150</v>
      </c>
      <c r="D17503" s="63"/>
      <c r="E17503" s="201"/>
      <c r="F17503" s="643"/>
      <c r="G17503" s="211">
        <f t="shared" si="568"/>
        <v>2</v>
      </c>
    </row>
    <row r="17504" spans="1:7">
      <c r="A17504" s="240"/>
      <c r="B17504" s="65" t="s">
        <v>104</v>
      </c>
      <c r="C17504" s="241"/>
      <c r="D17504" s="241"/>
      <c r="E17504" s="201"/>
      <c r="F17504" s="242"/>
      <c r="G17504" s="211">
        <f t="shared" si="568"/>
        <v>2</v>
      </c>
    </row>
    <row r="17505" spans="1:7" outlineLevel="1">
      <c r="A17505" s="120"/>
      <c r="B17505" s="121" t="s">
        <v>153</v>
      </c>
      <c r="C17505" s="122"/>
      <c r="D17505" s="4"/>
      <c r="E17505" s="201"/>
      <c r="F17505" s="148"/>
      <c r="G17505" s="211">
        <f t="shared" si="568"/>
        <v>2</v>
      </c>
    </row>
    <row r="17506" spans="1:7" outlineLevel="1">
      <c r="A17506" s="8">
        <v>1</v>
      </c>
      <c r="B17506" s="4" t="s">
        <v>16158</v>
      </c>
      <c r="C17506" s="123"/>
      <c r="D17506" s="4"/>
      <c r="E17506" s="201"/>
      <c r="F17506" s="148"/>
      <c r="G17506" s="211">
        <f t="shared" si="568"/>
        <v>2</v>
      </c>
    </row>
    <row r="17507" spans="1:7" outlineLevel="1">
      <c r="A17507" s="1" t="s">
        <v>477</v>
      </c>
      <c r="B17507" s="2" t="s">
        <v>19284</v>
      </c>
      <c r="C17507" s="37">
        <v>4000</v>
      </c>
      <c r="D17507" s="37">
        <v>4000</v>
      </c>
      <c r="E17507" s="201">
        <f t="shared" ref="E17507:E17570" si="569">C17507/D17507</f>
        <v>1</v>
      </c>
      <c r="F17507" s="148"/>
      <c r="G17507" s="211">
        <f t="shared" si="568"/>
        <v>2</v>
      </c>
    </row>
    <row r="17508" spans="1:7" outlineLevel="1">
      <c r="A17508" s="1" t="s">
        <v>479</v>
      </c>
      <c r="B17508" s="2" t="s">
        <v>19285</v>
      </c>
      <c r="C17508" s="37">
        <v>5500</v>
      </c>
      <c r="D17508" s="37">
        <v>5500</v>
      </c>
      <c r="E17508" s="201">
        <f t="shared" si="569"/>
        <v>1</v>
      </c>
      <c r="F17508" s="148"/>
      <c r="G17508" s="211">
        <f t="shared" si="568"/>
        <v>2</v>
      </c>
    </row>
    <row r="17509" spans="1:7" outlineLevel="1">
      <c r="A17509" s="1" t="s">
        <v>482</v>
      </c>
      <c r="B17509" s="124" t="s">
        <v>19286</v>
      </c>
      <c r="C17509" s="37">
        <v>13500</v>
      </c>
      <c r="D17509" s="37">
        <v>13500</v>
      </c>
      <c r="E17509" s="201">
        <f t="shared" si="569"/>
        <v>1</v>
      </c>
      <c r="F17509" s="148"/>
      <c r="G17509" s="211">
        <f t="shared" si="568"/>
        <v>2</v>
      </c>
    </row>
    <row r="17510" spans="1:7" outlineLevel="1">
      <c r="A17510" s="1" t="s">
        <v>1438</v>
      </c>
      <c r="B17510" s="124" t="s">
        <v>19287</v>
      </c>
      <c r="C17510" s="37">
        <v>16500</v>
      </c>
      <c r="D17510" s="37">
        <v>16500</v>
      </c>
      <c r="E17510" s="201">
        <f t="shared" si="569"/>
        <v>1</v>
      </c>
      <c r="F17510" s="148"/>
      <c r="G17510" s="211">
        <f t="shared" si="568"/>
        <v>2</v>
      </c>
    </row>
    <row r="17511" spans="1:7" outlineLevel="1">
      <c r="A17511" s="1" t="s">
        <v>1440</v>
      </c>
      <c r="B17511" s="124" t="s">
        <v>19288</v>
      </c>
      <c r="C17511" s="37">
        <v>18000</v>
      </c>
      <c r="D17511" s="37">
        <v>18000</v>
      </c>
      <c r="E17511" s="201">
        <f t="shared" si="569"/>
        <v>1</v>
      </c>
      <c r="F17511" s="148"/>
      <c r="G17511" s="211">
        <f t="shared" si="568"/>
        <v>2</v>
      </c>
    </row>
    <row r="17512" spans="1:7" ht="66" outlineLevel="1">
      <c r="A17512" s="1" t="s">
        <v>1442</v>
      </c>
      <c r="B17512" s="124" t="s">
        <v>19289</v>
      </c>
      <c r="C17512" s="37">
        <v>18000</v>
      </c>
      <c r="D17512" s="37">
        <v>18000</v>
      </c>
      <c r="E17512" s="201">
        <f t="shared" si="569"/>
        <v>1</v>
      </c>
      <c r="F17512" s="174" t="s">
        <v>19290</v>
      </c>
      <c r="G17512" s="211">
        <f t="shared" si="568"/>
        <v>2</v>
      </c>
    </row>
    <row r="17513" spans="1:7" outlineLevel="1">
      <c r="A17513" s="1" t="s">
        <v>1444</v>
      </c>
      <c r="B17513" s="124" t="s">
        <v>19291</v>
      </c>
      <c r="C17513" s="37">
        <v>13500</v>
      </c>
      <c r="D17513" s="37">
        <v>13500</v>
      </c>
      <c r="E17513" s="201">
        <f t="shared" si="569"/>
        <v>1</v>
      </c>
      <c r="F17513" s="148"/>
      <c r="G17513" s="211">
        <f t="shared" si="568"/>
        <v>2</v>
      </c>
    </row>
    <row r="17514" spans="1:7" outlineLevel="1">
      <c r="A17514" s="1" t="s">
        <v>1446</v>
      </c>
      <c r="B17514" s="124" t="s">
        <v>19292</v>
      </c>
      <c r="C17514" s="37">
        <v>5000</v>
      </c>
      <c r="D17514" s="37">
        <v>5000</v>
      </c>
      <c r="E17514" s="201">
        <f t="shared" si="569"/>
        <v>1</v>
      </c>
      <c r="F17514" s="173"/>
      <c r="G17514" s="211">
        <f t="shared" si="568"/>
        <v>2</v>
      </c>
    </row>
    <row r="17515" spans="1:7" outlineLevel="1">
      <c r="A17515" s="1" t="s">
        <v>5151</v>
      </c>
      <c r="B17515" s="2" t="s">
        <v>19293</v>
      </c>
      <c r="C17515" s="37">
        <v>3200</v>
      </c>
      <c r="D17515" s="37">
        <v>3200</v>
      </c>
      <c r="E17515" s="201">
        <f t="shared" si="569"/>
        <v>1</v>
      </c>
      <c r="F17515" s="188"/>
      <c r="G17515" s="211">
        <f t="shared" si="568"/>
        <v>2</v>
      </c>
    </row>
    <row r="17516" spans="1:7" outlineLevel="1">
      <c r="A17516" s="1" t="s">
        <v>5153</v>
      </c>
      <c r="B17516" s="2" t="s">
        <v>19294</v>
      </c>
      <c r="C17516" s="37">
        <v>2250</v>
      </c>
      <c r="D17516" s="37">
        <v>2250</v>
      </c>
      <c r="E17516" s="201">
        <f t="shared" si="569"/>
        <v>1</v>
      </c>
      <c r="F17516" s="188"/>
      <c r="G17516" s="211">
        <f t="shared" si="568"/>
        <v>2</v>
      </c>
    </row>
    <row r="17517" spans="1:7" outlineLevel="1">
      <c r="A17517" s="8">
        <v>2</v>
      </c>
      <c r="B17517" s="4" t="s">
        <v>19295</v>
      </c>
      <c r="C17517" s="123"/>
      <c r="D17517" s="4"/>
      <c r="E17517" s="201"/>
      <c r="F17517" s="188"/>
      <c r="G17517" s="211">
        <f t="shared" si="568"/>
        <v>2</v>
      </c>
    </row>
    <row r="17518" spans="1:7" outlineLevel="1">
      <c r="A17518" s="1" t="s">
        <v>156</v>
      </c>
      <c r="B17518" s="2" t="s">
        <v>19296</v>
      </c>
      <c r="C17518" s="37">
        <v>2300</v>
      </c>
      <c r="D17518" s="37">
        <v>2300</v>
      </c>
      <c r="E17518" s="201">
        <f t="shared" si="569"/>
        <v>1</v>
      </c>
      <c r="F17518" s="188"/>
      <c r="G17518" s="211">
        <f t="shared" si="568"/>
        <v>2</v>
      </c>
    </row>
    <row r="17519" spans="1:7" outlineLevel="1">
      <c r="A17519" s="1" t="s">
        <v>158</v>
      </c>
      <c r="B17519" s="2" t="s">
        <v>19297</v>
      </c>
      <c r="C17519" s="37">
        <v>1200</v>
      </c>
      <c r="D17519" s="37">
        <v>1200</v>
      </c>
      <c r="E17519" s="201">
        <f t="shared" si="569"/>
        <v>1</v>
      </c>
      <c r="F17519" s="148"/>
      <c r="G17519" s="211">
        <f t="shared" si="568"/>
        <v>2</v>
      </c>
    </row>
    <row r="17520" spans="1:7" ht="33" outlineLevel="1">
      <c r="A17520" s="1" t="s">
        <v>160</v>
      </c>
      <c r="B17520" s="2" t="s">
        <v>19298</v>
      </c>
      <c r="C17520" s="37">
        <v>1300</v>
      </c>
      <c r="D17520" s="37">
        <v>1300</v>
      </c>
      <c r="E17520" s="201">
        <f t="shared" si="569"/>
        <v>1</v>
      </c>
      <c r="F17520" s="188"/>
      <c r="G17520" s="211">
        <f t="shared" si="568"/>
        <v>2</v>
      </c>
    </row>
    <row r="17521" spans="1:7" outlineLevel="1">
      <c r="A17521" s="1" t="s">
        <v>162</v>
      </c>
      <c r="B17521" s="2" t="s">
        <v>19299</v>
      </c>
      <c r="C17521" s="37">
        <v>1000</v>
      </c>
      <c r="D17521" s="37">
        <v>1000</v>
      </c>
      <c r="E17521" s="201">
        <f t="shared" si="569"/>
        <v>1</v>
      </c>
      <c r="F17521" s="148"/>
      <c r="G17521" s="211">
        <f t="shared" si="568"/>
        <v>2</v>
      </c>
    </row>
    <row r="17522" spans="1:7" outlineLevel="1">
      <c r="A17522" s="1" t="s">
        <v>164</v>
      </c>
      <c r="B17522" s="2" t="s">
        <v>19300</v>
      </c>
      <c r="C17522" s="2">
        <v>600</v>
      </c>
      <c r="D17522" s="2">
        <v>600</v>
      </c>
      <c r="E17522" s="201">
        <f t="shared" si="569"/>
        <v>1</v>
      </c>
      <c r="F17522" s="148"/>
      <c r="G17522" s="211">
        <f t="shared" si="568"/>
        <v>2</v>
      </c>
    </row>
    <row r="17523" spans="1:7" outlineLevel="1">
      <c r="A17523" s="1" t="s">
        <v>1096</v>
      </c>
      <c r="B17523" s="2" t="s">
        <v>19301</v>
      </c>
      <c r="C17523" s="37">
        <v>2000</v>
      </c>
      <c r="D17523" s="37">
        <v>2000</v>
      </c>
      <c r="E17523" s="201">
        <f t="shared" si="569"/>
        <v>1</v>
      </c>
      <c r="F17523" s="148"/>
      <c r="G17523" s="211">
        <f t="shared" si="568"/>
        <v>2</v>
      </c>
    </row>
    <row r="17524" spans="1:7" outlineLevel="1">
      <c r="A17524" s="8">
        <v>3</v>
      </c>
      <c r="B17524" s="4" t="s">
        <v>19302</v>
      </c>
      <c r="C17524" s="63"/>
      <c r="D17524" s="2"/>
      <c r="E17524" s="201"/>
      <c r="F17524" s="188"/>
      <c r="G17524" s="211">
        <f t="shared" si="568"/>
        <v>2</v>
      </c>
    </row>
    <row r="17525" spans="1:7" outlineLevel="1">
      <c r="A17525" s="1" t="s">
        <v>167</v>
      </c>
      <c r="B17525" s="2" t="s">
        <v>19303</v>
      </c>
      <c r="C17525" s="2">
        <v>600</v>
      </c>
      <c r="D17525" s="2">
        <v>600</v>
      </c>
      <c r="E17525" s="201">
        <f t="shared" si="569"/>
        <v>1</v>
      </c>
      <c r="F17525" s="188"/>
      <c r="G17525" s="211">
        <f t="shared" si="568"/>
        <v>2</v>
      </c>
    </row>
    <row r="17526" spans="1:7" outlineLevel="1">
      <c r="A17526" s="8">
        <v>4</v>
      </c>
      <c r="B17526" s="4" t="s">
        <v>19304</v>
      </c>
      <c r="C17526" s="123"/>
      <c r="D17526" s="4"/>
      <c r="E17526" s="201"/>
      <c r="F17526" s="148"/>
      <c r="G17526" s="211">
        <f t="shared" si="568"/>
        <v>2</v>
      </c>
    </row>
    <row r="17527" spans="1:7" outlineLevel="1">
      <c r="A17527" s="1" t="s">
        <v>178</v>
      </c>
      <c r="B17527" s="2" t="s">
        <v>19305</v>
      </c>
      <c r="C17527" s="37">
        <v>1200</v>
      </c>
      <c r="D17527" s="37">
        <v>1200</v>
      </c>
      <c r="E17527" s="201">
        <f t="shared" si="569"/>
        <v>1</v>
      </c>
      <c r="F17527" s="148"/>
      <c r="G17527" s="211">
        <f t="shared" si="568"/>
        <v>2</v>
      </c>
    </row>
    <row r="17528" spans="1:7" outlineLevel="1">
      <c r="A17528" s="1" t="s">
        <v>495</v>
      </c>
      <c r="B17528" s="2" t="s">
        <v>19306</v>
      </c>
      <c r="C17528" s="63"/>
      <c r="D17528" s="2"/>
      <c r="E17528" s="201"/>
      <c r="F17528" s="148"/>
      <c r="G17528" s="211">
        <f t="shared" si="568"/>
        <v>2</v>
      </c>
    </row>
    <row r="17529" spans="1:7" ht="33" outlineLevel="1">
      <c r="A17529" s="1" t="s">
        <v>19307</v>
      </c>
      <c r="B17529" s="2" t="s">
        <v>19308</v>
      </c>
      <c r="C17529" s="37">
        <v>2000</v>
      </c>
      <c r="D17529" s="37">
        <v>2000</v>
      </c>
      <c r="E17529" s="201">
        <f t="shared" si="569"/>
        <v>1</v>
      </c>
      <c r="F17529" s="148"/>
      <c r="G17529" s="211">
        <f t="shared" si="568"/>
        <v>2</v>
      </c>
    </row>
    <row r="17530" spans="1:7" ht="33" outlineLevel="1">
      <c r="A17530" s="1" t="s">
        <v>19309</v>
      </c>
      <c r="B17530" s="2" t="s">
        <v>19310</v>
      </c>
      <c r="C17530" s="37">
        <v>2000</v>
      </c>
      <c r="D17530" s="37">
        <v>2000</v>
      </c>
      <c r="E17530" s="201">
        <f t="shared" si="569"/>
        <v>1</v>
      </c>
      <c r="F17530" s="148"/>
      <c r="G17530" s="211">
        <f t="shared" si="568"/>
        <v>2</v>
      </c>
    </row>
    <row r="17531" spans="1:7" outlineLevel="1">
      <c r="A17531" s="1" t="s">
        <v>19311</v>
      </c>
      <c r="B17531" s="2" t="s">
        <v>19312</v>
      </c>
      <c r="C17531" s="37">
        <v>2000</v>
      </c>
      <c r="D17531" s="37">
        <v>2000</v>
      </c>
      <c r="E17531" s="201">
        <f t="shared" si="569"/>
        <v>1</v>
      </c>
      <c r="F17531" s="148"/>
      <c r="G17531" s="211">
        <f t="shared" si="568"/>
        <v>2</v>
      </c>
    </row>
    <row r="17532" spans="1:7" ht="33" outlineLevel="1">
      <c r="A17532" s="125" t="s">
        <v>19313</v>
      </c>
      <c r="B17532" s="124" t="s">
        <v>19314</v>
      </c>
      <c r="C17532" s="2">
        <v>400</v>
      </c>
      <c r="D17532" s="37"/>
      <c r="E17532" s="201"/>
      <c r="F17532" s="643" t="s">
        <v>19315</v>
      </c>
      <c r="G17532" s="211">
        <f t="shared" si="568"/>
        <v>2</v>
      </c>
    </row>
    <row r="17533" spans="1:7" outlineLevel="1">
      <c r="A17533" s="125" t="s">
        <v>19316</v>
      </c>
      <c r="B17533" s="124" t="s">
        <v>10500</v>
      </c>
      <c r="C17533" s="2">
        <v>300</v>
      </c>
      <c r="D17533" s="37"/>
      <c r="E17533" s="201"/>
      <c r="F17533" s="643"/>
      <c r="G17533" s="211">
        <f t="shared" ref="G17533:G17596" si="570">COUNTA(B17533,1)</f>
        <v>2</v>
      </c>
    </row>
    <row r="17534" spans="1:7" outlineLevel="1">
      <c r="A17534" s="125" t="s">
        <v>12117</v>
      </c>
      <c r="B17534" s="2" t="s">
        <v>19317</v>
      </c>
      <c r="C17534" s="2">
        <v>280</v>
      </c>
      <c r="D17534" s="2">
        <v>280</v>
      </c>
      <c r="E17534" s="201">
        <f t="shared" si="569"/>
        <v>1</v>
      </c>
      <c r="F17534" s="148"/>
      <c r="G17534" s="211">
        <f t="shared" si="570"/>
        <v>2</v>
      </c>
    </row>
    <row r="17535" spans="1:7" outlineLevel="1">
      <c r="A17535" s="125" t="s">
        <v>12119</v>
      </c>
      <c r="B17535" s="2" t="s">
        <v>19318</v>
      </c>
      <c r="C17535" s="2">
        <v>400</v>
      </c>
      <c r="D17535" s="2">
        <v>400</v>
      </c>
      <c r="E17535" s="201">
        <f t="shared" si="569"/>
        <v>1</v>
      </c>
      <c r="F17535" s="148"/>
      <c r="G17535" s="211">
        <f t="shared" si="570"/>
        <v>2</v>
      </c>
    </row>
    <row r="17536" spans="1:7" outlineLevel="1">
      <c r="A17536" s="125" t="s">
        <v>12121</v>
      </c>
      <c r="B17536" s="2" t="s">
        <v>19319</v>
      </c>
      <c r="C17536" s="2">
        <v>240</v>
      </c>
      <c r="D17536" s="2">
        <v>240</v>
      </c>
      <c r="E17536" s="201">
        <f t="shared" si="569"/>
        <v>1</v>
      </c>
      <c r="F17536" s="148"/>
      <c r="G17536" s="211">
        <f t="shared" si="570"/>
        <v>2</v>
      </c>
    </row>
    <row r="17537" spans="1:7" ht="33" outlineLevel="1">
      <c r="A17537" s="125" t="s">
        <v>19320</v>
      </c>
      <c r="B17537" s="7" t="s">
        <v>19321</v>
      </c>
      <c r="C17537" s="2">
        <v>200</v>
      </c>
      <c r="D17537" s="2">
        <v>200</v>
      </c>
      <c r="E17537" s="201">
        <f t="shared" si="569"/>
        <v>1</v>
      </c>
      <c r="F17537" s="148"/>
      <c r="G17537" s="211">
        <f t="shared" si="570"/>
        <v>2</v>
      </c>
    </row>
    <row r="17538" spans="1:7" outlineLevel="1">
      <c r="A17538" s="8"/>
      <c r="B17538" s="4" t="s">
        <v>1485</v>
      </c>
      <c r="C17538" s="37"/>
      <c r="D17538" s="2"/>
      <c r="E17538" s="201"/>
      <c r="F17538" s="148"/>
      <c r="G17538" s="211">
        <f t="shared" si="570"/>
        <v>2</v>
      </c>
    </row>
    <row r="17539" spans="1:7" outlineLevel="1">
      <c r="A17539" s="8">
        <v>5</v>
      </c>
      <c r="B17539" s="4" t="s">
        <v>19322</v>
      </c>
      <c r="C17539" s="37"/>
      <c r="D17539" s="2"/>
      <c r="E17539" s="201"/>
      <c r="F17539" s="148"/>
      <c r="G17539" s="211">
        <f t="shared" si="570"/>
        <v>2</v>
      </c>
    </row>
    <row r="17540" spans="1:7" outlineLevel="1">
      <c r="A17540" s="1" t="s">
        <v>210</v>
      </c>
      <c r="B17540" s="2" t="s">
        <v>19323</v>
      </c>
      <c r="C17540" s="37"/>
      <c r="D17540" s="2"/>
      <c r="E17540" s="201"/>
      <c r="F17540" s="188"/>
      <c r="G17540" s="211">
        <f t="shared" si="570"/>
        <v>2</v>
      </c>
    </row>
    <row r="17541" spans="1:7" outlineLevel="1">
      <c r="A17541" s="1" t="s">
        <v>211</v>
      </c>
      <c r="B17541" s="2" t="s">
        <v>19324</v>
      </c>
      <c r="C17541" s="37">
        <v>3000</v>
      </c>
      <c r="D17541" s="37">
        <v>3000</v>
      </c>
      <c r="E17541" s="201">
        <f t="shared" si="569"/>
        <v>1</v>
      </c>
      <c r="F17541" s="188"/>
      <c r="G17541" s="211">
        <f t="shared" si="570"/>
        <v>2</v>
      </c>
    </row>
    <row r="17542" spans="1:7" outlineLevel="1">
      <c r="A17542" s="1" t="s">
        <v>213</v>
      </c>
      <c r="B17542" s="2" t="s">
        <v>19325</v>
      </c>
      <c r="C17542" s="37">
        <v>3800</v>
      </c>
      <c r="D17542" s="37">
        <v>3800</v>
      </c>
      <c r="E17542" s="201">
        <f t="shared" si="569"/>
        <v>1</v>
      </c>
      <c r="F17542" s="188"/>
      <c r="G17542" s="211">
        <f t="shared" si="570"/>
        <v>2</v>
      </c>
    </row>
    <row r="17543" spans="1:7" outlineLevel="1">
      <c r="A17543" s="1" t="s">
        <v>215</v>
      </c>
      <c r="B17543" s="2" t="s">
        <v>19326</v>
      </c>
      <c r="C17543" s="37">
        <v>5000</v>
      </c>
      <c r="D17543" s="37">
        <v>5000</v>
      </c>
      <c r="E17543" s="201">
        <f t="shared" si="569"/>
        <v>1</v>
      </c>
      <c r="F17543" s="188"/>
      <c r="G17543" s="211">
        <f t="shared" si="570"/>
        <v>2</v>
      </c>
    </row>
    <row r="17544" spans="1:7" outlineLevel="1">
      <c r="A17544" s="1" t="s">
        <v>217</v>
      </c>
      <c r="B17544" s="2" t="s">
        <v>19327</v>
      </c>
      <c r="C17544" s="37">
        <v>5000</v>
      </c>
      <c r="D17544" s="37">
        <v>5000</v>
      </c>
      <c r="E17544" s="201">
        <f t="shared" si="569"/>
        <v>1</v>
      </c>
      <c r="F17544" s="148"/>
      <c r="G17544" s="211">
        <f t="shared" si="570"/>
        <v>2</v>
      </c>
    </row>
    <row r="17545" spans="1:7" outlineLevel="1">
      <c r="A17545" s="1" t="s">
        <v>219</v>
      </c>
      <c r="B17545" s="2" t="s">
        <v>19328</v>
      </c>
      <c r="C17545" s="37">
        <v>3600</v>
      </c>
      <c r="D17545" s="37">
        <v>3600</v>
      </c>
      <c r="E17545" s="201">
        <f t="shared" si="569"/>
        <v>1</v>
      </c>
      <c r="F17545" s="148"/>
      <c r="G17545" s="211">
        <f t="shared" si="570"/>
        <v>2</v>
      </c>
    </row>
    <row r="17546" spans="1:7" outlineLevel="1">
      <c r="A17546" s="1" t="s">
        <v>221</v>
      </c>
      <c r="B17546" s="2" t="s">
        <v>19329</v>
      </c>
      <c r="C17546" s="37">
        <v>1000</v>
      </c>
      <c r="D17546" s="37">
        <v>1000</v>
      </c>
      <c r="E17546" s="201">
        <f t="shared" si="569"/>
        <v>1</v>
      </c>
      <c r="F17546" s="148"/>
      <c r="G17546" s="211">
        <f t="shared" si="570"/>
        <v>2</v>
      </c>
    </row>
    <row r="17547" spans="1:7" outlineLevel="1">
      <c r="A17547" s="1" t="s">
        <v>223</v>
      </c>
      <c r="B17547" s="2" t="s">
        <v>19330</v>
      </c>
      <c r="C17547" s="37">
        <v>3000</v>
      </c>
      <c r="D17547" s="37">
        <v>3000</v>
      </c>
      <c r="E17547" s="201">
        <f t="shared" si="569"/>
        <v>1</v>
      </c>
      <c r="F17547" s="148"/>
      <c r="G17547" s="211">
        <f t="shared" si="570"/>
        <v>2</v>
      </c>
    </row>
    <row r="17548" spans="1:7" ht="33" outlineLevel="1">
      <c r="A17548" s="1" t="s">
        <v>19331</v>
      </c>
      <c r="B17548" s="2" t="s">
        <v>19332</v>
      </c>
      <c r="C17548" s="37">
        <v>1500</v>
      </c>
      <c r="D17548" s="63"/>
      <c r="E17548" s="201"/>
      <c r="F17548" s="148" t="s">
        <v>19315</v>
      </c>
      <c r="G17548" s="211">
        <f t="shared" si="570"/>
        <v>2</v>
      </c>
    </row>
    <row r="17549" spans="1:7" outlineLevel="1">
      <c r="A17549" s="1" t="s">
        <v>19333</v>
      </c>
      <c r="B17549" s="109" t="s">
        <v>10225</v>
      </c>
      <c r="C17549" s="270">
        <v>510</v>
      </c>
      <c r="D17549" s="2">
        <v>510</v>
      </c>
      <c r="E17549" s="201">
        <f t="shared" si="569"/>
        <v>1</v>
      </c>
      <c r="F17549" s="148"/>
      <c r="G17549" s="211">
        <f t="shared" si="570"/>
        <v>2</v>
      </c>
    </row>
    <row r="17550" spans="1:7" ht="33" outlineLevel="1">
      <c r="A17550" s="1" t="s">
        <v>19334</v>
      </c>
      <c r="B17550" s="2" t="s">
        <v>19335</v>
      </c>
      <c r="C17550" s="2">
        <v>800</v>
      </c>
      <c r="D17550" s="2">
        <v>800</v>
      </c>
      <c r="E17550" s="201">
        <f t="shared" si="569"/>
        <v>1</v>
      </c>
      <c r="F17550" s="643" t="s">
        <v>19336</v>
      </c>
      <c r="G17550" s="211">
        <f t="shared" si="570"/>
        <v>2</v>
      </c>
    </row>
    <row r="17551" spans="1:7" outlineLevel="1">
      <c r="A17551" s="1" t="s">
        <v>19337</v>
      </c>
      <c r="B17551" s="2" t="s">
        <v>19338</v>
      </c>
      <c r="C17551" s="37">
        <v>3000</v>
      </c>
      <c r="D17551" s="37">
        <v>3000</v>
      </c>
      <c r="E17551" s="201">
        <f t="shared" si="569"/>
        <v>1</v>
      </c>
      <c r="F17551" s="643"/>
      <c r="G17551" s="211">
        <f t="shared" si="570"/>
        <v>2</v>
      </c>
    </row>
    <row r="17552" spans="1:7" ht="33" outlineLevel="1">
      <c r="A17552" s="1" t="s">
        <v>19339</v>
      </c>
      <c r="B17552" s="2" t="s">
        <v>19332</v>
      </c>
      <c r="C17552" s="37">
        <v>1500</v>
      </c>
      <c r="D17552" s="37">
        <v>1500</v>
      </c>
      <c r="E17552" s="201">
        <f t="shared" si="569"/>
        <v>1</v>
      </c>
      <c r="F17552" s="643"/>
      <c r="G17552" s="211">
        <f t="shared" si="570"/>
        <v>2</v>
      </c>
    </row>
    <row r="17553" spans="1:7" ht="33" outlineLevel="1">
      <c r="A17553" s="1" t="s">
        <v>19340</v>
      </c>
      <c r="B17553" s="2" t="s">
        <v>19341</v>
      </c>
      <c r="C17553" s="2">
        <v>400</v>
      </c>
      <c r="D17553" s="2">
        <v>400</v>
      </c>
      <c r="E17553" s="201">
        <f t="shared" si="569"/>
        <v>1</v>
      </c>
      <c r="F17553" s="643"/>
      <c r="G17553" s="211">
        <f t="shared" si="570"/>
        <v>2</v>
      </c>
    </row>
    <row r="17554" spans="1:7" outlineLevel="1">
      <c r="A17554" s="8">
        <v>6</v>
      </c>
      <c r="B17554" s="4" t="s">
        <v>19342</v>
      </c>
      <c r="C17554" s="37"/>
      <c r="D17554" s="2"/>
      <c r="E17554" s="201"/>
      <c r="F17554" s="147"/>
      <c r="G17554" s="211">
        <f t="shared" si="570"/>
        <v>2</v>
      </c>
    </row>
    <row r="17555" spans="1:7" ht="33" outlineLevel="1">
      <c r="A17555" s="1" t="s">
        <v>407</v>
      </c>
      <c r="B17555" s="2" t="s">
        <v>19343</v>
      </c>
      <c r="C17555" s="37">
        <v>800</v>
      </c>
      <c r="D17555" s="2"/>
      <c r="E17555" s="201"/>
      <c r="F17555" s="148" t="s">
        <v>19344</v>
      </c>
      <c r="G17555" s="211">
        <f t="shared" si="570"/>
        <v>2</v>
      </c>
    </row>
    <row r="17556" spans="1:7" outlineLevel="1">
      <c r="A17556" s="1" t="s">
        <v>426</v>
      </c>
      <c r="B17556" s="2" t="s">
        <v>19345</v>
      </c>
      <c r="C17556" s="37">
        <v>3000</v>
      </c>
      <c r="D17556" s="37">
        <v>3000</v>
      </c>
      <c r="E17556" s="201">
        <f t="shared" si="569"/>
        <v>1</v>
      </c>
      <c r="F17556" s="148"/>
      <c r="G17556" s="211">
        <f t="shared" si="570"/>
        <v>2</v>
      </c>
    </row>
    <row r="17557" spans="1:7" ht="33" outlineLevel="1">
      <c r="A17557" s="1" t="s">
        <v>443</v>
      </c>
      <c r="B17557" s="2" t="s">
        <v>19346</v>
      </c>
      <c r="C17557" s="2">
        <v>400</v>
      </c>
      <c r="D17557" s="2">
        <v>400</v>
      </c>
      <c r="E17557" s="201">
        <f t="shared" si="569"/>
        <v>1</v>
      </c>
      <c r="F17557" s="148"/>
      <c r="G17557" s="211">
        <f t="shared" si="570"/>
        <v>2</v>
      </c>
    </row>
    <row r="17558" spans="1:7" ht="33" outlineLevel="1">
      <c r="A17558" s="1" t="s">
        <v>458</v>
      </c>
      <c r="B17558" s="2" t="s">
        <v>19347</v>
      </c>
      <c r="C17558" s="37">
        <v>3000</v>
      </c>
      <c r="D17558" s="2"/>
      <c r="E17558" s="201"/>
      <c r="F17558" s="148" t="s">
        <v>19315</v>
      </c>
      <c r="G17558" s="211">
        <f t="shared" si="570"/>
        <v>2</v>
      </c>
    </row>
    <row r="17559" spans="1:7" ht="33" outlineLevel="1">
      <c r="A17559" s="1" t="s">
        <v>1466</v>
      </c>
      <c r="B17559" s="2" t="s">
        <v>19348</v>
      </c>
      <c r="C17559" s="2">
        <v>400</v>
      </c>
      <c r="D17559" s="2">
        <v>400</v>
      </c>
      <c r="E17559" s="201">
        <f t="shared" si="569"/>
        <v>1</v>
      </c>
      <c r="F17559" s="148"/>
      <c r="G17559" s="211">
        <f t="shared" si="570"/>
        <v>2</v>
      </c>
    </row>
    <row r="17560" spans="1:7" outlineLevel="1">
      <c r="A17560" s="1" t="s">
        <v>1468</v>
      </c>
      <c r="B17560" s="2" t="s">
        <v>19349</v>
      </c>
      <c r="C17560" s="2">
        <v>400</v>
      </c>
      <c r="D17560" s="2">
        <v>400</v>
      </c>
      <c r="E17560" s="201">
        <f t="shared" si="569"/>
        <v>1</v>
      </c>
      <c r="F17560" s="148"/>
      <c r="G17560" s="211">
        <f t="shared" si="570"/>
        <v>2</v>
      </c>
    </row>
    <row r="17561" spans="1:7" outlineLevel="1">
      <c r="A17561" s="1" t="s">
        <v>1470</v>
      </c>
      <c r="B17561" s="2" t="s">
        <v>19350</v>
      </c>
      <c r="C17561" s="2">
        <v>400</v>
      </c>
      <c r="D17561" s="2">
        <v>400</v>
      </c>
      <c r="E17561" s="201">
        <f t="shared" si="569"/>
        <v>1</v>
      </c>
      <c r="F17561" s="148"/>
      <c r="G17561" s="211">
        <f t="shared" si="570"/>
        <v>2</v>
      </c>
    </row>
    <row r="17562" spans="1:7" ht="49.5" outlineLevel="1">
      <c r="A17562" s="1" t="s">
        <v>1472</v>
      </c>
      <c r="B17562" s="2" t="s">
        <v>19351</v>
      </c>
      <c r="C17562" s="37">
        <v>585.41215559809382</v>
      </c>
      <c r="D17562" s="2">
        <v>400</v>
      </c>
      <c r="E17562" s="201">
        <f t="shared" si="569"/>
        <v>1.4635303889952345</v>
      </c>
      <c r="F17562" s="148" t="s">
        <v>3451</v>
      </c>
      <c r="G17562" s="211">
        <f t="shared" si="570"/>
        <v>2</v>
      </c>
    </row>
    <row r="17563" spans="1:7" ht="33" outlineLevel="1">
      <c r="A17563" s="1" t="s">
        <v>1474</v>
      </c>
      <c r="B17563" s="2" t="s">
        <v>19352</v>
      </c>
      <c r="C17563" s="2">
        <v>600</v>
      </c>
      <c r="D17563" s="2">
        <v>600</v>
      </c>
      <c r="E17563" s="201">
        <f t="shared" si="569"/>
        <v>1</v>
      </c>
      <c r="F17563" s="595"/>
      <c r="G17563" s="211">
        <f t="shared" si="570"/>
        <v>2</v>
      </c>
    </row>
    <row r="17564" spans="1:7" ht="33" outlineLevel="1">
      <c r="A17564" s="1" t="s">
        <v>1476</v>
      </c>
      <c r="B17564" s="2" t="s">
        <v>19353</v>
      </c>
      <c r="C17564" s="2">
        <v>600</v>
      </c>
      <c r="D17564" s="2">
        <v>600</v>
      </c>
      <c r="E17564" s="201">
        <f t="shared" si="569"/>
        <v>1</v>
      </c>
      <c r="F17564" s="595"/>
      <c r="G17564" s="211">
        <f t="shared" si="570"/>
        <v>2</v>
      </c>
    </row>
    <row r="17565" spans="1:7" ht="33" outlineLevel="1">
      <c r="A17565" s="1" t="s">
        <v>2841</v>
      </c>
      <c r="B17565" s="2" t="s">
        <v>19354</v>
      </c>
      <c r="C17565" s="2">
        <v>800</v>
      </c>
      <c r="D17565" s="2">
        <v>800</v>
      </c>
      <c r="E17565" s="201">
        <f t="shared" si="569"/>
        <v>1</v>
      </c>
      <c r="F17565" s="595"/>
      <c r="G17565" s="211">
        <f t="shared" si="570"/>
        <v>2</v>
      </c>
    </row>
    <row r="17566" spans="1:7" outlineLevel="1">
      <c r="A17566" s="1" t="s">
        <v>2843</v>
      </c>
      <c r="B17566" s="2" t="s">
        <v>19355</v>
      </c>
      <c r="C17566" s="2">
        <v>800</v>
      </c>
      <c r="D17566" s="2">
        <v>800</v>
      </c>
      <c r="E17566" s="201">
        <f t="shared" si="569"/>
        <v>1</v>
      </c>
      <c r="F17566" s="595"/>
      <c r="G17566" s="211">
        <f t="shared" si="570"/>
        <v>2</v>
      </c>
    </row>
    <row r="17567" spans="1:7" ht="33" outlineLevel="1">
      <c r="A17567" s="1" t="s">
        <v>2845</v>
      </c>
      <c r="B17567" s="2" t="s">
        <v>19356</v>
      </c>
      <c r="C17567" s="2">
        <v>600</v>
      </c>
      <c r="D17567" s="2">
        <v>600</v>
      </c>
      <c r="E17567" s="201">
        <f t="shared" si="569"/>
        <v>1</v>
      </c>
      <c r="F17567" s="595"/>
      <c r="G17567" s="211">
        <f t="shared" si="570"/>
        <v>2</v>
      </c>
    </row>
    <row r="17568" spans="1:7" ht="33" outlineLevel="1">
      <c r="A17568" s="1" t="s">
        <v>3287</v>
      </c>
      <c r="B17568" s="2" t="s">
        <v>19357</v>
      </c>
      <c r="C17568" s="2">
        <v>800</v>
      </c>
      <c r="D17568" s="2">
        <v>800</v>
      </c>
      <c r="E17568" s="201">
        <f t="shared" si="569"/>
        <v>1</v>
      </c>
      <c r="F17568" s="148"/>
      <c r="G17568" s="211">
        <f t="shared" si="570"/>
        <v>2</v>
      </c>
    </row>
    <row r="17569" spans="1:7" ht="33" outlineLevel="1">
      <c r="A17569" s="1" t="s">
        <v>3289</v>
      </c>
      <c r="B17569" s="2" t="s">
        <v>19358</v>
      </c>
      <c r="C17569" s="2">
        <v>800</v>
      </c>
      <c r="D17569" s="2">
        <v>800</v>
      </c>
      <c r="E17569" s="201">
        <f t="shared" si="569"/>
        <v>1</v>
      </c>
      <c r="F17569" s="148"/>
      <c r="G17569" s="211">
        <f t="shared" si="570"/>
        <v>2</v>
      </c>
    </row>
    <row r="17570" spans="1:7" ht="33" outlineLevel="1">
      <c r="A17570" s="1" t="s">
        <v>3291</v>
      </c>
      <c r="B17570" s="2" t="s">
        <v>19359</v>
      </c>
      <c r="C17570" s="2">
        <v>800</v>
      </c>
      <c r="D17570" s="2">
        <v>800</v>
      </c>
      <c r="E17570" s="201">
        <f t="shared" si="569"/>
        <v>1</v>
      </c>
      <c r="F17570" s="148"/>
      <c r="G17570" s="211">
        <f t="shared" si="570"/>
        <v>2</v>
      </c>
    </row>
    <row r="17571" spans="1:7" outlineLevel="1">
      <c r="A17571" s="1" t="s">
        <v>3293</v>
      </c>
      <c r="B17571" s="2" t="s">
        <v>19360</v>
      </c>
      <c r="C17571" s="2">
        <v>800</v>
      </c>
      <c r="D17571" s="2">
        <v>800</v>
      </c>
      <c r="E17571" s="201">
        <f t="shared" ref="E17571:E17630" si="571">C17571/D17571</f>
        <v>1</v>
      </c>
      <c r="F17571" s="148"/>
      <c r="G17571" s="211">
        <f t="shared" si="570"/>
        <v>2</v>
      </c>
    </row>
    <row r="17572" spans="1:7" ht="33" outlineLevel="1">
      <c r="A17572" s="1" t="s">
        <v>3295</v>
      </c>
      <c r="B17572" s="2" t="s">
        <v>19361</v>
      </c>
      <c r="C17572" s="37">
        <v>966.45303858981936</v>
      </c>
      <c r="D17572" s="2">
        <v>800</v>
      </c>
      <c r="E17572" s="201">
        <f t="shared" si="571"/>
        <v>1.2080662982372743</v>
      </c>
      <c r="F17572" s="148" t="s">
        <v>3451</v>
      </c>
      <c r="G17572" s="211">
        <f t="shared" si="570"/>
        <v>2</v>
      </c>
    </row>
    <row r="17573" spans="1:7" ht="33" outlineLevel="1">
      <c r="A17573" s="1" t="s">
        <v>5350</v>
      </c>
      <c r="B17573" s="2" t="s">
        <v>19362</v>
      </c>
      <c r="C17573" s="2">
        <v>800</v>
      </c>
      <c r="D17573" s="2">
        <v>800</v>
      </c>
      <c r="E17573" s="201">
        <f t="shared" si="571"/>
        <v>1</v>
      </c>
      <c r="F17573" s="148"/>
      <c r="G17573" s="211">
        <f t="shared" si="570"/>
        <v>2</v>
      </c>
    </row>
    <row r="17574" spans="1:7" outlineLevel="1">
      <c r="A17574" s="1" t="s">
        <v>5352</v>
      </c>
      <c r="B17574" s="2" t="s">
        <v>19363</v>
      </c>
      <c r="C17574" s="2">
        <v>800</v>
      </c>
      <c r="D17574" s="2">
        <v>800</v>
      </c>
      <c r="E17574" s="201">
        <f t="shared" si="571"/>
        <v>1</v>
      </c>
      <c r="F17574" s="643" t="s">
        <v>17198</v>
      </c>
      <c r="G17574" s="211">
        <f t="shared" si="570"/>
        <v>2</v>
      </c>
    </row>
    <row r="17575" spans="1:7" ht="33" outlineLevel="1">
      <c r="A17575" s="1" t="s">
        <v>5354</v>
      </c>
      <c r="B17575" s="2" t="s">
        <v>19364</v>
      </c>
      <c r="C17575" s="2">
        <v>600</v>
      </c>
      <c r="D17575" s="2">
        <v>600</v>
      </c>
      <c r="E17575" s="201">
        <f t="shared" si="571"/>
        <v>1</v>
      </c>
      <c r="F17575" s="643"/>
      <c r="G17575" s="211">
        <f t="shared" si="570"/>
        <v>2</v>
      </c>
    </row>
    <row r="17576" spans="1:7" outlineLevel="1">
      <c r="A17576" s="1" t="s">
        <v>5356</v>
      </c>
      <c r="B17576" s="2" t="s">
        <v>19365</v>
      </c>
      <c r="C17576" s="37">
        <v>1000</v>
      </c>
      <c r="D17576" s="37">
        <v>1000</v>
      </c>
      <c r="E17576" s="201">
        <f t="shared" si="571"/>
        <v>1</v>
      </c>
      <c r="F17576" s="643"/>
      <c r="G17576" s="211">
        <f t="shared" si="570"/>
        <v>2</v>
      </c>
    </row>
    <row r="17577" spans="1:7" outlineLevel="1">
      <c r="A17577" s="1" t="s">
        <v>5358</v>
      </c>
      <c r="B17577" s="2" t="s">
        <v>19366</v>
      </c>
      <c r="C17577" s="2">
        <v>800</v>
      </c>
      <c r="D17577" s="2">
        <v>800</v>
      </c>
      <c r="E17577" s="201">
        <f t="shared" si="571"/>
        <v>1</v>
      </c>
      <c r="F17577" s="643"/>
      <c r="G17577" s="211">
        <f t="shared" si="570"/>
        <v>2</v>
      </c>
    </row>
    <row r="17578" spans="1:7" outlineLevel="1">
      <c r="A17578" s="1" t="s">
        <v>5360</v>
      </c>
      <c r="B17578" s="2" t="s">
        <v>19367</v>
      </c>
      <c r="C17578" s="2">
        <v>600</v>
      </c>
      <c r="D17578" s="2">
        <v>600</v>
      </c>
      <c r="E17578" s="201">
        <f t="shared" si="571"/>
        <v>1</v>
      </c>
      <c r="F17578" s="148"/>
      <c r="G17578" s="211">
        <f t="shared" si="570"/>
        <v>2</v>
      </c>
    </row>
    <row r="17579" spans="1:7" ht="33" outlineLevel="1">
      <c r="A17579" s="1" t="s">
        <v>5362</v>
      </c>
      <c r="B17579" s="2" t="s">
        <v>19368</v>
      </c>
      <c r="C17579" s="2">
        <v>800</v>
      </c>
      <c r="D17579" s="2">
        <v>800</v>
      </c>
      <c r="E17579" s="201">
        <f t="shared" si="571"/>
        <v>1</v>
      </c>
      <c r="F17579" s="148"/>
      <c r="G17579" s="211">
        <f t="shared" si="570"/>
        <v>2</v>
      </c>
    </row>
    <row r="17580" spans="1:7" ht="33" outlineLevel="1">
      <c r="A17580" s="1" t="s">
        <v>5364</v>
      </c>
      <c r="B17580" s="2" t="s">
        <v>19369</v>
      </c>
      <c r="C17580" s="2">
        <v>800</v>
      </c>
      <c r="D17580" s="2">
        <v>800</v>
      </c>
      <c r="E17580" s="201">
        <f t="shared" si="571"/>
        <v>1</v>
      </c>
      <c r="F17580" s="148"/>
      <c r="G17580" s="211">
        <f t="shared" si="570"/>
        <v>2</v>
      </c>
    </row>
    <row r="17581" spans="1:7" ht="49.5" outlineLevel="1">
      <c r="A17581" s="1" t="s">
        <v>5366</v>
      </c>
      <c r="B17581" s="2" t="s">
        <v>19370</v>
      </c>
      <c r="C17581" s="37">
        <v>663.73723180280558</v>
      </c>
      <c r="D17581" s="2">
        <v>600</v>
      </c>
      <c r="E17581" s="201">
        <f t="shared" si="571"/>
        <v>1.1062287196713427</v>
      </c>
      <c r="F17581" s="148" t="s">
        <v>3451</v>
      </c>
      <c r="G17581" s="211">
        <f t="shared" si="570"/>
        <v>2</v>
      </c>
    </row>
    <row r="17582" spans="1:7" outlineLevel="1">
      <c r="A17582" s="1" t="s">
        <v>5368</v>
      </c>
      <c r="B17582" s="2" t="s">
        <v>19371</v>
      </c>
      <c r="C17582" s="37">
        <v>2400</v>
      </c>
      <c r="D17582" s="37">
        <v>2400</v>
      </c>
      <c r="E17582" s="201">
        <f t="shared" si="571"/>
        <v>1</v>
      </c>
      <c r="F17582" s="188"/>
      <c r="G17582" s="211">
        <f t="shared" si="570"/>
        <v>2</v>
      </c>
    </row>
    <row r="17583" spans="1:7" outlineLevel="1">
      <c r="A17583" s="1" t="s">
        <v>5371</v>
      </c>
      <c r="B17583" s="2" t="s">
        <v>19372</v>
      </c>
      <c r="C17583" s="2">
        <v>600</v>
      </c>
      <c r="D17583" s="2">
        <v>600</v>
      </c>
      <c r="E17583" s="201">
        <f t="shared" si="571"/>
        <v>1</v>
      </c>
      <c r="F17583" s="188"/>
      <c r="G17583" s="211">
        <f t="shared" si="570"/>
        <v>2</v>
      </c>
    </row>
    <row r="17584" spans="1:7" ht="33.75" outlineLevel="1">
      <c r="A17584" s="1" t="s">
        <v>5373</v>
      </c>
      <c r="B17584" s="2" t="s">
        <v>19373</v>
      </c>
      <c r="C17584" s="2">
        <v>600</v>
      </c>
      <c r="D17584" s="2">
        <v>600</v>
      </c>
      <c r="E17584" s="201">
        <f t="shared" si="571"/>
        <v>1</v>
      </c>
      <c r="F17584" s="188" t="s">
        <v>19374</v>
      </c>
      <c r="G17584" s="211">
        <f t="shared" si="570"/>
        <v>2</v>
      </c>
    </row>
    <row r="17585" spans="1:7" ht="33.75" outlineLevel="1">
      <c r="A17585" s="1" t="s">
        <v>5375</v>
      </c>
      <c r="B17585" s="2" t="s">
        <v>10500</v>
      </c>
      <c r="C17585" s="2">
        <v>400</v>
      </c>
      <c r="D17585" s="63"/>
      <c r="E17585" s="201"/>
      <c r="F17585" s="188" t="s">
        <v>19344</v>
      </c>
      <c r="G17585" s="211">
        <f t="shared" si="570"/>
        <v>2</v>
      </c>
    </row>
    <row r="17586" spans="1:7" outlineLevel="1">
      <c r="A17586" s="1">
        <v>7</v>
      </c>
      <c r="B17586" s="4" t="s">
        <v>19375</v>
      </c>
      <c r="C17586" s="2"/>
      <c r="D17586" s="2"/>
      <c r="E17586" s="201"/>
      <c r="F17586" s="188"/>
      <c r="G17586" s="211">
        <f t="shared" si="570"/>
        <v>2</v>
      </c>
    </row>
    <row r="17587" spans="1:7" ht="33" outlineLevel="1">
      <c r="A17587" s="1" t="s">
        <v>508</v>
      </c>
      <c r="B17587" s="2" t="s">
        <v>19376</v>
      </c>
      <c r="C17587" s="2">
        <v>280</v>
      </c>
      <c r="D17587" s="2">
        <v>280</v>
      </c>
      <c r="E17587" s="201">
        <f t="shared" si="571"/>
        <v>1</v>
      </c>
      <c r="F17587" s="188"/>
      <c r="G17587" s="211">
        <f t="shared" si="570"/>
        <v>2</v>
      </c>
    </row>
    <row r="17588" spans="1:7" outlineLevel="1">
      <c r="A17588" s="1" t="s">
        <v>510</v>
      </c>
      <c r="B17588" s="2" t="s">
        <v>19377</v>
      </c>
      <c r="C17588" s="2">
        <v>300</v>
      </c>
      <c r="D17588" s="2">
        <v>300</v>
      </c>
      <c r="E17588" s="201">
        <f t="shared" si="571"/>
        <v>1</v>
      </c>
      <c r="F17588" s="188"/>
      <c r="G17588" s="211">
        <f t="shared" si="570"/>
        <v>2</v>
      </c>
    </row>
    <row r="17589" spans="1:7" outlineLevel="1">
      <c r="A17589" s="1" t="s">
        <v>512</v>
      </c>
      <c r="B17589" s="2" t="s">
        <v>19378</v>
      </c>
      <c r="C17589" s="2">
        <v>350</v>
      </c>
      <c r="D17589" s="2">
        <v>350</v>
      </c>
      <c r="E17589" s="201">
        <f t="shared" si="571"/>
        <v>1</v>
      </c>
      <c r="F17589" s="188"/>
      <c r="G17589" s="211">
        <f t="shared" si="570"/>
        <v>2</v>
      </c>
    </row>
    <row r="17590" spans="1:7" outlineLevel="1">
      <c r="A17590" s="1" t="s">
        <v>514</v>
      </c>
      <c r="B17590" s="2" t="s">
        <v>19379</v>
      </c>
      <c r="C17590" s="2">
        <v>600</v>
      </c>
      <c r="D17590" s="2">
        <v>600</v>
      </c>
      <c r="E17590" s="201">
        <f t="shared" si="571"/>
        <v>1</v>
      </c>
      <c r="F17590" s="188"/>
      <c r="G17590" s="211">
        <f t="shared" si="570"/>
        <v>2</v>
      </c>
    </row>
    <row r="17591" spans="1:7" outlineLevel="1">
      <c r="A17591" s="1" t="s">
        <v>516</v>
      </c>
      <c r="B17591" s="2" t="s">
        <v>10500</v>
      </c>
      <c r="C17591" s="2">
        <v>200</v>
      </c>
      <c r="D17591" s="2">
        <v>200</v>
      </c>
      <c r="E17591" s="201">
        <f t="shared" si="571"/>
        <v>1</v>
      </c>
      <c r="F17591" s="188"/>
      <c r="G17591" s="211">
        <f t="shared" si="570"/>
        <v>2</v>
      </c>
    </row>
    <row r="17592" spans="1:7" ht="33" outlineLevel="1">
      <c r="A17592" s="1" t="s">
        <v>518</v>
      </c>
      <c r="B17592" s="2" t="s">
        <v>19380</v>
      </c>
      <c r="C17592" s="2">
        <v>300</v>
      </c>
      <c r="D17592" s="2">
        <v>300</v>
      </c>
      <c r="E17592" s="201">
        <f t="shared" si="571"/>
        <v>1</v>
      </c>
      <c r="F17592" s="148" t="s">
        <v>19381</v>
      </c>
      <c r="G17592" s="211">
        <f t="shared" si="570"/>
        <v>2</v>
      </c>
    </row>
    <row r="17593" spans="1:7" outlineLevel="1">
      <c r="A17593" s="1">
        <v>8</v>
      </c>
      <c r="B17593" s="4" t="s">
        <v>19382</v>
      </c>
      <c r="C17593" s="2"/>
      <c r="D17593" s="2"/>
      <c r="E17593" s="201"/>
      <c r="F17593" s="188"/>
      <c r="G17593" s="211">
        <f t="shared" si="570"/>
        <v>2</v>
      </c>
    </row>
    <row r="17594" spans="1:7" outlineLevel="1">
      <c r="A17594" s="1" t="s">
        <v>531</v>
      </c>
      <c r="B17594" s="2" t="s">
        <v>19383</v>
      </c>
      <c r="C17594" s="37">
        <v>1000</v>
      </c>
      <c r="D17594" s="37">
        <v>1000</v>
      </c>
      <c r="E17594" s="201">
        <f t="shared" si="571"/>
        <v>1</v>
      </c>
      <c r="F17594" s="188"/>
      <c r="G17594" s="211">
        <f t="shared" si="570"/>
        <v>2</v>
      </c>
    </row>
    <row r="17595" spans="1:7" outlineLevel="1">
      <c r="A17595" s="1" t="s">
        <v>533</v>
      </c>
      <c r="B17595" s="2" t="s">
        <v>10500</v>
      </c>
      <c r="C17595" s="2">
        <v>240</v>
      </c>
      <c r="D17595" s="2">
        <v>240</v>
      </c>
      <c r="E17595" s="201">
        <f t="shared" si="571"/>
        <v>1</v>
      </c>
      <c r="F17595" s="188"/>
      <c r="G17595" s="211">
        <f t="shared" si="570"/>
        <v>2</v>
      </c>
    </row>
    <row r="17596" spans="1:7" outlineLevel="1">
      <c r="A17596" s="1">
        <v>9</v>
      </c>
      <c r="B17596" s="4" t="s">
        <v>19384</v>
      </c>
      <c r="C17596" s="63"/>
      <c r="D17596" s="2"/>
      <c r="E17596" s="201"/>
      <c r="F17596" s="188"/>
      <c r="G17596" s="211">
        <f t="shared" si="570"/>
        <v>2</v>
      </c>
    </row>
    <row r="17597" spans="1:7" ht="33" outlineLevel="1">
      <c r="A17597" s="1" t="s">
        <v>548</v>
      </c>
      <c r="B17597" s="2" t="s">
        <v>19385</v>
      </c>
      <c r="C17597" s="2">
        <v>220</v>
      </c>
      <c r="D17597" s="2">
        <v>220</v>
      </c>
      <c r="E17597" s="201">
        <f t="shared" si="571"/>
        <v>1</v>
      </c>
      <c r="F17597" s="188"/>
      <c r="G17597" s="211">
        <f t="shared" ref="G17597:G17660" si="572">COUNTA(B17597,1)</f>
        <v>2</v>
      </c>
    </row>
    <row r="17598" spans="1:7" outlineLevel="1">
      <c r="A17598" s="1" t="s">
        <v>550</v>
      </c>
      <c r="B17598" s="2" t="s">
        <v>10500</v>
      </c>
      <c r="C17598" s="2">
        <v>200</v>
      </c>
      <c r="D17598" s="2">
        <v>200</v>
      </c>
      <c r="E17598" s="201">
        <f t="shared" si="571"/>
        <v>1</v>
      </c>
      <c r="F17598" s="188"/>
      <c r="G17598" s="211">
        <f t="shared" si="572"/>
        <v>2</v>
      </c>
    </row>
    <row r="17599" spans="1:7" ht="33" outlineLevel="1">
      <c r="A17599" s="1" t="s">
        <v>552</v>
      </c>
      <c r="B17599" s="2" t="s">
        <v>19386</v>
      </c>
      <c r="C17599" s="2">
        <v>220</v>
      </c>
      <c r="D17599" s="2">
        <v>220</v>
      </c>
      <c r="E17599" s="201">
        <f t="shared" si="571"/>
        <v>1</v>
      </c>
      <c r="F17599" s="148" t="s">
        <v>19381</v>
      </c>
      <c r="G17599" s="211">
        <f t="shared" si="572"/>
        <v>2</v>
      </c>
    </row>
    <row r="17600" spans="1:7" ht="33" outlineLevel="1">
      <c r="A17600" s="1" t="s">
        <v>554</v>
      </c>
      <c r="B17600" s="2" t="s">
        <v>19387</v>
      </c>
      <c r="C17600" s="2">
        <v>240</v>
      </c>
      <c r="D17600" s="2">
        <v>240</v>
      </c>
      <c r="E17600" s="201">
        <f t="shared" si="571"/>
        <v>1</v>
      </c>
      <c r="F17600" s="644"/>
      <c r="G17600" s="211">
        <f t="shared" si="572"/>
        <v>2</v>
      </c>
    </row>
    <row r="17601" spans="1:7" ht="49.5" outlineLevel="1">
      <c r="A17601" s="1" t="s">
        <v>556</v>
      </c>
      <c r="B17601" s="2" t="s">
        <v>19388</v>
      </c>
      <c r="C17601" s="2">
        <v>260</v>
      </c>
      <c r="D17601" s="2">
        <v>260</v>
      </c>
      <c r="E17601" s="201">
        <f t="shared" si="571"/>
        <v>1</v>
      </c>
      <c r="F17601" s="644"/>
      <c r="G17601" s="211">
        <f t="shared" si="572"/>
        <v>2</v>
      </c>
    </row>
    <row r="17602" spans="1:7">
      <c r="A17602" s="240"/>
      <c r="B17602" s="65" t="s">
        <v>105</v>
      </c>
      <c r="C17602" s="241"/>
      <c r="D17602" s="241"/>
      <c r="E17602" s="201"/>
      <c r="F17602" s="242"/>
      <c r="G17602" s="211">
        <f t="shared" si="572"/>
        <v>2</v>
      </c>
    </row>
    <row r="17603" spans="1:7" outlineLevel="1">
      <c r="A17603" s="8"/>
      <c r="B17603" s="14" t="s">
        <v>153</v>
      </c>
      <c r="C17603" s="9"/>
      <c r="D17603" s="12"/>
      <c r="E17603" s="201"/>
      <c r="F17603" s="180"/>
      <c r="G17603" s="211">
        <f t="shared" si="572"/>
        <v>2</v>
      </c>
    </row>
    <row r="17604" spans="1:7" outlineLevel="1">
      <c r="A17604" s="8">
        <v>1</v>
      </c>
      <c r="B17604" s="4" t="s">
        <v>16158</v>
      </c>
      <c r="C17604" s="9"/>
      <c r="D17604" s="12"/>
      <c r="E17604" s="201"/>
      <c r="F17604" s="148"/>
      <c r="G17604" s="211">
        <f t="shared" si="572"/>
        <v>2</v>
      </c>
    </row>
    <row r="17605" spans="1:7" ht="33" outlineLevel="1">
      <c r="A17605" s="1" t="s">
        <v>477</v>
      </c>
      <c r="B17605" s="2" t="s">
        <v>19389</v>
      </c>
      <c r="C17605" s="3">
        <v>2250</v>
      </c>
      <c r="D17605" s="3">
        <v>2250</v>
      </c>
      <c r="E17605" s="201">
        <f t="shared" si="571"/>
        <v>1</v>
      </c>
      <c r="F17605" s="148"/>
      <c r="G17605" s="211">
        <f t="shared" si="572"/>
        <v>2</v>
      </c>
    </row>
    <row r="17606" spans="1:7" ht="33" outlineLevel="1">
      <c r="A17606" s="1" t="s">
        <v>479</v>
      </c>
      <c r="B17606" s="2" t="s">
        <v>19390</v>
      </c>
      <c r="C17606" s="3">
        <v>2700</v>
      </c>
      <c r="D17606" s="3">
        <v>2700</v>
      </c>
      <c r="E17606" s="201">
        <f t="shared" si="571"/>
        <v>1</v>
      </c>
      <c r="F17606" s="148"/>
      <c r="G17606" s="211">
        <f t="shared" si="572"/>
        <v>2</v>
      </c>
    </row>
    <row r="17607" spans="1:7" ht="33" outlineLevel="1">
      <c r="A17607" s="1" t="s">
        <v>482</v>
      </c>
      <c r="B17607" s="2" t="s">
        <v>22188</v>
      </c>
      <c r="C17607" s="3">
        <v>2500</v>
      </c>
      <c r="D17607" s="3">
        <v>2500</v>
      </c>
      <c r="E17607" s="201">
        <f t="shared" si="571"/>
        <v>1</v>
      </c>
      <c r="F17607" s="148"/>
      <c r="G17607" s="211">
        <f t="shared" si="572"/>
        <v>2</v>
      </c>
    </row>
    <row r="17608" spans="1:7" ht="33" outlineLevel="1">
      <c r="A17608" s="1" t="s">
        <v>1438</v>
      </c>
      <c r="B17608" s="2" t="s">
        <v>22189</v>
      </c>
      <c r="C17608" s="3">
        <v>1200</v>
      </c>
      <c r="D17608" s="3">
        <v>1200</v>
      </c>
      <c r="E17608" s="201">
        <f t="shared" si="571"/>
        <v>1</v>
      </c>
      <c r="F17608" s="148"/>
      <c r="G17608" s="211">
        <f t="shared" si="572"/>
        <v>2</v>
      </c>
    </row>
    <row r="17609" spans="1:7" outlineLevel="1">
      <c r="A17609" s="1" t="s">
        <v>1440</v>
      </c>
      <c r="B17609" s="2" t="s">
        <v>22190</v>
      </c>
      <c r="C17609" s="9">
        <v>550</v>
      </c>
      <c r="D17609" s="9">
        <v>550</v>
      </c>
      <c r="E17609" s="201">
        <f t="shared" si="571"/>
        <v>1</v>
      </c>
      <c r="F17609" s="148"/>
      <c r="G17609" s="211">
        <f t="shared" si="572"/>
        <v>2</v>
      </c>
    </row>
    <row r="17610" spans="1:7" outlineLevel="1">
      <c r="A17610" s="8">
        <v>2</v>
      </c>
      <c r="B17610" s="4" t="s">
        <v>19391</v>
      </c>
      <c r="C17610" s="9"/>
      <c r="D17610" s="12"/>
      <c r="E17610" s="201"/>
      <c r="F17610" s="148"/>
      <c r="G17610" s="211">
        <f t="shared" si="572"/>
        <v>2</v>
      </c>
    </row>
    <row r="17611" spans="1:7" outlineLevel="1">
      <c r="A17611" s="1" t="s">
        <v>156</v>
      </c>
      <c r="B17611" s="2" t="s">
        <v>22191</v>
      </c>
      <c r="C17611" s="3">
        <v>2000</v>
      </c>
      <c r="D17611" s="3">
        <v>2000</v>
      </c>
      <c r="E17611" s="201">
        <f t="shared" si="571"/>
        <v>1</v>
      </c>
      <c r="F17611" s="148"/>
      <c r="G17611" s="211">
        <f t="shared" si="572"/>
        <v>2</v>
      </c>
    </row>
    <row r="17612" spans="1:7" outlineLevel="1">
      <c r="A17612" s="1" t="s">
        <v>158</v>
      </c>
      <c r="B17612" s="2" t="s">
        <v>22192</v>
      </c>
      <c r="C17612" s="9">
        <v>900</v>
      </c>
      <c r="D17612" s="9">
        <v>900</v>
      </c>
      <c r="E17612" s="201">
        <f t="shared" si="571"/>
        <v>1</v>
      </c>
      <c r="F17612" s="148"/>
      <c r="G17612" s="211">
        <f t="shared" si="572"/>
        <v>2</v>
      </c>
    </row>
    <row r="17613" spans="1:7" ht="33" outlineLevel="1">
      <c r="A17613" s="1" t="s">
        <v>160</v>
      </c>
      <c r="B17613" s="2" t="s">
        <v>22193</v>
      </c>
      <c r="C17613" s="3">
        <v>941.68160142221132</v>
      </c>
      <c r="D17613" s="9">
        <v>850</v>
      </c>
      <c r="E17613" s="201">
        <f t="shared" si="571"/>
        <v>1.1078607075555427</v>
      </c>
      <c r="F17613" s="173" t="s">
        <v>3451</v>
      </c>
      <c r="G17613" s="211">
        <f t="shared" si="572"/>
        <v>2</v>
      </c>
    </row>
    <row r="17614" spans="1:7" outlineLevel="1">
      <c r="A17614" s="1" t="s">
        <v>162</v>
      </c>
      <c r="B17614" s="2" t="s">
        <v>19392</v>
      </c>
      <c r="C17614" s="3">
        <v>1800</v>
      </c>
      <c r="D17614" s="3">
        <v>1800</v>
      </c>
      <c r="E17614" s="201">
        <f t="shared" si="571"/>
        <v>1</v>
      </c>
      <c r="F17614" s="188"/>
      <c r="G17614" s="211">
        <f t="shared" si="572"/>
        <v>2</v>
      </c>
    </row>
    <row r="17615" spans="1:7" ht="33" outlineLevel="1">
      <c r="A17615" s="1" t="s">
        <v>164</v>
      </c>
      <c r="B17615" s="2" t="s">
        <v>19393</v>
      </c>
      <c r="C17615" s="3">
        <v>1650</v>
      </c>
      <c r="D17615" s="3">
        <v>1650</v>
      </c>
      <c r="E17615" s="201">
        <f t="shared" si="571"/>
        <v>1</v>
      </c>
      <c r="F17615" s="188"/>
      <c r="G17615" s="211">
        <f t="shared" si="572"/>
        <v>2</v>
      </c>
    </row>
    <row r="17616" spans="1:7" outlineLevel="1">
      <c r="A17616" s="8"/>
      <c r="B17616" s="4" t="s">
        <v>5786</v>
      </c>
      <c r="C17616" s="9"/>
      <c r="D17616" s="3"/>
      <c r="E17616" s="201"/>
      <c r="F17616" s="188"/>
      <c r="G17616" s="211">
        <f t="shared" si="572"/>
        <v>2</v>
      </c>
    </row>
    <row r="17617" spans="1:7" outlineLevel="1">
      <c r="A17617" s="8">
        <v>3</v>
      </c>
      <c r="B17617" s="4" t="s">
        <v>19394</v>
      </c>
      <c r="C17617" s="9"/>
      <c r="D17617" s="9"/>
      <c r="E17617" s="201"/>
      <c r="F17617" s="188"/>
      <c r="G17617" s="211">
        <f t="shared" si="572"/>
        <v>2</v>
      </c>
    </row>
    <row r="17618" spans="1:7" outlineLevel="1">
      <c r="A17618" s="1" t="s">
        <v>167</v>
      </c>
      <c r="B17618" s="2" t="s">
        <v>19395</v>
      </c>
      <c r="C17618" s="3">
        <v>1080</v>
      </c>
      <c r="D17618" s="3">
        <v>1080</v>
      </c>
      <c r="E17618" s="201">
        <f t="shared" si="571"/>
        <v>1</v>
      </c>
      <c r="F17618" s="188"/>
      <c r="G17618" s="211">
        <f t="shared" si="572"/>
        <v>2</v>
      </c>
    </row>
    <row r="17619" spans="1:7" outlineLevel="1">
      <c r="A17619" s="1" t="s">
        <v>169</v>
      </c>
      <c r="B17619" s="2" t="s">
        <v>19396</v>
      </c>
      <c r="C17619" s="9">
        <v>300</v>
      </c>
      <c r="D17619" s="9">
        <v>300</v>
      </c>
      <c r="E17619" s="201">
        <f t="shared" si="571"/>
        <v>1</v>
      </c>
      <c r="F17619" s="148"/>
      <c r="G17619" s="211">
        <f t="shared" si="572"/>
        <v>2</v>
      </c>
    </row>
    <row r="17620" spans="1:7" outlineLevel="1">
      <c r="A17620" s="1" t="s">
        <v>171</v>
      </c>
      <c r="B17620" s="2" t="s">
        <v>19397</v>
      </c>
      <c r="C17620" s="9">
        <v>900</v>
      </c>
      <c r="D17620" s="9">
        <v>900</v>
      </c>
      <c r="E17620" s="201">
        <f t="shared" si="571"/>
        <v>1</v>
      </c>
      <c r="F17620" s="188"/>
      <c r="G17620" s="211">
        <f t="shared" si="572"/>
        <v>2</v>
      </c>
    </row>
    <row r="17621" spans="1:7" outlineLevel="1">
      <c r="A17621" s="1" t="s">
        <v>173</v>
      </c>
      <c r="B17621" s="2" t="s">
        <v>19398</v>
      </c>
      <c r="C17621" s="9">
        <v>450</v>
      </c>
      <c r="D17621" s="9">
        <v>450</v>
      </c>
      <c r="E17621" s="201">
        <f t="shared" si="571"/>
        <v>1</v>
      </c>
      <c r="F17621" s="148"/>
      <c r="G17621" s="211">
        <f t="shared" si="572"/>
        <v>2</v>
      </c>
    </row>
    <row r="17622" spans="1:7" ht="33" outlineLevel="1">
      <c r="A17622" s="1" t="s">
        <v>1101</v>
      </c>
      <c r="B17622" s="2" t="s">
        <v>19399</v>
      </c>
      <c r="C17622" s="3">
        <v>1000</v>
      </c>
      <c r="D17622" s="3">
        <v>1000</v>
      </c>
      <c r="E17622" s="201">
        <f t="shared" si="571"/>
        <v>1</v>
      </c>
      <c r="F17622" s="148"/>
      <c r="G17622" s="211">
        <f t="shared" si="572"/>
        <v>2</v>
      </c>
    </row>
    <row r="17623" spans="1:7" outlineLevel="1">
      <c r="A17623" s="1" t="s">
        <v>1103</v>
      </c>
      <c r="B17623" s="2" t="s">
        <v>19400</v>
      </c>
      <c r="C17623" s="9">
        <v>300</v>
      </c>
      <c r="D17623" s="9">
        <v>300</v>
      </c>
      <c r="E17623" s="201">
        <f t="shared" si="571"/>
        <v>1</v>
      </c>
      <c r="F17623" s="148"/>
      <c r="G17623" s="211">
        <f t="shared" si="572"/>
        <v>2</v>
      </c>
    </row>
    <row r="17624" spans="1:7" outlineLevel="1">
      <c r="A17624" s="1" t="s">
        <v>1105</v>
      </c>
      <c r="B17624" s="2" t="s">
        <v>19401</v>
      </c>
      <c r="C17624" s="9">
        <v>300</v>
      </c>
      <c r="D17624" s="9">
        <v>300</v>
      </c>
      <c r="E17624" s="201">
        <f t="shared" si="571"/>
        <v>1</v>
      </c>
      <c r="F17624" s="188"/>
      <c r="G17624" s="211">
        <f t="shared" si="572"/>
        <v>2</v>
      </c>
    </row>
    <row r="17625" spans="1:7" outlineLevel="1">
      <c r="A17625" s="1" t="s">
        <v>1106</v>
      </c>
      <c r="B17625" s="2" t="s">
        <v>19402</v>
      </c>
      <c r="C17625" s="9">
        <v>600</v>
      </c>
      <c r="D17625" s="9">
        <v>600</v>
      </c>
      <c r="E17625" s="201">
        <f t="shared" si="571"/>
        <v>1</v>
      </c>
      <c r="F17625" s="188"/>
      <c r="G17625" s="211">
        <f t="shared" si="572"/>
        <v>2</v>
      </c>
    </row>
    <row r="17626" spans="1:7" outlineLevel="1">
      <c r="A17626" s="1" t="s">
        <v>1107</v>
      </c>
      <c r="B17626" s="2" t="s">
        <v>10500</v>
      </c>
      <c r="C17626" s="9">
        <v>200</v>
      </c>
      <c r="D17626" s="9">
        <v>200</v>
      </c>
      <c r="E17626" s="201">
        <f t="shared" si="571"/>
        <v>1</v>
      </c>
      <c r="F17626" s="148"/>
      <c r="G17626" s="211">
        <f t="shared" si="572"/>
        <v>2</v>
      </c>
    </row>
    <row r="17627" spans="1:7" ht="33" outlineLevel="1">
      <c r="A17627" s="1" t="s">
        <v>1109</v>
      </c>
      <c r="B17627" s="2" t="s">
        <v>19403</v>
      </c>
      <c r="C17627" s="9">
        <v>200</v>
      </c>
      <c r="D17627" s="9">
        <v>200</v>
      </c>
      <c r="E17627" s="201">
        <f t="shared" si="571"/>
        <v>1</v>
      </c>
      <c r="F17627" s="148" t="s">
        <v>19404</v>
      </c>
      <c r="G17627" s="211">
        <f t="shared" si="572"/>
        <v>2</v>
      </c>
    </row>
    <row r="17628" spans="1:7" outlineLevel="1">
      <c r="A17628" s="1" t="s">
        <v>1111</v>
      </c>
      <c r="B17628" s="2" t="s">
        <v>19405</v>
      </c>
      <c r="C17628" s="9">
        <v>300</v>
      </c>
      <c r="D17628" s="9">
        <v>300</v>
      </c>
      <c r="E17628" s="201">
        <f t="shared" si="571"/>
        <v>1</v>
      </c>
      <c r="F17628" s="148"/>
      <c r="G17628" s="211">
        <f t="shared" si="572"/>
        <v>2</v>
      </c>
    </row>
    <row r="17629" spans="1:7" ht="49.5" outlineLevel="1">
      <c r="A17629" s="1" t="s">
        <v>1113</v>
      </c>
      <c r="B17629" s="2" t="s">
        <v>19406</v>
      </c>
      <c r="C17629" s="9">
        <v>250</v>
      </c>
      <c r="D17629" s="9">
        <v>250</v>
      </c>
      <c r="E17629" s="201">
        <f t="shared" si="571"/>
        <v>1</v>
      </c>
      <c r="F17629" s="148"/>
      <c r="G17629" s="211">
        <f t="shared" si="572"/>
        <v>2</v>
      </c>
    </row>
    <row r="17630" spans="1:7" ht="33" outlineLevel="1">
      <c r="A17630" s="1" t="s">
        <v>1114</v>
      </c>
      <c r="B17630" s="2" t="s">
        <v>19407</v>
      </c>
      <c r="C17630" s="9">
        <v>250</v>
      </c>
      <c r="D17630" s="9">
        <v>250</v>
      </c>
      <c r="E17630" s="201">
        <f t="shared" si="571"/>
        <v>1</v>
      </c>
      <c r="F17630" s="148"/>
      <c r="G17630" s="211">
        <f t="shared" si="572"/>
        <v>2</v>
      </c>
    </row>
    <row r="17631" spans="1:7" outlineLevel="1">
      <c r="A17631" s="8">
        <v>4</v>
      </c>
      <c r="B17631" s="4" t="s">
        <v>19408</v>
      </c>
      <c r="C17631" s="9"/>
      <c r="D17631" s="9"/>
      <c r="E17631" s="201"/>
      <c r="F17631" s="148"/>
      <c r="G17631" s="211">
        <f t="shared" si="572"/>
        <v>2</v>
      </c>
    </row>
    <row r="17632" spans="1:7" ht="33" outlineLevel="1">
      <c r="A17632" s="1" t="s">
        <v>178</v>
      </c>
      <c r="B17632" s="2" t="s">
        <v>19409</v>
      </c>
      <c r="C17632" s="9">
        <v>200</v>
      </c>
      <c r="D17632" s="9">
        <v>200</v>
      </c>
      <c r="E17632" s="201">
        <f t="shared" ref="E17632:E17693" si="573">C17632/D17632</f>
        <v>1</v>
      </c>
      <c r="F17632" s="148"/>
      <c r="G17632" s="211">
        <f t="shared" si="572"/>
        <v>2</v>
      </c>
    </row>
    <row r="17633" spans="1:7" outlineLevel="1">
      <c r="A17633" s="1" t="s">
        <v>495</v>
      </c>
      <c r="B17633" s="2" t="s">
        <v>19410</v>
      </c>
      <c r="C17633" s="9">
        <v>300</v>
      </c>
      <c r="D17633" s="9">
        <v>300</v>
      </c>
      <c r="E17633" s="201">
        <f t="shared" si="573"/>
        <v>1</v>
      </c>
      <c r="F17633" s="148"/>
      <c r="G17633" s="211">
        <f t="shared" si="572"/>
        <v>2</v>
      </c>
    </row>
    <row r="17634" spans="1:7" outlineLevel="1">
      <c r="A17634" s="1" t="s">
        <v>497</v>
      </c>
      <c r="B17634" s="2" t="s">
        <v>19411</v>
      </c>
      <c r="C17634" s="9">
        <v>300</v>
      </c>
      <c r="D17634" s="9">
        <v>300</v>
      </c>
      <c r="E17634" s="201">
        <f t="shared" si="573"/>
        <v>1</v>
      </c>
      <c r="F17634" s="148"/>
      <c r="G17634" s="211">
        <f t="shared" si="572"/>
        <v>2</v>
      </c>
    </row>
    <row r="17635" spans="1:7" ht="33" outlineLevel="1">
      <c r="A17635" s="1" t="s">
        <v>499</v>
      </c>
      <c r="B17635" s="2" t="s">
        <v>19412</v>
      </c>
      <c r="C17635" s="9"/>
      <c r="D17635" s="239"/>
      <c r="E17635" s="201"/>
      <c r="F17635" s="148" t="s">
        <v>19413</v>
      </c>
      <c r="G17635" s="211">
        <f t="shared" si="572"/>
        <v>2</v>
      </c>
    </row>
    <row r="17636" spans="1:7" ht="33" outlineLevel="1">
      <c r="A17636" s="1" t="s">
        <v>2541</v>
      </c>
      <c r="B17636" s="2" t="s">
        <v>19414</v>
      </c>
      <c r="C17636" s="9"/>
      <c r="D17636" s="239"/>
      <c r="E17636" s="201"/>
      <c r="F17636" s="148"/>
      <c r="G17636" s="211">
        <f t="shared" si="572"/>
        <v>2</v>
      </c>
    </row>
    <row r="17637" spans="1:7">
      <c r="A17637" s="240"/>
      <c r="B17637" s="65" t="s">
        <v>106</v>
      </c>
      <c r="C17637" s="241"/>
      <c r="D17637" s="241"/>
      <c r="E17637" s="201"/>
      <c r="F17637" s="242"/>
      <c r="G17637" s="211">
        <f t="shared" si="572"/>
        <v>2</v>
      </c>
    </row>
    <row r="17638" spans="1:7" outlineLevel="1">
      <c r="A17638" s="8" t="s">
        <v>152</v>
      </c>
      <c r="B17638" s="14" t="s">
        <v>153</v>
      </c>
      <c r="C17638" s="34"/>
      <c r="D17638" s="12"/>
      <c r="E17638" s="201"/>
      <c r="F17638" s="180"/>
      <c r="G17638" s="211">
        <f t="shared" si="572"/>
        <v>2</v>
      </c>
    </row>
    <row r="17639" spans="1:7" outlineLevel="1">
      <c r="A17639" s="8">
        <v>1</v>
      </c>
      <c r="B17639" s="4" t="s">
        <v>16158</v>
      </c>
      <c r="C17639" s="2"/>
      <c r="D17639" s="12"/>
      <c r="E17639" s="201"/>
      <c r="F17639" s="180"/>
      <c r="G17639" s="211">
        <f t="shared" si="572"/>
        <v>2</v>
      </c>
    </row>
    <row r="17640" spans="1:7" outlineLevel="1">
      <c r="A17640" s="1" t="s">
        <v>477</v>
      </c>
      <c r="B17640" s="2" t="s">
        <v>19415</v>
      </c>
      <c r="C17640" s="2">
        <v>360</v>
      </c>
      <c r="D17640" s="9">
        <v>360</v>
      </c>
      <c r="E17640" s="201">
        <f t="shared" si="573"/>
        <v>1</v>
      </c>
      <c r="F17640" s="148"/>
      <c r="G17640" s="211">
        <f t="shared" si="572"/>
        <v>2</v>
      </c>
    </row>
    <row r="17641" spans="1:7" outlineLevel="1">
      <c r="A17641" s="1" t="s">
        <v>479</v>
      </c>
      <c r="B17641" s="2" t="s">
        <v>19416</v>
      </c>
      <c r="C17641" s="2">
        <v>400</v>
      </c>
      <c r="D17641" s="9">
        <v>400</v>
      </c>
      <c r="E17641" s="201">
        <f t="shared" si="573"/>
        <v>1</v>
      </c>
      <c r="F17641" s="148"/>
      <c r="G17641" s="211">
        <f t="shared" si="572"/>
        <v>2</v>
      </c>
    </row>
    <row r="17642" spans="1:7" outlineLevel="1">
      <c r="A17642" s="1" t="s">
        <v>482</v>
      </c>
      <c r="B17642" s="2" t="s">
        <v>19417</v>
      </c>
      <c r="C17642" s="2">
        <v>800</v>
      </c>
      <c r="D17642" s="9">
        <v>800</v>
      </c>
      <c r="E17642" s="201">
        <f t="shared" si="573"/>
        <v>1</v>
      </c>
      <c r="F17642" s="148"/>
      <c r="G17642" s="211">
        <f t="shared" si="572"/>
        <v>2</v>
      </c>
    </row>
    <row r="17643" spans="1:7" outlineLevel="1">
      <c r="A17643" s="1" t="s">
        <v>1438</v>
      </c>
      <c r="B17643" s="2" t="s">
        <v>19418</v>
      </c>
      <c r="C17643" s="2">
        <v>400</v>
      </c>
      <c r="D17643" s="9">
        <v>400</v>
      </c>
      <c r="E17643" s="201">
        <f t="shared" si="573"/>
        <v>1</v>
      </c>
      <c r="F17643" s="148"/>
      <c r="G17643" s="211">
        <f t="shared" si="572"/>
        <v>2</v>
      </c>
    </row>
    <row r="17644" spans="1:7" outlineLevel="1">
      <c r="A17644" s="1" t="s">
        <v>1440</v>
      </c>
      <c r="B17644" s="2" t="s">
        <v>19419</v>
      </c>
      <c r="C17644" s="2">
        <v>350</v>
      </c>
      <c r="D17644" s="9">
        <v>350</v>
      </c>
      <c r="E17644" s="201">
        <f t="shared" si="573"/>
        <v>1</v>
      </c>
      <c r="F17644" s="148"/>
      <c r="G17644" s="211">
        <f t="shared" si="572"/>
        <v>2</v>
      </c>
    </row>
    <row r="17645" spans="1:7" outlineLevel="1">
      <c r="A17645" s="1" t="s">
        <v>1442</v>
      </c>
      <c r="B17645" s="63" t="s">
        <v>19420</v>
      </c>
      <c r="C17645" s="2"/>
      <c r="D17645" s="12"/>
      <c r="E17645" s="201"/>
      <c r="F17645" s="148"/>
      <c r="G17645" s="211">
        <f t="shared" si="572"/>
        <v>2</v>
      </c>
    </row>
    <row r="17646" spans="1:7" outlineLevel="1">
      <c r="A17646" s="1" t="s">
        <v>1444</v>
      </c>
      <c r="B17646" s="63" t="s">
        <v>19421</v>
      </c>
      <c r="C17646" s="37"/>
      <c r="D17646" s="3"/>
      <c r="E17646" s="201"/>
      <c r="F17646" s="148"/>
      <c r="G17646" s="211">
        <f t="shared" si="572"/>
        <v>2</v>
      </c>
    </row>
    <row r="17647" spans="1:7" outlineLevel="1">
      <c r="A17647" s="1" t="s">
        <v>1446</v>
      </c>
      <c r="B17647" s="63" t="s">
        <v>19422</v>
      </c>
      <c r="C17647" s="2"/>
      <c r="D17647" s="9"/>
      <c r="E17647" s="201"/>
      <c r="F17647" s="148"/>
      <c r="G17647" s="211">
        <f t="shared" si="572"/>
        <v>2</v>
      </c>
    </row>
    <row r="17648" spans="1:7" outlineLevel="1">
      <c r="A17648" s="1" t="s">
        <v>5151</v>
      </c>
      <c r="B17648" s="63" t="s">
        <v>19423</v>
      </c>
      <c r="C17648" s="2"/>
      <c r="D17648" s="9"/>
      <c r="E17648" s="201"/>
      <c r="F17648" s="173"/>
      <c r="G17648" s="211">
        <f t="shared" si="572"/>
        <v>2</v>
      </c>
    </row>
    <row r="17649" spans="1:7" outlineLevel="1">
      <c r="A17649" s="8" t="s">
        <v>175</v>
      </c>
      <c r="B17649" s="4" t="s">
        <v>7110</v>
      </c>
      <c r="C17649" s="37"/>
      <c r="D17649" s="9"/>
      <c r="E17649" s="201"/>
      <c r="F17649" s="188"/>
      <c r="G17649" s="211">
        <f t="shared" si="572"/>
        <v>2</v>
      </c>
    </row>
    <row r="17650" spans="1:7" outlineLevel="1">
      <c r="A17650" s="8">
        <v>2</v>
      </c>
      <c r="B17650" s="4" t="s">
        <v>19424</v>
      </c>
      <c r="C17650" s="37"/>
      <c r="D17650" s="9"/>
      <c r="E17650" s="201"/>
      <c r="F17650" s="188"/>
      <c r="G17650" s="211">
        <f t="shared" si="572"/>
        <v>2</v>
      </c>
    </row>
    <row r="17651" spans="1:7" outlineLevel="1">
      <c r="A17651" s="1" t="s">
        <v>156</v>
      </c>
      <c r="B17651" s="2" t="s">
        <v>19425</v>
      </c>
      <c r="C17651" s="2">
        <v>600</v>
      </c>
      <c r="D17651" s="9">
        <v>600</v>
      </c>
      <c r="E17651" s="201">
        <f t="shared" si="573"/>
        <v>1</v>
      </c>
      <c r="F17651" s="188"/>
      <c r="G17651" s="211">
        <f t="shared" si="572"/>
        <v>2</v>
      </c>
    </row>
    <row r="17652" spans="1:7" ht="33" outlineLevel="1">
      <c r="A17652" s="1" t="s">
        <v>158</v>
      </c>
      <c r="B17652" s="2" t="s">
        <v>19426</v>
      </c>
      <c r="C17652" s="2">
        <v>600</v>
      </c>
      <c r="D17652" s="9">
        <v>600</v>
      </c>
      <c r="E17652" s="201">
        <f t="shared" si="573"/>
        <v>1</v>
      </c>
      <c r="F17652" s="188"/>
      <c r="G17652" s="211">
        <f t="shared" si="572"/>
        <v>2</v>
      </c>
    </row>
    <row r="17653" spans="1:7" outlineLevel="1">
      <c r="A17653" s="1" t="s">
        <v>160</v>
      </c>
      <c r="B17653" s="2" t="s">
        <v>19427</v>
      </c>
      <c r="C17653" s="2">
        <v>315</v>
      </c>
      <c r="D17653" s="9">
        <v>315</v>
      </c>
      <c r="E17653" s="201">
        <f t="shared" si="573"/>
        <v>1</v>
      </c>
      <c r="F17653" s="148"/>
      <c r="G17653" s="211">
        <f t="shared" si="572"/>
        <v>2</v>
      </c>
    </row>
    <row r="17654" spans="1:7" ht="33" outlineLevel="1">
      <c r="A17654" s="1" t="s">
        <v>162</v>
      </c>
      <c r="B17654" s="2" t="s">
        <v>19428</v>
      </c>
      <c r="C17654" s="2">
        <v>315</v>
      </c>
      <c r="D17654" s="9">
        <v>315</v>
      </c>
      <c r="E17654" s="201">
        <f t="shared" si="573"/>
        <v>1</v>
      </c>
      <c r="F17654" s="188"/>
      <c r="G17654" s="211">
        <f t="shared" si="572"/>
        <v>2</v>
      </c>
    </row>
    <row r="17655" spans="1:7" ht="33" outlineLevel="1">
      <c r="A17655" s="1" t="s">
        <v>164</v>
      </c>
      <c r="B17655" s="2" t="s">
        <v>19429</v>
      </c>
      <c r="C17655" s="2">
        <v>120</v>
      </c>
      <c r="D17655" s="9">
        <v>120</v>
      </c>
      <c r="E17655" s="201">
        <f t="shared" si="573"/>
        <v>1</v>
      </c>
      <c r="F17655" s="148"/>
      <c r="G17655" s="211">
        <f t="shared" si="572"/>
        <v>2</v>
      </c>
    </row>
    <row r="17656" spans="1:7" outlineLevel="1">
      <c r="A17656" s="1" t="s">
        <v>1096</v>
      </c>
      <c r="B17656" s="2" t="s">
        <v>10225</v>
      </c>
      <c r="C17656" s="2">
        <v>100</v>
      </c>
      <c r="D17656" s="9">
        <v>100</v>
      </c>
      <c r="E17656" s="201">
        <f t="shared" si="573"/>
        <v>1</v>
      </c>
      <c r="F17656" s="148"/>
      <c r="G17656" s="211">
        <f t="shared" si="572"/>
        <v>2</v>
      </c>
    </row>
    <row r="17657" spans="1:7" ht="33" outlineLevel="1">
      <c r="A17657" s="1" t="s">
        <v>1097</v>
      </c>
      <c r="B17657" s="2" t="s">
        <v>19430</v>
      </c>
      <c r="C17657" s="2">
        <v>200</v>
      </c>
      <c r="D17657" s="9">
        <v>200</v>
      </c>
      <c r="E17657" s="201">
        <f t="shared" si="573"/>
        <v>1</v>
      </c>
      <c r="F17657" s="148"/>
      <c r="G17657" s="211">
        <f t="shared" si="572"/>
        <v>2</v>
      </c>
    </row>
    <row r="17658" spans="1:7" ht="33" outlineLevel="1">
      <c r="A17658" s="1" t="s">
        <v>1454</v>
      </c>
      <c r="B17658" s="2" t="s">
        <v>19431</v>
      </c>
      <c r="C17658" s="2">
        <v>200</v>
      </c>
      <c r="D17658" s="9">
        <v>200</v>
      </c>
      <c r="E17658" s="201">
        <f t="shared" si="573"/>
        <v>1</v>
      </c>
      <c r="F17658" s="188"/>
      <c r="G17658" s="211">
        <f t="shared" si="572"/>
        <v>2</v>
      </c>
    </row>
    <row r="17659" spans="1:7" ht="33" outlineLevel="1">
      <c r="A17659" s="1" t="s">
        <v>3350</v>
      </c>
      <c r="B17659" s="2" t="s">
        <v>19432</v>
      </c>
      <c r="C17659" s="2">
        <v>150</v>
      </c>
      <c r="D17659" s="9">
        <v>150</v>
      </c>
      <c r="E17659" s="201">
        <f t="shared" si="573"/>
        <v>1</v>
      </c>
      <c r="F17659" s="188"/>
      <c r="G17659" s="211">
        <f t="shared" si="572"/>
        <v>2</v>
      </c>
    </row>
    <row r="17660" spans="1:7" outlineLevel="1">
      <c r="A17660" s="8">
        <v>3</v>
      </c>
      <c r="B17660" s="4" t="s">
        <v>19433</v>
      </c>
      <c r="C17660" s="2"/>
      <c r="D17660" s="9"/>
      <c r="E17660" s="201"/>
      <c r="F17660" s="148"/>
      <c r="G17660" s="211">
        <f t="shared" si="572"/>
        <v>2</v>
      </c>
    </row>
    <row r="17661" spans="1:7" outlineLevel="1">
      <c r="A17661" s="1" t="s">
        <v>167</v>
      </c>
      <c r="B17661" s="2" t="s">
        <v>19434</v>
      </c>
      <c r="C17661" s="9">
        <v>250</v>
      </c>
      <c r="D17661" s="9">
        <v>250</v>
      </c>
      <c r="E17661" s="201">
        <f t="shared" si="573"/>
        <v>1</v>
      </c>
      <c r="F17661" s="643"/>
      <c r="G17661" s="211">
        <f t="shared" ref="G17661:G17724" si="574">COUNTA(B17661,1)</f>
        <v>2</v>
      </c>
    </row>
    <row r="17662" spans="1:7" outlineLevel="1">
      <c r="A17662" s="1" t="s">
        <v>169</v>
      </c>
      <c r="B17662" s="2" t="s">
        <v>19435</v>
      </c>
      <c r="C17662" s="9">
        <v>200</v>
      </c>
      <c r="D17662" s="9">
        <v>200</v>
      </c>
      <c r="E17662" s="201">
        <f t="shared" si="573"/>
        <v>1</v>
      </c>
      <c r="F17662" s="643"/>
      <c r="G17662" s="211">
        <f t="shared" si="574"/>
        <v>2</v>
      </c>
    </row>
    <row r="17663" spans="1:7" outlineLevel="1">
      <c r="A17663" s="1" t="s">
        <v>171</v>
      </c>
      <c r="B17663" s="2" t="s">
        <v>19436</v>
      </c>
      <c r="C17663" s="9">
        <v>250</v>
      </c>
      <c r="D17663" s="9">
        <v>250</v>
      </c>
      <c r="E17663" s="201">
        <f t="shared" si="573"/>
        <v>1</v>
      </c>
      <c r="F17663" s="148"/>
      <c r="G17663" s="211">
        <f t="shared" si="574"/>
        <v>2</v>
      </c>
    </row>
    <row r="17664" spans="1:7" outlineLevel="1">
      <c r="A17664" s="1" t="s">
        <v>173</v>
      </c>
      <c r="B17664" s="2" t="s">
        <v>19437</v>
      </c>
      <c r="C17664" s="9">
        <v>150</v>
      </c>
      <c r="D17664" s="9">
        <v>150</v>
      </c>
      <c r="E17664" s="201">
        <f t="shared" si="573"/>
        <v>1</v>
      </c>
      <c r="F17664" s="148"/>
      <c r="G17664" s="211">
        <f t="shared" si="574"/>
        <v>2</v>
      </c>
    </row>
    <row r="17665" spans="1:7" ht="33" outlineLevel="1">
      <c r="A17665" s="1" t="s">
        <v>1101</v>
      </c>
      <c r="B17665" s="2" t="s">
        <v>19438</v>
      </c>
      <c r="C17665" s="2">
        <v>200</v>
      </c>
      <c r="D17665" s="9">
        <v>200</v>
      </c>
      <c r="E17665" s="201">
        <f t="shared" si="573"/>
        <v>1</v>
      </c>
      <c r="F17665" s="148" t="s">
        <v>19439</v>
      </c>
      <c r="G17665" s="211">
        <f t="shared" si="574"/>
        <v>2</v>
      </c>
    </row>
    <row r="17666" spans="1:7" ht="33" outlineLevel="1">
      <c r="A17666" s="1" t="s">
        <v>1103</v>
      </c>
      <c r="B17666" s="2" t="s">
        <v>19440</v>
      </c>
      <c r="C17666" s="9">
        <v>200</v>
      </c>
      <c r="D17666" s="9">
        <v>200</v>
      </c>
      <c r="E17666" s="201">
        <f t="shared" si="573"/>
        <v>1</v>
      </c>
      <c r="F17666" s="147"/>
      <c r="G17666" s="211">
        <f t="shared" si="574"/>
        <v>2</v>
      </c>
    </row>
    <row r="17667" spans="1:7" ht="49.5" outlineLevel="1">
      <c r="A17667" s="1" t="s">
        <v>1105</v>
      </c>
      <c r="B17667" s="2" t="s">
        <v>19441</v>
      </c>
      <c r="C17667" s="2"/>
      <c r="D17667" s="3"/>
      <c r="E17667" s="201"/>
      <c r="F17667" s="147" t="s">
        <v>19442</v>
      </c>
      <c r="G17667" s="211">
        <f t="shared" si="574"/>
        <v>2</v>
      </c>
    </row>
    <row r="17668" spans="1:7">
      <c r="A17668" s="240"/>
      <c r="B17668" s="65" t="s">
        <v>107</v>
      </c>
      <c r="C17668" s="241"/>
      <c r="D17668" s="241"/>
      <c r="E17668" s="201"/>
      <c r="F17668" s="242"/>
      <c r="G17668" s="211">
        <f t="shared" si="574"/>
        <v>2</v>
      </c>
    </row>
    <row r="17669" spans="1:7" outlineLevel="1">
      <c r="A17669" s="8" t="s">
        <v>152</v>
      </c>
      <c r="B17669" s="14" t="s">
        <v>153</v>
      </c>
      <c r="C17669" s="9"/>
      <c r="D17669" s="12"/>
      <c r="E17669" s="201"/>
      <c r="F17669" s="180"/>
      <c r="G17669" s="211">
        <f t="shared" si="574"/>
        <v>2</v>
      </c>
    </row>
    <row r="17670" spans="1:7" outlineLevel="1">
      <c r="A17670" s="8">
        <v>1</v>
      </c>
      <c r="B17670" s="4" t="s">
        <v>16158</v>
      </c>
      <c r="C17670" s="9"/>
      <c r="D17670" s="8"/>
      <c r="E17670" s="201"/>
      <c r="F17670" s="148"/>
      <c r="G17670" s="211">
        <f t="shared" si="574"/>
        <v>2</v>
      </c>
    </row>
    <row r="17671" spans="1:7" ht="33" outlineLevel="1">
      <c r="A17671" s="1" t="s">
        <v>477</v>
      </c>
      <c r="B17671" s="2" t="s">
        <v>19443</v>
      </c>
      <c r="C17671" s="9"/>
      <c r="D17671" s="5">
        <v>3200</v>
      </c>
      <c r="E17671" s="201">
        <f t="shared" si="573"/>
        <v>0</v>
      </c>
      <c r="F17671" s="643" t="s">
        <v>19444</v>
      </c>
      <c r="G17671" s="211">
        <f t="shared" si="574"/>
        <v>2</v>
      </c>
    </row>
    <row r="17672" spans="1:7" ht="33" outlineLevel="1">
      <c r="A17672" s="1" t="s">
        <v>479</v>
      </c>
      <c r="B17672" s="2" t="s">
        <v>19445</v>
      </c>
      <c r="C17672" s="9"/>
      <c r="D17672" s="5">
        <v>2000</v>
      </c>
      <c r="E17672" s="201">
        <f t="shared" si="573"/>
        <v>0</v>
      </c>
      <c r="F17672" s="643"/>
      <c r="G17672" s="211">
        <f t="shared" si="574"/>
        <v>2</v>
      </c>
    </row>
    <row r="17673" spans="1:7" outlineLevel="1">
      <c r="A17673" s="8" t="s">
        <v>175</v>
      </c>
      <c r="B17673" s="4" t="s">
        <v>5786</v>
      </c>
      <c r="C17673" s="9"/>
      <c r="D17673" s="1"/>
      <c r="E17673" s="201"/>
      <c r="F17673" s="643"/>
      <c r="G17673" s="211">
        <f t="shared" si="574"/>
        <v>2</v>
      </c>
    </row>
    <row r="17674" spans="1:7" outlineLevel="1">
      <c r="A17674" s="8">
        <v>2</v>
      </c>
      <c r="B17674" s="4" t="s">
        <v>19446</v>
      </c>
      <c r="C17674" s="9"/>
      <c r="D17674" s="1"/>
      <c r="E17674" s="201"/>
      <c r="F17674" s="148"/>
      <c r="G17674" s="211">
        <f t="shared" si="574"/>
        <v>2</v>
      </c>
    </row>
    <row r="17675" spans="1:7" outlineLevel="1">
      <c r="A17675" s="1" t="s">
        <v>156</v>
      </c>
      <c r="B17675" s="2" t="s">
        <v>19447</v>
      </c>
      <c r="C17675" s="9">
        <v>225</v>
      </c>
      <c r="D17675" s="1">
        <v>225</v>
      </c>
      <c r="E17675" s="201">
        <f t="shared" si="573"/>
        <v>1</v>
      </c>
      <c r="F17675" s="643" t="s">
        <v>19448</v>
      </c>
      <c r="G17675" s="211">
        <f t="shared" si="574"/>
        <v>2</v>
      </c>
    </row>
    <row r="17676" spans="1:7" outlineLevel="1">
      <c r="A17676" s="1" t="s">
        <v>158</v>
      </c>
      <c r="B17676" s="2" t="s">
        <v>19449</v>
      </c>
      <c r="C17676" s="9">
        <v>225</v>
      </c>
      <c r="D17676" s="1">
        <v>225</v>
      </c>
      <c r="E17676" s="201">
        <f t="shared" si="573"/>
        <v>1</v>
      </c>
      <c r="F17676" s="643"/>
      <c r="G17676" s="211">
        <f t="shared" si="574"/>
        <v>2</v>
      </c>
    </row>
    <row r="17677" spans="1:7" ht="33" outlineLevel="1">
      <c r="A17677" s="1" t="s">
        <v>160</v>
      </c>
      <c r="B17677" s="2" t="s">
        <v>19450</v>
      </c>
      <c r="C17677" s="9">
        <v>225</v>
      </c>
      <c r="D17677" s="1">
        <v>225</v>
      </c>
      <c r="E17677" s="201">
        <f t="shared" si="573"/>
        <v>1</v>
      </c>
      <c r="F17677" s="643"/>
      <c r="G17677" s="211">
        <f t="shared" si="574"/>
        <v>2</v>
      </c>
    </row>
    <row r="17678" spans="1:7" ht="33" outlineLevel="1">
      <c r="A17678" s="1" t="s">
        <v>162</v>
      </c>
      <c r="B17678" s="2" t="s">
        <v>19451</v>
      </c>
      <c r="C17678" s="9">
        <v>180</v>
      </c>
      <c r="D17678" s="1">
        <v>180</v>
      </c>
      <c r="E17678" s="201">
        <f t="shared" si="573"/>
        <v>1</v>
      </c>
      <c r="F17678" s="643"/>
      <c r="G17678" s="211">
        <f t="shared" si="574"/>
        <v>2</v>
      </c>
    </row>
    <row r="17679" spans="1:7" outlineLevel="1">
      <c r="A17679" s="1" t="s">
        <v>164</v>
      </c>
      <c r="B17679" s="2" t="s">
        <v>19452</v>
      </c>
      <c r="C17679" s="9">
        <v>150</v>
      </c>
      <c r="D17679" s="1">
        <v>150</v>
      </c>
      <c r="E17679" s="201">
        <f t="shared" si="573"/>
        <v>1</v>
      </c>
      <c r="F17679" s="643"/>
      <c r="G17679" s="211">
        <f t="shared" si="574"/>
        <v>2</v>
      </c>
    </row>
    <row r="17680" spans="1:7" outlineLevel="1">
      <c r="A17680" s="1" t="s">
        <v>1096</v>
      </c>
      <c r="B17680" s="2" t="s">
        <v>19453</v>
      </c>
      <c r="C17680" s="9">
        <v>150</v>
      </c>
      <c r="D17680" s="1">
        <v>150</v>
      </c>
      <c r="E17680" s="201">
        <f t="shared" si="573"/>
        <v>1</v>
      </c>
      <c r="F17680" s="148"/>
      <c r="G17680" s="211">
        <f t="shared" si="574"/>
        <v>2</v>
      </c>
    </row>
    <row r="17681" spans="1:7" ht="49.5" outlineLevel="1">
      <c r="A17681" s="1" t="s">
        <v>1097</v>
      </c>
      <c r="B17681" s="2" t="s">
        <v>19454</v>
      </c>
      <c r="C17681" s="9">
        <v>150</v>
      </c>
      <c r="D17681" s="1">
        <v>150</v>
      </c>
      <c r="E17681" s="201">
        <f t="shared" si="573"/>
        <v>1</v>
      </c>
      <c r="F17681" s="148" t="s">
        <v>19455</v>
      </c>
      <c r="G17681" s="211">
        <f t="shared" si="574"/>
        <v>2</v>
      </c>
    </row>
    <row r="17682" spans="1:7" outlineLevel="1">
      <c r="A17682" s="8">
        <v>3</v>
      </c>
      <c r="B17682" s="4" t="s">
        <v>19456</v>
      </c>
      <c r="C17682" s="9"/>
      <c r="D17682" s="1"/>
      <c r="E17682" s="201"/>
      <c r="F17682" s="148"/>
      <c r="G17682" s="211">
        <f t="shared" si="574"/>
        <v>2</v>
      </c>
    </row>
    <row r="17683" spans="1:7" outlineLevel="1">
      <c r="A17683" s="1" t="s">
        <v>167</v>
      </c>
      <c r="B17683" s="2" t="s">
        <v>19457</v>
      </c>
      <c r="C17683" s="9">
        <v>300</v>
      </c>
      <c r="D17683" s="1">
        <v>300</v>
      </c>
      <c r="E17683" s="201">
        <f t="shared" si="573"/>
        <v>1</v>
      </c>
      <c r="F17683" s="643" t="s">
        <v>19444</v>
      </c>
      <c r="G17683" s="211">
        <f t="shared" si="574"/>
        <v>2</v>
      </c>
    </row>
    <row r="17684" spans="1:7" ht="33" outlineLevel="1">
      <c r="A17684" s="1" t="s">
        <v>169</v>
      </c>
      <c r="B17684" s="2" t="s">
        <v>19458</v>
      </c>
      <c r="C17684" s="9">
        <v>600</v>
      </c>
      <c r="D17684" s="1">
        <v>600</v>
      </c>
      <c r="E17684" s="201">
        <f t="shared" si="573"/>
        <v>1</v>
      </c>
      <c r="F17684" s="643"/>
      <c r="G17684" s="211">
        <f t="shared" si="574"/>
        <v>2</v>
      </c>
    </row>
    <row r="17685" spans="1:7" outlineLevel="1">
      <c r="A17685" s="1" t="s">
        <v>171</v>
      </c>
      <c r="B17685" s="2" t="s">
        <v>19459</v>
      </c>
      <c r="C17685" s="9">
        <v>300</v>
      </c>
      <c r="D17685" s="1">
        <v>300</v>
      </c>
      <c r="E17685" s="201">
        <f t="shared" si="573"/>
        <v>1</v>
      </c>
      <c r="F17685" s="643"/>
      <c r="G17685" s="211">
        <f t="shared" si="574"/>
        <v>2</v>
      </c>
    </row>
    <row r="17686" spans="1:7" outlineLevel="1">
      <c r="A17686" s="1" t="s">
        <v>173</v>
      </c>
      <c r="B17686" s="2" t="s">
        <v>19460</v>
      </c>
      <c r="C17686" s="9">
        <v>300</v>
      </c>
      <c r="D17686" s="1">
        <v>300</v>
      </c>
      <c r="E17686" s="201">
        <f t="shared" si="573"/>
        <v>1</v>
      </c>
      <c r="F17686" s="643"/>
      <c r="G17686" s="211">
        <f t="shared" si="574"/>
        <v>2</v>
      </c>
    </row>
    <row r="17687" spans="1:7" outlineLevel="1">
      <c r="A17687" s="1" t="s">
        <v>1101</v>
      </c>
      <c r="B17687" s="2" t="s">
        <v>19461</v>
      </c>
      <c r="C17687" s="9">
        <v>600</v>
      </c>
      <c r="D17687" s="1">
        <v>600</v>
      </c>
      <c r="E17687" s="201">
        <f t="shared" si="573"/>
        <v>1</v>
      </c>
      <c r="F17687" s="643"/>
      <c r="G17687" s="211">
        <f t="shared" si="574"/>
        <v>2</v>
      </c>
    </row>
    <row r="17688" spans="1:7" outlineLevel="1">
      <c r="A17688" s="1" t="s">
        <v>1103</v>
      </c>
      <c r="B17688" s="2" t="s">
        <v>19462</v>
      </c>
      <c r="C17688" s="9">
        <v>150</v>
      </c>
      <c r="D17688" s="1">
        <v>150</v>
      </c>
      <c r="E17688" s="201">
        <f t="shared" si="573"/>
        <v>1</v>
      </c>
      <c r="F17688" s="643"/>
      <c r="G17688" s="211">
        <f t="shared" si="574"/>
        <v>2</v>
      </c>
    </row>
    <row r="17689" spans="1:7" outlineLevel="1">
      <c r="A17689" s="1" t="s">
        <v>1105</v>
      </c>
      <c r="B17689" s="2" t="s">
        <v>19463</v>
      </c>
      <c r="C17689" s="9">
        <v>150</v>
      </c>
      <c r="D17689" s="1">
        <v>150</v>
      </c>
      <c r="E17689" s="201">
        <f t="shared" si="573"/>
        <v>1</v>
      </c>
      <c r="F17689" s="643"/>
      <c r="G17689" s="211">
        <f t="shared" si="574"/>
        <v>2</v>
      </c>
    </row>
    <row r="17690" spans="1:7" outlineLevel="1">
      <c r="A17690" s="1" t="s">
        <v>1106</v>
      </c>
      <c r="B17690" s="2" t="s">
        <v>19464</v>
      </c>
      <c r="C17690" s="9">
        <v>150</v>
      </c>
      <c r="D17690" s="1">
        <v>150</v>
      </c>
      <c r="E17690" s="201">
        <f t="shared" si="573"/>
        <v>1</v>
      </c>
      <c r="F17690" s="643"/>
      <c r="G17690" s="211">
        <f t="shared" si="574"/>
        <v>2</v>
      </c>
    </row>
    <row r="17691" spans="1:7" outlineLevel="1">
      <c r="A17691" s="1" t="s">
        <v>1107</v>
      </c>
      <c r="B17691" s="2" t="s">
        <v>19465</v>
      </c>
      <c r="C17691" s="9">
        <v>300</v>
      </c>
      <c r="D17691" s="1">
        <v>300</v>
      </c>
      <c r="E17691" s="201">
        <f t="shared" si="573"/>
        <v>1</v>
      </c>
      <c r="F17691" s="643"/>
      <c r="G17691" s="211">
        <f t="shared" si="574"/>
        <v>2</v>
      </c>
    </row>
    <row r="17692" spans="1:7" outlineLevel="1">
      <c r="A17692" s="1" t="s">
        <v>1109</v>
      </c>
      <c r="B17692" s="2" t="s">
        <v>19466</v>
      </c>
      <c r="C17692" s="9"/>
      <c r="D17692" s="9"/>
      <c r="E17692" s="201"/>
      <c r="F17692" s="147" t="s">
        <v>2374</v>
      </c>
      <c r="G17692" s="211">
        <f t="shared" si="574"/>
        <v>2</v>
      </c>
    </row>
    <row r="17693" spans="1:7" outlineLevel="1">
      <c r="A17693" s="1" t="s">
        <v>1111</v>
      </c>
      <c r="B17693" s="2" t="s">
        <v>19467</v>
      </c>
      <c r="C17693" s="9">
        <v>150</v>
      </c>
      <c r="D17693" s="1">
        <v>150</v>
      </c>
      <c r="E17693" s="201">
        <f t="shared" si="573"/>
        <v>1</v>
      </c>
      <c r="F17693" s="148"/>
      <c r="G17693" s="211">
        <f t="shared" si="574"/>
        <v>2</v>
      </c>
    </row>
    <row r="17694" spans="1:7" outlineLevel="1">
      <c r="A17694" s="8">
        <v>4</v>
      </c>
      <c r="B17694" s="4" t="s">
        <v>19468</v>
      </c>
      <c r="C17694" s="9"/>
      <c r="D17694" s="1"/>
      <c r="E17694" s="201"/>
      <c r="F17694" s="148"/>
      <c r="G17694" s="211">
        <f t="shared" si="574"/>
        <v>2</v>
      </c>
    </row>
    <row r="17695" spans="1:7" ht="33" outlineLevel="1">
      <c r="A17695" s="1" t="s">
        <v>178</v>
      </c>
      <c r="B17695" s="2" t="s">
        <v>19469</v>
      </c>
      <c r="C17695" s="3">
        <v>1000</v>
      </c>
      <c r="D17695" s="5">
        <v>1000</v>
      </c>
      <c r="E17695" s="201">
        <f t="shared" ref="E17695:E17758" si="575">C17695/D17695</f>
        <v>1</v>
      </c>
      <c r="F17695" s="148" t="s">
        <v>19444</v>
      </c>
      <c r="G17695" s="211">
        <f t="shared" si="574"/>
        <v>2</v>
      </c>
    </row>
    <row r="17696" spans="1:7" outlineLevel="1">
      <c r="A17696" s="1" t="s">
        <v>495</v>
      </c>
      <c r="B17696" s="2" t="s">
        <v>19470</v>
      </c>
      <c r="C17696" s="9">
        <v>800</v>
      </c>
      <c r="D17696" s="1">
        <v>800</v>
      </c>
      <c r="E17696" s="201">
        <f t="shared" si="575"/>
        <v>1</v>
      </c>
      <c r="F17696" s="643" t="s">
        <v>19444</v>
      </c>
      <c r="G17696" s="211">
        <f t="shared" si="574"/>
        <v>2</v>
      </c>
    </row>
    <row r="17697" spans="1:7" outlineLevel="1">
      <c r="A17697" s="1" t="s">
        <v>497</v>
      </c>
      <c r="B17697" s="2" t="s">
        <v>19471</v>
      </c>
      <c r="C17697" s="9">
        <v>800</v>
      </c>
      <c r="D17697" s="1">
        <v>800</v>
      </c>
      <c r="E17697" s="201">
        <f t="shared" si="575"/>
        <v>1</v>
      </c>
      <c r="F17697" s="643"/>
      <c r="G17697" s="211">
        <f t="shared" si="574"/>
        <v>2</v>
      </c>
    </row>
    <row r="17698" spans="1:7" outlineLevel="1">
      <c r="A17698" s="1" t="s">
        <v>499</v>
      </c>
      <c r="B17698" s="2" t="s">
        <v>19472</v>
      </c>
      <c r="C17698" s="9">
        <v>800</v>
      </c>
      <c r="D17698" s="1">
        <v>800</v>
      </c>
      <c r="E17698" s="201">
        <f t="shared" si="575"/>
        <v>1</v>
      </c>
      <c r="F17698" s="643"/>
      <c r="G17698" s="211">
        <f t="shared" si="574"/>
        <v>2</v>
      </c>
    </row>
    <row r="17699" spans="1:7" outlineLevel="1">
      <c r="A17699" s="1" t="s">
        <v>2541</v>
      </c>
      <c r="B17699" s="2" t="s">
        <v>19473</v>
      </c>
      <c r="C17699" s="9">
        <v>800</v>
      </c>
      <c r="D17699" s="1">
        <v>800</v>
      </c>
      <c r="E17699" s="201">
        <f t="shared" si="575"/>
        <v>1</v>
      </c>
      <c r="F17699" s="643"/>
      <c r="G17699" s="211">
        <f t="shared" si="574"/>
        <v>2</v>
      </c>
    </row>
    <row r="17700" spans="1:7" outlineLevel="1">
      <c r="A17700" s="1" t="s">
        <v>2659</v>
      </c>
      <c r="B17700" s="2" t="s">
        <v>19474</v>
      </c>
      <c r="C17700" s="9">
        <v>800</v>
      </c>
      <c r="D17700" s="1">
        <v>800</v>
      </c>
      <c r="E17700" s="201">
        <f t="shared" si="575"/>
        <v>1</v>
      </c>
      <c r="F17700" s="643"/>
      <c r="G17700" s="211">
        <f t="shared" si="574"/>
        <v>2</v>
      </c>
    </row>
    <row r="17701" spans="1:7" outlineLevel="1">
      <c r="A17701" s="1" t="s">
        <v>2660</v>
      </c>
      <c r="B17701" s="2" t="s">
        <v>19475</v>
      </c>
      <c r="C17701" s="9">
        <v>500</v>
      </c>
      <c r="D17701" s="1">
        <v>500</v>
      </c>
      <c r="E17701" s="201">
        <f t="shared" si="575"/>
        <v>1</v>
      </c>
      <c r="F17701" s="643"/>
      <c r="G17701" s="211">
        <f t="shared" si="574"/>
        <v>2</v>
      </c>
    </row>
    <row r="17702" spans="1:7" outlineLevel="1">
      <c r="A17702" s="1" t="s">
        <v>2661</v>
      </c>
      <c r="B17702" s="2" t="s">
        <v>19476</v>
      </c>
      <c r="C17702" s="9">
        <v>500</v>
      </c>
      <c r="D17702" s="1">
        <v>500</v>
      </c>
      <c r="E17702" s="201">
        <f t="shared" si="575"/>
        <v>1</v>
      </c>
      <c r="F17702" s="643"/>
      <c r="G17702" s="211">
        <f t="shared" si="574"/>
        <v>2</v>
      </c>
    </row>
    <row r="17703" spans="1:7" outlineLevel="1">
      <c r="A17703" s="1" t="s">
        <v>3130</v>
      </c>
      <c r="B17703" s="2" t="s">
        <v>19477</v>
      </c>
      <c r="C17703" s="9">
        <v>500</v>
      </c>
      <c r="D17703" s="1">
        <v>500</v>
      </c>
      <c r="E17703" s="201">
        <f t="shared" si="575"/>
        <v>1</v>
      </c>
      <c r="F17703" s="643"/>
      <c r="G17703" s="211">
        <f t="shared" si="574"/>
        <v>2</v>
      </c>
    </row>
    <row r="17704" spans="1:7" outlineLevel="1">
      <c r="A17704" s="1" t="s">
        <v>3132</v>
      </c>
      <c r="B17704" s="2" t="s">
        <v>19478</v>
      </c>
      <c r="C17704" s="9">
        <v>400</v>
      </c>
      <c r="D17704" s="1">
        <v>400</v>
      </c>
      <c r="E17704" s="201">
        <f t="shared" si="575"/>
        <v>1</v>
      </c>
      <c r="F17704" s="643"/>
      <c r="G17704" s="211">
        <f t="shared" si="574"/>
        <v>2</v>
      </c>
    </row>
    <row r="17705" spans="1:7" ht="33" outlineLevel="1">
      <c r="A17705" s="1" t="s">
        <v>3134</v>
      </c>
      <c r="B17705" s="2" t="s">
        <v>19479</v>
      </c>
      <c r="C17705" s="9">
        <v>800</v>
      </c>
      <c r="D17705" s="1">
        <v>800</v>
      </c>
      <c r="E17705" s="201">
        <f t="shared" si="575"/>
        <v>1</v>
      </c>
      <c r="F17705" s="643"/>
      <c r="G17705" s="211">
        <f t="shared" si="574"/>
        <v>2</v>
      </c>
    </row>
    <row r="17706" spans="1:7" ht="33" outlineLevel="1">
      <c r="A17706" s="1" t="s">
        <v>3136</v>
      </c>
      <c r="B17706" s="2" t="s">
        <v>19480</v>
      </c>
      <c r="C17706" s="9">
        <v>500</v>
      </c>
      <c r="D17706" s="1">
        <v>500</v>
      </c>
      <c r="E17706" s="201">
        <f t="shared" si="575"/>
        <v>1</v>
      </c>
      <c r="F17706" s="643"/>
      <c r="G17706" s="211">
        <f t="shared" si="574"/>
        <v>2</v>
      </c>
    </row>
    <row r="17707" spans="1:7" ht="33" outlineLevel="1">
      <c r="A17707" s="1" t="s">
        <v>3138</v>
      </c>
      <c r="B17707" s="2" t="s">
        <v>19481</v>
      </c>
      <c r="C17707" s="9">
        <v>500</v>
      </c>
      <c r="D17707" s="1">
        <v>500</v>
      </c>
      <c r="E17707" s="201">
        <f t="shared" si="575"/>
        <v>1</v>
      </c>
      <c r="F17707" s="643"/>
      <c r="G17707" s="211">
        <f t="shared" si="574"/>
        <v>2</v>
      </c>
    </row>
    <row r="17708" spans="1:7" ht="33" outlineLevel="1">
      <c r="A17708" s="1" t="s">
        <v>3140</v>
      </c>
      <c r="B17708" s="2" t="s">
        <v>19482</v>
      </c>
      <c r="C17708" s="9">
        <v>500</v>
      </c>
      <c r="D17708" s="1">
        <v>500</v>
      </c>
      <c r="E17708" s="201">
        <f t="shared" si="575"/>
        <v>1</v>
      </c>
      <c r="F17708" s="643"/>
      <c r="G17708" s="211">
        <f t="shared" si="574"/>
        <v>2</v>
      </c>
    </row>
    <row r="17709" spans="1:7" ht="33" outlineLevel="1">
      <c r="A17709" s="1" t="s">
        <v>3142</v>
      </c>
      <c r="B17709" s="2" t="s">
        <v>19483</v>
      </c>
      <c r="C17709" s="9">
        <v>500</v>
      </c>
      <c r="D17709" s="1">
        <v>500</v>
      </c>
      <c r="E17709" s="201">
        <f t="shared" si="575"/>
        <v>1</v>
      </c>
      <c r="F17709" s="643"/>
      <c r="G17709" s="211">
        <f t="shared" si="574"/>
        <v>2</v>
      </c>
    </row>
    <row r="17710" spans="1:7">
      <c r="A17710" s="240"/>
      <c r="B17710" s="65" t="s">
        <v>108</v>
      </c>
      <c r="C17710" s="241"/>
      <c r="D17710" s="241"/>
      <c r="E17710" s="201"/>
      <c r="F17710" s="242"/>
      <c r="G17710" s="211">
        <f t="shared" si="574"/>
        <v>2</v>
      </c>
    </row>
    <row r="17711" spans="1:7" outlineLevel="1">
      <c r="A17711" s="8" t="s">
        <v>152</v>
      </c>
      <c r="B17711" s="14" t="s">
        <v>153</v>
      </c>
      <c r="C17711" s="9"/>
      <c r="D17711" s="4"/>
      <c r="E17711" s="201"/>
      <c r="F17711" s="180"/>
      <c r="G17711" s="211">
        <f t="shared" si="574"/>
        <v>2</v>
      </c>
    </row>
    <row r="17712" spans="1:7" outlineLevel="1">
      <c r="A17712" s="35">
        <v>1</v>
      </c>
      <c r="B17712" s="49" t="s">
        <v>16158</v>
      </c>
      <c r="C17712" s="9"/>
      <c r="D17712" s="4"/>
      <c r="E17712" s="201"/>
      <c r="F17712" s="148"/>
      <c r="G17712" s="211">
        <f t="shared" si="574"/>
        <v>2</v>
      </c>
    </row>
    <row r="17713" spans="1:7" outlineLevel="1">
      <c r="A17713" s="10" t="s">
        <v>477</v>
      </c>
      <c r="B17713" s="11" t="s">
        <v>19484</v>
      </c>
      <c r="C17713" s="37">
        <v>1800</v>
      </c>
      <c r="D17713" s="37">
        <v>1800</v>
      </c>
      <c r="E17713" s="201">
        <f t="shared" si="575"/>
        <v>1</v>
      </c>
      <c r="F17713" s="639"/>
      <c r="G17713" s="211">
        <f t="shared" si="574"/>
        <v>2</v>
      </c>
    </row>
    <row r="17714" spans="1:7" ht="33" outlineLevel="1">
      <c r="A17714" s="10" t="s">
        <v>479</v>
      </c>
      <c r="B17714" s="11" t="s">
        <v>19485</v>
      </c>
      <c r="C17714" s="37">
        <v>3000</v>
      </c>
      <c r="D17714" s="37">
        <v>3000</v>
      </c>
      <c r="E17714" s="201">
        <f t="shared" si="575"/>
        <v>1</v>
      </c>
      <c r="F17714" s="640"/>
      <c r="G17714" s="211">
        <f t="shared" si="574"/>
        <v>2</v>
      </c>
    </row>
    <row r="17715" spans="1:7" outlineLevel="1">
      <c r="A17715" s="10" t="s">
        <v>482</v>
      </c>
      <c r="B17715" s="11" t="s">
        <v>19486</v>
      </c>
      <c r="C17715" s="37">
        <v>3750</v>
      </c>
      <c r="D17715" s="37">
        <v>3750</v>
      </c>
      <c r="E17715" s="201">
        <f t="shared" si="575"/>
        <v>1</v>
      </c>
      <c r="F17715" s="641"/>
      <c r="G17715" s="211">
        <f t="shared" si="574"/>
        <v>2</v>
      </c>
    </row>
    <row r="17716" spans="1:7" ht="33" outlineLevel="1">
      <c r="A17716" s="10" t="s">
        <v>1438</v>
      </c>
      <c r="B17716" s="11" t="s">
        <v>19487</v>
      </c>
      <c r="C17716" s="37">
        <v>7500</v>
      </c>
      <c r="D17716" s="37">
        <v>7500</v>
      </c>
      <c r="E17716" s="201">
        <f t="shared" si="575"/>
        <v>1</v>
      </c>
      <c r="F17716" s="148"/>
      <c r="G17716" s="211">
        <f t="shared" si="574"/>
        <v>2</v>
      </c>
    </row>
    <row r="17717" spans="1:7" ht="33" outlineLevel="1">
      <c r="A17717" s="10" t="s">
        <v>1440</v>
      </c>
      <c r="B17717" s="11" t="s">
        <v>19488</v>
      </c>
      <c r="C17717" s="37">
        <v>4500</v>
      </c>
      <c r="D17717" s="37">
        <v>4500</v>
      </c>
      <c r="E17717" s="201">
        <f t="shared" si="575"/>
        <v>1</v>
      </c>
      <c r="F17717" s="639"/>
      <c r="G17717" s="211">
        <f t="shared" si="574"/>
        <v>2</v>
      </c>
    </row>
    <row r="17718" spans="1:7" ht="33" outlineLevel="1">
      <c r="A17718" s="10" t="s">
        <v>1442</v>
      </c>
      <c r="B17718" s="11" t="s">
        <v>19489</v>
      </c>
      <c r="C17718" s="37">
        <v>2700</v>
      </c>
      <c r="D17718" s="37">
        <v>2700</v>
      </c>
      <c r="E17718" s="201">
        <f t="shared" si="575"/>
        <v>1</v>
      </c>
      <c r="F17718" s="640"/>
      <c r="G17718" s="211">
        <f t="shared" si="574"/>
        <v>2</v>
      </c>
    </row>
    <row r="17719" spans="1:7" ht="33" outlineLevel="1">
      <c r="A17719" s="10" t="s">
        <v>1444</v>
      </c>
      <c r="B17719" s="11" t="s">
        <v>19490</v>
      </c>
      <c r="C17719" s="37">
        <v>2000</v>
      </c>
      <c r="D17719" s="37">
        <v>2000</v>
      </c>
      <c r="E17719" s="201">
        <f t="shared" si="575"/>
        <v>1</v>
      </c>
      <c r="F17719" s="640"/>
      <c r="G17719" s="211">
        <f t="shared" si="574"/>
        <v>2</v>
      </c>
    </row>
    <row r="17720" spans="1:7" outlineLevel="1">
      <c r="A17720" s="10" t="s">
        <v>1446</v>
      </c>
      <c r="B17720" s="11" t="s">
        <v>19491</v>
      </c>
      <c r="C17720" s="37">
        <v>2600</v>
      </c>
      <c r="D17720" s="37">
        <v>2600</v>
      </c>
      <c r="E17720" s="201">
        <f t="shared" si="575"/>
        <v>1</v>
      </c>
      <c r="F17720" s="640"/>
      <c r="G17720" s="211">
        <f t="shared" si="574"/>
        <v>2</v>
      </c>
    </row>
    <row r="17721" spans="1:7" outlineLevel="1">
      <c r="A17721" s="10" t="s">
        <v>5151</v>
      </c>
      <c r="B17721" s="11" t="s">
        <v>19492</v>
      </c>
      <c r="C17721" s="37">
        <v>2600</v>
      </c>
      <c r="D17721" s="37">
        <v>2600</v>
      </c>
      <c r="E17721" s="201">
        <f t="shared" si="575"/>
        <v>1</v>
      </c>
      <c r="F17721" s="641"/>
      <c r="G17721" s="211">
        <f t="shared" si="574"/>
        <v>2</v>
      </c>
    </row>
    <row r="17722" spans="1:7" outlineLevel="1">
      <c r="A17722" s="10" t="s">
        <v>5153</v>
      </c>
      <c r="B17722" s="11" t="s">
        <v>19493</v>
      </c>
      <c r="C17722" s="37">
        <v>2450</v>
      </c>
      <c r="D17722" s="37">
        <v>2450</v>
      </c>
      <c r="E17722" s="201">
        <f t="shared" si="575"/>
        <v>1</v>
      </c>
      <c r="F17722" s="148"/>
      <c r="G17722" s="211">
        <f t="shared" si="574"/>
        <v>2</v>
      </c>
    </row>
    <row r="17723" spans="1:7" outlineLevel="1">
      <c r="A17723" s="8">
        <v>2</v>
      </c>
      <c r="B17723" s="49" t="s">
        <v>19494</v>
      </c>
      <c r="C17723" s="9"/>
      <c r="D17723" s="2"/>
      <c r="E17723" s="201"/>
      <c r="F17723" s="148"/>
      <c r="G17723" s="211">
        <f t="shared" si="574"/>
        <v>2</v>
      </c>
    </row>
    <row r="17724" spans="1:7" ht="33" outlineLevel="1">
      <c r="A17724" s="596" t="s">
        <v>156</v>
      </c>
      <c r="B17724" s="271" t="s">
        <v>19495</v>
      </c>
      <c r="C17724" s="26">
        <v>4500</v>
      </c>
      <c r="D17724" s="37">
        <v>4500</v>
      </c>
      <c r="E17724" s="201">
        <f t="shared" si="575"/>
        <v>1</v>
      </c>
      <c r="F17724" s="148"/>
      <c r="G17724" s="211">
        <f t="shared" si="574"/>
        <v>2</v>
      </c>
    </row>
    <row r="17725" spans="1:7" ht="33" outlineLevel="1">
      <c r="A17725" s="596" t="s">
        <v>158</v>
      </c>
      <c r="B17725" s="271" t="s">
        <v>19496</v>
      </c>
      <c r="C17725" s="26">
        <v>3300</v>
      </c>
      <c r="D17725" s="37">
        <v>3300</v>
      </c>
      <c r="E17725" s="201">
        <f t="shared" si="575"/>
        <v>1</v>
      </c>
      <c r="F17725" s="639"/>
      <c r="G17725" s="211">
        <f t="shared" ref="G17725:G17788" si="576">COUNTA(B17725,1)</f>
        <v>2</v>
      </c>
    </row>
    <row r="17726" spans="1:7" ht="33" outlineLevel="1">
      <c r="A17726" s="596" t="s">
        <v>160</v>
      </c>
      <c r="B17726" s="126" t="s">
        <v>19497</v>
      </c>
      <c r="C17726" s="26">
        <v>1600</v>
      </c>
      <c r="D17726" s="37">
        <v>1600</v>
      </c>
      <c r="E17726" s="201">
        <f t="shared" si="575"/>
        <v>1</v>
      </c>
      <c r="F17726" s="640"/>
      <c r="G17726" s="211">
        <f t="shared" si="576"/>
        <v>2</v>
      </c>
    </row>
    <row r="17727" spans="1:7" ht="33" outlineLevel="1">
      <c r="A17727" s="596" t="s">
        <v>162</v>
      </c>
      <c r="B17727" s="126" t="s">
        <v>19498</v>
      </c>
      <c r="C17727" s="26">
        <v>1150</v>
      </c>
      <c r="D17727" s="37">
        <v>1150</v>
      </c>
      <c r="E17727" s="201">
        <f t="shared" si="575"/>
        <v>1</v>
      </c>
      <c r="F17727" s="640"/>
      <c r="G17727" s="211">
        <f t="shared" si="576"/>
        <v>2</v>
      </c>
    </row>
    <row r="17728" spans="1:7" outlineLevel="1">
      <c r="A17728" s="596" t="s">
        <v>164</v>
      </c>
      <c r="B17728" s="597" t="s">
        <v>19499</v>
      </c>
      <c r="C17728" s="26">
        <v>750</v>
      </c>
      <c r="D17728" s="2">
        <v>750</v>
      </c>
      <c r="E17728" s="201">
        <f t="shared" si="575"/>
        <v>1</v>
      </c>
      <c r="F17728" s="640"/>
      <c r="G17728" s="211">
        <f t="shared" si="576"/>
        <v>2</v>
      </c>
    </row>
    <row r="17729" spans="1:7" outlineLevel="1">
      <c r="A17729" s="8"/>
      <c r="B17729" s="4" t="s">
        <v>1485</v>
      </c>
      <c r="C17729" s="9"/>
      <c r="D17729" s="2"/>
      <c r="E17729" s="201"/>
      <c r="F17729" s="640"/>
      <c r="G17729" s="211">
        <f t="shared" si="576"/>
        <v>2</v>
      </c>
    </row>
    <row r="17730" spans="1:7" outlineLevel="1">
      <c r="A17730" s="35">
        <v>3</v>
      </c>
      <c r="B17730" s="49" t="s">
        <v>19500</v>
      </c>
      <c r="C17730" s="9"/>
      <c r="D17730" s="2"/>
      <c r="E17730" s="201"/>
      <c r="F17730" s="640"/>
      <c r="G17730" s="211">
        <f t="shared" si="576"/>
        <v>2</v>
      </c>
    </row>
    <row r="17731" spans="1:7" outlineLevel="1">
      <c r="A17731" s="10" t="s">
        <v>167</v>
      </c>
      <c r="B17731" s="6" t="s">
        <v>19501</v>
      </c>
      <c r="C17731" s="2">
        <v>400</v>
      </c>
      <c r="D17731" s="2">
        <v>400</v>
      </c>
      <c r="E17731" s="201">
        <f t="shared" si="575"/>
        <v>1</v>
      </c>
      <c r="F17731" s="640"/>
      <c r="G17731" s="211">
        <f t="shared" si="576"/>
        <v>2</v>
      </c>
    </row>
    <row r="17732" spans="1:7" outlineLevel="1">
      <c r="A17732" s="10" t="s">
        <v>169</v>
      </c>
      <c r="B17732" s="2" t="s">
        <v>19502</v>
      </c>
      <c r="C17732" s="2">
        <v>900</v>
      </c>
      <c r="D17732" s="2">
        <v>900</v>
      </c>
      <c r="E17732" s="201">
        <f t="shared" si="575"/>
        <v>1</v>
      </c>
      <c r="F17732" s="640"/>
      <c r="G17732" s="211">
        <f t="shared" si="576"/>
        <v>2</v>
      </c>
    </row>
    <row r="17733" spans="1:7" ht="33" outlineLevel="1">
      <c r="A17733" s="10" t="s">
        <v>171</v>
      </c>
      <c r="B17733" s="6" t="s">
        <v>19503</v>
      </c>
      <c r="C17733" s="2">
        <v>400</v>
      </c>
      <c r="D17733" s="2">
        <v>400</v>
      </c>
      <c r="E17733" s="201">
        <f t="shared" si="575"/>
        <v>1</v>
      </c>
      <c r="F17733" s="641"/>
      <c r="G17733" s="211">
        <f t="shared" si="576"/>
        <v>2</v>
      </c>
    </row>
    <row r="17734" spans="1:7" ht="33" outlineLevel="1">
      <c r="A17734" s="10" t="s">
        <v>173</v>
      </c>
      <c r="B17734" s="6" t="s">
        <v>19504</v>
      </c>
      <c r="C17734" s="2">
        <v>280</v>
      </c>
      <c r="D17734" s="2">
        <v>280</v>
      </c>
      <c r="E17734" s="201">
        <f t="shared" si="575"/>
        <v>1</v>
      </c>
      <c r="F17734" s="147"/>
      <c r="G17734" s="211">
        <f t="shared" si="576"/>
        <v>2</v>
      </c>
    </row>
    <row r="17735" spans="1:7" outlineLevel="1">
      <c r="A17735" s="10" t="s">
        <v>1101</v>
      </c>
      <c r="B17735" s="6" t="s">
        <v>10225</v>
      </c>
      <c r="C17735" s="2">
        <v>240</v>
      </c>
      <c r="D17735" s="2">
        <v>240</v>
      </c>
      <c r="E17735" s="201">
        <f t="shared" si="575"/>
        <v>1</v>
      </c>
      <c r="F17735" s="148"/>
      <c r="G17735" s="211">
        <f t="shared" si="576"/>
        <v>2</v>
      </c>
    </row>
    <row r="17736" spans="1:7" outlineLevel="1">
      <c r="A17736" s="8">
        <v>4</v>
      </c>
      <c r="B17736" s="4" t="s">
        <v>19505</v>
      </c>
      <c r="C17736" s="9"/>
      <c r="D17736" s="2"/>
      <c r="E17736" s="201"/>
      <c r="F17736" s="148"/>
      <c r="G17736" s="211">
        <f t="shared" si="576"/>
        <v>2</v>
      </c>
    </row>
    <row r="17737" spans="1:7" outlineLevel="1">
      <c r="A17737" s="598" t="s">
        <v>178</v>
      </c>
      <c r="B17737" s="11" t="s">
        <v>19506</v>
      </c>
      <c r="C17737" s="2">
        <v>500</v>
      </c>
      <c r="D17737" s="2">
        <v>500</v>
      </c>
      <c r="E17737" s="201">
        <f t="shared" si="575"/>
        <v>1</v>
      </c>
      <c r="F17737" s="148"/>
      <c r="G17737" s="211">
        <f t="shared" si="576"/>
        <v>2</v>
      </c>
    </row>
    <row r="17738" spans="1:7" ht="33" outlineLevel="1">
      <c r="A17738" s="598" t="s">
        <v>495</v>
      </c>
      <c r="B17738" s="11" t="s">
        <v>19507</v>
      </c>
      <c r="C17738" s="2">
        <v>500</v>
      </c>
      <c r="D17738" s="2">
        <v>500</v>
      </c>
      <c r="E17738" s="201">
        <f t="shared" si="575"/>
        <v>1</v>
      </c>
      <c r="F17738" s="639"/>
      <c r="G17738" s="211">
        <f t="shared" si="576"/>
        <v>2</v>
      </c>
    </row>
    <row r="17739" spans="1:7" ht="33" outlineLevel="1">
      <c r="A17739" s="598" t="s">
        <v>497</v>
      </c>
      <c r="B17739" s="11" t="s">
        <v>19508</v>
      </c>
      <c r="C17739" s="37">
        <v>2400</v>
      </c>
      <c r="D17739" s="37">
        <v>2400</v>
      </c>
      <c r="E17739" s="201">
        <f t="shared" si="575"/>
        <v>1</v>
      </c>
      <c r="F17739" s="640"/>
      <c r="G17739" s="211">
        <f t="shared" si="576"/>
        <v>2</v>
      </c>
    </row>
    <row r="17740" spans="1:7" ht="33" outlineLevel="1">
      <c r="A17740" s="598" t="s">
        <v>499</v>
      </c>
      <c r="B17740" s="11" t="s">
        <v>19509</v>
      </c>
      <c r="C17740" s="37">
        <v>3000</v>
      </c>
      <c r="D17740" s="37">
        <v>3000</v>
      </c>
      <c r="E17740" s="201">
        <f t="shared" si="575"/>
        <v>1</v>
      </c>
      <c r="F17740" s="640"/>
      <c r="G17740" s="211">
        <f t="shared" si="576"/>
        <v>2</v>
      </c>
    </row>
    <row r="17741" spans="1:7" ht="33" outlineLevel="1">
      <c r="A17741" s="598" t="s">
        <v>2541</v>
      </c>
      <c r="B17741" s="11" t="s">
        <v>19510</v>
      </c>
      <c r="C17741" s="37">
        <v>1200</v>
      </c>
      <c r="D17741" s="37">
        <v>1200</v>
      </c>
      <c r="E17741" s="201">
        <f t="shared" si="575"/>
        <v>1</v>
      </c>
      <c r="F17741" s="640"/>
      <c r="G17741" s="211">
        <f t="shared" si="576"/>
        <v>2</v>
      </c>
    </row>
    <row r="17742" spans="1:7" ht="33" outlineLevel="1">
      <c r="A17742" s="598" t="s">
        <v>2659</v>
      </c>
      <c r="B17742" s="11" t="s">
        <v>19511</v>
      </c>
      <c r="C17742" s="2">
        <v>400</v>
      </c>
      <c r="D17742" s="2">
        <v>400</v>
      </c>
      <c r="E17742" s="201">
        <f t="shared" si="575"/>
        <v>1</v>
      </c>
      <c r="F17742" s="640"/>
      <c r="G17742" s="211">
        <f t="shared" si="576"/>
        <v>2</v>
      </c>
    </row>
    <row r="17743" spans="1:7" ht="33" outlineLevel="1">
      <c r="A17743" s="598" t="s">
        <v>2660</v>
      </c>
      <c r="B17743" s="11" t="s">
        <v>19512</v>
      </c>
      <c r="C17743" s="2">
        <v>400</v>
      </c>
      <c r="D17743" s="2">
        <v>400</v>
      </c>
      <c r="E17743" s="201">
        <f t="shared" si="575"/>
        <v>1</v>
      </c>
      <c r="F17743" s="640"/>
      <c r="G17743" s="211">
        <f t="shared" si="576"/>
        <v>2</v>
      </c>
    </row>
    <row r="17744" spans="1:7" outlineLevel="1">
      <c r="A17744" s="598" t="s">
        <v>2661</v>
      </c>
      <c r="B17744" s="11" t="s">
        <v>10225</v>
      </c>
      <c r="C17744" s="2">
        <v>200</v>
      </c>
      <c r="D17744" s="2">
        <v>200</v>
      </c>
      <c r="E17744" s="201">
        <f t="shared" si="575"/>
        <v>1</v>
      </c>
      <c r="F17744" s="640"/>
      <c r="G17744" s="211">
        <f t="shared" si="576"/>
        <v>2</v>
      </c>
    </row>
    <row r="17745" spans="1:7" ht="33" outlineLevel="1">
      <c r="A17745" s="598" t="s">
        <v>3130</v>
      </c>
      <c r="B17745" s="11" t="s">
        <v>19513</v>
      </c>
      <c r="C17745" s="37">
        <v>2000</v>
      </c>
      <c r="D17745" s="37">
        <v>2000</v>
      </c>
      <c r="E17745" s="201">
        <f t="shared" si="575"/>
        <v>1</v>
      </c>
      <c r="F17745" s="640"/>
      <c r="G17745" s="211">
        <f t="shared" si="576"/>
        <v>2</v>
      </c>
    </row>
    <row r="17746" spans="1:7" ht="33" outlineLevel="1">
      <c r="A17746" s="598" t="s">
        <v>3132</v>
      </c>
      <c r="B17746" s="11" t="s">
        <v>19514</v>
      </c>
      <c r="C17746" s="37">
        <v>1500</v>
      </c>
      <c r="D17746" s="37">
        <v>1500</v>
      </c>
      <c r="E17746" s="201">
        <f t="shared" si="575"/>
        <v>1</v>
      </c>
      <c r="F17746" s="640"/>
      <c r="G17746" s="211">
        <f t="shared" si="576"/>
        <v>2</v>
      </c>
    </row>
    <row r="17747" spans="1:7" ht="33" outlineLevel="1">
      <c r="A17747" s="598" t="s">
        <v>3134</v>
      </c>
      <c r="B17747" s="11" t="s">
        <v>19515</v>
      </c>
      <c r="C17747" s="2">
        <v>800</v>
      </c>
      <c r="D17747" s="2">
        <v>800</v>
      </c>
      <c r="E17747" s="201">
        <f t="shared" si="575"/>
        <v>1</v>
      </c>
      <c r="F17747" s="640"/>
      <c r="G17747" s="211">
        <f t="shared" si="576"/>
        <v>2</v>
      </c>
    </row>
    <row r="17748" spans="1:7" ht="33" outlineLevel="1">
      <c r="A17748" s="598" t="s">
        <v>3136</v>
      </c>
      <c r="B17748" s="11" t="s">
        <v>19516</v>
      </c>
      <c r="C17748" s="2">
        <v>500</v>
      </c>
      <c r="D17748" s="2">
        <v>500</v>
      </c>
      <c r="E17748" s="201">
        <f t="shared" si="575"/>
        <v>1</v>
      </c>
      <c r="F17748" s="640"/>
      <c r="G17748" s="211">
        <f t="shared" si="576"/>
        <v>2</v>
      </c>
    </row>
    <row r="17749" spans="1:7" ht="33" outlineLevel="1">
      <c r="A17749" s="598" t="s">
        <v>3138</v>
      </c>
      <c r="B17749" s="11" t="s">
        <v>19517</v>
      </c>
      <c r="C17749" s="2">
        <v>700</v>
      </c>
      <c r="D17749" s="2">
        <v>700</v>
      </c>
      <c r="E17749" s="201">
        <f t="shared" si="575"/>
        <v>1</v>
      </c>
      <c r="F17749" s="640"/>
      <c r="G17749" s="211">
        <f t="shared" si="576"/>
        <v>2</v>
      </c>
    </row>
    <row r="17750" spans="1:7" ht="49.5" outlineLevel="1">
      <c r="A17750" s="598" t="s">
        <v>3140</v>
      </c>
      <c r="B17750" s="11" t="s">
        <v>19518</v>
      </c>
      <c r="C17750" s="2">
        <v>700</v>
      </c>
      <c r="D17750" s="2">
        <v>700</v>
      </c>
      <c r="E17750" s="201">
        <f t="shared" si="575"/>
        <v>1</v>
      </c>
      <c r="F17750" s="640"/>
      <c r="G17750" s="211">
        <f t="shared" si="576"/>
        <v>2</v>
      </c>
    </row>
    <row r="17751" spans="1:7" ht="49.5" outlineLevel="1">
      <c r="A17751" s="598" t="s">
        <v>3142</v>
      </c>
      <c r="B17751" s="11" t="s">
        <v>19519</v>
      </c>
      <c r="C17751" s="2">
        <v>400</v>
      </c>
      <c r="D17751" s="2">
        <v>400</v>
      </c>
      <c r="E17751" s="201">
        <f t="shared" si="575"/>
        <v>1</v>
      </c>
      <c r="F17751" s="641"/>
      <c r="G17751" s="211">
        <f t="shared" si="576"/>
        <v>2</v>
      </c>
    </row>
    <row r="17752" spans="1:7" outlineLevel="1">
      <c r="A17752" s="598" t="s">
        <v>3144</v>
      </c>
      <c r="B17752" s="11" t="s">
        <v>19520</v>
      </c>
      <c r="C17752" s="2">
        <v>500</v>
      </c>
      <c r="D17752" s="2">
        <v>500</v>
      </c>
      <c r="E17752" s="201">
        <f t="shared" si="575"/>
        <v>1</v>
      </c>
      <c r="F17752" s="148"/>
      <c r="G17752" s="211">
        <f t="shared" si="576"/>
        <v>2</v>
      </c>
    </row>
    <row r="17753" spans="1:7" ht="33" outlineLevel="1">
      <c r="A17753" s="598" t="s">
        <v>3146</v>
      </c>
      <c r="B17753" s="11" t="s">
        <v>19521</v>
      </c>
      <c r="C17753" s="37">
        <v>1000</v>
      </c>
      <c r="D17753" s="37">
        <v>1000</v>
      </c>
      <c r="E17753" s="201">
        <f t="shared" si="575"/>
        <v>1</v>
      </c>
      <c r="F17753" s="148"/>
      <c r="G17753" s="211">
        <f t="shared" si="576"/>
        <v>2</v>
      </c>
    </row>
    <row r="17754" spans="1:7" outlineLevel="1">
      <c r="A17754" s="598" t="s">
        <v>3148</v>
      </c>
      <c r="B17754" s="11" t="s">
        <v>19522</v>
      </c>
      <c r="C17754" s="2">
        <v>500</v>
      </c>
      <c r="D17754" s="2">
        <v>500</v>
      </c>
      <c r="E17754" s="201">
        <f t="shared" si="575"/>
        <v>1</v>
      </c>
      <c r="F17754" s="148"/>
      <c r="G17754" s="211">
        <f t="shared" si="576"/>
        <v>2</v>
      </c>
    </row>
    <row r="17755" spans="1:7" outlineLevel="1">
      <c r="A17755" s="598" t="s">
        <v>3150</v>
      </c>
      <c r="B17755" s="11" t="s">
        <v>19523</v>
      </c>
      <c r="C17755" s="2">
        <v>500</v>
      </c>
      <c r="D17755" s="2">
        <v>500</v>
      </c>
      <c r="E17755" s="201">
        <f t="shared" si="575"/>
        <v>1</v>
      </c>
      <c r="F17755" s="148"/>
      <c r="G17755" s="211">
        <f t="shared" si="576"/>
        <v>2</v>
      </c>
    </row>
    <row r="17756" spans="1:7" outlineLevel="1">
      <c r="A17756" s="598" t="s">
        <v>3152</v>
      </c>
      <c r="B17756" s="11" t="s">
        <v>19523</v>
      </c>
      <c r="C17756" s="2">
        <v>500</v>
      </c>
      <c r="D17756" s="2">
        <v>500</v>
      </c>
      <c r="E17756" s="201">
        <f t="shared" si="575"/>
        <v>1</v>
      </c>
      <c r="F17756" s="148"/>
      <c r="G17756" s="211">
        <f t="shared" si="576"/>
        <v>2</v>
      </c>
    </row>
    <row r="17757" spans="1:7" outlineLevel="1">
      <c r="A17757" s="598" t="s">
        <v>3153</v>
      </c>
      <c r="B17757" s="11" t="s">
        <v>19524</v>
      </c>
      <c r="C17757" s="2">
        <v>350</v>
      </c>
      <c r="D17757" s="2">
        <v>350</v>
      </c>
      <c r="E17757" s="201">
        <f t="shared" si="575"/>
        <v>1</v>
      </c>
      <c r="F17757" s="148"/>
      <c r="G17757" s="211">
        <f t="shared" si="576"/>
        <v>2</v>
      </c>
    </row>
    <row r="17758" spans="1:7" outlineLevel="1">
      <c r="A17758" s="598" t="s">
        <v>3155</v>
      </c>
      <c r="B17758" s="11" t="s">
        <v>19525</v>
      </c>
      <c r="C17758" s="2">
        <v>500</v>
      </c>
      <c r="D17758" s="2">
        <v>500</v>
      </c>
      <c r="E17758" s="201">
        <f t="shared" si="575"/>
        <v>1</v>
      </c>
      <c r="F17758" s="148"/>
      <c r="G17758" s="211">
        <f t="shared" si="576"/>
        <v>2</v>
      </c>
    </row>
    <row r="17759" spans="1:7" outlineLevel="1">
      <c r="A17759" s="423">
        <v>5</v>
      </c>
      <c r="B17759" s="599" t="s">
        <v>19526</v>
      </c>
      <c r="C17759" s="320"/>
      <c r="D17759" s="2"/>
      <c r="E17759" s="201"/>
      <c r="F17759" s="148"/>
      <c r="G17759" s="211">
        <f t="shared" si="576"/>
        <v>2</v>
      </c>
    </row>
    <row r="17760" spans="1:7" ht="33" outlineLevel="1">
      <c r="A17760" s="1" t="s">
        <v>210</v>
      </c>
      <c r="B17760" s="2" t="s">
        <v>19527</v>
      </c>
      <c r="C17760" s="2">
        <v>500</v>
      </c>
      <c r="D17760" s="2">
        <v>500</v>
      </c>
      <c r="E17760" s="201">
        <f t="shared" ref="E17760:E17823" si="577">C17760/D17760</f>
        <v>1</v>
      </c>
      <c r="F17760" s="639" t="s">
        <v>17198</v>
      </c>
      <c r="G17760" s="211">
        <f t="shared" si="576"/>
        <v>2</v>
      </c>
    </row>
    <row r="17761" spans="1:7" outlineLevel="1">
      <c r="A17761" s="1" t="s">
        <v>225</v>
      </c>
      <c r="B17761" s="2" t="s">
        <v>19528</v>
      </c>
      <c r="C17761" s="2">
        <v>750</v>
      </c>
      <c r="D17761" s="2">
        <v>750</v>
      </c>
      <c r="E17761" s="201">
        <f t="shared" si="577"/>
        <v>1</v>
      </c>
      <c r="F17761" s="640"/>
      <c r="G17761" s="211">
        <f t="shared" si="576"/>
        <v>2</v>
      </c>
    </row>
    <row r="17762" spans="1:7" outlineLevel="1">
      <c r="A17762" s="1" t="s">
        <v>247</v>
      </c>
      <c r="B17762" s="2" t="s">
        <v>19529</v>
      </c>
      <c r="C17762" s="2">
        <v>650</v>
      </c>
      <c r="D17762" s="2">
        <v>650</v>
      </c>
      <c r="E17762" s="201">
        <f t="shared" si="577"/>
        <v>1</v>
      </c>
      <c r="F17762" s="640"/>
      <c r="G17762" s="211">
        <f t="shared" si="576"/>
        <v>2</v>
      </c>
    </row>
    <row r="17763" spans="1:7" outlineLevel="1">
      <c r="A17763" s="1" t="s">
        <v>273</v>
      </c>
      <c r="B17763" s="2" t="s">
        <v>19530</v>
      </c>
      <c r="C17763" s="2">
        <v>500</v>
      </c>
      <c r="D17763" s="2">
        <v>500</v>
      </c>
      <c r="E17763" s="201">
        <f t="shared" si="577"/>
        <v>1</v>
      </c>
      <c r="F17763" s="640"/>
      <c r="G17763" s="211">
        <f t="shared" si="576"/>
        <v>2</v>
      </c>
    </row>
    <row r="17764" spans="1:7" ht="33" outlineLevel="1">
      <c r="A17764" s="1" t="s">
        <v>301</v>
      </c>
      <c r="B17764" s="2" t="s">
        <v>19531</v>
      </c>
      <c r="C17764" s="37">
        <v>1200</v>
      </c>
      <c r="D17764" s="37">
        <v>1200</v>
      </c>
      <c r="E17764" s="201">
        <f t="shared" si="577"/>
        <v>1</v>
      </c>
      <c r="F17764" s="640"/>
      <c r="G17764" s="211">
        <f t="shared" si="576"/>
        <v>2</v>
      </c>
    </row>
    <row r="17765" spans="1:7" outlineLevel="1">
      <c r="A17765" s="1" t="s">
        <v>327</v>
      </c>
      <c r="B17765" s="2" t="s">
        <v>10225</v>
      </c>
      <c r="C17765" s="2">
        <v>180</v>
      </c>
      <c r="D17765" s="2">
        <v>180</v>
      </c>
      <c r="E17765" s="201">
        <f t="shared" si="577"/>
        <v>1</v>
      </c>
      <c r="F17765" s="640"/>
      <c r="G17765" s="211">
        <f t="shared" si="576"/>
        <v>2</v>
      </c>
    </row>
    <row r="17766" spans="1:7" ht="33" outlineLevel="1">
      <c r="A17766" s="1" t="s">
        <v>349</v>
      </c>
      <c r="B17766" s="2" t="s">
        <v>19532</v>
      </c>
      <c r="C17766" s="9">
        <v>300</v>
      </c>
      <c r="D17766" s="9">
        <v>300</v>
      </c>
      <c r="E17766" s="201">
        <f t="shared" si="577"/>
        <v>1</v>
      </c>
      <c r="F17766" s="640"/>
      <c r="G17766" s="211">
        <f t="shared" si="576"/>
        <v>2</v>
      </c>
    </row>
    <row r="17767" spans="1:7" ht="33" outlineLevel="1">
      <c r="A17767" s="1" t="s">
        <v>399</v>
      </c>
      <c r="B17767" s="2" t="s">
        <v>19533</v>
      </c>
      <c r="C17767" s="9">
        <v>300</v>
      </c>
      <c r="D17767" s="9">
        <v>300</v>
      </c>
      <c r="E17767" s="201">
        <f t="shared" si="577"/>
        <v>1</v>
      </c>
      <c r="F17767" s="640"/>
      <c r="G17767" s="211">
        <f t="shared" si="576"/>
        <v>2</v>
      </c>
    </row>
    <row r="17768" spans="1:7" outlineLevel="1">
      <c r="A17768" s="1" t="s">
        <v>400</v>
      </c>
      <c r="B17768" s="2" t="s">
        <v>19534</v>
      </c>
      <c r="C17768" s="9">
        <v>600</v>
      </c>
      <c r="D17768" s="9">
        <v>600</v>
      </c>
      <c r="E17768" s="201">
        <f t="shared" si="577"/>
        <v>1</v>
      </c>
      <c r="F17768" s="641"/>
      <c r="G17768" s="211">
        <f t="shared" si="576"/>
        <v>2</v>
      </c>
    </row>
    <row r="17769" spans="1:7" outlineLevel="1">
      <c r="A17769" s="10" t="s">
        <v>3203</v>
      </c>
      <c r="B17769" s="49" t="s">
        <v>19535</v>
      </c>
      <c r="C17769" s="239"/>
      <c r="D17769" s="2"/>
      <c r="E17769" s="201"/>
      <c r="F17769" s="148"/>
      <c r="G17769" s="211">
        <f t="shared" si="576"/>
        <v>2</v>
      </c>
    </row>
    <row r="17770" spans="1:7" ht="49.5" outlineLevel="1">
      <c r="A17770" s="10" t="s">
        <v>19536</v>
      </c>
      <c r="B17770" s="11" t="s">
        <v>19537</v>
      </c>
      <c r="C17770" s="431">
        <v>650</v>
      </c>
      <c r="D17770" s="63"/>
      <c r="E17770" s="201"/>
      <c r="F17770" s="639" t="s">
        <v>2374</v>
      </c>
      <c r="G17770" s="211">
        <f t="shared" si="576"/>
        <v>2</v>
      </c>
    </row>
    <row r="17771" spans="1:7" ht="33" outlineLevel="1">
      <c r="A17771" s="10" t="s">
        <v>19538</v>
      </c>
      <c r="B17771" s="11" t="s">
        <v>19539</v>
      </c>
      <c r="C17771" s="431">
        <v>500</v>
      </c>
      <c r="D17771" s="63"/>
      <c r="E17771" s="201"/>
      <c r="F17771" s="640"/>
      <c r="G17771" s="211">
        <f t="shared" si="576"/>
        <v>2</v>
      </c>
    </row>
    <row r="17772" spans="1:7" ht="33" outlineLevel="1">
      <c r="A17772" s="10" t="s">
        <v>19540</v>
      </c>
      <c r="B17772" s="11" t="s">
        <v>19541</v>
      </c>
      <c r="C17772" s="431">
        <v>400</v>
      </c>
      <c r="D17772" s="63"/>
      <c r="E17772" s="201"/>
      <c r="F17772" s="641"/>
      <c r="G17772" s="211">
        <f t="shared" si="576"/>
        <v>2</v>
      </c>
    </row>
    <row r="17773" spans="1:7" outlineLevel="1">
      <c r="A17773" s="10" t="s">
        <v>19542</v>
      </c>
      <c r="B17773" s="11" t="s">
        <v>19543</v>
      </c>
      <c r="C17773" s="431">
        <v>400</v>
      </c>
      <c r="D17773" s="2">
        <v>400</v>
      </c>
      <c r="E17773" s="201">
        <f t="shared" si="577"/>
        <v>1</v>
      </c>
      <c r="F17773" s="148"/>
      <c r="G17773" s="211">
        <f t="shared" si="576"/>
        <v>2</v>
      </c>
    </row>
    <row r="17774" spans="1:7" outlineLevel="1">
      <c r="A17774" s="10" t="s">
        <v>19544</v>
      </c>
      <c r="B17774" s="11" t="s">
        <v>19545</v>
      </c>
      <c r="C17774" s="431">
        <v>400</v>
      </c>
      <c r="D17774" s="2">
        <v>400</v>
      </c>
      <c r="E17774" s="201">
        <f t="shared" si="577"/>
        <v>1</v>
      </c>
      <c r="F17774" s="148"/>
      <c r="G17774" s="211">
        <f t="shared" si="576"/>
        <v>2</v>
      </c>
    </row>
    <row r="17775" spans="1:7" outlineLevel="1">
      <c r="A17775" s="10" t="s">
        <v>19546</v>
      </c>
      <c r="B17775" s="11" t="s">
        <v>19547</v>
      </c>
      <c r="C17775" s="431">
        <v>400</v>
      </c>
      <c r="D17775" s="2">
        <v>400</v>
      </c>
      <c r="E17775" s="201">
        <f t="shared" si="577"/>
        <v>1</v>
      </c>
      <c r="F17775" s="148"/>
      <c r="G17775" s="211">
        <f t="shared" si="576"/>
        <v>2</v>
      </c>
    </row>
    <row r="17776" spans="1:7" outlineLevel="1">
      <c r="A17776" s="10" t="s">
        <v>19548</v>
      </c>
      <c r="B17776" s="11" t="s">
        <v>19549</v>
      </c>
      <c r="C17776" s="431">
        <v>200</v>
      </c>
      <c r="D17776" s="2">
        <v>200</v>
      </c>
      <c r="E17776" s="201">
        <f t="shared" si="577"/>
        <v>1</v>
      </c>
      <c r="F17776" s="148"/>
      <c r="G17776" s="211">
        <f t="shared" si="576"/>
        <v>2</v>
      </c>
    </row>
    <row r="17777" spans="1:7" outlineLevel="1">
      <c r="A17777" s="10" t="s">
        <v>19550</v>
      </c>
      <c r="B17777" s="11" t="s">
        <v>19551</v>
      </c>
      <c r="C17777" s="431">
        <v>250</v>
      </c>
      <c r="D17777" s="2">
        <v>250</v>
      </c>
      <c r="E17777" s="201">
        <f t="shared" si="577"/>
        <v>1</v>
      </c>
      <c r="F17777" s="148"/>
      <c r="G17777" s="211">
        <f t="shared" si="576"/>
        <v>2</v>
      </c>
    </row>
    <row r="17778" spans="1:7" outlineLevel="1">
      <c r="A17778" s="10" t="s">
        <v>3205</v>
      </c>
      <c r="B17778" s="49" t="s">
        <v>19552</v>
      </c>
      <c r="C17778" s="432"/>
      <c r="D17778" s="37"/>
      <c r="E17778" s="201"/>
      <c r="F17778" s="148"/>
      <c r="G17778" s="211">
        <f t="shared" si="576"/>
        <v>2</v>
      </c>
    </row>
    <row r="17779" spans="1:7" outlineLevel="1">
      <c r="A17779" s="10" t="s">
        <v>6296</v>
      </c>
      <c r="B17779" s="11" t="s">
        <v>19553</v>
      </c>
      <c r="C17779" s="431">
        <v>500</v>
      </c>
      <c r="D17779" s="2"/>
      <c r="E17779" s="201"/>
      <c r="F17779" s="639" t="s">
        <v>2374</v>
      </c>
      <c r="G17779" s="211">
        <f t="shared" si="576"/>
        <v>2</v>
      </c>
    </row>
    <row r="17780" spans="1:7" ht="33" outlineLevel="1">
      <c r="A17780" s="10" t="s">
        <v>6298</v>
      </c>
      <c r="B17780" s="11" t="s">
        <v>19554</v>
      </c>
      <c r="C17780" s="431">
        <v>400</v>
      </c>
      <c r="D17780" s="2"/>
      <c r="E17780" s="201"/>
      <c r="F17780" s="640"/>
      <c r="G17780" s="211">
        <f t="shared" si="576"/>
        <v>2</v>
      </c>
    </row>
    <row r="17781" spans="1:7" ht="33" outlineLevel="1">
      <c r="A17781" s="10" t="s">
        <v>6300</v>
      </c>
      <c r="B17781" s="11" t="s">
        <v>19555</v>
      </c>
      <c r="C17781" s="431">
        <v>300</v>
      </c>
      <c r="D17781" s="2"/>
      <c r="E17781" s="201"/>
      <c r="F17781" s="640"/>
      <c r="G17781" s="211">
        <f t="shared" si="576"/>
        <v>2</v>
      </c>
    </row>
    <row r="17782" spans="1:7" outlineLevel="1">
      <c r="A17782" s="10" t="s">
        <v>3207</v>
      </c>
      <c r="B17782" s="49" t="s">
        <v>19556</v>
      </c>
      <c r="C17782" s="432"/>
      <c r="D17782" s="2"/>
      <c r="E17782" s="201"/>
      <c r="F17782" s="640"/>
      <c r="G17782" s="211">
        <f t="shared" si="576"/>
        <v>2</v>
      </c>
    </row>
    <row r="17783" spans="1:7" outlineLevel="1">
      <c r="A17783" s="10" t="s">
        <v>8825</v>
      </c>
      <c r="B17783" s="11" t="s">
        <v>19528</v>
      </c>
      <c r="C17783" s="431">
        <v>750</v>
      </c>
      <c r="D17783" s="2"/>
      <c r="E17783" s="201"/>
      <c r="F17783" s="640"/>
      <c r="G17783" s="211">
        <f t="shared" si="576"/>
        <v>2</v>
      </c>
    </row>
    <row r="17784" spans="1:7" ht="33" outlineLevel="1">
      <c r="A17784" s="10" t="s">
        <v>8827</v>
      </c>
      <c r="B17784" s="11" t="s">
        <v>19557</v>
      </c>
      <c r="C17784" s="431">
        <v>650</v>
      </c>
      <c r="D17784" s="2"/>
      <c r="E17784" s="201"/>
      <c r="F17784" s="640"/>
      <c r="G17784" s="211">
        <f t="shared" si="576"/>
        <v>2</v>
      </c>
    </row>
    <row r="17785" spans="1:7" outlineLevel="1">
      <c r="A17785" s="10" t="s">
        <v>8830</v>
      </c>
      <c r="B17785" s="11" t="s">
        <v>19558</v>
      </c>
      <c r="C17785" s="431">
        <v>600</v>
      </c>
      <c r="D17785" s="2"/>
      <c r="E17785" s="201"/>
      <c r="F17785" s="640"/>
      <c r="G17785" s="211">
        <f t="shared" si="576"/>
        <v>2</v>
      </c>
    </row>
    <row r="17786" spans="1:7" ht="33" outlineLevel="1">
      <c r="A17786" s="10" t="s">
        <v>8833</v>
      </c>
      <c r="B17786" s="11" t="s">
        <v>19559</v>
      </c>
      <c r="C17786" s="431">
        <v>500</v>
      </c>
      <c r="D17786" s="2"/>
      <c r="E17786" s="201"/>
      <c r="F17786" s="640"/>
      <c r="G17786" s="211">
        <f t="shared" si="576"/>
        <v>2</v>
      </c>
    </row>
    <row r="17787" spans="1:7" outlineLevel="1">
      <c r="A17787" s="10" t="s">
        <v>3209</v>
      </c>
      <c r="B17787" s="49" t="s">
        <v>19560</v>
      </c>
      <c r="C17787" s="432"/>
      <c r="D17787" s="2"/>
      <c r="E17787" s="201"/>
      <c r="F17787" s="640"/>
      <c r="G17787" s="211">
        <f t="shared" si="576"/>
        <v>2</v>
      </c>
    </row>
    <row r="17788" spans="1:7" outlineLevel="1">
      <c r="A17788" s="10" t="s">
        <v>19561</v>
      </c>
      <c r="B17788" s="11" t="s">
        <v>19562</v>
      </c>
      <c r="C17788" s="431">
        <v>400</v>
      </c>
      <c r="D17788" s="2"/>
      <c r="E17788" s="201"/>
      <c r="F17788" s="640"/>
      <c r="G17788" s="211">
        <f t="shared" si="576"/>
        <v>2</v>
      </c>
    </row>
    <row r="17789" spans="1:7" outlineLevel="1">
      <c r="A17789" s="10" t="s">
        <v>19563</v>
      </c>
      <c r="B17789" s="11" t="s">
        <v>19564</v>
      </c>
      <c r="C17789" s="431">
        <v>250</v>
      </c>
      <c r="D17789" s="2"/>
      <c r="E17789" s="201"/>
      <c r="F17789" s="640"/>
      <c r="G17789" s="211">
        <f t="shared" ref="G17789:G17852" si="578">COUNTA(B17789,1)</f>
        <v>2</v>
      </c>
    </row>
    <row r="17790" spans="1:7" outlineLevel="1">
      <c r="A17790" s="10" t="s">
        <v>19565</v>
      </c>
      <c r="B17790" s="11" t="s">
        <v>19566</v>
      </c>
      <c r="C17790" s="431">
        <v>200</v>
      </c>
      <c r="D17790" s="2"/>
      <c r="E17790" s="201"/>
      <c r="F17790" s="640"/>
      <c r="G17790" s="211">
        <f t="shared" si="578"/>
        <v>2</v>
      </c>
    </row>
    <row r="17791" spans="1:7" outlineLevel="1">
      <c r="A17791" s="10" t="s">
        <v>19567</v>
      </c>
      <c r="B17791" s="11" t="s">
        <v>19568</v>
      </c>
      <c r="C17791" s="431">
        <v>200</v>
      </c>
      <c r="D17791" s="2"/>
      <c r="E17791" s="201"/>
      <c r="F17791" s="640"/>
      <c r="G17791" s="211">
        <f t="shared" si="578"/>
        <v>2</v>
      </c>
    </row>
    <row r="17792" spans="1:7" outlineLevel="1">
      <c r="A17792" s="10" t="s">
        <v>19569</v>
      </c>
      <c r="B17792" s="11" t="s">
        <v>19570</v>
      </c>
      <c r="C17792" s="431">
        <v>400</v>
      </c>
      <c r="D17792" s="2"/>
      <c r="E17792" s="201"/>
      <c r="F17792" s="641"/>
      <c r="G17792" s="211">
        <f t="shared" si="578"/>
        <v>2</v>
      </c>
    </row>
    <row r="17793" spans="1:7" ht="33" outlineLevel="1">
      <c r="A17793" s="10" t="s">
        <v>19571</v>
      </c>
      <c r="B17793" s="2" t="s">
        <v>19572</v>
      </c>
      <c r="C17793" s="2">
        <v>400</v>
      </c>
      <c r="D17793" s="2"/>
      <c r="E17793" s="201"/>
      <c r="F17793" s="148" t="s">
        <v>19573</v>
      </c>
      <c r="G17793" s="211">
        <f t="shared" si="578"/>
        <v>2</v>
      </c>
    </row>
    <row r="17794" spans="1:7" outlineLevel="1">
      <c r="A17794" s="10" t="s">
        <v>3211</v>
      </c>
      <c r="B17794" s="49" t="s">
        <v>19574</v>
      </c>
      <c r="C17794" s="432"/>
      <c r="D17794" s="2"/>
      <c r="E17794" s="201"/>
      <c r="F17794" s="148"/>
      <c r="G17794" s="211">
        <f t="shared" si="578"/>
        <v>2</v>
      </c>
    </row>
    <row r="17795" spans="1:7" outlineLevel="1">
      <c r="A17795" s="10" t="s">
        <v>19575</v>
      </c>
      <c r="B17795" s="11" t="s">
        <v>19576</v>
      </c>
      <c r="C17795" s="431">
        <v>200</v>
      </c>
      <c r="D17795" s="2">
        <v>200</v>
      </c>
      <c r="E17795" s="201">
        <f t="shared" si="577"/>
        <v>1</v>
      </c>
      <c r="F17795" s="148"/>
      <c r="G17795" s="211">
        <f t="shared" si="578"/>
        <v>2</v>
      </c>
    </row>
    <row r="17796" spans="1:7" outlineLevel="1">
      <c r="A17796" s="10" t="s">
        <v>19577</v>
      </c>
      <c r="B17796" s="11" t="s">
        <v>19578</v>
      </c>
      <c r="C17796" s="431">
        <v>200</v>
      </c>
      <c r="D17796" s="2"/>
      <c r="E17796" s="201"/>
      <c r="F17796" s="639" t="s">
        <v>2374</v>
      </c>
      <c r="G17796" s="211">
        <f t="shared" si="578"/>
        <v>2</v>
      </c>
    </row>
    <row r="17797" spans="1:7" outlineLevel="1">
      <c r="A17797" s="10" t="s">
        <v>19579</v>
      </c>
      <c r="B17797" s="11" t="s">
        <v>19530</v>
      </c>
      <c r="C17797" s="431">
        <v>500</v>
      </c>
      <c r="D17797" s="37"/>
      <c r="E17797" s="201"/>
      <c r="F17797" s="640"/>
      <c r="G17797" s="211">
        <f t="shared" si="578"/>
        <v>2</v>
      </c>
    </row>
    <row r="17798" spans="1:7" outlineLevel="1">
      <c r="A17798" s="10" t="s">
        <v>3213</v>
      </c>
      <c r="B17798" s="49" t="s">
        <v>19580</v>
      </c>
      <c r="C17798" s="432"/>
      <c r="D17798" s="37"/>
      <c r="E17798" s="201"/>
      <c r="F17798" s="640"/>
      <c r="G17798" s="211">
        <f t="shared" si="578"/>
        <v>2</v>
      </c>
    </row>
    <row r="17799" spans="1:7" outlineLevel="1">
      <c r="A17799" s="10" t="s">
        <v>19581</v>
      </c>
      <c r="B17799" s="11" t="s">
        <v>19582</v>
      </c>
      <c r="C17799" s="431">
        <v>500</v>
      </c>
      <c r="D17799" s="2"/>
      <c r="E17799" s="201"/>
      <c r="F17799" s="640"/>
      <c r="G17799" s="211">
        <f t="shared" si="578"/>
        <v>2</v>
      </c>
    </row>
    <row r="17800" spans="1:7" ht="33" outlineLevel="1">
      <c r="A17800" s="10" t="s">
        <v>19583</v>
      </c>
      <c r="B17800" s="11" t="s">
        <v>19584</v>
      </c>
      <c r="C17800" s="431">
        <v>400</v>
      </c>
      <c r="D17800" s="2"/>
      <c r="E17800" s="201"/>
      <c r="F17800" s="640"/>
      <c r="G17800" s="211">
        <f t="shared" si="578"/>
        <v>2</v>
      </c>
    </row>
    <row r="17801" spans="1:7" ht="33" outlineLevel="1">
      <c r="A17801" s="10" t="s">
        <v>19585</v>
      </c>
      <c r="B17801" s="11" t="s">
        <v>19586</v>
      </c>
      <c r="C17801" s="431">
        <v>400</v>
      </c>
      <c r="D17801" s="2"/>
      <c r="E17801" s="201"/>
      <c r="F17801" s="640"/>
      <c r="G17801" s="211">
        <f t="shared" si="578"/>
        <v>2</v>
      </c>
    </row>
    <row r="17802" spans="1:7" outlineLevel="1">
      <c r="A17802" s="10" t="s">
        <v>19587</v>
      </c>
      <c r="B17802" s="11" t="s">
        <v>19588</v>
      </c>
      <c r="C17802" s="431">
        <v>400</v>
      </c>
      <c r="D17802" s="2"/>
      <c r="E17802" s="201"/>
      <c r="F17802" s="640"/>
      <c r="G17802" s="211">
        <f t="shared" si="578"/>
        <v>2</v>
      </c>
    </row>
    <row r="17803" spans="1:7" outlineLevel="1">
      <c r="A17803" s="10" t="s">
        <v>3215</v>
      </c>
      <c r="B17803" s="49" t="s">
        <v>19589</v>
      </c>
      <c r="C17803" s="432"/>
      <c r="D17803" s="2"/>
      <c r="E17803" s="201"/>
      <c r="F17803" s="640"/>
      <c r="G17803" s="211">
        <f t="shared" si="578"/>
        <v>2</v>
      </c>
    </row>
    <row r="17804" spans="1:7" outlineLevel="1">
      <c r="A17804" s="10" t="s">
        <v>3217</v>
      </c>
      <c r="B17804" s="11" t="s">
        <v>19590</v>
      </c>
      <c r="C17804" s="431">
        <v>500</v>
      </c>
      <c r="D17804" s="2"/>
      <c r="E17804" s="201"/>
      <c r="F17804" s="640"/>
      <c r="G17804" s="211">
        <f t="shared" si="578"/>
        <v>2</v>
      </c>
    </row>
    <row r="17805" spans="1:7" outlineLevel="1">
      <c r="A17805" s="10" t="s">
        <v>3219</v>
      </c>
      <c r="B17805" s="11" t="s">
        <v>19591</v>
      </c>
      <c r="C17805" s="431">
        <v>300</v>
      </c>
      <c r="D17805" s="2"/>
      <c r="E17805" s="201"/>
      <c r="F17805" s="640"/>
      <c r="G17805" s="211">
        <f t="shared" si="578"/>
        <v>2</v>
      </c>
    </row>
    <row r="17806" spans="1:7" outlineLevel="1">
      <c r="A17806" s="10" t="s">
        <v>3223</v>
      </c>
      <c r="B17806" s="49" t="s">
        <v>19592</v>
      </c>
      <c r="C17806" s="432"/>
      <c r="D17806" s="2"/>
      <c r="E17806" s="201"/>
      <c r="F17806" s="640"/>
      <c r="G17806" s="211">
        <f t="shared" si="578"/>
        <v>2</v>
      </c>
    </row>
    <row r="17807" spans="1:7" outlineLevel="1">
      <c r="A17807" s="10" t="s">
        <v>19593</v>
      </c>
      <c r="B17807" s="11" t="s">
        <v>19594</v>
      </c>
      <c r="C17807" s="431">
        <v>300</v>
      </c>
      <c r="D17807" s="2"/>
      <c r="E17807" s="201"/>
      <c r="F17807" s="640"/>
      <c r="G17807" s="211">
        <f t="shared" si="578"/>
        <v>2</v>
      </c>
    </row>
    <row r="17808" spans="1:7" ht="33" outlineLevel="1">
      <c r="A17808" s="10" t="s">
        <v>19595</v>
      </c>
      <c r="B17808" s="11" t="s">
        <v>19596</v>
      </c>
      <c r="C17808" s="431">
        <v>200</v>
      </c>
      <c r="D17808" s="2"/>
      <c r="E17808" s="201"/>
      <c r="F17808" s="640"/>
      <c r="G17808" s="211">
        <f t="shared" si="578"/>
        <v>2</v>
      </c>
    </row>
    <row r="17809" spans="1:7" outlineLevel="1">
      <c r="A17809" s="10" t="s">
        <v>3225</v>
      </c>
      <c r="B17809" s="49" t="s">
        <v>19597</v>
      </c>
      <c r="C17809" s="432"/>
      <c r="D17809" s="2"/>
      <c r="E17809" s="201"/>
      <c r="F17809" s="640"/>
      <c r="G17809" s="211">
        <f t="shared" si="578"/>
        <v>2</v>
      </c>
    </row>
    <row r="17810" spans="1:7" ht="33" outlineLevel="1">
      <c r="A17810" s="10" t="s">
        <v>19598</v>
      </c>
      <c r="B17810" s="11" t="s">
        <v>19599</v>
      </c>
      <c r="C17810" s="431">
        <v>400</v>
      </c>
      <c r="D17810" s="2"/>
      <c r="E17810" s="201"/>
      <c r="F17810" s="640"/>
      <c r="G17810" s="211">
        <f t="shared" si="578"/>
        <v>2</v>
      </c>
    </row>
    <row r="17811" spans="1:7" outlineLevel="1">
      <c r="A17811" s="10" t="s">
        <v>19600</v>
      </c>
      <c r="B17811" s="11" t="s">
        <v>19601</v>
      </c>
      <c r="C17811" s="431">
        <v>200</v>
      </c>
      <c r="D17811" s="2"/>
      <c r="E17811" s="201"/>
      <c r="F17811" s="640"/>
      <c r="G17811" s="211">
        <f t="shared" si="578"/>
        <v>2</v>
      </c>
    </row>
    <row r="17812" spans="1:7" ht="33" outlineLevel="1">
      <c r="A17812" s="35">
        <v>6</v>
      </c>
      <c r="B17812" s="49" t="str">
        <f>UPPER("Các đoạn đường khác còn lại trên địa bàn xã")</f>
        <v>CÁC ĐOẠN ĐƯỜNG KHÁC CÒN LẠI TRÊN ĐỊA BÀN XÃ</v>
      </c>
      <c r="C17812" s="431"/>
      <c r="D17812" s="2"/>
      <c r="E17812" s="201"/>
      <c r="F17812" s="640"/>
      <c r="G17812" s="211">
        <f t="shared" si="578"/>
        <v>2</v>
      </c>
    </row>
    <row r="17813" spans="1:7" ht="33" outlineLevel="1">
      <c r="A17813" s="10" t="s">
        <v>407</v>
      </c>
      <c r="B17813" s="11" t="s">
        <v>19531</v>
      </c>
      <c r="C17813" s="431">
        <v>1000</v>
      </c>
      <c r="D17813" s="2"/>
      <c r="E17813" s="201"/>
      <c r="F17813" s="640"/>
      <c r="G17813" s="211">
        <f t="shared" si="578"/>
        <v>2</v>
      </c>
    </row>
    <row r="17814" spans="1:7" outlineLevel="1">
      <c r="A17814" s="10" t="s">
        <v>426</v>
      </c>
      <c r="B17814" s="11" t="s">
        <v>10225</v>
      </c>
      <c r="C17814" s="431">
        <v>180</v>
      </c>
      <c r="D17814" s="2"/>
      <c r="E17814" s="201"/>
      <c r="F17814" s="641"/>
      <c r="G17814" s="211">
        <f t="shared" si="578"/>
        <v>2</v>
      </c>
    </row>
    <row r="17815" spans="1:7" outlineLevel="1">
      <c r="A17815" s="35">
        <v>7</v>
      </c>
      <c r="B17815" s="49" t="str">
        <f>UPPER("Khu đấu giá Thôn Giát (tờ bản đồ số 15)")</f>
        <v>KHU ĐẤU GIÁ THÔN GIÁT (TỜ BẢN ĐỒ SỐ 15)</v>
      </c>
      <c r="C17815" s="432"/>
      <c r="D17815" s="2"/>
      <c r="E17815" s="201"/>
      <c r="F17815" s="148"/>
      <c r="G17815" s="211">
        <f t="shared" si="578"/>
        <v>2</v>
      </c>
    </row>
    <row r="17816" spans="1:7" outlineLevel="1">
      <c r="A17816" s="10" t="s">
        <v>508</v>
      </c>
      <c r="B17816" s="11" t="s">
        <v>19602</v>
      </c>
      <c r="C17816" s="431">
        <v>3200</v>
      </c>
      <c r="D17816" s="37">
        <v>3200</v>
      </c>
      <c r="E17816" s="201">
        <f t="shared" si="577"/>
        <v>1</v>
      </c>
      <c r="F17816" s="148"/>
      <c r="G17816" s="211">
        <f t="shared" si="578"/>
        <v>2</v>
      </c>
    </row>
    <row r="17817" spans="1:7" outlineLevel="1">
      <c r="A17817" s="10" t="s">
        <v>510</v>
      </c>
      <c r="B17817" s="11" t="s">
        <v>19603</v>
      </c>
      <c r="C17817" s="431">
        <v>6200</v>
      </c>
      <c r="D17817" s="37">
        <v>6200</v>
      </c>
      <c r="E17817" s="201">
        <f t="shared" si="577"/>
        <v>1</v>
      </c>
      <c r="F17817" s="148"/>
      <c r="G17817" s="211">
        <f t="shared" si="578"/>
        <v>2</v>
      </c>
    </row>
    <row r="17818" spans="1:7" outlineLevel="1">
      <c r="A17818" s="10" t="s">
        <v>512</v>
      </c>
      <c r="B17818" s="11" t="s">
        <v>19604</v>
      </c>
      <c r="C17818" s="431">
        <v>3200</v>
      </c>
      <c r="D17818" s="37">
        <v>3000</v>
      </c>
      <c r="E17818" s="201">
        <f t="shared" si="577"/>
        <v>1.0666666666666667</v>
      </c>
      <c r="F17818" s="148"/>
      <c r="G17818" s="211">
        <f t="shared" si="578"/>
        <v>2</v>
      </c>
    </row>
    <row r="17819" spans="1:7">
      <c r="A17819" s="240"/>
      <c r="B17819" s="65" t="s">
        <v>109</v>
      </c>
      <c r="C17819" s="241"/>
      <c r="D17819" s="241"/>
      <c r="E17819" s="201"/>
      <c r="F17819" s="242"/>
      <c r="G17819" s="211">
        <f t="shared" si="578"/>
        <v>2</v>
      </c>
    </row>
    <row r="17820" spans="1:7" outlineLevel="1">
      <c r="A17820" s="8" t="s">
        <v>152</v>
      </c>
      <c r="B17820" s="14" t="s">
        <v>153</v>
      </c>
      <c r="C17820" s="9"/>
      <c r="D17820" s="12"/>
      <c r="E17820" s="201"/>
      <c r="F17820" s="180"/>
      <c r="G17820" s="211">
        <f t="shared" si="578"/>
        <v>2</v>
      </c>
    </row>
    <row r="17821" spans="1:7" outlineLevel="1">
      <c r="A17821" s="600">
        <v>1</v>
      </c>
      <c r="B17821" s="4" t="s">
        <v>19605</v>
      </c>
      <c r="C17821" s="9"/>
      <c r="D17821" s="601"/>
      <c r="E17821" s="201"/>
      <c r="F17821" s="148"/>
      <c r="G17821" s="211">
        <f t="shared" si="578"/>
        <v>2</v>
      </c>
    </row>
    <row r="17822" spans="1:7" ht="33" outlineLevel="1">
      <c r="A17822" s="1" t="s">
        <v>477</v>
      </c>
      <c r="B17822" s="2" t="s">
        <v>19606</v>
      </c>
      <c r="C17822" s="2">
        <v>600</v>
      </c>
      <c r="D17822" s="9">
        <v>600</v>
      </c>
      <c r="E17822" s="201">
        <f t="shared" si="577"/>
        <v>1</v>
      </c>
      <c r="F17822" s="148"/>
      <c r="G17822" s="211">
        <f t="shared" si="578"/>
        <v>2</v>
      </c>
    </row>
    <row r="17823" spans="1:7" ht="33" outlineLevel="1">
      <c r="A17823" s="1" t="s">
        <v>479</v>
      </c>
      <c r="B17823" s="2" t="s">
        <v>19607</v>
      </c>
      <c r="C17823" s="37">
        <v>1200</v>
      </c>
      <c r="D17823" s="3">
        <v>1200</v>
      </c>
      <c r="E17823" s="201">
        <f t="shared" si="577"/>
        <v>1</v>
      </c>
      <c r="F17823" s="148"/>
      <c r="G17823" s="211">
        <f t="shared" si="578"/>
        <v>2</v>
      </c>
    </row>
    <row r="17824" spans="1:7" ht="49.5" outlineLevel="1">
      <c r="A17824" s="1" t="s">
        <v>482</v>
      </c>
      <c r="B17824" s="2" t="s">
        <v>19608</v>
      </c>
      <c r="C17824" s="37">
        <v>1000</v>
      </c>
      <c r="D17824" s="3">
        <v>1000</v>
      </c>
      <c r="E17824" s="201">
        <f t="shared" ref="E17824:E17879" si="579">C17824/D17824</f>
        <v>1</v>
      </c>
      <c r="F17824" s="148"/>
      <c r="G17824" s="211">
        <f t="shared" si="578"/>
        <v>2</v>
      </c>
    </row>
    <row r="17825" spans="1:7" ht="49.5" outlineLevel="1">
      <c r="A17825" s="1" t="s">
        <v>1438</v>
      </c>
      <c r="B17825" s="2" t="s">
        <v>19609</v>
      </c>
      <c r="C17825" s="37">
        <v>1600</v>
      </c>
      <c r="D17825" s="3">
        <v>1600</v>
      </c>
      <c r="E17825" s="201">
        <f t="shared" si="579"/>
        <v>1</v>
      </c>
      <c r="F17825" s="148"/>
      <c r="G17825" s="211">
        <f t="shared" si="578"/>
        <v>2</v>
      </c>
    </row>
    <row r="17826" spans="1:7" ht="49.5" outlineLevel="1">
      <c r="A17826" s="1" t="s">
        <v>1440</v>
      </c>
      <c r="B17826" s="2" t="s">
        <v>19610</v>
      </c>
      <c r="C17826" s="37">
        <v>2000</v>
      </c>
      <c r="D17826" s="3">
        <v>2000</v>
      </c>
      <c r="E17826" s="201">
        <f t="shared" si="579"/>
        <v>1</v>
      </c>
      <c r="F17826" s="148"/>
      <c r="G17826" s="211">
        <f t="shared" si="578"/>
        <v>2</v>
      </c>
    </row>
    <row r="17827" spans="1:7" ht="49.5" outlineLevel="1">
      <c r="A17827" s="1" t="s">
        <v>1442</v>
      </c>
      <c r="B17827" s="2" t="s">
        <v>19611</v>
      </c>
      <c r="C17827" s="2">
        <v>675</v>
      </c>
      <c r="D17827" s="9">
        <v>675</v>
      </c>
      <c r="E17827" s="201">
        <f t="shared" si="579"/>
        <v>1</v>
      </c>
      <c r="F17827" s="148"/>
      <c r="G17827" s="211">
        <f t="shared" si="578"/>
        <v>2</v>
      </c>
    </row>
    <row r="17828" spans="1:7" ht="49.5" outlineLevel="1">
      <c r="A17828" s="1" t="s">
        <v>1444</v>
      </c>
      <c r="B17828" s="2" t="s">
        <v>19612</v>
      </c>
      <c r="C17828" s="2">
        <v>495</v>
      </c>
      <c r="D17828" s="9">
        <v>495</v>
      </c>
      <c r="E17828" s="201">
        <f t="shared" si="579"/>
        <v>1</v>
      </c>
      <c r="F17828" s="148"/>
      <c r="G17828" s="211">
        <f t="shared" si="578"/>
        <v>2</v>
      </c>
    </row>
    <row r="17829" spans="1:7" ht="49.5" outlineLevel="1">
      <c r="A17829" s="1" t="s">
        <v>1446</v>
      </c>
      <c r="B17829" s="2" t="s">
        <v>19613</v>
      </c>
      <c r="C17829" s="2">
        <v>675</v>
      </c>
      <c r="D17829" s="9">
        <v>675</v>
      </c>
      <c r="E17829" s="201">
        <f t="shared" si="579"/>
        <v>1</v>
      </c>
      <c r="F17829" s="148"/>
      <c r="G17829" s="211">
        <f t="shared" si="578"/>
        <v>2</v>
      </c>
    </row>
    <row r="17830" spans="1:7" ht="49.5" outlineLevel="1">
      <c r="A17830" s="1" t="s">
        <v>5151</v>
      </c>
      <c r="B17830" s="2" t="s">
        <v>19614</v>
      </c>
      <c r="C17830" s="2">
        <v>330</v>
      </c>
      <c r="D17830" s="9">
        <v>330</v>
      </c>
      <c r="E17830" s="201">
        <f t="shared" si="579"/>
        <v>1</v>
      </c>
      <c r="F17830" s="148"/>
      <c r="G17830" s="211">
        <f t="shared" si="578"/>
        <v>2</v>
      </c>
    </row>
    <row r="17831" spans="1:7" outlineLevel="1">
      <c r="A17831" s="1" t="s">
        <v>5153</v>
      </c>
      <c r="B17831" s="2" t="s">
        <v>19615</v>
      </c>
      <c r="C17831" s="2">
        <v>375</v>
      </c>
      <c r="D17831" s="9">
        <v>375</v>
      </c>
      <c r="E17831" s="201">
        <f t="shared" si="579"/>
        <v>1</v>
      </c>
      <c r="F17831" s="148"/>
      <c r="G17831" s="211">
        <f t="shared" si="578"/>
        <v>2</v>
      </c>
    </row>
    <row r="17832" spans="1:7" outlineLevel="1">
      <c r="A17832" s="1" t="s">
        <v>5155</v>
      </c>
      <c r="B17832" s="2" t="s">
        <v>19616</v>
      </c>
      <c r="C17832" s="2">
        <v>300</v>
      </c>
      <c r="D17832" s="9">
        <v>300</v>
      </c>
      <c r="E17832" s="201">
        <f t="shared" si="579"/>
        <v>1</v>
      </c>
      <c r="F17832" s="148"/>
      <c r="G17832" s="211">
        <f t="shared" si="578"/>
        <v>2</v>
      </c>
    </row>
    <row r="17833" spans="1:7" outlineLevel="1">
      <c r="A17833" s="600">
        <v>2</v>
      </c>
      <c r="B17833" s="4" t="s">
        <v>19304</v>
      </c>
      <c r="C17833" s="26"/>
      <c r="D17833" s="3"/>
      <c r="E17833" s="201"/>
      <c r="F17833" s="148"/>
      <c r="G17833" s="211">
        <f t="shared" si="578"/>
        <v>2</v>
      </c>
    </row>
    <row r="17834" spans="1:7" ht="33" outlineLevel="1">
      <c r="A17834" s="1" t="s">
        <v>156</v>
      </c>
      <c r="B17834" s="2" t="s">
        <v>19617</v>
      </c>
      <c r="C17834" s="1">
        <v>200</v>
      </c>
      <c r="D17834" s="1">
        <v>200</v>
      </c>
      <c r="E17834" s="201">
        <f t="shared" si="579"/>
        <v>1</v>
      </c>
      <c r="F17834" s="148" t="s">
        <v>17198</v>
      </c>
      <c r="G17834" s="211">
        <f t="shared" si="578"/>
        <v>2</v>
      </c>
    </row>
    <row r="17835" spans="1:7" ht="49.5" outlineLevel="1">
      <c r="A17835" s="1" t="s">
        <v>158</v>
      </c>
      <c r="B17835" s="2" t="s">
        <v>19618</v>
      </c>
      <c r="C17835" s="2">
        <v>250</v>
      </c>
      <c r="D17835" s="9">
        <v>250</v>
      </c>
      <c r="E17835" s="201">
        <f t="shared" si="579"/>
        <v>1</v>
      </c>
      <c r="F17835" s="148"/>
      <c r="G17835" s="211">
        <f t="shared" si="578"/>
        <v>2</v>
      </c>
    </row>
    <row r="17836" spans="1:7" ht="33" outlineLevel="1">
      <c r="A17836" s="1" t="s">
        <v>160</v>
      </c>
      <c r="B17836" s="2" t="s">
        <v>19619</v>
      </c>
      <c r="C17836" s="2">
        <v>300</v>
      </c>
      <c r="D17836" s="9">
        <v>300</v>
      </c>
      <c r="E17836" s="201">
        <f t="shared" si="579"/>
        <v>1</v>
      </c>
      <c r="F17836" s="148"/>
      <c r="G17836" s="211">
        <f t="shared" si="578"/>
        <v>2</v>
      </c>
    </row>
    <row r="17837" spans="1:7" outlineLevel="1">
      <c r="A17837" s="602" t="s">
        <v>175</v>
      </c>
      <c r="B17837" s="4" t="s">
        <v>1485</v>
      </c>
      <c r="C17837" s="26"/>
      <c r="D17837" s="3"/>
      <c r="E17837" s="201"/>
      <c r="F17837" s="148"/>
      <c r="G17837" s="211">
        <f t="shared" si="578"/>
        <v>2</v>
      </c>
    </row>
    <row r="17838" spans="1:7" outlineLevel="1">
      <c r="A17838" s="600">
        <v>3</v>
      </c>
      <c r="B17838" s="603" t="s">
        <v>19620</v>
      </c>
      <c r="C17838" s="26"/>
      <c r="D17838" s="9"/>
      <c r="E17838" s="201"/>
      <c r="F17838" s="148"/>
      <c r="G17838" s="211">
        <f t="shared" si="578"/>
        <v>2</v>
      </c>
    </row>
    <row r="17839" spans="1:7" ht="33" outlineLevel="1">
      <c r="A17839" s="1" t="s">
        <v>167</v>
      </c>
      <c r="B17839" s="2" t="s">
        <v>19621</v>
      </c>
      <c r="C17839" s="9"/>
      <c r="D17839" s="9"/>
      <c r="E17839" s="201"/>
      <c r="F17839" s="148"/>
      <c r="G17839" s="211">
        <f t="shared" si="578"/>
        <v>2</v>
      </c>
    </row>
    <row r="17840" spans="1:7" outlineLevel="1">
      <c r="A17840" s="1" t="s">
        <v>4880</v>
      </c>
      <c r="B17840" s="2" t="s">
        <v>19622</v>
      </c>
      <c r="C17840" s="9"/>
      <c r="D17840" s="9"/>
      <c r="E17840" s="201"/>
      <c r="F17840" s="148"/>
      <c r="G17840" s="211">
        <f t="shared" si="578"/>
        <v>2</v>
      </c>
    </row>
    <row r="17841" spans="1:7" ht="33" outlineLevel="1">
      <c r="A17841" s="1" t="s">
        <v>19623</v>
      </c>
      <c r="B17841" s="2" t="s">
        <v>19624</v>
      </c>
      <c r="C17841" s="9">
        <v>400</v>
      </c>
      <c r="D17841" s="9">
        <v>400</v>
      </c>
      <c r="E17841" s="201">
        <f t="shared" si="579"/>
        <v>1</v>
      </c>
      <c r="F17841" s="148"/>
      <c r="G17841" s="211">
        <f t="shared" si="578"/>
        <v>2</v>
      </c>
    </row>
    <row r="17842" spans="1:7" outlineLevel="1">
      <c r="A17842" s="1" t="s">
        <v>19625</v>
      </c>
      <c r="B17842" s="2" t="s">
        <v>19626</v>
      </c>
      <c r="C17842" s="9">
        <v>400</v>
      </c>
      <c r="D17842" s="9">
        <v>400</v>
      </c>
      <c r="E17842" s="201">
        <f t="shared" si="579"/>
        <v>1</v>
      </c>
      <c r="F17842" s="148"/>
      <c r="G17842" s="211">
        <f t="shared" si="578"/>
        <v>2</v>
      </c>
    </row>
    <row r="17843" spans="1:7" outlineLevel="1">
      <c r="A17843" s="1" t="s">
        <v>19627</v>
      </c>
      <c r="B17843" s="2" t="s">
        <v>19628</v>
      </c>
      <c r="C17843" s="9">
        <v>400</v>
      </c>
      <c r="D17843" s="9">
        <v>400</v>
      </c>
      <c r="E17843" s="201">
        <f t="shared" si="579"/>
        <v>1</v>
      </c>
      <c r="F17843" s="148"/>
      <c r="G17843" s="211">
        <f t="shared" si="578"/>
        <v>2</v>
      </c>
    </row>
    <row r="17844" spans="1:7" outlineLevel="1">
      <c r="A17844" s="1" t="s">
        <v>19629</v>
      </c>
      <c r="B17844" s="2" t="s">
        <v>19630</v>
      </c>
      <c r="C17844" s="9">
        <v>400</v>
      </c>
      <c r="D17844" s="9">
        <v>400</v>
      </c>
      <c r="E17844" s="201">
        <f t="shared" si="579"/>
        <v>1</v>
      </c>
      <c r="F17844" s="148"/>
      <c r="G17844" s="211">
        <f t="shared" si="578"/>
        <v>2</v>
      </c>
    </row>
    <row r="17845" spans="1:7" outlineLevel="1">
      <c r="A17845" s="1" t="s">
        <v>169</v>
      </c>
      <c r="B17845" s="4" t="s">
        <v>19631</v>
      </c>
      <c r="C17845" s="9"/>
      <c r="D17845" s="9"/>
      <c r="E17845" s="201"/>
      <c r="F17845" s="148"/>
      <c r="G17845" s="211">
        <f t="shared" si="578"/>
        <v>2</v>
      </c>
    </row>
    <row r="17846" spans="1:7" outlineLevel="1">
      <c r="A17846" s="1" t="s">
        <v>5001</v>
      </c>
      <c r="B17846" s="2" t="s">
        <v>19632</v>
      </c>
      <c r="C17846" s="9">
        <v>400</v>
      </c>
      <c r="D17846" s="9">
        <v>400</v>
      </c>
      <c r="E17846" s="201">
        <f t="shared" si="579"/>
        <v>1</v>
      </c>
      <c r="F17846" s="148"/>
      <c r="G17846" s="211">
        <f t="shared" si="578"/>
        <v>2</v>
      </c>
    </row>
    <row r="17847" spans="1:7" ht="33" outlineLevel="1">
      <c r="A17847" s="1" t="s">
        <v>5003</v>
      </c>
      <c r="B17847" s="2" t="s">
        <v>19633</v>
      </c>
      <c r="C17847" s="9">
        <v>400</v>
      </c>
      <c r="D17847" s="9">
        <v>400</v>
      </c>
      <c r="E17847" s="201">
        <f t="shared" si="579"/>
        <v>1</v>
      </c>
      <c r="F17847" s="148"/>
      <c r="G17847" s="211">
        <f t="shared" si="578"/>
        <v>2</v>
      </c>
    </row>
    <row r="17848" spans="1:7" ht="33" outlineLevel="1">
      <c r="A17848" s="1" t="s">
        <v>5005</v>
      </c>
      <c r="B17848" s="2" t="s">
        <v>19634</v>
      </c>
      <c r="C17848" s="9">
        <v>400</v>
      </c>
      <c r="D17848" s="9">
        <v>400</v>
      </c>
      <c r="E17848" s="201">
        <f t="shared" si="579"/>
        <v>1</v>
      </c>
      <c r="F17848" s="148"/>
      <c r="G17848" s="211">
        <f t="shared" si="578"/>
        <v>2</v>
      </c>
    </row>
    <row r="17849" spans="1:7" outlineLevel="1">
      <c r="A17849" s="1" t="s">
        <v>171</v>
      </c>
      <c r="B17849" s="4" t="s">
        <v>19635</v>
      </c>
      <c r="C17849" s="9"/>
      <c r="D17849" s="9"/>
      <c r="E17849" s="201"/>
      <c r="F17849" s="148"/>
      <c r="G17849" s="211">
        <f t="shared" si="578"/>
        <v>2</v>
      </c>
    </row>
    <row r="17850" spans="1:7" outlineLevel="1">
      <c r="A17850" s="1" t="s">
        <v>19636</v>
      </c>
      <c r="B17850" s="2" t="s">
        <v>19637</v>
      </c>
      <c r="C17850" s="9">
        <v>400</v>
      </c>
      <c r="D17850" s="9">
        <v>400</v>
      </c>
      <c r="E17850" s="201">
        <f t="shared" si="579"/>
        <v>1</v>
      </c>
      <c r="F17850" s="148"/>
      <c r="G17850" s="211">
        <f t="shared" si="578"/>
        <v>2</v>
      </c>
    </row>
    <row r="17851" spans="1:7" outlineLevel="1">
      <c r="A17851" s="1" t="s">
        <v>19638</v>
      </c>
      <c r="B17851" s="2" t="s">
        <v>19639</v>
      </c>
      <c r="C17851" s="9">
        <v>400</v>
      </c>
      <c r="D17851" s="9">
        <v>400</v>
      </c>
      <c r="E17851" s="201">
        <f t="shared" si="579"/>
        <v>1</v>
      </c>
      <c r="F17851" s="148"/>
      <c r="G17851" s="211">
        <f t="shared" si="578"/>
        <v>2</v>
      </c>
    </row>
    <row r="17852" spans="1:7" ht="33" outlineLevel="1">
      <c r="A17852" s="1" t="s">
        <v>19640</v>
      </c>
      <c r="B17852" s="2" t="s">
        <v>19641</v>
      </c>
      <c r="C17852" s="9">
        <v>400</v>
      </c>
      <c r="D17852" s="9">
        <v>400</v>
      </c>
      <c r="E17852" s="201">
        <f t="shared" si="579"/>
        <v>1</v>
      </c>
      <c r="F17852" s="148"/>
      <c r="G17852" s="211">
        <f t="shared" si="578"/>
        <v>2</v>
      </c>
    </row>
    <row r="17853" spans="1:7" outlineLevel="1">
      <c r="A17853" s="1" t="s">
        <v>19642</v>
      </c>
      <c r="B17853" s="2" t="s">
        <v>19643</v>
      </c>
      <c r="C17853" s="9">
        <v>400</v>
      </c>
      <c r="D17853" s="9">
        <v>400</v>
      </c>
      <c r="E17853" s="201">
        <f t="shared" si="579"/>
        <v>1</v>
      </c>
      <c r="F17853" s="148"/>
      <c r="G17853" s="211">
        <f t="shared" ref="G17853:G17916" si="580">COUNTA(B17853,1)</f>
        <v>2</v>
      </c>
    </row>
    <row r="17854" spans="1:7" outlineLevel="1">
      <c r="A17854" s="1" t="s">
        <v>19644</v>
      </c>
      <c r="B17854" s="2" t="s">
        <v>19645</v>
      </c>
      <c r="C17854" s="9">
        <v>400</v>
      </c>
      <c r="D17854" s="9">
        <v>400</v>
      </c>
      <c r="E17854" s="201">
        <f t="shared" si="579"/>
        <v>1</v>
      </c>
      <c r="F17854" s="148"/>
      <c r="G17854" s="211">
        <f t="shared" si="580"/>
        <v>2</v>
      </c>
    </row>
    <row r="17855" spans="1:7" ht="33" outlineLevel="1">
      <c r="A17855" s="1" t="s">
        <v>173</v>
      </c>
      <c r="B17855" s="4" t="s">
        <v>19646</v>
      </c>
      <c r="C17855" s="63"/>
      <c r="D17855" s="9"/>
      <c r="E17855" s="201"/>
      <c r="F17855" s="148"/>
      <c r="G17855" s="211">
        <f t="shared" si="580"/>
        <v>2</v>
      </c>
    </row>
    <row r="17856" spans="1:7" outlineLevel="1">
      <c r="A17856" s="1" t="s">
        <v>19647</v>
      </c>
      <c r="B17856" s="2" t="s">
        <v>19648</v>
      </c>
      <c r="C17856" s="2">
        <v>400</v>
      </c>
      <c r="D17856" s="9">
        <v>400</v>
      </c>
      <c r="E17856" s="201">
        <f t="shared" si="579"/>
        <v>1</v>
      </c>
      <c r="F17856" s="148"/>
      <c r="G17856" s="211">
        <f t="shared" si="580"/>
        <v>2</v>
      </c>
    </row>
    <row r="17857" spans="1:7" outlineLevel="1">
      <c r="A17857" s="1" t="s">
        <v>5171</v>
      </c>
      <c r="B17857" s="2" t="s">
        <v>19649</v>
      </c>
      <c r="C17857" s="2">
        <v>400</v>
      </c>
      <c r="D17857" s="9">
        <v>400</v>
      </c>
      <c r="E17857" s="201">
        <f t="shared" si="579"/>
        <v>1</v>
      </c>
      <c r="F17857" s="148"/>
      <c r="G17857" s="211">
        <f t="shared" si="580"/>
        <v>2</v>
      </c>
    </row>
    <row r="17858" spans="1:7" outlineLevel="1">
      <c r="A17858" s="1" t="s">
        <v>19650</v>
      </c>
      <c r="B17858" s="2" t="s">
        <v>19651</v>
      </c>
      <c r="C17858" s="2">
        <v>400</v>
      </c>
      <c r="D17858" s="9">
        <v>400</v>
      </c>
      <c r="E17858" s="201">
        <f t="shared" si="579"/>
        <v>1</v>
      </c>
      <c r="F17858" s="148"/>
      <c r="G17858" s="211">
        <f t="shared" si="580"/>
        <v>2</v>
      </c>
    </row>
    <row r="17859" spans="1:7" ht="33" outlineLevel="1">
      <c r="A17859" s="1" t="s">
        <v>19652</v>
      </c>
      <c r="B17859" s="2" t="s">
        <v>19653</v>
      </c>
      <c r="C17859" s="2">
        <v>400</v>
      </c>
      <c r="D17859" s="9">
        <v>400</v>
      </c>
      <c r="E17859" s="201">
        <f t="shared" si="579"/>
        <v>1</v>
      </c>
      <c r="F17859" s="148"/>
      <c r="G17859" s="211">
        <f t="shared" si="580"/>
        <v>2</v>
      </c>
    </row>
    <row r="17860" spans="1:7" outlineLevel="1">
      <c r="A17860" s="1" t="s">
        <v>19654</v>
      </c>
      <c r="B17860" s="2" t="s">
        <v>19655</v>
      </c>
      <c r="C17860" s="2">
        <v>400</v>
      </c>
      <c r="D17860" s="9">
        <v>400</v>
      </c>
      <c r="E17860" s="201">
        <f t="shared" si="579"/>
        <v>1</v>
      </c>
      <c r="F17860" s="148"/>
      <c r="G17860" s="211">
        <f t="shared" si="580"/>
        <v>2</v>
      </c>
    </row>
    <row r="17861" spans="1:7" outlineLevel="1">
      <c r="A17861" s="1" t="s">
        <v>19656</v>
      </c>
      <c r="B17861" s="2" t="s">
        <v>19657</v>
      </c>
      <c r="C17861" s="2">
        <v>400</v>
      </c>
      <c r="D17861" s="9">
        <v>400</v>
      </c>
      <c r="E17861" s="201">
        <f t="shared" si="579"/>
        <v>1</v>
      </c>
      <c r="F17861" s="148"/>
      <c r="G17861" s="211">
        <f t="shared" si="580"/>
        <v>2</v>
      </c>
    </row>
    <row r="17862" spans="1:7" outlineLevel="1">
      <c r="A17862" s="1" t="s">
        <v>19658</v>
      </c>
      <c r="B17862" s="2" t="s">
        <v>19659</v>
      </c>
      <c r="C17862" s="2">
        <v>400</v>
      </c>
      <c r="D17862" s="9">
        <v>400</v>
      </c>
      <c r="E17862" s="201">
        <f t="shared" si="579"/>
        <v>1</v>
      </c>
      <c r="F17862" s="148"/>
      <c r="G17862" s="211">
        <f t="shared" si="580"/>
        <v>2</v>
      </c>
    </row>
    <row r="17863" spans="1:7" outlineLevel="1">
      <c r="A17863" s="1" t="s">
        <v>19660</v>
      </c>
      <c r="B17863" s="2" t="s">
        <v>19661</v>
      </c>
      <c r="C17863" s="2">
        <v>400</v>
      </c>
      <c r="D17863" s="9">
        <v>400</v>
      </c>
      <c r="E17863" s="201">
        <f t="shared" si="579"/>
        <v>1</v>
      </c>
      <c r="F17863" s="148"/>
      <c r="G17863" s="211">
        <f t="shared" si="580"/>
        <v>2</v>
      </c>
    </row>
    <row r="17864" spans="1:7" ht="33" outlineLevel="1">
      <c r="A17864" s="1" t="s">
        <v>1101</v>
      </c>
      <c r="B17864" s="4" t="s">
        <v>19662</v>
      </c>
      <c r="C17864" s="63"/>
      <c r="D17864" s="9"/>
      <c r="E17864" s="201"/>
      <c r="F17864" s="148"/>
      <c r="G17864" s="211">
        <f t="shared" si="580"/>
        <v>2</v>
      </c>
    </row>
    <row r="17865" spans="1:7" outlineLevel="1">
      <c r="A17865" s="1" t="s">
        <v>5173</v>
      </c>
      <c r="B17865" s="2" t="s">
        <v>19663</v>
      </c>
      <c r="C17865" s="2">
        <v>400</v>
      </c>
      <c r="D17865" s="9">
        <v>400</v>
      </c>
      <c r="E17865" s="201">
        <f t="shared" si="579"/>
        <v>1</v>
      </c>
      <c r="F17865" s="148"/>
      <c r="G17865" s="211">
        <f t="shared" si="580"/>
        <v>2</v>
      </c>
    </row>
    <row r="17866" spans="1:7" ht="33" outlineLevel="1">
      <c r="A17866" s="1" t="s">
        <v>5175</v>
      </c>
      <c r="B17866" s="2" t="s">
        <v>10500</v>
      </c>
      <c r="C17866" s="2">
        <v>240</v>
      </c>
      <c r="D17866" s="9">
        <v>240</v>
      </c>
      <c r="E17866" s="201">
        <f t="shared" si="579"/>
        <v>1</v>
      </c>
      <c r="F17866" s="247" t="s">
        <v>19664</v>
      </c>
      <c r="G17866" s="211">
        <f t="shared" si="580"/>
        <v>2</v>
      </c>
    </row>
    <row r="17867" spans="1:7" outlineLevel="1">
      <c r="A17867" s="8">
        <v>4</v>
      </c>
      <c r="B17867" s="69" t="s">
        <v>19665</v>
      </c>
      <c r="C17867" s="239"/>
      <c r="D17867" s="9"/>
      <c r="E17867" s="201"/>
      <c r="F17867" s="188"/>
      <c r="G17867" s="211">
        <f t="shared" si="580"/>
        <v>2</v>
      </c>
    </row>
    <row r="17868" spans="1:7" ht="33" outlineLevel="1">
      <c r="A17868" s="1" t="s">
        <v>178</v>
      </c>
      <c r="B17868" s="2" t="s">
        <v>19666</v>
      </c>
      <c r="C17868" s="2">
        <v>400</v>
      </c>
      <c r="D17868" s="9">
        <v>400</v>
      </c>
      <c r="E17868" s="201">
        <f t="shared" si="579"/>
        <v>1</v>
      </c>
      <c r="F17868" s="188"/>
      <c r="G17868" s="211">
        <f t="shared" si="580"/>
        <v>2</v>
      </c>
    </row>
    <row r="17869" spans="1:7" ht="49.5" outlineLevel="1">
      <c r="A17869" s="1" t="s">
        <v>495</v>
      </c>
      <c r="B17869" s="2" t="s">
        <v>19667</v>
      </c>
      <c r="C17869" s="2">
        <v>440</v>
      </c>
      <c r="D17869" s="9">
        <v>440</v>
      </c>
      <c r="E17869" s="201">
        <f t="shared" si="579"/>
        <v>1</v>
      </c>
      <c r="F17869" s="188"/>
      <c r="G17869" s="211">
        <f t="shared" si="580"/>
        <v>2</v>
      </c>
    </row>
    <row r="17870" spans="1:7" ht="49.5" outlineLevel="1">
      <c r="A17870" s="1" t="s">
        <v>497</v>
      </c>
      <c r="B17870" s="2" t="s">
        <v>19668</v>
      </c>
      <c r="C17870" s="2">
        <v>480</v>
      </c>
      <c r="D17870" s="9">
        <v>480</v>
      </c>
      <c r="E17870" s="201">
        <f t="shared" si="579"/>
        <v>1</v>
      </c>
      <c r="F17870" s="148" t="s">
        <v>19669</v>
      </c>
      <c r="G17870" s="211">
        <f t="shared" si="580"/>
        <v>2</v>
      </c>
    </row>
    <row r="17871" spans="1:7" ht="66" outlineLevel="1">
      <c r="A17871" s="1" t="s">
        <v>499</v>
      </c>
      <c r="B17871" s="2" t="s">
        <v>19670</v>
      </c>
      <c r="C17871" s="2">
        <v>400</v>
      </c>
      <c r="D17871" s="9">
        <v>400</v>
      </c>
      <c r="E17871" s="201">
        <f t="shared" si="579"/>
        <v>1</v>
      </c>
      <c r="F17871" s="148" t="s">
        <v>19671</v>
      </c>
      <c r="G17871" s="211">
        <f t="shared" si="580"/>
        <v>2</v>
      </c>
    </row>
    <row r="17872" spans="1:7" ht="66" outlineLevel="1">
      <c r="A17872" s="1" t="s">
        <v>2541</v>
      </c>
      <c r="B17872" s="2" t="s">
        <v>19672</v>
      </c>
      <c r="C17872" s="2">
        <v>480</v>
      </c>
      <c r="D17872" s="9">
        <v>480</v>
      </c>
      <c r="E17872" s="201">
        <f t="shared" si="579"/>
        <v>1</v>
      </c>
      <c r="F17872" s="148" t="s">
        <v>19673</v>
      </c>
      <c r="G17872" s="211">
        <f t="shared" si="580"/>
        <v>2</v>
      </c>
    </row>
    <row r="17873" spans="1:7" ht="66" outlineLevel="1">
      <c r="A17873" s="1" t="s">
        <v>2659</v>
      </c>
      <c r="B17873" s="2" t="s">
        <v>19674</v>
      </c>
      <c r="C17873" s="2">
        <v>288</v>
      </c>
      <c r="D17873" s="9">
        <v>288</v>
      </c>
      <c r="E17873" s="201">
        <f t="shared" si="579"/>
        <v>1</v>
      </c>
      <c r="F17873" s="148" t="s">
        <v>19675</v>
      </c>
      <c r="G17873" s="211">
        <f t="shared" si="580"/>
        <v>2</v>
      </c>
    </row>
    <row r="17874" spans="1:7" ht="49.5" outlineLevel="1">
      <c r="A17874" s="1" t="s">
        <v>2660</v>
      </c>
      <c r="B17874" s="2" t="s">
        <v>19676</v>
      </c>
      <c r="C17874" s="2">
        <v>280</v>
      </c>
      <c r="D17874" s="9">
        <v>280</v>
      </c>
      <c r="E17874" s="201">
        <f t="shared" si="579"/>
        <v>1</v>
      </c>
      <c r="F17874" s="188"/>
      <c r="G17874" s="211">
        <f t="shared" si="580"/>
        <v>2</v>
      </c>
    </row>
    <row r="17875" spans="1:7" ht="66" outlineLevel="1">
      <c r="A17875" s="1" t="s">
        <v>2661</v>
      </c>
      <c r="B17875" s="2" t="s">
        <v>19677</v>
      </c>
      <c r="C17875" s="2">
        <v>280</v>
      </c>
      <c r="D17875" s="9">
        <v>280</v>
      </c>
      <c r="E17875" s="201">
        <f t="shared" si="579"/>
        <v>1</v>
      </c>
      <c r="F17875" s="148" t="s">
        <v>19678</v>
      </c>
      <c r="G17875" s="211">
        <f t="shared" si="580"/>
        <v>2</v>
      </c>
    </row>
    <row r="17876" spans="1:7" ht="49.5" outlineLevel="1">
      <c r="A17876" s="1" t="s">
        <v>3130</v>
      </c>
      <c r="B17876" s="2" t="s">
        <v>19679</v>
      </c>
      <c r="C17876" s="2">
        <v>360</v>
      </c>
      <c r="D17876" s="9">
        <v>360</v>
      </c>
      <c r="E17876" s="201">
        <f t="shared" si="579"/>
        <v>1</v>
      </c>
      <c r="F17876" s="148" t="s">
        <v>19680</v>
      </c>
      <c r="G17876" s="211">
        <f t="shared" si="580"/>
        <v>2</v>
      </c>
    </row>
    <row r="17877" spans="1:7" ht="66" outlineLevel="1">
      <c r="A17877" s="1" t="s">
        <v>3132</v>
      </c>
      <c r="B17877" s="2" t="s">
        <v>19681</v>
      </c>
      <c r="C17877" s="2">
        <v>280</v>
      </c>
      <c r="D17877" s="9">
        <v>280</v>
      </c>
      <c r="E17877" s="201">
        <f t="shared" si="579"/>
        <v>1</v>
      </c>
      <c r="F17877" s="148" t="s">
        <v>19678</v>
      </c>
      <c r="G17877" s="211">
        <f t="shared" si="580"/>
        <v>2</v>
      </c>
    </row>
    <row r="17878" spans="1:7" ht="66" outlineLevel="1">
      <c r="A17878" s="1" t="s">
        <v>3134</v>
      </c>
      <c r="B17878" s="2" t="s">
        <v>19682</v>
      </c>
      <c r="C17878" s="2">
        <v>280</v>
      </c>
      <c r="D17878" s="9">
        <v>280</v>
      </c>
      <c r="E17878" s="201">
        <f t="shared" si="579"/>
        <v>1</v>
      </c>
      <c r="F17878" s="148" t="s">
        <v>19678</v>
      </c>
      <c r="G17878" s="211">
        <f t="shared" si="580"/>
        <v>2</v>
      </c>
    </row>
    <row r="17879" spans="1:7" ht="66" outlineLevel="1">
      <c r="A17879" s="1" t="s">
        <v>3136</v>
      </c>
      <c r="B17879" s="2" t="s">
        <v>10500</v>
      </c>
      <c r="C17879" s="2">
        <v>200</v>
      </c>
      <c r="D17879" s="9">
        <v>200</v>
      </c>
      <c r="E17879" s="201">
        <f t="shared" si="579"/>
        <v>1</v>
      </c>
      <c r="F17879" s="148" t="s">
        <v>19683</v>
      </c>
      <c r="G17879" s="211">
        <f t="shared" si="580"/>
        <v>2</v>
      </c>
    </row>
    <row r="17880" spans="1:7" outlineLevel="1">
      <c r="A17880" s="1" t="s">
        <v>3138</v>
      </c>
      <c r="B17880" s="2" t="s">
        <v>19684</v>
      </c>
      <c r="C17880" s="2">
        <v>400</v>
      </c>
      <c r="D17880" s="9"/>
      <c r="E17880" s="201"/>
      <c r="F17880" s="642" t="s">
        <v>19685</v>
      </c>
      <c r="G17880" s="211">
        <f t="shared" si="580"/>
        <v>2</v>
      </c>
    </row>
    <row r="17881" spans="1:7" ht="33" outlineLevel="1">
      <c r="A17881" s="1" t="s">
        <v>3140</v>
      </c>
      <c r="B17881" s="2" t="s">
        <v>19686</v>
      </c>
      <c r="C17881" s="2">
        <v>400</v>
      </c>
      <c r="D17881" s="9"/>
      <c r="E17881" s="201"/>
      <c r="F17881" s="642"/>
      <c r="G17881" s="211">
        <f t="shared" si="580"/>
        <v>2</v>
      </c>
    </row>
    <row r="17882" spans="1:7" outlineLevel="1">
      <c r="A17882" s="1" t="s">
        <v>3142</v>
      </c>
      <c r="B17882" s="2" t="s">
        <v>19687</v>
      </c>
      <c r="C17882" s="2">
        <v>350</v>
      </c>
      <c r="D17882" s="9"/>
      <c r="E17882" s="201"/>
      <c r="F17882" s="642"/>
      <c r="G17882" s="211">
        <f t="shared" si="580"/>
        <v>2</v>
      </c>
    </row>
    <row r="17883" spans="1:7" ht="49.5" outlineLevel="1">
      <c r="A17883" s="1" t="s">
        <v>3144</v>
      </c>
      <c r="B17883" s="2" t="s">
        <v>19688</v>
      </c>
      <c r="C17883" s="2">
        <v>400</v>
      </c>
      <c r="D17883" s="9"/>
      <c r="E17883" s="201"/>
      <c r="F17883" s="642"/>
      <c r="G17883" s="211">
        <f t="shared" si="580"/>
        <v>2</v>
      </c>
    </row>
    <row r="17884" spans="1:7" ht="33" outlineLevel="1">
      <c r="A17884" s="1" t="s">
        <v>3146</v>
      </c>
      <c r="B17884" s="2" t="s">
        <v>19689</v>
      </c>
      <c r="C17884" s="2">
        <v>300</v>
      </c>
      <c r="D17884" s="9"/>
      <c r="E17884" s="201"/>
      <c r="F17884" s="642"/>
      <c r="G17884" s="211">
        <f t="shared" si="580"/>
        <v>2</v>
      </c>
    </row>
    <row r="17885" spans="1:7" outlineLevel="1">
      <c r="A17885" s="1" t="s">
        <v>3148</v>
      </c>
      <c r="B17885" s="2" t="s">
        <v>19690</v>
      </c>
      <c r="C17885" s="2">
        <v>350</v>
      </c>
      <c r="D17885" s="9"/>
      <c r="E17885" s="201"/>
      <c r="F17885" s="642"/>
      <c r="G17885" s="211">
        <f t="shared" si="580"/>
        <v>2</v>
      </c>
    </row>
    <row r="17886" spans="1:7" outlineLevel="1">
      <c r="A17886" s="1" t="s">
        <v>3150</v>
      </c>
      <c r="B17886" s="2" t="s">
        <v>19691</v>
      </c>
      <c r="C17886" s="2">
        <v>300</v>
      </c>
      <c r="D17886" s="9"/>
      <c r="E17886" s="201"/>
      <c r="F17886" s="642"/>
      <c r="G17886" s="211">
        <f t="shared" si="580"/>
        <v>2</v>
      </c>
    </row>
    <row r="17887" spans="1:7" ht="33" outlineLevel="1">
      <c r="A17887" s="1" t="s">
        <v>3152</v>
      </c>
      <c r="B17887" s="2" t="s">
        <v>19692</v>
      </c>
      <c r="C17887" s="2">
        <v>350</v>
      </c>
      <c r="D17887" s="9"/>
      <c r="E17887" s="201"/>
      <c r="F17887" s="642"/>
      <c r="G17887" s="211">
        <f t="shared" si="580"/>
        <v>2</v>
      </c>
    </row>
    <row r="17888" spans="1:7" ht="49.5" outlineLevel="1">
      <c r="A17888" s="1" t="s">
        <v>3153</v>
      </c>
      <c r="B17888" s="2" t="s">
        <v>19693</v>
      </c>
      <c r="C17888" s="2">
        <v>350</v>
      </c>
      <c r="D17888" s="9"/>
      <c r="E17888" s="201"/>
      <c r="F17888" s="642"/>
      <c r="G17888" s="211">
        <f t="shared" si="580"/>
        <v>2</v>
      </c>
    </row>
    <row r="17889" spans="1:7" outlineLevel="1">
      <c r="A17889" s="8">
        <v>5</v>
      </c>
      <c r="B17889" s="49" t="s">
        <v>19694</v>
      </c>
      <c r="C17889" s="431"/>
      <c r="D17889" s="9"/>
      <c r="E17889" s="201"/>
      <c r="F17889" s="247"/>
      <c r="G17889" s="211">
        <f t="shared" si="580"/>
        <v>2</v>
      </c>
    </row>
    <row r="17890" spans="1:7" ht="66" outlineLevel="1">
      <c r="A17890" s="1" t="s">
        <v>210</v>
      </c>
      <c r="B17890" s="2" t="s">
        <v>19695</v>
      </c>
      <c r="C17890" s="2">
        <v>200</v>
      </c>
      <c r="D17890" s="9">
        <v>200</v>
      </c>
      <c r="E17890" s="201">
        <f t="shared" ref="E17890:E17953" si="581">C17890/D17890</f>
        <v>1</v>
      </c>
      <c r="F17890" s="148" t="s">
        <v>19696</v>
      </c>
      <c r="G17890" s="211">
        <f t="shared" si="580"/>
        <v>2</v>
      </c>
    </row>
    <row r="17891" spans="1:7" ht="66" outlineLevel="1">
      <c r="A17891" s="1" t="s">
        <v>225</v>
      </c>
      <c r="B17891" s="2" t="s">
        <v>19697</v>
      </c>
      <c r="C17891" s="2">
        <v>200</v>
      </c>
      <c r="D17891" s="9">
        <v>200</v>
      </c>
      <c r="E17891" s="201">
        <f t="shared" si="581"/>
        <v>1</v>
      </c>
      <c r="F17891" s="148" t="s">
        <v>19696</v>
      </c>
      <c r="G17891" s="211">
        <f t="shared" si="580"/>
        <v>2</v>
      </c>
    </row>
    <row r="17892" spans="1:7" ht="66" outlineLevel="1">
      <c r="A17892" s="1" t="s">
        <v>247</v>
      </c>
      <c r="B17892" s="2" t="s">
        <v>10500</v>
      </c>
      <c r="C17892" s="2">
        <v>150</v>
      </c>
      <c r="D17892" s="9">
        <v>150</v>
      </c>
      <c r="E17892" s="201">
        <f t="shared" si="581"/>
        <v>1</v>
      </c>
      <c r="F17892" s="148" t="s">
        <v>19698</v>
      </c>
      <c r="G17892" s="211">
        <f t="shared" si="580"/>
        <v>2</v>
      </c>
    </row>
    <row r="17893" spans="1:7" outlineLevel="1">
      <c r="A17893" s="1" t="s">
        <v>273</v>
      </c>
      <c r="B17893" s="2" t="s">
        <v>19699</v>
      </c>
      <c r="C17893" s="2">
        <v>250</v>
      </c>
      <c r="D17893" s="3"/>
      <c r="E17893" s="201"/>
      <c r="F17893" s="642" t="s">
        <v>19685</v>
      </c>
      <c r="G17893" s="211">
        <f t="shared" si="580"/>
        <v>2</v>
      </c>
    </row>
    <row r="17894" spans="1:7" outlineLevel="1">
      <c r="A17894" s="1" t="s">
        <v>301</v>
      </c>
      <c r="B17894" s="2" t="s">
        <v>19700</v>
      </c>
      <c r="C17894" s="2">
        <v>250</v>
      </c>
      <c r="D17894" s="9"/>
      <c r="E17894" s="201"/>
      <c r="F17894" s="642"/>
      <c r="G17894" s="211">
        <f t="shared" si="580"/>
        <v>2</v>
      </c>
    </row>
    <row r="17895" spans="1:7" outlineLevel="1">
      <c r="A17895" s="1" t="s">
        <v>327</v>
      </c>
      <c r="B17895" s="2" t="s">
        <v>19701</v>
      </c>
      <c r="C17895" s="2">
        <v>250</v>
      </c>
      <c r="D17895" s="9"/>
      <c r="E17895" s="201"/>
      <c r="F17895" s="642"/>
      <c r="G17895" s="211">
        <f t="shared" si="580"/>
        <v>2</v>
      </c>
    </row>
    <row r="17896" spans="1:7" outlineLevel="1">
      <c r="A17896" s="1" t="s">
        <v>349</v>
      </c>
      <c r="B17896" s="2" t="s">
        <v>19702</v>
      </c>
      <c r="C17896" s="2">
        <v>240</v>
      </c>
      <c r="D17896" s="9"/>
      <c r="E17896" s="201"/>
      <c r="F17896" s="642"/>
      <c r="G17896" s="211">
        <f t="shared" si="580"/>
        <v>2</v>
      </c>
    </row>
    <row r="17897" spans="1:7" outlineLevel="1">
      <c r="A17897" s="1" t="s">
        <v>399</v>
      </c>
      <c r="B17897" s="2" t="s">
        <v>19703</v>
      </c>
      <c r="C17897" s="2">
        <v>240</v>
      </c>
      <c r="D17897" s="9"/>
      <c r="E17897" s="201"/>
      <c r="F17897" s="642"/>
      <c r="G17897" s="211">
        <f t="shared" si="580"/>
        <v>2</v>
      </c>
    </row>
    <row r="17898" spans="1:7">
      <c r="A17898" s="240"/>
      <c r="B17898" s="65" t="s">
        <v>110</v>
      </c>
      <c r="C17898" s="241"/>
      <c r="D17898" s="241"/>
      <c r="E17898" s="201"/>
      <c r="F17898" s="242"/>
      <c r="G17898" s="211">
        <f t="shared" si="580"/>
        <v>2</v>
      </c>
    </row>
    <row r="17899" spans="1:7" outlineLevel="1">
      <c r="A17899" s="8" t="s">
        <v>152</v>
      </c>
      <c r="B17899" s="14" t="s">
        <v>153</v>
      </c>
      <c r="C17899" s="2"/>
      <c r="D17899" s="4"/>
      <c r="E17899" s="201"/>
      <c r="F17899" s="180"/>
      <c r="G17899" s="211">
        <f t="shared" si="580"/>
        <v>2</v>
      </c>
    </row>
    <row r="17900" spans="1:7" outlineLevel="1">
      <c r="A17900" s="600">
        <v>1</v>
      </c>
      <c r="B17900" s="4" t="s">
        <v>19295</v>
      </c>
      <c r="C17900" s="2"/>
      <c r="D17900" s="99"/>
      <c r="E17900" s="201"/>
      <c r="F17900" s="148"/>
      <c r="G17900" s="211">
        <f t="shared" si="580"/>
        <v>2</v>
      </c>
    </row>
    <row r="17901" spans="1:7" outlineLevel="1">
      <c r="A17901" s="10" t="s">
        <v>477</v>
      </c>
      <c r="B17901" s="11" t="s">
        <v>19704</v>
      </c>
      <c r="C17901" s="2">
        <v>800</v>
      </c>
      <c r="D17901" s="2">
        <v>800</v>
      </c>
      <c r="E17901" s="201">
        <f t="shared" si="581"/>
        <v>1</v>
      </c>
      <c r="F17901" s="639" t="s">
        <v>19705</v>
      </c>
      <c r="G17901" s="211">
        <f t="shared" si="580"/>
        <v>2</v>
      </c>
    </row>
    <row r="17902" spans="1:7" outlineLevel="1">
      <c r="A17902" s="10" t="s">
        <v>479</v>
      </c>
      <c r="B17902" s="63" t="s">
        <v>19706</v>
      </c>
      <c r="C17902" s="2">
        <v>480</v>
      </c>
      <c r="D17902" s="2">
        <v>480</v>
      </c>
      <c r="E17902" s="201">
        <f t="shared" si="581"/>
        <v>1</v>
      </c>
      <c r="F17902" s="640"/>
      <c r="G17902" s="211">
        <f t="shared" si="580"/>
        <v>2</v>
      </c>
    </row>
    <row r="17903" spans="1:7" ht="33.75" outlineLevel="1">
      <c r="A17903" s="10" t="s">
        <v>482</v>
      </c>
      <c r="B17903" s="63" t="s">
        <v>19707</v>
      </c>
      <c r="C17903" s="2">
        <v>300</v>
      </c>
      <c r="D17903" s="2">
        <v>300</v>
      </c>
      <c r="E17903" s="201">
        <f t="shared" si="581"/>
        <v>1</v>
      </c>
      <c r="F17903" s="640"/>
      <c r="G17903" s="211">
        <f t="shared" si="580"/>
        <v>2</v>
      </c>
    </row>
    <row r="17904" spans="1:7" ht="33.75" outlineLevel="1">
      <c r="A17904" s="10" t="s">
        <v>1438</v>
      </c>
      <c r="B17904" s="63" t="s">
        <v>19708</v>
      </c>
      <c r="C17904" s="2">
        <v>300</v>
      </c>
      <c r="D17904" s="2">
        <v>300</v>
      </c>
      <c r="E17904" s="201">
        <f t="shared" si="581"/>
        <v>1</v>
      </c>
      <c r="F17904" s="640"/>
      <c r="G17904" s="211">
        <f t="shared" si="580"/>
        <v>2</v>
      </c>
    </row>
    <row r="17905" spans="1:7" ht="33.75" outlineLevel="1">
      <c r="A17905" s="10" t="s">
        <v>1440</v>
      </c>
      <c r="B17905" s="63" t="s">
        <v>19709</v>
      </c>
      <c r="C17905" s="2">
        <v>240</v>
      </c>
      <c r="D17905" s="2">
        <v>240</v>
      </c>
      <c r="E17905" s="201">
        <f t="shared" si="581"/>
        <v>1</v>
      </c>
      <c r="F17905" s="640"/>
      <c r="G17905" s="211">
        <f t="shared" si="580"/>
        <v>2</v>
      </c>
    </row>
    <row r="17906" spans="1:7" ht="33.75" outlineLevel="1">
      <c r="A17906" s="10" t="s">
        <v>1442</v>
      </c>
      <c r="B17906" s="63" t="s">
        <v>19710</v>
      </c>
      <c r="C17906" s="2">
        <v>300</v>
      </c>
      <c r="D17906" s="2">
        <v>300</v>
      </c>
      <c r="E17906" s="201">
        <f t="shared" si="581"/>
        <v>1</v>
      </c>
      <c r="F17906" s="640"/>
      <c r="G17906" s="211">
        <f t="shared" si="580"/>
        <v>2</v>
      </c>
    </row>
    <row r="17907" spans="1:7" ht="33.75" outlineLevel="1">
      <c r="A17907" s="10" t="s">
        <v>1444</v>
      </c>
      <c r="B17907" s="63" t="s">
        <v>19711</v>
      </c>
      <c r="C17907" s="2">
        <v>240</v>
      </c>
      <c r="D17907" s="2">
        <v>240</v>
      </c>
      <c r="E17907" s="201">
        <f t="shared" si="581"/>
        <v>1</v>
      </c>
      <c r="F17907" s="640"/>
      <c r="G17907" s="211">
        <f t="shared" si="580"/>
        <v>2</v>
      </c>
    </row>
    <row r="17908" spans="1:7" outlineLevel="1">
      <c r="A17908" s="455" t="s">
        <v>175</v>
      </c>
      <c r="B17908" s="4" t="s">
        <v>1485</v>
      </c>
      <c r="C17908" s="2"/>
      <c r="D17908" s="604"/>
      <c r="E17908" s="201"/>
      <c r="F17908" s="640"/>
      <c r="G17908" s="211">
        <f t="shared" si="580"/>
        <v>2</v>
      </c>
    </row>
    <row r="17909" spans="1:7" outlineLevel="1">
      <c r="A17909" s="8">
        <v>2</v>
      </c>
      <c r="B17909" s="4" t="s">
        <v>19712</v>
      </c>
      <c r="C17909" s="2"/>
      <c r="D17909" s="2"/>
      <c r="E17909" s="201"/>
      <c r="F17909" s="640"/>
      <c r="G17909" s="211">
        <f t="shared" si="580"/>
        <v>2</v>
      </c>
    </row>
    <row r="17910" spans="1:7" outlineLevel="1">
      <c r="A17910" s="10" t="s">
        <v>156</v>
      </c>
      <c r="B17910" s="63" t="s">
        <v>19713</v>
      </c>
      <c r="C17910" s="2">
        <v>300</v>
      </c>
      <c r="D17910" s="2">
        <v>300</v>
      </c>
      <c r="E17910" s="201">
        <f t="shared" si="581"/>
        <v>1</v>
      </c>
      <c r="F17910" s="640"/>
      <c r="G17910" s="211">
        <f t="shared" si="580"/>
        <v>2</v>
      </c>
    </row>
    <row r="17911" spans="1:7" outlineLevel="1">
      <c r="A17911" s="10" t="s">
        <v>158</v>
      </c>
      <c r="B17911" s="63" t="s">
        <v>19714</v>
      </c>
      <c r="C17911" s="2">
        <v>180</v>
      </c>
      <c r="D17911" s="2">
        <v>180</v>
      </c>
      <c r="E17911" s="201">
        <f t="shared" si="581"/>
        <v>1</v>
      </c>
      <c r="F17911" s="640"/>
      <c r="G17911" s="211">
        <f t="shared" si="580"/>
        <v>2</v>
      </c>
    </row>
    <row r="17912" spans="1:7" ht="33.75" outlineLevel="1">
      <c r="A17912" s="10" t="s">
        <v>160</v>
      </c>
      <c r="B17912" s="63" t="s">
        <v>19715</v>
      </c>
      <c r="C17912" s="2">
        <v>210</v>
      </c>
      <c r="D17912" s="2">
        <v>210</v>
      </c>
      <c r="E17912" s="201">
        <f t="shared" si="581"/>
        <v>1</v>
      </c>
      <c r="F17912" s="640"/>
      <c r="G17912" s="211">
        <f t="shared" si="580"/>
        <v>2</v>
      </c>
    </row>
    <row r="17913" spans="1:7" ht="33.75" outlineLevel="1">
      <c r="A17913" s="10" t="s">
        <v>162</v>
      </c>
      <c r="B17913" s="63" t="s">
        <v>19716</v>
      </c>
      <c r="C17913" s="2">
        <v>180</v>
      </c>
      <c r="D17913" s="2">
        <v>180</v>
      </c>
      <c r="E17913" s="201">
        <f t="shared" si="581"/>
        <v>1</v>
      </c>
      <c r="F17913" s="640"/>
      <c r="G17913" s="211">
        <f t="shared" si="580"/>
        <v>2</v>
      </c>
    </row>
    <row r="17914" spans="1:7" ht="33.75" outlineLevel="1">
      <c r="A17914" s="10" t="s">
        <v>164</v>
      </c>
      <c r="B17914" s="63" t="s">
        <v>19717</v>
      </c>
      <c r="C17914" s="2">
        <v>180</v>
      </c>
      <c r="D17914" s="2">
        <v>180</v>
      </c>
      <c r="E17914" s="201">
        <f t="shared" si="581"/>
        <v>1</v>
      </c>
      <c r="F17914" s="640"/>
      <c r="G17914" s="211">
        <f t="shared" si="580"/>
        <v>2</v>
      </c>
    </row>
    <row r="17915" spans="1:7" outlineLevel="1">
      <c r="A17915" s="10" t="s">
        <v>1096</v>
      </c>
      <c r="B17915" s="63" t="s">
        <v>19718</v>
      </c>
      <c r="C17915" s="2">
        <v>180</v>
      </c>
      <c r="D17915" s="2">
        <v>180</v>
      </c>
      <c r="E17915" s="201">
        <f t="shared" si="581"/>
        <v>1</v>
      </c>
      <c r="F17915" s="640"/>
      <c r="G17915" s="211">
        <f t="shared" si="580"/>
        <v>2</v>
      </c>
    </row>
    <row r="17916" spans="1:7" outlineLevel="1">
      <c r="A17916" s="10" t="s">
        <v>1097</v>
      </c>
      <c r="B17916" s="63" t="s">
        <v>19719</v>
      </c>
      <c r="C17916" s="2">
        <v>120</v>
      </c>
      <c r="D17916" s="2">
        <v>120</v>
      </c>
      <c r="E17916" s="201">
        <f t="shared" si="581"/>
        <v>1</v>
      </c>
      <c r="F17916" s="640"/>
      <c r="G17916" s="211">
        <f t="shared" si="580"/>
        <v>2</v>
      </c>
    </row>
    <row r="17917" spans="1:7" outlineLevel="1">
      <c r="A17917" s="10" t="s">
        <v>1454</v>
      </c>
      <c r="B17917" s="63" t="s">
        <v>10225</v>
      </c>
      <c r="C17917" s="2">
        <v>72</v>
      </c>
      <c r="D17917" s="2">
        <v>72</v>
      </c>
      <c r="E17917" s="201">
        <f t="shared" si="581"/>
        <v>1</v>
      </c>
      <c r="F17917" s="640"/>
      <c r="G17917" s="211">
        <f t="shared" ref="G17917:G17980" si="582">COUNTA(B17917,1)</f>
        <v>2</v>
      </c>
    </row>
    <row r="17918" spans="1:7" ht="33.75" outlineLevel="1">
      <c r="A17918" s="10" t="s">
        <v>3350</v>
      </c>
      <c r="B17918" s="63" t="s">
        <v>19720</v>
      </c>
      <c r="C17918" s="2">
        <v>80</v>
      </c>
      <c r="D17918" s="2">
        <v>80</v>
      </c>
      <c r="E17918" s="201">
        <f t="shared" si="581"/>
        <v>1</v>
      </c>
      <c r="F17918" s="640"/>
      <c r="G17918" s="211">
        <f t="shared" si="582"/>
        <v>2</v>
      </c>
    </row>
    <row r="17919" spans="1:7" outlineLevel="1">
      <c r="A17919" s="35">
        <v>3</v>
      </c>
      <c r="B17919" s="49" t="s">
        <v>19721</v>
      </c>
      <c r="C17919" s="2"/>
      <c r="D17919" s="2"/>
      <c r="E17919" s="201"/>
      <c r="F17919" s="640"/>
      <c r="G17919" s="211">
        <f t="shared" si="582"/>
        <v>2</v>
      </c>
    </row>
    <row r="17920" spans="1:7" outlineLevel="1">
      <c r="A17920" s="598" t="s">
        <v>167</v>
      </c>
      <c r="B17920" s="63" t="s">
        <v>19722</v>
      </c>
      <c r="C17920" s="2">
        <v>104</v>
      </c>
      <c r="D17920" s="2">
        <v>104</v>
      </c>
      <c r="E17920" s="201">
        <f t="shared" si="581"/>
        <v>1</v>
      </c>
      <c r="F17920" s="640"/>
      <c r="G17920" s="211">
        <f t="shared" si="582"/>
        <v>2</v>
      </c>
    </row>
    <row r="17921" spans="1:7" outlineLevel="1">
      <c r="A17921" s="598" t="s">
        <v>169</v>
      </c>
      <c r="B17921" s="63" t="s">
        <v>19723</v>
      </c>
      <c r="C17921" s="2">
        <v>104</v>
      </c>
      <c r="D17921" s="2">
        <v>104</v>
      </c>
      <c r="E17921" s="201">
        <f t="shared" si="581"/>
        <v>1</v>
      </c>
      <c r="F17921" s="640"/>
      <c r="G17921" s="211">
        <f t="shared" si="582"/>
        <v>2</v>
      </c>
    </row>
    <row r="17922" spans="1:7" outlineLevel="1">
      <c r="A17922" s="598" t="s">
        <v>171</v>
      </c>
      <c r="B17922" s="63" t="s">
        <v>19724</v>
      </c>
      <c r="C17922" s="2">
        <v>87</v>
      </c>
      <c r="D17922" s="2">
        <v>87</v>
      </c>
      <c r="E17922" s="201">
        <f t="shared" si="581"/>
        <v>1</v>
      </c>
      <c r="F17922" s="640"/>
      <c r="G17922" s="211">
        <f t="shared" si="582"/>
        <v>2</v>
      </c>
    </row>
    <row r="17923" spans="1:7" outlineLevel="1">
      <c r="A17923" s="598" t="s">
        <v>173</v>
      </c>
      <c r="B17923" s="63" t="s">
        <v>10225</v>
      </c>
      <c r="C17923" s="2">
        <v>87</v>
      </c>
      <c r="D17923" s="2">
        <v>87</v>
      </c>
      <c r="E17923" s="201">
        <f t="shared" si="581"/>
        <v>1</v>
      </c>
      <c r="F17923" s="641"/>
      <c r="G17923" s="211">
        <f t="shared" si="582"/>
        <v>2</v>
      </c>
    </row>
    <row r="17924" spans="1:7">
      <c r="A17924" s="240"/>
      <c r="B17924" s="65" t="s">
        <v>111</v>
      </c>
      <c r="C17924" s="241"/>
      <c r="D17924" s="241"/>
      <c r="E17924" s="201"/>
      <c r="F17924" s="242"/>
      <c r="G17924" s="211">
        <f t="shared" si="582"/>
        <v>2</v>
      </c>
    </row>
    <row r="17925" spans="1:7" outlineLevel="1">
      <c r="A17925" s="8" t="s">
        <v>152</v>
      </c>
      <c r="B17925" s="121" t="s">
        <v>153</v>
      </c>
      <c r="C17925" s="122"/>
      <c r="D17925" s="4"/>
      <c r="E17925" s="201"/>
      <c r="F17925" s="180"/>
      <c r="G17925" s="211">
        <f t="shared" si="582"/>
        <v>2</v>
      </c>
    </row>
    <row r="17926" spans="1:7" outlineLevel="1">
      <c r="A17926" s="8">
        <v>1</v>
      </c>
      <c r="B17926" s="14" t="s">
        <v>19295</v>
      </c>
      <c r="C17926" s="122"/>
      <c r="D17926" s="4"/>
      <c r="E17926" s="201"/>
      <c r="F17926" s="180"/>
      <c r="G17926" s="211">
        <f t="shared" si="582"/>
        <v>2</v>
      </c>
    </row>
    <row r="17927" spans="1:7" ht="33" outlineLevel="1">
      <c r="A17927" s="1" t="s">
        <v>477</v>
      </c>
      <c r="B17927" s="2" t="s">
        <v>19725</v>
      </c>
      <c r="C17927" s="123">
        <v>300</v>
      </c>
      <c r="D17927" s="2">
        <v>300</v>
      </c>
      <c r="E17927" s="201">
        <f t="shared" si="581"/>
        <v>1</v>
      </c>
      <c r="F17927" s="147"/>
      <c r="G17927" s="211">
        <f t="shared" si="582"/>
        <v>2</v>
      </c>
    </row>
    <row r="17928" spans="1:7" outlineLevel="1">
      <c r="A17928" s="1" t="s">
        <v>479</v>
      </c>
      <c r="B17928" s="2" t="s">
        <v>19726</v>
      </c>
      <c r="C17928" s="37">
        <v>600</v>
      </c>
      <c r="D17928" s="37">
        <v>600</v>
      </c>
      <c r="E17928" s="201">
        <f t="shared" si="581"/>
        <v>1</v>
      </c>
      <c r="F17928" s="147"/>
      <c r="G17928" s="211">
        <f t="shared" si="582"/>
        <v>2</v>
      </c>
    </row>
    <row r="17929" spans="1:7" ht="33" outlineLevel="1">
      <c r="A17929" s="1" t="s">
        <v>482</v>
      </c>
      <c r="B17929" s="124" t="s">
        <v>19727</v>
      </c>
      <c r="C17929" s="37">
        <v>1600</v>
      </c>
      <c r="D17929" s="37">
        <v>1600</v>
      </c>
      <c r="E17929" s="201">
        <f t="shared" si="581"/>
        <v>1</v>
      </c>
      <c r="F17929" s="147"/>
      <c r="G17929" s="211">
        <f t="shared" si="582"/>
        <v>2</v>
      </c>
    </row>
    <row r="17930" spans="1:7" outlineLevel="1">
      <c r="A17930" s="1" t="s">
        <v>1438</v>
      </c>
      <c r="B17930" s="124" t="s">
        <v>19728</v>
      </c>
      <c r="C17930" s="37">
        <v>2000</v>
      </c>
      <c r="D17930" s="37">
        <v>2000</v>
      </c>
      <c r="E17930" s="201">
        <f t="shared" si="581"/>
        <v>1</v>
      </c>
      <c r="F17930" s="147"/>
      <c r="G17930" s="211">
        <f t="shared" si="582"/>
        <v>2</v>
      </c>
    </row>
    <row r="17931" spans="1:7" outlineLevel="1">
      <c r="A17931" s="8">
        <v>2</v>
      </c>
      <c r="B17931" s="14" t="s">
        <v>19302</v>
      </c>
      <c r="C17931" s="37"/>
      <c r="D17931" s="37"/>
      <c r="E17931" s="201"/>
      <c r="F17931" s="147"/>
      <c r="G17931" s="211">
        <f t="shared" si="582"/>
        <v>2</v>
      </c>
    </row>
    <row r="17932" spans="1:7" outlineLevel="1">
      <c r="A17932" s="1" t="s">
        <v>156</v>
      </c>
      <c r="B17932" s="124" t="s">
        <v>19729</v>
      </c>
      <c r="C17932" s="37">
        <v>625</v>
      </c>
      <c r="D17932" s="37">
        <v>625</v>
      </c>
      <c r="E17932" s="201">
        <f t="shared" si="581"/>
        <v>1</v>
      </c>
      <c r="F17932" s="147"/>
      <c r="G17932" s="211">
        <f t="shared" si="582"/>
        <v>2</v>
      </c>
    </row>
    <row r="17933" spans="1:7" outlineLevel="1">
      <c r="A17933" s="1" t="s">
        <v>158</v>
      </c>
      <c r="B17933" s="124" t="s">
        <v>19730</v>
      </c>
      <c r="C17933" s="37">
        <v>1500</v>
      </c>
      <c r="D17933" s="37">
        <v>1500</v>
      </c>
      <c r="E17933" s="201">
        <f t="shared" si="581"/>
        <v>1</v>
      </c>
      <c r="F17933" s="147"/>
      <c r="G17933" s="211">
        <f t="shared" si="582"/>
        <v>2</v>
      </c>
    </row>
    <row r="17934" spans="1:7" ht="49.5" outlineLevel="1">
      <c r="A17934" s="1" t="s">
        <v>160</v>
      </c>
      <c r="B17934" s="124" t="s">
        <v>19731</v>
      </c>
      <c r="C17934" s="37">
        <v>1200</v>
      </c>
      <c r="D17934" s="37">
        <v>1200</v>
      </c>
      <c r="E17934" s="201">
        <f t="shared" si="581"/>
        <v>1</v>
      </c>
      <c r="F17934" s="147"/>
      <c r="G17934" s="211">
        <f t="shared" si="582"/>
        <v>2</v>
      </c>
    </row>
    <row r="17935" spans="1:7" ht="49.5" outlineLevel="1">
      <c r="A17935" s="1" t="s">
        <v>162</v>
      </c>
      <c r="B17935" s="2" t="s">
        <v>19732</v>
      </c>
      <c r="C17935" s="37">
        <v>1000</v>
      </c>
      <c r="D17935" s="37">
        <v>1000</v>
      </c>
      <c r="E17935" s="201">
        <f t="shared" si="581"/>
        <v>1</v>
      </c>
      <c r="F17935" s="147"/>
      <c r="G17935" s="211">
        <f t="shared" si="582"/>
        <v>2</v>
      </c>
    </row>
    <row r="17936" spans="1:7" outlineLevel="1">
      <c r="A17936" s="8" t="s">
        <v>175</v>
      </c>
      <c r="B17936" s="4" t="s">
        <v>1485</v>
      </c>
      <c r="C17936" s="37"/>
      <c r="D17936" s="37"/>
      <c r="E17936" s="201"/>
      <c r="F17936" s="147"/>
      <c r="G17936" s="211">
        <f t="shared" si="582"/>
        <v>2</v>
      </c>
    </row>
    <row r="17937" spans="1:7" outlineLevel="1">
      <c r="A17937" s="8">
        <v>3</v>
      </c>
      <c r="B17937" s="4" t="s">
        <v>19733</v>
      </c>
      <c r="C17937" s="37"/>
      <c r="D17937" s="37"/>
      <c r="E17937" s="201"/>
      <c r="F17937" s="147"/>
      <c r="G17937" s="211">
        <f t="shared" si="582"/>
        <v>2</v>
      </c>
    </row>
    <row r="17938" spans="1:7" outlineLevel="1">
      <c r="A17938" s="1" t="s">
        <v>167</v>
      </c>
      <c r="B17938" s="2" t="s">
        <v>19734</v>
      </c>
      <c r="C17938" s="123">
        <v>2000</v>
      </c>
      <c r="D17938" s="2">
        <v>2000</v>
      </c>
      <c r="E17938" s="201">
        <f t="shared" si="581"/>
        <v>1</v>
      </c>
      <c r="F17938" s="147"/>
      <c r="G17938" s="211">
        <f t="shared" si="582"/>
        <v>2</v>
      </c>
    </row>
    <row r="17939" spans="1:7" outlineLevel="1">
      <c r="A17939" s="1" t="s">
        <v>169</v>
      </c>
      <c r="B17939" s="2" t="s">
        <v>19735</v>
      </c>
      <c r="C17939" s="37">
        <v>1600</v>
      </c>
      <c r="D17939" s="37">
        <v>1600</v>
      </c>
      <c r="E17939" s="201">
        <f t="shared" si="581"/>
        <v>1</v>
      </c>
      <c r="F17939" s="147"/>
      <c r="G17939" s="211">
        <f t="shared" si="582"/>
        <v>2</v>
      </c>
    </row>
    <row r="17940" spans="1:7" outlineLevel="1">
      <c r="A17940" s="1" t="s">
        <v>171</v>
      </c>
      <c r="B17940" s="2" t="s">
        <v>19736</v>
      </c>
      <c r="C17940" s="37">
        <v>500</v>
      </c>
      <c r="D17940" s="37">
        <v>500</v>
      </c>
      <c r="E17940" s="201">
        <f t="shared" si="581"/>
        <v>1</v>
      </c>
      <c r="F17940" s="147"/>
      <c r="G17940" s="211">
        <f t="shared" si="582"/>
        <v>2</v>
      </c>
    </row>
    <row r="17941" spans="1:7" outlineLevel="1">
      <c r="A17941" s="1" t="s">
        <v>173</v>
      </c>
      <c r="B17941" s="2" t="s">
        <v>19737</v>
      </c>
      <c r="C17941" s="37">
        <v>400</v>
      </c>
      <c r="D17941" s="37">
        <v>400</v>
      </c>
      <c r="E17941" s="201">
        <f t="shared" si="581"/>
        <v>1</v>
      </c>
      <c r="F17941" s="147"/>
      <c r="G17941" s="211">
        <f t="shared" si="582"/>
        <v>2</v>
      </c>
    </row>
    <row r="17942" spans="1:7" outlineLevel="1">
      <c r="A17942" s="1" t="s">
        <v>1101</v>
      </c>
      <c r="B17942" s="2" t="s">
        <v>19738</v>
      </c>
      <c r="C17942" s="37">
        <v>600</v>
      </c>
      <c r="D17942" s="37">
        <v>600</v>
      </c>
      <c r="E17942" s="201">
        <f t="shared" si="581"/>
        <v>1</v>
      </c>
      <c r="F17942" s="147"/>
      <c r="G17942" s="211">
        <f t="shared" si="582"/>
        <v>2</v>
      </c>
    </row>
    <row r="17943" spans="1:7" outlineLevel="1">
      <c r="A17943" s="1" t="s">
        <v>1103</v>
      </c>
      <c r="B17943" s="2" t="s">
        <v>19739</v>
      </c>
      <c r="C17943" s="2">
        <v>240</v>
      </c>
      <c r="D17943" s="2">
        <v>240</v>
      </c>
      <c r="E17943" s="201">
        <f t="shared" si="581"/>
        <v>1</v>
      </c>
      <c r="F17943" s="147"/>
      <c r="G17943" s="211">
        <f t="shared" si="582"/>
        <v>2</v>
      </c>
    </row>
    <row r="17944" spans="1:7" ht="33" outlineLevel="1">
      <c r="A17944" s="1" t="s">
        <v>1105</v>
      </c>
      <c r="B17944" s="2" t="s">
        <v>19740</v>
      </c>
      <c r="C17944" s="37">
        <v>500</v>
      </c>
      <c r="D17944" s="37">
        <v>500</v>
      </c>
      <c r="E17944" s="201">
        <f t="shared" si="581"/>
        <v>1</v>
      </c>
      <c r="F17944" s="147"/>
      <c r="G17944" s="211">
        <f t="shared" si="582"/>
        <v>2</v>
      </c>
    </row>
    <row r="17945" spans="1:7" ht="33" outlineLevel="1">
      <c r="A17945" s="1" t="s">
        <v>1106</v>
      </c>
      <c r="B17945" s="2" t="s">
        <v>19741</v>
      </c>
      <c r="C17945" s="2">
        <v>400</v>
      </c>
      <c r="D17945" s="2">
        <v>400</v>
      </c>
      <c r="E17945" s="201">
        <f t="shared" si="581"/>
        <v>1</v>
      </c>
      <c r="F17945" s="147"/>
      <c r="G17945" s="211">
        <f t="shared" si="582"/>
        <v>2</v>
      </c>
    </row>
    <row r="17946" spans="1:7" ht="33" outlineLevel="1">
      <c r="A17946" s="1" t="s">
        <v>1107</v>
      </c>
      <c r="B17946" s="2" t="s">
        <v>19742</v>
      </c>
      <c r="C17946" s="2">
        <v>300</v>
      </c>
      <c r="D17946" s="2">
        <v>300</v>
      </c>
      <c r="E17946" s="201">
        <f t="shared" si="581"/>
        <v>1</v>
      </c>
      <c r="F17946" s="147"/>
      <c r="G17946" s="211">
        <f t="shared" si="582"/>
        <v>2</v>
      </c>
    </row>
    <row r="17947" spans="1:7" ht="33" outlineLevel="1">
      <c r="A17947" s="1" t="s">
        <v>1109</v>
      </c>
      <c r="B17947" s="2" t="s">
        <v>19743</v>
      </c>
      <c r="C17947" s="123">
        <v>300</v>
      </c>
      <c r="D17947" s="2">
        <v>300</v>
      </c>
      <c r="E17947" s="201">
        <f t="shared" si="581"/>
        <v>1</v>
      </c>
      <c r="F17947" s="147"/>
      <c r="G17947" s="211">
        <f t="shared" si="582"/>
        <v>2</v>
      </c>
    </row>
    <row r="17948" spans="1:7" outlineLevel="1">
      <c r="A17948" s="8">
        <v>4</v>
      </c>
      <c r="B17948" s="4" t="s">
        <v>19744</v>
      </c>
      <c r="C17948" s="37"/>
      <c r="D17948" s="37"/>
      <c r="E17948" s="201"/>
      <c r="F17948" s="147"/>
      <c r="G17948" s="211">
        <f t="shared" si="582"/>
        <v>2</v>
      </c>
    </row>
    <row r="17949" spans="1:7" outlineLevel="1">
      <c r="A17949" s="1" t="s">
        <v>178</v>
      </c>
      <c r="B17949" s="2" t="s">
        <v>19745</v>
      </c>
      <c r="C17949" s="2"/>
      <c r="D17949" s="2"/>
      <c r="E17949" s="201"/>
      <c r="F17949" s="147"/>
      <c r="G17949" s="211">
        <f t="shared" si="582"/>
        <v>2</v>
      </c>
    </row>
    <row r="17950" spans="1:7" ht="49.5" outlineLevel="1">
      <c r="A17950" s="1" t="s">
        <v>180</v>
      </c>
      <c r="B17950" s="2" t="s">
        <v>19746</v>
      </c>
      <c r="C17950" s="37">
        <v>400</v>
      </c>
      <c r="D17950" s="37">
        <v>400</v>
      </c>
      <c r="E17950" s="201">
        <f t="shared" si="581"/>
        <v>1</v>
      </c>
      <c r="F17950" s="147"/>
      <c r="G17950" s="211">
        <f t="shared" si="582"/>
        <v>2</v>
      </c>
    </row>
    <row r="17951" spans="1:7" ht="49.5" outlineLevel="1">
      <c r="A17951" s="1" t="s">
        <v>182</v>
      </c>
      <c r="B17951" s="2" t="s">
        <v>19747</v>
      </c>
      <c r="C17951" s="37">
        <v>400</v>
      </c>
      <c r="D17951" s="37">
        <v>400</v>
      </c>
      <c r="E17951" s="201">
        <f t="shared" si="581"/>
        <v>1</v>
      </c>
      <c r="F17951" s="147"/>
      <c r="G17951" s="211">
        <f t="shared" si="582"/>
        <v>2</v>
      </c>
    </row>
    <row r="17952" spans="1:7" ht="49.5" outlineLevel="1">
      <c r="A17952" s="1" t="s">
        <v>184</v>
      </c>
      <c r="B17952" s="124" t="s">
        <v>19748</v>
      </c>
      <c r="C17952" s="37">
        <v>400</v>
      </c>
      <c r="D17952" s="37">
        <v>400</v>
      </c>
      <c r="E17952" s="201">
        <f t="shared" si="581"/>
        <v>1</v>
      </c>
      <c r="F17952" s="147"/>
      <c r="G17952" s="211">
        <f t="shared" si="582"/>
        <v>2</v>
      </c>
    </row>
    <row r="17953" spans="1:7" ht="49.5" outlineLevel="1">
      <c r="A17953" s="1" t="s">
        <v>186</v>
      </c>
      <c r="B17953" s="124" t="s">
        <v>19749</v>
      </c>
      <c r="C17953" s="2">
        <v>400</v>
      </c>
      <c r="D17953" s="37">
        <v>400</v>
      </c>
      <c r="E17953" s="201">
        <f t="shared" si="581"/>
        <v>1</v>
      </c>
      <c r="F17953" s="147"/>
      <c r="G17953" s="211">
        <f t="shared" si="582"/>
        <v>2</v>
      </c>
    </row>
    <row r="17954" spans="1:7" ht="49.5" outlineLevel="1">
      <c r="A17954" s="1" t="s">
        <v>188</v>
      </c>
      <c r="B17954" s="2" t="s">
        <v>19750</v>
      </c>
      <c r="C17954" s="2">
        <v>400</v>
      </c>
      <c r="D17954" s="37">
        <v>400</v>
      </c>
      <c r="E17954" s="201">
        <f t="shared" ref="E17954:E18014" si="583">C17954/D17954</f>
        <v>1</v>
      </c>
      <c r="F17954" s="147"/>
      <c r="G17954" s="211">
        <f t="shared" si="582"/>
        <v>2</v>
      </c>
    </row>
    <row r="17955" spans="1:7" ht="49.5" outlineLevel="1">
      <c r="A17955" s="1" t="s">
        <v>190</v>
      </c>
      <c r="B17955" s="2" t="s">
        <v>19751</v>
      </c>
      <c r="C17955" s="2">
        <v>400</v>
      </c>
      <c r="D17955" s="2">
        <v>400</v>
      </c>
      <c r="E17955" s="201">
        <f t="shared" si="583"/>
        <v>1</v>
      </c>
      <c r="F17955" s="147"/>
      <c r="G17955" s="211">
        <f t="shared" si="582"/>
        <v>2</v>
      </c>
    </row>
    <row r="17956" spans="1:7" ht="49.5" outlineLevel="1">
      <c r="A17956" s="1" t="s">
        <v>192</v>
      </c>
      <c r="B17956" s="2" t="s">
        <v>19752</v>
      </c>
      <c r="C17956" s="2">
        <v>400</v>
      </c>
      <c r="D17956" s="2">
        <v>400</v>
      </c>
      <c r="E17956" s="201">
        <f t="shared" si="583"/>
        <v>1</v>
      </c>
      <c r="F17956" s="147"/>
      <c r="G17956" s="211">
        <f t="shared" si="582"/>
        <v>2</v>
      </c>
    </row>
    <row r="17957" spans="1:7" ht="49.5" outlineLevel="1">
      <c r="A17957" s="1" t="s">
        <v>194</v>
      </c>
      <c r="B17957" s="7" t="s">
        <v>19753</v>
      </c>
      <c r="C17957" s="2">
        <v>400</v>
      </c>
      <c r="D17957" s="2">
        <v>400</v>
      </c>
      <c r="E17957" s="201">
        <f t="shared" si="583"/>
        <v>1</v>
      </c>
      <c r="F17957" s="147"/>
      <c r="G17957" s="211">
        <f t="shared" si="582"/>
        <v>2</v>
      </c>
    </row>
    <row r="17958" spans="1:7" ht="49.5" outlineLevel="1">
      <c r="A17958" s="1" t="s">
        <v>196</v>
      </c>
      <c r="B17958" s="2" t="s">
        <v>19754</v>
      </c>
      <c r="C17958" s="2">
        <v>400</v>
      </c>
      <c r="D17958" s="2">
        <v>400</v>
      </c>
      <c r="E17958" s="201">
        <f t="shared" si="583"/>
        <v>1</v>
      </c>
      <c r="F17958" s="147"/>
      <c r="G17958" s="211">
        <f t="shared" si="582"/>
        <v>2</v>
      </c>
    </row>
    <row r="17959" spans="1:7" ht="49.5" outlineLevel="1">
      <c r="A17959" s="1" t="s">
        <v>198</v>
      </c>
      <c r="B17959" s="2" t="s">
        <v>19755</v>
      </c>
      <c r="C17959" s="37">
        <v>400</v>
      </c>
      <c r="D17959" s="2">
        <v>400</v>
      </c>
      <c r="E17959" s="201">
        <f t="shared" si="583"/>
        <v>1</v>
      </c>
      <c r="F17959" s="147"/>
      <c r="G17959" s="211">
        <f t="shared" si="582"/>
        <v>2</v>
      </c>
    </row>
    <row r="17960" spans="1:7" ht="49.5" outlineLevel="1">
      <c r="A17960" s="1" t="s">
        <v>200</v>
      </c>
      <c r="B17960" s="2" t="s">
        <v>19756</v>
      </c>
      <c r="C17960" s="37">
        <v>400</v>
      </c>
      <c r="D17960" s="2">
        <v>400</v>
      </c>
      <c r="E17960" s="201">
        <f t="shared" si="583"/>
        <v>1</v>
      </c>
      <c r="F17960" s="147"/>
      <c r="G17960" s="211">
        <f t="shared" si="582"/>
        <v>2</v>
      </c>
    </row>
    <row r="17961" spans="1:7" ht="49.5" outlineLevel="1">
      <c r="A17961" s="1" t="s">
        <v>202</v>
      </c>
      <c r="B17961" s="2" t="s">
        <v>19757</v>
      </c>
      <c r="C17961" s="37">
        <v>400</v>
      </c>
      <c r="D17961" s="2">
        <v>400</v>
      </c>
      <c r="E17961" s="201">
        <f t="shared" si="583"/>
        <v>1</v>
      </c>
      <c r="F17961" s="147"/>
      <c r="G17961" s="211">
        <f t="shared" si="582"/>
        <v>2</v>
      </c>
    </row>
    <row r="17962" spans="1:7" ht="33" outlineLevel="1">
      <c r="A17962" s="1" t="s">
        <v>204</v>
      </c>
      <c r="B17962" s="2" t="s">
        <v>19758</v>
      </c>
      <c r="C17962" s="37">
        <v>400</v>
      </c>
      <c r="D17962" s="37">
        <v>400</v>
      </c>
      <c r="E17962" s="201">
        <f t="shared" si="583"/>
        <v>1</v>
      </c>
      <c r="F17962" s="147"/>
      <c r="G17962" s="211">
        <f t="shared" si="582"/>
        <v>2</v>
      </c>
    </row>
    <row r="17963" spans="1:7" ht="49.5" outlineLevel="1">
      <c r="A17963" s="1" t="s">
        <v>206</v>
      </c>
      <c r="B17963" s="2" t="s">
        <v>19759</v>
      </c>
      <c r="C17963" s="37">
        <v>400</v>
      </c>
      <c r="D17963" s="37">
        <v>400</v>
      </c>
      <c r="E17963" s="201">
        <f t="shared" si="583"/>
        <v>1</v>
      </c>
      <c r="F17963" s="147"/>
      <c r="G17963" s="211">
        <f t="shared" si="582"/>
        <v>2</v>
      </c>
    </row>
    <row r="17964" spans="1:7" ht="49.5" outlineLevel="1">
      <c r="A17964" s="1" t="s">
        <v>19760</v>
      </c>
      <c r="B17964" s="2" t="s">
        <v>19761</v>
      </c>
      <c r="C17964" s="37">
        <v>400</v>
      </c>
      <c r="D17964" s="37">
        <v>400</v>
      </c>
      <c r="E17964" s="201">
        <f t="shared" si="583"/>
        <v>1</v>
      </c>
      <c r="F17964" s="147"/>
      <c r="G17964" s="211">
        <f t="shared" si="582"/>
        <v>2</v>
      </c>
    </row>
    <row r="17965" spans="1:7" ht="49.5" outlineLevel="1">
      <c r="A17965" s="1" t="s">
        <v>19762</v>
      </c>
      <c r="B17965" s="2" t="s">
        <v>19763</v>
      </c>
      <c r="C17965" s="37">
        <v>400</v>
      </c>
      <c r="D17965" s="37">
        <v>400</v>
      </c>
      <c r="E17965" s="201">
        <f t="shared" si="583"/>
        <v>1</v>
      </c>
      <c r="F17965" s="147"/>
      <c r="G17965" s="211">
        <f t="shared" si="582"/>
        <v>2</v>
      </c>
    </row>
    <row r="17966" spans="1:7" ht="33" outlineLevel="1">
      <c r="A17966" s="1" t="s">
        <v>19764</v>
      </c>
      <c r="B17966" s="2" t="s">
        <v>19765</v>
      </c>
      <c r="C17966" s="37">
        <v>400</v>
      </c>
      <c r="D17966" s="37">
        <v>400</v>
      </c>
      <c r="E17966" s="201">
        <f t="shared" si="583"/>
        <v>1</v>
      </c>
      <c r="F17966" s="147"/>
      <c r="G17966" s="211">
        <f t="shared" si="582"/>
        <v>2</v>
      </c>
    </row>
    <row r="17967" spans="1:7" ht="49.5" outlineLevel="1">
      <c r="A17967" s="1" t="s">
        <v>19766</v>
      </c>
      <c r="B17967" s="2" t="s">
        <v>19767</v>
      </c>
      <c r="C17967" s="37">
        <v>400</v>
      </c>
      <c r="D17967" s="37">
        <v>400</v>
      </c>
      <c r="E17967" s="201">
        <f t="shared" si="583"/>
        <v>1</v>
      </c>
      <c r="F17967" s="147"/>
      <c r="G17967" s="211">
        <f t="shared" si="582"/>
        <v>2</v>
      </c>
    </row>
    <row r="17968" spans="1:7" ht="33" outlineLevel="1">
      <c r="A17968" s="1" t="s">
        <v>19768</v>
      </c>
      <c r="B17968" s="2" t="s">
        <v>19769</v>
      </c>
      <c r="C17968" s="37">
        <v>400</v>
      </c>
      <c r="D17968" s="37">
        <v>400</v>
      </c>
      <c r="E17968" s="201">
        <f t="shared" si="583"/>
        <v>1</v>
      </c>
      <c r="F17968" s="147"/>
      <c r="G17968" s="211">
        <f t="shared" si="582"/>
        <v>2</v>
      </c>
    </row>
    <row r="17969" spans="1:7" ht="33" outlineLevel="1">
      <c r="A17969" s="1" t="s">
        <v>19770</v>
      </c>
      <c r="B17969" s="7" t="s">
        <v>19771</v>
      </c>
      <c r="C17969" s="37">
        <v>400</v>
      </c>
      <c r="D17969" s="2">
        <v>400</v>
      </c>
      <c r="E17969" s="201">
        <f t="shared" si="583"/>
        <v>1</v>
      </c>
      <c r="F17969" s="147"/>
      <c r="G17969" s="211">
        <f t="shared" si="582"/>
        <v>2</v>
      </c>
    </row>
    <row r="17970" spans="1:7" ht="33" outlineLevel="1">
      <c r="A17970" s="1" t="s">
        <v>19772</v>
      </c>
      <c r="B17970" s="2" t="s">
        <v>19773</v>
      </c>
      <c r="C17970" s="272">
        <v>400</v>
      </c>
      <c r="D17970" s="2">
        <v>400</v>
      </c>
      <c r="E17970" s="201">
        <f t="shared" si="583"/>
        <v>1</v>
      </c>
      <c r="F17970" s="147"/>
      <c r="G17970" s="211">
        <f t="shared" si="582"/>
        <v>2</v>
      </c>
    </row>
    <row r="17971" spans="1:7" ht="33" outlineLevel="1">
      <c r="A17971" s="1" t="s">
        <v>19774</v>
      </c>
      <c r="B17971" s="2" t="s">
        <v>19775</v>
      </c>
      <c r="C17971" s="2">
        <v>400</v>
      </c>
      <c r="D17971" s="2">
        <v>400</v>
      </c>
      <c r="E17971" s="201">
        <f t="shared" si="583"/>
        <v>1</v>
      </c>
      <c r="F17971" s="147"/>
      <c r="G17971" s="211">
        <f t="shared" si="582"/>
        <v>2</v>
      </c>
    </row>
    <row r="17972" spans="1:7" ht="49.5" outlineLevel="1">
      <c r="A17972" s="1" t="s">
        <v>19776</v>
      </c>
      <c r="B17972" s="2" t="s">
        <v>19777</v>
      </c>
      <c r="C17972" s="37">
        <v>400</v>
      </c>
      <c r="D17972" s="37">
        <v>400</v>
      </c>
      <c r="E17972" s="201">
        <f t="shared" si="583"/>
        <v>1</v>
      </c>
      <c r="F17972" s="147"/>
      <c r="G17972" s="211">
        <f t="shared" si="582"/>
        <v>2</v>
      </c>
    </row>
    <row r="17973" spans="1:7" ht="49.5" outlineLevel="1">
      <c r="A17973" s="1" t="s">
        <v>19778</v>
      </c>
      <c r="B17973" s="2" t="s">
        <v>19779</v>
      </c>
      <c r="C17973" s="37">
        <v>400</v>
      </c>
      <c r="D17973" s="37">
        <v>400</v>
      </c>
      <c r="E17973" s="201">
        <f t="shared" si="583"/>
        <v>1</v>
      </c>
      <c r="F17973" s="147"/>
      <c r="G17973" s="211">
        <f t="shared" si="582"/>
        <v>2</v>
      </c>
    </row>
    <row r="17974" spans="1:7" ht="49.5" outlineLevel="1">
      <c r="A17974" s="1" t="s">
        <v>19780</v>
      </c>
      <c r="B17974" s="2" t="s">
        <v>19781</v>
      </c>
      <c r="C17974" s="2">
        <v>400</v>
      </c>
      <c r="D17974" s="2">
        <v>400</v>
      </c>
      <c r="E17974" s="201">
        <f t="shared" si="583"/>
        <v>1</v>
      </c>
      <c r="F17974" s="147"/>
      <c r="G17974" s="211">
        <f t="shared" si="582"/>
        <v>2</v>
      </c>
    </row>
    <row r="17975" spans="1:7" ht="49.5" outlineLevel="1">
      <c r="A17975" s="1" t="s">
        <v>19782</v>
      </c>
      <c r="B17975" s="2" t="s">
        <v>19783</v>
      </c>
      <c r="C17975" s="37">
        <v>400</v>
      </c>
      <c r="D17975" s="2">
        <v>400</v>
      </c>
      <c r="E17975" s="201">
        <f t="shared" si="583"/>
        <v>1</v>
      </c>
      <c r="F17975" s="147"/>
      <c r="G17975" s="211">
        <f t="shared" si="582"/>
        <v>2</v>
      </c>
    </row>
    <row r="17976" spans="1:7" ht="49.5" outlineLevel="1">
      <c r="A17976" s="1" t="s">
        <v>19784</v>
      </c>
      <c r="B17976" s="2" t="s">
        <v>19785</v>
      </c>
      <c r="C17976" s="37">
        <v>400</v>
      </c>
      <c r="D17976" s="2">
        <v>400</v>
      </c>
      <c r="E17976" s="201">
        <f t="shared" si="583"/>
        <v>1</v>
      </c>
      <c r="F17976" s="147"/>
      <c r="G17976" s="211">
        <f t="shared" si="582"/>
        <v>2</v>
      </c>
    </row>
    <row r="17977" spans="1:7" ht="49.5" outlineLevel="1">
      <c r="A17977" s="1" t="s">
        <v>19786</v>
      </c>
      <c r="B17977" s="2" t="s">
        <v>19787</v>
      </c>
      <c r="C17977" s="37">
        <v>400</v>
      </c>
      <c r="D17977" s="37">
        <v>400</v>
      </c>
      <c r="E17977" s="201">
        <f t="shared" si="583"/>
        <v>1</v>
      </c>
      <c r="F17977" s="147"/>
      <c r="G17977" s="211">
        <f t="shared" si="582"/>
        <v>2</v>
      </c>
    </row>
    <row r="17978" spans="1:7" ht="49.5" outlineLevel="1">
      <c r="A17978" s="1" t="s">
        <v>19788</v>
      </c>
      <c r="B17978" s="2" t="s">
        <v>19789</v>
      </c>
      <c r="C17978" s="2">
        <v>400</v>
      </c>
      <c r="D17978" s="2">
        <v>400</v>
      </c>
      <c r="E17978" s="201">
        <f t="shared" si="583"/>
        <v>1</v>
      </c>
      <c r="F17978" s="147"/>
      <c r="G17978" s="211">
        <f t="shared" si="582"/>
        <v>2</v>
      </c>
    </row>
    <row r="17979" spans="1:7" ht="49.5" outlineLevel="1">
      <c r="A17979" s="1" t="s">
        <v>19790</v>
      </c>
      <c r="B17979" s="2" t="s">
        <v>19791</v>
      </c>
      <c r="C17979" s="37">
        <v>400</v>
      </c>
      <c r="D17979" s="2">
        <v>400</v>
      </c>
      <c r="E17979" s="201">
        <f t="shared" si="583"/>
        <v>1</v>
      </c>
      <c r="F17979" s="147"/>
      <c r="G17979" s="211">
        <f t="shared" si="582"/>
        <v>2</v>
      </c>
    </row>
    <row r="17980" spans="1:7" ht="49.5" outlineLevel="1">
      <c r="A17980" s="1" t="s">
        <v>19792</v>
      </c>
      <c r="B17980" s="2" t="s">
        <v>19793</v>
      </c>
      <c r="C17980" s="2">
        <v>400</v>
      </c>
      <c r="D17980" s="2">
        <v>400</v>
      </c>
      <c r="E17980" s="201">
        <f t="shared" si="583"/>
        <v>1</v>
      </c>
      <c r="F17980" s="147"/>
      <c r="G17980" s="211">
        <f t="shared" si="582"/>
        <v>2</v>
      </c>
    </row>
    <row r="17981" spans="1:7" ht="49.5" outlineLevel="1">
      <c r="A17981" s="1" t="s">
        <v>19794</v>
      </c>
      <c r="B17981" s="2" t="s">
        <v>19795</v>
      </c>
      <c r="C17981" s="2">
        <v>400</v>
      </c>
      <c r="D17981" s="2">
        <v>400</v>
      </c>
      <c r="E17981" s="201">
        <f t="shared" si="583"/>
        <v>1</v>
      </c>
      <c r="F17981" s="147"/>
      <c r="G17981" s="211">
        <f t="shared" ref="G17981:G18044" si="584">COUNTA(B17981,1)</f>
        <v>2</v>
      </c>
    </row>
    <row r="17982" spans="1:7" ht="49.5" outlineLevel="1">
      <c r="A17982" s="1" t="s">
        <v>19796</v>
      </c>
      <c r="B17982" s="2" t="s">
        <v>19797</v>
      </c>
      <c r="C17982" s="2">
        <v>400</v>
      </c>
      <c r="D17982" s="2">
        <v>400</v>
      </c>
      <c r="E17982" s="201">
        <f t="shared" si="583"/>
        <v>1</v>
      </c>
      <c r="F17982" s="147"/>
      <c r="G17982" s="211">
        <f t="shared" si="584"/>
        <v>2</v>
      </c>
    </row>
    <row r="17983" spans="1:7" ht="49.5" outlineLevel="1">
      <c r="A17983" s="1" t="s">
        <v>19798</v>
      </c>
      <c r="B17983" s="2" t="s">
        <v>19799</v>
      </c>
      <c r="C17983" s="2">
        <v>400</v>
      </c>
      <c r="D17983" s="2">
        <v>400</v>
      </c>
      <c r="E17983" s="201">
        <f t="shared" si="583"/>
        <v>1</v>
      </c>
      <c r="F17983" s="147"/>
      <c r="G17983" s="211">
        <f t="shared" si="584"/>
        <v>2</v>
      </c>
    </row>
    <row r="17984" spans="1:7" ht="49.5" outlineLevel="1">
      <c r="A17984" s="1" t="s">
        <v>19800</v>
      </c>
      <c r="B17984" s="2" t="s">
        <v>19801</v>
      </c>
      <c r="C17984" s="2">
        <v>400</v>
      </c>
      <c r="D17984" s="2">
        <v>400</v>
      </c>
      <c r="E17984" s="201">
        <f t="shared" si="583"/>
        <v>1</v>
      </c>
      <c r="F17984" s="147"/>
      <c r="G17984" s="211">
        <f t="shared" si="584"/>
        <v>2</v>
      </c>
    </row>
    <row r="17985" spans="1:7" ht="49.5" outlineLevel="1">
      <c r="A17985" s="1" t="s">
        <v>19802</v>
      </c>
      <c r="B17985" s="2" t="s">
        <v>19803</v>
      </c>
      <c r="C17985" s="2">
        <v>400</v>
      </c>
      <c r="D17985" s="2">
        <v>400</v>
      </c>
      <c r="E17985" s="201">
        <f t="shared" si="583"/>
        <v>1</v>
      </c>
      <c r="F17985" s="147"/>
      <c r="G17985" s="211">
        <f t="shared" si="584"/>
        <v>2</v>
      </c>
    </row>
    <row r="17986" spans="1:7" ht="49.5" outlineLevel="1">
      <c r="A17986" s="1" t="s">
        <v>19804</v>
      </c>
      <c r="B17986" s="2" t="s">
        <v>19805</v>
      </c>
      <c r="C17986" s="2">
        <v>400</v>
      </c>
      <c r="D17986" s="2">
        <v>400</v>
      </c>
      <c r="E17986" s="201">
        <f t="shared" si="583"/>
        <v>1</v>
      </c>
      <c r="F17986" s="147"/>
      <c r="G17986" s="211">
        <f t="shared" si="584"/>
        <v>2</v>
      </c>
    </row>
    <row r="17987" spans="1:7" ht="49.5" outlineLevel="1">
      <c r="A17987" s="1" t="s">
        <v>19806</v>
      </c>
      <c r="B17987" s="2" t="s">
        <v>19807</v>
      </c>
      <c r="C17987" s="2">
        <v>400</v>
      </c>
      <c r="D17987" s="2">
        <v>400</v>
      </c>
      <c r="E17987" s="201">
        <f t="shared" si="583"/>
        <v>1</v>
      </c>
      <c r="F17987" s="147"/>
      <c r="G17987" s="211">
        <f t="shared" si="584"/>
        <v>2</v>
      </c>
    </row>
    <row r="17988" spans="1:7" ht="49.5" outlineLevel="1">
      <c r="A17988" s="1" t="s">
        <v>19808</v>
      </c>
      <c r="B17988" s="2" t="s">
        <v>19809</v>
      </c>
      <c r="C17988" s="2">
        <v>400</v>
      </c>
      <c r="D17988" s="2">
        <v>400</v>
      </c>
      <c r="E17988" s="201">
        <f t="shared" si="583"/>
        <v>1</v>
      </c>
      <c r="F17988" s="147"/>
      <c r="G17988" s="211">
        <f t="shared" si="584"/>
        <v>2</v>
      </c>
    </row>
    <row r="17989" spans="1:7" ht="49.5" outlineLevel="1">
      <c r="A17989" s="1" t="s">
        <v>19810</v>
      </c>
      <c r="B17989" s="2" t="s">
        <v>19811</v>
      </c>
      <c r="C17989" s="2">
        <v>400</v>
      </c>
      <c r="D17989" s="2">
        <v>400</v>
      </c>
      <c r="E17989" s="201">
        <f t="shared" si="583"/>
        <v>1</v>
      </c>
      <c r="F17989" s="147"/>
      <c r="G17989" s="211">
        <f t="shared" si="584"/>
        <v>2</v>
      </c>
    </row>
    <row r="17990" spans="1:7" ht="49.5" outlineLevel="1">
      <c r="A17990" s="1" t="s">
        <v>19812</v>
      </c>
      <c r="B17990" s="2" t="s">
        <v>19813</v>
      </c>
      <c r="C17990" s="2">
        <v>400</v>
      </c>
      <c r="D17990" s="2">
        <v>400</v>
      </c>
      <c r="E17990" s="201">
        <f t="shared" si="583"/>
        <v>1</v>
      </c>
      <c r="F17990" s="147"/>
      <c r="G17990" s="211">
        <f t="shared" si="584"/>
        <v>2</v>
      </c>
    </row>
    <row r="17991" spans="1:7" ht="49.5" outlineLevel="1">
      <c r="A17991" s="1" t="s">
        <v>19814</v>
      </c>
      <c r="B17991" s="2" t="s">
        <v>19815</v>
      </c>
      <c r="C17991" s="2">
        <v>400</v>
      </c>
      <c r="D17991" s="2">
        <v>400</v>
      </c>
      <c r="E17991" s="201">
        <f t="shared" si="583"/>
        <v>1</v>
      </c>
      <c r="F17991" s="147"/>
      <c r="G17991" s="211">
        <f t="shared" si="584"/>
        <v>2</v>
      </c>
    </row>
    <row r="17992" spans="1:7" outlineLevel="1">
      <c r="A17992" s="1" t="s">
        <v>19816</v>
      </c>
      <c r="B17992" s="2" t="s">
        <v>19739</v>
      </c>
      <c r="C17992" s="2">
        <v>250</v>
      </c>
      <c r="D17992" s="2">
        <v>250</v>
      </c>
      <c r="E17992" s="201">
        <f t="shared" si="583"/>
        <v>1</v>
      </c>
      <c r="F17992" s="147"/>
      <c r="G17992" s="211">
        <f t="shared" si="584"/>
        <v>2</v>
      </c>
    </row>
    <row r="17993" spans="1:7" outlineLevel="1">
      <c r="A17993" s="8" t="s">
        <v>495</v>
      </c>
      <c r="B17993" s="4" t="s">
        <v>19817</v>
      </c>
      <c r="C17993" s="2"/>
      <c r="D17993" s="2"/>
      <c r="E17993" s="201"/>
      <c r="F17993" s="147"/>
      <c r="G17993" s="211">
        <f t="shared" si="584"/>
        <v>2</v>
      </c>
    </row>
    <row r="17994" spans="1:7" ht="49.5" outlineLevel="1">
      <c r="A17994" s="1" t="s">
        <v>10531</v>
      </c>
      <c r="B17994" s="2" t="s">
        <v>19818</v>
      </c>
      <c r="C17994" s="2">
        <v>375</v>
      </c>
      <c r="D17994" s="2">
        <v>375</v>
      </c>
      <c r="E17994" s="201">
        <f t="shared" si="583"/>
        <v>1</v>
      </c>
      <c r="F17994" s="147"/>
      <c r="G17994" s="211">
        <f t="shared" si="584"/>
        <v>2</v>
      </c>
    </row>
    <row r="17995" spans="1:7" ht="49.5" outlineLevel="1">
      <c r="A17995" s="1" t="s">
        <v>10533</v>
      </c>
      <c r="B17995" s="2" t="s">
        <v>19819</v>
      </c>
      <c r="C17995" s="2">
        <v>250</v>
      </c>
      <c r="D17995" s="2">
        <v>250</v>
      </c>
      <c r="E17995" s="201">
        <f t="shared" si="583"/>
        <v>1</v>
      </c>
      <c r="F17995" s="147"/>
      <c r="G17995" s="211">
        <f t="shared" si="584"/>
        <v>2</v>
      </c>
    </row>
    <row r="17996" spans="1:7" ht="49.5" outlineLevel="1">
      <c r="A17996" s="1" t="s">
        <v>12111</v>
      </c>
      <c r="B17996" s="2" t="s">
        <v>19820</v>
      </c>
      <c r="C17996" s="2">
        <v>375</v>
      </c>
      <c r="D17996" s="2">
        <v>375</v>
      </c>
      <c r="E17996" s="201">
        <f t="shared" si="583"/>
        <v>1</v>
      </c>
      <c r="F17996" s="147"/>
      <c r="G17996" s="211">
        <f t="shared" si="584"/>
        <v>2</v>
      </c>
    </row>
    <row r="17997" spans="1:7" ht="49.5" outlineLevel="1">
      <c r="A17997" s="1" t="s">
        <v>12113</v>
      </c>
      <c r="B17997" s="2" t="s">
        <v>19821</v>
      </c>
      <c r="C17997" s="37">
        <v>250</v>
      </c>
      <c r="D17997" s="37">
        <v>250</v>
      </c>
      <c r="E17997" s="201">
        <f t="shared" si="583"/>
        <v>1</v>
      </c>
      <c r="F17997" s="147"/>
      <c r="G17997" s="211">
        <f t="shared" si="584"/>
        <v>2</v>
      </c>
    </row>
    <row r="17998" spans="1:7" outlineLevel="1">
      <c r="A17998" s="8">
        <v>5</v>
      </c>
      <c r="B17998" s="4" t="s">
        <v>19822</v>
      </c>
      <c r="C17998" s="2"/>
      <c r="D17998" s="2"/>
      <c r="E17998" s="201"/>
      <c r="F17998" s="147"/>
      <c r="G17998" s="211">
        <f t="shared" si="584"/>
        <v>2</v>
      </c>
    </row>
    <row r="17999" spans="1:7" ht="33" outlineLevel="1">
      <c r="A17999" s="1" t="s">
        <v>210</v>
      </c>
      <c r="B17999" s="2" t="s">
        <v>19823</v>
      </c>
      <c r="C17999" s="2">
        <v>300</v>
      </c>
      <c r="D17999" s="2">
        <v>300</v>
      </c>
      <c r="E17999" s="201">
        <f t="shared" si="583"/>
        <v>1</v>
      </c>
      <c r="F17999" s="147"/>
      <c r="G17999" s="211">
        <f t="shared" si="584"/>
        <v>2</v>
      </c>
    </row>
    <row r="18000" spans="1:7" ht="33" outlineLevel="1">
      <c r="A18000" s="1" t="s">
        <v>225</v>
      </c>
      <c r="B18000" s="2" t="s">
        <v>19824</v>
      </c>
      <c r="C18000" s="2">
        <v>400</v>
      </c>
      <c r="D18000" s="2">
        <v>400</v>
      </c>
      <c r="E18000" s="201">
        <f t="shared" si="583"/>
        <v>1</v>
      </c>
      <c r="F18000" s="147"/>
      <c r="G18000" s="211">
        <f t="shared" si="584"/>
        <v>2</v>
      </c>
    </row>
    <row r="18001" spans="1:7" ht="33" outlineLevel="1">
      <c r="A18001" s="1" t="s">
        <v>247</v>
      </c>
      <c r="B18001" s="2" t="s">
        <v>19825</v>
      </c>
      <c r="C18001" s="2">
        <v>450</v>
      </c>
      <c r="D18001" s="2">
        <v>450</v>
      </c>
      <c r="E18001" s="201">
        <f t="shared" si="583"/>
        <v>1</v>
      </c>
      <c r="F18001" s="147"/>
      <c r="G18001" s="211">
        <f t="shared" si="584"/>
        <v>2</v>
      </c>
    </row>
    <row r="18002" spans="1:7" outlineLevel="1">
      <c r="A18002" s="1" t="s">
        <v>273</v>
      </c>
      <c r="B18002" s="2" t="s">
        <v>19739</v>
      </c>
      <c r="C18002" s="2">
        <v>240</v>
      </c>
      <c r="D18002" s="2">
        <v>240</v>
      </c>
      <c r="E18002" s="201">
        <f t="shared" si="583"/>
        <v>1</v>
      </c>
      <c r="F18002" s="147"/>
      <c r="G18002" s="211">
        <f t="shared" si="584"/>
        <v>2</v>
      </c>
    </row>
    <row r="18003" spans="1:7" ht="49.5" outlineLevel="1">
      <c r="A18003" s="1" t="s">
        <v>301</v>
      </c>
      <c r="B18003" s="2" t="s">
        <v>19826</v>
      </c>
      <c r="C18003" s="37">
        <v>450</v>
      </c>
      <c r="D18003" s="37">
        <v>450</v>
      </c>
      <c r="E18003" s="201">
        <f t="shared" si="583"/>
        <v>1</v>
      </c>
      <c r="F18003" s="147"/>
      <c r="G18003" s="211">
        <f t="shared" si="584"/>
        <v>2</v>
      </c>
    </row>
    <row r="18004" spans="1:7" ht="33" outlineLevel="1">
      <c r="A18004" s="1" t="s">
        <v>327</v>
      </c>
      <c r="B18004" s="2" t="s">
        <v>19827</v>
      </c>
      <c r="C18004" s="2">
        <v>450</v>
      </c>
      <c r="D18004" s="2">
        <v>450</v>
      </c>
      <c r="E18004" s="201">
        <f t="shared" si="583"/>
        <v>1</v>
      </c>
      <c r="F18004" s="147"/>
      <c r="G18004" s="211">
        <f t="shared" si="584"/>
        <v>2</v>
      </c>
    </row>
    <row r="18005" spans="1:7">
      <c r="A18005" s="240"/>
      <c r="B18005" s="65" t="s">
        <v>112</v>
      </c>
      <c r="C18005" s="241"/>
      <c r="D18005" s="241"/>
      <c r="E18005" s="201"/>
      <c r="F18005" s="242"/>
      <c r="G18005" s="211">
        <f t="shared" si="584"/>
        <v>2</v>
      </c>
    </row>
    <row r="18006" spans="1:7" outlineLevel="1">
      <c r="A18006" s="8" t="s">
        <v>152</v>
      </c>
      <c r="B18006" s="14" t="s">
        <v>5761</v>
      </c>
      <c r="C18006" s="122"/>
      <c r="D18006" s="4"/>
      <c r="E18006" s="201"/>
      <c r="F18006" s="605"/>
      <c r="G18006" s="211">
        <f t="shared" si="584"/>
        <v>2</v>
      </c>
    </row>
    <row r="18007" spans="1:7" outlineLevel="1">
      <c r="A18007" s="8">
        <v>1</v>
      </c>
      <c r="B18007" s="97" t="s">
        <v>19828</v>
      </c>
      <c r="C18007" s="2"/>
      <c r="D18007" s="4"/>
      <c r="E18007" s="201"/>
      <c r="F18007" s="148"/>
      <c r="G18007" s="211">
        <f t="shared" si="584"/>
        <v>2</v>
      </c>
    </row>
    <row r="18008" spans="1:7" outlineLevel="1">
      <c r="A18008" s="1"/>
      <c r="B18008" s="409" t="s">
        <v>19829</v>
      </c>
      <c r="C18008" s="37"/>
      <c r="D18008" s="2"/>
      <c r="E18008" s="201"/>
      <c r="F18008" s="148"/>
      <c r="G18008" s="211">
        <f t="shared" si="584"/>
        <v>2</v>
      </c>
    </row>
    <row r="18009" spans="1:7" ht="33" outlineLevel="1">
      <c r="A18009" s="8" t="s">
        <v>477</v>
      </c>
      <c r="B18009" s="68" t="s">
        <v>19830</v>
      </c>
      <c r="C18009" s="2">
        <v>250</v>
      </c>
      <c r="D18009" s="2">
        <v>250</v>
      </c>
      <c r="E18009" s="201">
        <f t="shared" si="583"/>
        <v>1</v>
      </c>
      <c r="F18009" s="148"/>
      <c r="G18009" s="211">
        <f t="shared" si="584"/>
        <v>2</v>
      </c>
    </row>
    <row r="18010" spans="1:7" ht="33" outlineLevel="1">
      <c r="A18010" s="8" t="s">
        <v>479</v>
      </c>
      <c r="B18010" s="2" t="s">
        <v>19831</v>
      </c>
      <c r="C18010" s="37">
        <v>450</v>
      </c>
      <c r="D18010" s="37">
        <v>450</v>
      </c>
      <c r="E18010" s="201">
        <f t="shared" si="583"/>
        <v>1</v>
      </c>
      <c r="F18010" s="148"/>
      <c r="G18010" s="211">
        <f t="shared" si="584"/>
        <v>2</v>
      </c>
    </row>
    <row r="18011" spans="1:7" outlineLevel="1">
      <c r="A18011" s="8" t="s">
        <v>482</v>
      </c>
      <c r="B18011" s="2" t="s">
        <v>19832</v>
      </c>
      <c r="C18011" s="37">
        <v>550</v>
      </c>
      <c r="D18011" s="37">
        <v>550</v>
      </c>
      <c r="E18011" s="201">
        <f t="shared" si="583"/>
        <v>1</v>
      </c>
      <c r="F18011" s="148"/>
      <c r="G18011" s="211">
        <f t="shared" si="584"/>
        <v>2</v>
      </c>
    </row>
    <row r="18012" spans="1:7" ht="33" outlineLevel="1">
      <c r="A18012" s="8" t="s">
        <v>1438</v>
      </c>
      <c r="B18012" s="68" t="s">
        <v>19833</v>
      </c>
      <c r="C18012" s="37">
        <v>600</v>
      </c>
      <c r="D18012" s="37">
        <v>600</v>
      </c>
      <c r="E18012" s="201">
        <f t="shared" si="583"/>
        <v>1</v>
      </c>
      <c r="F18012" s="147"/>
      <c r="G18012" s="211">
        <f t="shared" si="584"/>
        <v>2</v>
      </c>
    </row>
    <row r="18013" spans="1:7" ht="33" outlineLevel="1">
      <c r="A18013" s="8" t="s">
        <v>1440</v>
      </c>
      <c r="B18013" s="2" t="s">
        <v>19834</v>
      </c>
      <c r="C18013" s="37">
        <v>400</v>
      </c>
      <c r="D18013" s="37">
        <v>400</v>
      </c>
      <c r="E18013" s="201">
        <f t="shared" si="583"/>
        <v>1</v>
      </c>
      <c r="F18013" s="147"/>
      <c r="G18013" s="211">
        <f t="shared" si="584"/>
        <v>2</v>
      </c>
    </row>
    <row r="18014" spans="1:7" ht="33" outlineLevel="1">
      <c r="A18014" s="8" t="s">
        <v>1442</v>
      </c>
      <c r="B18014" s="68" t="s">
        <v>19835</v>
      </c>
      <c r="C18014" s="37">
        <v>450</v>
      </c>
      <c r="D18014" s="37">
        <v>450</v>
      </c>
      <c r="E18014" s="201">
        <f t="shared" si="583"/>
        <v>1</v>
      </c>
      <c r="F18014" s="147"/>
      <c r="G18014" s="211">
        <f t="shared" si="584"/>
        <v>2</v>
      </c>
    </row>
    <row r="18015" spans="1:7" outlineLevel="1">
      <c r="A18015" s="455" t="s">
        <v>175</v>
      </c>
      <c r="B18015" s="4" t="s">
        <v>19836</v>
      </c>
      <c r="C18015" s="37"/>
      <c r="D18015" s="70"/>
      <c r="E18015" s="201"/>
      <c r="F18015" s="147"/>
      <c r="G18015" s="211">
        <f t="shared" si="584"/>
        <v>2</v>
      </c>
    </row>
    <row r="18016" spans="1:7" outlineLevel="1">
      <c r="A18016" s="8">
        <v>2</v>
      </c>
      <c r="B18016" s="4" t="s">
        <v>19837</v>
      </c>
      <c r="C18016" s="37"/>
      <c r="D18016" s="70"/>
      <c r="E18016" s="201"/>
      <c r="F18016" s="147"/>
      <c r="G18016" s="211">
        <f t="shared" si="584"/>
        <v>2</v>
      </c>
    </row>
    <row r="18017" spans="1:7" outlineLevel="1">
      <c r="A18017" s="8" t="s">
        <v>156</v>
      </c>
      <c r="B18017" s="97" t="s">
        <v>10610</v>
      </c>
      <c r="C18017" s="37"/>
      <c r="D18017" s="70"/>
      <c r="E18017" s="201"/>
      <c r="F18017" s="147"/>
      <c r="G18017" s="211">
        <f t="shared" si="584"/>
        <v>2</v>
      </c>
    </row>
    <row r="18018" spans="1:7" ht="66" outlineLevel="1">
      <c r="A18018" s="1" t="s">
        <v>4867</v>
      </c>
      <c r="B18018" s="68" t="s">
        <v>19838</v>
      </c>
      <c r="C18018" s="37">
        <v>250</v>
      </c>
      <c r="D18018" s="37">
        <v>250</v>
      </c>
      <c r="E18018" s="201">
        <f t="shared" ref="E18018:E18081" si="585">C18018/D18018</f>
        <v>1</v>
      </c>
      <c r="F18018" s="147"/>
      <c r="G18018" s="211">
        <f t="shared" si="584"/>
        <v>2</v>
      </c>
    </row>
    <row r="18019" spans="1:7" ht="33" outlineLevel="1">
      <c r="A18019" s="1" t="s">
        <v>4869</v>
      </c>
      <c r="B18019" s="68" t="s">
        <v>19839</v>
      </c>
      <c r="C18019" s="37">
        <v>250</v>
      </c>
      <c r="D18019" s="37">
        <v>250</v>
      </c>
      <c r="E18019" s="201">
        <f t="shared" si="585"/>
        <v>1</v>
      </c>
      <c r="F18019" s="147"/>
      <c r="G18019" s="211">
        <f t="shared" si="584"/>
        <v>2</v>
      </c>
    </row>
    <row r="18020" spans="1:7" outlineLevel="1">
      <c r="A18020" s="1" t="s">
        <v>4871</v>
      </c>
      <c r="B18020" s="68" t="s">
        <v>19840</v>
      </c>
      <c r="C18020" s="37">
        <v>250</v>
      </c>
      <c r="D18020" s="37">
        <v>250</v>
      </c>
      <c r="E18020" s="201">
        <f t="shared" si="585"/>
        <v>1</v>
      </c>
      <c r="F18020" s="147"/>
      <c r="G18020" s="211">
        <f t="shared" si="584"/>
        <v>2</v>
      </c>
    </row>
    <row r="18021" spans="1:7" ht="49.5" outlineLevel="1">
      <c r="A18021" s="1" t="s">
        <v>4873</v>
      </c>
      <c r="B18021" s="68" t="s">
        <v>19841</v>
      </c>
      <c r="C18021" s="37">
        <v>250</v>
      </c>
      <c r="D18021" s="37">
        <v>250</v>
      </c>
      <c r="E18021" s="201">
        <f t="shared" si="585"/>
        <v>1</v>
      </c>
      <c r="F18021" s="147"/>
      <c r="G18021" s="211">
        <f t="shared" si="584"/>
        <v>2</v>
      </c>
    </row>
    <row r="18022" spans="1:7" ht="49.5" outlineLevel="1">
      <c r="A18022" s="1" t="s">
        <v>4990</v>
      </c>
      <c r="B18022" s="68" t="s">
        <v>19842</v>
      </c>
      <c r="C18022" s="37">
        <v>250</v>
      </c>
      <c r="D18022" s="37">
        <v>250</v>
      </c>
      <c r="E18022" s="201">
        <f t="shared" si="585"/>
        <v>1</v>
      </c>
      <c r="F18022" s="147"/>
      <c r="G18022" s="211">
        <f t="shared" si="584"/>
        <v>2</v>
      </c>
    </row>
    <row r="18023" spans="1:7" ht="49.5" outlineLevel="1">
      <c r="A18023" s="1" t="s">
        <v>19843</v>
      </c>
      <c r="B18023" s="2" t="s">
        <v>19844</v>
      </c>
      <c r="C18023" s="37">
        <v>250</v>
      </c>
      <c r="D18023" s="37">
        <v>250</v>
      </c>
      <c r="E18023" s="201">
        <f t="shared" si="585"/>
        <v>1</v>
      </c>
      <c r="F18023" s="147"/>
      <c r="G18023" s="211">
        <f t="shared" si="584"/>
        <v>2</v>
      </c>
    </row>
    <row r="18024" spans="1:7" ht="33" outlineLevel="1">
      <c r="A18024" s="1" t="s">
        <v>19845</v>
      </c>
      <c r="B18024" s="2" t="s">
        <v>19846</v>
      </c>
      <c r="C18024" s="2">
        <v>250</v>
      </c>
      <c r="D18024" s="2">
        <v>250</v>
      </c>
      <c r="E18024" s="201">
        <f t="shared" si="585"/>
        <v>1</v>
      </c>
      <c r="F18024" s="147"/>
      <c r="G18024" s="211">
        <f t="shared" si="584"/>
        <v>2</v>
      </c>
    </row>
    <row r="18025" spans="1:7" ht="33" outlineLevel="1">
      <c r="A18025" s="1" t="s">
        <v>19847</v>
      </c>
      <c r="B18025" s="68" t="s">
        <v>19848</v>
      </c>
      <c r="C18025" s="37">
        <v>250</v>
      </c>
      <c r="D18025" s="37">
        <v>250</v>
      </c>
      <c r="E18025" s="201">
        <f t="shared" si="585"/>
        <v>1</v>
      </c>
      <c r="F18025" s="147"/>
      <c r="G18025" s="211">
        <f t="shared" si="584"/>
        <v>2</v>
      </c>
    </row>
    <row r="18026" spans="1:7" outlineLevel="1">
      <c r="A18026" s="8" t="s">
        <v>158</v>
      </c>
      <c r="B18026" s="68" t="s">
        <v>19849</v>
      </c>
      <c r="C18026" s="37">
        <v>150</v>
      </c>
      <c r="D18026" s="37">
        <v>150</v>
      </c>
      <c r="E18026" s="201">
        <f t="shared" si="585"/>
        <v>1</v>
      </c>
      <c r="F18026" s="147"/>
      <c r="G18026" s="211">
        <f t="shared" si="584"/>
        <v>2</v>
      </c>
    </row>
    <row r="18027" spans="1:7">
      <c r="A18027" s="240"/>
      <c r="B18027" s="65" t="s">
        <v>113</v>
      </c>
      <c r="C18027" s="241"/>
      <c r="D18027" s="241"/>
      <c r="E18027" s="201"/>
      <c r="F18027" s="242"/>
      <c r="G18027" s="211">
        <f t="shared" si="584"/>
        <v>2</v>
      </c>
    </row>
    <row r="18028" spans="1:7" outlineLevel="1">
      <c r="A18028" s="8" t="s">
        <v>152</v>
      </c>
      <c r="B18028" s="4" t="s">
        <v>19850</v>
      </c>
      <c r="C18028" s="110"/>
      <c r="D18028" s="283"/>
      <c r="E18028" s="201"/>
      <c r="F18028" s="180"/>
      <c r="G18028" s="211">
        <f t="shared" si="584"/>
        <v>2</v>
      </c>
    </row>
    <row r="18029" spans="1:7" outlineLevel="1">
      <c r="A18029" s="8">
        <v>1</v>
      </c>
      <c r="B18029" s="14" t="s">
        <v>17284</v>
      </c>
      <c r="C18029" s="122"/>
      <c r="D18029" s="4"/>
      <c r="E18029" s="201"/>
      <c r="F18029" s="605"/>
      <c r="G18029" s="211">
        <f t="shared" si="584"/>
        <v>2</v>
      </c>
    </row>
    <row r="18030" spans="1:7" outlineLevel="1">
      <c r="A18030" s="8"/>
      <c r="B18030" s="97" t="s">
        <v>19851</v>
      </c>
      <c r="C18030" s="2"/>
      <c r="D18030" s="4"/>
      <c r="E18030" s="201"/>
      <c r="F18030" s="148"/>
      <c r="G18030" s="211">
        <f t="shared" si="584"/>
        <v>2</v>
      </c>
    </row>
    <row r="18031" spans="1:7" ht="33" outlineLevel="1">
      <c r="A18031" s="8" t="s">
        <v>477</v>
      </c>
      <c r="B18031" s="2" t="s">
        <v>19852</v>
      </c>
      <c r="C18031" s="37">
        <v>1200</v>
      </c>
      <c r="D18031" s="2">
        <v>1200</v>
      </c>
      <c r="E18031" s="201">
        <f t="shared" si="585"/>
        <v>1</v>
      </c>
      <c r="F18031" s="148"/>
      <c r="G18031" s="211">
        <f t="shared" si="584"/>
        <v>2</v>
      </c>
    </row>
    <row r="18032" spans="1:7" ht="33" outlineLevel="1">
      <c r="A18032" s="8" t="s">
        <v>479</v>
      </c>
      <c r="B18032" s="68" t="s">
        <v>19853</v>
      </c>
      <c r="C18032" s="2">
        <v>450</v>
      </c>
      <c r="D18032" s="2">
        <v>450</v>
      </c>
      <c r="E18032" s="201">
        <f t="shared" si="585"/>
        <v>1</v>
      </c>
      <c r="F18032" s="148"/>
      <c r="G18032" s="211">
        <f t="shared" si="584"/>
        <v>2</v>
      </c>
    </row>
    <row r="18033" spans="1:7" ht="33" outlineLevel="1">
      <c r="A18033" s="8" t="s">
        <v>482</v>
      </c>
      <c r="B18033" s="2" t="s">
        <v>19854</v>
      </c>
      <c r="C18033" s="37">
        <v>450</v>
      </c>
      <c r="D18033" s="37">
        <v>450</v>
      </c>
      <c r="E18033" s="201">
        <f t="shared" si="585"/>
        <v>1</v>
      </c>
      <c r="F18033" s="639" t="s">
        <v>19855</v>
      </c>
      <c r="G18033" s="211">
        <f t="shared" si="584"/>
        <v>2</v>
      </c>
    </row>
    <row r="18034" spans="1:7" ht="33" outlineLevel="1">
      <c r="A18034" s="8" t="s">
        <v>1438</v>
      </c>
      <c r="B18034" s="2" t="s">
        <v>19856</v>
      </c>
      <c r="C18034" s="37">
        <v>300</v>
      </c>
      <c r="D18034" s="37">
        <v>300</v>
      </c>
      <c r="E18034" s="201">
        <f t="shared" si="585"/>
        <v>1</v>
      </c>
      <c r="F18034" s="641"/>
      <c r="G18034" s="211">
        <f t="shared" si="584"/>
        <v>2</v>
      </c>
    </row>
    <row r="18035" spans="1:7" outlineLevel="1">
      <c r="A18035" s="8" t="s">
        <v>1440</v>
      </c>
      <c r="B18035" s="68" t="s">
        <v>19857</v>
      </c>
      <c r="C18035" s="37">
        <v>600</v>
      </c>
      <c r="D18035" s="37">
        <v>600</v>
      </c>
      <c r="E18035" s="201">
        <f t="shared" si="585"/>
        <v>1</v>
      </c>
      <c r="F18035" s="147"/>
      <c r="G18035" s="211">
        <f t="shared" si="584"/>
        <v>2</v>
      </c>
    </row>
    <row r="18036" spans="1:7" ht="33" outlineLevel="1">
      <c r="A18036" s="8" t="s">
        <v>1442</v>
      </c>
      <c r="B18036" s="2" t="s">
        <v>19858</v>
      </c>
      <c r="C18036" s="37">
        <v>1050</v>
      </c>
      <c r="D18036" s="37">
        <v>1050</v>
      </c>
      <c r="E18036" s="201">
        <f t="shared" si="585"/>
        <v>1</v>
      </c>
      <c r="F18036" s="147"/>
      <c r="G18036" s="211">
        <f t="shared" si="584"/>
        <v>2</v>
      </c>
    </row>
    <row r="18037" spans="1:7" ht="33" outlineLevel="1">
      <c r="A18037" s="8" t="s">
        <v>1444</v>
      </c>
      <c r="B18037" s="68" t="s">
        <v>19859</v>
      </c>
      <c r="C18037" s="37">
        <v>750</v>
      </c>
      <c r="D18037" s="37">
        <v>750</v>
      </c>
      <c r="E18037" s="201">
        <f t="shared" si="585"/>
        <v>1</v>
      </c>
      <c r="F18037" s="147"/>
      <c r="G18037" s="211">
        <f t="shared" si="584"/>
        <v>2</v>
      </c>
    </row>
    <row r="18038" spans="1:7" ht="33" outlineLevel="1">
      <c r="A18038" s="8" t="s">
        <v>1446</v>
      </c>
      <c r="B18038" s="2" t="s">
        <v>19860</v>
      </c>
      <c r="C18038" s="37">
        <v>1050</v>
      </c>
      <c r="D18038" s="37">
        <v>1050</v>
      </c>
      <c r="E18038" s="201">
        <f t="shared" si="585"/>
        <v>1</v>
      </c>
      <c r="F18038" s="147" t="s">
        <v>19855</v>
      </c>
      <c r="G18038" s="211">
        <f t="shared" si="584"/>
        <v>2</v>
      </c>
    </row>
    <row r="18039" spans="1:7" outlineLevel="1">
      <c r="A18039" s="8" t="s">
        <v>5151</v>
      </c>
      <c r="B18039" s="2" t="s">
        <v>19861</v>
      </c>
      <c r="C18039" s="37">
        <v>1050</v>
      </c>
      <c r="D18039" s="37">
        <v>1050</v>
      </c>
      <c r="E18039" s="201">
        <f t="shared" si="585"/>
        <v>1</v>
      </c>
      <c r="F18039" s="147"/>
      <c r="G18039" s="211">
        <f t="shared" si="584"/>
        <v>2</v>
      </c>
    </row>
    <row r="18040" spans="1:7" ht="33" outlineLevel="1">
      <c r="A18040" s="8" t="s">
        <v>5153</v>
      </c>
      <c r="B18040" s="68" t="s">
        <v>19862</v>
      </c>
      <c r="C18040" s="37">
        <v>750</v>
      </c>
      <c r="D18040" s="37">
        <v>750</v>
      </c>
      <c r="E18040" s="201">
        <f t="shared" si="585"/>
        <v>1</v>
      </c>
      <c r="F18040" s="147"/>
      <c r="G18040" s="211">
        <f t="shared" si="584"/>
        <v>2</v>
      </c>
    </row>
    <row r="18041" spans="1:7" ht="33" outlineLevel="1">
      <c r="A18041" s="8" t="s">
        <v>5155</v>
      </c>
      <c r="B18041" s="68" t="s">
        <v>19863</v>
      </c>
      <c r="C18041" s="37">
        <v>1050</v>
      </c>
      <c r="D18041" s="37">
        <v>1050</v>
      </c>
      <c r="E18041" s="201">
        <f t="shared" si="585"/>
        <v>1</v>
      </c>
      <c r="F18041" s="147"/>
      <c r="G18041" s="211">
        <f t="shared" si="584"/>
        <v>2</v>
      </c>
    </row>
    <row r="18042" spans="1:7" outlineLevel="1">
      <c r="A18042" s="8" t="s">
        <v>5799</v>
      </c>
      <c r="B18042" s="68" t="s">
        <v>19864</v>
      </c>
      <c r="C18042" s="37">
        <v>750</v>
      </c>
      <c r="D18042" s="37">
        <v>750</v>
      </c>
      <c r="E18042" s="201">
        <f t="shared" si="585"/>
        <v>1</v>
      </c>
      <c r="F18042" s="147"/>
      <c r="G18042" s="211">
        <f t="shared" si="584"/>
        <v>2</v>
      </c>
    </row>
    <row r="18043" spans="1:7" ht="33" outlineLevel="1">
      <c r="A18043" s="8" t="s">
        <v>5801</v>
      </c>
      <c r="B18043" s="97" t="s">
        <v>19865</v>
      </c>
      <c r="C18043" s="37">
        <v>450</v>
      </c>
      <c r="D18043" s="37">
        <v>450</v>
      </c>
      <c r="E18043" s="201">
        <f t="shared" si="585"/>
        <v>1</v>
      </c>
      <c r="F18043" s="147"/>
      <c r="G18043" s="211">
        <f t="shared" si="584"/>
        <v>2</v>
      </c>
    </row>
    <row r="18044" spans="1:7" outlineLevel="1">
      <c r="A18044" s="8" t="s">
        <v>5802</v>
      </c>
      <c r="B18044" s="68" t="s">
        <v>19866</v>
      </c>
      <c r="C18044" s="37">
        <v>300</v>
      </c>
      <c r="D18044" s="37">
        <v>300</v>
      </c>
      <c r="E18044" s="201">
        <f t="shared" si="585"/>
        <v>1</v>
      </c>
      <c r="F18044" s="147"/>
      <c r="G18044" s="211">
        <f t="shared" si="584"/>
        <v>2</v>
      </c>
    </row>
    <row r="18045" spans="1:7" ht="49.5" outlineLevel="1">
      <c r="A18045" s="8" t="s">
        <v>5804</v>
      </c>
      <c r="B18045" s="68" t="s">
        <v>19867</v>
      </c>
      <c r="C18045" s="2">
        <v>230</v>
      </c>
      <c r="D18045" s="37"/>
      <c r="E18045" s="201"/>
      <c r="F18045" s="147" t="s">
        <v>19868</v>
      </c>
      <c r="G18045" s="211">
        <f t="shared" ref="G18045:G18108" si="586">COUNTA(B18045,1)</f>
        <v>2</v>
      </c>
    </row>
    <row r="18046" spans="1:7" outlineLevel="1">
      <c r="A18046" s="8">
        <v>2</v>
      </c>
      <c r="B18046" s="4" t="s">
        <v>19869</v>
      </c>
      <c r="C18046" s="37"/>
      <c r="D18046" s="70"/>
      <c r="E18046" s="201"/>
      <c r="F18046" s="147"/>
      <c r="G18046" s="211">
        <f t="shared" si="586"/>
        <v>2</v>
      </c>
    </row>
    <row r="18047" spans="1:7" outlineLevel="1">
      <c r="A18047" s="8"/>
      <c r="B18047" s="4" t="s">
        <v>19851</v>
      </c>
      <c r="C18047" s="2"/>
      <c r="D18047" s="4"/>
      <c r="E18047" s="201"/>
      <c r="F18047" s="147"/>
      <c r="G18047" s="211">
        <f t="shared" si="586"/>
        <v>2</v>
      </c>
    </row>
    <row r="18048" spans="1:7" ht="49.5" outlineLevel="1">
      <c r="A18048" s="8" t="s">
        <v>156</v>
      </c>
      <c r="B18048" s="68" t="s">
        <v>19870</v>
      </c>
      <c r="C18048" s="37">
        <v>1050</v>
      </c>
      <c r="D18048" s="37">
        <v>1050</v>
      </c>
      <c r="E18048" s="201">
        <f t="shared" si="585"/>
        <v>1</v>
      </c>
      <c r="F18048" s="147"/>
      <c r="G18048" s="211">
        <f t="shared" si="586"/>
        <v>2</v>
      </c>
    </row>
    <row r="18049" spans="1:7" outlineLevel="1">
      <c r="A18049" s="8" t="s">
        <v>158</v>
      </c>
      <c r="B18049" s="68" t="s">
        <v>19871</v>
      </c>
      <c r="C18049" s="37">
        <v>300</v>
      </c>
      <c r="D18049" s="37">
        <v>300</v>
      </c>
      <c r="E18049" s="201">
        <f t="shared" si="585"/>
        <v>1</v>
      </c>
      <c r="F18049" s="147"/>
      <c r="G18049" s="211">
        <f t="shared" si="586"/>
        <v>2</v>
      </c>
    </row>
    <row r="18050" spans="1:7" outlineLevel="1">
      <c r="A18050" s="455" t="s">
        <v>175</v>
      </c>
      <c r="B18050" s="4" t="s">
        <v>19836</v>
      </c>
      <c r="C18050" s="37"/>
      <c r="D18050" s="37"/>
      <c r="E18050" s="201"/>
      <c r="F18050" s="147"/>
      <c r="G18050" s="211">
        <f t="shared" si="586"/>
        <v>2</v>
      </c>
    </row>
    <row r="18051" spans="1:7" outlineLevel="1">
      <c r="A18051" s="8">
        <v>3</v>
      </c>
      <c r="B18051" s="4" t="s">
        <v>19872</v>
      </c>
      <c r="C18051" s="2"/>
      <c r="D18051" s="2"/>
      <c r="E18051" s="201"/>
      <c r="F18051" s="147"/>
      <c r="G18051" s="211">
        <f t="shared" si="586"/>
        <v>2</v>
      </c>
    </row>
    <row r="18052" spans="1:7" outlineLevel="1">
      <c r="A18052" s="8" t="s">
        <v>167</v>
      </c>
      <c r="B18052" s="97" t="s">
        <v>19873</v>
      </c>
      <c r="C18052" s="2"/>
      <c r="D18052" s="2"/>
      <c r="E18052" s="201"/>
      <c r="F18052" s="147"/>
      <c r="G18052" s="211">
        <f t="shared" si="586"/>
        <v>2</v>
      </c>
    </row>
    <row r="18053" spans="1:7" ht="33" outlineLevel="1">
      <c r="A18053" s="1" t="s">
        <v>4880</v>
      </c>
      <c r="B18053" s="68" t="s">
        <v>19874</v>
      </c>
      <c r="C18053" s="4">
        <v>480</v>
      </c>
      <c r="D18053" s="4">
        <v>480</v>
      </c>
      <c r="E18053" s="201">
        <f t="shared" si="585"/>
        <v>1</v>
      </c>
      <c r="F18053" s="147"/>
      <c r="G18053" s="211">
        <f t="shared" si="586"/>
        <v>2</v>
      </c>
    </row>
    <row r="18054" spans="1:7" ht="33" outlineLevel="1">
      <c r="A18054" s="1" t="s">
        <v>4882</v>
      </c>
      <c r="B18054" s="2" t="s">
        <v>19875</v>
      </c>
      <c r="C18054" s="37">
        <v>480</v>
      </c>
      <c r="D18054" s="37">
        <v>480</v>
      </c>
      <c r="E18054" s="201">
        <f t="shared" si="585"/>
        <v>1</v>
      </c>
      <c r="F18054" s="148" t="s">
        <v>19855</v>
      </c>
      <c r="G18054" s="211">
        <f t="shared" si="586"/>
        <v>2</v>
      </c>
    </row>
    <row r="18055" spans="1:7" ht="33" outlineLevel="1">
      <c r="A18055" s="8" t="s">
        <v>169</v>
      </c>
      <c r="B18055" s="68" t="s">
        <v>19876</v>
      </c>
      <c r="C18055" s="2">
        <v>600</v>
      </c>
      <c r="D18055" s="37"/>
      <c r="E18055" s="201"/>
      <c r="F18055" s="639" t="s">
        <v>19868</v>
      </c>
      <c r="G18055" s="211">
        <f t="shared" si="586"/>
        <v>2</v>
      </c>
    </row>
    <row r="18056" spans="1:7" outlineLevel="1">
      <c r="A18056" s="8" t="s">
        <v>171</v>
      </c>
      <c r="B18056" s="68" t="s">
        <v>19877</v>
      </c>
      <c r="C18056" s="2">
        <v>500</v>
      </c>
      <c r="D18056" s="37"/>
      <c r="E18056" s="201"/>
      <c r="F18056" s="640"/>
      <c r="G18056" s="211">
        <f t="shared" si="586"/>
        <v>2</v>
      </c>
    </row>
    <row r="18057" spans="1:7" ht="49.5" outlineLevel="1">
      <c r="A18057" s="8" t="s">
        <v>173</v>
      </c>
      <c r="B18057" s="68" t="s">
        <v>19878</v>
      </c>
      <c r="C18057" s="2">
        <v>600</v>
      </c>
      <c r="D18057" s="37"/>
      <c r="E18057" s="201"/>
      <c r="F18057" s="640"/>
      <c r="G18057" s="211">
        <f t="shared" si="586"/>
        <v>2</v>
      </c>
    </row>
    <row r="18058" spans="1:7" outlineLevel="1">
      <c r="A18058" s="8" t="s">
        <v>1101</v>
      </c>
      <c r="B18058" s="68" t="s">
        <v>19879</v>
      </c>
      <c r="C18058" s="2">
        <v>500</v>
      </c>
      <c r="D18058" s="37"/>
      <c r="E18058" s="201"/>
      <c r="F18058" s="640"/>
      <c r="G18058" s="211">
        <f t="shared" si="586"/>
        <v>2</v>
      </c>
    </row>
    <row r="18059" spans="1:7" ht="33" outlineLevel="1">
      <c r="A18059" s="8" t="s">
        <v>1103</v>
      </c>
      <c r="B18059" s="68" t="s">
        <v>19880</v>
      </c>
      <c r="C18059" s="2">
        <v>600</v>
      </c>
      <c r="D18059" s="37"/>
      <c r="E18059" s="201"/>
      <c r="F18059" s="641"/>
      <c r="G18059" s="211">
        <f t="shared" si="586"/>
        <v>2</v>
      </c>
    </row>
    <row r="18060" spans="1:7" outlineLevel="1">
      <c r="A18060" s="8" t="s">
        <v>1105</v>
      </c>
      <c r="B18060" s="4" t="s">
        <v>10610</v>
      </c>
      <c r="C18060" s="37"/>
      <c r="D18060" s="70"/>
      <c r="E18060" s="201"/>
      <c r="F18060" s="147"/>
      <c r="G18060" s="211">
        <f t="shared" si="586"/>
        <v>2</v>
      </c>
    </row>
    <row r="18061" spans="1:7" ht="49.5" outlineLevel="1">
      <c r="A18061" s="1" t="s">
        <v>8817</v>
      </c>
      <c r="B18061" s="68" t="s">
        <v>19881</v>
      </c>
      <c r="C18061" s="37">
        <v>300</v>
      </c>
      <c r="D18061" s="37">
        <v>300</v>
      </c>
      <c r="E18061" s="201">
        <f t="shared" si="585"/>
        <v>1</v>
      </c>
      <c r="F18061" s="147"/>
      <c r="G18061" s="211">
        <f t="shared" si="586"/>
        <v>2</v>
      </c>
    </row>
    <row r="18062" spans="1:7" ht="49.5" outlineLevel="1">
      <c r="A18062" s="1" t="s">
        <v>8819</v>
      </c>
      <c r="B18062" s="7" t="s">
        <v>19882</v>
      </c>
      <c r="C18062" s="2">
        <v>300</v>
      </c>
      <c r="D18062" s="2">
        <v>300</v>
      </c>
      <c r="E18062" s="201">
        <f t="shared" si="585"/>
        <v>1</v>
      </c>
      <c r="F18062" s="147"/>
      <c r="G18062" s="211">
        <f t="shared" si="586"/>
        <v>2</v>
      </c>
    </row>
    <row r="18063" spans="1:7" ht="33" outlineLevel="1">
      <c r="A18063" s="1" t="s">
        <v>8821</v>
      </c>
      <c r="B18063" s="7" t="s">
        <v>19883</v>
      </c>
      <c r="C18063" s="2">
        <v>400</v>
      </c>
      <c r="D18063" s="2">
        <v>400</v>
      </c>
      <c r="E18063" s="201">
        <f t="shared" si="585"/>
        <v>1</v>
      </c>
      <c r="F18063" s="148"/>
      <c r="G18063" s="211">
        <f t="shared" si="586"/>
        <v>2</v>
      </c>
    </row>
    <row r="18064" spans="1:7" ht="33" outlineLevel="1">
      <c r="A18064" s="1" t="s">
        <v>19884</v>
      </c>
      <c r="B18064" s="7" t="s">
        <v>19885</v>
      </c>
      <c r="C18064" s="2">
        <v>300</v>
      </c>
      <c r="D18064" s="2">
        <v>300</v>
      </c>
      <c r="E18064" s="201">
        <f t="shared" si="585"/>
        <v>1</v>
      </c>
      <c r="F18064" s="148"/>
      <c r="G18064" s="211">
        <f t="shared" si="586"/>
        <v>2</v>
      </c>
    </row>
    <row r="18065" spans="1:7" ht="49.5" outlineLevel="1">
      <c r="A18065" s="1" t="s">
        <v>19886</v>
      </c>
      <c r="B18065" s="7" t="s">
        <v>19887</v>
      </c>
      <c r="C18065" s="37">
        <v>400</v>
      </c>
      <c r="D18065" s="2"/>
      <c r="E18065" s="201"/>
      <c r="F18065" s="147" t="s">
        <v>19868</v>
      </c>
      <c r="G18065" s="211">
        <f t="shared" si="586"/>
        <v>2</v>
      </c>
    </row>
    <row r="18066" spans="1:7" ht="33" outlineLevel="1">
      <c r="A18066" s="1" t="s">
        <v>19888</v>
      </c>
      <c r="B18066" s="7" t="s">
        <v>19889</v>
      </c>
      <c r="C18066" s="2">
        <v>250</v>
      </c>
      <c r="D18066" s="2">
        <v>250</v>
      </c>
      <c r="E18066" s="201">
        <f t="shared" si="585"/>
        <v>1</v>
      </c>
      <c r="F18066" s="147"/>
      <c r="G18066" s="211">
        <f t="shared" si="586"/>
        <v>2</v>
      </c>
    </row>
    <row r="18067" spans="1:7" ht="33" outlineLevel="1">
      <c r="A18067" s="1" t="s">
        <v>19890</v>
      </c>
      <c r="B18067" s="7" t="s">
        <v>19891</v>
      </c>
      <c r="C18067" s="37">
        <v>300</v>
      </c>
      <c r="D18067" s="2"/>
      <c r="E18067" s="201"/>
      <c r="F18067" s="639" t="s">
        <v>19868</v>
      </c>
      <c r="G18067" s="211">
        <f t="shared" si="586"/>
        <v>2</v>
      </c>
    </row>
    <row r="18068" spans="1:7" ht="33" outlineLevel="1">
      <c r="A18068" s="1" t="s">
        <v>19892</v>
      </c>
      <c r="B18068" s="7" t="s">
        <v>19893</v>
      </c>
      <c r="C18068" s="37">
        <v>500</v>
      </c>
      <c r="D18068" s="2"/>
      <c r="E18068" s="201"/>
      <c r="F18068" s="640"/>
      <c r="G18068" s="211">
        <f t="shared" si="586"/>
        <v>2</v>
      </c>
    </row>
    <row r="18069" spans="1:7" ht="33" outlineLevel="1">
      <c r="A18069" s="1" t="s">
        <v>19894</v>
      </c>
      <c r="B18069" s="7" t="s">
        <v>19895</v>
      </c>
      <c r="C18069" s="37">
        <v>400</v>
      </c>
      <c r="D18069" s="2"/>
      <c r="E18069" s="201"/>
      <c r="F18069" s="640"/>
      <c r="G18069" s="211">
        <f t="shared" si="586"/>
        <v>2</v>
      </c>
    </row>
    <row r="18070" spans="1:7" ht="33" outlineLevel="1">
      <c r="A18070" s="1" t="s">
        <v>19896</v>
      </c>
      <c r="B18070" s="7" t="s">
        <v>19897</v>
      </c>
      <c r="C18070" s="37">
        <v>400</v>
      </c>
      <c r="D18070" s="2"/>
      <c r="E18070" s="201"/>
      <c r="F18070" s="641"/>
      <c r="G18070" s="211">
        <f t="shared" si="586"/>
        <v>2</v>
      </c>
    </row>
    <row r="18071" spans="1:7" ht="33" outlineLevel="1">
      <c r="A18071" s="1" t="s">
        <v>19898</v>
      </c>
      <c r="B18071" s="2" t="s">
        <v>19899</v>
      </c>
      <c r="C18071" s="2">
        <v>240</v>
      </c>
      <c r="D18071" s="2">
        <v>240</v>
      </c>
      <c r="E18071" s="201">
        <f t="shared" si="585"/>
        <v>1</v>
      </c>
      <c r="F18071" s="639" t="s">
        <v>19855</v>
      </c>
      <c r="G18071" s="211">
        <f t="shared" si="586"/>
        <v>2</v>
      </c>
    </row>
    <row r="18072" spans="1:7" ht="33" outlineLevel="1">
      <c r="A18072" s="1" t="s">
        <v>19900</v>
      </c>
      <c r="B18072" s="2" t="s">
        <v>19901</v>
      </c>
      <c r="C18072" s="2">
        <v>240</v>
      </c>
      <c r="D18072" s="2">
        <v>240</v>
      </c>
      <c r="E18072" s="201">
        <f t="shared" si="585"/>
        <v>1</v>
      </c>
      <c r="F18072" s="640"/>
      <c r="G18072" s="211">
        <f t="shared" si="586"/>
        <v>2</v>
      </c>
    </row>
    <row r="18073" spans="1:7" ht="33" outlineLevel="1">
      <c r="A18073" s="1" t="s">
        <v>19902</v>
      </c>
      <c r="B18073" s="2" t="s">
        <v>19903</v>
      </c>
      <c r="C18073" s="2">
        <v>400</v>
      </c>
      <c r="D18073" s="2">
        <v>400</v>
      </c>
      <c r="E18073" s="201">
        <f t="shared" si="585"/>
        <v>1</v>
      </c>
      <c r="F18073" s="640"/>
      <c r="G18073" s="211">
        <f t="shared" si="586"/>
        <v>2</v>
      </c>
    </row>
    <row r="18074" spans="1:7" ht="33" outlineLevel="1">
      <c r="A18074" s="1" t="s">
        <v>19904</v>
      </c>
      <c r="B18074" s="2" t="s">
        <v>19897</v>
      </c>
      <c r="C18074" s="37">
        <v>300</v>
      </c>
      <c r="D18074" s="37">
        <v>300</v>
      </c>
      <c r="E18074" s="201">
        <f t="shared" si="585"/>
        <v>1</v>
      </c>
      <c r="F18074" s="641"/>
      <c r="G18074" s="211">
        <f t="shared" si="586"/>
        <v>2</v>
      </c>
    </row>
    <row r="18075" spans="1:7" ht="49.5" outlineLevel="1">
      <c r="A18075" s="1" t="s">
        <v>19905</v>
      </c>
      <c r="B18075" s="2" t="s">
        <v>19906</v>
      </c>
      <c r="C18075" s="37">
        <v>300</v>
      </c>
      <c r="D18075" s="37">
        <v>300</v>
      </c>
      <c r="E18075" s="201">
        <f t="shared" si="585"/>
        <v>1</v>
      </c>
      <c r="F18075" s="188"/>
      <c r="G18075" s="211">
        <f t="shared" si="586"/>
        <v>2</v>
      </c>
    </row>
    <row r="18076" spans="1:7" ht="49.5" outlineLevel="1">
      <c r="A18076" s="1" t="s">
        <v>19907</v>
      </c>
      <c r="B18076" s="2" t="s">
        <v>19908</v>
      </c>
      <c r="C18076" s="2">
        <v>400</v>
      </c>
      <c r="D18076" s="37"/>
      <c r="E18076" s="201"/>
      <c r="F18076" s="147" t="s">
        <v>19868</v>
      </c>
      <c r="G18076" s="211">
        <f t="shared" si="586"/>
        <v>2</v>
      </c>
    </row>
    <row r="18077" spans="1:7" ht="33" outlineLevel="1">
      <c r="A18077" s="1" t="s">
        <v>19909</v>
      </c>
      <c r="B18077" s="2" t="s">
        <v>19910</v>
      </c>
      <c r="C18077" s="37">
        <v>300</v>
      </c>
      <c r="D18077" s="37">
        <v>300</v>
      </c>
      <c r="E18077" s="201">
        <f t="shared" si="585"/>
        <v>1</v>
      </c>
      <c r="F18077" s="188"/>
      <c r="G18077" s="211">
        <f t="shared" si="586"/>
        <v>2</v>
      </c>
    </row>
    <row r="18078" spans="1:7" ht="33" outlineLevel="1">
      <c r="A18078" s="1" t="s">
        <v>19911</v>
      </c>
      <c r="B18078" s="2" t="s">
        <v>19912</v>
      </c>
      <c r="C18078" s="37">
        <v>300</v>
      </c>
      <c r="D18078" s="37">
        <v>300</v>
      </c>
      <c r="E18078" s="201">
        <f t="shared" si="585"/>
        <v>1</v>
      </c>
      <c r="F18078" s="188"/>
      <c r="G18078" s="211">
        <f t="shared" si="586"/>
        <v>2</v>
      </c>
    </row>
    <row r="18079" spans="1:7" ht="33" outlineLevel="1">
      <c r="A18079" s="1" t="s">
        <v>19913</v>
      </c>
      <c r="B18079" s="2" t="s">
        <v>19914</v>
      </c>
      <c r="C18079" s="37">
        <v>300</v>
      </c>
      <c r="D18079" s="37">
        <v>300</v>
      </c>
      <c r="E18079" s="201">
        <f t="shared" si="585"/>
        <v>1</v>
      </c>
      <c r="F18079" s="148"/>
      <c r="G18079" s="211">
        <f t="shared" si="586"/>
        <v>2</v>
      </c>
    </row>
    <row r="18080" spans="1:7" ht="33" outlineLevel="1">
      <c r="A18080" s="1" t="s">
        <v>19915</v>
      </c>
      <c r="B18080" s="2" t="s">
        <v>19916</v>
      </c>
      <c r="C18080" s="37">
        <v>300</v>
      </c>
      <c r="D18080" s="37">
        <v>300</v>
      </c>
      <c r="E18080" s="201">
        <f t="shared" si="585"/>
        <v>1</v>
      </c>
      <c r="F18080" s="148"/>
      <c r="G18080" s="211">
        <f t="shared" si="586"/>
        <v>2</v>
      </c>
    </row>
    <row r="18081" spans="1:7" ht="33" outlineLevel="1">
      <c r="A18081" s="1" t="s">
        <v>19917</v>
      </c>
      <c r="B18081" s="7" t="s">
        <v>19918</v>
      </c>
      <c r="C18081" s="37">
        <v>350</v>
      </c>
      <c r="D18081" s="37">
        <v>350</v>
      </c>
      <c r="E18081" s="201">
        <f t="shared" si="585"/>
        <v>1</v>
      </c>
      <c r="F18081" s="148"/>
      <c r="G18081" s="211">
        <f t="shared" si="586"/>
        <v>2</v>
      </c>
    </row>
    <row r="18082" spans="1:7" ht="33" outlineLevel="1">
      <c r="A18082" s="1" t="s">
        <v>19919</v>
      </c>
      <c r="B18082" s="7" t="s">
        <v>19920</v>
      </c>
      <c r="C18082" s="37">
        <v>350</v>
      </c>
      <c r="D18082" s="37">
        <v>350</v>
      </c>
      <c r="E18082" s="201">
        <f t="shared" ref="E18082:E18142" si="587">C18082/D18082</f>
        <v>1</v>
      </c>
      <c r="F18082" s="148"/>
      <c r="G18082" s="211">
        <f t="shared" si="586"/>
        <v>2</v>
      </c>
    </row>
    <row r="18083" spans="1:7" ht="33" outlineLevel="1">
      <c r="A18083" s="1" t="s">
        <v>19921</v>
      </c>
      <c r="B18083" s="7" t="s">
        <v>19922</v>
      </c>
      <c r="C18083" s="63">
        <v>480</v>
      </c>
      <c r="D18083" s="63">
        <v>480</v>
      </c>
      <c r="E18083" s="201">
        <f t="shared" si="587"/>
        <v>1</v>
      </c>
      <c r="F18083" s="148"/>
      <c r="G18083" s="211">
        <f t="shared" si="586"/>
        <v>2</v>
      </c>
    </row>
    <row r="18084" spans="1:7" ht="33" outlineLevel="1">
      <c r="A18084" s="1" t="s">
        <v>19923</v>
      </c>
      <c r="B18084" s="7" t="s">
        <v>19924</v>
      </c>
      <c r="C18084" s="2">
        <v>300</v>
      </c>
      <c r="D18084" s="2">
        <v>300</v>
      </c>
      <c r="E18084" s="201">
        <f t="shared" si="587"/>
        <v>1</v>
      </c>
      <c r="F18084" s="148"/>
      <c r="G18084" s="211">
        <f t="shared" si="586"/>
        <v>2</v>
      </c>
    </row>
    <row r="18085" spans="1:7" ht="33" outlineLevel="1">
      <c r="A18085" s="1" t="s">
        <v>19925</v>
      </c>
      <c r="B18085" s="2" t="s">
        <v>19926</v>
      </c>
      <c r="C18085" s="2">
        <v>300</v>
      </c>
      <c r="D18085" s="2">
        <v>300</v>
      </c>
      <c r="E18085" s="201">
        <f t="shared" si="587"/>
        <v>1</v>
      </c>
      <c r="F18085" s="639" t="s">
        <v>19855</v>
      </c>
      <c r="G18085" s="211">
        <f t="shared" si="586"/>
        <v>2</v>
      </c>
    </row>
    <row r="18086" spans="1:7" ht="33" outlineLevel="1">
      <c r="A18086" s="1" t="s">
        <v>19927</v>
      </c>
      <c r="B18086" s="2" t="s">
        <v>19928</v>
      </c>
      <c r="C18086" s="37">
        <v>240</v>
      </c>
      <c r="D18086" s="37">
        <v>240</v>
      </c>
      <c r="E18086" s="201">
        <f t="shared" si="587"/>
        <v>1</v>
      </c>
      <c r="F18086" s="641"/>
      <c r="G18086" s="211">
        <f t="shared" si="586"/>
        <v>2</v>
      </c>
    </row>
    <row r="18087" spans="1:7" ht="33" outlineLevel="1">
      <c r="A18087" s="1" t="s">
        <v>19929</v>
      </c>
      <c r="B18087" s="7" t="s">
        <v>19930</v>
      </c>
      <c r="C18087" s="270">
        <v>300</v>
      </c>
      <c r="D18087" s="37"/>
      <c r="E18087" s="201"/>
      <c r="F18087" s="639" t="s">
        <v>19868</v>
      </c>
      <c r="G18087" s="211">
        <f t="shared" si="586"/>
        <v>2</v>
      </c>
    </row>
    <row r="18088" spans="1:7" ht="33" outlineLevel="1">
      <c r="A18088" s="1" t="s">
        <v>19931</v>
      </c>
      <c r="B18088" s="7" t="s">
        <v>19932</v>
      </c>
      <c r="C18088" s="37">
        <v>250</v>
      </c>
      <c r="D18088" s="37"/>
      <c r="E18088" s="201"/>
      <c r="F18088" s="641"/>
      <c r="G18088" s="211">
        <f t="shared" si="586"/>
        <v>2</v>
      </c>
    </row>
    <row r="18089" spans="1:7" ht="33" outlineLevel="1">
      <c r="A18089" s="1" t="s">
        <v>19933</v>
      </c>
      <c r="B18089" s="7" t="s">
        <v>19934</v>
      </c>
      <c r="C18089" s="37">
        <v>240</v>
      </c>
      <c r="D18089" s="37">
        <v>240</v>
      </c>
      <c r="E18089" s="201">
        <f t="shared" si="587"/>
        <v>1</v>
      </c>
      <c r="F18089" s="148"/>
      <c r="G18089" s="211">
        <f t="shared" si="586"/>
        <v>2</v>
      </c>
    </row>
    <row r="18090" spans="1:7" ht="33" outlineLevel="1">
      <c r="A18090" s="1" t="s">
        <v>19935</v>
      </c>
      <c r="B18090" s="7" t="s">
        <v>19936</v>
      </c>
      <c r="C18090" s="2">
        <v>240</v>
      </c>
      <c r="D18090" s="2">
        <v>240</v>
      </c>
      <c r="E18090" s="201">
        <f t="shared" si="587"/>
        <v>1</v>
      </c>
      <c r="F18090" s="148"/>
      <c r="G18090" s="211">
        <f t="shared" si="586"/>
        <v>2</v>
      </c>
    </row>
    <row r="18091" spans="1:7" ht="33" outlineLevel="1">
      <c r="A18091" s="1" t="s">
        <v>19937</v>
      </c>
      <c r="B18091" s="7" t="s">
        <v>19938</v>
      </c>
      <c r="C18091" s="2">
        <v>240</v>
      </c>
      <c r="D18091" s="2">
        <v>240</v>
      </c>
      <c r="E18091" s="201">
        <f t="shared" si="587"/>
        <v>1</v>
      </c>
      <c r="F18091" s="147"/>
      <c r="G18091" s="211">
        <f t="shared" si="586"/>
        <v>2</v>
      </c>
    </row>
    <row r="18092" spans="1:7" ht="33" outlineLevel="1">
      <c r="A18092" s="1" t="s">
        <v>19939</v>
      </c>
      <c r="B18092" s="7" t="s">
        <v>19940</v>
      </c>
      <c r="C18092" s="2">
        <v>240</v>
      </c>
      <c r="D18092" s="2">
        <v>240</v>
      </c>
      <c r="E18092" s="201">
        <f t="shared" si="587"/>
        <v>1</v>
      </c>
      <c r="F18092" s="148"/>
      <c r="G18092" s="211">
        <f t="shared" si="586"/>
        <v>2</v>
      </c>
    </row>
    <row r="18093" spans="1:7" ht="33" outlineLevel="1">
      <c r="A18093" s="1" t="s">
        <v>19941</v>
      </c>
      <c r="B18093" s="7" t="s">
        <v>19942</v>
      </c>
      <c r="C18093" s="2">
        <v>250</v>
      </c>
      <c r="D18093" s="2"/>
      <c r="E18093" s="201"/>
      <c r="F18093" s="148" t="s">
        <v>19868</v>
      </c>
      <c r="G18093" s="211">
        <f t="shared" si="586"/>
        <v>2</v>
      </c>
    </row>
    <row r="18094" spans="1:7" ht="49.5" outlineLevel="1">
      <c r="A18094" s="1" t="s">
        <v>19943</v>
      </c>
      <c r="B18094" s="7" t="s">
        <v>19944</v>
      </c>
      <c r="C18094" s="37">
        <v>240</v>
      </c>
      <c r="D18094" s="37">
        <v>240</v>
      </c>
      <c r="E18094" s="201">
        <f t="shared" si="587"/>
        <v>1</v>
      </c>
      <c r="F18094" s="148"/>
      <c r="G18094" s="211">
        <f t="shared" si="586"/>
        <v>2</v>
      </c>
    </row>
    <row r="18095" spans="1:7" ht="33" outlineLevel="1">
      <c r="A18095" s="1" t="s">
        <v>19945</v>
      </c>
      <c r="B18095" s="2" t="s">
        <v>19946</v>
      </c>
      <c r="C18095" s="2">
        <v>220</v>
      </c>
      <c r="D18095" s="2">
        <v>220</v>
      </c>
      <c r="E18095" s="201">
        <f t="shared" si="587"/>
        <v>1</v>
      </c>
      <c r="F18095" s="639" t="s">
        <v>19855</v>
      </c>
      <c r="G18095" s="211">
        <f t="shared" si="586"/>
        <v>2</v>
      </c>
    </row>
    <row r="18096" spans="1:7" ht="33" outlineLevel="1">
      <c r="A18096" s="1" t="s">
        <v>19947</v>
      </c>
      <c r="B18096" s="2" t="s">
        <v>19948</v>
      </c>
      <c r="C18096" s="2">
        <v>220</v>
      </c>
      <c r="D18096" s="2">
        <v>220</v>
      </c>
      <c r="E18096" s="201">
        <f t="shared" si="587"/>
        <v>1</v>
      </c>
      <c r="F18096" s="640"/>
      <c r="G18096" s="211">
        <f t="shared" si="586"/>
        <v>2</v>
      </c>
    </row>
    <row r="18097" spans="1:7" ht="33" outlineLevel="1">
      <c r="A18097" s="1" t="s">
        <v>19949</v>
      </c>
      <c r="B18097" s="2" t="s">
        <v>19950</v>
      </c>
      <c r="C18097" s="2">
        <v>300</v>
      </c>
      <c r="D18097" s="2">
        <v>300</v>
      </c>
      <c r="E18097" s="201">
        <f t="shared" si="587"/>
        <v>1</v>
      </c>
      <c r="F18097" s="641"/>
      <c r="G18097" s="211">
        <f t="shared" si="586"/>
        <v>2</v>
      </c>
    </row>
    <row r="18098" spans="1:7" outlineLevel="1">
      <c r="A18098" s="8" t="s">
        <v>1106</v>
      </c>
      <c r="B18098" s="14" t="s">
        <v>19951</v>
      </c>
      <c r="C18098" s="2">
        <v>200</v>
      </c>
      <c r="D18098" s="2">
        <v>200</v>
      </c>
      <c r="E18098" s="201">
        <f t="shared" si="587"/>
        <v>1</v>
      </c>
      <c r="F18098" s="639" t="s">
        <v>19868</v>
      </c>
      <c r="G18098" s="211">
        <f t="shared" si="586"/>
        <v>2</v>
      </c>
    </row>
    <row r="18099" spans="1:7" ht="49.5" outlineLevel="1">
      <c r="A18099" s="1" t="s">
        <v>19952</v>
      </c>
      <c r="B18099" s="7" t="s">
        <v>19953</v>
      </c>
      <c r="C18099" s="2">
        <v>250</v>
      </c>
      <c r="D18099" s="2"/>
      <c r="E18099" s="201"/>
      <c r="F18099" s="640"/>
      <c r="G18099" s="211">
        <f t="shared" si="586"/>
        <v>2</v>
      </c>
    </row>
    <row r="18100" spans="1:7" ht="49.5" outlineLevel="1">
      <c r="A18100" s="1" t="s">
        <v>19954</v>
      </c>
      <c r="B18100" s="7" t="s">
        <v>19955</v>
      </c>
      <c r="C18100" s="2">
        <v>220</v>
      </c>
      <c r="D18100" s="2"/>
      <c r="E18100" s="201"/>
      <c r="F18100" s="640"/>
      <c r="G18100" s="211">
        <f t="shared" si="586"/>
        <v>2</v>
      </c>
    </row>
    <row r="18101" spans="1:7" ht="33" outlineLevel="1">
      <c r="A18101" s="1" t="s">
        <v>19956</v>
      </c>
      <c r="B18101" s="7" t="s">
        <v>19957</v>
      </c>
      <c r="C18101" s="2">
        <v>300</v>
      </c>
      <c r="D18101" s="2"/>
      <c r="E18101" s="201"/>
      <c r="F18101" s="640"/>
      <c r="G18101" s="211">
        <f t="shared" si="586"/>
        <v>2</v>
      </c>
    </row>
    <row r="18102" spans="1:7" ht="33" outlineLevel="1">
      <c r="A18102" s="1" t="s">
        <v>19958</v>
      </c>
      <c r="B18102" s="7" t="s">
        <v>19959</v>
      </c>
      <c r="C18102" s="2">
        <v>300</v>
      </c>
      <c r="D18102" s="2"/>
      <c r="E18102" s="201"/>
      <c r="F18102" s="640"/>
      <c r="G18102" s="211">
        <f t="shared" si="586"/>
        <v>2</v>
      </c>
    </row>
    <row r="18103" spans="1:7" ht="33" outlineLevel="1">
      <c r="A18103" s="1" t="s">
        <v>19960</v>
      </c>
      <c r="B18103" s="7" t="s">
        <v>19961</v>
      </c>
      <c r="C18103" s="2">
        <v>250</v>
      </c>
      <c r="D18103" s="2"/>
      <c r="E18103" s="201"/>
      <c r="F18103" s="640"/>
      <c r="G18103" s="211">
        <f t="shared" si="586"/>
        <v>2</v>
      </c>
    </row>
    <row r="18104" spans="1:7" ht="33" outlineLevel="1">
      <c r="A18104" s="1" t="s">
        <v>19962</v>
      </c>
      <c r="B18104" s="7" t="s">
        <v>19963</v>
      </c>
      <c r="C18104" s="2">
        <v>250</v>
      </c>
      <c r="D18104" s="2"/>
      <c r="E18104" s="201"/>
      <c r="F18104" s="640"/>
      <c r="G18104" s="211">
        <f t="shared" si="586"/>
        <v>2</v>
      </c>
    </row>
    <row r="18105" spans="1:7" ht="49.5" outlineLevel="1">
      <c r="A18105" s="1" t="s">
        <v>19964</v>
      </c>
      <c r="B18105" s="7" t="s">
        <v>19965</v>
      </c>
      <c r="C18105" s="2">
        <v>250</v>
      </c>
      <c r="D18105" s="2"/>
      <c r="E18105" s="201"/>
      <c r="F18105" s="640"/>
      <c r="G18105" s="211">
        <f t="shared" si="586"/>
        <v>2</v>
      </c>
    </row>
    <row r="18106" spans="1:7" ht="49.5" outlineLevel="1">
      <c r="A18106" s="1" t="s">
        <v>19966</v>
      </c>
      <c r="B18106" s="7" t="s">
        <v>19967</v>
      </c>
      <c r="C18106" s="2">
        <v>250</v>
      </c>
      <c r="D18106" s="2"/>
      <c r="E18106" s="201"/>
      <c r="F18106" s="640"/>
      <c r="G18106" s="211">
        <f t="shared" si="586"/>
        <v>2</v>
      </c>
    </row>
    <row r="18107" spans="1:7" ht="49.5" outlineLevel="1">
      <c r="A18107" s="1" t="s">
        <v>19968</v>
      </c>
      <c r="B18107" s="7" t="s">
        <v>19969</v>
      </c>
      <c r="C18107" s="2">
        <v>250</v>
      </c>
      <c r="D18107" s="2"/>
      <c r="E18107" s="201"/>
      <c r="F18107" s="640"/>
      <c r="G18107" s="211">
        <f t="shared" si="586"/>
        <v>2</v>
      </c>
    </row>
    <row r="18108" spans="1:7" ht="33" outlineLevel="1">
      <c r="A18108" s="1" t="s">
        <v>19970</v>
      </c>
      <c r="B18108" s="7" t="s">
        <v>19971</v>
      </c>
      <c r="C18108" s="2">
        <v>300</v>
      </c>
      <c r="D18108" s="2"/>
      <c r="E18108" s="201"/>
      <c r="F18108" s="640"/>
      <c r="G18108" s="211">
        <f t="shared" si="586"/>
        <v>2</v>
      </c>
    </row>
    <row r="18109" spans="1:7" ht="33" outlineLevel="1">
      <c r="A18109" s="1" t="s">
        <v>19972</v>
      </c>
      <c r="B18109" s="7" t="s">
        <v>19973</v>
      </c>
      <c r="C18109" s="2">
        <v>350</v>
      </c>
      <c r="D18109" s="2"/>
      <c r="E18109" s="201"/>
      <c r="F18109" s="640"/>
      <c r="G18109" s="211">
        <f t="shared" ref="G18109:G18172" si="588">COUNTA(B18109,1)</f>
        <v>2</v>
      </c>
    </row>
    <row r="18110" spans="1:7" ht="33" outlineLevel="1">
      <c r="A18110" s="1" t="s">
        <v>19974</v>
      </c>
      <c r="B18110" s="7" t="s">
        <v>19975</v>
      </c>
      <c r="C18110" s="2">
        <v>300</v>
      </c>
      <c r="D18110" s="2"/>
      <c r="E18110" s="201"/>
      <c r="F18110" s="640"/>
      <c r="G18110" s="211">
        <f t="shared" si="588"/>
        <v>2</v>
      </c>
    </row>
    <row r="18111" spans="1:7" ht="33" outlineLevel="1">
      <c r="A18111" s="1" t="s">
        <v>19976</v>
      </c>
      <c r="B18111" s="7" t="s">
        <v>19977</v>
      </c>
      <c r="C18111" s="2">
        <v>300</v>
      </c>
      <c r="D18111" s="2"/>
      <c r="E18111" s="201"/>
      <c r="F18111" s="640"/>
      <c r="G18111" s="211">
        <f t="shared" si="588"/>
        <v>2</v>
      </c>
    </row>
    <row r="18112" spans="1:7" ht="33" outlineLevel="1">
      <c r="A18112" s="1" t="s">
        <v>19978</v>
      </c>
      <c r="B18112" s="7" t="s">
        <v>19979</v>
      </c>
      <c r="C18112" s="2">
        <v>500</v>
      </c>
      <c r="D18112" s="2"/>
      <c r="E18112" s="201"/>
      <c r="F18112" s="640"/>
      <c r="G18112" s="211">
        <f t="shared" si="588"/>
        <v>2</v>
      </c>
    </row>
    <row r="18113" spans="1:7" ht="33" outlineLevel="1">
      <c r="A18113" s="1" t="s">
        <v>19980</v>
      </c>
      <c r="B18113" s="7" t="s">
        <v>19981</v>
      </c>
      <c r="C18113" s="2">
        <v>500</v>
      </c>
      <c r="D18113" s="2"/>
      <c r="E18113" s="201"/>
      <c r="F18113" s="640"/>
      <c r="G18113" s="211">
        <f t="shared" si="588"/>
        <v>2</v>
      </c>
    </row>
    <row r="18114" spans="1:7" ht="33" outlineLevel="1">
      <c r="A18114" s="1" t="s">
        <v>19982</v>
      </c>
      <c r="B18114" s="7" t="s">
        <v>19983</v>
      </c>
      <c r="C18114" s="2">
        <v>400</v>
      </c>
      <c r="D18114" s="37"/>
      <c r="E18114" s="201"/>
      <c r="F18114" s="640"/>
      <c r="G18114" s="211">
        <f t="shared" si="588"/>
        <v>2</v>
      </c>
    </row>
    <row r="18115" spans="1:7" ht="33" outlineLevel="1">
      <c r="A18115" s="1" t="s">
        <v>19984</v>
      </c>
      <c r="B18115" s="7" t="s">
        <v>19985</v>
      </c>
      <c r="C18115" s="2">
        <v>400</v>
      </c>
      <c r="D18115" s="2"/>
      <c r="E18115" s="201"/>
      <c r="F18115" s="640"/>
      <c r="G18115" s="211">
        <f t="shared" si="588"/>
        <v>2</v>
      </c>
    </row>
    <row r="18116" spans="1:7" ht="49.5" outlineLevel="1">
      <c r="A18116" s="1" t="s">
        <v>19986</v>
      </c>
      <c r="B18116" s="2" t="s">
        <v>19987</v>
      </c>
      <c r="C18116" s="37">
        <v>220</v>
      </c>
      <c r="D18116" s="2"/>
      <c r="E18116" s="201"/>
      <c r="F18116" s="640"/>
      <c r="G18116" s="211">
        <f t="shared" si="588"/>
        <v>2</v>
      </c>
    </row>
    <row r="18117" spans="1:7" ht="49.5" outlineLevel="1">
      <c r="A18117" s="1" t="s">
        <v>19988</v>
      </c>
      <c r="B18117" s="7" t="s">
        <v>19989</v>
      </c>
      <c r="C18117" s="2">
        <v>350</v>
      </c>
      <c r="D18117" s="2"/>
      <c r="E18117" s="201"/>
      <c r="F18117" s="640"/>
      <c r="G18117" s="211">
        <f t="shared" si="588"/>
        <v>2</v>
      </c>
    </row>
    <row r="18118" spans="1:7" ht="49.5" outlineLevel="1">
      <c r="A18118" s="1" t="s">
        <v>19990</v>
      </c>
      <c r="B18118" s="7" t="s">
        <v>19991</v>
      </c>
      <c r="C18118" s="2">
        <v>350</v>
      </c>
      <c r="D18118" s="2"/>
      <c r="E18118" s="201"/>
      <c r="F18118" s="640"/>
      <c r="G18118" s="211">
        <f t="shared" si="588"/>
        <v>2</v>
      </c>
    </row>
    <row r="18119" spans="1:7" ht="49.5" outlineLevel="1">
      <c r="A18119" s="1" t="s">
        <v>19992</v>
      </c>
      <c r="B18119" s="7" t="s">
        <v>19993</v>
      </c>
      <c r="C18119" s="2">
        <v>300</v>
      </c>
      <c r="D18119" s="2"/>
      <c r="E18119" s="201"/>
      <c r="F18119" s="640"/>
      <c r="G18119" s="211">
        <f t="shared" si="588"/>
        <v>2</v>
      </c>
    </row>
    <row r="18120" spans="1:7" outlineLevel="1">
      <c r="A18120" s="1" t="s">
        <v>19994</v>
      </c>
      <c r="B18120" s="7" t="s">
        <v>19995</v>
      </c>
      <c r="C18120" s="2">
        <v>200</v>
      </c>
      <c r="D18120" s="37"/>
      <c r="E18120" s="201"/>
      <c r="F18120" s="641"/>
      <c r="G18120" s="211">
        <f t="shared" si="588"/>
        <v>2</v>
      </c>
    </row>
    <row r="18121" spans="1:7">
      <c r="A18121" s="240"/>
      <c r="B18121" s="65" t="s">
        <v>114</v>
      </c>
      <c r="C18121" s="241"/>
      <c r="D18121" s="241"/>
      <c r="E18121" s="201"/>
      <c r="F18121" s="242"/>
      <c r="G18121" s="211">
        <f t="shared" si="588"/>
        <v>2</v>
      </c>
    </row>
    <row r="18122" spans="1:7" outlineLevel="1">
      <c r="A18122" s="8" t="s">
        <v>152</v>
      </c>
      <c r="B18122" s="14" t="s">
        <v>5761</v>
      </c>
      <c r="C18122" s="110"/>
      <c r="D18122" s="283"/>
      <c r="E18122" s="201"/>
      <c r="F18122" s="180"/>
      <c r="G18122" s="211">
        <f t="shared" si="588"/>
        <v>2</v>
      </c>
    </row>
    <row r="18123" spans="1:7" outlineLevel="1">
      <c r="A18123" s="8">
        <v>1</v>
      </c>
      <c r="B18123" s="97" t="s">
        <v>11700</v>
      </c>
      <c r="C18123" s="122"/>
      <c r="D18123" s="4"/>
      <c r="E18123" s="201"/>
      <c r="F18123" s="605"/>
      <c r="G18123" s="211">
        <f t="shared" si="588"/>
        <v>2</v>
      </c>
    </row>
    <row r="18124" spans="1:7" outlineLevel="1">
      <c r="A18124" s="1"/>
      <c r="B18124" s="409" t="s">
        <v>19996</v>
      </c>
      <c r="C18124" s="2"/>
      <c r="D18124" s="4"/>
      <c r="E18124" s="201"/>
      <c r="F18124" s="148"/>
      <c r="G18124" s="211">
        <f t="shared" si="588"/>
        <v>2</v>
      </c>
    </row>
    <row r="18125" spans="1:7" ht="33" outlineLevel="1">
      <c r="A18125" s="8" t="s">
        <v>477</v>
      </c>
      <c r="B18125" s="68" t="s">
        <v>19997</v>
      </c>
      <c r="C18125" s="37">
        <v>200</v>
      </c>
      <c r="D18125" s="2">
        <v>200</v>
      </c>
      <c r="E18125" s="201">
        <f t="shared" si="587"/>
        <v>1</v>
      </c>
      <c r="F18125" s="148"/>
      <c r="G18125" s="211">
        <f t="shared" si="588"/>
        <v>2</v>
      </c>
    </row>
    <row r="18126" spans="1:7" outlineLevel="1">
      <c r="A18126" s="8" t="s">
        <v>479</v>
      </c>
      <c r="B18126" s="2" t="s">
        <v>19998</v>
      </c>
      <c r="C18126" s="2">
        <v>400</v>
      </c>
      <c r="D18126" s="2">
        <v>400</v>
      </c>
      <c r="E18126" s="201">
        <f t="shared" si="587"/>
        <v>1</v>
      </c>
      <c r="F18126" s="148"/>
      <c r="G18126" s="211">
        <f t="shared" si="588"/>
        <v>2</v>
      </c>
    </row>
    <row r="18127" spans="1:7" ht="33" outlineLevel="1">
      <c r="A18127" s="8" t="s">
        <v>482</v>
      </c>
      <c r="B18127" s="2" t="s">
        <v>19999</v>
      </c>
      <c r="C18127" s="37">
        <v>800</v>
      </c>
      <c r="D18127" s="37">
        <v>800</v>
      </c>
      <c r="E18127" s="201">
        <f t="shared" si="587"/>
        <v>1</v>
      </c>
      <c r="F18127" s="148"/>
      <c r="G18127" s="211">
        <f t="shared" si="588"/>
        <v>2</v>
      </c>
    </row>
    <row r="18128" spans="1:7" outlineLevel="1">
      <c r="A18128" s="8" t="s">
        <v>1438</v>
      </c>
      <c r="B18128" s="68" t="s">
        <v>20000</v>
      </c>
      <c r="C18128" s="37">
        <v>400</v>
      </c>
      <c r="D18128" s="37">
        <v>400</v>
      </c>
      <c r="E18128" s="201">
        <f t="shared" si="587"/>
        <v>1</v>
      </c>
      <c r="F18128" s="148"/>
      <c r="G18128" s="211">
        <f t="shared" si="588"/>
        <v>2</v>
      </c>
    </row>
    <row r="18129" spans="1:7" ht="33" outlineLevel="1">
      <c r="A18129" s="8" t="s">
        <v>1440</v>
      </c>
      <c r="B18129" s="2" t="s">
        <v>20001</v>
      </c>
      <c r="C18129" s="37">
        <v>200</v>
      </c>
      <c r="D18129" s="37">
        <v>200</v>
      </c>
      <c r="E18129" s="201">
        <f t="shared" si="587"/>
        <v>1</v>
      </c>
      <c r="F18129" s="147"/>
      <c r="G18129" s="211">
        <f t="shared" si="588"/>
        <v>2</v>
      </c>
    </row>
    <row r="18130" spans="1:7" ht="33" outlineLevel="1">
      <c r="A18130" s="8" t="s">
        <v>1442</v>
      </c>
      <c r="B18130" s="68" t="s">
        <v>20002</v>
      </c>
      <c r="C18130" s="37">
        <v>400</v>
      </c>
      <c r="D18130" s="37">
        <v>400</v>
      </c>
      <c r="E18130" s="201">
        <f t="shared" si="587"/>
        <v>1</v>
      </c>
      <c r="F18130" s="147"/>
      <c r="G18130" s="211">
        <f t="shared" si="588"/>
        <v>2</v>
      </c>
    </row>
    <row r="18131" spans="1:7" ht="33" outlineLevel="1">
      <c r="A18131" s="8" t="s">
        <v>1444</v>
      </c>
      <c r="B18131" s="2" t="s">
        <v>20003</v>
      </c>
      <c r="C18131" s="37">
        <v>300</v>
      </c>
      <c r="D18131" s="37">
        <v>300</v>
      </c>
      <c r="E18131" s="201">
        <f t="shared" si="587"/>
        <v>1</v>
      </c>
      <c r="F18131" s="147"/>
      <c r="G18131" s="211">
        <f t="shared" si="588"/>
        <v>2</v>
      </c>
    </row>
    <row r="18132" spans="1:7" outlineLevel="1">
      <c r="A18132" s="8">
        <v>2</v>
      </c>
      <c r="B18132" s="4" t="s">
        <v>20004</v>
      </c>
      <c r="C18132" s="37"/>
      <c r="D18132" s="70"/>
      <c r="E18132" s="201"/>
      <c r="F18132" s="147"/>
      <c r="G18132" s="211">
        <f t="shared" si="588"/>
        <v>2</v>
      </c>
    </row>
    <row r="18133" spans="1:7" outlineLevel="1">
      <c r="A18133" s="8"/>
      <c r="B18133" s="97" t="s">
        <v>19996</v>
      </c>
      <c r="C18133" s="37"/>
      <c r="D18133" s="70"/>
      <c r="E18133" s="201"/>
      <c r="F18133" s="147"/>
      <c r="G18133" s="211">
        <f t="shared" si="588"/>
        <v>2</v>
      </c>
    </row>
    <row r="18134" spans="1:7" outlineLevel="1">
      <c r="A18134" s="8" t="s">
        <v>156</v>
      </c>
      <c r="B18134" s="68" t="s">
        <v>20005</v>
      </c>
      <c r="C18134" s="37">
        <v>800</v>
      </c>
      <c r="D18134" s="37">
        <v>800</v>
      </c>
      <c r="E18134" s="201">
        <f t="shared" si="587"/>
        <v>1</v>
      </c>
      <c r="F18134" s="147"/>
      <c r="G18134" s="211">
        <f t="shared" si="588"/>
        <v>2</v>
      </c>
    </row>
    <row r="18135" spans="1:7" ht="33" outlineLevel="1">
      <c r="A18135" s="8" t="s">
        <v>158</v>
      </c>
      <c r="B18135" s="68" t="s">
        <v>20006</v>
      </c>
      <c r="C18135" s="37">
        <v>400</v>
      </c>
      <c r="D18135" s="37">
        <v>400</v>
      </c>
      <c r="E18135" s="201">
        <f t="shared" si="587"/>
        <v>1</v>
      </c>
      <c r="F18135" s="147"/>
      <c r="G18135" s="211">
        <f t="shared" si="588"/>
        <v>2</v>
      </c>
    </row>
    <row r="18136" spans="1:7" outlineLevel="1">
      <c r="A18136" s="8" t="s">
        <v>160</v>
      </c>
      <c r="B18136" s="68" t="s">
        <v>20007</v>
      </c>
      <c r="C18136" s="37">
        <v>400</v>
      </c>
      <c r="D18136" s="37">
        <v>400</v>
      </c>
      <c r="E18136" s="201">
        <f t="shared" si="587"/>
        <v>1</v>
      </c>
      <c r="F18136" s="147"/>
      <c r="G18136" s="211">
        <f t="shared" si="588"/>
        <v>2</v>
      </c>
    </row>
    <row r="18137" spans="1:7" outlineLevel="1">
      <c r="A18137" s="455" t="s">
        <v>175</v>
      </c>
      <c r="B18137" s="97" t="s">
        <v>19836</v>
      </c>
      <c r="C18137" s="37"/>
      <c r="D18137" s="37"/>
      <c r="E18137" s="201"/>
      <c r="F18137" s="147"/>
      <c r="G18137" s="211">
        <f t="shared" si="588"/>
        <v>2</v>
      </c>
    </row>
    <row r="18138" spans="1:7" outlineLevel="1">
      <c r="A18138" s="8">
        <v>15</v>
      </c>
      <c r="B18138" s="97" t="s">
        <v>20008</v>
      </c>
      <c r="C18138" s="37"/>
      <c r="D18138" s="37"/>
      <c r="E18138" s="201"/>
      <c r="F18138" s="147"/>
      <c r="G18138" s="211">
        <f t="shared" si="588"/>
        <v>2</v>
      </c>
    </row>
    <row r="18139" spans="1:7" ht="33" outlineLevel="1">
      <c r="A18139" s="1" t="s">
        <v>632</v>
      </c>
      <c r="B18139" s="2" t="s">
        <v>20009</v>
      </c>
      <c r="C18139" s="37">
        <v>300</v>
      </c>
      <c r="D18139" s="37">
        <v>300</v>
      </c>
      <c r="E18139" s="201">
        <f t="shared" si="587"/>
        <v>1</v>
      </c>
      <c r="F18139" s="147"/>
      <c r="G18139" s="211">
        <f t="shared" si="588"/>
        <v>2</v>
      </c>
    </row>
    <row r="18140" spans="1:7" ht="33" outlineLevel="1">
      <c r="A18140" s="1" t="s">
        <v>634</v>
      </c>
      <c r="B18140" s="2" t="s">
        <v>20010</v>
      </c>
      <c r="C18140" s="37">
        <v>200</v>
      </c>
      <c r="D18140" s="37">
        <v>200</v>
      </c>
      <c r="E18140" s="201">
        <f t="shared" si="587"/>
        <v>1</v>
      </c>
      <c r="F18140" s="147"/>
      <c r="G18140" s="211">
        <f t="shared" si="588"/>
        <v>2</v>
      </c>
    </row>
    <row r="18141" spans="1:7" ht="33" outlineLevel="1">
      <c r="A18141" s="1" t="s">
        <v>636</v>
      </c>
      <c r="B18141" s="68" t="s">
        <v>20011</v>
      </c>
      <c r="C18141" s="2">
        <v>200</v>
      </c>
      <c r="D18141" s="2">
        <v>200</v>
      </c>
      <c r="E18141" s="201">
        <f t="shared" si="587"/>
        <v>1</v>
      </c>
      <c r="F18141" s="147"/>
      <c r="G18141" s="211">
        <f t="shared" si="588"/>
        <v>2</v>
      </c>
    </row>
    <row r="18142" spans="1:7" outlineLevel="1">
      <c r="A18142" s="1" t="s">
        <v>638</v>
      </c>
      <c r="B18142" s="68" t="s">
        <v>20012</v>
      </c>
      <c r="C18142" s="37">
        <v>150</v>
      </c>
      <c r="D18142" s="37">
        <v>150</v>
      </c>
      <c r="E18142" s="201">
        <f t="shared" si="587"/>
        <v>1</v>
      </c>
      <c r="F18142" s="147"/>
      <c r="G18142" s="211">
        <f t="shared" si="588"/>
        <v>2</v>
      </c>
    </row>
    <row r="18143" spans="1:7">
      <c r="A18143" s="273"/>
      <c r="B18143" s="606" t="s">
        <v>115</v>
      </c>
      <c r="C18143" s="128"/>
      <c r="D18143" s="128"/>
      <c r="E18143" s="274"/>
      <c r="F18143" s="156"/>
      <c r="G18143" s="211">
        <f t="shared" si="588"/>
        <v>2</v>
      </c>
    </row>
    <row r="18144" spans="1:7">
      <c r="A18144" s="41" t="s">
        <v>152</v>
      </c>
      <c r="B18144" s="91" t="s">
        <v>5761</v>
      </c>
      <c r="C18144" s="128"/>
      <c r="D18144" s="607"/>
      <c r="E18144" s="608"/>
      <c r="F18144" s="193"/>
      <c r="G18144" s="211">
        <f t="shared" si="588"/>
        <v>2</v>
      </c>
    </row>
    <row r="18145" spans="1:7">
      <c r="A18145" s="41">
        <v>1</v>
      </c>
      <c r="B18145" s="91" t="s">
        <v>11700</v>
      </c>
      <c r="C18145" s="128"/>
      <c r="D18145" s="607"/>
      <c r="E18145" s="608"/>
      <c r="F18145" s="193"/>
      <c r="G18145" s="211">
        <f t="shared" si="588"/>
        <v>2</v>
      </c>
    </row>
    <row r="18146" spans="1:7">
      <c r="A18146" s="41" t="s">
        <v>477</v>
      </c>
      <c r="B18146" s="51" t="s">
        <v>20013</v>
      </c>
      <c r="C18146" s="128">
        <v>450</v>
      </c>
      <c r="D18146" s="128">
        <v>450</v>
      </c>
      <c r="E18146" s="274">
        <f>IFERROR(C18146/D18146,"")</f>
        <v>1</v>
      </c>
      <c r="F18146" s="193"/>
      <c r="G18146" s="211">
        <f t="shared" si="588"/>
        <v>2</v>
      </c>
    </row>
    <row r="18147" spans="1:7" ht="33">
      <c r="A18147" s="41" t="s">
        <v>479</v>
      </c>
      <c r="B18147" s="51" t="s">
        <v>20014</v>
      </c>
      <c r="C18147" s="128">
        <v>1050</v>
      </c>
      <c r="D18147" s="128">
        <v>1050</v>
      </c>
      <c r="E18147" s="274">
        <f t="shared" ref="E18147:E18210" si="589">IFERROR(C18147/D18147,"")</f>
        <v>1</v>
      </c>
      <c r="F18147" s="193"/>
      <c r="G18147" s="211">
        <f t="shared" si="588"/>
        <v>2</v>
      </c>
    </row>
    <row r="18148" spans="1:7" ht="49.5">
      <c r="A18148" s="41" t="s">
        <v>482</v>
      </c>
      <c r="B18148" s="51" t="s">
        <v>20015</v>
      </c>
      <c r="C18148" s="128">
        <v>1950</v>
      </c>
      <c r="D18148" s="128">
        <v>1950</v>
      </c>
      <c r="E18148" s="274">
        <f t="shared" si="589"/>
        <v>1</v>
      </c>
      <c r="F18148" s="193"/>
      <c r="G18148" s="211">
        <f t="shared" si="588"/>
        <v>2</v>
      </c>
    </row>
    <row r="18149" spans="1:7" ht="33">
      <c r="A18149" s="41" t="s">
        <v>1438</v>
      </c>
      <c r="B18149" s="51" t="s">
        <v>20016</v>
      </c>
      <c r="C18149" s="128">
        <v>750</v>
      </c>
      <c r="D18149" s="128">
        <v>750</v>
      </c>
      <c r="E18149" s="274">
        <f t="shared" si="589"/>
        <v>1</v>
      </c>
      <c r="F18149" s="156"/>
      <c r="G18149" s="211">
        <f t="shared" si="588"/>
        <v>2</v>
      </c>
    </row>
    <row r="18150" spans="1:7" ht="66">
      <c r="A18150" s="41" t="s">
        <v>1440</v>
      </c>
      <c r="B18150" s="51" t="s">
        <v>20017</v>
      </c>
      <c r="C18150" s="128">
        <v>450</v>
      </c>
      <c r="D18150" s="128">
        <v>450</v>
      </c>
      <c r="E18150" s="274">
        <f t="shared" si="589"/>
        <v>1</v>
      </c>
      <c r="F18150" s="156"/>
      <c r="G18150" s="211">
        <f t="shared" si="588"/>
        <v>2</v>
      </c>
    </row>
    <row r="18151" spans="1:7" ht="49.5">
      <c r="A18151" s="41" t="s">
        <v>1442</v>
      </c>
      <c r="B18151" s="51" t="s">
        <v>20018</v>
      </c>
      <c r="C18151" s="128">
        <v>5000</v>
      </c>
      <c r="D18151" s="128">
        <v>5000</v>
      </c>
      <c r="E18151" s="274">
        <f t="shared" si="589"/>
        <v>1</v>
      </c>
      <c r="F18151" s="156"/>
      <c r="G18151" s="211">
        <f t="shared" si="588"/>
        <v>2</v>
      </c>
    </row>
    <row r="18152" spans="1:7" ht="33">
      <c r="A18152" s="41" t="s">
        <v>1444</v>
      </c>
      <c r="B18152" s="51" t="s">
        <v>20019</v>
      </c>
      <c r="C18152" s="128">
        <v>6000</v>
      </c>
      <c r="D18152" s="128">
        <v>6000</v>
      </c>
      <c r="E18152" s="274">
        <f t="shared" si="589"/>
        <v>1</v>
      </c>
      <c r="F18152" s="156"/>
      <c r="G18152" s="211">
        <f t="shared" si="588"/>
        <v>2</v>
      </c>
    </row>
    <row r="18153" spans="1:7" ht="33">
      <c r="A18153" s="41" t="s">
        <v>1446</v>
      </c>
      <c r="B18153" s="51" t="s">
        <v>20020</v>
      </c>
      <c r="C18153" s="128">
        <v>3000</v>
      </c>
      <c r="D18153" s="128">
        <v>3000</v>
      </c>
      <c r="E18153" s="274">
        <f t="shared" si="589"/>
        <v>1</v>
      </c>
      <c r="F18153" s="609" t="s">
        <v>20021</v>
      </c>
      <c r="G18153" s="211">
        <f t="shared" si="588"/>
        <v>2</v>
      </c>
    </row>
    <row r="18154" spans="1:7" ht="33">
      <c r="A18154" s="41" t="s">
        <v>5151</v>
      </c>
      <c r="B18154" s="51" t="s">
        <v>20022</v>
      </c>
      <c r="C18154" s="128">
        <v>3000</v>
      </c>
      <c r="D18154" s="128">
        <v>3000</v>
      </c>
      <c r="E18154" s="274">
        <f t="shared" si="589"/>
        <v>1</v>
      </c>
      <c r="F18154" s="156"/>
      <c r="G18154" s="211">
        <f t="shared" si="588"/>
        <v>2</v>
      </c>
    </row>
    <row r="18155" spans="1:7" ht="33">
      <c r="A18155" s="41" t="s">
        <v>5153</v>
      </c>
      <c r="B18155" s="51" t="s">
        <v>20023</v>
      </c>
      <c r="C18155" s="128">
        <v>2000</v>
      </c>
      <c r="D18155" s="128">
        <v>2000</v>
      </c>
      <c r="E18155" s="274">
        <f t="shared" si="589"/>
        <v>1</v>
      </c>
      <c r="F18155" s="156"/>
      <c r="G18155" s="211">
        <f t="shared" si="588"/>
        <v>2</v>
      </c>
    </row>
    <row r="18156" spans="1:7" ht="33">
      <c r="A18156" s="41" t="s">
        <v>5155</v>
      </c>
      <c r="B18156" s="51" t="s">
        <v>20024</v>
      </c>
      <c r="C18156" s="128">
        <v>1000</v>
      </c>
      <c r="D18156" s="128"/>
      <c r="E18156" s="274" t="str">
        <f t="shared" si="589"/>
        <v/>
      </c>
      <c r="F18156" s="609" t="s">
        <v>19315</v>
      </c>
      <c r="G18156" s="211">
        <f t="shared" si="588"/>
        <v>2</v>
      </c>
    </row>
    <row r="18157" spans="1:7" ht="33">
      <c r="A18157" s="41" t="s">
        <v>5799</v>
      </c>
      <c r="B18157" s="51" t="s">
        <v>20025</v>
      </c>
      <c r="C18157" s="128">
        <v>750</v>
      </c>
      <c r="D18157" s="128">
        <v>750</v>
      </c>
      <c r="E18157" s="274">
        <f t="shared" si="589"/>
        <v>1</v>
      </c>
      <c r="F18157" s="156"/>
      <c r="G18157" s="211">
        <f t="shared" si="588"/>
        <v>2</v>
      </c>
    </row>
    <row r="18158" spans="1:7">
      <c r="A18158" s="41" t="s">
        <v>5801</v>
      </c>
      <c r="B18158" s="51" t="s">
        <v>20026</v>
      </c>
      <c r="C18158" s="128">
        <v>300</v>
      </c>
      <c r="D18158" s="128">
        <v>300</v>
      </c>
      <c r="E18158" s="274">
        <f t="shared" si="589"/>
        <v>1</v>
      </c>
      <c r="F18158" s="156"/>
      <c r="G18158" s="211">
        <f t="shared" si="588"/>
        <v>2</v>
      </c>
    </row>
    <row r="18159" spans="1:7">
      <c r="A18159" s="610" t="s">
        <v>175</v>
      </c>
      <c r="B18159" s="91" t="s">
        <v>19836</v>
      </c>
      <c r="C18159" s="128"/>
      <c r="D18159" s="128"/>
      <c r="E18159" s="274" t="str">
        <f t="shared" si="589"/>
        <v/>
      </c>
      <c r="F18159" s="156"/>
      <c r="G18159" s="211">
        <f t="shared" si="588"/>
        <v>2</v>
      </c>
    </row>
    <row r="18160" spans="1:7">
      <c r="A18160" s="41">
        <v>2</v>
      </c>
      <c r="B18160" s="91" t="s">
        <v>20027</v>
      </c>
      <c r="C18160" s="128"/>
      <c r="D18160" s="607"/>
      <c r="E18160" s="274" t="str">
        <f t="shared" si="589"/>
        <v/>
      </c>
      <c r="F18160" s="156"/>
      <c r="G18160" s="211">
        <f t="shared" si="588"/>
        <v>2</v>
      </c>
    </row>
    <row r="18161" spans="1:7">
      <c r="A18161" s="41" t="s">
        <v>156</v>
      </c>
      <c r="B18161" s="91" t="s">
        <v>20028</v>
      </c>
      <c r="C18161" s="128"/>
      <c r="D18161" s="607"/>
      <c r="E18161" s="274" t="str">
        <f t="shared" si="589"/>
        <v/>
      </c>
      <c r="F18161" s="156"/>
      <c r="G18161" s="211">
        <f t="shared" si="588"/>
        <v>2</v>
      </c>
    </row>
    <row r="18162" spans="1:7" ht="49.5">
      <c r="A18162" s="353" t="s">
        <v>20029</v>
      </c>
      <c r="B18162" s="51" t="s">
        <v>20030</v>
      </c>
      <c r="C18162" s="128">
        <v>360</v>
      </c>
      <c r="D18162" s="128">
        <v>360</v>
      </c>
      <c r="E18162" s="274">
        <f t="shared" si="589"/>
        <v>1</v>
      </c>
      <c r="F18162" s="156"/>
      <c r="G18162" s="211">
        <f t="shared" si="588"/>
        <v>2</v>
      </c>
    </row>
    <row r="18163" spans="1:7">
      <c r="A18163" s="41" t="s">
        <v>158</v>
      </c>
      <c r="B18163" s="91" t="s">
        <v>10610</v>
      </c>
      <c r="C18163" s="128"/>
      <c r="D18163" s="128"/>
      <c r="E18163" s="274" t="str">
        <f t="shared" si="589"/>
        <v/>
      </c>
      <c r="F18163" s="156"/>
      <c r="G18163" s="211">
        <f t="shared" si="588"/>
        <v>2</v>
      </c>
    </row>
    <row r="18164" spans="1:7" ht="33">
      <c r="A18164" s="353" t="s">
        <v>20031</v>
      </c>
      <c r="B18164" s="51" t="s">
        <v>20032</v>
      </c>
      <c r="C18164" s="128">
        <v>480</v>
      </c>
      <c r="D18164" s="128">
        <v>480</v>
      </c>
      <c r="E18164" s="274">
        <f t="shared" si="589"/>
        <v>1</v>
      </c>
      <c r="F18164" s="156"/>
      <c r="G18164" s="211">
        <f t="shared" si="588"/>
        <v>2</v>
      </c>
    </row>
    <row r="18165" spans="1:7" ht="49.5">
      <c r="A18165" s="353" t="s">
        <v>8828</v>
      </c>
      <c r="B18165" s="51" t="s">
        <v>20033</v>
      </c>
      <c r="C18165" s="128">
        <v>600</v>
      </c>
      <c r="D18165" s="128">
        <v>600</v>
      </c>
      <c r="E18165" s="274">
        <f t="shared" si="589"/>
        <v>1</v>
      </c>
      <c r="F18165" s="156"/>
      <c r="G18165" s="211">
        <f t="shared" si="588"/>
        <v>2</v>
      </c>
    </row>
    <row r="18166" spans="1:7" ht="49.5">
      <c r="A18166" s="353" t="s">
        <v>8831</v>
      </c>
      <c r="B18166" s="51" t="s">
        <v>20034</v>
      </c>
      <c r="C18166" s="128">
        <v>600</v>
      </c>
      <c r="D18166" s="128">
        <v>600</v>
      </c>
      <c r="E18166" s="274">
        <f t="shared" si="589"/>
        <v>1</v>
      </c>
      <c r="F18166" s="156"/>
      <c r="G18166" s="211">
        <f t="shared" si="588"/>
        <v>2</v>
      </c>
    </row>
    <row r="18167" spans="1:7" ht="49.5">
      <c r="A18167" s="353" t="s">
        <v>8834</v>
      </c>
      <c r="B18167" s="51" t="s">
        <v>20035</v>
      </c>
      <c r="C18167" s="128">
        <v>360</v>
      </c>
      <c r="D18167" s="128">
        <v>360</v>
      </c>
      <c r="E18167" s="274">
        <f t="shared" si="589"/>
        <v>1</v>
      </c>
      <c r="F18167" s="156"/>
      <c r="G18167" s="211">
        <f t="shared" si="588"/>
        <v>2</v>
      </c>
    </row>
    <row r="18168" spans="1:7" ht="66">
      <c r="A18168" s="353" t="s">
        <v>11585</v>
      </c>
      <c r="B18168" s="51" t="s">
        <v>20036</v>
      </c>
      <c r="C18168" s="128">
        <v>300</v>
      </c>
      <c r="D18168" s="128">
        <v>300</v>
      </c>
      <c r="E18168" s="274">
        <f t="shared" si="589"/>
        <v>1</v>
      </c>
      <c r="F18168" s="156"/>
      <c r="G18168" s="211">
        <f t="shared" si="588"/>
        <v>2</v>
      </c>
    </row>
    <row r="18169" spans="1:7">
      <c r="A18169" s="41" t="s">
        <v>160</v>
      </c>
      <c r="B18169" s="91" t="s">
        <v>20037</v>
      </c>
      <c r="C18169" s="128"/>
      <c r="D18169" s="128"/>
      <c r="E18169" s="274" t="str">
        <f t="shared" si="589"/>
        <v/>
      </c>
      <c r="F18169" s="193"/>
      <c r="G18169" s="211">
        <f t="shared" si="588"/>
        <v>2</v>
      </c>
    </row>
    <row r="18170" spans="1:7" ht="66">
      <c r="A18170" s="353" t="s">
        <v>7098</v>
      </c>
      <c r="B18170" s="51" t="s">
        <v>20038</v>
      </c>
      <c r="C18170" s="128">
        <v>600</v>
      </c>
      <c r="D18170" s="128">
        <v>600</v>
      </c>
      <c r="E18170" s="274">
        <f t="shared" si="589"/>
        <v>1</v>
      </c>
      <c r="F18170" s="193"/>
      <c r="G18170" s="211">
        <f t="shared" si="588"/>
        <v>2</v>
      </c>
    </row>
    <row r="18171" spans="1:7" ht="49.5">
      <c r="A18171" s="353" t="s">
        <v>20039</v>
      </c>
      <c r="B18171" s="51" t="s">
        <v>20040</v>
      </c>
      <c r="C18171" s="128">
        <v>1000</v>
      </c>
      <c r="D18171" s="128">
        <v>1000</v>
      </c>
      <c r="E18171" s="274">
        <f t="shared" si="589"/>
        <v>1</v>
      </c>
      <c r="F18171" s="193"/>
      <c r="G18171" s="211">
        <f t="shared" si="588"/>
        <v>2</v>
      </c>
    </row>
    <row r="18172" spans="1:7" ht="49.5">
      <c r="A18172" s="353" t="s">
        <v>20041</v>
      </c>
      <c r="B18172" s="51" t="s">
        <v>20042</v>
      </c>
      <c r="C18172" s="128">
        <v>800</v>
      </c>
      <c r="D18172" s="128">
        <v>800</v>
      </c>
      <c r="E18172" s="274">
        <f t="shared" si="589"/>
        <v>1</v>
      </c>
      <c r="F18172" s="193"/>
      <c r="G18172" s="211">
        <f t="shared" si="588"/>
        <v>2</v>
      </c>
    </row>
    <row r="18173" spans="1:7" ht="49.5">
      <c r="A18173" s="353" t="s">
        <v>20043</v>
      </c>
      <c r="B18173" s="51" t="s">
        <v>20044</v>
      </c>
      <c r="C18173" s="128">
        <v>600</v>
      </c>
      <c r="D18173" s="128">
        <v>600</v>
      </c>
      <c r="E18173" s="274">
        <f t="shared" si="589"/>
        <v>1</v>
      </c>
      <c r="F18173" s="193"/>
      <c r="G18173" s="211">
        <f t="shared" ref="G18173:G18236" si="590">COUNTA(B18173,1)</f>
        <v>2</v>
      </c>
    </row>
    <row r="18174" spans="1:7" ht="49.5">
      <c r="A18174" s="353" t="s">
        <v>20045</v>
      </c>
      <c r="B18174" s="51" t="s">
        <v>20046</v>
      </c>
      <c r="C18174" s="128">
        <v>600</v>
      </c>
      <c r="D18174" s="128">
        <v>600</v>
      </c>
      <c r="E18174" s="274">
        <f t="shared" si="589"/>
        <v>1</v>
      </c>
      <c r="F18174" s="156"/>
      <c r="G18174" s="211">
        <f t="shared" si="590"/>
        <v>2</v>
      </c>
    </row>
    <row r="18175" spans="1:7" ht="49.5">
      <c r="A18175" s="353" t="s">
        <v>20047</v>
      </c>
      <c r="B18175" s="51" t="s">
        <v>20048</v>
      </c>
      <c r="C18175" s="128">
        <v>1000</v>
      </c>
      <c r="D18175" s="128">
        <v>1000</v>
      </c>
      <c r="E18175" s="274">
        <f t="shared" si="589"/>
        <v>1</v>
      </c>
      <c r="F18175" s="156"/>
      <c r="G18175" s="211">
        <f t="shared" si="590"/>
        <v>2</v>
      </c>
    </row>
    <row r="18176" spans="1:7" ht="33">
      <c r="A18176" s="353" t="s">
        <v>20049</v>
      </c>
      <c r="B18176" s="51" t="s">
        <v>20050</v>
      </c>
      <c r="C18176" s="128">
        <v>500</v>
      </c>
      <c r="D18176" s="128">
        <v>500</v>
      </c>
      <c r="E18176" s="274">
        <f t="shared" si="589"/>
        <v>1</v>
      </c>
      <c r="F18176" s="609" t="s">
        <v>19315</v>
      </c>
      <c r="G18176" s="211">
        <f t="shared" si="590"/>
        <v>2</v>
      </c>
    </row>
    <row r="18177" spans="1:7" ht="49.5">
      <c r="A18177" s="353" t="s">
        <v>20051</v>
      </c>
      <c r="B18177" s="51" t="s">
        <v>20052</v>
      </c>
      <c r="C18177" s="128">
        <v>500</v>
      </c>
      <c r="D18177" s="128">
        <v>500</v>
      </c>
      <c r="E18177" s="274">
        <f t="shared" si="589"/>
        <v>1</v>
      </c>
      <c r="F18177" s="193"/>
      <c r="G18177" s="211">
        <f t="shared" si="590"/>
        <v>2</v>
      </c>
    </row>
    <row r="18178" spans="1:7" ht="33">
      <c r="A18178" s="353" t="s">
        <v>20053</v>
      </c>
      <c r="B18178" s="51" t="s">
        <v>20054</v>
      </c>
      <c r="C18178" s="128">
        <v>500</v>
      </c>
      <c r="D18178" s="128">
        <v>500</v>
      </c>
      <c r="E18178" s="274">
        <f t="shared" si="589"/>
        <v>1</v>
      </c>
      <c r="F18178" s="609" t="s">
        <v>19315</v>
      </c>
      <c r="G18178" s="211">
        <f t="shared" si="590"/>
        <v>2</v>
      </c>
    </row>
    <row r="18179" spans="1:7" ht="33">
      <c r="A18179" s="353" t="s">
        <v>20055</v>
      </c>
      <c r="B18179" s="51" t="s">
        <v>20056</v>
      </c>
      <c r="C18179" s="611">
        <v>500</v>
      </c>
      <c r="D18179" s="611">
        <v>500</v>
      </c>
      <c r="E18179" s="274">
        <f t="shared" si="589"/>
        <v>1</v>
      </c>
      <c r="F18179" s="609" t="s">
        <v>19315</v>
      </c>
      <c r="G18179" s="211">
        <f t="shared" si="590"/>
        <v>2</v>
      </c>
    </row>
    <row r="18180" spans="1:7" ht="33">
      <c r="A18180" s="353" t="s">
        <v>20057</v>
      </c>
      <c r="B18180" s="51" t="s">
        <v>20058</v>
      </c>
      <c r="C18180" s="128">
        <v>400</v>
      </c>
      <c r="D18180" s="128">
        <v>400</v>
      </c>
      <c r="E18180" s="274">
        <f t="shared" si="589"/>
        <v>1</v>
      </c>
      <c r="F18180" s="609" t="s">
        <v>19315</v>
      </c>
      <c r="G18180" s="211">
        <f t="shared" si="590"/>
        <v>2</v>
      </c>
    </row>
    <row r="18181" spans="1:7" ht="33">
      <c r="A18181" s="353" t="s">
        <v>20059</v>
      </c>
      <c r="B18181" s="51" t="s">
        <v>20060</v>
      </c>
      <c r="C18181" s="611">
        <v>300</v>
      </c>
      <c r="D18181" s="128">
        <v>300</v>
      </c>
      <c r="E18181" s="274">
        <f t="shared" si="589"/>
        <v>1</v>
      </c>
      <c r="F18181" s="156"/>
      <c r="G18181" s="211">
        <f t="shared" si="590"/>
        <v>2</v>
      </c>
    </row>
    <row r="18182" spans="1:7" ht="49.5">
      <c r="A18182" s="353" t="s">
        <v>20061</v>
      </c>
      <c r="B18182" s="51" t="s">
        <v>20062</v>
      </c>
      <c r="C18182" s="611">
        <v>500</v>
      </c>
      <c r="D18182" s="128">
        <v>500</v>
      </c>
      <c r="E18182" s="274">
        <f t="shared" si="589"/>
        <v>1</v>
      </c>
      <c r="F18182" s="156"/>
      <c r="G18182" s="211">
        <f t="shared" si="590"/>
        <v>2</v>
      </c>
    </row>
    <row r="18183" spans="1:7" ht="49.5">
      <c r="A18183" s="353" t="s">
        <v>20063</v>
      </c>
      <c r="B18183" s="51" t="s">
        <v>20064</v>
      </c>
      <c r="C18183" s="128">
        <v>400</v>
      </c>
      <c r="D18183" s="128">
        <v>400</v>
      </c>
      <c r="E18183" s="274">
        <f t="shared" si="589"/>
        <v>1</v>
      </c>
      <c r="F18183" s="609" t="s">
        <v>19315</v>
      </c>
      <c r="G18183" s="211">
        <f t="shared" si="590"/>
        <v>2</v>
      </c>
    </row>
    <row r="18184" spans="1:7" ht="49.5">
      <c r="A18184" s="353" t="s">
        <v>20065</v>
      </c>
      <c r="B18184" s="51" t="s">
        <v>20066</v>
      </c>
      <c r="C18184" s="128">
        <v>300</v>
      </c>
      <c r="D18184" s="128">
        <v>300</v>
      </c>
      <c r="E18184" s="274">
        <f t="shared" si="589"/>
        <v>1</v>
      </c>
      <c r="F18184" s="156"/>
      <c r="G18184" s="211">
        <f t="shared" si="590"/>
        <v>2</v>
      </c>
    </row>
    <row r="18185" spans="1:7" ht="49.5">
      <c r="A18185" s="353" t="s">
        <v>20067</v>
      </c>
      <c r="B18185" s="51" t="s">
        <v>20068</v>
      </c>
      <c r="C18185" s="128">
        <v>500</v>
      </c>
      <c r="D18185" s="128">
        <v>500</v>
      </c>
      <c r="E18185" s="274">
        <f t="shared" si="589"/>
        <v>1</v>
      </c>
      <c r="F18185" s="156"/>
      <c r="G18185" s="211">
        <f t="shared" si="590"/>
        <v>2</v>
      </c>
    </row>
    <row r="18186" spans="1:7" ht="49.5">
      <c r="A18186" s="353" t="s">
        <v>20069</v>
      </c>
      <c r="B18186" s="51" t="s">
        <v>20070</v>
      </c>
      <c r="C18186" s="128">
        <v>600</v>
      </c>
      <c r="D18186" s="128">
        <v>600</v>
      </c>
      <c r="E18186" s="274">
        <f t="shared" si="589"/>
        <v>1</v>
      </c>
      <c r="F18186" s="156"/>
      <c r="G18186" s="211">
        <f t="shared" si="590"/>
        <v>2</v>
      </c>
    </row>
    <row r="18187" spans="1:7" ht="49.5">
      <c r="A18187" s="353" t="s">
        <v>20071</v>
      </c>
      <c r="B18187" s="51" t="s">
        <v>20072</v>
      </c>
      <c r="C18187" s="128">
        <v>300</v>
      </c>
      <c r="D18187" s="128">
        <v>300</v>
      </c>
      <c r="E18187" s="274">
        <f t="shared" si="589"/>
        <v>1</v>
      </c>
      <c r="F18187" s="156"/>
      <c r="G18187" s="211">
        <f t="shared" si="590"/>
        <v>2</v>
      </c>
    </row>
    <row r="18188" spans="1:7" ht="66">
      <c r="A18188" s="353" t="s">
        <v>20073</v>
      </c>
      <c r="B18188" s="51" t="s">
        <v>20074</v>
      </c>
      <c r="C18188" s="128">
        <v>300</v>
      </c>
      <c r="D18188" s="128">
        <v>300</v>
      </c>
      <c r="E18188" s="274">
        <f t="shared" si="589"/>
        <v>1</v>
      </c>
      <c r="F18188" s="156"/>
      <c r="G18188" s="211">
        <f t="shared" si="590"/>
        <v>2</v>
      </c>
    </row>
    <row r="18189" spans="1:7">
      <c r="A18189" s="353" t="s">
        <v>20075</v>
      </c>
      <c r="B18189" s="51" t="s">
        <v>20076</v>
      </c>
      <c r="C18189" s="128">
        <v>319.89852630894814</v>
      </c>
      <c r="D18189" s="128">
        <v>300</v>
      </c>
      <c r="E18189" s="274">
        <f t="shared" si="589"/>
        <v>1.0663284210298272</v>
      </c>
      <c r="F18189" s="609" t="s">
        <v>20077</v>
      </c>
      <c r="G18189" s="211">
        <f t="shared" si="590"/>
        <v>2</v>
      </c>
    </row>
    <row r="18190" spans="1:7">
      <c r="A18190" s="273"/>
      <c r="B18190" s="91" t="s">
        <v>116</v>
      </c>
      <c r="C18190" s="128"/>
      <c r="D18190" s="128"/>
      <c r="E18190" s="274" t="str">
        <f t="shared" si="589"/>
        <v/>
      </c>
      <c r="F18190" s="156"/>
      <c r="G18190" s="211">
        <f t="shared" si="590"/>
        <v>2</v>
      </c>
    </row>
    <row r="18191" spans="1:7">
      <c r="A18191" s="41" t="s">
        <v>152</v>
      </c>
      <c r="B18191" s="91" t="s">
        <v>5761</v>
      </c>
      <c r="C18191" s="607"/>
      <c r="D18191" s="607"/>
      <c r="E18191" s="274" t="str">
        <f t="shared" si="589"/>
        <v/>
      </c>
      <c r="F18191" s="193"/>
      <c r="G18191" s="211">
        <f t="shared" si="590"/>
        <v>2</v>
      </c>
    </row>
    <row r="18192" spans="1:7">
      <c r="A18192" s="41">
        <v>1</v>
      </c>
      <c r="B18192" s="91" t="s">
        <v>11700</v>
      </c>
      <c r="C18192" s="128"/>
      <c r="D18192" s="607"/>
      <c r="E18192" s="274" t="str">
        <f t="shared" si="589"/>
        <v/>
      </c>
      <c r="F18192" s="193"/>
      <c r="G18192" s="211">
        <f t="shared" si="590"/>
        <v>2</v>
      </c>
    </row>
    <row r="18193" spans="1:7" ht="33">
      <c r="A18193" s="41" t="s">
        <v>477</v>
      </c>
      <c r="B18193" s="51" t="s">
        <v>20078</v>
      </c>
      <c r="C18193" s="128">
        <v>4000</v>
      </c>
      <c r="D18193" s="128">
        <v>4000</v>
      </c>
      <c r="E18193" s="274">
        <f t="shared" si="589"/>
        <v>1</v>
      </c>
      <c r="F18193" s="609" t="s">
        <v>20079</v>
      </c>
      <c r="G18193" s="211">
        <f t="shared" si="590"/>
        <v>2</v>
      </c>
    </row>
    <row r="18194" spans="1:7" ht="33">
      <c r="A18194" s="41" t="s">
        <v>479</v>
      </c>
      <c r="B18194" s="51" t="s">
        <v>20080</v>
      </c>
      <c r="C18194" s="128">
        <v>3000</v>
      </c>
      <c r="D18194" s="128">
        <v>3000</v>
      </c>
      <c r="E18194" s="274">
        <f t="shared" si="589"/>
        <v>1</v>
      </c>
      <c r="F18194" s="193"/>
      <c r="G18194" s="211">
        <f t="shared" si="590"/>
        <v>2</v>
      </c>
    </row>
    <row r="18195" spans="1:7" ht="33">
      <c r="A18195" s="41" t="s">
        <v>482</v>
      </c>
      <c r="B18195" s="51" t="s">
        <v>20081</v>
      </c>
      <c r="C18195" s="128">
        <v>4000</v>
      </c>
      <c r="D18195" s="128">
        <v>4000</v>
      </c>
      <c r="E18195" s="274">
        <f t="shared" si="589"/>
        <v>1</v>
      </c>
      <c r="F18195" s="193"/>
      <c r="G18195" s="211">
        <f t="shared" si="590"/>
        <v>2</v>
      </c>
    </row>
    <row r="18196" spans="1:7" ht="33">
      <c r="A18196" s="41" t="s">
        <v>1438</v>
      </c>
      <c r="B18196" s="51" t="s">
        <v>20082</v>
      </c>
      <c r="C18196" s="128">
        <v>8000</v>
      </c>
      <c r="D18196" s="128">
        <v>8000</v>
      </c>
      <c r="E18196" s="274">
        <f t="shared" si="589"/>
        <v>1</v>
      </c>
      <c r="F18196" s="193"/>
      <c r="G18196" s="211">
        <f t="shared" si="590"/>
        <v>2</v>
      </c>
    </row>
    <row r="18197" spans="1:7" ht="33">
      <c r="A18197" s="41" t="s">
        <v>1440</v>
      </c>
      <c r="B18197" s="51" t="s">
        <v>20083</v>
      </c>
      <c r="C18197" s="128">
        <v>12500</v>
      </c>
      <c r="D18197" s="128">
        <v>12500</v>
      </c>
      <c r="E18197" s="274">
        <f t="shared" si="589"/>
        <v>1</v>
      </c>
      <c r="F18197" s="193"/>
      <c r="G18197" s="211">
        <f t="shared" si="590"/>
        <v>2</v>
      </c>
    </row>
    <row r="18198" spans="1:7">
      <c r="A18198" s="41" t="s">
        <v>1442</v>
      </c>
      <c r="B18198" s="51" t="s">
        <v>20084</v>
      </c>
      <c r="C18198" s="128">
        <v>20000</v>
      </c>
      <c r="D18198" s="128">
        <v>20000</v>
      </c>
      <c r="E18198" s="274">
        <f t="shared" si="589"/>
        <v>1</v>
      </c>
      <c r="F18198" s="193"/>
      <c r="G18198" s="211">
        <f t="shared" si="590"/>
        <v>2</v>
      </c>
    </row>
    <row r="18199" spans="1:7" ht="33">
      <c r="A18199" s="41" t="s">
        <v>1444</v>
      </c>
      <c r="B18199" s="51" t="s">
        <v>20085</v>
      </c>
      <c r="C18199" s="128">
        <v>9000</v>
      </c>
      <c r="D18199" s="128">
        <v>9000</v>
      </c>
      <c r="E18199" s="274">
        <f t="shared" si="589"/>
        <v>1</v>
      </c>
      <c r="F18199" s="193"/>
      <c r="G18199" s="211">
        <f t="shared" si="590"/>
        <v>2</v>
      </c>
    </row>
    <row r="18200" spans="1:7" ht="33">
      <c r="A18200" s="41" t="s">
        <v>1446</v>
      </c>
      <c r="B18200" s="51" t="s">
        <v>20086</v>
      </c>
      <c r="C18200" s="128">
        <v>6500</v>
      </c>
      <c r="D18200" s="128">
        <v>6500</v>
      </c>
      <c r="E18200" s="274">
        <f t="shared" si="589"/>
        <v>1</v>
      </c>
      <c r="F18200" s="193"/>
      <c r="G18200" s="211">
        <f t="shared" si="590"/>
        <v>2</v>
      </c>
    </row>
    <row r="18201" spans="1:7" ht="33">
      <c r="A18201" s="41" t="s">
        <v>5151</v>
      </c>
      <c r="B18201" s="51" t="s">
        <v>20087</v>
      </c>
      <c r="C18201" s="128">
        <v>7000</v>
      </c>
      <c r="D18201" s="128">
        <v>7000</v>
      </c>
      <c r="E18201" s="274">
        <f t="shared" si="589"/>
        <v>1</v>
      </c>
      <c r="F18201" s="193"/>
      <c r="G18201" s="211">
        <f t="shared" si="590"/>
        <v>2</v>
      </c>
    </row>
    <row r="18202" spans="1:7">
      <c r="A18202" s="41" t="s">
        <v>5153</v>
      </c>
      <c r="B18202" s="51" t="s">
        <v>20088</v>
      </c>
      <c r="C18202" s="128">
        <v>6200</v>
      </c>
      <c r="D18202" s="128">
        <v>6200</v>
      </c>
      <c r="E18202" s="274">
        <f t="shared" si="589"/>
        <v>1</v>
      </c>
      <c r="F18202" s="193"/>
      <c r="G18202" s="211">
        <f t="shared" si="590"/>
        <v>2</v>
      </c>
    </row>
    <row r="18203" spans="1:7">
      <c r="A18203" s="41" t="s">
        <v>5155</v>
      </c>
      <c r="B18203" s="51" t="s">
        <v>20089</v>
      </c>
      <c r="C18203" s="128">
        <v>3000</v>
      </c>
      <c r="D18203" s="128">
        <v>3000</v>
      </c>
      <c r="E18203" s="274">
        <f t="shared" si="589"/>
        <v>1</v>
      </c>
      <c r="F18203" s="193"/>
      <c r="G18203" s="211">
        <f t="shared" si="590"/>
        <v>2</v>
      </c>
    </row>
    <row r="18204" spans="1:7" ht="33">
      <c r="A18204" s="41" t="s">
        <v>5799</v>
      </c>
      <c r="B18204" s="51" t="s">
        <v>20090</v>
      </c>
      <c r="C18204" s="128">
        <v>3500</v>
      </c>
      <c r="D18204" s="128">
        <v>3500</v>
      </c>
      <c r="E18204" s="274">
        <f t="shared" si="589"/>
        <v>1</v>
      </c>
      <c r="F18204" s="193"/>
      <c r="G18204" s="211">
        <f t="shared" si="590"/>
        <v>2</v>
      </c>
    </row>
    <row r="18205" spans="1:7" ht="33">
      <c r="A18205" s="41" t="s">
        <v>5801</v>
      </c>
      <c r="B18205" s="51" t="s">
        <v>20091</v>
      </c>
      <c r="C18205" s="128">
        <v>4000</v>
      </c>
      <c r="D18205" s="128">
        <v>4000</v>
      </c>
      <c r="E18205" s="274">
        <f t="shared" si="589"/>
        <v>1</v>
      </c>
      <c r="F18205" s="193"/>
      <c r="G18205" s="211">
        <f t="shared" si="590"/>
        <v>2</v>
      </c>
    </row>
    <row r="18206" spans="1:7" ht="33">
      <c r="A18206" s="41" t="s">
        <v>5802</v>
      </c>
      <c r="B18206" s="51" t="s">
        <v>20092</v>
      </c>
      <c r="C18206" s="128">
        <v>2200</v>
      </c>
      <c r="D18206" s="128">
        <v>2200</v>
      </c>
      <c r="E18206" s="274">
        <f t="shared" si="589"/>
        <v>1</v>
      </c>
      <c r="F18206" s="193"/>
      <c r="G18206" s="211">
        <f t="shared" si="590"/>
        <v>2</v>
      </c>
    </row>
    <row r="18207" spans="1:7" ht="33">
      <c r="A18207" s="41" t="s">
        <v>5804</v>
      </c>
      <c r="B18207" s="51" t="s">
        <v>20093</v>
      </c>
      <c r="C18207" s="128">
        <v>1000</v>
      </c>
      <c r="D18207" s="128">
        <v>1000</v>
      </c>
      <c r="E18207" s="274">
        <f t="shared" si="589"/>
        <v>1</v>
      </c>
      <c r="F18207" s="193"/>
      <c r="G18207" s="211">
        <f t="shared" si="590"/>
        <v>2</v>
      </c>
    </row>
    <row r="18208" spans="1:7" ht="33">
      <c r="A18208" s="41" t="s">
        <v>156</v>
      </c>
      <c r="B18208" s="51" t="s">
        <v>20094</v>
      </c>
      <c r="C18208" s="128">
        <v>16000</v>
      </c>
      <c r="D18208" s="128">
        <v>16000</v>
      </c>
      <c r="E18208" s="274">
        <f t="shared" si="589"/>
        <v>1</v>
      </c>
      <c r="F18208" s="193"/>
      <c r="G18208" s="211">
        <f t="shared" si="590"/>
        <v>2</v>
      </c>
    </row>
    <row r="18209" spans="1:7">
      <c r="A18209" s="41" t="s">
        <v>158</v>
      </c>
      <c r="B18209" s="51" t="s">
        <v>20095</v>
      </c>
      <c r="C18209" s="128">
        <v>12000</v>
      </c>
      <c r="D18209" s="128">
        <v>12000</v>
      </c>
      <c r="E18209" s="274">
        <f t="shared" si="589"/>
        <v>1</v>
      </c>
      <c r="F18209" s="193"/>
      <c r="G18209" s="211">
        <f t="shared" si="590"/>
        <v>2</v>
      </c>
    </row>
    <row r="18210" spans="1:7" ht="33">
      <c r="A18210" s="41" t="s">
        <v>160</v>
      </c>
      <c r="B18210" s="51" t="s">
        <v>20096</v>
      </c>
      <c r="C18210" s="128">
        <v>12000</v>
      </c>
      <c r="D18210" s="128">
        <v>12000</v>
      </c>
      <c r="E18210" s="274">
        <f t="shared" si="589"/>
        <v>1</v>
      </c>
      <c r="F18210" s="193"/>
      <c r="G18210" s="211">
        <f t="shared" si="590"/>
        <v>2</v>
      </c>
    </row>
    <row r="18211" spans="1:7" ht="33">
      <c r="A18211" s="41" t="s">
        <v>162</v>
      </c>
      <c r="B18211" s="51" t="s">
        <v>20097</v>
      </c>
      <c r="C18211" s="128">
        <v>8000</v>
      </c>
      <c r="D18211" s="128">
        <v>8000</v>
      </c>
      <c r="E18211" s="274">
        <f t="shared" ref="E18211:E18274" si="591">IFERROR(C18211/D18211,"")</f>
        <v>1</v>
      </c>
      <c r="F18211" s="193"/>
      <c r="G18211" s="211">
        <f t="shared" si="590"/>
        <v>2</v>
      </c>
    </row>
    <row r="18212" spans="1:7" ht="33">
      <c r="A18212" s="41" t="s">
        <v>164</v>
      </c>
      <c r="B18212" s="51" t="s">
        <v>20098</v>
      </c>
      <c r="C18212" s="128">
        <v>4000</v>
      </c>
      <c r="D18212" s="128">
        <v>4000</v>
      </c>
      <c r="E18212" s="274">
        <f t="shared" si="591"/>
        <v>1</v>
      </c>
      <c r="F18212" s="193"/>
      <c r="G18212" s="211">
        <f t="shared" si="590"/>
        <v>2</v>
      </c>
    </row>
    <row r="18213" spans="1:7">
      <c r="A18213" s="41" t="s">
        <v>1096</v>
      </c>
      <c r="B18213" s="51" t="s">
        <v>20099</v>
      </c>
      <c r="C18213" s="128">
        <v>2500</v>
      </c>
      <c r="D18213" s="128">
        <v>2500</v>
      </c>
      <c r="E18213" s="274">
        <f t="shared" si="591"/>
        <v>1</v>
      </c>
      <c r="F18213" s="193"/>
      <c r="G18213" s="211">
        <f t="shared" si="590"/>
        <v>2</v>
      </c>
    </row>
    <row r="18214" spans="1:7">
      <c r="A18214" s="41" t="s">
        <v>167</v>
      </c>
      <c r="B18214" s="91" t="s">
        <v>20100</v>
      </c>
      <c r="C18214" s="128"/>
      <c r="D18214" s="607"/>
      <c r="E18214" s="274" t="str">
        <f t="shared" si="591"/>
        <v/>
      </c>
      <c r="F18214" s="193"/>
      <c r="G18214" s="211">
        <f t="shared" si="590"/>
        <v>2</v>
      </c>
    </row>
    <row r="18215" spans="1:7" ht="33">
      <c r="A18215" s="353" t="s">
        <v>4880</v>
      </c>
      <c r="B18215" s="51" t="s">
        <v>20101</v>
      </c>
      <c r="C18215" s="128">
        <v>6000</v>
      </c>
      <c r="D18215" s="128">
        <v>6000</v>
      </c>
      <c r="E18215" s="274">
        <f t="shared" si="591"/>
        <v>1</v>
      </c>
      <c r="F18215" s="193"/>
      <c r="G18215" s="211">
        <f t="shared" si="590"/>
        <v>2</v>
      </c>
    </row>
    <row r="18216" spans="1:7" ht="33">
      <c r="A18216" s="353" t="s">
        <v>4882</v>
      </c>
      <c r="B18216" s="51" t="s">
        <v>20102</v>
      </c>
      <c r="C18216" s="128">
        <v>3500</v>
      </c>
      <c r="D18216" s="128">
        <v>3500</v>
      </c>
      <c r="E18216" s="274">
        <f t="shared" si="591"/>
        <v>1</v>
      </c>
      <c r="F18216" s="193"/>
      <c r="G18216" s="211">
        <f t="shared" si="590"/>
        <v>2</v>
      </c>
    </row>
    <row r="18217" spans="1:7" ht="33">
      <c r="A18217" s="353" t="s">
        <v>4996</v>
      </c>
      <c r="B18217" s="51" t="s">
        <v>20103</v>
      </c>
      <c r="C18217" s="128">
        <v>3500</v>
      </c>
      <c r="D18217" s="128">
        <v>3500</v>
      </c>
      <c r="E18217" s="274">
        <f t="shared" si="591"/>
        <v>1</v>
      </c>
      <c r="F18217" s="193"/>
      <c r="G18217" s="211">
        <f t="shared" si="590"/>
        <v>2</v>
      </c>
    </row>
    <row r="18218" spans="1:7" ht="33">
      <c r="A18218" s="353" t="s">
        <v>4998</v>
      </c>
      <c r="B18218" s="51" t="s">
        <v>20104</v>
      </c>
      <c r="C18218" s="128">
        <v>3500</v>
      </c>
      <c r="D18218" s="128">
        <v>3500</v>
      </c>
      <c r="E18218" s="274">
        <f t="shared" si="591"/>
        <v>1</v>
      </c>
      <c r="F18218" s="193"/>
      <c r="G18218" s="211">
        <f t="shared" si="590"/>
        <v>2</v>
      </c>
    </row>
    <row r="18219" spans="1:7" ht="49.5">
      <c r="A18219" s="353" t="s">
        <v>11601</v>
      </c>
      <c r="B18219" s="51" t="s">
        <v>20105</v>
      </c>
      <c r="C18219" s="128">
        <v>3500</v>
      </c>
      <c r="D18219" s="128">
        <v>3500</v>
      </c>
      <c r="E18219" s="274">
        <f t="shared" si="591"/>
        <v>1</v>
      </c>
      <c r="F18219" s="193"/>
      <c r="G18219" s="211">
        <f t="shared" si="590"/>
        <v>2</v>
      </c>
    </row>
    <row r="18220" spans="1:7">
      <c r="A18220" s="41" t="s">
        <v>169</v>
      </c>
      <c r="B18220" s="91" t="s">
        <v>20106</v>
      </c>
      <c r="C18220" s="128"/>
      <c r="D18220" s="128"/>
      <c r="E18220" s="274" t="str">
        <f t="shared" si="591"/>
        <v/>
      </c>
      <c r="F18220" s="193"/>
      <c r="G18220" s="211">
        <f t="shared" si="590"/>
        <v>2</v>
      </c>
    </row>
    <row r="18221" spans="1:7" ht="33">
      <c r="A18221" s="353" t="s">
        <v>5001</v>
      </c>
      <c r="B18221" s="51" t="s">
        <v>20107</v>
      </c>
      <c r="C18221" s="128">
        <v>4000</v>
      </c>
      <c r="D18221" s="128">
        <v>4000</v>
      </c>
      <c r="E18221" s="274">
        <f t="shared" si="591"/>
        <v>1</v>
      </c>
      <c r="F18221" s="193"/>
      <c r="G18221" s="211">
        <f t="shared" si="590"/>
        <v>2</v>
      </c>
    </row>
    <row r="18222" spans="1:7" ht="33">
      <c r="A18222" s="353" t="s">
        <v>5003</v>
      </c>
      <c r="B18222" s="51" t="s">
        <v>20108</v>
      </c>
      <c r="C18222" s="128">
        <v>3000</v>
      </c>
      <c r="D18222" s="128">
        <v>3000</v>
      </c>
      <c r="E18222" s="274">
        <f t="shared" si="591"/>
        <v>1</v>
      </c>
      <c r="F18222" s="193"/>
      <c r="G18222" s="211">
        <f t="shared" si="590"/>
        <v>2</v>
      </c>
    </row>
    <row r="18223" spans="1:7">
      <c r="A18223" s="41" t="s">
        <v>171</v>
      </c>
      <c r="B18223" s="91" t="s">
        <v>20109</v>
      </c>
      <c r="C18223" s="128"/>
      <c r="D18223" s="128"/>
      <c r="E18223" s="274" t="str">
        <f t="shared" si="591"/>
        <v/>
      </c>
      <c r="F18223" s="193"/>
      <c r="G18223" s="211">
        <f t="shared" si="590"/>
        <v>2</v>
      </c>
    </row>
    <row r="18224" spans="1:7" ht="33">
      <c r="A18224" s="353" t="s">
        <v>5010</v>
      </c>
      <c r="B18224" s="51" t="s">
        <v>20110</v>
      </c>
      <c r="C18224" s="128">
        <v>5000</v>
      </c>
      <c r="D18224" s="128">
        <v>5000</v>
      </c>
      <c r="E18224" s="274">
        <f t="shared" si="591"/>
        <v>1</v>
      </c>
      <c r="F18224" s="193"/>
      <c r="G18224" s="211">
        <f t="shared" si="590"/>
        <v>2</v>
      </c>
    </row>
    <row r="18225" spans="1:7" ht="33">
      <c r="A18225" s="353" t="s">
        <v>19638</v>
      </c>
      <c r="B18225" s="51" t="s">
        <v>20111</v>
      </c>
      <c r="C18225" s="128">
        <v>3500</v>
      </c>
      <c r="D18225" s="128">
        <v>3500</v>
      </c>
      <c r="E18225" s="274">
        <f t="shared" si="591"/>
        <v>1</v>
      </c>
      <c r="F18225" s="193"/>
      <c r="G18225" s="211">
        <f t="shared" si="590"/>
        <v>2</v>
      </c>
    </row>
    <row r="18226" spans="1:7">
      <c r="A18226" s="41" t="s">
        <v>173</v>
      </c>
      <c r="B18226" s="91" t="s">
        <v>20112</v>
      </c>
      <c r="C18226" s="128"/>
      <c r="D18226" s="128"/>
      <c r="E18226" s="274" t="str">
        <f t="shared" si="591"/>
        <v/>
      </c>
      <c r="F18226" s="193"/>
      <c r="G18226" s="211">
        <f t="shared" si="590"/>
        <v>2</v>
      </c>
    </row>
    <row r="18227" spans="1:7" ht="33">
      <c r="A18227" s="353" t="s">
        <v>5012</v>
      </c>
      <c r="B18227" s="51" t="s">
        <v>20113</v>
      </c>
      <c r="C18227" s="128">
        <v>6000</v>
      </c>
      <c r="D18227" s="128">
        <v>6000</v>
      </c>
      <c r="E18227" s="274">
        <f t="shared" si="591"/>
        <v>1</v>
      </c>
      <c r="F18227" s="193"/>
      <c r="G18227" s="211">
        <f t="shared" si="590"/>
        <v>2</v>
      </c>
    </row>
    <row r="18228" spans="1:7">
      <c r="A18228" s="353" t="s">
        <v>5171</v>
      </c>
      <c r="B18228" s="51" t="s">
        <v>20114</v>
      </c>
      <c r="C18228" s="612">
        <v>5000</v>
      </c>
      <c r="D18228" s="128">
        <v>5000</v>
      </c>
      <c r="E18228" s="274">
        <f t="shared" si="591"/>
        <v>1</v>
      </c>
      <c r="F18228" s="193"/>
      <c r="G18228" s="211">
        <f t="shared" si="590"/>
        <v>2</v>
      </c>
    </row>
    <row r="18229" spans="1:7" ht="33">
      <c r="A18229" s="353" t="s">
        <v>19650</v>
      </c>
      <c r="B18229" s="51" t="s">
        <v>20115</v>
      </c>
      <c r="C18229" s="128">
        <v>3500</v>
      </c>
      <c r="D18229" s="128">
        <v>3500</v>
      </c>
      <c r="E18229" s="274">
        <f t="shared" si="591"/>
        <v>1</v>
      </c>
      <c r="F18229" s="193"/>
      <c r="G18229" s="211">
        <f t="shared" si="590"/>
        <v>2</v>
      </c>
    </row>
    <row r="18230" spans="1:7" ht="33">
      <c r="A18230" s="353" t="s">
        <v>19652</v>
      </c>
      <c r="B18230" s="51" t="s">
        <v>20116</v>
      </c>
      <c r="C18230" s="128">
        <v>6000</v>
      </c>
      <c r="D18230" s="128">
        <v>6000</v>
      </c>
      <c r="E18230" s="274">
        <f t="shared" si="591"/>
        <v>1</v>
      </c>
      <c r="F18230" s="193"/>
      <c r="G18230" s="211">
        <f t="shared" si="590"/>
        <v>2</v>
      </c>
    </row>
    <row r="18231" spans="1:7">
      <c r="A18231" s="41" t="s">
        <v>1101</v>
      </c>
      <c r="B18231" s="91" t="s">
        <v>20117</v>
      </c>
      <c r="C18231" s="128"/>
      <c r="D18231" s="128"/>
      <c r="E18231" s="274" t="str">
        <f t="shared" si="591"/>
        <v/>
      </c>
      <c r="F18231" s="193"/>
      <c r="G18231" s="211">
        <f t="shared" si="590"/>
        <v>2</v>
      </c>
    </row>
    <row r="18232" spans="1:7" ht="33">
      <c r="A18232" s="353" t="s">
        <v>5173</v>
      </c>
      <c r="B18232" s="51" t="s">
        <v>20118</v>
      </c>
      <c r="C18232" s="128">
        <v>7000</v>
      </c>
      <c r="D18232" s="128">
        <v>7000</v>
      </c>
      <c r="E18232" s="274">
        <f t="shared" si="591"/>
        <v>1</v>
      </c>
      <c r="F18232" s="193"/>
      <c r="G18232" s="211">
        <f t="shared" si="590"/>
        <v>2</v>
      </c>
    </row>
    <row r="18233" spans="1:7" ht="33">
      <c r="A18233" s="353" t="s">
        <v>5175</v>
      </c>
      <c r="B18233" s="51" t="s">
        <v>20119</v>
      </c>
      <c r="C18233" s="128">
        <v>5000</v>
      </c>
      <c r="D18233" s="128">
        <v>5000</v>
      </c>
      <c r="E18233" s="274">
        <f t="shared" si="591"/>
        <v>1</v>
      </c>
      <c r="F18233" s="156"/>
      <c r="G18233" s="211">
        <f t="shared" si="590"/>
        <v>2</v>
      </c>
    </row>
    <row r="18234" spans="1:7">
      <c r="A18234" s="41" t="s">
        <v>1103</v>
      </c>
      <c r="B18234" s="91" t="s">
        <v>20120</v>
      </c>
      <c r="C18234" s="128"/>
      <c r="D18234" s="128"/>
      <c r="E18234" s="274" t="str">
        <f t="shared" si="591"/>
        <v/>
      </c>
      <c r="F18234" s="193"/>
      <c r="G18234" s="211">
        <f t="shared" si="590"/>
        <v>2</v>
      </c>
    </row>
    <row r="18235" spans="1:7" ht="33">
      <c r="A18235" s="353" t="s">
        <v>20121</v>
      </c>
      <c r="B18235" s="51" t="s">
        <v>20122</v>
      </c>
      <c r="C18235" s="128">
        <v>4200</v>
      </c>
      <c r="D18235" s="128">
        <v>4200</v>
      </c>
      <c r="E18235" s="274">
        <f t="shared" si="591"/>
        <v>1</v>
      </c>
      <c r="F18235" s="193"/>
      <c r="G18235" s="211">
        <f t="shared" si="590"/>
        <v>2</v>
      </c>
    </row>
    <row r="18236" spans="1:7" ht="33">
      <c r="A18236" s="353" t="s">
        <v>20123</v>
      </c>
      <c r="B18236" s="51" t="s">
        <v>20124</v>
      </c>
      <c r="C18236" s="128">
        <v>6000</v>
      </c>
      <c r="D18236" s="128">
        <v>6000</v>
      </c>
      <c r="E18236" s="274">
        <f t="shared" si="591"/>
        <v>1</v>
      </c>
      <c r="F18236" s="193"/>
      <c r="G18236" s="211">
        <f t="shared" si="590"/>
        <v>2</v>
      </c>
    </row>
    <row r="18237" spans="1:7">
      <c r="A18237" s="353" t="s">
        <v>20125</v>
      </c>
      <c r="B18237" s="51" t="s">
        <v>20126</v>
      </c>
      <c r="C18237" s="128">
        <v>4500</v>
      </c>
      <c r="D18237" s="128">
        <v>4500</v>
      </c>
      <c r="E18237" s="274">
        <f t="shared" si="591"/>
        <v>1</v>
      </c>
      <c r="F18237" s="193"/>
      <c r="G18237" s="211">
        <f t="shared" ref="G18237:G18300" si="592">COUNTA(B18237,1)</f>
        <v>2</v>
      </c>
    </row>
    <row r="18238" spans="1:7" ht="33">
      <c r="A18238" s="353" t="s">
        <v>20127</v>
      </c>
      <c r="B18238" s="51" t="s">
        <v>20128</v>
      </c>
      <c r="C18238" s="128">
        <v>3500</v>
      </c>
      <c r="D18238" s="128">
        <v>3500</v>
      </c>
      <c r="E18238" s="274">
        <f t="shared" si="591"/>
        <v>1</v>
      </c>
      <c r="F18238" s="193"/>
      <c r="G18238" s="211">
        <f t="shared" si="592"/>
        <v>2</v>
      </c>
    </row>
    <row r="18239" spans="1:7" ht="49.5">
      <c r="A18239" s="353" t="s">
        <v>20129</v>
      </c>
      <c r="B18239" s="51" t="s">
        <v>20130</v>
      </c>
      <c r="C18239" s="128">
        <v>5000</v>
      </c>
      <c r="D18239" s="128">
        <v>5000</v>
      </c>
      <c r="E18239" s="274">
        <f t="shared" si="591"/>
        <v>1</v>
      </c>
      <c r="F18239" s="193"/>
      <c r="G18239" s="211">
        <f t="shared" si="592"/>
        <v>2</v>
      </c>
    </row>
    <row r="18240" spans="1:7" ht="49.5">
      <c r="A18240" s="353" t="s">
        <v>20131</v>
      </c>
      <c r="B18240" s="51" t="s">
        <v>20132</v>
      </c>
      <c r="C18240" s="128">
        <v>5000</v>
      </c>
      <c r="D18240" s="128">
        <v>5000</v>
      </c>
      <c r="E18240" s="274">
        <f t="shared" si="591"/>
        <v>1</v>
      </c>
      <c r="F18240" s="193"/>
      <c r="G18240" s="211">
        <f t="shared" si="592"/>
        <v>2</v>
      </c>
    </row>
    <row r="18241" spans="1:7" ht="33">
      <c r="A18241" s="353" t="s">
        <v>20133</v>
      </c>
      <c r="B18241" s="51" t="s">
        <v>20134</v>
      </c>
      <c r="C18241" s="128">
        <v>5000</v>
      </c>
      <c r="D18241" s="128">
        <v>5000</v>
      </c>
      <c r="E18241" s="274">
        <f t="shared" si="591"/>
        <v>1</v>
      </c>
      <c r="F18241" s="193"/>
      <c r="G18241" s="211">
        <f t="shared" si="592"/>
        <v>2</v>
      </c>
    </row>
    <row r="18242" spans="1:7" ht="33">
      <c r="A18242" s="353" t="s">
        <v>20135</v>
      </c>
      <c r="B18242" s="51" t="s">
        <v>20136</v>
      </c>
      <c r="C18242" s="128">
        <v>5000</v>
      </c>
      <c r="D18242" s="128">
        <v>5000</v>
      </c>
      <c r="E18242" s="274">
        <f t="shared" si="591"/>
        <v>1</v>
      </c>
      <c r="F18242" s="193"/>
      <c r="G18242" s="211">
        <f t="shared" si="592"/>
        <v>2</v>
      </c>
    </row>
    <row r="18243" spans="1:7">
      <c r="A18243" s="41" t="s">
        <v>1105</v>
      </c>
      <c r="B18243" s="91" t="s">
        <v>20137</v>
      </c>
      <c r="C18243" s="128"/>
      <c r="D18243" s="128"/>
      <c r="E18243" s="274" t="str">
        <f t="shared" si="591"/>
        <v/>
      </c>
      <c r="F18243" s="193"/>
      <c r="G18243" s="211">
        <f t="shared" si="592"/>
        <v>2</v>
      </c>
    </row>
    <row r="18244" spans="1:7" ht="33">
      <c r="A18244" s="353" t="s">
        <v>8817</v>
      </c>
      <c r="B18244" s="51" t="s">
        <v>20138</v>
      </c>
      <c r="C18244" s="128">
        <v>5000</v>
      </c>
      <c r="D18244" s="128">
        <v>5000</v>
      </c>
      <c r="E18244" s="274">
        <f t="shared" si="591"/>
        <v>1</v>
      </c>
      <c r="F18244" s="193"/>
      <c r="G18244" s="211">
        <f t="shared" si="592"/>
        <v>2</v>
      </c>
    </row>
    <row r="18245" spans="1:7" ht="33">
      <c r="A18245" s="353" t="s">
        <v>8819</v>
      </c>
      <c r="B18245" s="51" t="s">
        <v>20139</v>
      </c>
      <c r="C18245" s="128">
        <v>5000</v>
      </c>
      <c r="D18245" s="128">
        <v>5000</v>
      </c>
      <c r="E18245" s="274">
        <f t="shared" si="591"/>
        <v>1</v>
      </c>
      <c r="F18245" s="193"/>
      <c r="G18245" s="211">
        <f t="shared" si="592"/>
        <v>2</v>
      </c>
    </row>
    <row r="18246" spans="1:7" ht="33">
      <c r="A18246" s="353" t="s">
        <v>8821</v>
      </c>
      <c r="B18246" s="51" t="s">
        <v>20140</v>
      </c>
      <c r="C18246" s="128">
        <v>5000</v>
      </c>
      <c r="D18246" s="128">
        <v>5000</v>
      </c>
      <c r="E18246" s="274">
        <f t="shared" si="591"/>
        <v>1</v>
      </c>
      <c r="F18246" s="193"/>
      <c r="G18246" s="211">
        <f t="shared" si="592"/>
        <v>2</v>
      </c>
    </row>
    <row r="18247" spans="1:7">
      <c r="A18247" s="41" t="s">
        <v>1106</v>
      </c>
      <c r="B18247" s="91" t="s">
        <v>20141</v>
      </c>
      <c r="C18247" s="128"/>
      <c r="D18247" s="128"/>
      <c r="E18247" s="274" t="str">
        <f t="shared" si="591"/>
        <v/>
      </c>
      <c r="F18247" s="193"/>
      <c r="G18247" s="211">
        <f t="shared" si="592"/>
        <v>2</v>
      </c>
    </row>
    <row r="18248" spans="1:7" ht="33">
      <c r="A18248" s="353" t="s">
        <v>19952</v>
      </c>
      <c r="B18248" s="51" t="s">
        <v>20142</v>
      </c>
      <c r="C18248" s="128">
        <v>5000</v>
      </c>
      <c r="D18248" s="128">
        <v>5000</v>
      </c>
      <c r="E18248" s="274">
        <f t="shared" si="591"/>
        <v>1</v>
      </c>
      <c r="F18248" s="193"/>
      <c r="G18248" s="211">
        <f t="shared" si="592"/>
        <v>2</v>
      </c>
    </row>
    <row r="18249" spans="1:7" ht="33">
      <c r="A18249" s="353" t="s">
        <v>19954</v>
      </c>
      <c r="B18249" s="51" t="s">
        <v>20143</v>
      </c>
      <c r="C18249" s="128">
        <v>5000</v>
      </c>
      <c r="D18249" s="128">
        <v>5000</v>
      </c>
      <c r="E18249" s="274">
        <f t="shared" si="591"/>
        <v>1</v>
      </c>
      <c r="F18249" s="193"/>
      <c r="G18249" s="211">
        <f t="shared" si="592"/>
        <v>2</v>
      </c>
    </row>
    <row r="18250" spans="1:7" ht="33">
      <c r="A18250" s="353" t="s">
        <v>19956</v>
      </c>
      <c r="B18250" s="51" t="s">
        <v>20144</v>
      </c>
      <c r="C18250" s="128">
        <v>3500</v>
      </c>
      <c r="D18250" s="128">
        <v>3500</v>
      </c>
      <c r="E18250" s="274">
        <f t="shared" si="591"/>
        <v>1</v>
      </c>
      <c r="F18250" s="193"/>
      <c r="G18250" s="211">
        <f t="shared" si="592"/>
        <v>2</v>
      </c>
    </row>
    <row r="18251" spans="1:7">
      <c r="A18251" s="41" t="s">
        <v>1107</v>
      </c>
      <c r="B18251" s="91" t="s">
        <v>501</v>
      </c>
      <c r="C18251" s="128"/>
      <c r="D18251" s="128"/>
      <c r="E18251" s="274" t="str">
        <f t="shared" si="591"/>
        <v/>
      </c>
      <c r="F18251" s="193"/>
      <c r="G18251" s="211">
        <f t="shared" si="592"/>
        <v>2</v>
      </c>
    </row>
    <row r="18252" spans="1:7" ht="33">
      <c r="A18252" s="353" t="s">
        <v>16815</v>
      </c>
      <c r="B18252" s="51" t="s">
        <v>20145</v>
      </c>
      <c r="C18252" s="128">
        <v>5000</v>
      </c>
      <c r="D18252" s="128">
        <v>5000</v>
      </c>
      <c r="E18252" s="274">
        <f t="shared" si="591"/>
        <v>1</v>
      </c>
      <c r="F18252" s="193"/>
      <c r="G18252" s="211">
        <f t="shared" si="592"/>
        <v>2</v>
      </c>
    </row>
    <row r="18253" spans="1:7" ht="33">
      <c r="A18253" s="353" t="s">
        <v>16817</v>
      </c>
      <c r="B18253" s="51" t="s">
        <v>20146</v>
      </c>
      <c r="C18253" s="128">
        <v>5000</v>
      </c>
      <c r="D18253" s="128">
        <v>5000</v>
      </c>
      <c r="E18253" s="274">
        <f t="shared" si="591"/>
        <v>1</v>
      </c>
      <c r="F18253" s="193"/>
      <c r="G18253" s="211">
        <f t="shared" si="592"/>
        <v>2</v>
      </c>
    </row>
    <row r="18254" spans="1:7" ht="33">
      <c r="A18254" s="353" t="s">
        <v>16819</v>
      </c>
      <c r="B18254" s="51" t="s">
        <v>20147</v>
      </c>
      <c r="C18254" s="128">
        <v>3500</v>
      </c>
      <c r="D18254" s="128">
        <v>3500</v>
      </c>
      <c r="E18254" s="274">
        <f t="shared" si="591"/>
        <v>1</v>
      </c>
      <c r="F18254" s="193"/>
      <c r="G18254" s="211">
        <f t="shared" si="592"/>
        <v>2</v>
      </c>
    </row>
    <row r="18255" spans="1:7" ht="33">
      <c r="A18255" s="353" t="s">
        <v>20148</v>
      </c>
      <c r="B18255" s="51" t="s">
        <v>20149</v>
      </c>
      <c r="C18255" s="128">
        <v>2000</v>
      </c>
      <c r="D18255" s="128">
        <v>2000</v>
      </c>
      <c r="E18255" s="274">
        <f t="shared" si="591"/>
        <v>1</v>
      </c>
      <c r="F18255" s="193"/>
      <c r="G18255" s="211">
        <f t="shared" si="592"/>
        <v>2</v>
      </c>
    </row>
    <row r="18256" spans="1:7" ht="33">
      <c r="A18256" s="353" t="s">
        <v>20150</v>
      </c>
      <c r="B18256" s="51" t="s">
        <v>20151</v>
      </c>
      <c r="C18256" s="128">
        <v>2000</v>
      </c>
      <c r="D18256" s="128">
        <v>2000</v>
      </c>
      <c r="E18256" s="274">
        <f t="shared" si="591"/>
        <v>1</v>
      </c>
      <c r="F18256" s="193"/>
      <c r="G18256" s="211">
        <f t="shared" si="592"/>
        <v>2</v>
      </c>
    </row>
    <row r="18257" spans="1:7" ht="33">
      <c r="A18257" s="353" t="s">
        <v>20152</v>
      </c>
      <c r="B18257" s="51" t="s">
        <v>20153</v>
      </c>
      <c r="C18257" s="128">
        <v>2000</v>
      </c>
      <c r="D18257" s="128">
        <v>2000</v>
      </c>
      <c r="E18257" s="274">
        <f t="shared" si="591"/>
        <v>1</v>
      </c>
      <c r="F18257" s="193"/>
      <c r="G18257" s="211">
        <f t="shared" si="592"/>
        <v>2</v>
      </c>
    </row>
    <row r="18258" spans="1:7">
      <c r="A18258" s="41" t="s">
        <v>1109</v>
      </c>
      <c r="B18258" s="91" t="s">
        <v>20154</v>
      </c>
      <c r="C18258" s="128"/>
      <c r="D18258" s="128"/>
      <c r="E18258" s="274" t="str">
        <f t="shared" si="591"/>
        <v/>
      </c>
      <c r="F18258" s="193"/>
      <c r="G18258" s="211">
        <f t="shared" si="592"/>
        <v>2</v>
      </c>
    </row>
    <row r="18259" spans="1:7" ht="33">
      <c r="A18259" s="353" t="s">
        <v>19098</v>
      </c>
      <c r="B18259" s="51" t="s">
        <v>20155</v>
      </c>
      <c r="C18259" s="128">
        <v>5500</v>
      </c>
      <c r="D18259" s="128">
        <v>5500</v>
      </c>
      <c r="E18259" s="274">
        <f t="shared" si="591"/>
        <v>1</v>
      </c>
      <c r="F18259" s="193"/>
      <c r="G18259" s="211">
        <f t="shared" si="592"/>
        <v>2</v>
      </c>
    </row>
    <row r="18260" spans="1:7" ht="33">
      <c r="A18260" s="353" t="s">
        <v>20156</v>
      </c>
      <c r="B18260" s="51" t="s">
        <v>20157</v>
      </c>
      <c r="C18260" s="128">
        <v>4500</v>
      </c>
      <c r="D18260" s="128">
        <v>4500</v>
      </c>
      <c r="E18260" s="274">
        <f t="shared" si="591"/>
        <v>1</v>
      </c>
      <c r="F18260" s="193"/>
      <c r="G18260" s="211">
        <f t="shared" si="592"/>
        <v>2</v>
      </c>
    </row>
    <row r="18261" spans="1:7">
      <c r="A18261" s="41" t="s">
        <v>1111</v>
      </c>
      <c r="B18261" s="91" t="s">
        <v>20158</v>
      </c>
      <c r="C18261" s="128"/>
      <c r="D18261" s="128"/>
      <c r="E18261" s="274" t="str">
        <f t="shared" si="591"/>
        <v/>
      </c>
      <c r="F18261" s="193"/>
      <c r="G18261" s="211">
        <f t="shared" si="592"/>
        <v>2</v>
      </c>
    </row>
    <row r="18262" spans="1:7" ht="33">
      <c r="A18262" s="353" t="s">
        <v>20159</v>
      </c>
      <c r="B18262" s="51" t="s">
        <v>20160</v>
      </c>
      <c r="C18262" s="128">
        <v>5000</v>
      </c>
      <c r="D18262" s="128">
        <v>5000</v>
      </c>
      <c r="E18262" s="274">
        <f t="shared" si="591"/>
        <v>1</v>
      </c>
      <c r="F18262" s="193"/>
      <c r="G18262" s="211">
        <f t="shared" si="592"/>
        <v>2</v>
      </c>
    </row>
    <row r="18263" spans="1:7" ht="33">
      <c r="A18263" s="353" t="s">
        <v>20161</v>
      </c>
      <c r="B18263" s="51" t="s">
        <v>20162</v>
      </c>
      <c r="C18263" s="128">
        <v>3500</v>
      </c>
      <c r="D18263" s="128">
        <v>3500</v>
      </c>
      <c r="E18263" s="274">
        <f t="shared" si="591"/>
        <v>1</v>
      </c>
      <c r="F18263" s="193"/>
      <c r="G18263" s="211">
        <f t="shared" si="592"/>
        <v>2</v>
      </c>
    </row>
    <row r="18264" spans="1:7" ht="33">
      <c r="A18264" s="353" t="s">
        <v>20163</v>
      </c>
      <c r="B18264" s="51" t="s">
        <v>20164</v>
      </c>
      <c r="C18264" s="128">
        <v>3500</v>
      </c>
      <c r="D18264" s="128">
        <v>3500</v>
      </c>
      <c r="E18264" s="274">
        <f t="shared" si="591"/>
        <v>1</v>
      </c>
      <c r="F18264" s="193"/>
      <c r="G18264" s="211">
        <f t="shared" si="592"/>
        <v>2</v>
      </c>
    </row>
    <row r="18265" spans="1:7" ht="33">
      <c r="A18265" s="353" t="s">
        <v>20165</v>
      </c>
      <c r="B18265" s="51" t="s">
        <v>20166</v>
      </c>
      <c r="C18265" s="128">
        <v>3500</v>
      </c>
      <c r="D18265" s="128">
        <v>3500</v>
      </c>
      <c r="E18265" s="274">
        <f t="shared" si="591"/>
        <v>1</v>
      </c>
      <c r="F18265" s="193"/>
      <c r="G18265" s="211">
        <f t="shared" si="592"/>
        <v>2</v>
      </c>
    </row>
    <row r="18266" spans="1:7" ht="33">
      <c r="A18266" s="353" t="s">
        <v>20167</v>
      </c>
      <c r="B18266" s="51" t="s">
        <v>20168</v>
      </c>
      <c r="C18266" s="128">
        <v>3500</v>
      </c>
      <c r="D18266" s="128">
        <v>3500</v>
      </c>
      <c r="E18266" s="274">
        <f t="shared" si="591"/>
        <v>1</v>
      </c>
      <c r="F18266" s="193"/>
      <c r="G18266" s="211">
        <f t="shared" si="592"/>
        <v>2</v>
      </c>
    </row>
    <row r="18267" spans="1:7" ht="33">
      <c r="A18267" s="353" t="s">
        <v>20169</v>
      </c>
      <c r="B18267" s="51" t="s">
        <v>20170</v>
      </c>
      <c r="C18267" s="128">
        <v>3000</v>
      </c>
      <c r="D18267" s="128">
        <v>3000</v>
      </c>
      <c r="E18267" s="274">
        <f t="shared" si="591"/>
        <v>1</v>
      </c>
      <c r="F18267" s="193"/>
      <c r="G18267" s="211">
        <f t="shared" si="592"/>
        <v>2</v>
      </c>
    </row>
    <row r="18268" spans="1:7" ht="33">
      <c r="A18268" s="353" t="s">
        <v>20171</v>
      </c>
      <c r="B18268" s="51" t="s">
        <v>20172</v>
      </c>
      <c r="C18268" s="128">
        <v>3000</v>
      </c>
      <c r="D18268" s="128">
        <v>3000</v>
      </c>
      <c r="E18268" s="274">
        <f t="shared" si="591"/>
        <v>1</v>
      </c>
      <c r="F18268" s="193"/>
      <c r="G18268" s="211">
        <f t="shared" si="592"/>
        <v>2</v>
      </c>
    </row>
    <row r="18269" spans="1:7" ht="33">
      <c r="A18269" s="353" t="s">
        <v>20173</v>
      </c>
      <c r="B18269" s="51" t="s">
        <v>20174</v>
      </c>
      <c r="C18269" s="128">
        <v>3500</v>
      </c>
      <c r="D18269" s="128">
        <v>3500</v>
      </c>
      <c r="E18269" s="274">
        <f t="shared" si="591"/>
        <v>1</v>
      </c>
      <c r="F18269" s="193"/>
      <c r="G18269" s="211">
        <f t="shared" si="592"/>
        <v>2</v>
      </c>
    </row>
    <row r="18270" spans="1:7" ht="33">
      <c r="A18270" s="353" t="s">
        <v>20175</v>
      </c>
      <c r="B18270" s="51" t="s">
        <v>20176</v>
      </c>
      <c r="C18270" s="128">
        <v>3000</v>
      </c>
      <c r="D18270" s="128">
        <v>3000</v>
      </c>
      <c r="E18270" s="274">
        <f t="shared" si="591"/>
        <v>1</v>
      </c>
      <c r="F18270" s="193"/>
      <c r="G18270" s="211">
        <f t="shared" si="592"/>
        <v>2</v>
      </c>
    </row>
    <row r="18271" spans="1:7" ht="33">
      <c r="A18271" s="353" t="s">
        <v>20177</v>
      </c>
      <c r="B18271" s="51" t="s">
        <v>20178</v>
      </c>
      <c r="C18271" s="128">
        <v>3000</v>
      </c>
      <c r="D18271" s="128">
        <v>3000</v>
      </c>
      <c r="E18271" s="274">
        <f t="shared" si="591"/>
        <v>1</v>
      </c>
      <c r="F18271" s="193"/>
      <c r="G18271" s="211">
        <f t="shared" si="592"/>
        <v>2</v>
      </c>
    </row>
    <row r="18272" spans="1:7" ht="33">
      <c r="A18272" s="353" t="s">
        <v>20179</v>
      </c>
      <c r="B18272" s="51" t="s">
        <v>20180</v>
      </c>
      <c r="C18272" s="128">
        <v>3000</v>
      </c>
      <c r="D18272" s="128">
        <v>3000</v>
      </c>
      <c r="E18272" s="274">
        <f t="shared" si="591"/>
        <v>1</v>
      </c>
      <c r="F18272" s="193"/>
      <c r="G18272" s="211">
        <f t="shared" si="592"/>
        <v>2</v>
      </c>
    </row>
    <row r="18273" spans="1:7" ht="33">
      <c r="A18273" s="353" t="s">
        <v>20181</v>
      </c>
      <c r="B18273" s="51" t="s">
        <v>20182</v>
      </c>
      <c r="C18273" s="128">
        <v>3000</v>
      </c>
      <c r="D18273" s="128">
        <v>3000</v>
      </c>
      <c r="E18273" s="274">
        <f t="shared" si="591"/>
        <v>1</v>
      </c>
      <c r="F18273" s="193"/>
      <c r="G18273" s="211">
        <f t="shared" si="592"/>
        <v>2</v>
      </c>
    </row>
    <row r="18274" spans="1:7" ht="49.5">
      <c r="A18274" s="353" t="s">
        <v>20183</v>
      </c>
      <c r="B18274" s="51" t="s">
        <v>20184</v>
      </c>
      <c r="C18274" s="128">
        <v>3000</v>
      </c>
      <c r="D18274" s="128">
        <v>3000</v>
      </c>
      <c r="E18274" s="274">
        <f t="shared" si="591"/>
        <v>1</v>
      </c>
      <c r="F18274" s="193"/>
      <c r="G18274" s="211">
        <f t="shared" si="592"/>
        <v>2</v>
      </c>
    </row>
    <row r="18275" spans="1:7" ht="33">
      <c r="A18275" s="353" t="s">
        <v>20185</v>
      </c>
      <c r="B18275" s="51" t="s">
        <v>20186</v>
      </c>
      <c r="C18275" s="128">
        <v>3000</v>
      </c>
      <c r="D18275" s="128">
        <v>3000</v>
      </c>
      <c r="E18275" s="274">
        <f t="shared" ref="E18275:E18338" si="593">IFERROR(C18275/D18275,"")</f>
        <v>1</v>
      </c>
      <c r="F18275" s="193"/>
      <c r="G18275" s="211">
        <f t="shared" si="592"/>
        <v>2</v>
      </c>
    </row>
    <row r="18276" spans="1:7" ht="33">
      <c r="A18276" s="353" t="s">
        <v>20187</v>
      </c>
      <c r="B18276" s="51" t="s">
        <v>20188</v>
      </c>
      <c r="C18276" s="128">
        <v>3000</v>
      </c>
      <c r="D18276" s="128">
        <v>3000</v>
      </c>
      <c r="E18276" s="274">
        <f t="shared" si="593"/>
        <v>1</v>
      </c>
      <c r="F18276" s="193"/>
      <c r="G18276" s="211">
        <f t="shared" si="592"/>
        <v>2</v>
      </c>
    </row>
    <row r="18277" spans="1:7" ht="33">
      <c r="A18277" s="353" t="s">
        <v>20189</v>
      </c>
      <c r="B18277" s="51" t="s">
        <v>20190</v>
      </c>
      <c r="C18277" s="128">
        <v>3000</v>
      </c>
      <c r="D18277" s="128">
        <v>3000</v>
      </c>
      <c r="E18277" s="274">
        <f t="shared" si="593"/>
        <v>1</v>
      </c>
      <c r="F18277" s="193"/>
      <c r="G18277" s="211">
        <f t="shared" si="592"/>
        <v>2</v>
      </c>
    </row>
    <row r="18278" spans="1:7" ht="33">
      <c r="A18278" s="353" t="s">
        <v>20191</v>
      </c>
      <c r="B18278" s="51" t="s">
        <v>20192</v>
      </c>
      <c r="C18278" s="128">
        <v>3000</v>
      </c>
      <c r="D18278" s="128">
        <v>3000</v>
      </c>
      <c r="E18278" s="274">
        <f t="shared" si="593"/>
        <v>1</v>
      </c>
      <c r="F18278" s="193"/>
      <c r="G18278" s="211">
        <f t="shared" si="592"/>
        <v>2</v>
      </c>
    </row>
    <row r="18279" spans="1:7" ht="33">
      <c r="A18279" s="353" t="s">
        <v>20193</v>
      </c>
      <c r="B18279" s="51" t="s">
        <v>20194</v>
      </c>
      <c r="C18279" s="128">
        <v>4000</v>
      </c>
      <c r="D18279" s="128">
        <v>4000</v>
      </c>
      <c r="E18279" s="274">
        <f t="shared" si="593"/>
        <v>1</v>
      </c>
      <c r="F18279" s="193"/>
      <c r="G18279" s="211">
        <f t="shared" si="592"/>
        <v>2</v>
      </c>
    </row>
    <row r="18280" spans="1:7">
      <c r="A18280" s="41" t="s">
        <v>1113</v>
      </c>
      <c r="B18280" s="91" t="s">
        <v>20195</v>
      </c>
      <c r="C18280" s="128"/>
      <c r="D18280" s="128"/>
      <c r="E18280" s="274" t="str">
        <f t="shared" si="593"/>
        <v/>
      </c>
      <c r="F18280" s="193"/>
      <c r="G18280" s="211">
        <f t="shared" si="592"/>
        <v>2</v>
      </c>
    </row>
    <row r="18281" spans="1:7" ht="33">
      <c r="A18281" s="353" t="s">
        <v>20196</v>
      </c>
      <c r="B18281" s="51" t="s">
        <v>20197</v>
      </c>
      <c r="C18281" s="128">
        <v>12000</v>
      </c>
      <c r="D18281" s="128">
        <v>12000</v>
      </c>
      <c r="E18281" s="274">
        <f t="shared" si="593"/>
        <v>1</v>
      </c>
      <c r="F18281" s="193"/>
      <c r="G18281" s="211">
        <f t="shared" si="592"/>
        <v>2</v>
      </c>
    </row>
    <row r="18282" spans="1:7" ht="33">
      <c r="A18282" s="353" t="s">
        <v>20198</v>
      </c>
      <c r="B18282" s="51" t="s">
        <v>20199</v>
      </c>
      <c r="C18282" s="128">
        <v>4000</v>
      </c>
      <c r="D18282" s="128">
        <v>4000</v>
      </c>
      <c r="E18282" s="274">
        <f t="shared" si="593"/>
        <v>1</v>
      </c>
      <c r="F18282" s="192"/>
      <c r="G18282" s="211">
        <f t="shared" si="592"/>
        <v>2</v>
      </c>
    </row>
    <row r="18283" spans="1:7" ht="33">
      <c r="A18283" s="353" t="s">
        <v>20200</v>
      </c>
      <c r="B18283" s="51" t="s">
        <v>20201</v>
      </c>
      <c r="C18283" s="128">
        <v>3000</v>
      </c>
      <c r="D18283" s="128">
        <v>3000</v>
      </c>
      <c r="E18283" s="274">
        <f t="shared" si="593"/>
        <v>1</v>
      </c>
      <c r="F18283" s="192"/>
      <c r="G18283" s="211">
        <f t="shared" si="592"/>
        <v>2</v>
      </c>
    </row>
    <row r="18284" spans="1:7">
      <c r="A18284" s="41" t="s">
        <v>1114</v>
      </c>
      <c r="B18284" s="91" t="s">
        <v>20202</v>
      </c>
      <c r="C18284" s="128"/>
      <c r="D18284" s="128"/>
      <c r="E18284" s="274" t="str">
        <f t="shared" si="593"/>
        <v/>
      </c>
      <c r="F18284" s="192"/>
      <c r="G18284" s="211">
        <f t="shared" si="592"/>
        <v>2</v>
      </c>
    </row>
    <row r="18285" spans="1:7" ht="33">
      <c r="A18285" s="353" t="s">
        <v>20203</v>
      </c>
      <c r="B18285" s="51" t="s">
        <v>20204</v>
      </c>
      <c r="C18285" s="128">
        <v>3500</v>
      </c>
      <c r="D18285" s="128">
        <v>3500</v>
      </c>
      <c r="E18285" s="274">
        <f t="shared" si="593"/>
        <v>1</v>
      </c>
      <c r="F18285" s="192"/>
      <c r="G18285" s="211">
        <f t="shared" si="592"/>
        <v>2</v>
      </c>
    </row>
    <row r="18286" spans="1:7" ht="33">
      <c r="A18286" s="353" t="s">
        <v>20205</v>
      </c>
      <c r="B18286" s="51" t="s">
        <v>20206</v>
      </c>
      <c r="C18286" s="128">
        <v>3500</v>
      </c>
      <c r="D18286" s="128">
        <v>3500</v>
      </c>
      <c r="E18286" s="274">
        <f t="shared" si="593"/>
        <v>1</v>
      </c>
      <c r="F18286" s="192"/>
      <c r="G18286" s="211">
        <f t="shared" si="592"/>
        <v>2</v>
      </c>
    </row>
    <row r="18287" spans="1:7">
      <c r="A18287" s="41" t="s">
        <v>3097</v>
      </c>
      <c r="B18287" s="91" t="s">
        <v>20207</v>
      </c>
      <c r="C18287" s="128"/>
      <c r="D18287" s="128"/>
      <c r="E18287" s="274" t="str">
        <f t="shared" si="593"/>
        <v/>
      </c>
      <c r="F18287" s="192"/>
      <c r="G18287" s="211">
        <f t="shared" si="592"/>
        <v>2</v>
      </c>
    </row>
    <row r="18288" spans="1:7" ht="33">
      <c r="A18288" s="353" t="s">
        <v>16831</v>
      </c>
      <c r="B18288" s="51" t="s">
        <v>20208</v>
      </c>
      <c r="C18288" s="128">
        <v>3500</v>
      </c>
      <c r="D18288" s="128">
        <v>3500</v>
      </c>
      <c r="E18288" s="274">
        <f t="shared" si="593"/>
        <v>1</v>
      </c>
      <c r="F18288" s="192"/>
      <c r="G18288" s="211">
        <f t="shared" si="592"/>
        <v>2</v>
      </c>
    </row>
    <row r="18289" spans="1:7">
      <c r="A18289" s="41" t="s">
        <v>3099</v>
      </c>
      <c r="B18289" s="91" t="s">
        <v>20209</v>
      </c>
      <c r="C18289" s="128"/>
      <c r="D18289" s="128"/>
      <c r="E18289" s="274" t="str">
        <f t="shared" si="593"/>
        <v/>
      </c>
      <c r="F18289" s="192"/>
      <c r="G18289" s="211">
        <f t="shared" si="592"/>
        <v>2</v>
      </c>
    </row>
    <row r="18290" spans="1:7" ht="33">
      <c r="A18290" s="353" t="s">
        <v>20210</v>
      </c>
      <c r="B18290" s="51" t="s">
        <v>20211</v>
      </c>
      <c r="C18290" s="128">
        <v>3000</v>
      </c>
      <c r="D18290" s="128">
        <v>3000</v>
      </c>
      <c r="E18290" s="274">
        <f t="shared" si="593"/>
        <v>1</v>
      </c>
      <c r="F18290" s="192"/>
      <c r="G18290" s="211">
        <f t="shared" si="592"/>
        <v>2</v>
      </c>
    </row>
    <row r="18291" spans="1:7">
      <c r="A18291" s="41" t="s">
        <v>3101</v>
      </c>
      <c r="B18291" s="91" t="s">
        <v>20212</v>
      </c>
      <c r="C18291" s="128"/>
      <c r="D18291" s="128"/>
      <c r="E18291" s="274" t="str">
        <f t="shared" si="593"/>
        <v/>
      </c>
      <c r="F18291" s="192"/>
      <c r="G18291" s="211">
        <f t="shared" si="592"/>
        <v>2</v>
      </c>
    </row>
    <row r="18292" spans="1:7" ht="33">
      <c r="A18292" s="353" t="s">
        <v>20213</v>
      </c>
      <c r="B18292" s="51" t="s">
        <v>20214</v>
      </c>
      <c r="C18292" s="128">
        <v>3000</v>
      </c>
      <c r="D18292" s="128">
        <v>3000</v>
      </c>
      <c r="E18292" s="274">
        <f t="shared" si="593"/>
        <v>1</v>
      </c>
      <c r="F18292" s="192"/>
      <c r="G18292" s="211">
        <f t="shared" si="592"/>
        <v>2</v>
      </c>
    </row>
    <row r="18293" spans="1:7" ht="33">
      <c r="A18293" s="353" t="s">
        <v>20215</v>
      </c>
      <c r="B18293" s="51" t="s">
        <v>20216</v>
      </c>
      <c r="C18293" s="128">
        <v>3000</v>
      </c>
      <c r="D18293" s="128">
        <v>3000</v>
      </c>
      <c r="E18293" s="274">
        <f t="shared" si="593"/>
        <v>1</v>
      </c>
      <c r="F18293" s="192"/>
      <c r="G18293" s="211">
        <f t="shared" si="592"/>
        <v>2</v>
      </c>
    </row>
    <row r="18294" spans="1:7">
      <c r="A18294" s="41" t="s">
        <v>3103</v>
      </c>
      <c r="B18294" s="91" t="s">
        <v>20217</v>
      </c>
      <c r="C18294" s="128"/>
      <c r="D18294" s="128"/>
      <c r="E18294" s="274" t="str">
        <f t="shared" si="593"/>
        <v/>
      </c>
      <c r="F18294" s="192"/>
      <c r="G18294" s="211">
        <f t="shared" si="592"/>
        <v>2</v>
      </c>
    </row>
    <row r="18295" spans="1:7" ht="33">
      <c r="A18295" s="353" t="s">
        <v>20218</v>
      </c>
      <c r="B18295" s="51" t="s">
        <v>20219</v>
      </c>
      <c r="C18295" s="128">
        <v>3000</v>
      </c>
      <c r="D18295" s="128">
        <v>3000</v>
      </c>
      <c r="E18295" s="274">
        <f t="shared" si="593"/>
        <v>1</v>
      </c>
      <c r="F18295" s="192"/>
      <c r="G18295" s="211">
        <f t="shared" si="592"/>
        <v>2</v>
      </c>
    </row>
    <row r="18296" spans="1:7">
      <c r="A18296" s="353" t="s">
        <v>20220</v>
      </c>
      <c r="B18296" s="51" t="s">
        <v>20221</v>
      </c>
      <c r="C18296" s="128">
        <v>3000</v>
      </c>
      <c r="D18296" s="128">
        <v>3000</v>
      </c>
      <c r="E18296" s="274">
        <f t="shared" si="593"/>
        <v>1</v>
      </c>
      <c r="F18296" s="192"/>
      <c r="G18296" s="211">
        <f t="shared" si="592"/>
        <v>2</v>
      </c>
    </row>
    <row r="18297" spans="1:7">
      <c r="A18297" s="41" t="s">
        <v>3105</v>
      </c>
      <c r="B18297" s="91" t="s">
        <v>20222</v>
      </c>
      <c r="C18297" s="128"/>
      <c r="D18297" s="128"/>
      <c r="E18297" s="274" t="str">
        <f t="shared" si="593"/>
        <v/>
      </c>
      <c r="F18297" s="192"/>
      <c r="G18297" s="211">
        <f t="shared" si="592"/>
        <v>2</v>
      </c>
    </row>
    <row r="18298" spans="1:7" ht="33">
      <c r="A18298" s="353" t="s">
        <v>20223</v>
      </c>
      <c r="B18298" s="51" t="s">
        <v>20224</v>
      </c>
      <c r="C18298" s="128">
        <v>3000</v>
      </c>
      <c r="D18298" s="128">
        <v>3000</v>
      </c>
      <c r="E18298" s="274">
        <f t="shared" si="593"/>
        <v>1</v>
      </c>
      <c r="F18298" s="192"/>
      <c r="G18298" s="211">
        <f t="shared" si="592"/>
        <v>2</v>
      </c>
    </row>
    <row r="18299" spans="1:7" ht="49.5">
      <c r="A18299" s="353" t="s">
        <v>20225</v>
      </c>
      <c r="B18299" s="51" t="s">
        <v>20226</v>
      </c>
      <c r="C18299" s="128">
        <v>3000</v>
      </c>
      <c r="D18299" s="128">
        <v>3000</v>
      </c>
      <c r="E18299" s="274">
        <f t="shared" si="593"/>
        <v>1</v>
      </c>
      <c r="F18299" s="192"/>
      <c r="G18299" s="211">
        <f t="shared" si="592"/>
        <v>2</v>
      </c>
    </row>
    <row r="18300" spans="1:7" ht="33">
      <c r="A18300" s="353" t="s">
        <v>20227</v>
      </c>
      <c r="B18300" s="51" t="s">
        <v>20228</v>
      </c>
      <c r="C18300" s="128">
        <v>3000</v>
      </c>
      <c r="D18300" s="128">
        <v>3000</v>
      </c>
      <c r="E18300" s="274">
        <f t="shared" si="593"/>
        <v>1</v>
      </c>
      <c r="F18300" s="192"/>
      <c r="G18300" s="211">
        <f t="shared" si="592"/>
        <v>2</v>
      </c>
    </row>
    <row r="18301" spans="1:7" ht="49.5">
      <c r="A18301" s="353" t="s">
        <v>20229</v>
      </c>
      <c r="B18301" s="51" t="s">
        <v>20230</v>
      </c>
      <c r="C18301" s="128">
        <v>3000</v>
      </c>
      <c r="D18301" s="128">
        <v>3000</v>
      </c>
      <c r="E18301" s="274">
        <f t="shared" si="593"/>
        <v>1</v>
      </c>
      <c r="F18301" s="192"/>
      <c r="G18301" s="211">
        <f t="shared" ref="G18301:G18364" si="594">COUNTA(B18301,1)</f>
        <v>2</v>
      </c>
    </row>
    <row r="18302" spans="1:7" ht="33">
      <c r="A18302" s="353" t="s">
        <v>20231</v>
      </c>
      <c r="B18302" s="51" t="s">
        <v>20232</v>
      </c>
      <c r="C18302" s="128">
        <v>3000</v>
      </c>
      <c r="D18302" s="128">
        <v>3000</v>
      </c>
      <c r="E18302" s="274">
        <f t="shared" si="593"/>
        <v>1</v>
      </c>
      <c r="F18302" s="192"/>
      <c r="G18302" s="211">
        <f t="shared" si="594"/>
        <v>2</v>
      </c>
    </row>
    <row r="18303" spans="1:7" ht="33">
      <c r="A18303" s="353" t="s">
        <v>20233</v>
      </c>
      <c r="B18303" s="51" t="s">
        <v>20234</v>
      </c>
      <c r="C18303" s="128">
        <v>3000</v>
      </c>
      <c r="D18303" s="128">
        <v>3000</v>
      </c>
      <c r="E18303" s="274">
        <f t="shared" si="593"/>
        <v>1</v>
      </c>
      <c r="F18303" s="192"/>
      <c r="G18303" s="211">
        <f t="shared" si="594"/>
        <v>2</v>
      </c>
    </row>
    <row r="18304" spans="1:7" ht="49.5">
      <c r="A18304" s="353" t="s">
        <v>20235</v>
      </c>
      <c r="B18304" s="51" t="s">
        <v>20236</v>
      </c>
      <c r="C18304" s="128">
        <v>3000</v>
      </c>
      <c r="D18304" s="128">
        <v>3000</v>
      </c>
      <c r="E18304" s="274">
        <f t="shared" si="593"/>
        <v>1</v>
      </c>
      <c r="F18304" s="192"/>
      <c r="G18304" s="211">
        <f t="shared" si="594"/>
        <v>2</v>
      </c>
    </row>
    <row r="18305" spans="1:7">
      <c r="A18305" s="353" t="s">
        <v>20237</v>
      </c>
      <c r="B18305" s="51" t="s">
        <v>20238</v>
      </c>
      <c r="C18305" s="128">
        <v>3000</v>
      </c>
      <c r="D18305" s="128">
        <v>3000</v>
      </c>
      <c r="E18305" s="274">
        <f t="shared" si="593"/>
        <v>1</v>
      </c>
      <c r="F18305" s="192"/>
      <c r="G18305" s="211">
        <f t="shared" si="594"/>
        <v>2</v>
      </c>
    </row>
    <row r="18306" spans="1:7">
      <c r="A18306" s="353" t="s">
        <v>20239</v>
      </c>
      <c r="B18306" s="51" t="s">
        <v>20240</v>
      </c>
      <c r="C18306" s="128">
        <v>3500</v>
      </c>
      <c r="D18306" s="128">
        <v>3500</v>
      </c>
      <c r="E18306" s="274">
        <f t="shared" si="593"/>
        <v>1</v>
      </c>
      <c r="F18306" s="192"/>
      <c r="G18306" s="211">
        <f t="shared" si="594"/>
        <v>2</v>
      </c>
    </row>
    <row r="18307" spans="1:7" ht="33">
      <c r="A18307" s="353" t="s">
        <v>20241</v>
      </c>
      <c r="B18307" s="51" t="s">
        <v>20242</v>
      </c>
      <c r="C18307" s="128">
        <v>3000</v>
      </c>
      <c r="D18307" s="128">
        <v>3000</v>
      </c>
      <c r="E18307" s="274">
        <f t="shared" si="593"/>
        <v>1</v>
      </c>
      <c r="F18307" s="192"/>
      <c r="G18307" s="211">
        <f t="shared" si="594"/>
        <v>2</v>
      </c>
    </row>
    <row r="18308" spans="1:7">
      <c r="A18308" s="41" t="s">
        <v>3107</v>
      </c>
      <c r="B18308" s="91" t="s">
        <v>20243</v>
      </c>
      <c r="C18308" s="128"/>
      <c r="D18308" s="128"/>
      <c r="E18308" s="274" t="str">
        <f t="shared" si="593"/>
        <v/>
      </c>
      <c r="F18308" s="192"/>
      <c r="G18308" s="211">
        <f t="shared" si="594"/>
        <v>2</v>
      </c>
    </row>
    <row r="18309" spans="1:7" ht="33">
      <c r="A18309" s="353" t="s">
        <v>20244</v>
      </c>
      <c r="B18309" s="51" t="s">
        <v>20245</v>
      </c>
      <c r="C18309" s="128">
        <v>3000</v>
      </c>
      <c r="D18309" s="128">
        <v>3000</v>
      </c>
      <c r="E18309" s="274">
        <f t="shared" si="593"/>
        <v>1</v>
      </c>
      <c r="F18309" s="192"/>
      <c r="G18309" s="211">
        <f t="shared" si="594"/>
        <v>2</v>
      </c>
    </row>
    <row r="18310" spans="1:7" ht="33">
      <c r="A18310" s="353" t="s">
        <v>20246</v>
      </c>
      <c r="B18310" s="51" t="s">
        <v>20247</v>
      </c>
      <c r="C18310" s="128">
        <v>3000</v>
      </c>
      <c r="D18310" s="128">
        <v>3000</v>
      </c>
      <c r="E18310" s="274">
        <f t="shared" si="593"/>
        <v>1</v>
      </c>
      <c r="F18310" s="192"/>
      <c r="G18310" s="211">
        <f t="shared" si="594"/>
        <v>2</v>
      </c>
    </row>
    <row r="18311" spans="1:7" ht="33">
      <c r="A18311" s="353" t="s">
        <v>20248</v>
      </c>
      <c r="B18311" s="51" t="s">
        <v>20249</v>
      </c>
      <c r="C18311" s="128">
        <v>2500</v>
      </c>
      <c r="D18311" s="128">
        <v>2500</v>
      </c>
      <c r="E18311" s="274">
        <f t="shared" si="593"/>
        <v>1</v>
      </c>
      <c r="F18311" s="192"/>
      <c r="G18311" s="211">
        <f t="shared" si="594"/>
        <v>2</v>
      </c>
    </row>
    <row r="18312" spans="1:7" ht="33">
      <c r="A18312" s="353" t="s">
        <v>20250</v>
      </c>
      <c r="B18312" s="51" t="s">
        <v>20251</v>
      </c>
      <c r="C18312" s="128">
        <v>2500</v>
      </c>
      <c r="D18312" s="128">
        <v>2500</v>
      </c>
      <c r="E18312" s="274">
        <f t="shared" si="593"/>
        <v>1</v>
      </c>
      <c r="F18312" s="192"/>
      <c r="G18312" s="211">
        <f t="shared" si="594"/>
        <v>2</v>
      </c>
    </row>
    <row r="18313" spans="1:7">
      <c r="A18313" s="41" t="s">
        <v>3109</v>
      </c>
      <c r="B18313" s="91" t="s">
        <v>20252</v>
      </c>
      <c r="C18313" s="128"/>
      <c r="D18313" s="128"/>
      <c r="E18313" s="274" t="str">
        <f t="shared" si="593"/>
        <v/>
      </c>
      <c r="F18313" s="192"/>
      <c r="G18313" s="211">
        <f t="shared" si="594"/>
        <v>2</v>
      </c>
    </row>
    <row r="18314" spans="1:7" ht="33">
      <c r="A18314" s="353" t="s">
        <v>20253</v>
      </c>
      <c r="B18314" s="51" t="s">
        <v>20254</v>
      </c>
      <c r="C18314" s="128">
        <v>2500</v>
      </c>
      <c r="D18314" s="128">
        <v>2500</v>
      </c>
      <c r="E18314" s="274">
        <f t="shared" si="593"/>
        <v>1</v>
      </c>
      <c r="F18314" s="192"/>
      <c r="G18314" s="211">
        <f t="shared" si="594"/>
        <v>2</v>
      </c>
    </row>
    <row r="18315" spans="1:7" ht="33">
      <c r="A18315" s="353" t="s">
        <v>20255</v>
      </c>
      <c r="B18315" s="51" t="s">
        <v>20256</v>
      </c>
      <c r="C18315" s="128">
        <v>2500</v>
      </c>
      <c r="D18315" s="128">
        <v>2500</v>
      </c>
      <c r="E18315" s="274">
        <f t="shared" si="593"/>
        <v>1</v>
      </c>
      <c r="F18315" s="192"/>
      <c r="G18315" s="211">
        <f t="shared" si="594"/>
        <v>2</v>
      </c>
    </row>
    <row r="18316" spans="1:7" ht="33">
      <c r="A18316" s="353" t="s">
        <v>20257</v>
      </c>
      <c r="B18316" s="51" t="s">
        <v>20258</v>
      </c>
      <c r="C18316" s="128">
        <v>3000</v>
      </c>
      <c r="D18316" s="128">
        <v>3000</v>
      </c>
      <c r="E18316" s="274">
        <f t="shared" si="593"/>
        <v>1</v>
      </c>
      <c r="F18316" s="192"/>
      <c r="G18316" s="211">
        <f t="shared" si="594"/>
        <v>2</v>
      </c>
    </row>
    <row r="18317" spans="1:7" ht="33">
      <c r="A18317" s="41" t="s">
        <v>3111</v>
      </c>
      <c r="B18317" s="91" t="s">
        <v>20259</v>
      </c>
      <c r="C18317" s="128"/>
      <c r="D18317" s="128"/>
      <c r="E18317" s="274" t="str">
        <f t="shared" si="593"/>
        <v/>
      </c>
      <c r="F18317" s="192"/>
      <c r="G18317" s="211">
        <f t="shared" si="594"/>
        <v>2</v>
      </c>
    </row>
    <row r="18318" spans="1:7" ht="33">
      <c r="A18318" s="353" t="s">
        <v>20260</v>
      </c>
      <c r="B18318" s="51" t="s">
        <v>20261</v>
      </c>
      <c r="C18318" s="128">
        <v>7500</v>
      </c>
      <c r="D18318" s="128">
        <v>7500</v>
      </c>
      <c r="E18318" s="274">
        <f t="shared" si="593"/>
        <v>1</v>
      </c>
      <c r="F18318" s="609" t="s">
        <v>19868</v>
      </c>
      <c r="G18318" s="211">
        <f t="shared" si="594"/>
        <v>2</v>
      </c>
    </row>
    <row r="18319" spans="1:7">
      <c r="A18319" s="353" t="s">
        <v>20262</v>
      </c>
      <c r="B18319" s="51" t="s">
        <v>20263</v>
      </c>
      <c r="C18319" s="128">
        <v>6500</v>
      </c>
      <c r="D18319" s="128">
        <v>6500</v>
      </c>
      <c r="E18319" s="274">
        <f t="shared" si="593"/>
        <v>1</v>
      </c>
      <c r="F18319" s="193"/>
      <c r="G18319" s="211">
        <f t="shared" si="594"/>
        <v>2</v>
      </c>
    </row>
    <row r="18320" spans="1:7">
      <c r="A18320" s="353" t="s">
        <v>20264</v>
      </c>
      <c r="B18320" s="51" t="s">
        <v>20265</v>
      </c>
      <c r="C18320" s="128">
        <v>6000</v>
      </c>
      <c r="D18320" s="128">
        <v>6000</v>
      </c>
      <c r="E18320" s="274">
        <f t="shared" si="593"/>
        <v>1</v>
      </c>
      <c r="F18320" s="193"/>
      <c r="G18320" s="211">
        <f t="shared" si="594"/>
        <v>2</v>
      </c>
    </row>
    <row r="18321" spans="1:7">
      <c r="A18321" s="353" t="s">
        <v>20266</v>
      </c>
      <c r="B18321" s="51" t="s">
        <v>20267</v>
      </c>
      <c r="C18321" s="128"/>
      <c r="D18321" s="128"/>
      <c r="E18321" s="274" t="str">
        <f t="shared" si="593"/>
        <v/>
      </c>
      <c r="F18321" s="192"/>
      <c r="G18321" s="211">
        <f t="shared" si="594"/>
        <v>2</v>
      </c>
    </row>
    <row r="18322" spans="1:7">
      <c r="A18322" s="353" t="s">
        <v>20268</v>
      </c>
      <c r="B18322" s="51" t="s">
        <v>20269</v>
      </c>
      <c r="C18322" s="128">
        <v>7000</v>
      </c>
      <c r="D18322" s="128">
        <v>7000</v>
      </c>
      <c r="E18322" s="274">
        <f t="shared" si="593"/>
        <v>1</v>
      </c>
      <c r="F18322" s="192"/>
      <c r="G18322" s="211">
        <f t="shared" si="594"/>
        <v>2</v>
      </c>
    </row>
    <row r="18323" spans="1:7">
      <c r="A18323" s="353" t="s">
        <v>20270</v>
      </c>
      <c r="B18323" s="51" t="s">
        <v>20271</v>
      </c>
      <c r="C18323" s="128">
        <v>5000</v>
      </c>
      <c r="D18323" s="128">
        <v>5000</v>
      </c>
      <c r="E18323" s="274">
        <f t="shared" si="593"/>
        <v>1</v>
      </c>
      <c r="F18323" s="192"/>
      <c r="G18323" s="211">
        <f t="shared" si="594"/>
        <v>2</v>
      </c>
    </row>
    <row r="18324" spans="1:7">
      <c r="A18324" s="353" t="s">
        <v>20272</v>
      </c>
      <c r="B18324" s="51" t="s">
        <v>20273</v>
      </c>
      <c r="C18324" s="128">
        <v>7000</v>
      </c>
      <c r="D18324" s="128">
        <v>7000</v>
      </c>
      <c r="E18324" s="274">
        <f t="shared" si="593"/>
        <v>1</v>
      </c>
      <c r="F18324" s="192"/>
      <c r="G18324" s="211">
        <f t="shared" si="594"/>
        <v>2</v>
      </c>
    </row>
    <row r="18325" spans="1:7">
      <c r="A18325" s="353" t="s">
        <v>20274</v>
      </c>
      <c r="B18325" s="51" t="s">
        <v>20275</v>
      </c>
      <c r="C18325" s="128">
        <v>6000</v>
      </c>
      <c r="D18325" s="128">
        <v>6000</v>
      </c>
      <c r="E18325" s="274">
        <f t="shared" si="593"/>
        <v>1</v>
      </c>
      <c r="F18325" s="192"/>
      <c r="G18325" s="211">
        <f t="shared" si="594"/>
        <v>2</v>
      </c>
    </row>
    <row r="18326" spans="1:7">
      <c r="A18326" s="353" t="s">
        <v>20276</v>
      </c>
      <c r="B18326" s="51" t="s">
        <v>20277</v>
      </c>
      <c r="C18326" s="128">
        <v>7000</v>
      </c>
      <c r="D18326" s="128">
        <v>7000</v>
      </c>
      <c r="E18326" s="274">
        <f t="shared" si="593"/>
        <v>1</v>
      </c>
      <c r="F18326" s="192"/>
      <c r="G18326" s="211">
        <f t="shared" si="594"/>
        <v>2</v>
      </c>
    </row>
    <row r="18327" spans="1:7">
      <c r="A18327" s="353" t="s">
        <v>20278</v>
      </c>
      <c r="B18327" s="51" t="s">
        <v>20279</v>
      </c>
      <c r="C18327" s="128">
        <v>7000</v>
      </c>
      <c r="D18327" s="128">
        <v>7000</v>
      </c>
      <c r="E18327" s="274">
        <f t="shared" si="593"/>
        <v>1</v>
      </c>
      <c r="F18327" s="192"/>
      <c r="G18327" s="211">
        <f t="shared" si="594"/>
        <v>2</v>
      </c>
    </row>
    <row r="18328" spans="1:7">
      <c r="A18328" s="41" t="s">
        <v>3113</v>
      </c>
      <c r="B18328" s="613" t="s">
        <v>20280</v>
      </c>
      <c r="C18328" s="128"/>
      <c r="D18328" s="128"/>
      <c r="E18328" s="274" t="str">
        <f t="shared" si="593"/>
        <v/>
      </c>
      <c r="F18328" s="192"/>
      <c r="G18328" s="211">
        <f t="shared" si="594"/>
        <v>2</v>
      </c>
    </row>
    <row r="18329" spans="1:7">
      <c r="A18329" s="353" t="s">
        <v>20281</v>
      </c>
      <c r="B18329" s="51" t="s">
        <v>20282</v>
      </c>
      <c r="C18329" s="128">
        <v>4500</v>
      </c>
      <c r="D18329" s="128">
        <v>4500</v>
      </c>
      <c r="E18329" s="274">
        <f t="shared" si="593"/>
        <v>1</v>
      </c>
      <c r="F18329" s="192"/>
      <c r="G18329" s="211">
        <f t="shared" si="594"/>
        <v>2</v>
      </c>
    </row>
    <row r="18330" spans="1:7">
      <c r="A18330" s="353" t="s">
        <v>20283</v>
      </c>
      <c r="B18330" s="51" t="s">
        <v>20284</v>
      </c>
      <c r="C18330" s="128">
        <v>4000</v>
      </c>
      <c r="D18330" s="128">
        <v>4000</v>
      </c>
      <c r="E18330" s="274">
        <f t="shared" si="593"/>
        <v>1</v>
      </c>
      <c r="F18330" s="192"/>
      <c r="G18330" s="211">
        <f t="shared" si="594"/>
        <v>2</v>
      </c>
    </row>
    <row r="18331" spans="1:7">
      <c r="A18331" s="41" t="s">
        <v>3115</v>
      </c>
      <c r="B18331" s="91" t="s">
        <v>19849</v>
      </c>
      <c r="C18331" s="128">
        <v>700</v>
      </c>
      <c r="D18331" s="128">
        <v>700</v>
      </c>
      <c r="E18331" s="274">
        <f t="shared" si="593"/>
        <v>1</v>
      </c>
      <c r="F18331" s="192"/>
      <c r="G18331" s="211">
        <f t="shared" si="594"/>
        <v>2</v>
      </c>
    </row>
    <row r="18332" spans="1:7">
      <c r="A18332" s="41" t="s">
        <v>3117</v>
      </c>
      <c r="B18332" s="91" t="s">
        <v>20285</v>
      </c>
      <c r="C18332" s="128"/>
      <c r="D18332" s="128"/>
      <c r="E18332" s="274" t="str">
        <f t="shared" si="593"/>
        <v/>
      </c>
      <c r="F18332" s="192"/>
      <c r="G18332" s="211">
        <f t="shared" si="594"/>
        <v>2</v>
      </c>
    </row>
    <row r="18333" spans="1:7" ht="33">
      <c r="A18333" s="353" t="s">
        <v>20286</v>
      </c>
      <c r="B18333" s="51" t="s">
        <v>20287</v>
      </c>
      <c r="C18333" s="128"/>
      <c r="D18333" s="128">
        <v>1000</v>
      </c>
      <c r="E18333" s="274">
        <f t="shared" si="593"/>
        <v>0</v>
      </c>
      <c r="F18333" s="609" t="s">
        <v>20288</v>
      </c>
      <c r="G18333" s="211">
        <f t="shared" si="594"/>
        <v>2</v>
      </c>
    </row>
    <row r="18334" spans="1:7">
      <c r="A18334" s="41">
        <v>4</v>
      </c>
      <c r="B18334" s="91" t="s">
        <v>20289</v>
      </c>
      <c r="C18334" s="128"/>
      <c r="D18334" s="128"/>
      <c r="E18334" s="274" t="str">
        <f t="shared" si="593"/>
        <v/>
      </c>
      <c r="F18334" s="192"/>
      <c r="G18334" s="211">
        <f t="shared" si="594"/>
        <v>2</v>
      </c>
    </row>
    <row r="18335" spans="1:7">
      <c r="A18335" s="41" t="s">
        <v>178</v>
      </c>
      <c r="B18335" s="91" t="s">
        <v>10338</v>
      </c>
      <c r="C18335" s="128"/>
      <c r="D18335" s="128"/>
      <c r="E18335" s="274" t="str">
        <f t="shared" si="593"/>
        <v/>
      </c>
      <c r="F18335" s="192"/>
      <c r="G18335" s="211">
        <f t="shared" si="594"/>
        <v>2</v>
      </c>
    </row>
    <row r="18336" spans="1:7" ht="33">
      <c r="A18336" s="353" t="s">
        <v>180</v>
      </c>
      <c r="B18336" s="51" t="s">
        <v>20290</v>
      </c>
      <c r="C18336" s="128">
        <v>1200</v>
      </c>
      <c r="D18336" s="128">
        <v>1200</v>
      </c>
      <c r="E18336" s="274">
        <f t="shared" si="593"/>
        <v>1</v>
      </c>
      <c r="F18336" s="192"/>
      <c r="G18336" s="211">
        <f t="shared" si="594"/>
        <v>2</v>
      </c>
    </row>
    <row r="18337" spans="1:7">
      <c r="A18337" s="41" t="s">
        <v>495</v>
      </c>
      <c r="B18337" s="91" t="s">
        <v>7548</v>
      </c>
      <c r="C18337" s="128"/>
      <c r="D18337" s="128"/>
      <c r="E18337" s="274" t="str">
        <f t="shared" si="593"/>
        <v/>
      </c>
      <c r="F18337" s="192"/>
      <c r="G18337" s="211">
        <f t="shared" si="594"/>
        <v>2</v>
      </c>
    </row>
    <row r="18338" spans="1:7" ht="49.5">
      <c r="A18338" s="353" t="s">
        <v>10531</v>
      </c>
      <c r="B18338" s="51" t="s">
        <v>20291</v>
      </c>
      <c r="C18338" s="128">
        <v>800</v>
      </c>
      <c r="D18338" s="128">
        <v>800</v>
      </c>
      <c r="E18338" s="274">
        <f t="shared" si="593"/>
        <v>1</v>
      </c>
      <c r="F18338" s="192"/>
      <c r="G18338" s="211">
        <f t="shared" si="594"/>
        <v>2</v>
      </c>
    </row>
    <row r="18339" spans="1:7" ht="33">
      <c r="A18339" s="353" t="s">
        <v>10533</v>
      </c>
      <c r="B18339" s="51" t="s">
        <v>20292</v>
      </c>
      <c r="C18339" s="128">
        <v>700</v>
      </c>
      <c r="D18339" s="128">
        <v>700</v>
      </c>
      <c r="E18339" s="274">
        <f t="shared" ref="E18339:E18402" si="595">IFERROR(C18339/D18339,"")</f>
        <v>1</v>
      </c>
      <c r="F18339" s="192"/>
      <c r="G18339" s="211">
        <f t="shared" si="594"/>
        <v>2</v>
      </c>
    </row>
    <row r="18340" spans="1:7" ht="33">
      <c r="A18340" s="353" t="s">
        <v>12111</v>
      </c>
      <c r="B18340" s="51" t="s">
        <v>20293</v>
      </c>
      <c r="C18340" s="128">
        <v>400</v>
      </c>
      <c r="D18340" s="128">
        <v>400</v>
      </c>
      <c r="E18340" s="274">
        <f t="shared" si="595"/>
        <v>1</v>
      </c>
      <c r="F18340" s="192"/>
      <c r="G18340" s="211">
        <f t="shared" si="594"/>
        <v>2</v>
      </c>
    </row>
    <row r="18341" spans="1:7" ht="33">
      <c r="A18341" s="353" t="s">
        <v>12113</v>
      </c>
      <c r="B18341" s="51" t="s">
        <v>20294</v>
      </c>
      <c r="C18341" s="128">
        <v>500</v>
      </c>
      <c r="D18341" s="128">
        <v>500</v>
      </c>
      <c r="E18341" s="274">
        <f t="shared" si="595"/>
        <v>1</v>
      </c>
      <c r="F18341" s="192"/>
      <c r="G18341" s="211">
        <f t="shared" si="594"/>
        <v>2</v>
      </c>
    </row>
    <row r="18342" spans="1:7" ht="33">
      <c r="A18342" s="353" t="s">
        <v>12115</v>
      </c>
      <c r="B18342" s="51" t="s">
        <v>20295</v>
      </c>
      <c r="C18342" s="128">
        <v>800</v>
      </c>
      <c r="D18342" s="128">
        <v>800</v>
      </c>
      <c r="E18342" s="274">
        <f t="shared" si="595"/>
        <v>1</v>
      </c>
      <c r="F18342" s="192"/>
      <c r="G18342" s="211">
        <f t="shared" si="594"/>
        <v>2</v>
      </c>
    </row>
    <row r="18343" spans="1:7" ht="33">
      <c r="A18343" s="353" t="s">
        <v>12117</v>
      </c>
      <c r="B18343" s="51" t="s">
        <v>20296</v>
      </c>
      <c r="C18343" s="128">
        <v>600</v>
      </c>
      <c r="D18343" s="128">
        <v>600</v>
      </c>
      <c r="E18343" s="274">
        <f t="shared" si="595"/>
        <v>1</v>
      </c>
      <c r="F18343" s="192"/>
      <c r="G18343" s="211">
        <f t="shared" si="594"/>
        <v>2</v>
      </c>
    </row>
    <row r="18344" spans="1:7">
      <c r="A18344" s="41" t="s">
        <v>497</v>
      </c>
      <c r="B18344" s="91" t="s">
        <v>20297</v>
      </c>
      <c r="C18344" s="128"/>
      <c r="D18344" s="128"/>
      <c r="E18344" s="274" t="str">
        <f t="shared" si="595"/>
        <v/>
      </c>
      <c r="F18344" s="192"/>
      <c r="G18344" s="211">
        <f t="shared" si="594"/>
        <v>2</v>
      </c>
    </row>
    <row r="18345" spans="1:7" ht="33">
      <c r="A18345" s="353" t="s">
        <v>12124</v>
      </c>
      <c r="B18345" s="51" t="s">
        <v>20298</v>
      </c>
      <c r="C18345" s="128">
        <v>800</v>
      </c>
      <c r="D18345" s="128">
        <v>800</v>
      </c>
      <c r="E18345" s="274">
        <f t="shared" si="595"/>
        <v>1</v>
      </c>
      <c r="F18345" s="192"/>
      <c r="G18345" s="211">
        <f t="shared" si="594"/>
        <v>2</v>
      </c>
    </row>
    <row r="18346" spans="1:7" ht="33">
      <c r="A18346" s="353" t="s">
        <v>12126</v>
      </c>
      <c r="B18346" s="51" t="s">
        <v>20299</v>
      </c>
      <c r="C18346" s="128">
        <v>800</v>
      </c>
      <c r="D18346" s="128">
        <v>800</v>
      </c>
      <c r="E18346" s="274">
        <f t="shared" si="595"/>
        <v>1</v>
      </c>
      <c r="F18346" s="192"/>
      <c r="G18346" s="211">
        <f t="shared" si="594"/>
        <v>2</v>
      </c>
    </row>
    <row r="18347" spans="1:7" ht="33">
      <c r="A18347" s="353" t="s">
        <v>12128</v>
      </c>
      <c r="B18347" s="51" t="s">
        <v>20300</v>
      </c>
      <c r="C18347" s="128">
        <v>800</v>
      </c>
      <c r="D18347" s="128">
        <v>800</v>
      </c>
      <c r="E18347" s="274">
        <f t="shared" si="595"/>
        <v>1</v>
      </c>
      <c r="F18347" s="192"/>
      <c r="G18347" s="211">
        <f t="shared" si="594"/>
        <v>2</v>
      </c>
    </row>
    <row r="18348" spans="1:7" ht="33">
      <c r="A18348" s="353" t="s">
        <v>12130</v>
      </c>
      <c r="B18348" s="51" t="s">
        <v>20301</v>
      </c>
      <c r="C18348" s="128">
        <v>800</v>
      </c>
      <c r="D18348" s="128">
        <v>800</v>
      </c>
      <c r="E18348" s="274">
        <f t="shared" si="595"/>
        <v>1</v>
      </c>
      <c r="F18348" s="192"/>
      <c r="G18348" s="211">
        <f t="shared" si="594"/>
        <v>2</v>
      </c>
    </row>
    <row r="18349" spans="1:7" ht="33">
      <c r="A18349" s="353" t="s">
        <v>12132</v>
      </c>
      <c r="B18349" s="51" t="s">
        <v>20302</v>
      </c>
      <c r="C18349" s="128">
        <v>600</v>
      </c>
      <c r="D18349" s="128">
        <v>600</v>
      </c>
      <c r="E18349" s="274">
        <f t="shared" si="595"/>
        <v>1</v>
      </c>
      <c r="F18349" s="192"/>
      <c r="G18349" s="211">
        <f t="shared" si="594"/>
        <v>2</v>
      </c>
    </row>
    <row r="18350" spans="1:7" ht="33">
      <c r="A18350" s="353" t="s">
        <v>12134</v>
      </c>
      <c r="B18350" s="51" t="s">
        <v>20303</v>
      </c>
      <c r="C18350" s="128">
        <v>500</v>
      </c>
      <c r="D18350" s="128">
        <v>500</v>
      </c>
      <c r="E18350" s="274">
        <f t="shared" si="595"/>
        <v>1</v>
      </c>
      <c r="F18350" s="192"/>
      <c r="G18350" s="211">
        <f t="shared" si="594"/>
        <v>2</v>
      </c>
    </row>
    <row r="18351" spans="1:7" ht="33">
      <c r="A18351" s="353" t="s">
        <v>20304</v>
      </c>
      <c r="B18351" s="51" t="s">
        <v>20305</v>
      </c>
      <c r="C18351" s="128">
        <v>500</v>
      </c>
      <c r="D18351" s="128">
        <v>500</v>
      </c>
      <c r="E18351" s="274">
        <f t="shared" si="595"/>
        <v>1</v>
      </c>
      <c r="F18351" s="192"/>
      <c r="G18351" s="211">
        <f t="shared" si="594"/>
        <v>2</v>
      </c>
    </row>
    <row r="18352" spans="1:7" ht="33">
      <c r="A18352" s="353" t="s">
        <v>20306</v>
      </c>
      <c r="B18352" s="51" t="s">
        <v>20307</v>
      </c>
      <c r="C18352" s="128">
        <v>400</v>
      </c>
      <c r="D18352" s="128">
        <v>400</v>
      </c>
      <c r="E18352" s="274">
        <f t="shared" si="595"/>
        <v>1</v>
      </c>
      <c r="F18352" s="609" t="s">
        <v>20308</v>
      </c>
      <c r="G18352" s="211">
        <f t="shared" si="594"/>
        <v>2</v>
      </c>
    </row>
    <row r="18353" spans="1:7" ht="33">
      <c r="A18353" s="353" t="s">
        <v>20309</v>
      </c>
      <c r="B18353" s="51" t="s">
        <v>20310</v>
      </c>
      <c r="C18353" s="128">
        <v>400</v>
      </c>
      <c r="D18353" s="128">
        <v>400</v>
      </c>
      <c r="E18353" s="274">
        <f t="shared" si="595"/>
        <v>1</v>
      </c>
      <c r="F18353" s="193"/>
      <c r="G18353" s="211">
        <f t="shared" si="594"/>
        <v>2</v>
      </c>
    </row>
    <row r="18354" spans="1:7" ht="33">
      <c r="A18354" s="353" t="s">
        <v>20311</v>
      </c>
      <c r="B18354" s="51" t="s">
        <v>20312</v>
      </c>
      <c r="C18354" s="128">
        <v>400</v>
      </c>
      <c r="D18354" s="128">
        <v>400</v>
      </c>
      <c r="E18354" s="274">
        <f t="shared" si="595"/>
        <v>1</v>
      </c>
      <c r="F18354" s="193"/>
      <c r="G18354" s="211">
        <f t="shared" si="594"/>
        <v>2</v>
      </c>
    </row>
    <row r="18355" spans="1:7" ht="33">
      <c r="A18355" s="353" t="s">
        <v>20313</v>
      </c>
      <c r="B18355" s="51" t="s">
        <v>20314</v>
      </c>
      <c r="C18355" s="128">
        <v>400</v>
      </c>
      <c r="D18355" s="128">
        <v>400</v>
      </c>
      <c r="E18355" s="274">
        <f t="shared" si="595"/>
        <v>1</v>
      </c>
      <c r="F18355" s="193"/>
      <c r="G18355" s="211">
        <f t="shared" si="594"/>
        <v>2</v>
      </c>
    </row>
    <row r="18356" spans="1:7" ht="33">
      <c r="A18356" s="353" t="s">
        <v>20315</v>
      </c>
      <c r="B18356" s="51" t="s">
        <v>20316</v>
      </c>
      <c r="C18356" s="128">
        <v>500</v>
      </c>
      <c r="D18356" s="128">
        <v>500</v>
      </c>
      <c r="E18356" s="274">
        <f t="shared" si="595"/>
        <v>1</v>
      </c>
      <c r="F18356" s="192"/>
      <c r="G18356" s="211">
        <f t="shared" si="594"/>
        <v>2</v>
      </c>
    </row>
    <row r="18357" spans="1:7" ht="33">
      <c r="A18357" s="353" t="s">
        <v>20317</v>
      </c>
      <c r="B18357" s="51" t="s">
        <v>20318</v>
      </c>
      <c r="C18357" s="128">
        <v>400</v>
      </c>
      <c r="D18357" s="128">
        <v>400</v>
      </c>
      <c r="E18357" s="274">
        <f t="shared" si="595"/>
        <v>1</v>
      </c>
      <c r="F18357" s="192"/>
      <c r="G18357" s="211">
        <f t="shared" si="594"/>
        <v>2</v>
      </c>
    </row>
    <row r="18358" spans="1:7" ht="33">
      <c r="A18358" s="353" t="s">
        <v>20319</v>
      </c>
      <c r="B18358" s="51" t="s">
        <v>20320</v>
      </c>
      <c r="C18358" s="128">
        <v>370</v>
      </c>
      <c r="D18358" s="128">
        <v>370</v>
      </c>
      <c r="E18358" s="274">
        <f t="shared" si="595"/>
        <v>1</v>
      </c>
      <c r="F18358" s="192"/>
      <c r="G18358" s="211">
        <f t="shared" si="594"/>
        <v>2</v>
      </c>
    </row>
    <row r="18359" spans="1:7" ht="33">
      <c r="A18359" s="353" t="s">
        <v>20321</v>
      </c>
      <c r="B18359" s="51" t="s">
        <v>20322</v>
      </c>
      <c r="C18359" s="128">
        <v>400</v>
      </c>
      <c r="D18359" s="128">
        <v>400</v>
      </c>
      <c r="E18359" s="274">
        <f t="shared" si="595"/>
        <v>1</v>
      </c>
      <c r="F18359" s="192"/>
      <c r="G18359" s="211">
        <f t="shared" si="594"/>
        <v>2</v>
      </c>
    </row>
    <row r="18360" spans="1:7" ht="33">
      <c r="A18360" s="353" t="s">
        <v>20323</v>
      </c>
      <c r="B18360" s="51" t="s">
        <v>20324</v>
      </c>
      <c r="C18360" s="128">
        <v>400</v>
      </c>
      <c r="D18360" s="128">
        <v>400</v>
      </c>
      <c r="E18360" s="274">
        <f t="shared" si="595"/>
        <v>1</v>
      </c>
      <c r="F18360" s="192"/>
      <c r="G18360" s="211">
        <f t="shared" si="594"/>
        <v>2</v>
      </c>
    </row>
    <row r="18361" spans="1:7" ht="33">
      <c r="A18361" s="353" t="s">
        <v>20325</v>
      </c>
      <c r="B18361" s="51" t="s">
        <v>20326</v>
      </c>
      <c r="C18361" s="128">
        <v>400</v>
      </c>
      <c r="D18361" s="128">
        <v>400</v>
      </c>
      <c r="E18361" s="274">
        <f t="shared" si="595"/>
        <v>1</v>
      </c>
      <c r="F18361" s="192"/>
      <c r="G18361" s="211">
        <f t="shared" si="594"/>
        <v>2</v>
      </c>
    </row>
    <row r="18362" spans="1:7" ht="33">
      <c r="A18362" s="353" t="s">
        <v>20327</v>
      </c>
      <c r="B18362" s="51" t="s">
        <v>20328</v>
      </c>
      <c r="C18362" s="128">
        <v>400</v>
      </c>
      <c r="D18362" s="128">
        <v>400</v>
      </c>
      <c r="E18362" s="274">
        <f t="shared" si="595"/>
        <v>1</v>
      </c>
      <c r="F18362" s="192"/>
      <c r="G18362" s="211">
        <f t="shared" si="594"/>
        <v>2</v>
      </c>
    </row>
    <row r="18363" spans="1:7" ht="33">
      <c r="A18363" s="353" t="s">
        <v>20329</v>
      </c>
      <c r="B18363" s="51" t="s">
        <v>20330</v>
      </c>
      <c r="C18363" s="128">
        <v>500</v>
      </c>
      <c r="D18363" s="128">
        <v>500</v>
      </c>
      <c r="E18363" s="274">
        <f t="shared" si="595"/>
        <v>1</v>
      </c>
      <c r="F18363" s="192"/>
      <c r="G18363" s="211">
        <f t="shared" si="594"/>
        <v>2</v>
      </c>
    </row>
    <row r="18364" spans="1:7" ht="33">
      <c r="A18364" s="353" t="s">
        <v>20331</v>
      </c>
      <c r="B18364" s="51" t="s">
        <v>20332</v>
      </c>
      <c r="C18364" s="128">
        <v>800</v>
      </c>
      <c r="D18364" s="128">
        <v>800</v>
      </c>
      <c r="E18364" s="274">
        <f t="shared" si="595"/>
        <v>1</v>
      </c>
      <c r="F18364" s="192"/>
      <c r="G18364" s="211">
        <f t="shared" si="594"/>
        <v>2</v>
      </c>
    </row>
    <row r="18365" spans="1:7" ht="33">
      <c r="A18365" s="353" t="s">
        <v>20333</v>
      </c>
      <c r="B18365" s="51" t="s">
        <v>20334</v>
      </c>
      <c r="C18365" s="128">
        <v>400</v>
      </c>
      <c r="D18365" s="128">
        <v>400</v>
      </c>
      <c r="E18365" s="274">
        <f t="shared" si="595"/>
        <v>1</v>
      </c>
      <c r="F18365" s="192"/>
      <c r="G18365" s="211">
        <f t="shared" ref="G18365:G18428" si="596">COUNTA(B18365,1)</f>
        <v>2</v>
      </c>
    </row>
    <row r="18366" spans="1:7" ht="33">
      <c r="A18366" s="353" t="s">
        <v>20335</v>
      </c>
      <c r="B18366" s="51" t="s">
        <v>20336</v>
      </c>
      <c r="C18366" s="128">
        <v>400</v>
      </c>
      <c r="D18366" s="128">
        <v>400</v>
      </c>
      <c r="E18366" s="274">
        <f t="shared" si="595"/>
        <v>1</v>
      </c>
      <c r="F18366" s="192"/>
      <c r="G18366" s="211">
        <f t="shared" si="596"/>
        <v>2</v>
      </c>
    </row>
    <row r="18367" spans="1:7" ht="33">
      <c r="A18367" s="353" t="s">
        <v>20337</v>
      </c>
      <c r="B18367" s="51" t="s">
        <v>20338</v>
      </c>
      <c r="C18367" s="128">
        <v>370</v>
      </c>
      <c r="D18367" s="128">
        <v>370</v>
      </c>
      <c r="E18367" s="274">
        <f t="shared" si="595"/>
        <v>1</v>
      </c>
      <c r="F18367" s="192"/>
      <c r="G18367" s="211">
        <f t="shared" si="596"/>
        <v>2</v>
      </c>
    </row>
    <row r="18368" spans="1:7" ht="33">
      <c r="A18368" s="353" t="s">
        <v>20339</v>
      </c>
      <c r="B18368" s="51" t="s">
        <v>20340</v>
      </c>
      <c r="C18368" s="128">
        <v>370</v>
      </c>
      <c r="D18368" s="128">
        <v>370</v>
      </c>
      <c r="E18368" s="274">
        <f t="shared" si="595"/>
        <v>1</v>
      </c>
      <c r="F18368" s="192"/>
      <c r="G18368" s="211">
        <f t="shared" si="596"/>
        <v>2</v>
      </c>
    </row>
    <row r="18369" spans="1:7" ht="33">
      <c r="A18369" s="353" t="s">
        <v>20341</v>
      </c>
      <c r="B18369" s="51" t="s">
        <v>20342</v>
      </c>
      <c r="C18369" s="128">
        <v>370</v>
      </c>
      <c r="D18369" s="128">
        <v>370</v>
      </c>
      <c r="E18369" s="274">
        <f t="shared" si="595"/>
        <v>1</v>
      </c>
      <c r="F18369" s="192"/>
      <c r="G18369" s="211">
        <f t="shared" si="596"/>
        <v>2</v>
      </c>
    </row>
    <row r="18370" spans="1:7" ht="33">
      <c r="A18370" s="353" t="s">
        <v>20343</v>
      </c>
      <c r="B18370" s="51" t="s">
        <v>20344</v>
      </c>
      <c r="C18370" s="128">
        <v>370</v>
      </c>
      <c r="D18370" s="128">
        <v>370</v>
      </c>
      <c r="E18370" s="274">
        <f t="shared" si="595"/>
        <v>1</v>
      </c>
      <c r="F18370" s="192"/>
      <c r="G18370" s="211">
        <f t="shared" si="596"/>
        <v>2</v>
      </c>
    </row>
    <row r="18371" spans="1:7" ht="33">
      <c r="A18371" s="353" t="s">
        <v>20345</v>
      </c>
      <c r="B18371" s="51" t="s">
        <v>20346</v>
      </c>
      <c r="C18371" s="128">
        <v>370</v>
      </c>
      <c r="D18371" s="128">
        <v>370</v>
      </c>
      <c r="E18371" s="274">
        <f t="shared" si="595"/>
        <v>1</v>
      </c>
      <c r="F18371" s="192"/>
      <c r="G18371" s="211">
        <f t="shared" si="596"/>
        <v>2</v>
      </c>
    </row>
    <row r="18372" spans="1:7" ht="33">
      <c r="A18372" s="353" t="s">
        <v>20347</v>
      </c>
      <c r="B18372" s="51" t="s">
        <v>20348</v>
      </c>
      <c r="C18372" s="128">
        <v>400</v>
      </c>
      <c r="D18372" s="128">
        <v>400</v>
      </c>
      <c r="E18372" s="274">
        <f t="shared" si="595"/>
        <v>1</v>
      </c>
      <c r="F18372" s="192"/>
      <c r="G18372" s="211">
        <f t="shared" si="596"/>
        <v>2</v>
      </c>
    </row>
    <row r="18373" spans="1:7">
      <c r="A18373" s="353" t="s">
        <v>20349</v>
      </c>
      <c r="B18373" s="51" t="s">
        <v>20350</v>
      </c>
      <c r="C18373" s="128">
        <v>500</v>
      </c>
      <c r="D18373" s="128">
        <v>500</v>
      </c>
      <c r="E18373" s="274">
        <f t="shared" si="595"/>
        <v>1</v>
      </c>
      <c r="F18373" s="192"/>
      <c r="G18373" s="211">
        <f t="shared" si="596"/>
        <v>2</v>
      </c>
    </row>
    <row r="18374" spans="1:7">
      <c r="A18374" s="353" t="s">
        <v>20351</v>
      </c>
      <c r="B18374" s="51" t="s">
        <v>20352</v>
      </c>
      <c r="C18374" s="128">
        <v>500</v>
      </c>
      <c r="D18374" s="128">
        <v>500</v>
      </c>
      <c r="E18374" s="274">
        <f t="shared" si="595"/>
        <v>1</v>
      </c>
      <c r="F18374" s="192"/>
      <c r="G18374" s="211">
        <f t="shared" si="596"/>
        <v>2</v>
      </c>
    </row>
    <row r="18375" spans="1:7">
      <c r="A18375" s="353" t="s">
        <v>20353</v>
      </c>
      <c r="B18375" s="51" t="s">
        <v>20354</v>
      </c>
      <c r="C18375" s="128">
        <v>500</v>
      </c>
      <c r="D18375" s="128">
        <v>500</v>
      </c>
      <c r="E18375" s="274">
        <f t="shared" si="595"/>
        <v>1</v>
      </c>
      <c r="F18375" s="192"/>
      <c r="G18375" s="211">
        <f t="shared" si="596"/>
        <v>2</v>
      </c>
    </row>
    <row r="18376" spans="1:7">
      <c r="A18376" s="353" t="s">
        <v>20355</v>
      </c>
      <c r="B18376" s="51" t="s">
        <v>20356</v>
      </c>
      <c r="C18376" s="128">
        <v>500</v>
      </c>
      <c r="D18376" s="128">
        <v>500</v>
      </c>
      <c r="E18376" s="274">
        <f t="shared" si="595"/>
        <v>1</v>
      </c>
      <c r="F18376" s="192"/>
      <c r="G18376" s="211">
        <f t="shared" si="596"/>
        <v>2</v>
      </c>
    </row>
    <row r="18377" spans="1:7">
      <c r="A18377" s="353" t="s">
        <v>20357</v>
      </c>
      <c r="B18377" s="51" t="s">
        <v>20358</v>
      </c>
      <c r="C18377" s="128">
        <v>500</v>
      </c>
      <c r="D18377" s="128">
        <v>500</v>
      </c>
      <c r="E18377" s="274">
        <f t="shared" si="595"/>
        <v>1</v>
      </c>
      <c r="F18377" s="192"/>
      <c r="G18377" s="211">
        <f t="shared" si="596"/>
        <v>2</v>
      </c>
    </row>
    <row r="18378" spans="1:7">
      <c r="A18378" s="353" t="s">
        <v>20359</v>
      </c>
      <c r="B18378" s="51" t="s">
        <v>20360</v>
      </c>
      <c r="C18378" s="128">
        <v>500</v>
      </c>
      <c r="D18378" s="128">
        <v>500</v>
      </c>
      <c r="E18378" s="274">
        <f t="shared" si="595"/>
        <v>1</v>
      </c>
      <c r="F18378" s="192"/>
      <c r="G18378" s="211">
        <f t="shared" si="596"/>
        <v>2</v>
      </c>
    </row>
    <row r="18379" spans="1:7">
      <c r="A18379" s="353" t="s">
        <v>20361</v>
      </c>
      <c r="B18379" s="51" t="s">
        <v>20362</v>
      </c>
      <c r="C18379" s="128">
        <v>550</v>
      </c>
      <c r="D18379" s="128">
        <v>550</v>
      </c>
      <c r="E18379" s="274">
        <f t="shared" si="595"/>
        <v>1</v>
      </c>
      <c r="F18379" s="192"/>
      <c r="G18379" s="211">
        <f t="shared" si="596"/>
        <v>2</v>
      </c>
    </row>
    <row r="18380" spans="1:7">
      <c r="A18380" s="353" t="s">
        <v>20363</v>
      </c>
      <c r="B18380" s="51" t="s">
        <v>20364</v>
      </c>
      <c r="C18380" s="128">
        <v>500</v>
      </c>
      <c r="D18380" s="128">
        <v>500</v>
      </c>
      <c r="E18380" s="274">
        <f t="shared" si="595"/>
        <v>1</v>
      </c>
      <c r="F18380" s="192"/>
      <c r="G18380" s="211">
        <f t="shared" si="596"/>
        <v>2</v>
      </c>
    </row>
    <row r="18381" spans="1:7">
      <c r="A18381" s="353" t="s">
        <v>20365</v>
      </c>
      <c r="B18381" s="51" t="s">
        <v>20366</v>
      </c>
      <c r="C18381" s="128">
        <v>500</v>
      </c>
      <c r="D18381" s="128">
        <v>500</v>
      </c>
      <c r="E18381" s="274">
        <f t="shared" si="595"/>
        <v>1</v>
      </c>
      <c r="F18381" s="192"/>
      <c r="G18381" s="211">
        <f t="shared" si="596"/>
        <v>2</v>
      </c>
    </row>
    <row r="18382" spans="1:7">
      <c r="A18382" s="353" t="s">
        <v>20367</v>
      </c>
      <c r="B18382" s="51" t="s">
        <v>20368</v>
      </c>
      <c r="C18382" s="128">
        <v>500</v>
      </c>
      <c r="D18382" s="128">
        <v>500</v>
      </c>
      <c r="E18382" s="274">
        <f t="shared" si="595"/>
        <v>1</v>
      </c>
      <c r="F18382" s="192"/>
      <c r="G18382" s="211">
        <f t="shared" si="596"/>
        <v>2</v>
      </c>
    </row>
    <row r="18383" spans="1:7">
      <c r="A18383" s="353" t="s">
        <v>20369</v>
      </c>
      <c r="B18383" s="51" t="s">
        <v>20370</v>
      </c>
      <c r="C18383" s="128">
        <v>500</v>
      </c>
      <c r="D18383" s="128">
        <v>500</v>
      </c>
      <c r="E18383" s="274">
        <f t="shared" si="595"/>
        <v>1</v>
      </c>
      <c r="F18383" s="192"/>
      <c r="G18383" s="211">
        <f t="shared" si="596"/>
        <v>2</v>
      </c>
    </row>
    <row r="18384" spans="1:7" ht="33">
      <c r="A18384" s="353" t="s">
        <v>20371</v>
      </c>
      <c r="B18384" s="51" t="s">
        <v>20372</v>
      </c>
      <c r="C18384" s="128">
        <v>3500</v>
      </c>
      <c r="D18384" s="128">
        <v>3500</v>
      </c>
      <c r="E18384" s="274">
        <f t="shared" si="595"/>
        <v>1</v>
      </c>
      <c r="F18384" s="609" t="s">
        <v>20373</v>
      </c>
      <c r="G18384" s="211">
        <f t="shared" si="596"/>
        <v>2</v>
      </c>
    </row>
    <row r="18385" spans="1:7" ht="33">
      <c r="A18385" s="41" t="s">
        <v>499</v>
      </c>
      <c r="B18385" s="91" t="s">
        <v>19849</v>
      </c>
      <c r="C18385" s="128">
        <v>340</v>
      </c>
      <c r="D18385" s="128">
        <v>340</v>
      </c>
      <c r="E18385" s="274">
        <f t="shared" si="595"/>
        <v>1</v>
      </c>
      <c r="F18385" s="609" t="s">
        <v>20308</v>
      </c>
      <c r="G18385" s="211">
        <f t="shared" si="596"/>
        <v>2</v>
      </c>
    </row>
    <row r="18386" spans="1:7">
      <c r="A18386" s="41">
        <v>5</v>
      </c>
      <c r="B18386" s="91" t="s">
        <v>20374</v>
      </c>
      <c r="C18386" s="128"/>
      <c r="D18386" s="128"/>
      <c r="E18386" s="274" t="str">
        <f t="shared" si="595"/>
        <v/>
      </c>
      <c r="F18386" s="192"/>
      <c r="G18386" s="211">
        <f t="shared" si="596"/>
        <v>2</v>
      </c>
    </row>
    <row r="18387" spans="1:7">
      <c r="A18387" s="41" t="s">
        <v>210</v>
      </c>
      <c r="B18387" s="91" t="s">
        <v>10338</v>
      </c>
      <c r="C18387" s="128"/>
      <c r="D18387" s="128"/>
      <c r="E18387" s="274" t="str">
        <f t="shared" si="595"/>
        <v/>
      </c>
      <c r="F18387" s="192"/>
      <c r="G18387" s="211">
        <f t="shared" si="596"/>
        <v>2</v>
      </c>
    </row>
    <row r="18388" spans="1:7" ht="49.5">
      <c r="A18388" s="353" t="s">
        <v>211</v>
      </c>
      <c r="B18388" s="51" t="s">
        <v>20375</v>
      </c>
      <c r="C18388" s="128">
        <v>3000</v>
      </c>
      <c r="D18388" s="128">
        <v>3000</v>
      </c>
      <c r="E18388" s="274">
        <f t="shared" si="595"/>
        <v>1</v>
      </c>
      <c r="F18388" s="192"/>
      <c r="G18388" s="211">
        <f t="shared" si="596"/>
        <v>2</v>
      </c>
    </row>
    <row r="18389" spans="1:7">
      <c r="A18389" s="41" t="s">
        <v>225</v>
      </c>
      <c r="B18389" s="91" t="s">
        <v>7548</v>
      </c>
      <c r="C18389" s="128"/>
      <c r="D18389" s="128"/>
      <c r="E18389" s="274" t="str">
        <f t="shared" si="595"/>
        <v/>
      </c>
      <c r="F18389" s="192"/>
      <c r="G18389" s="211">
        <f t="shared" si="596"/>
        <v>2</v>
      </c>
    </row>
    <row r="18390" spans="1:7" ht="49.5">
      <c r="A18390" s="353" t="s">
        <v>227</v>
      </c>
      <c r="B18390" s="51" t="s">
        <v>20376</v>
      </c>
      <c r="C18390" s="128">
        <v>3000</v>
      </c>
      <c r="D18390" s="128">
        <v>3000</v>
      </c>
      <c r="E18390" s="274">
        <f t="shared" si="595"/>
        <v>1</v>
      </c>
      <c r="F18390" s="192"/>
      <c r="G18390" s="211">
        <f t="shared" si="596"/>
        <v>2</v>
      </c>
    </row>
    <row r="18391" spans="1:7" ht="33">
      <c r="A18391" s="353" t="s">
        <v>229</v>
      </c>
      <c r="B18391" s="51" t="s">
        <v>20377</v>
      </c>
      <c r="C18391" s="128">
        <v>2000</v>
      </c>
      <c r="D18391" s="128">
        <v>2000</v>
      </c>
      <c r="E18391" s="274">
        <f t="shared" si="595"/>
        <v>1</v>
      </c>
      <c r="F18391" s="192"/>
      <c r="G18391" s="211">
        <f t="shared" si="596"/>
        <v>2</v>
      </c>
    </row>
    <row r="18392" spans="1:7" ht="33">
      <c r="A18392" s="353" t="s">
        <v>231</v>
      </c>
      <c r="B18392" s="51" t="s">
        <v>20378</v>
      </c>
      <c r="C18392" s="128">
        <v>2000</v>
      </c>
      <c r="D18392" s="128">
        <v>2000</v>
      </c>
      <c r="E18392" s="274">
        <f t="shared" si="595"/>
        <v>1</v>
      </c>
      <c r="F18392" s="192"/>
      <c r="G18392" s="211">
        <f t="shared" si="596"/>
        <v>2</v>
      </c>
    </row>
    <row r="18393" spans="1:7" ht="66">
      <c r="A18393" s="353" t="s">
        <v>233</v>
      </c>
      <c r="B18393" s="51" t="s">
        <v>20379</v>
      </c>
      <c r="C18393" s="128">
        <v>2500</v>
      </c>
      <c r="D18393" s="128">
        <v>2500</v>
      </c>
      <c r="E18393" s="274">
        <f t="shared" si="595"/>
        <v>1</v>
      </c>
      <c r="F18393" s="192"/>
      <c r="G18393" s="211">
        <f t="shared" si="596"/>
        <v>2</v>
      </c>
    </row>
    <row r="18394" spans="1:7" ht="33">
      <c r="A18394" s="353" t="s">
        <v>235</v>
      </c>
      <c r="B18394" s="51" t="s">
        <v>20380</v>
      </c>
      <c r="C18394" s="128">
        <v>2000</v>
      </c>
      <c r="D18394" s="128">
        <v>2000</v>
      </c>
      <c r="E18394" s="274">
        <f t="shared" si="595"/>
        <v>1</v>
      </c>
      <c r="F18394" s="192"/>
      <c r="G18394" s="211">
        <f t="shared" si="596"/>
        <v>2</v>
      </c>
    </row>
    <row r="18395" spans="1:7" ht="49.5">
      <c r="A18395" s="353" t="s">
        <v>237</v>
      </c>
      <c r="B18395" s="51" t="s">
        <v>20381</v>
      </c>
      <c r="C18395" s="128">
        <v>2000</v>
      </c>
      <c r="D18395" s="128">
        <v>2000</v>
      </c>
      <c r="E18395" s="274">
        <f t="shared" si="595"/>
        <v>1</v>
      </c>
      <c r="F18395" s="192"/>
      <c r="G18395" s="211">
        <f t="shared" si="596"/>
        <v>2</v>
      </c>
    </row>
    <row r="18396" spans="1:7">
      <c r="A18396" s="353" t="s">
        <v>239</v>
      </c>
      <c r="B18396" s="51" t="s">
        <v>20382</v>
      </c>
      <c r="C18396" s="128">
        <v>2000</v>
      </c>
      <c r="D18396" s="128">
        <v>2000</v>
      </c>
      <c r="E18396" s="274">
        <f t="shared" si="595"/>
        <v>1</v>
      </c>
      <c r="F18396" s="192"/>
      <c r="G18396" s="211">
        <f t="shared" si="596"/>
        <v>2</v>
      </c>
    </row>
    <row r="18397" spans="1:7" ht="33">
      <c r="A18397" s="353" t="s">
        <v>241</v>
      </c>
      <c r="B18397" s="51" t="s">
        <v>20383</v>
      </c>
      <c r="C18397" s="128">
        <v>2000</v>
      </c>
      <c r="D18397" s="128">
        <v>2000</v>
      </c>
      <c r="E18397" s="274">
        <f t="shared" si="595"/>
        <v>1</v>
      </c>
      <c r="F18397" s="192"/>
      <c r="G18397" s="211">
        <f t="shared" si="596"/>
        <v>2</v>
      </c>
    </row>
    <row r="18398" spans="1:7">
      <c r="A18398" s="41" t="s">
        <v>247</v>
      </c>
      <c r="B18398" s="91" t="s">
        <v>20297</v>
      </c>
      <c r="C18398" s="128"/>
      <c r="D18398" s="128"/>
      <c r="E18398" s="274" t="str">
        <f t="shared" si="595"/>
        <v/>
      </c>
      <c r="F18398" s="192"/>
      <c r="G18398" s="211">
        <f t="shared" si="596"/>
        <v>2</v>
      </c>
    </row>
    <row r="18399" spans="1:7" ht="33">
      <c r="A18399" s="353" t="s">
        <v>249</v>
      </c>
      <c r="B18399" s="51" t="s">
        <v>20384</v>
      </c>
      <c r="C18399" s="128">
        <v>2500</v>
      </c>
      <c r="D18399" s="128">
        <v>2500</v>
      </c>
      <c r="E18399" s="274">
        <f t="shared" si="595"/>
        <v>1</v>
      </c>
      <c r="F18399" s="192"/>
      <c r="G18399" s="211">
        <f t="shared" si="596"/>
        <v>2</v>
      </c>
    </row>
    <row r="18400" spans="1:7" ht="33">
      <c r="A18400" s="353" t="s">
        <v>251</v>
      </c>
      <c r="B18400" s="51" t="s">
        <v>20385</v>
      </c>
      <c r="C18400" s="128">
        <v>2500</v>
      </c>
      <c r="D18400" s="128">
        <v>2500</v>
      </c>
      <c r="E18400" s="274">
        <f t="shared" si="595"/>
        <v>1</v>
      </c>
      <c r="F18400" s="192"/>
      <c r="G18400" s="211">
        <f t="shared" si="596"/>
        <v>2</v>
      </c>
    </row>
    <row r="18401" spans="1:7" ht="49.5">
      <c r="A18401" s="353" t="s">
        <v>253</v>
      </c>
      <c r="B18401" s="51" t="s">
        <v>20386</v>
      </c>
      <c r="C18401" s="128">
        <v>2500</v>
      </c>
      <c r="D18401" s="128">
        <v>2500</v>
      </c>
      <c r="E18401" s="274">
        <f t="shared" si="595"/>
        <v>1</v>
      </c>
      <c r="F18401" s="192"/>
      <c r="G18401" s="211">
        <f t="shared" si="596"/>
        <v>2</v>
      </c>
    </row>
    <row r="18402" spans="1:7" ht="33">
      <c r="A18402" s="353" t="s">
        <v>255</v>
      </c>
      <c r="B18402" s="51" t="s">
        <v>20387</v>
      </c>
      <c r="C18402" s="128">
        <v>2500</v>
      </c>
      <c r="D18402" s="128">
        <v>2500</v>
      </c>
      <c r="E18402" s="274">
        <f t="shared" si="595"/>
        <v>1</v>
      </c>
      <c r="F18402" s="192"/>
      <c r="G18402" s="211">
        <f t="shared" si="596"/>
        <v>2</v>
      </c>
    </row>
    <row r="18403" spans="1:7" ht="49.5">
      <c r="A18403" s="353" t="s">
        <v>257</v>
      </c>
      <c r="B18403" s="51" t="s">
        <v>20388</v>
      </c>
      <c r="C18403" s="128">
        <v>2500</v>
      </c>
      <c r="D18403" s="128">
        <v>2500</v>
      </c>
      <c r="E18403" s="274">
        <f t="shared" ref="E18403:E18466" si="597">IFERROR(C18403/D18403,"")</f>
        <v>1</v>
      </c>
      <c r="F18403" s="192"/>
      <c r="G18403" s="211">
        <f t="shared" si="596"/>
        <v>2</v>
      </c>
    </row>
    <row r="18404" spans="1:7" ht="33">
      <c r="A18404" s="353" t="s">
        <v>259</v>
      </c>
      <c r="B18404" s="51" t="s">
        <v>20389</v>
      </c>
      <c r="C18404" s="128">
        <v>2000</v>
      </c>
      <c r="D18404" s="128">
        <v>2000</v>
      </c>
      <c r="E18404" s="274">
        <f t="shared" si="597"/>
        <v>1</v>
      </c>
      <c r="F18404" s="192"/>
      <c r="G18404" s="211">
        <f t="shared" si="596"/>
        <v>2</v>
      </c>
    </row>
    <row r="18405" spans="1:7" ht="49.5">
      <c r="A18405" s="353" t="s">
        <v>261</v>
      </c>
      <c r="B18405" s="51" t="s">
        <v>20390</v>
      </c>
      <c r="C18405" s="128">
        <v>2000</v>
      </c>
      <c r="D18405" s="128">
        <v>2000</v>
      </c>
      <c r="E18405" s="274">
        <f t="shared" si="597"/>
        <v>1</v>
      </c>
      <c r="F18405" s="192"/>
      <c r="G18405" s="211">
        <f t="shared" si="596"/>
        <v>2</v>
      </c>
    </row>
    <row r="18406" spans="1:7" ht="33">
      <c r="A18406" s="353" t="s">
        <v>263</v>
      </c>
      <c r="B18406" s="51" t="s">
        <v>20391</v>
      </c>
      <c r="C18406" s="128">
        <v>2000</v>
      </c>
      <c r="D18406" s="128">
        <v>2000</v>
      </c>
      <c r="E18406" s="274">
        <f t="shared" si="597"/>
        <v>1</v>
      </c>
      <c r="F18406" s="192"/>
      <c r="G18406" s="211">
        <f t="shared" si="596"/>
        <v>2</v>
      </c>
    </row>
    <row r="18407" spans="1:7" ht="49.5">
      <c r="A18407" s="353" t="s">
        <v>265</v>
      </c>
      <c r="B18407" s="51" t="s">
        <v>20392</v>
      </c>
      <c r="C18407" s="128">
        <v>2000</v>
      </c>
      <c r="D18407" s="128">
        <v>2000</v>
      </c>
      <c r="E18407" s="274">
        <f t="shared" si="597"/>
        <v>1</v>
      </c>
      <c r="F18407" s="192"/>
      <c r="G18407" s="211">
        <f t="shared" si="596"/>
        <v>2</v>
      </c>
    </row>
    <row r="18408" spans="1:7" ht="49.5">
      <c r="A18408" s="353" t="s">
        <v>267</v>
      </c>
      <c r="B18408" s="51" t="s">
        <v>20393</v>
      </c>
      <c r="C18408" s="128">
        <v>2000</v>
      </c>
      <c r="D18408" s="128">
        <v>2000</v>
      </c>
      <c r="E18408" s="274">
        <f t="shared" si="597"/>
        <v>1</v>
      </c>
      <c r="F18408" s="192"/>
      <c r="G18408" s="211">
        <f t="shared" si="596"/>
        <v>2</v>
      </c>
    </row>
    <row r="18409" spans="1:7" ht="33">
      <c r="A18409" s="353" t="s">
        <v>269</v>
      </c>
      <c r="B18409" s="51" t="s">
        <v>20394</v>
      </c>
      <c r="C18409" s="128">
        <v>2000</v>
      </c>
      <c r="D18409" s="128">
        <v>2000</v>
      </c>
      <c r="E18409" s="274">
        <f t="shared" si="597"/>
        <v>1</v>
      </c>
      <c r="F18409" s="192"/>
      <c r="G18409" s="211">
        <f t="shared" si="596"/>
        <v>2</v>
      </c>
    </row>
    <row r="18410" spans="1:7" ht="33">
      <c r="A18410" s="353" t="s">
        <v>271</v>
      </c>
      <c r="B18410" s="51" t="s">
        <v>20395</v>
      </c>
      <c r="C18410" s="128">
        <v>2000</v>
      </c>
      <c r="D18410" s="128">
        <v>2000</v>
      </c>
      <c r="E18410" s="274">
        <f t="shared" si="597"/>
        <v>1</v>
      </c>
      <c r="F18410" s="192"/>
      <c r="G18410" s="211">
        <f t="shared" si="596"/>
        <v>2</v>
      </c>
    </row>
    <row r="18411" spans="1:7" ht="49.5">
      <c r="A18411" s="353" t="s">
        <v>20396</v>
      </c>
      <c r="B18411" s="51" t="s">
        <v>20397</v>
      </c>
      <c r="C18411" s="128">
        <v>2000</v>
      </c>
      <c r="D18411" s="128">
        <v>2000</v>
      </c>
      <c r="E18411" s="274">
        <f t="shared" si="597"/>
        <v>1</v>
      </c>
      <c r="F18411" s="192"/>
      <c r="G18411" s="211">
        <f t="shared" si="596"/>
        <v>2</v>
      </c>
    </row>
    <row r="18412" spans="1:7" ht="49.5">
      <c r="A18412" s="353" t="s">
        <v>20398</v>
      </c>
      <c r="B18412" s="51" t="s">
        <v>20399</v>
      </c>
      <c r="C18412" s="128">
        <v>2000</v>
      </c>
      <c r="D18412" s="128">
        <v>2000</v>
      </c>
      <c r="E18412" s="274">
        <f t="shared" si="597"/>
        <v>1</v>
      </c>
      <c r="F18412" s="192"/>
      <c r="G18412" s="211">
        <f t="shared" si="596"/>
        <v>2</v>
      </c>
    </row>
    <row r="18413" spans="1:7">
      <c r="A18413" s="41" t="s">
        <v>273</v>
      </c>
      <c r="B18413" s="91" t="s">
        <v>19849</v>
      </c>
      <c r="C18413" s="128">
        <v>500</v>
      </c>
      <c r="D18413" s="128">
        <v>500</v>
      </c>
      <c r="E18413" s="274">
        <f t="shared" si="597"/>
        <v>1</v>
      </c>
      <c r="F18413" s="192"/>
      <c r="G18413" s="211">
        <f t="shared" si="596"/>
        <v>2</v>
      </c>
    </row>
    <row r="18414" spans="1:7">
      <c r="A18414" s="41">
        <v>6</v>
      </c>
      <c r="B18414" s="91" t="s">
        <v>20400</v>
      </c>
      <c r="C18414" s="128"/>
      <c r="D18414" s="128"/>
      <c r="E18414" s="274" t="str">
        <f t="shared" si="597"/>
        <v/>
      </c>
      <c r="F18414" s="192"/>
      <c r="G18414" s="211">
        <f t="shared" si="596"/>
        <v>2</v>
      </c>
    </row>
    <row r="18415" spans="1:7">
      <c r="A18415" s="41" t="s">
        <v>407</v>
      </c>
      <c r="B18415" s="91" t="s">
        <v>20401</v>
      </c>
      <c r="C18415" s="128"/>
      <c r="D18415" s="128"/>
      <c r="E18415" s="274" t="str">
        <f t="shared" si="597"/>
        <v/>
      </c>
      <c r="F18415" s="192"/>
      <c r="G18415" s="211">
        <f t="shared" si="596"/>
        <v>2</v>
      </c>
    </row>
    <row r="18416" spans="1:7">
      <c r="A18416" s="353" t="s">
        <v>409</v>
      </c>
      <c r="B18416" s="51" t="s">
        <v>20402</v>
      </c>
      <c r="C18416" s="128">
        <v>2000</v>
      </c>
      <c r="D18416" s="128">
        <v>2000</v>
      </c>
      <c r="E18416" s="274">
        <f t="shared" si="597"/>
        <v>1</v>
      </c>
      <c r="F18416" s="192"/>
      <c r="G18416" s="211">
        <f t="shared" si="596"/>
        <v>2</v>
      </c>
    </row>
    <row r="18417" spans="1:7" ht="66">
      <c r="A18417" s="353" t="s">
        <v>411</v>
      </c>
      <c r="B18417" s="51" t="s">
        <v>20403</v>
      </c>
      <c r="C18417" s="128">
        <v>1000</v>
      </c>
      <c r="D18417" s="128">
        <v>1000</v>
      </c>
      <c r="E18417" s="274">
        <f t="shared" si="597"/>
        <v>1</v>
      </c>
      <c r="F18417" s="192"/>
      <c r="G18417" s="211">
        <f t="shared" si="596"/>
        <v>2</v>
      </c>
    </row>
    <row r="18418" spans="1:7">
      <c r="A18418" s="353" t="s">
        <v>413</v>
      </c>
      <c r="B18418" s="51" t="s">
        <v>20404</v>
      </c>
      <c r="C18418" s="128">
        <v>1150</v>
      </c>
      <c r="D18418" s="128">
        <v>1150</v>
      </c>
      <c r="E18418" s="274">
        <f t="shared" si="597"/>
        <v>1</v>
      </c>
      <c r="F18418" s="192"/>
      <c r="G18418" s="211">
        <f t="shared" si="596"/>
        <v>2</v>
      </c>
    </row>
    <row r="18419" spans="1:7" ht="49.5">
      <c r="A18419" s="353" t="s">
        <v>415</v>
      </c>
      <c r="B18419" s="51" t="s">
        <v>20405</v>
      </c>
      <c r="C18419" s="128">
        <v>520</v>
      </c>
      <c r="D18419" s="128">
        <v>520</v>
      </c>
      <c r="E18419" s="274">
        <f t="shared" si="597"/>
        <v>1</v>
      </c>
      <c r="F18419" s="192"/>
      <c r="G18419" s="211">
        <f t="shared" si="596"/>
        <v>2</v>
      </c>
    </row>
    <row r="18420" spans="1:7">
      <c r="A18420" s="41" t="s">
        <v>426</v>
      </c>
      <c r="B18420" s="91" t="s">
        <v>7548</v>
      </c>
      <c r="C18420" s="128"/>
      <c r="D18420" s="128"/>
      <c r="E18420" s="274" t="str">
        <f t="shared" si="597"/>
        <v/>
      </c>
      <c r="F18420" s="192"/>
      <c r="G18420" s="211">
        <f t="shared" si="596"/>
        <v>2</v>
      </c>
    </row>
    <row r="18421" spans="1:7" ht="49.5">
      <c r="A18421" s="353" t="s">
        <v>428</v>
      </c>
      <c r="B18421" s="51" t="s">
        <v>20406</v>
      </c>
      <c r="C18421" s="128">
        <v>500</v>
      </c>
      <c r="D18421" s="128">
        <v>500</v>
      </c>
      <c r="E18421" s="274">
        <f t="shared" si="597"/>
        <v>1</v>
      </c>
      <c r="F18421" s="192"/>
      <c r="G18421" s="211">
        <f t="shared" si="596"/>
        <v>2</v>
      </c>
    </row>
    <row r="18422" spans="1:7" ht="33">
      <c r="A18422" s="353" t="s">
        <v>430</v>
      </c>
      <c r="B18422" s="51" t="s">
        <v>20407</v>
      </c>
      <c r="C18422" s="128">
        <v>500</v>
      </c>
      <c r="D18422" s="128">
        <v>500</v>
      </c>
      <c r="E18422" s="274">
        <f t="shared" si="597"/>
        <v>1</v>
      </c>
      <c r="F18422" s="192"/>
      <c r="G18422" s="211">
        <f t="shared" si="596"/>
        <v>2</v>
      </c>
    </row>
    <row r="18423" spans="1:7" ht="49.5">
      <c r="A18423" s="353" t="s">
        <v>432</v>
      </c>
      <c r="B18423" s="51" t="s">
        <v>20408</v>
      </c>
      <c r="C18423" s="128">
        <v>500</v>
      </c>
      <c r="D18423" s="128">
        <v>500</v>
      </c>
      <c r="E18423" s="274">
        <f t="shared" si="597"/>
        <v>1</v>
      </c>
      <c r="F18423" s="192"/>
      <c r="G18423" s="211">
        <f t="shared" si="596"/>
        <v>2</v>
      </c>
    </row>
    <row r="18424" spans="1:7">
      <c r="A18424" s="41" t="s">
        <v>443</v>
      </c>
      <c r="B18424" s="91" t="s">
        <v>20297</v>
      </c>
      <c r="C18424" s="128"/>
      <c r="D18424" s="128"/>
      <c r="E18424" s="274" t="str">
        <f t="shared" si="597"/>
        <v/>
      </c>
      <c r="F18424" s="192"/>
      <c r="G18424" s="211">
        <f t="shared" si="596"/>
        <v>2</v>
      </c>
    </row>
    <row r="18425" spans="1:7" ht="33">
      <c r="A18425" s="353" t="s">
        <v>445</v>
      </c>
      <c r="B18425" s="51" t="s">
        <v>20409</v>
      </c>
      <c r="C18425" s="128">
        <v>400</v>
      </c>
      <c r="D18425" s="128">
        <v>400</v>
      </c>
      <c r="E18425" s="274">
        <f t="shared" si="597"/>
        <v>1</v>
      </c>
      <c r="F18425" s="192"/>
      <c r="G18425" s="211">
        <f t="shared" si="596"/>
        <v>2</v>
      </c>
    </row>
    <row r="18426" spans="1:7" ht="49.5">
      <c r="A18426" s="353" t="s">
        <v>447</v>
      </c>
      <c r="B18426" s="51" t="s">
        <v>20410</v>
      </c>
      <c r="C18426" s="128">
        <v>400</v>
      </c>
      <c r="D18426" s="128">
        <v>400</v>
      </c>
      <c r="E18426" s="274">
        <f t="shared" si="597"/>
        <v>1</v>
      </c>
      <c r="F18426" s="192"/>
      <c r="G18426" s="211">
        <f t="shared" si="596"/>
        <v>2</v>
      </c>
    </row>
    <row r="18427" spans="1:7" ht="33">
      <c r="A18427" s="353" t="s">
        <v>449</v>
      </c>
      <c r="B18427" s="51" t="s">
        <v>20411</v>
      </c>
      <c r="C18427" s="128">
        <v>400</v>
      </c>
      <c r="D18427" s="128">
        <v>400</v>
      </c>
      <c r="E18427" s="274">
        <f t="shared" si="597"/>
        <v>1</v>
      </c>
      <c r="F18427" s="192"/>
      <c r="G18427" s="211">
        <f t="shared" si="596"/>
        <v>2</v>
      </c>
    </row>
    <row r="18428" spans="1:7" ht="33">
      <c r="A18428" s="353" t="s">
        <v>451</v>
      </c>
      <c r="B18428" s="51" t="s">
        <v>20412</v>
      </c>
      <c r="C18428" s="128">
        <v>400</v>
      </c>
      <c r="D18428" s="128">
        <v>400</v>
      </c>
      <c r="E18428" s="274">
        <f t="shared" si="597"/>
        <v>1</v>
      </c>
      <c r="F18428" s="192"/>
      <c r="G18428" s="211">
        <f t="shared" si="596"/>
        <v>2</v>
      </c>
    </row>
    <row r="18429" spans="1:7" ht="33">
      <c r="A18429" s="353" t="s">
        <v>453</v>
      </c>
      <c r="B18429" s="51" t="s">
        <v>20413</v>
      </c>
      <c r="C18429" s="128">
        <v>400</v>
      </c>
      <c r="D18429" s="128">
        <v>400</v>
      </c>
      <c r="E18429" s="274">
        <f t="shared" si="597"/>
        <v>1</v>
      </c>
      <c r="F18429" s="192"/>
      <c r="G18429" s="211">
        <f t="shared" ref="G18429:G18492" si="598">COUNTA(B18429,1)</f>
        <v>2</v>
      </c>
    </row>
    <row r="18430" spans="1:7">
      <c r="A18430" s="41" t="s">
        <v>458</v>
      </c>
      <c r="B18430" s="91" t="s">
        <v>19849</v>
      </c>
      <c r="C18430" s="128">
        <v>365.90879768415499</v>
      </c>
      <c r="D18430" s="128">
        <v>340</v>
      </c>
      <c r="E18430" s="274">
        <f t="shared" si="597"/>
        <v>1.0762023461298675</v>
      </c>
      <c r="F18430" s="609" t="s">
        <v>20077</v>
      </c>
      <c r="G18430" s="211">
        <f t="shared" si="598"/>
        <v>2</v>
      </c>
    </row>
    <row r="18431" spans="1:7">
      <c r="A18431" s="41">
        <v>7</v>
      </c>
      <c r="B18431" s="91" t="s">
        <v>20414</v>
      </c>
      <c r="C18431" s="128"/>
      <c r="D18431" s="128"/>
      <c r="E18431" s="274" t="str">
        <f t="shared" si="597"/>
        <v/>
      </c>
      <c r="F18431" s="192"/>
      <c r="G18431" s="211">
        <f t="shared" si="598"/>
        <v>2</v>
      </c>
    </row>
    <row r="18432" spans="1:7">
      <c r="A18432" s="41" t="s">
        <v>508</v>
      </c>
      <c r="B18432" s="91" t="s">
        <v>10338</v>
      </c>
      <c r="C18432" s="128"/>
      <c r="D18432" s="128"/>
      <c r="E18432" s="274" t="str">
        <f t="shared" si="597"/>
        <v/>
      </c>
      <c r="F18432" s="192"/>
      <c r="G18432" s="211">
        <f t="shared" si="598"/>
        <v>2</v>
      </c>
    </row>
    <row r="18433" spans="1:7" ht="33">
      <c r="A18433" s="353" t="s">
        <v>3499</v>
      </c>
      <c r="B18433" s="51" t="s">
        <v>20415</v>
      </c>
      <c r="C18433" s="128">
        <v>2000</v>
      </c>
      <c r="D18433" s="128">
        <v>2000</v>
      </c>
      <c r="E18433" s="274">
        <f t="shared" si="597"/>
        <v>1</v>
      </c>
      <c r="F18433" s="192"/>
      <c r="G18433" s="211">
        <f t="shared" si="598"/>
        <v>2</v>
      </c>
    </row>
    <row r="18434" spans="1:7" ht="33">
      <c r="A18434" s="353" t="s">
        <v>3501</v>
      </c>
      <c r="B18434" s="51" t="s">
        <v>20416</v>
      </c>
      <c r="C18434" s="128">
        <v>2000</v>
      </c>
      <c r="D18434" s="128">
        <v>2000</v>
      </c>
      <c r="E18434" s="274">
        <f t="shared" si="597"/>
        <v>1</v>
      </c>
      <c r="F18434" s="192"/>
      <c r="G18434" s="211">
        <f t="shared" si="598"/>
        <v>2</v>
      </c>
    </row>
    <row r="18435" spans="1:7">
      <c r="A18435" s="353" t="s">
        <v>3503</v>
      </c>
      <c r="B18435" s="51" t="s">
        <v>20417</v>
      </c>
      <c r="C18435" s="128">
        <v>500</v>
      </c>
      <c r="D18435" s="128">
        <v>500</v>
      </c>
      <c r="E18435" s="274">
        <f t="shared" si="597"/>
        <v>1</v>
      </c>
      <c r="F18435" s="192"/>
      <c r="G18435" s="211">
        <f t="shared" si="598"/>
        <v>2</v>
      </c>
    </row>
    <row r="18436" spans="1:7" ht="33">
      <c r="A18436" s="353" t="s">
        <v>12623</v>
      </c>
      <c r="B18436" s="51" t="s">
        <v>20418</v>
      </c>
      <c r="C18436" s="128">
        <v>650</v>
      </c>
      <c r="D18436" s="128">
        <v>650</v>
      </c>
      <c r="E18436" s="274">
        <f t="shared" si="597"/>
        <v>1</v>
      </c>
      <c r="F18436" s="192"/>
      <c r="G18436" s="211">
        <f t="shared" si="598"/>
        <v>2</v>
      </c>
    </row>
    <row r="18437" spans="1:7" ht="33">
      <c r="A18437" s="353" t="s">
        <v>12625</v>
      </c>
      <c r="B18437" s="51" t="s">
        <v>20419</v>
      </c>
      <c r="C18437" s="128">
        <v>600</v>
      </c>
      <c r="D18437" s="128">
        <v>600</v>
      </c>
      <c r="E18437" s="274">
        <f t="shared" si="597"/>
        <v>1</v>
      </c>
      <c r="F18437" s="192"/>
      <c r="G18437" s="211">
        <f t="shared" si="598"/>
        <v>2</v>
      </c>
    </row>
    <row r="18438" spans="1:7">
      <c r="A18438" s="353" t="s">
        <v>12627</v>
      </c>
      <c r="B18438" s="51" t="s">
        <v>20420</v>
      </c>
      <c r="C18438" s="128">
        <v>600</v>
      </c>
      <c r="D18438" s="128">
        <v>600</v>
      </c>
      <c r="E18438" s="274">
        <f t="shared" si="597"/>
        <v>1</v>
      </c>
      <c r="F18438" s="192"/>
      <c r="G18438" s="211">
        <f t="shared" si="598"/>
        <v>2</v>
      </c>
    </row>
    <row r="18439" spans="1:7">
      <c r="A18439" s="353" t="s">
        <v>12629</v>
      </c>
      <c r="B18439" s="51" t="s">
        <v>20421</v>
      </c>
      <c r="C18439" s="128">
        <v>500</v>
      </c>
      <c r="D18439" s="128">
        <v>500</v>
      </c>
      <c r="E18439" s="274">
        <f t="shared" si="597"/>
        <v>1</v>
      </c>
      <c r="F18439" s="192"/>
      <c r="G18439" s="211">
        <f t="shared" si="598"/>
        <v>2</v>
      </c>
    </row>
    <row r="18440" spans="1:7">
      <c r="A18440" s="41" t="s">
        <v>510</v>
      </c>
      <c r="B18440" s="91" t="s">
        <v>7548</v>
      </c>
      <c r="C18440" s="128"/>
      <c r="D18440" s="128"/>
      <c r="E18440" s="274" t="str">
        <f t="shared" si="597"/>
        <v/>
      </c>
      <c r="F18440" s="192"/>
      <c r="G18440" s="211">
        <f t="shared" si="598"/>
        <v>2</v>
      </c>
    </row>
    <row r="18441" spans="1:7" ht="33">
      <c r="A18441" s="353" t="s">
        <v>14614</v>
      </c>
      <c r="B18441" s="51" t="s">
        <v>20422</v>
      </c>
      <c r="C18441" s="128">
        <v>780</v>
      </c>
      <c r="D18441" s="128">
        <v>780</v>
      </c>
      <c r="E18441" s="274">
        <f t="shared" si="597"/>
        <v>1</v>
      </c>
      <c r="F18441" s="192"/>
      <c r="G18441" s="211">
        <f t="shared" si="598"/>
        <v>2</v>
      </c>
    </row>
    <row r="18442" spans="1:7">
      <c r="A18442" s="353" t="s">
        <v>14615</v>
      </c>
      <c r="B18442" s="51" t="s">
        <v>20423</v>
      </c>
      <c r="C18442" s="128">
        <v>780</v>
      </c>
      <c r="D18442" s="128">
        <v>780</v>
      </c>
      <c r="E18442" s="274">
        <f t="shared" si="597"/>
        <v>1</v>
      </c>
      <c r="F18442" s="192"/>
      <c r="G18442" s="211">
        <f t="shared" si="598"/>
        <v>2</v>
      </c>
    </row>
    <row r="18443" spans="1:7">
      <c r="A18443" s="353" t="s">
        <v>12695</v>
      </c>
      <c r="B18443" s="51" t="s">
        <v>20424</v>
      </c>
      <c r="C18443" s="128">
        <v>420</v>
      </c>
      <c r="D18443" s="128">
        <v>420</v>
      </c>
      <c r="E18443" s="274">
        <f t="shared" si="597"/>
        <v>1</v>
      </c>
      <c r="F18443" s="192"/>
      <c r="G18443" s="211">
        <f t="shared" si="598"/>
        <v>2</v>
      </c>
    </row>
    <row r="18444" spans="1:7">
      <c r="A18444" s="353" t="s">
        <v>12697</v>
      </c>
      <c r="B18444" s="51" t="s">
        <v>20425</v>
      </c>
      <c r="C18444" s="128">
        <v>420</v>
      </c>
      <c r="D18444" s="128">
        <v>420</v>
      </c>
      <c r="E18444" s="274">
        <f t="shared" si="597"/>
        <v>1</v>
      </c>
      <c r="F18444" s="192"/>
      <c r="G18444" s="211">
        <f t="shared" si="598"/>
        <v>2</v>
      </c>
    </row>
    <row r="18445" spans="1:7" ht="33">
      <c r="A18445" s="353" t="s">
        <v>12699</v>
      </c>
      <c r="B18445" s="51" t="s">
        <v>20426</v>
      </c>
      <c r="C18445" s="128">
        <v>430</v>
      </c>
      <c r="D18445" s="128">
        <v>430</v>
      </c>
      <c r="E18445" s="274">
        <f t="shared" si="597"/>
        <v>1</v>
      </c>
      <c r="F18445" s="192"/>
      <c r="G18445" s="211">
        <f t="shared" si="598"/>
        <v>2</v>
      </c>
    </row>
    <row r="18446" spans="1:7">
      <c r="A18446" s="353" t="s">
        <v>12701</v>
      </c>
      <c r="B18446" s="51" t="s">
        <v>20427</v>
      </c>
      <c r="C18446" s="128">
        <v>450</v>
      </c>
      <c r="D18446" s="128">
        <v>450</v>
      </c>
      <c r="E18446" s="274">
        <f t="shared" si="597"/>
        <v>1</v>
      </c>
      <c r="F18446" s="192"/>
      <c r="G18446" s="211">
        <f t="shared" si="598"/>
        <v>2</v>
      </c>
    </row>
    <row r="18447" spans="1:7" ht="33">
      <c r="A18447" s="353" t="s">
        <v>12703</v>
      </c>
      <c r="B18447" s="51" t="s">
        <v>20428</v>
      </c>
      <c r="C18447" s="128">
        <v>420</v>
      </c>
      <c r="D18447" s="128">
        <v>420</v>
      </c>
      <c r="E18447" s="274">
        <f t="shared" si="597"/>
        <v>1</v>
      </c>
      <c r="F18447" s="192"/>
      <c r="G18447" s="211">
        <f t="shared" si="598"/>
        <v>2</v>
      </c>
    </row>
    <row r="18448" spans="1:7">
      <c r="A18448" s="353" t="s">
        <v>12705</v>
      </c>
      <c r="B18448" s="51" t="s">
        <v>20429</v>
      </c>
      <c r="C18448" s="128">
        <v>420</v>
      </c>
      <c r="D18448" s="128">
        <v>420</v>
      </c>
      <c r="E18448" s="274">
        <f t="shared" si="597"/>
        <v>1</v>
      </c>
      <c r="F18448" s="192"/>
      <c r="G18448" s="211">
        <f t="shared" si="598"/>
        <v>2</v>
      </c>
    </row>
    <row r="18449" spans="1:7" ht="33">
      <c r="A18449" s="353" t="s">
        <v>12707</v>
      </c>
      <c r="B18449" s="51" t="s">
        <v>20430</v>
      </c>
      <c r="C18449" s="128">
        <v>420</v>
      </c>
      <c r="D18449" s="128">
        <v>420</v>
      </c>
      <c r="E18449" s="274">
        <f t="shared" si="597"/>
        <v>1</v>
      </c>
      <c r="F18449" s="192"/>
      <c r="G18449" s="211">
        <f t="shared" si="598"/>
        <v>2</v>
      </c>
    </row>
    <row r="18450" spans="1:7" ht="33">
      <c r="A18450" s="353" t="s">
        <v>12709</v>
      </c>
      <c r="B18450" s="51" t="s">
        <v>20431</v>
      </c>
      <c r="C18450" s="128">
        <v>500</v>
      </c>
      <c r="D18450" s="128">
        <v>500</v>
      </c>
      <c r="E18450" s="274">
        <f t="shared" si="597"/>
        <v>1</v>
      </c>
      <c r="F18450" s="192"/>
      <c r="G18450" s="211">
        <f t="shared" si="598"/>
        <v>2</v>
      </c>
    </row>
    <row r="18451" spans="1:7">
      <c r="A18451" s="353" t="s">
        <v>12711</v>
      </c>
      <c r="B18451" s="51" t="s">
        <v>20432</v>
      </c>
      <c r="C18451" s="128">
        <v>400</v>
      </c>
      <c r="D18451" s="128">
        <v>400</v>
      </c>
      <c r="E18451" s="274">
        <f t="shared" si="597"/>
        <v>1</v>
      </c>
      <c r="F18451" s="192"/>
      <c r="G18451" s="211">
        <f t="shared" si="598"/>
        <v>2</v>
      </c>
    </row>
    <row r="18452" spans="1:7" ht="33">
      <c r="A18452" s="353" t="s">
        <v>12713</v>
      </c>
      <c r="B18452" s="51" t="s">
        <v>20433</v>
      </c>
      <c r="C18452" s="128">
        <v>500</v>
      </c>
      <c r="D18452" s="128">
        <v>500</v>
      </c>
      <c r="E18452" s="274">
        <f t="shared" si="597"/>
        <v>1</v>
      </c>
      <c r="F18452" s="192"/>
      <c r="G18452" s="211">
        <f t="shared" si="598"/>
        <v>2</v>
      </c>
    </row>
    <row r="18453" spans="1:7" ht="33">
      <c r="A18453" s="353" t="s">
        <v>12715</v>
      </c>
      <c r="B18453" s="51" t="s">
        <v>20434</v>
      </c>
      <c r="C18453" s="128">
        <v>480</v>
      </c>
      <c r="D18453" s="128">
        <v>480</v>
      </c>
      <c r="E18453" s="274">
        <f t="shared" si="597"/>
        <v>1</v>
      </c>
      <c r="F18453" s="192"/>
      <c r="G18453" s="211">
        <f t="shared" si="598"/>
        <v>2</v>
      </c>
    </row>
    <row r="18454" spans="1:7">
      <c r="A18454" s="353" t="s">
        <v>12717</v>
      </c>
      <c r="B18454" s="51" t="s">
        <v>20435</v>
      </c>
      <c r="C18454" s="128">
        <v>340</v>
      </c>
      <c r="D18454" s="128">
        <v>340</v>
      </c>
      <c r="E18454" s="274">
        <f t="shared" si="597"/>
        <v>1</v>
      </c>
      <c r="F18454" s="192"/>
      <c r="G18454" s="211">
        <f t="shared" si="598"/>
        <v>2</v>
      </c>
    </row>
    <row r="18455" spans="1:7" ht="33">
      <c r="A18455" s="353" t="s">
        <v>20436</v>
      </c>
      <c r="B18455" s="51" t="s">
        <v>20437</v>
      </c>
      <c r="C18455" s="128">
        <v>420</v>
      </c>
      <c r="D18455" s="128">
        <v>420</v>
      </c>
      <c r="E18455" s="274">
        <f t="shared" si="597"/>
        <v>1</v>
      </c>
      <c r="F18455" s="192"/>
      <c r="G18455" s="211">
        <f t="shared" si="598"/>
        <v>2</v>
      </c>
    </row>
    <row r="18456" spans="1:7" ht="33">
      <c r="A18456" s="353" t="s">
        <v>20438</v>
      </c>
      <c r="B18456" s="51" t="s">
        <v>20439</v>
      </c>
      <c r="C18456" s="128">
        <v>500</v>
      </c>
      <c r="D18456" s="128">
        <v>500</v>
      </c>
      <c r="E18456" s="274">
        <f t="shared" si="597"/>
        <v>1</v>
      </c>
      <c r="F18456" s="192"/>
      <c r="G18456" s="211">
        <f t="shared" si="598"/>
        <v>2</v>
      </c>
    </row>
    <row r="18457" spans="1:7">
      <c r="A18457" s="41" t="s">
        <v>512</v>
      </c>
      <c r="B18457" s="91" t="s">
        <v>19849</v>
      </c>
      <c r="C18457" s="128">
        <v>340</v>
      </c>
      <c r="D18457" s="128">
        <v>340</v>
      </c>
      <c r="E18457" s="274">
        <f t="shared" si="597"/>
        <v>1</v>
      </c>
      <c r="F18457" s="192"/>
      <c r="G18457" s="211">
        <f t="shared" si="598"/>
        <v>2</v>
      </c>
    </row>
    <row r="18458" spans="1:7">
      <c r="A18458" s="273"/>
      <c r="B18458" s="91" t="s">
        <v>117</v>
      </c>
      <c r="C18458" s="128"/>
      <c r="D18458" s="128"/>
      <c r="E18458" s="274" t="str">
        <f t="shared" si="597"/>
        <v/>
      </c>
      <c r="F18458" s="156"/>
      <c r="G18458" s="211">
        <f t="shared" si="598"/>
        <v>2</v>
      </c>
    </row>
    <row r="18459" spans="1:7">
      <c r="A18459" s="41" t="s">
        <v>152</v>
      </c>
      <c r="B18459" s="91" t="s">
        <v>5761</v>
      </c>
      <c r="C18459" s="607"/>
      <c r="D18459" s="607"/>
      <c r="E18459" s="274" t="str">
        <f t="shared" si="597"/>
        <v/>
      </c>
      <c r="F18459" s="193"/>
      <c r="G18459" s="211">
        <f t="shared" si="598"/>
        <v>2</v>
      </c>
    </row>
    <row r="18460" spans="1:7">
      <c r="A18460" s="41">
        <v>1</v>
      </c>
      <c r="B18460" s="91" t="s">
        <v>11714</v>
      </c>
      <c r="C18460" s="607"/>
      <c r="D18460" s="607"/>
      <c r="E18460" s="274" t="str">
        <f t="shared" si="597"/>
        <v/>
      </c>
      <c r="F18460" s="193"/>
      <c r="G18460" s="211">
        <f t="shared" si="598"/>
        <v>2</v>
      </c>
    </row>
    <row r="18461" spans="1:7">
      <c r="A18461" s="614"/>
      <c r="B18461" s="91" t="s">
        <v>20440</v>
      </c>
      <c r="C18461" s="128"/>
      <c r="D18461" s="607"/>
      <c r="E18461" s="274" t="str">
        <f t="shared" si="597"/>
        <v/>
      </c>
      <c r="F18461" s="193"/>
      <c r="G18461" s="211">
        <f t="shared" si="598"/>
        <v>2</v>
      </c>
    </row>
    <row r="18462" spans="1:7" ht="33">
      <c r="A18462" s="41" t="s">
        <v>477</v>
      </c>
      <c r="B18462" s="51" t="s">
        <v>20441</v>
      </c>
      <c r="C18462" s="128">
        <v>4000</v>
      </c>
      <c r="D18462" s="128">
        <v>4000</v>
      </c>
      <c r="E18462" s="274">
        <f t="shared" si="597"/>
        <v>1</v>
      </c>
      <c r="F18462" s="193"/>
      <c r="G18462" s="211">
        <f t="shared" si="598"/>
        <v>2</v>
      </c>
    </row>
    <row r="18463" spans="1:7" ht="33">
      <c r="A18463" s="41" t="s">
        <v>479</v>
      </c>
      <c r="B18463" s="51" t="s">
        <v>20442</v>
      </c>
      <c r="C18463" s="128">
        <v>5000</v>
      </c>
      <c r="D18463" s="128">
        <v>5000</v>
      </c>
      <c r="E18463" s="274">
        <f t="shared" si="597"/>
        <v>1</v>
      </c>
      <c r="F18463" s="156"/>
      <c r="G18463" s="211">
        <f t="shared" si="598"/>
        <v>2</v>
      </c>
    </row>
    <row r="18464" spans="1:7" ht="33">
      <c r="A18464" s="41" t="s">
        <v>482</v>
      </c>
      <c r="B18464" s="51" t="s">
        <v>20443</v>
      </c>
      <c r="C18464" s="128">
        <v>8000</v>
      </c>
      <c r="D18464" s="128">
        <v>8000</v>
      </c>
      <c r="E18464" s="274">
        <f t="shared" si="597"/>
        <v>1</v>
      </c>
      <c r="F18464" s="156"/>
      <c r="G18464" s="211">
        <f t="shared" si="598"/>
        <v>2</v>
      </c>
    </row>
    <row r="18465" spans="1:7">
      <c r="A18465" s="41" t="s">
        <v>1438</v>
      </c>
      <c r="B18465" s="51" t="s">
        <v>20444</v>
      </c>
      <c r="C18465" s="128">
        <v>5000</v>
      </c>
      <c r="D18465" s="128">
        <v>5000</v>
      </c>
      <c r="E18465" s="274">
        <f t="shared" si="597"/>
        <v>1</v>
      </c>
      <c r="F18465" s="156"/>
      <c r="G18465" s="211">
        <f t="shared" si="598"/>
        <v>2</v>
      </c>
    </row>
    <row r="18466" spans="1:7">
      <c r="A18466" s="41">
        <v>2</v>
      </c>
      <c r="B18466" s="91" t="s">
        <v>20445</v>
      </c>
      <c r="C18466" s="128"/>
      <c r="D18466" s="128"/>
      <c r="E18466" s="274" t="str">
        <f t="shared" si="597"/>
        <v/>
      </c>
      <c r="F18466" s="193"/>
      <c r="G18466" s="211">
        <f t="shared" si="598"/>
        <v>2</v>
      </c>
    </row>
    <row r="18467" spans="1:7">
      <c r="A18467" s="41"/>
      <c r="B18467" s="91" t="s">
        <v>20440</v>
      </c>
      <c r="C18467" s="128"/>
      <c r="D18467" s="128"/>
      <c r="E18467" s="274" t="str">
        <f t="shared" ref="E18467:E18530" si="599">IFERROR(C18467/D18467,"")</f>
        <v/>
      </c>
      <c r="F18467" s="193"/>
      <c r="G18467" s="211">
        <f t="shared" si="598"/>
        <v>2</v>
      </c>
    </row>
    <row r="18468" spans="1:7" ht="33">
      <c r="A18468" s="353" t="s">
        <v>156</v>
      </c>
      <c r="B18468" s="51" t="s">
        <v>20446</v>
      </c>
      <c r="C18468" s="128">
        <v>600</v>
      </c>
      <c r="D18468" s="128">
        <v>600</v>
      </c>
      <c r="E18468" s="274">
        <f t="shared" si="599"/>
        <v>1</v>
      </c>
      <c r="F18468" s="193"/>
      <c r="G18468" s="211">
        <f t="shared" si="598"/>
        <v>2</v>
      </c>
    </row>
    <row r="18469" spans="1:7" ht="33">
      <c r="A18469" s="353" t="s">
        <v>158</v>
      </c>
      <c r="B18469" s="51" t="s">
        <v>20447</v>
      </c>
      <c r="C18469" s="128">
        <v>800</v>
      </c>
      <c r="D18469" s="128">
        <v>800</v>
      </c>
      <c r="E18469" s="274">
        <f t="shared" si="599"/>
        <v>1</v>
      </c>
      <c r="F18469" s="193"/>
      <c r="G18469" s="211">
        <f t="shared" si="598"/>
        <v>2</v>
      </c>
    </row>
    <row r="18470" spans="1:7" ht="33">
      <c r="A18470" s="353" t="s">
        <v>160</v>
      </c>
      <c r="B18470" s="51" t="s">
        <v>20448</v>
      </c>
      <c r="C18470" s="128">
        <v>2500</v>
      </c>
      <c r="D18470" s="128">
        <v>2500</v>
      </c>
      <c r="E18470" s="274">
        <f t="shared" si="599"/>
        <v>1</v>
      </c>
      <c r="F18470" s="193"/>
      <c r="G18470" s="211">
        <f t="shared" si="598"/>
        <v>2</v>
      </c>
    </row>
    <row r="18471" spans="1:7" ht="33">
      <c r="A18471" s="353" t="s">
        <v>162</v>
      </c>
      <c r="B18471" s="51" t="s">
        <v>20449</v>
      </c>
      <c r="C18471" s="128">
        <v>2500</v>
      </c>
      <c r="D18471" s="128">
        <v>2500</v>
      </c>
      <c r="E18471" s="274">
        <f t="shared" si="599"/>
        <v>1</v>
      </c>
      <c r="F18471" s="193"/>
      <c r="G18471" s="211">
        <f t="shared" si="598"/>
        <v>2</v>
      </c>
    </row>
    <row r="18472" spans="1:7" ht="33">
      <c r="A18472" s="353" t="s">
        <v>164</v>
      </c>
      <c r="B18472" s="51" t="s">
        <v>20450</v>
      </c>
      <c r="C18472" s="128">
        <v>1000</v>
      </c>
      <c r="D18472" s="128">
        <v>1000</v>
      </c>
      <c r="E18472" s="274">
        <f t="shared" si="599"/>
        <v>1</v>
      </c>
      <c r="F18472" s="193"/>
      <c r="G18472" s="211">
        <f t="shared" si="598"/>
        <v>2</v>
      </c>
    </row>
    <row r="18473" spans="1:7">
      <c r="A18473" s="353" t="s">
        <v>1096</v>
      </c>
      <c r="B18473" s="51" t="s">
        <v>20451</v>
      </c>
      <c r="C18473" s="128">
        <v>750</v>
      </c>
      <c r="D18473" s="128">
        <v>750</v>
      </c>
      <c r="E18473" s="274">
        <f t="shared" si="599"/>
        <v>1</v>
      </c>
      <c r="F18473" s="193"/>
      <c r="G18473" s="211">
        <f t="shared" si="598"/>
        <v>2</v>
      </c>
    </row>
    <row r="18474" spans="1:7">
      <c r="A18474" s="610" t="s">
        <v>175</v>
      </c>
      <c r="B18474" s="91" t="s">
        <v>19836</v>
      </c>
      <c r="C18474" s="128"/>
      <c r="D18474" s="128"/>
      <c r="E18474" s="274" t="str">
        <f t="shared" si="599"/>
        <v/>
      </c>
      <c r="F18474" s="193"/>
      <c r="G18474" s="211">
        <f t="shared" si="598"/>
        <v>2</v>
      </c>
    </row>
    <row r="18475" spans="1:7">
      <c r="A18475" s="41">
        <v>3</v>
      </c>
      <c r="B18475" s="91" t="s">
        <v>20452</v>
      </c>
      <c r="C18475" s="128"/>
      <c r="D18475" s="128"/>
      <c r="E18475" s="274" t="str">
        <f t="shared" si="599"/>
        <v/>
      </c>
      <c r="F18475" s="193"/>
      <c r="G18475" s="211">
        <f t="shared" si="598"/>
        <v>2</v>
      </c>
    </row>
    <row r="18476" spans="1:7">
      <c r="A18476" s="41" t="s">
        <v>167</v>
      </c>
      <c r="B18476" s="91" t="s">
        <v>19873</v>
      </c>
      <c r="C18476" s="128"/>
      <c r="D18476" s="128"/>
      <c r="E18476" s="274" t="str">
        <f t="shared" si="599"/>
        <v/>
      </c>
      <c r="F18476" s="193"/>
      <c r="G18476" s="211">
        <f t="shared" si="598"/>
        <v>2</v>
      </c>
    </row>
    <row r="18477" spans="1:7" ht="49.5">
      <c r="A18477" s="353" t="s">
        <v>4880</v>
      </c>
      <c r="B18477" s="51" t="s">
        <v>20453</v>
      </c>
      <c r="C18477" s="128">
        <v>1550</v>
      </c>
      <c r="D18477" s="128">
        <v>1550</v>
      </c>
      <c r="E18477" s="274">
        <f t="shared" si="599"/>
        <v>1</v>
      </c>
      <c r="F18477" s="193"/>
      <c r="G18477" s="211">
        <f t="shared" si="598"/>
        <v>2</v>
      </c>
    </row>
    <row r="18478" spans="1:7" ht="49.5">
      <c r="A18478" s="353" t="s">
        <v>4882</v>
      </c>
      <c r="B18478" s="51" t="s">
        <v>20454</v>
      </c>
      <c r="C18478" s="128">
        <v>1550</v>
      </c>
      <c r="D18478" s="128">
        <v>1550</v>
      </c>
      <c r="E18478" s="274">
        <f t="shared" si="599"/>
        <v>1</v>
      </c>
      <c r="F18478" s="193"/>
      <c r="G18478" s="211">
        <f t="shared" si="598"/>
        <v>2</v>
      </c>
    </row>
    <row r="18479" spans="1:7" ht="49.5">
      <c r="A18479" s="353" t="s">
        <v>4996</v>
      </c>
      <c r="B18479" s="51" t="s">
        <v>20455</v>
      </c>
      <c r="C18479" s="128">
        <v>1550</v>
      </c>
      <c r="D18479" s="128">
        <v>1550</v>
      </c>
      <c r="E18479" s="274">
        <f t="shared" si="599"/>
        <v>1</v>
      </c>
      <c r="F18479" s="193"/>
      <c r="G18479" s="211">
        <f t="shared" si="598"/>
        <v>2</v>
      </c>
    </row>
    <row r="18480" spans="1:7" ht="49.5">
      <c r="A18480" s="353" t="s">
        <v>4998</v>
      </c>
      <c r="B18480" s="51" t="s">
        <v>20456</v>
      </c>
      <c r="C18480" s="128">
        <v>1350</v>
      </c>
      <c r="D18480" s="128">
        <v>1350</v>
      </c>
      <c r="E18480" s="274">
        <f t="shared" si="599"/>
        <v>1</v>
      </c>
      <c r="F18480" s="193"/>
      <c r="G18480" s="211">
        <f t="shared" si="598"/>
        <v>2</v>
      </c>
    </row>
    <row r="18481" spans="1:7" ht="33">
      <c r="A18481" s="353" t="s">
        <v>11601</v>
      </c>
      <c r="B18481" s="51" t="s">
        <v>20457</v>
      </c>
      <c r="C18481" s="128">
        <v>1350</v>
      </c>
      <c r="D18481" s="128">
        <v>1350</v>
      </c>
      <c r="E18481" s="274">
        <f t="shared" si="599"/>
        <v>1</v>
      </c>
      <c r="F18481" s="193"/>
      <c r="G18481" s="211">
        <f t="shared" si="598"/>
        <v>2</v>
      </c>
    </row>
    <row r="18482" spans="1:7" ht="49.5">
      <c r="A18482" s="353" t="s">
        <v>11603</v>
      </c>
      <c r="B18482" s="51" t="s">
        <v>20458</v>
      </c>
      <c r="C18482" s="128">
        <v>1550</v>
      </c>
      <c r="D18482" s="128">
        <v>1550</v>
      </c>
      <c r="E18482" s="274">
        <f t="shared" si="599"/>
        <v>1</v>
      </c>
      <c r="F18482" s="193"/>
      <c r="G18482" s="211">
        <f t="shared" si="598"/>
        <v>2</v>
      </c>
    </row>
    <row r="18483" spans="1:7" ht="49.5">
      <c r="A18483" s="353" t="s">
        <v>11605</v>
      </c>
      <c r="B18483" s="51" t="s">
        <v>20459</v>
      </c>
      <c r="C18483" s="128">
        <v>1350</v>
      </c>
      <c r="D18483" s="128">
        <v>1350</v>
      </c>
      <c r="E18483" s="274">
        <f t="shared" si="599"/>
        <v>1</v>
      </c>
      <c r="F18483" s="193"/>
      <c r="G18483" s="211">
        <f t="shared" si="598"/>
        <v>2</v>
      </c>
    </row>
    <row r="18484" spans="1:7" ht="33">
      <c r="A18484" s="353" t="s">
        <v>11607</v>
      </c>
      <c r="B18484" s="51" t="s">
        <v>20460</v>
      </c>
      <c r="C18484" s="128">
        <v>1350</v>
      </c>
      <c r="D18484" s="128">
        <v>1350</v>
      </c>
      <c r="E18484" s="274">
        <f t="shared" si="599"/>
        <v>1</v>
      </c>
      <c r="F18484" s="193"/>
      <c r="G18484" s="211">
        <f t="shared" si="598"/>
        <v>2</v>
      </c>
    </row>
    <row r="18485" spans="1:7" ht="49.5">
      <c r="A18485" s="353" t="s">
        <v>11609</v>
      </c>
      <c r="B18485" s="51" t="s">
        <v>20461</v>
      </c>
      <c r="C18485" s="128">
        <v>1350</v>
      </c>
      <c r="D18485" s="128">
        <v>1350</v>
      </c>
      <c r="E18485" s="274">
        <f t="shared" si="599"/>
        <v>1</v>
      </c>
      <c r="F18485" s="193"/>
      <c r="G18485" s="211">
        <f t="shared" si="598"/>
        <v>2</v>
      </c>
    </row>
    <row r="18486" spans="1:7" ht="33">
      <c r="A18486" s="353" t="s">
        <v>11611</v>
      </c>
      <c r="B18486" s="51" t="s">
        <v>20462</v>
      </c>
      <c r="C18486" s="128">
        <v>500</v>
      </c>
      <c r="D18486" s="128">
        <v>500</v>
      </c>
      <c r="E18486" s="274">
        <f t="shared" si="599"/>
        <v>1</v>
      </c>
      <c r="F18486" s="193"/>
      <c r="G18486" s="211">
        <f t="shared" si="598"/>
        <v>2</v>
      </c>
    </row>
    <row r="18487" spans="1:7" ht="33">
      <c r="A18487" s="353" t="s">
        <v>11613</v>
      </c>
      <c r="B18487" s="51" t="s">
        <v>20463</v>
      </c>
      <c r="C18487" s="128">
        <v>750</v>
      </c>
      <c r="D18487" s="128">
        <v>750</v>
      </c>
      <c r="E18487" s="274">
        <f t="shared" si="599"/>
        <v>1</v>
      </c>
      <c r="F18487" s="193"/>
      <c r="G18487" s="211">
        <f t="shared" si="598"/>
        <v>2</v>
      </c>
    </row>
    <row r="18488" spans="1:7" ht="49.5">
      <c r="A18488" s="353" t="s">
        <v>11615</v>
      </c>
      <c r="B18488" s="51" t="s">
        <v>20464</v>
      </c>
      <c r="C18488" s="128">
        <v>750</v>
      </c>
      <c r="D18488" s="128">
        <v>750</v>
      </c>
      <c r="E18488" s="274">
        <f t="shared" si="599"/>
        <v>1</v>
      </c>
      <c r="F18488" s="193"/>
      <c r="G18488" s="211">
        <f t="shared" si="598"/>
        <v>2</v>
      </c>
    </row>
    <row r="18489" spans="1:7" ht="33">
      <c r="A18489" s="353" t="s">
        <v>11617</v>
      </c>
      <c r="B18489" s="51" t="s">
        <v>20465</v>
      </c>
      <c r="C18489" s="128">
        <v>750</v>
      </c>
      <c r="D18489" s="128">
        <v>750</v>
      </c>
      <c r="E18489" s="274">
        <f t="shared" si="599"/>
        <v>1</v>
      </c>
      <c r="F18489" s="193"/>
      <c r="G18489" s="211">
        <f t="shared" si="598"/>
        <v>2</v>
      </c>
    </row>
    <row r="18490" spans="1:7" ht="49.5">
      <c r="A18490" s="353" t="s">
        <v>11619</v>
      </c>
      <c r="B18490" s="51" t="s">
        <v>20466</v>
      </c>
      <c r="C18490" s="128">
        <v>650</v>
      </c>
      <c r="D18490" s="128">
        <v>650</v>
      </c>
      <c r="E18490" s="274">
        <f t="shared" si="599"/>
        <v>1</v>
      </c>
      <c r="F18490" s="193"/>
      <c r="G18490" s="211">
        <f t="shared" si="598"/>
        <v>2</v>
      </c>
    </row>
    <row r="18491" spans="1:7" ht="49.5">
      <c r="A18491" s="353" t="s">
        <v>11621</v>
      </c>
      <c r="B18491" s="51" t="s">
        <v>20467</v>
      </c>
      <c r="C18491" s="128">
        <v>650</v>
      </c>
      <c r="D18491" s="128">
        <v>650</v>
      </c>
      <c r="E18491" s="274">
        <f t="shared" si="599"/>
        <v>1</v>
      </c>
      <c r="F18491" s="193"/>
      <c r="G18491" s="211">
        <f t="shared" si="598"/>
        <v>2</v>
      </c>
    </row>
    <row r="18492" spans="1:7">
      <c r="A18492" s="41" t="s">
        <v>169</v>
      </c>
      <c r="B18492" s="91" t="s">
        <v>7548</v>
      </c>
      <c r="C18492" s="128"/>
      <c r="D18492" s="128"/>
      <c r="E18492" s="274" t="str">
        <f t="shared" si="599"/>
        <v/>
      </c>
      <c r="F18492" s="193"/>
      <c r="G18492" s="211">
        <f t="shared" si="598"/>
        <v>2</v>
      </c>
    </row>
    <row r="18493" spans="1:7" ht="49.5">
      <c r="A18493" s="353" t="s">
        <v>5001</v>
      </c>
      <c r="B18493" s="51" t="s">
        <v>20468</v>
      </c>
      <c r="C18493" s="128">
        <v>1350</v>
      </c>
      <c r="D18493" s="128">
        <v>1350</v>
      </c>
      <c r="E18493" s="274">
        <f t="shared" si="599"/>
        <v>1</v>
      </c>
      <c r="F18493" s="193"/>
      <c r="G18493" s="211">
        <f t="shared" ref="G18493:G18556" si="600">COUNTA(B18493,1)</f>
        <v>2</v>
      </c>
    </row>
    <row r="18494" spans="1:7" ht="33">
      <c r="A18494" s="353" t="s">
        <v>5003</v>
      </c>
      <c r="B18494" s="51" t="s">
        <v>20469</v>
      </c>
      <c r="C18494" s="128">
        <v>500</v>
      </c>
      <c r="D18494" s="128">
        <v>500</v>
      </c>
      <c r="E18494" s="274">
        <f t="shared" si="599"/>
        <v>1</v>
      </c>
      <c r="F18494" s="193"/>
      <c r="G18494" s="211">
        <f t="shared" si="600"/>
        <v>2</v>
      </c>
    </row>
    <row r="18495" spans="1:7" ht="49.5">
      <c r="A18495" s="353" t="s">
        <v>5005</v>
      </c>
      <c r="B18495" s="51" t="s">
        <v>20470</v>
      </c>
      <c r="C18495" s="128">
        <v>500</v>
      </c>
      <c r="D18495" s="128">
        <v>500</v>
      </c>
      <c r="E18495" s="274">
        <f t="shared" si="599"/>
        <v>1</v>
      </c>
      <c r="F18495" s="193"/>
      <c r="G18495" s="211">
        <f t="shared" si="600"/>
        <v>2</v>
      </c>
    </row>
    <row r="18496" spans="1:7" ht="33">
      <c r="A18496" s="353" t="s">
        <v>171</v>
      </c>
      <c r="B18496" s="51" t="s">
        <v>19849</v>
      </c>
      <c r="C18496" s="128">
        <v>300</v>
      </c>
      <c r="D18496" s="128">
        <v>300</v>
      </c>
      <c r="E18496" s="274">
        <f t="shared" si="599"/>
        <v>1</v>
      </c>
      <c r="F18496" s="609" t="s">
        <v>19855</v>
      </c>
      <c r="G18496" s="211">
        <f t="shared" si="600"/>
        <v>2</v>
      </c>
    </row>
    <row r="18497" spans="1:7">
      <c r="A18497" s="41">
        <v>4</v>
      </c>
      <c r="B18497" s="91" t="s">
        <v>20471</v>
      </c>
      <c r="C18497" s="128"/>
      <c r="D18497" s="128"/>
      <c r="E18497" s="274" t="str">
        <f t="shared" si="599"/>
        <v/>
      </c>
      <c r="F18497" s="193"/>
      <c r="G18497" s="211">
        <f t="shared" si="600"/>
        <v>2</v>
      </c>
    </row>
    <row r="18498" spans="1:7">
      <c r="A18498" s="41" t="s">
        <v>178</v>
      </c>
      <c r="B18498" s="91" t="s">
        <v>19873</v>
      </c>
      <c r="C18498" s="128"/>
      <c r="D18498" s="128"/>
      <c r="E18498" s="274" t="str">
        <f t="shared" si="599"/>
        <v/>
      </c>
      <c r="F18498" s="193"/>
      <c r="G18498" s="211">
        <f t="shared" si="600"/>
        <v>2</v>
      </c>
    </row>
    <row r="18499" spans="1:7" ht="33">
      <c r="A18499" s="353" t="s">
        <v>180</v>
      </c>
      <c r="B18499" s="51" t="s">
        <v>20472</v>
      </c>
      <c r="C18499" s="128">
        <v>800</v>
      </c>
      <c r="D18499" s="128">
        <v>800</v>
      </c>
      <c r="E18499" s="274">
        <f t="shared" si="599"/>
        <v>1</v>
      </c>
      <c r="F18499" s="193"/>
      <c r="G18499" s="211">
        <f t="shared" si="600"/>
        <v>2</v>
      </c>
    </row>
    <row r="18500" spans="1:7" ht="49.5">
      <c r="A18500" s="353" t="s">
        <v>182</v>
      </c>
      <c r="B18500" s="51" t="s">
        <v>20473</v>
      </c>
      <c r="C18500" s="128">
        <v>1000</v>
      </c>
      <c r="D18500" s="128">
        <v>1000</v>
      </c>
      <c r="E18500" s="274">
        <f t="shared" si="599"/>
        <v>1</v>
      </c>
      <c r="F18500" s="193"/>
      <c r="G18500" s="211">
        <f t="shared" si="600"/>
        <v>2</v>
      </c>
    </row>
    <row r="18501" spans="1:7" ht="33">
      <c r="A18501" s="353" t="s">
        <v>184</v>
      </c>
      <c r="B18501" s="51" t="s">
        <v>20474</v>
      </c>
      <c r="C18501" s="128">
        <v>1200</v>
      </c>
      <c r="D18501" s="128">
        <v>1200</v>
      </c>
      <c r="E18501" s="274">
        <f t="shared" si="599"/>
        <v>1</v>
      </c>
      <c r="F18501" s="193"/>
      <c r="G18501" s="211">
        <f t="shared" si="600"/>
        <v>2</v>
      </c>
    </row>
    <row r="18502" spans="1:7" ht="49.5">
      <c r="A18502" s="353" t="s">
        <v>186</v>
      </c>
      <c r="B18502" s="51" t="s">
        <v>20475</v>
      </c>
      <c r="C18502" s="612">
        <v>800</v>
      </c>
      <c r="D18502" s="128">
        <v>800</v>
      </c>
      <c r="E18502" s="274">
        <f t="shared" si="599"/>
        <v>1</v>
      </c>
      <c r="F18502" s="193"/>
      <c r="G18502" s="211">
        <f t="shared" si="600"/>
        <v>2</v>
      </c>
    </row>
    <row r="18503" spans="1:7">
      <c r="A18503" s="353" t="s">
        <v>188</v>
      </c>
      <c r="B18503" s="51" t="s">
        <v>20476</v>
      </c>
      <c r="C18503" s="128">
        <v>1500</v>
      </c>
      <c r="D18503" s="128">
        <v>1500</v>
      </c>
      <c r="E18503" s="274">
        <f t="shared" si="599"/>
        <v>1</v>
      </c>
      <c r="F18503" s="156"/>
      <c r="G18503" s="211">
        <f t="shared" si="600"/>
        <v>2</v>
      </c>
    </row>
    <row r="18504" spans="1:7" ht="33">
      <c r="A18504" s="353" t="s">
        <v>190</v>
      </c>
      <c r="B18504" s="51" t="s">
        <v>20477</v>
      </c>
      <c r="C18504" s="128">
        <v>600</v>
      </c>
      <c r="D18504" s="128">
        <v>600</v>
      </c>
      <c r="E18504" s="274">
        <f t="shared" si="599"/>
        <v>1</v>
      </c>
      <c r="F18504" s="156"/>
      <c r="G18504" s="211">
        <f t="shared" si="600"/>
        <v>2</v>
      </c>
    </row>
    <row r="18505" spans="1:7" ht="33">
      <c r="A18505" s="353" t="s">
        <v>192</v>
      </c>
      <c r="B18505" s="51" t="s">
        <v>20478</v>
      </c>
      <c r="C18505" s="128">
        <v>600</v>
      </c>
      <c r="D18505" s="128">
        <v>600</v>
      </c>
      <c r="E18505" s="274">
        <f t="shared" si="599"/>
        <v>1</v>
      </c>
      <c r="F18505" s="156"/>
      <c r="G18505" s="211">
        <f t="shared" si="600"/>
        <v>2</v>
      </c>
    </row>
    <row r="18506" spans="1:7">
      <c r="A18506" s="41" t="s">
        <v>495</v>
      </c>
      <c r="B18506" s="51" t="s">
        <v>19849</v>
      </c>
      <c r="C18506" s="128">
        <v>600</v>
      </c>
      <c r="D18506" s="128">
        <v>600</v>
      </c>
      <c r="E18506" s="274">
        <f t="shared" si="599"/>
        <v>1</v>
      </c>
      <c r="F18506" s="193"/>
      <c r="G18506" s="211">
        <f t="shared" si="600"/>
        <v>2</v>
      </c>
    </row>
    <row r="18507" spans="1:7" ht="33">
      <c r="A18507" s="41" t="s">
        <v>497</v>
      </c>
      <c r="B18507" s="51" t="s">
        <v>20479</v>
      </c>
      <c r="C18507" s="128">
        <v>300</v>
      </c>
      <c r="D18507" s="128">
        <v>300</v>
      </c>
      <c r="E18507" s="274">
        <f t="shared" si="599"/>
        <v>1</v>
      </c>
      <c r="F18507" s="156"/>
      <c r="G18507" s="211">
        <f t="shared" si="600"/>
        <v>2</v>
      </c>
    </row>
    <row r="18508" spans="1:7">
      <c r="A18508" s="41">
        <v>5</v>
      </c>
      <c r="B18508" s="91" t="s">
        <v>20480</v>
      </c>
      <c r="C18508" s="128"/>
      <c r="D18508" s="128"/>
      <c r="E18508" s="274" t="str">
        <f t="shared" si="599"/>
        <v/>
      </c>
      <c r="F18508" s="193"/>
      <c r="G18508" s="211">
        <f t="shared" si="600"/>
        <v>2</v>
      </c>
    </row>
    <row r="18509" spans="1:7">
      <c r="A18509" s="41" t="s">
        <v>210</v>
      </c>
      <c r="B18509" s="91" t="s">
        <v>10610</v>
      </c>
      <c r="C18509" s="128"/>
      <c r="D18509" s="128"/>
      <c r="E18509" s="274" t="str">
        <f t="shared" si="599"/>
        <v/>
      </c>
      <c r="F18509" s="193"/>
      <c r="G18509" s="211">
        <f t="shared" si="600"/>
        <v>2</v>
      </c>
    </row>
    <row r="18510" spans="1:7" ht="33">
      <c r="A18510" s="353" t="s">
        <v>211</v>
      </c>
      <c r="B18510" s="51" t="s">
        <v>20481</v>
      </c>
      <c r="C18510" s="128">
        <v>270</v>
      </c>
      <c r="D18510" s="128">
        <v>270</v>
      </c>
      <c r="E18510" s="274">
        <f t="shared" si="599"/>
        <v>1</v>
      </c>
      <c r="F18510" s="193"/>
      <c r="G18510" s="211">
        <f t="shared" si="600"/>
        <v>2</v>
      </c>
    </row>
    <row r="18511" spans="1:7">
      <c r="A18511" s="273"/>
      <c r="B18511" s="91" t="s">
        <v>118</v>
      </c>
      <c r="C18511" s="128"/>
      <c r="D18511" s="128"/>
      <c r="E18511" s="274" t="str">
        <f t="shared" si="599"/>
        <v/>
      </c>
      <c r="F18511" s="156"/>
      <c r="G18511" s="211">
        <f t="shared" si="600"/>
        <v>2</v>
      </c>
    </row>
    <row r="18512" spans="1:7">
      <c r="A18512" s="41" t="s">
        <v>152</v>
      </c>
      <c r="B18512" s="91" t="s">
        <v>5761</v>
      </c>
      <c r="C18512" s="607"/>
      <c r="D18512" s="607"/>
      <c r="E18512" s="274" t="str">
        <f t="shared" si="599"/>
        <v/>
      </c>
      <c r="F18512" s="193"/>
      <c r="G18512" s="211">
        <f t="shared" si="600"/>
        <v>2</v>
      </c>
    </row>
    <row r="18513" spans="1:7">
      <c r="A18513" s="41">
        <v>1</v>
      </c>
      <c r="B18513" s="91" t="s">
        <v>20482</v>
      </c>
      <c r="C18513" s="607"/>
      <c r="D18513" s="607"/>
      <c r="E18513" s="274" t="str">
        <f t="shared" si="599"/>
        <v/>
      </c>
      <c r="F18513" s="193"/>
      <c r="G18513" s="211">
        <f t="shared" si="600"/>
        <v>2</v>
      </c>
    </row>
    <row r="18514" spans="1:7">
      <c r="A18514" s="41" t="s">
        <v>477</v>
      </c>
      <c r="B18514" s="91" t="s">
        <v>20483</v>
      </c>
      <c r="C18514" s="607"/>
      <c r="D18514" s="607"/>
      <c r="E18514" s="274" t="str">
        <f t="shared" si="599"/>
        <v/>
      </c>
      <c r="F18514" s="193"/>
      <c r="G18514" s="211">
        <f t="shared" si="600"/>
        <v>2</v>
      </c>
    </row>
    <row r="18515" spans="1:7" ht="33">
      <c r="A18515" s="353" t="s">
        <v>5513</v>
      </c>
      <c r="B18515" s="51" t="s">
        <v>20484</v>
      </c>
      <c r="C18515" s="128">
        <v>3000</v>
      </c>
      <c r="D18515" s="128">
        <v>3000</v>
      </c>
      <c r="E18515" s="274">
        <f t="shared" si="599"/>
        <v>1</v>
      </c>
      <c r="F18515" s="193"/>
      <c r="G18515" s="211">
        <f t="shared" si="600"/>
        <v>2</v>
      </c>
    </row>
    <row r="18516" spans="1:7" ht="33">
      <c r="A18516" s="353" t="s">
        <v>5515</v>
      </c>
      <c r="B18516" s="51" t="s">
        <v>20485</v>
      </c>
      <c r="C18516" s="128">
        <v>1500</v>
      </c>
      <c r="D18516" s="128">
        <v>1500</v>
      </c>
      <c r="E18516" s="274">
        <f t="shared" si="599"/>
        <v>1</v>
      </c>
      <c r="F18516" s="156"/>
      <c r="G18516" s="211">
        <f t="shared" si="600"/>
        <v>2</v>
      </c>
    </row>
    <row r="18517" spans="1:7">
      <c r="A18517" s="41">
        <v>2</v>
      </c>
      <c r="B18517" s="91" t="s">
        <v>19869</v>
      </c>
      <c r="C18517" s="128"/>
      <c r="D18517" s="128"/>
      <c r="E18517" s="274" t="str">
        <f t="shared" si="599"/>
        <v/>
      </c>
      <c r="F18517" s="156"/>
      <c r="G18517" s="211">
        <f t="shared" si="600"/>
        <v>2</v>
      </c>
    </row>
    <row r="18518" spans="1:7">
      <c r="A18518" s="41" t="s">
        <v>156</v>
      </c>
      <c r="B18518" s="91" t="s">
        <v>20483</v>
      </c>
      <c r="C18518" s="128"/>
      <c r="D18518" s="128"/>
      <c r="E18518" s="274" t="str">
        <f t="shared" si="599"/>
        <v/>
      </c>
      <c r="F18518" s="156"/>
      <c r="G18518" s="211">
        <f t="shared" si="600"/>
        <v>2</v>
      </c>
    </row>
    <row r="18519" spans="1:7" ht="33">
      <c r="A18519" s="353" t="s">
        <v>4867</v>
      </c>
      <c r="B18519" s="51" t="s">
        <v>20486</v>
      </c>
      <c r="C18519" s="128">
        <v>300</v>
      </c>
      <c r="D18519" s="128">
        <v>300</v>
      </c>
      <c r="E18519" s="274">
        <f t="shared" si="599"/>
        <v>1</v>
      </c>
      <c r="F18519" s="193"/>
      <c r="G18519" s="211">
        <f t="shared" si="600"/>
        <v>2</v>
      </c>
    </row>
    <row r="18520" spans="1:7" ht="33">
      <c r="A18520" s="353" t="s">
        <v>4869</v>
      </c>
      <c r="B18520" s="51" t="s">
        <v>20487</v>
      </c>
      <c r="C18520" s="128">
        <v>500</v>
      </c>
      <c r="D18520" s="128">
        <v>500</v>
      </c>
      <c r="E18520" s="274">
        <f t="shared" si="599"/>
        <v>1</v>
      </c>
      <c r="F18520" s="193"/>
      <c r="G18520" s="211">
        <f t="shared" si="600"/>
        <v>2</v>
      </c>
    </row>
    <row r="18521" spans="1:7" ht="33">
      <c r="A18521" s="353" t="s">
        <v>4871</v>
      </c>
      <c r="B18521" s="51" t="s">
        <v>20488</v>
      </c>
      <c r="C18521" s="128">
        <v>500</v>
      </c>
      <c r="D18521" s="128">
        <v>500</v>
      </c>
      <c r="E18521" s="274">
        <f t="shared" si="599"/>
        <v>1</v>
      </c>
      <c r="F18521" s="193"/>
      <c r="G18521" s="211">
        <f t="shared" si="600"/>
        <v>2</v>
      </c>
    </row>
    <row r="18522" spans="1:7" ht="33">
      <c r="A18522" s="353" t="s">
        <v>4873</v>
      </c>
      <c r="B18522" s="51" t="s">
        <v>20489</v>
      </c>
      <c r="C18522" s="128">
        <v>300</v>
      </c>
      <c r="D18522" s="128">
        <v>300</v>
      </c>
      <c r="E18522" s="274">
        <f t="shared" si="599"/>
        <v>1</v>
      </c>
      <c r="F18522" s="193"/>
      <c r="G18522" s="211">
        <f t="shared" si="600"/>
        <v>2</v>
      </c>
    </row>
    <row r="18523" spans="1:7">
      <c r="A18523" s="41" t="s">
        <v>158</v>
      </c>
      <c r="B18523" s="91" t="s">
        <v>20490</v>
      </c>
      <c r="C18523" s="128"/>
      <c r="D18523" s="128"/>
      <c r="E18523" s="274" t="str">
        <f t="shared" si="599"/>
        <v/>
      </c>
      <c r="F18523" s="193"/>
      <c r="G18523" s="211">
        <f t="shared" si="600"/>
        <v>2</v>
      </c>
    </row>
    <row r="18524" spans="1:7" ht="49.5">
      <c r="A18524" s="353" t="s">
        <v>4876</v>
      </c>
      <c r="B18524" s="51" t="s">
        <v>20491</v>
      </c>
      <c r="C18524" s="128">
        <v>330</v>
      </c>
      <c r="D18524" s="128">
        <v>330</v>
      </c>
      <c r="E18524" s="274">
        <f t="shared" si="599"/>
        <v>1</v>
      </c>
      <c r="F18524" s="193"/>
      <c r="G18524" s="211">
        <f t="shared" si="600"/>
        <v>2</v>
      </c>
    </row>
    <row r="18525" spans="1:7" ht="33">
      <c r="A18525" s="353" t="s">
        <v>8828</v>
      </c>
      <c r="B18525" s="51" t="s">
        <v>20492</v>
      </c>
      <c r="C18525" s="128">
        <v>480</v>
      </c>
      <c r="D18525" s="128">
        <v>480</v>
      </c>
      <c r="E18525" s="274">
        <f t="shared" si="599"/>
        <v>1</v>
      </c>
      <c r="F18525" s="193"/>
      <c r="G18525" s="211">
        <f t="shared" si="600"/>
        <v>2</v>
      </c>
    </row>
    <row r="18526" spans="1:7" ht="33">
      <c r="A18526" s="353" t="s">
        <v>8831</v>
      </c>
      <c r="B18526" s="51" t="s">
        <v>20493</v>
      </c>
      <c r="C18526" s="128">
        <v>330</v>
      </c>
      <c r="D18526" s="128">
        <v>330</v>
      </c>
      <c r="E18526" s="274">
        <f t="shared" si="599"/>
        <v>1</v>
      </c>
      <c r="F18526" s="193"/>
      <c r="G18526" s="211">
        <f t="shared" si="600"/>
        <v>2</v>
      </c>
    </row>
    <row r="18527" spans="1:7">
      <c r="A18527" s="610" t="s">
        <v>175</v>
      </c>
      <c r="B18527" s="91" t="s">
        <v>19836</v>
      </c>
      <c r="C18527" s="128"/>
      <c r="D18527" s="128"/>
      <c r="E18527" s="274" t="str">
        <f t="shared" si="599"/>
        <v/>
      </c>
      <c r="F18527" s="193"/>
      <c r="G18527" s="211">
        <f t="shared" si="600"/>
        <v>2</v>
      </c>
    </row>
    <row r="18528" spans="1:7">
      <c r="A18528" s="41">
        <v>3</v>
      </c>
      <c r="B18528" s="91" t="s">
        <v>20480</v>
      </c>
      <c r="C18528" s="128"/>
      <c r="D18528" s="128"/>
      <c r="E18528" s="274" t="str">
        <f t="shared" si="599"/>
        <v/>
      </c>
      <c r="F18528" s="193"/>
      <c r="G18528" s="211">
        <f t="shared" si="600"/>
        <v>2</v>
      </c>
    </row>
    <row r="18529" spans="1:7">
      <c r="A18529" s="41" t="s">
        <v>167</v>
      </c>
      <c r="B18529" s="91" t="s">
        <v>10610</v>
      </c>
      <c r="C18529" s="128"/>
      <c r="D18529" s="128"/>
      <c r="E18529" s="274" t="str">
        <f t="shared" si="599"/>
        <v/>
      </c>
      <c r="F18529" s="193"/>
      <c r="G18529" s="211">
        <f t="shared" si="600"/>
        <v>2</v>
      </c>
    </row>
    <row r="18530" spans="1:7" ht="33">
      <c r="A18530" s="353" t="s">
        <v>4880</v>
      </c>
      <c r="B18530" s="51" t="s">
        <v>20494</v>
      </c>
      <c r="C18530" s="128">
        <v>270</v>
      </c>
      <c r="D18530" s="128">
        <v>270</v>
      </c>
      <c r="E18530" s="274">
        <f t="shared" si="599"/>
        <v>1</v>
      </c>
      <c r="F18530" s="193"/>
      <c r="G18530" s="211">
        <f t="shared" si="600"/>
        <v>2</v>
      </c>
    </row>
    <row r="18531" spans="1:7" ht="33">
      <c r="A18531" s="353" t="s">
        <v>4882</v>
      </c>
      <c r="B18531" s="51" t="s">
        <v>20495</v>
      </c>
      <c r="C18531" s="128">
        <v>270</v>
      </c>
      <c r="D18531" s="128">
        <v>270</v>
      </c>
      <c r="E18531" s="274">
        <f t="shared" ref="E18531:E18594" si="601">IFERROR(C18531/D18531,"")</f>
        <v>1</v>
      </c>
      <c r="F18531" s="193"/>
      <c r="G18531" s="211">
        <f t="shared" si="600"/>
        <v>2</v>
      </c>
    </row>
    <row r="18532" spans="1:7" ht="33">
      <c r="A18532" s="353" t="s">
        <v>4996</v>
      </c>
      <c r="B18532" s="51" t="s">
        <v>20496</v>
      </c>
      <c r="C18532" s="128">
        <v>270</v>
      </c>
      <c r="D18532" s="128">
        <v>270</v>
      </c>
      <c r="E18532" s="274">
        <f t="shared" si="601"/>
        <v>1</v>
      </c>
      <c r="F18532" s="193"/>
      <c r="G18532" s="211">
        <f t="shared" si="600"/>
        <v>2</v>
      </c>
    </row>
    <row r="18533" spans="1:7" ht="33">
      <c r="A18533" s="353" t="s">
        <v>4998</v>
      </c>
      <c r="B18533" s="51" t="s">
        <v>19849</v>
      </c>
      <c r="C18533" s="128">
        <v>150</v>
      </c>
      <c r="D18533" s="128">
        <v>150</v>
      </c>
      <c r="E18533" s="274">
        <f t="shared" si="601"/>
        <v>1</v>
      </c>
      <c r="F18533" s="609" t="s">
        <v>20497</v>
      </c>
      <c r="G18533" s="211">
        <f t="shared" si="600"/>
        <v>2</v>
      </c>
    </row>
    <row r="18534" spans="1:7">
      <c r="A18534" s="41">
        <v>4</v>
      </c>
      <c r="B18534" s="91" t="s">
        <v>20498</v>
      </c>
      <c r="C18534" s="607"/>
      <c r="D18534" s="607"/>
      <c r="E18534" s="274" t="str">
        <f t="shared" si="601"/>
        <v/>
      </c>
      <c r="F18534" s="193"/>
      <c r="G18534" s="211">
        <f t="shared" si="600"/>
        <v>2</v>
      </c>
    </row>
    <row r="18535" spans="1:7">
      <c r="A18535" s="41" t="s">
        <v>178</v>
      </c>
      <c r="B18535" s="91" t="s">
        <v>19873</v>
      </c>
      <c r="C18535" s="128"/>
      <c r="D18535" s="128"/>
      <c r="E18535" s="274" t="str">
        <f t="shared" si="601"/>
        <v/>
      </c>
      <c r="F18535" s="193"/>
      <c r="G18535" s="211">
        <f t="shared" si="600"/>
        <v>2</v>
      </c>
    </row>
    <row r="18536" spans="1:7" ht="66">
      <c r="A18536" s="353" t="s">
        <v>180</v>
      </c>
      <c r="B18536" s="51" t="s">
        <v>20499</v>
      </c>
      <c r="C18536" s="128">
        <v>1000</v>
      </c>
      <c r="D18536" s="128">
        <v>1000</v>
      </c>
      <c r="E18536" s="274">
        <f t="shared" si="601"/>
        <v>1</v>
      </c>
      <c r="F18536" s="193"/>
      <c r="G18536" s="211">
        <f t="shared" si="600"/>
        <v>2</v>
      </c>
    </row>
    <row r="18537" spans="1:7" ht="49.5">
      <c r="A18537" s="353" t="s">
        <v>182</v>
      </c>
      <c r="B18537" s="51" t="s">
        <v>20500</v>
      </c>
      <c r="C18537" s="128">
        <v>650</v>
      </c>
      <c r="D18537" s="128">
        <v>650</v>
      </c>
      <c r="E18537" s="274">
        <f t="shared" si="601"/>
        <v>1</v>
      </c>
      <c r="F18537" s="193"/>
      <c r="G18537" s="211">
        <f t="shared" si="600"/>
        <v>2</v>
      </c>
    </row>
    <row r="18538" spans="1:7" ht="33">
      <c r="A18538" s="353" t="s">
        <v>184</v>
      </c>
      <c r="B18538" s="51" t="s">
        <v>20501</v>
      </c>
      <c r="C18538" s="128">
        <v>500</v>
      </c>
      <c r="D18538" s="128">
        <v>500</v>
      </c>
      <c r="E18538" s="274">
        <f t="shared" si="601"/>
        <v>1</v>
      </c>
      <c r="F18538" s="193"/>
      <c r="G18538" s="211">
        <f t="shared" si="600"/>
        <v>2</v>
      </c>
    </row>
    <row r="18539" spans="1:7">
      <c r="A18539" s="41" t="s">
        <v>495</v>
      </c>
      <c r="B18539" s="91" t="s">
        <v>10610</v>
      </c>
      <c r="C18539" s="128"/>
      <c r="D18539" s="128"/>
      <c r="E18539" s="274" t="str">
        <f t="shared" si="601"/>
        <v/>
      </c>
      <c r="F18539" s="193"/>
      <c r="G18539" s="211">
        <f t="shared" si="600"/>
        <v>2</v>
      </c>
    </row>
    <row r="18540" spans="1:7" ht="33">
      <c r="A18540" s="353" t="s">
        <v>10531</v>
      </c>
      <c r="B18540" s="51" t="s">
        <v>20502</v>
      </c>
      <c r="C18540" s="128">
        <v>300</v>
      </c>
      <c r="D18540" s="128">
        <v>300</v>
      </c>
      <c r="E18540" s="274">
        <f t="shared" si="601"/>
        <v>1</v>
      </c>
      <c r="F18540" s="193"/>
      <c r="G18540" s="211">
        <f t="shared" si="600"/>
        <v>2</v>
      </c>
    </row>
    <row r="18541" spans="1:7">
      <c r="A18541" s="353" t="s">
        <v>10533</v>
      </c>
      <c r="B18541" s="51" t="s">
        <v>20503</v>
      </c>
      <c r="C18541" s="128">
        <v>200</v>
      </c>
      <c r="D18541" s="128">
        <v>200</v>
      </c>
      <c r="E18541" s="274">
        <f t="shared" si="601"/>
        <v>1</v>
      </c>
      <c r="F18541" s="193"/>
      <c r="G18541" s="211">
        <f t="shared" si="600"/>
        <v>2</v>
      </c>
    </row>
    <row r="18542" spans="1:7">
      <c r="A18542" s="273"/>
      <c r="B18542" s="91" t="s">
        <v>119</v>
      </c>
      <c r="C18542" s="128"/>
      <c r="D18542" s="128"/>
      <c r="E18542" s="274" t="str">
        <f t="shared" si="601"/>
        <v/>
      </c>
      <c r="F18542" s="156"/>
      <c r="G18542" s="211">
        <f t="shared" si="600"/>
        <v>2</v>
      </c>
    </row>
    <row r="18543" spans="1:7">
      <c r="A18543" s="41" t="s">
        <v>152</v>
      </c>
      <c r="B18543" s="91" t="s">
        <v>19850</v>
      </c>
      <c r="C18543" s="607"/>
      <c r="D18543" s="607"/>
      <c r="E18543" s="274" t="str">
        <f t="shared" si="601"/>
        <v/>
      </c>
      <c r="F18543" s="193"/>
      <c r="G18543" s="211">
        <f t="shared" si="600"/>
        <v>2</v>
      </c>
    </row>
    <row r="18544" spans="1:7">
      <c r="A18544" s="41">
        <v>1</v>
      </c>
      <c r="B18544" s="91" t="s">
        <v>19869</v>
      </c>
      <c r="C18544" s="607"/>
      <c r="D18544" s="607"/>
      <c r="E18544" s="274" t="str">
        <f t="shared" si="601"/>
        <v/>
      </c>
      <c r="F18544" s="193"/>
      <c r="G18544" s="211">
        <f t="shared" si="600"/>
        <v>2</v>
      </c>
    </row>
    <row r="18545" spans="1:7">
      <c r="A18545" s="41"/>
      <c r="B18545" s="91" t="s">
        <v>20504</v>
      </c>
      <c r="C18545" s="128"/>
      <c r="D18545" s="607"/>
      <c r="E18545" s="274" t="str">
        <f t="shared" si="601"/>
        <v/>
      </c>
      <c r="F18545" s="193"/>
      <c r="G18545" s="211">
        <f t="shared" si="600"/>
        <v>2</v>
      </c>
    </row>
    <row r="18546" spans="1:7" ht="33">
      <c r="A18546" s="41" t="s">
        <v>477</v>
      </c>
      <c r="B18546" s="51" t="s">
        <v>20505</v>
      </c>
      <c r="C18546" s="128">
        <v>800</v>
      </c>
      <c r="D18546" s="128">
        <v>800</v>
      </c>
      <c r="E18546" s="274">
        <f t="shared" si="601"/>
        <v>1</v>
      </c>
      <c r="F18546" s="193"/>
      <c r="G18546" s="211">
        <f t="shared" si="600"/>
        <v>2</v>
      </c>
    </row>
    <row r="18547" spans="1:7" ht="33">
      <c r="A18547" s="41" t="s">
        <v>479</v>
      </c>
      <c r="B18547" s="51" t="s">
        <v>20506</v>
      </c>
      <c r="C18547" s="128">
        <v>1200</v>
      </c>
      <c r="D18547" s="128">
        <v>1200</v>
      </c>
      <c r="E18547" s="274">
        <f t="shared" si="601"/>
        <v>1</v>
      </c>
      <c r="F18547" s="156"/>
      <c r="G18547" s="211">
        <f t="shared" si="600"/>
        <v>2</v>
      </c>
    </row>
    <row r="18548" spans="1:7" ht="33">
      <c r="A18548" s="41" t="s">
        <v>482</v>
      </c>
      <c r="B18548" s="51" t="s">
        <v>20507</v>
      </c>
      <c r="C18548" s="128">
        <v>800</v>
      </c>
      <c r="D18548" s="128">
        <v>800</v>
      </c>
      <c r="E18548" s="274">
        <f t="shared" si="601"/>
        <v>1</v>
      </c>
      <c r="F18548" s="156"/>
      <c r="G18548" s="211">
        <f t="shared" si="600"/>
        <v>2</v>
      </c>
    </row>
    <row r="18549" spans="1:7" ht="33">
      <c r="A18549" s="41" t="s">
        <v>1438</v>
      </c>
      <c r="B18549" s="51" t="s">
        <v>20508</v>
      </c>
      <c r="C18549" s="128">
        <v>700</v>
      </c>
      <c r="D18549" s="128">
        <v>700</v>
      </c>
      <c r="E18549" s="274">
        <f t="shared" si="601"/>
        <v>1</v>
      </c>
      <c r="F18549" s="156"/>
      <c r="G18549" s="211">
        <f t="shared" si="600"/>
        <v>2</v>
      </c>
    </row>
    <row r="18550" spans="1:7">
      <c r="A18550" s="41"/>
      <c r="B18550" s="91" t="s">
        <v>20509</v>
      </c>
      <c r="C18550" s="128"/>
      <c r="D18550" s="128"/>
      <c r="E18550" s="274" t="str">
        <f t="shared" si="601"/>
        <v/>
      </c>
      <c r="F18550" s="156"/>
      <c r="G18550" s="211">
        <f t="shared" si="600"/>
        <v>2</v>
      </c>
    </row>
    <row r="18551" spans="1:7" ht="33">
      <c r="A18551" s="41" t="s">
        <v>1440</v>
      </c>
      <c r="B18551" s="51" t="s">
        <v>20510</v>
      </c>
      <c r="C18551" s="128">
        <v>300</v>
      </c>
      <c r="D18551" s="128">
        <v>300</v>
      </c>
      <c r="E18551" s="274">
        <f t="shared" si="601"/>
        <v>1</v>
      </c>
      <c r="F18551" s="193"/>
      <c r="G18551" s="211">
        <f t="shared" si="600"/>
        <v>2</v>
      </c>
    </row>
    <row r="18552" spans="1:7" ht="49.5">
      <c r="A18552" s="41" t="s">
        <v>1442</v>
      </c>
      <c r="B18552" s="51" t="s">
        <v>20511</v>
      </c>
      <c r="C18552" s="128">
        <v>480</v>
      </c>
      <c r="D18552" s="128">
        <v>480</v>
      </c>
      <c r="E18552" s="274">
        <f t="shared" si="601"/>
        <v>1</v>
      </c>
      <c r="F18552" s="193"/>
      <c r="G18552" s="211">
        <f t="shared" si="600"/>
        <v>2</v>
      </c>
    </row>
    <row r="18553" spans="1:7" ht="33">
      <c r="A18553" s="41" t="s">
        <v>1444</v>
      </c>
      <c r="B18553" s="51" t="s">
        <v>20512</v>
      </c>
      <c r="C18553" s="128">
        <v>675</v>
      </c>
      <c r="D18553" s="128">
        <v>675</v>
      </c>
      <c r="E18553" s="274">
        <f t="shared" si="601"/>
        <v>1</v>
      </c>
      <c r="F18553" s="193"/>
      <c r="G18553" s="211">
        <f t="shared" si="600"/>
        <v>2</v>
      </c>
    </row>
    <row r="18554" spans="1:7">
      <c r="A18554" s="41" t="s">
        <v>1446</v>
      </c>
      <c r="B18554" s="51" t="s">
        <v>20513</v>
      </c>
      <c r="C18554" s="128">
        <v>1400</v>
      </c>
      <c r="D18554" s="128">
        <v>1400</v>
      </c>
      <c r="E18554" s="274">
        <f t="shared" si="601"/>
        <v>1</v>
      </c>
      <c r="F18554" s="193"/>
      <c r="G18554" s="211">
        <f t="shared" si="600"/>
        <v>2</v>
      </c>
    </row>
    <row r="18555" spans="1:7" ht="33">
      <c r="A18555" s="41" t="s">
        <v>5151</v>
      </c>
      <c r="B18555" s="51" t="s">
        <v>20514</v>
      </c>
      <c r="C18555" s="128">
        <v>1000</v>
      </c>
      <c r="D18555" s="128">
        <v>1000</v>
      </c>
      <c r="E18555" s="274">
        <f t="shared" si="601"/>
        <v>1</v>
      </c>
      <c r="F18555" s="193"/>
      <c r="G18555" s="211">
        <f t="shared" si="600"/>
        <v>2</v>
      </c>
    </row>
    <row r="18556" spans="1:7">
      <c r="A18556" s="41" t="s">
        <v>5153</v>
      </c>
      <c r="B18556" s="51" t="s">
        <v>20515</v>
      </c>
      <c r="C18556" s="128">
        <v>480</v>
      </c>
      <c r="D18556" s="128">
        <v>480</v>
      </c>
      <c r="E18556" s="274">
        <f t="shared" si="601"/>
        <v>1</v>
      </c>
      <c r="F18556" s="193"/>
      <c r="G18556" s="211">
        <f t="shared" si="600"/>
        <v>2</v>
      </c>
    </row>
    <row r="18557" spans="1:7">
      <c r="A18557" s="610" t="s">
        <v>175</v>
      </c>
      <c r="B18557" s="91" t="s">
        <v>19836</v>
      </c>
      <c r="C18557" s="128"/>
      <c r="D18557" s="128"/>
      <c r="E18557" s="274" t="str">
        <f t="shared" si="601"/>
        <v/>
      </c>
      <c r="F18557" s="193"/>
      <c r="G18557" s="211">
        <f t="shared" ref="G18557:G18620" si="602">COUNTA(B18557,1)</f>
        <v>2</v>
      </c>
    </row>
    <row r="18558" spans="1:7">
      <c r="A18558" s="41">
        <v>2</v>
      </c>
      <c r="B18558" s="91" t="s">
        <v>20516</v>
      </c>
      <c r="C18558" s="128"/>
      <c r="D18558" s="128"/>
      <c r="E18558" s="274" t="str">
        <f t="shared" si="601"/>
        <v/>
      </c>
      <c r="F18558" s="193"/>
      <c r="G18558" s="211">
        <f t="shared" si="602"/>
        <v>2</v>
      </c>
    </row>
    <row r="18559" spans="1:7">
      <c r="A18559" s="41" t="s">
        <v>156</v>
      </c>
      <c r="B18559" s="91" t="s">
        <v>19873</v>
      </c>
      <c r="C18559" s="128"/>
      <c r="D18559" s="128"/>
      <c r="E18559" s="274" t="str">
        <f t="shared" si="601"/>
        <v/>
      </c>
      <c r="F18559" s="193"/>
      <c r="G18559" s="211">
        <f t="shared" si="602"/>
        <v>2</v>
      </c>
    </row>
    <row r="18560" spans="1:7" ht="33">
      <c r="A18560" s="353" t="s">
        <v>4867</v>
      </c>
      <c r="B18560" s="51" t="s">
        <v>20517</v>
      </c>
      <c r="C18560" s="128">
        <v>600</v>
      </c>
      <c r="D18560" s="128">
        <v>600</v>
      </c>
      <c r="E18560" s="274">
        <f t="shared" si="601"/>
        <v>1</v>
      </c>
      <c r="F18560" s="193"/>
      <c r="G18560" s="211">
        <f t="shared" si="602"/>
        <v>2</v>
      </c>
    </row>
    <row r="18561" spans="1:7" ht="33">
      <c r="A18561" s="353" t="s">
        <v>4869</v>
      </c>
      <c r="B18561" s="51" t="s">
        <v>20518</v>
      </c>
      <c r="C18561" s="128">
        <v>600</v>
      </c>
      <c r="D18561" s="128">
        <v>600</v>
      </c>
      <c r="E18561" s="274">
        <f t="shared" si="601"/>
        <v>1</v>
      </c>
      <c r="F18561" s="193"/>
      <c r="G18561" s="211">
        <f t="shared" si="602"/>
        <v>2</v>
      </c>
    </row>
    <row r="18562" spans="1:7">
      <c r="A18562" s="353" t="s">
        <v>4871</v>
      </c>
      <c r="B18562" s="51" t="s">
        <v>20519</v>
      </c>
      <c r="C18562" s="128">
        <v>350</v>
      </c>
      <c r="D18562" s="128">
        <v>350</v>
      </c>
      <c r="E18562" s="274">
        <f t="shared" si="601"/>
        <v>1</v>
      </c>
      <c r="F18562" s="193"/>
      <c r="G18562" s="211">
        <f t="shared" si="602"/>
        <v>2</v>
      </c>
    </row>
    <row r="18563" spans="1:7">
      <c r="A18563" s="41" t="s">
        <v>158</v>
      </c>
      <c r="B18563" s="91" t="s">
        <v>20037</v>
      </c>
      <c r="C18563" s="607"/>
      <c r="D18563" s="607"/>
      <c r="E18563" s="274" t="str">
        <f t="shared" si="601"/>
        <v/>
      </c>
      <c r="F18563" s="156"/>
      <c r="G18563" s="211">
        <f t="shared" si="602"/>
        <v>2</v>
      </c>
    </row>
    <row r="18564" spans="1:7">
      <c r="A18564" s="353" t="s">
        <v>4876</v>
      </c>
      <c r="B18564" s="51" t="s">
        <v>13078</v>
      </c>
      <c r="C18564" s="128">
        <v>450</v>
      </c>
      <c r="D18564" s="607">
        <v>450</v>
      </c>
      <c r="E18564" s="274">
        <f t="shared" si="601"/>
        <v>1</v>
      </c>
      <c r="F18564" s="193"/>
      <c r="G18564" s="211">
        <f t="shared" si="602"/>
        <v>2</v>
      </c>
    </row>
    <row r="18565" spans="1:7" ht="33">
      <c r="A18565" s="353" t="s">
        <v>8828</v>
      </c>
      <c r="B18565" s="51" t="s">
        <v>20520</v>
      </c>
      <c r="C18565" s="128">
        <v>350</v>
      </c>
      <c r="D18565" s="607">
        <v>350</v>
      </c>
      <c r="E18565" s="274">
        <f t="shared" si="601"/>
        <v>1</v>
      </c>
      <c r="F18565" s="193"/>
      <c r="G18565" s="211">
        <f t="shared" si="602"/>
        <v>2</v>
      </c>
    </row>
    <row r="18566" spans="1:7" ht="33">
      <c r="A18566" s="353" t="s">
        <v>8831</v>
      </c>
      <c r="B18566" s="51" t="s">
        <v>19849</v>
      </c>
      <c r="C18566" s="128">
        <v>200</v>
      </c>
      <c r="D18566" s="128">
        <v>200</v>
      </c>
      <c r="E18566" s="274">
        <f t="shared" si="601"/>
        <v>1</v>
      </c>
      <c r="F18566" s="609" t="s">
        <v>20021</v>
      </c>
      <c r="G18566" s="211">
        <f t="shared" si="602"/>
        <v>2</v>
      </c>
    </row>
    <row r="18567" spans="1:7" ht="33">
      <c r="A18567" s="353" t="s">
        <v>8834</v>
      </c>
      <c r="B18567" s="51" t="s">
        <v>20521</v>
      </c>
      <c r="C18567" s="611">
        <v>350</v>
      </c>
      <c r="D18567" s="611"/>
      <c r="E18567" s="274" t="str">
        <f t="shared" si="601"/>
        <v/>
      </c>
      <c r="F18567" s="609" t="s">
        <v>20522</v>
      </c>
      <c r="G18567" s="211">
        <f t="shared" si="602"/>
        <v>2</v>
      </c>
    </row>
    <row r="18568" spans="1:7" ht="33">
      <c r="A18568" s="353" t="s">
        <v>11585</v>
      </c>
      <c r="B18568" s="51" t="s">
        <v>20523</v>
      </c>
      <c r="C18568" s="611">
        <v>500</v>
      </c>
      <c r="D18568" s="611"/>
      <c r="E18568" s="274" t="str">
        <f t="shared" si="601"/>
        <v/>
      </c>
      <c r="F18568" s="193"/>
      <c r="G18568" s="211">
        <f t="shared" si="602"/>
        <v>2</v>
      </c>
    </row>
    <row r="18569" spans="1:7" ht="33">
      <c r="A18569" s="353" t="s">
        <v>11587</v>
      </c>
      <c r="B18569" s="51" t="s">
        <v>20524</v>
      </c>
      <c r="C18569" s="611">
        <v>500</v>
      </c>
      <c r="D18569" s="611"/>
      <c r="E18569" s="274" t="str">
        <f t="shared" si="601"/>
        <v/>
      </c>
      <c r="F18569" s="193"/>
      <c r="G18569" s="211">
        <f t="shared" si="602"/>
        <v>2</v>
      </c>
    </row>
    <row r="18570" spans="1:7" ht="33">
      <c r="A18570" s="353" t="s">
        <v>11589</v>
      </c>
      <c r="B18570" s="51" t="s">
        <v>20525</v>
      </c>
      <c r="C18570" s="128">
        <v>450</v>
      </c>
      <c r="D18570" s="128"/>
      <c r="E18570" s="274" t="str">
        <f t="shared" si="601"/>
        <v/>
      </c>
      <c r="F18570" s="193"/>
      <c r="G18570" s="211">
        <f t="shared" si="602"/>
        <v>2</v>
      </c>
    </row>
    <row r="18571" spans="1:7" ht="33">
      <c r="A18571" s="353" t="s">
        <v>11591</v>
      </c>
      <c r="B18571" s="51" t="s">
        <v>20526</v>
      </c>
      <c r="C18571" s="128">
        <v>500</v>
      </c>
      <c r="D18571" s="128"/>
      <c r="E18571" s="274" t="str">
        <f t="shared" si="601"/>
        <v/>
      </c>
      <c r="F18571" s="193"/>
      <c r="G18571" s="211">
        <f t="shared" si="602"/>
        <v>2</v>
      </c>
    </row>
    <row r="18572" spans="1:7">
      <c r="A18572" s="41">
        <v>3</v>
      </c>
      <c r="B18572" s="91" t="s">
        <v>20527</v>
      </c>
      <c r="C18572" s="128"/>
      <c r="D18572" s="128"/>
      <c r="E18572" s="274" t="str">
        <f t="shared" si="601"/>
        <v/>
      </c>
      <c r="F18572" s="193"/>
      <c r="G18572" s="211">
        <f t="shared" si="602"/>
        <v>2</v>
      </c>
    </row>
    <row r="18573" spans="1:7">
      <c r="A18573" s="41" t="s">
        <v>167</v>
      </c>
      <c r="B18573" s="91" t="s">
        <v>19873</v>
      </c>
      <c r="C18573" s="128"/>
      <c r="D18573" s="128"/>
      <c r="E18573" s="274" t="str">
        <f t="shared" si="601"/>
        <v/>
      </c>
      <c r="F18573" s="193"/>
      <c r="G18573" s="211">
        <f t="shared" si="602"/>
        <v>2</v>
      </c>
    </row>
    <row r="18574" spans="1:7" ht="49.5">
      <c r="A18574" s="353" t="s">
        <v>4880</v>
      </c>
      <c r="B18574" s="51" t="s">
        <v>20528</v>
      </c>
      <c r="C18574" s="128">
        <v>900</v>
      </c>
      <c r="D18574" s="128">
        <v>900</v>
      </c>
      <c r="E18574" s="274">
        <f t="shared" si="601"/>
        <v>1</v>
      </c>
      <c r="F18574" s="193"/>
      <c r="G18574" s="211">
        <f t="shared" si="602"/>
        <v>2</v>
      </c>
    </row>
    <row r="18575" spans="1:7" ht="33">
      <c r="A18575" s="353" t="s">
        <v>4882</v>
      </c>
      <c r="B18575" s="51" t="s">
        <v>20529</v>
      </c>
      <c r="C18575" s="128">
        <v>480</v>
      </c>
      <c r="D18575" s="128">
        <v>480</v>
      </c>
      <c r="E18575" s="274">
        <f t="shared" si="601"/>
        <v>1</v>
      </c>
      <c r="F18575" s="193"/>
      <c r="G18575" s="211">
        <f t="shared" si="602"/>
        <v>2</v>
      </c>
    </row>
    <row r="18576" spans="1:7" ht="49.5">
      <c r="A18576" s="353" t="s">
        <v>4996</v>
      </c>
      <c r="B18576" s="51" t="s">
        <v>20530</v>
      </c>
      <c r="C18576" s="128">
        <v>480</v>
      </c>
      <c r="D18576" s="128">
        <v>480</v>
      </c>
      <c r="E18576" s="274">
        <f t="shared" si="601"/>
        <v>1</v>
      </c>
      <c r="F18576" s="193"/>
      <c r="G18576" s="211">
        <f t="shared" si="602"/>
        <v>2</v>
      </c>
    </row>
    <row r="18577" spans="1:7" ht="33">
      <c r="A18577" s="353" t="s">
        <v>4998</v>
      </c>
      <c r="B18577" s="51" t="s">
        <v>20531</v>
      </c>
      <c r="C18577" s="128">
        <v>320</v>
      </c>
      <c r="D18577" s="128">
        <v>320</v>
      </c>
      <c r="E18577" s="274">
        <f t="shared" si="601"/>
        <v>1</v>
      </c>
      <c r="F18577" s="156"/>
      <c r="G18577" s="211">
        <f t="shared" si="602"/>
        <v>2</v>
      </c>
    </row>
    <row r="18578" spans="1:7">
      <c r="A18578" s="41" t="s">
        <v>169</v>
      </c>
      <c r="B18578" s="91" t="s">
        <v>10610</v>
      </c>
      <c r="C18578" s="128"/>
      <c r="D18578" s="128"/>
      <c r="E18578" s="274" t="str">
        <f t="shared" si="601"/>
        <v/>
      </c>
      <c r="F18578" s="193"/>
      <c r="G18578" s="211">
        <f t="shared" si="602"/>
        <v>2</v>
      </c>
    </row>
    <row r="18579" spans="1:7" ht="33">
      <c r="A18579" s="353" t="s">
        <v>5001</v>
      </c>
      <c r="B18579" s="51" t="s">
        <v>20532</v>
      </c>
      <c r="C18579" s="128">
        <v>250</v>
      </c>
      <c r="D18579" s="128">
        <v>250</v>
      </c>
      <c r="E18579" s="274">
        <f t="shared" si="601"/>
        <v>1</v>
      </c>
      <c r="F18579" s="193"/>
      <c r="G18579" s="211">
        <f t="shared" si="602"/>
        <v>2</v>
      </c>
    </row>
    <row r="18580" spans="1:7" ht="49.5">
      <c r="A18580" s="353" t="s">
        <v>5003</v>
      </c>
      <c r="B18580" s="51" t="s">
        <v>20533</v>
      </c>
      <c r="C18580" s="128">
        <v>250</v>
      </c>
      <c r="D18580" s="128">
        <v>250</v>
      </c>
      <c r="E18580" s="274">
        <f t="shared" si="601"/>
        <v>1</v>
      </c>
      <c r="F18580" s="193"/>
      <c r="G18580" s="211">
        <f t="shared" si="602"/>
        <v>2</v>
      </c>
    </row>
    <row r="18581" spans="1:7" ht="33">
      <c r="A18581" s="353" t="s">
        <v>5005</v>
      </c>
      <c r="B18581" s="51" t="s">
        <v>20534</v>
      </c>
      <c r="C18581" s="128">
        <v>450</v>
      </c>
      <c r="D18581" s="128"/>
      <c r="E18581" s="274" t="str">
        <f t="shared" si="601"/>
        <v/>
      </c>
      <c r="F18581" s="193"/>
      <c r="G18581" s="211">
        <f t="shared" si="602"/>
        <v>2</v>
      </c>
    </row>
    <row r="18582" spans="1:7">
      <c r="A18582" s="41" t="s">
        <v>171</v>
      </c>
      <c r="B18582" s="91" t="s">
        <v>19849</v>
      </c>
      <c r="C18582" s="128">
        <v>200</v>
      </c>
      <c r="D18582" s="128">
        <v>200</v>
      </c>
      <c r="E18582" s="274">
        <f t="shared" si="601"/>
        <v>1</v>
      </c>
      <c r="F18582" s="193"/>
      <c r="G18582" s="211">
        <f t="shared" si="602"/>
        <v>2</v>
      </c>
    </row>
    <row r="18583" spans="1:7">
      <c r="A18583" s="273"/>
      <c r="B18583" s="91" t="s">
        <v>120</v>
      </c>
      <c r="C18583" s="128"/>
      <c r="D18583" s="128"/>
      <c r="E18583" s="274" t="str">
        <f t="shared" si="601"/>
        <v/>
      </c>
      <c r="F18583" s="156"/>
      <c r="G18583" s="211">
        <f t="shared" si="602"/>
        <v>2</v>
      </c>
    </row>
    <row r="18584" spans="1:7">
      <c r="A18584" s="41">
        <v>1</v>
      </c>
      <c r="B18584" s="91" t="s">
        <v>20535</v>
      </c>
      <c r="C18584" s="607"/>
      <c r="D18584" s="607"/>
      <c r="E18584" s="274" t="str">
        <f t="shared" si="601"/>
        <v/>
      </c>
      <c r="F18584" s="193"/>
      <c r="G18584" s="211">
        <f t="shared" si="602"/>
        <v>2</v>
      </c>
    </row>
    <row r="18585" spans="1:7">
      <c r="A18585" s="41" t="s">
        <v>477</v>
      </c>
      <c r="B18585" s="91" t="s">
        <v>10338</v>
      </c>
      <c r="C18585" s="128"/>
      <c r="D18585" s="607"/>
      <c r="E18585" s="274" t="str">
        <f t="shared" si="601"/>
        <v/>
      </c>
      <c r="F18585" s="193"/>
      <c r="G18585" s="211">
        <f t="shared" si="602"/>
        <v>2</v>
      </c>
    </row>
    <row r="18586" spans="1:7" ht="49.5">
      <c r="A18586" s="353" t="s">
        <v>5513</v>
      </c>
      <c r="B18586" s="51" t="s">
        <v>20536</v>
      </c>
      <c r="C18586" s="128">
        <v>336</v>
      </c>
      <c r="D18586" s="128">
        <v>336</v>
      </c>
      <c r="E18586" s="274">
        <f t="shared" si="601"/>
        <v>1</v>
      </c>
      <c r="F18586" s="193"/>
      <c r="G18586" s="211">
        <f t="shared" si="602"/>
        <v>2</v>
      </c>
    </row>
    <row r="18587" spans="1:7" ht="33">
      <c r="A18587" s="353" t="s">
        <v>5515</v>
      </c>
      <c r="B18587" s="51" t="s">
        <v>20537</v>
      </c>
      <c r="C18587" s="128">
        <v>216</v>
      </c>
      <c r="D18587" s="128">
        <v>216</v>
      </c>
      <c r="E18587" s="274">
        <f t="shared" si="601"/>
        <v>1</v>
      </c>
      <c r="F18587" s="193"/>
      <c r="G18587" s="211">
        <f t="shared" si="602"/>
        <v>2</v>
      </c>
    </row>
    <row r="18588" spans="1:7" ht="33">
      <c r="A18588" s="353" t="s">
        <v>5517</v>
      </c>
      <c r="B18588" s="51" t="s">
        <v>20538</v>
      </c>
      <c r="C18588" s="128">
        <v>216</v>
      </c>
      <c r="D18588" s="128">
        <v>216</v>
      </c>
      <c r="E18588" s="274">
        <f t="shared" si="601"/>
        <v>1</v>
      </c>
      <c r="F18588" s="156"/>
      <c r="G18588" s="211">
        <f t="shared" si="602"/>
        <v>2</v>
      </c>
    </row>
    <row r="18589" spans="1:7" ht="33">
      <c r="A18589" s="353" t="s">
        <v>5519</v>
      </c>
      <c r="B18589" s="51" t="s">
        <v>20539</v>
      </c>
      <c r="C18589" s="128">
        <v>216</v>
      </c>
      <c r="D18589" s="128">
        <v>216</v>
      </c>
      <c r="E18589" s="274">
        <f t="shared" si="601"/>
        <v>1</v>
      </c>
      <c r="F18589" s="156"/>
      <c r="G18589" s="211">
        <f t="shared" si="602"/>
        <v>2</v>
      </c>
    </row>
    <row r="18590" spans="1:7" ht="33">
      <c r="A18590" s="353" t="s">
        <v>11510</v>
      </c>
      <c r="B18590" s="51" t="s">
        <v>20540</v>
      </c>
      <c r="C18590" s="128">
        <v>216</v>
      </c>
      <c r="D18590" s="128">
        <v>216</v>
      </c>
      <c r="E18590" s="274">
        <f t="shared" si="601"/>
        <v>1</v>
      </c>
      <c r="F18590" s="609" t="s">
        <v>19855</v>
      </c>
      <c r="G18590" s="211">
        <f t="shared" si="602"/>
        <v>2</v>
      </c>
    </row>
    <row r="18591" spans="1:7">
      <c r="A18591" s="353" t="s">
        <v>11512</v>
      </c>
      <c r="B18591" s="51" t="s">
        <v>20541</v>
      </c>
      <c r="C18591" s="128">
        <v>216</v>
      </c>
      <c r="D18591" s="128">
        <v>216</v>
      </c>
      <c r="E18591" s="274">
        <f t="shared" si="601"/>
        <v>1</v>
      </c>
      <c r="F18591" s="193"/>
      <c r="G18591" s="211">
        <f t="shared" si="602"/>
        <v>2</v>
      </c>
    </row>
    <row r="18592" spans="1:7">
      <c r="A18592" s="353" t="s">
        <v>11514</v>
      </c>
      <c r="B18592" s="51" t="s">
        <v>20542</v>
      </c>
      <c r="C18592" s="128">
        <v>200</v>
      </c>
      <c r="D18592" s="128">
        <v>200</v>
      </c>
      <c r="E18592" s="274">
        <f t="shared" si="601"/>
        <v>1</v>
      </c>
      <c r="F18592" s="193"/>
      <c r="G18592" s="211">
        <f t="shared" si="602"/>
        <v>2</v>
      </c>
    </row>
    <row r="18593" spans="1:7">
      <c r="A18593" s="353" t="s">
        <v>11516</v>
      </c>
      <c r="B18593" s="51" t="s">
        <v>20543</v>
      </c>
      <c r="C18593" s="128">
        <v>200</v>
      </c>
      <c r="D18593" s="128">
        <v>200</v>
      </c>
      <c r="E18593" s="274">
        <f t="shared" si="601"/>
        <v>1</v>
      </c>
      <c r="F18593" s="193"/>
      <c r="G18593" s="211">
        <f t="shared" si="602"/>
        <v>2</v>
      </c>
    </row>
    <row r="18594" spans="1:7" ht="33">
      <c r="A18594" s="353" t="s">
        <v>11518</v>
      </c>
      <c r="B18594" s="51" t="s">
        <v>20544</v>
      </c>
      <c r="C18594" s="128">
        <v>250</v>
      </c>
      <c r="D18594" s="128"/>
      <c r="E18594" s="274" t="str">
        <f t="shared" si="601"/>
        <v/>
      </c>
      <c r="F18594" s="609" t="s">
        <v>19868</v>
      </c>
      <c r="G18594" s="211">
        <f t="shared" si="602"/>
        <v>2</v>
      </c>
    </row>
    <row r="18595" spans="1:7" ht="33">
      <c r="A18595" s="353" t="s">
        <v>11520</v>
      </c>
      <c r="B18595" s="51" t="s">
        <v>20545</v>
      </c>
      <c r="C18595" s="128">
        <v>230</v>
      </c>
      <c r="D18595" s="128"/>
      <c r="E18595" s="274" t="str">
        <f t="shared" ref="E18595:E18658" si="603">IFERROR(C18595/D18595,"")</f>
        <v/>
      </c>
      <c r="F18595" s="193"/>
      <c r="G18595" s="211">
        <f t="shared" si="602"/>
        <v>2</v>
      </c>
    </row>
    <row r="18596" spans="1:7" ht="33">
      <c r="A18596" s="353" t="s">
        <v>11522</v>
      </c>
      <c r="B18596" s="51" t="s">
        <v>20546</v>
      </c>
      <c r="C18596" s="128">
        <v>250</v>
      </c>
      <c r="D18596" s="128"/>
      <c r="E18596" s="274" t="str">
        <f t="shared" si="603"/>
        <v/>
      </c>
      <c r="F18596" s="193"/>
      <c r="G18596" s="211">
        <f t="shared" si="602"/>
        <v>2</v>
      </c>
    </row>
    <row r="18597" spans="1:7" ht="49.5">
      <c r="A18597" s="353" t="s">
        <v>11524</v>
      </c>
      <c r="B18597" s="51" t="s">
        <v>19867</v>
      </c>
      <c r="C18597" s="128">
        <v>230</v>
      </c>
      <c r="D18597" s="128"/>
      <c r="E18597" s="274" t="str">
        <f t="shared" si="603"/>
        <v/>
      </c>
      <c r="F18597" s="193"/>
      <c r="G18597" s="211">
        <f t="shared" si="602"/>
        <v>2</v>
      </c>
    </row>
    <row r="18598" spans="1:7">
      <c r="A18598" s="41" t="s">
        <v>479</v>
      </c>
      <c r="B18598" s="91" t="s">
        <v>10610</v>
      </c>
      <c r="C18598" s="128"/>
      <c r="D18598" s="128"/>
      <c r="E18598" s="274" t="str">
        <f t="shared" si="603"/>
        <v/>
      </c>
      <c r="F18598" s="156"/>
      <c r="G18598" s="211">
        <f t="shared" si="602"/>
        <v>2</v>
      </c>
    </row>
    <row r="18599" spans="1:7" ht="33">
      <c r="A18599" s="353" t="s">
        <v>5522</v>
      </c>
      <c r="B18599" s="51" t="s">
        <v>20547</v>
      </c>
      <c r="C18599" s="128">
        <v>200</v>
      </c>
      <c r="D18599" s="128">
        <v>200</v>
      </c>
      <c r="E18599" s="274">
        <f t="shared" si="603"/>
        <v>1</v>
      </c>
      <c r="F18599" s="156"/>
      <c r="G18599" s="211">
        <f t="shared" si="602"/>
        <v>2</v>
      </c>
    </row>
    <row r="18600" spans="1:7" ht="33">
      <c r="A18600" s="353" t="s">
        <v>5524</v>
      </c>
      <c r="B18600" s="51" t="s">
        <v>20548</v>
      </c>
      <c r="C18600" s="128">
        <v>200</v>
      </c>
      <c r="D18600" s="128">
        <v>200</v>
      </c>
      <c r="E18600" s="274">
        <f t="shared" si="603"/>
        <v>1</v>
      </c>
      <c r="F18600" s="156"/>
      <c r="G18600" s="211">
        <f t="shared" si="602"/>
        <v>2</v>
      </c>
    </row>
    <row r="18601" spans="1:7" ht="33">
      <c r="A18601" s="353" t="s">
        <v>5526</v>
      </c>
      <c r="B18601" s="51" t="s">
        <v>20549</v>
      </c>
      <c r="C18601" s="128">
        <v>200</v>
      </c>
      <c r="D18601" s="128">
        <v>200</v>
      </c>
      <c r="E18601" s="274">
        <f t="shared" si="603"/>
        <v>1</v>
      </c>
      <c r="F18601" s="156"/>
      <c r="G18601" s="211">
        <f t="shared" si="602"/>
        <v>2</v>
      </c>
    </row>
    <row r="18602" spans="1:7" ht="49.5">
      <c r="A18602" s="353" t="s">
        <v>5528</v>
      </c>
      <c r="B18602" s="51" t="s">
        <v>20550</v>
      </c>
      <c r="C18602" s="128">
        <v>200</v>
      </c>
      <c r="D18602" s="128">
        <v>200</v>
      </c>
      <c r="E18602" s="274">
        <f t="shared" si="603"/>
        <v>1</v>
      </c>
      <c r="F18602" s="156"/>
      <c r="G18602" s="211">
        <f t="shared" si="602"/>
        <v>2</v>
      </c>
    </row>
    <row r="18603" spans="1:7" ht="49.5">
      <c r="A18603" s="353" t="s">
        <v>5530</v>
      </c>
      <c r="B18603" s="51" t="s">
        <v>20551</v>
      </c>
      <c r="C18603" s="128">
        <v>200</v>
      </c>
      <c r="D18603" s="128">
        <v>200</v>
      </c>
      <c r="E18603" s="274">
        <f t="shared" si="603"/>
        <v>1</v>
      </c>
      <c r="F18603" s="156"/>
      <c r="G18603" s="211">
        <f t="shared" si="602"/>
        <v>2</v>
      </c>
    </row>
    <row r="18604" spans="1:7" ht="33">
      <c r="A18604" s="353" t="s">
        <v>5532</v>
      </c>
      <c r="B18604" s="51" t="s">
        <v>20552</v>
      </c>
      <c r="C18604" s="128">
        <v>200</v>
      </c>
      <c r="D18604" s="128">
        <v>200</v>
      </c>
      <c r="E18604" s="274">
        <f t="shared" si="603"/>
        <v>1</v>
      </c>
      <c r="F18604" s="156"/>
      <c r="G18604" s="211">
        <f t="shared" si="602"/>
        <v>2</v>
      </c>
    </row>
    <row r="18605" spans="1:7" ht="49.5">
      <c r="A18605" s="353" t="s">
        <v>5534</v>
      </c>
      <c r="B18605" s="51" t="s">
        <v>20553</v>
      </c>
      <c r="C18605" s="128">
        <v>200</v>
      </c>
      <c r="D18605" s="128">
        <v>200</v>
      </c>
      <c r="E18605" s="274">
        <f t="shared" si="603"/>
        <v>1</v>
      </c>
      <c r="F18605" s="156"/>
      <c r="G18605" s="211">
        <f t="shared" si="602"/>
        <v>2</v>
      </c>
    </row>
    <row r="18606" spans="1:7">
      <c r="A18606" s="353" t="s">
        <v>11533</v>
      </c>
      <c r="B18606" s="51" t="s">
        <v>20554</v>
      </c>
      <c r="C18606" s="128">
        <v>150</v>
      </c>
      <c r="D18606" s="128">
        <v>150</v>
      </c>
      <c r="E18606" s="274">
        <f t="shared" si="603"/>
        <v>1</v>
      </c>
      <c r="F18606" s="156"/>
      <c r="G18606" s="211">
        <f t="shared" si="602"/>
        <v>2</v>
      </c>
    </row>
    <row r="18607" spans="1:7">
      <c r="A18607" s="41">
        <v>2</v>
      </c>
      <c r="B18607" s="91" t="s">
        <v>20555</v>
      </c>
      <c r="C18607" s="128"/>
      <c r="D18607" s="607"/>
      <c r="E18607" s="274" t="str">
        <f t="shared" si="603"/>
        <v/>
      </c>
      <c r="F18607" s="156"/>
      <c r="G18607" s="211">
        <f t="shared" si="602"/>
        <v>2</v>
      </c>
    </row>
    <row r="18608" spans="1:7">
      <c r="A18608" s="41" t="s">
        <v>156</v>
      </c>
      <c r="B18608" s="91" t="s">
        <v>19873</v>
      </c>
      <c r="C18608" s="128"/>
      <c r="D18608" s="607"/>
      <c r="E18608" s="274" t="str">
        <f t="shared" si="603"/>
        <v/>
      </c>
      <c r="F18608" s="156"/>
      <c r="G18608" s="211">
        <f t="shared" si="602"/>
        <v>2</v>
      </c>
    </row>
    <row r="18609" spans="1:7" ht="49.5">
      <c r="A18609" s="353" t="s">
        <v>4867</v>
      </c>
      <c r="B18609" s="51" t="s">
        <v>20556</v>
      </c>
      <c r="C18609" s="128">
        <v>540</v>
      </c>
      <c r="D18609" s="128">
        <v>540</v>
      </c>
      <c r="E18609" s="274">
        <f t="shared" si="603"/>
        <v>1</v>
      </c>
      <c r="F18609" s="156"/>
      <c r="G18609" s="211">
        <f t="shared" si="602"/>
        <v>2</v>
      </c>
    </row>
    <row r="18610" spans="1:7" ht="33">
      <c r="A18610" s="353" t="s">
        <v>4869</v>
      </c>
      <c r="B18610" s="51" t="s">
        <v>20557</v>
      </c>
      <c r="C18610" s="128">
        <v>500</v>
      </c>
      <c r="D18610" s="128">
        <v>500</v>
      </c>
      <c r="E18610" s="274">
        <f t="shared" si="603"/>
        <v>1</v>
      </c>
      <c r="F18610" s="609" t="s">
        <v>19855</v>
      </c>
      <c r="G18610" s="211">
        <f t="shared" si="602"/>
        <v>2</v>
      </c>
    </row>
    <row r="18611" spans="1:7" ht="49.5">
      <c r="A18611" s="353" t="s">
        <v>4871</v>
      </c>
      <c r="B18611" s="51" t="s">
        <v>20558</v>
      </c>
      <c r="C18611" s="128">
        <v>280</v>
      </c>
      <c r="D18611" s="128">
        <v>280</v>
      </c>
      <c r="E18611" s="274">
        <f t="shared" si="603"/>
        <v>1</v>
      </c>
      <c r="F18611" s="156"/>
      <c r="G18611" s="211">
        <f t="shared" si="602"/>
        <v>2</v>
      </c>
    </row>
    <row r="18612" spans="1:7" ht="33">
      <c r="A18612" s="353" t="s">
        <v>4873</v>
      </c>
      <c r="B18612" s="51" t="s">
        <v>20559</v>
      </c>
      <c r="C18612" s="128">
        <v>300</v>
      </c>
      <c r="D18612" s="128">
        <v>300</v>
      </c>
      <c r="E18612" s="274">
        <f t="shared" si="603"/>
        <v>1</v>
      </c>
      <c r="F18612" s="609" t="s">
        <v>19855</v>
      </c>
      <c r="G18612" s="211">
        <f t="shared" si="602"/>
        <v>2</v>
      </c>
    </row>
    <row r="18613" spans="1:7" ht="49.5">
      <c r="A18613" s="353" t="s">
        <v>4990</v>
      </c>
      <c r="B18613" s="51" t="s">
        <v>20560</v>
      </c>
      <c r="C18613" s="128">
        <v>320</v>
      </c>
      <c r="D18613" s="128"/>
      <c r="E18613" s="274" t="str">
        <f t="shared" si="603"/>
        <v/>
      </c>
      <c r="F18613" s="156"/>
      <c r="G18613" s="211">
        <f t="shared" si="602"/>
        <v>2</v>
      </c>
    </row>
    <row r="18614" spans="1:7">
      <c r="A18614" s="41" t="s">
        <v>158</v>
      </c>
      <c r="B18614" s="91" t="s">
        <v>7548</v>
      </c>
      <c r="C18614" s="128"/>
      <c r="D18614" s="128"/>
      <c r="E18614" s="274" t="str">
        <f t="shared" si="603"/>
        <v/>
      </c>
      <c r="F18614" s="156"/>
      <c r="G18614" s="211">
        <f t="shared" si="602"/>
        <v>2</v>
      </c>
    </row>
    <row r="18615" spans="1:7" ht="33">
      <c r="A18615" s="353" t="s">
        <v>4876</v>
      </c>
      <c r="B18615" s="51" t="s">
        <v>20561</v>
      </c>
      <c r="C18615" s="128">
        <v>250</v>
      </c>
      <c r="D18615" s="128">
        <v>250</v>
      </c>
      <c r="E18615" s="274">
        <f t="shared" si="603"/>
        <v>1</v>
      </c>
      <c r="F18615" s="609" t="s">
        <v>19855</v>
      </c>
      <c r="G18615" s="211">
        <f t="shared" si="602"/>
        <v>2</v>
      </c>
    </row>
    <row r="18616" spans="1:7" ht="33">
      <c r="A18616" s="353" t="s">
        <v>8828</v>
      </c>
      <c r="B18616" s="51" t="s">
        <v>20562</v>
      </c>
      <c r="C18616" s="128">
        <v>250</v>
      </c>
      <c r="D18616" s="128">
        <v>250</v>
      </c>
      <c r="E18616" s="274">
        <f t="shared" si="603"/>
        <v>1</v>
      </c>
      <c r="F18616" s="609" t="s">
        <v>19855</v>
      </c>
      <c r="G18616" s="211">
        <f t="shared" si="602"/>
        <v>2</v>
      </c>
    </row>
    <row r="18617" spans="1:7">
      <c r="A18617" s="41" t="s">
        <v>160</v>
      </c>
      <c r="B18617" s="91" t="s">
        <v>20037</v>
      </c>
      <c r="C18617" s="128"/>
      <c r="D18617" s="128"/>
      <c r="E18617" s="274" t="str">
        <f t="shared" si="603"/>
        <v/>
      </c>
      <c r="F18617" s="193"/>
      <c r="G18617" s="211">
        <f t="shared" si="602"/>
        <v>2</v>
      </c>
    </row>
    <row r="18618" spans="1:7" ht="33">
      <c r="A18618" s="353" t="s">
        <v>7098</v>
      </c>
      <c r="B18618" s="51" t="s">
        <v>20563</v>
      </c>
      <c r="C18618" s="128">
        <v>350</v>
      </c>
      <c r="D18618" s="128">
        <v>350</v>
      </c>
      <c r="E18618" s="274">
        <f t="shared" si="603"/>
        <v>1</v>
      </c>
      <c r="F18618" s="193"/>
      <c r="G18618" s="211">
        <f t="shared" si="602"/>
        <v>2</v>
      </c>
    </row>
    <row r="18619" spans="1:7" ht="33">
      <c r="A18619" s="353" t="s">
        <v>7100</v>
      </c>
      <c r="B18619" s="51" t="s">
        <v>19849</v>
      </c>
      <c r="C18619" s="128">
        <v>150</v>
      </c>
      <c r="D18619" s="128">
        <v>150</v>
      </c>
      <c r="E18619" s="274">
        <f t="shared" si="603"/>
        <v>1</v>
      </c>
      <c r="F18619" s="609" t="s">
        <v>19855</v>
      </c>
      <c r="G18619" s="211">
        <f t="shared" si="602"/>
        <v>2</v>
      </c>
    </row>
    <row r="18620" spans="1:7">
      <c r="A18620" s="273"/>
      <c r="B18620" s="91" t="s">
        <v>121</v>
      </c>
      <c r="C18620" s="128"/>
      <c r="D18620" s="128"/>
      <c r="E18620" s="274" t="str">
        <f t="shared" si="603"/>
        <v/>
      </c>
      <c r="F18620" s="156"/>
      <c r="G18620" s="211">
        <f t="shared" si="602"/>
        <v>2</v>
      </c>
    </row>
    <row r="18621" spans="1:7">
      <c r="A18621" s="41" t="s">
        <v>152</v>
      </c>
      <c r="B18621" s="91" t="s">
        <v>17174</v>
      </c>
      <c r="C18621" s="607"/>
      <c r="D18621" s="607"/>
      <c r="E18621" s="274" t="str">
        <f t="shared" si="603"/>
        <v/>
      </c>
      <c r="F18621" s="615"/>
      <c r="G18621" s="211">
        <f t="shared" ref="G18621:G18684" si="604">COUNTA(B18621,1)</f>
        <v>2</v>
      </c>
    </row>
    <row r="18622" spans="1:7">
      <c r="A18622" s="353">
        <v>1</v>
      </c>
      <c r="B18622" s="91" t="s">
        <v>11714</v>
      </c>
      <c r="C18622" s="128"/>
      <c r="D18622" s="128"/>
      <c r="E18622" s="274" t="str">
        <f t="shared" si="603"/>
        <v/>
      </c>
      <c r="F18622" s="193"/>
      <c r="G18622" s="211">
        <f t="shared" si="604"/>
        <v>2</v>
      </c>
    </row>
    <row r="18623" spans="1:7" ht="33">
      <c r="A18623" s="353" t="s">
        <v>477</v>
      </c>
      <c r="B18623" s="51" t="s">
        <v>20564</v>
      </c>
      <c r="C18623" s="128">
        <v>2600</v>
      </c>
      <c r="D18623" s="128">
        <v>2600</v>
      </c>
      <c r="E18623" s="274">
        <f t="shared" si="603"/>
        <v>1</v>
      </c>
      <c r="F18623" s="193"/>
      <c r="G18623" s="211">
        <f t="shared" si="604"/>
        <v>2</v>
      </c>
    </row>
    <row r="18624" spans="1:7" ht="33">
      <c r="A18624" s="353" t="s">
        <v>479</v>
      </c>
      <c r="B18624" s="51" t="s">
        <v>20565</v>
      </c>
      <c r="C18624" s="128">
        <v>1500</v>
      </c>
      <c r="D18624" s="128">
        <v>1500</v>
      </c>
      <c r="E18624" s="274">
        <f t="shared" si="603"/>
        <v>1</v>
      </c>
      <c r="F18624" s="193"/>
      <c r="G18624" s="211">
        <f t="shared" si="604"/>
        <v>2</v>
      </c>
    </row>
    <row r="18625" spans="1:7" ht="49.5">
      <c r="A18625" s="353" t="s">
        <v>482</v>
      </c>
      <c r="B18625" s="51" t="s">
        <v>20566</v>
      </c>
      <c r="C18625" s="128">
        <v>2000</v>
      </c>
      <c r="D18625" s="128">
        <v>2000</v>
      </c>
      <c r="E18625" s="274">
        <f t="shared" si="603"/>
        <v>1</v>
      </c>
      <c r="F18625" s="193"/>
      <c r="G18625" s="211">
        <f t="shared" si="604"/>
        <v>2</v>
      </c>
    </row>
    <row r="18626" spans="1:7" ht="33">
      <c r="A18626" s="353" t="s">
        <v>1438</v>
      </c>
      <c r="B18626" s="51" t="s">
        <v>20567</v>
      </c>
      <c r="C18626" s="128">
        <v>7000</v>
      </c>
      <c r="D18626" s="128"/>
      <c r="E18626" s="274" t="str">
        <f t="shared" si="603"/>
        <v/>
      </c>
      <c r="F18626" s="609" t="s">
        <v>417</v>
      </c>
      <c r="G18626" s="211">
        <f t="shared" si="604"/>
        <v>2</v>
      </c>
    </row>
    <row r="18627" spans="1:7">
      <c r="A18627" s="353" t="s">
        <v>1442</v>
      </c>
      <c r="B18627" s="51" t="s">
        <v>20568</v>
      </c>
      <c r="C18627" s="128">
        <v>6000</v>
      </c>
      <c r="D18627" s="128">
        <v>6000</v>
      </c>
      <c r="E18627" s="274">
        <f t="shared" si="603"/>
        <v>1</v>
      </c>
      <c r="F18627" s="193"/>
      <c r="G18627" s="211">
        <f t="shared" si="604"/>
        <v>2</v>
      </c>
    </row>
    <row r="18628" spans="1:7">
      <c r="A18628" s="353" t="s">
        <v>1444</v>
      </c>
      <c r="B18628" s="51" t="s">
        <v>20569</v>
      </c>
      <c r="C18628" s="128">
        <v>2000</v>
      </c>
      <c r="D18628" s="128">
        <v>2000</v>
      </c>
      <c r="E18628" s="274">
        <f t="shared" si="603"/>
        <v>1</v>
      </c>
      <c r="F18628" s="193"/>
      <c r="G18628" s="211">
        <f t="shared" si="604"/>
        <v>2</v>
      </c>
    </row>
    <row r="18629" spans="1:7">
      <c r="A18629" s="353" t="s">
        <v>1446</v>
      </c>
      <c r="B18629" s="51" t="s">
        <v>20570</v>
      </c>
      <c r="C18629" s="128">
        <v>3000</v>
      </c>
      <c r="D18629" s="128"/>
      <c r="E18629" s="274" t="str">
        <f t="shared" si="603"/>
        <v/>
      </c>
      <c r="F18629" s="193"/>
      <c r="G18629" s="211">
        <f t="shared" si="604"/>
        <v>2</v>
      </c>
    </row>
    <row r="18630" spans="1:7">
      <c r="A18630" s="41">
        <v>2</v>
      </c>
      <c r="B18630" s="91" t="s">
        <v>3078</v>
      </c>
      <c r="C18630" s="128"/>
      <c r="D18630" s="128"/>
      <c r="E18630" s="274" t="str">
        <f t="shared" si="603"/>
        <v/>
      </c>
      <c r="F18630" s="193"/>
      <c r="G18630" s="211">
        <f t="shared" si="604"/>
        <v>2</v>
      </c>
    </row>
    <row r="18631" spans="1:7" ht="33">
      <c r="A18631" s="353" t="s">
        <v>156</v>
      </c>
      <c r="B18631" s="51" t="s">
        <v>20571</v>
      </c>
      <c r="C18631" s="128">
        <v>800</v>
      </c>
      <c r="D18631" s="128">
        <v>800</v>
      </c>
      <c r="E18631" s="274">
        <f t="shared" si="603"/>
        <v>1</v>
      </c>
      <c r="F18631" s="193"/>
      <c r="G18631" s="211">
        <f t="shared" si="604"/>
        <v>2</v>
      </c>
    </row>
    <row r="18632" spans="1:7" ht="33">
      <c r="A18632" s="353" t="s">
        <v>158</v>
      </c>
      <c r="B18632" s="51" t="s">
        <v>20572</v>
      </c>
      <c r="C18632" s="128">
        <v>9000</v>
      </c>
      <c r="D18632" s="128">
        <v>9000</v>
      </c>
      <c r="E18632" s="274">
        <f t="shared" si="603"/>
        <v>1</v>
      </c>
      <c r="F18632" s="193"/>
      <c r="G18632" s="211">
        <f t="shared" si="604"/>
        <v>2</v>
      </c>
    </row>
    <row r="18633" spans="1:7">
      <c r="A18633" s="353" t="s">
        <v>160</v>
      </c>
      <c r="B18633" s="51" t="s">
        <v>20573</v>
      </c>
      <c r="C18633" s="128">
        <v>10000</v>
      </c>
      <c r="D18633" s="128">
        <v>10000</v>
      </c>
      <c r="E18633" s="274">
        <f t="shared" si="603"/>
        <v>1</v>
      </c>
      <c r="F18633" s="193"/>
      <c r="G18633" s="211">
        <f t="shared" si="604"/>
        <v>2</v>
      </c>
    </row>
    <row r="18634" spans="1:7">
      <c r="A18634" s="41">
        <v>3</v>
      </c>
      <c r="B18634" s="91" t="s">
        <v>19068</v>
      </c>
      <c r="C18634" s="128"/>
      <c r="D18634" s="128"/>
      <c r="E18634" s="274" t="str">
        <f t="shared" si="603"/>
        <v/>
      </c>
      <c r="F18634" s="193"/>
      <c r="G18634" s="211">
        <f t="shared" si="604"/>
        <v>2</v>
      </c>
    </row>
    <row r="18635" spans="1:7" ht="49.5">
      <c r="A18635" s="353" t="s">
        <v>167</v>
      </c>
      <c r="B18635" s="51" t="s">
        <v>20574</v>
      </c>
      <c r="C18635" s="128">
        <v>700</v>
      </c>
      <c r="D18635" s="128">
        <v>700</v>
      </c>
      <c r="E18635" s="274">
        <f t="shared" si="603"/>
        <v>1</v>
      </c>
      <c r="F18635" s="193"/>
      <c r="G18635" s="211">
        <f t="shared" si="604"/>
        <v>2</v>
      </c>
    </row>
    <row r="18636" spans="1:7" ht="33">
      <c r="A18636" s="353" t="s">
        <v>169</v>
      </c>
      <c r="B18636" s="51" t="s">
        <v>20575</v>
      </c>
      <c r="C18636" s="128">
        <v>480</v>
      </c>
      <c r="D18636" s="128">
        <v>480</v>
      </c>
      <c r="E18636" s="274">
        <f t="shared" si="603"/>
        <v>1</v>
      </c>
      <c r="F18636" s="193"/>
      <c r="G18636" s="211">
        <f t="shared" si="604"/>
        <v>2</v>
      </c>
    </row>
    <row r="18637" spans="1:7" ht="33">
      <c r="A18637" s="353" t="s">
        <v>171</v>
      </c>
      <c r="B18637" s="51" t="s">
        <v>20576</v>
      </c>
      <c r="C18637" s="128">
        <v>10000</v>
      </c>
      <c r="D18637" s="128">
        <v>10000</v>
      </c>
      <c r="E18637" s="274">
        <f t="shared" si="603"/>
        <v>1</v>
      </c>
      <c r="F18637" s="193"/>
      <c r="G18637" s="211">
        <f t="shared" si="604"/>
        <v>2</v>
      </c>
    </row>
    <row r="18638" spans="1:7" ht="33">
      <c r="A18638" s="353" t="s">
        <v>173</v>
      </c>
      <c r="B18638" s="51" t="s">
        <v>20577</v>
      </c>
      <c r="C18638" s="128">
        <v>8000</v>
      </c>
      <c r="D18638" s="128">
        <v>8000</v>
      </c>
      <c r="E18638" s="274">
        <f t="shared" si="603"/>
        <v>1</v>
      </c>
      <c r="F18638" s="193"/>
      <c r="G18638" s="211">
        <f t="shared" si="604"/>
        <v>2</v>
      </c>
    </row>
    <row r="18639" spans="1:7" ht="33">
      <c r="A18639" s="353" t="s">
        <v>1101</v>
      </c>
      <c r="B18639" s="51" t="s">
        <v>20578</v>
      </c>
      <c r="C18639" s="128">
        <v>7000</v>
      </c>
      <c r="D18639" s="128">
        <v>7000</v>
      </c>
      <c r="E18639" s="274">
        <f t="shared" si="603"/>
        <v>1</v>
      </c>
      <c r="F18639" s="193"/>
      <c r="G18639" s="211">
        <f t="shared" si="604"/>
        <v>2</v>
      </c>
    </row>
    <row r="18640" spans="1:7" ht="33">
      <c r="A18640" s="353" t="s">
        <v>1103</v>
      </c>
      <c r="B18640" s="51" t="s">
        <v>20579</v>
      </c>
      <c r="C18640" s="128">
        <v>2500</v>
      </c>
      <c r="D18640" s="128">
        <v>2500</v>
      </c>
      <c r="E18640" s="274">
        <f t="shared" si="603"/>
        <v>1</v>
      </c>
      <c r="F18640" s="193"/>
      <c r="G18640" s="211">
        <f t="shared" si="604"/>
        <v>2</v>
      </c>
    </row>
    <row r="18641" spans="1:7" ht="33">
      <c r="A18641" s="353" t="s">
        <v>1105</v>
      </c>
      <c r="B18641" s="51" t="s">
        <v>20580</v>
      </c>
      <c r="C18641" s="128">
        <v>700</v>
      </c>
      <c r="D18641" s="128">
        <v>700</v>
      </c>
      <c r="E18641" s="274">
        <f t="shared" si="603"/>
        <v>1</v>
      </c>
      <c r="F18641" s="193"/>
      <c r="G18641" s="211">
        <f t="shared" si="604"/>
        <v>2</v>
      </c>
    </row>
    <row r="18642" spans="1:7">
      <c r="A18642" s="41">
        <v>4</v>
      </c>
      <c r="B18642" s="91" t="s">
        <v>20581</v>
      </c>
      <c r="C18642" s="128"/>
      <c r="D18642" s="128"/>
      <c r="E18642" s="274" t="str">
        <f t="shared" si="603"/>
        <v/>
      </c>
      <c r="F18642" s="193"/>
      <c r="G18642" s="211">
        <f t="shared" si="604"/>
        <v>2</v>
      </c>
    </row>
    <row r="18643" spans="1:7" ht="49.5">
      <c r="A18643" s="353" t="s">
        <v>178</v>
      </c>
      <c r="B18643" s="51" t="s">
        <v>20582</v>
      </c>
      <c r="C18643" s="128">
        <v>1500</v>
      </c>
      <c r="D18643" s="128">
        <v>1500</v>
      </c>
      <c r="E18643" s="274">
        <f t="shared" si="603"/>
        <v>1</v>
      </c>
      <c r="F18643" s="193"/>
      <c r="G18643" s="211">
        <f t="shared" si="604"/>
        <v>2</v>
      </c>
    </row>
    <row r="18644" spans="1:7" ht="33">
      <c r="A18644" s="353" t="s">
        <v>495</v>
      </c>
      <c r="B18644" s="51" t="s">
        <v>20583</v>
      </c>
      <c r="C18644" s="128">
        <v>1500</v>
      </c>
      <c r="D18644" s="128"/>
      <c r="E18644" s="274" t="str">
        <f t="shared" si="603"/>
        <v/>
      </c>
      <c r="F18644" s="609" t="s">
        <v>417</v>
      </c>
      <c r="G18644" s="211">
        <f t="shared" si="604"/>
        <v>2</v>
      </c>
    </row>
    <row r="18645" spans="1:7" ht="33">
      <c r="A18645" s="353" t="s">
        <v>497</v>
      </c>
      <c r="B18645" s="51" t="s">
        <v>20584</v>
      </c>
      <c r="C18645" s="128">
        <v>1200</v>
      </c>
      <c r="D18645" s="128"/>
      <c r="E18645" s="274" t="str">
        <f t="shared" si="603"/>
        <v/>
      </c>
      <c r="F18645" s="193"/>
      <c r="G18645" s="211">
        <f t="shared" si="604"/>
        <v>2</v>
      </c>
    </row>
    <row r="18646" spans="1:7">
      <c r="A18646" s="353" t="s">
        <v>499</v>
      </c>
      <c r="B18646" s="51" t="s">
        <v>20585</v>
      </c>
      <c r="C18646" s="128">
        <v>1000</v>
      </c>
      <c r="D18646" s="128"/>
      <c r="E18646" s="274" t="str">
        <f t="shared" si="603"/>
        <v/>
      </c>
      <c r="F18646" s="193"/>
      <c r="G18646" s="211">
        <f t="shared" si="604"/>
        <v>2</v>
      </c>
    </row>
    <row r="18647" spans="1:7">
      <c r="A18647" s="41">
        <v>5</v>
      </c>
      <c r="B18647" s="91" t="s">
        <v>20586</v>
      </c>
      <c r="C18647" s="128"/>
      <c r="D18647" s="128"/>
      <c r="E18647" s="274" t="str">
        <f t="shared" si="603"/>
        <v/>
      </c>
      <c r="F18647" s="193"/>
      <c r="G18647" s="211">
        <f t="shared" si="604"/>
        <v>2</v>
      </c>
    </row>
    <row r="18648" spans="1:7" ht="33">
      <c r="A18648" s="353" t="s">
        <v>210</v>
      </c>
      <c r="B18648" s="51" t="s">
        <v>20587</v>
      </c>
      <c r="C18648" s="128">
        <v>800</v>
      </c>
      <c r="D18648" s="128"/>
      <c r="E18648" s="274" t="str">
        <f t="shared" si="603"/>
        <v/>
      </c>
      <c r="F18648" s="609" t="s">
        <v>417</v>
      </c>
      <c r="G18648" s="211">
        <f t="shared" si="604"/>
        <v>2</v>
      </c>
    </row>
    <row r="18649" spans="1:7" ht="33">
      <c r="A18649" s="353" t="s">
        <v>225</v>
      </c>
      <c r="B18649" s="51" t="s">
        <v>20588</v>
      </c>
      <c r="C18649" s="128">
        <v>700</v>
      </c>
      <c r="D18649" s="128"/>
      <c r="E18649" s="274" t="str">
        <f t="shared" si="603"/>
        <v/>
      </c>
      <c r="F18649" s="193"/>
      <c r="G18649" s="211">
        <f t="shared" si="604"/>
        <v>2</v>
      </c>
    </row>
    <row r="18650" spans="1:7">
      <c r="A18650" s="353" t="s">
        <v>247</v>
      </c>
      <c r="B18650" s="51" t="s">
        <v>20589</v>
      </c>
      <c r="C18650" s="128">
        <v>800</v>
      </c>
      <c r="D18650" s="128"/>
      <c r="E18650" s="274" t="str">
        <f t="shared" si="603"/>
        <v/>
      </c>
      <c r="F18650" s="193"/>
      <c r="G18650" s="211">
        <f t="shared" si="604"/>
        <v>2</v>
      </c>
    </row>
    <row r="18651" spans="1:7" ht="33">
      <c r="A18651" s="353" t="s">
        <v>273</v>
      </c>
      <c r="B18651" s="51" t="s">
        <v>20590</v>
      </c>
      <c r="C18651" s="128">
        <v>200</v>
      </c>
      <c r="D18651" s="128">
        <v>200</v>
      </c>
      <c r="E18651" s="274">
        <f t="shared" si="603"/>
        <v>1</v>
      </c>
      <c r="F18651" s="193"/>
      <c r="G18651" s="211">
        <f t="shared" si="604"/>
        <v>2</v>
      </c>
    </row>
    <row r="18652" spans="1:7" ht="33">
      <c r="A18652" s="353" t="s">
        <v>301</v>
      </c>
      <c r="B18652" s="51" t="s">
        <v>20591</v>
      </c>
      <c r="C18652" s="128">
        <v>400</v>
      </c>
      <c r="D18652" s="128"/>
      <c r="E18652" s="274" t="str">
        <f t="shared" si="603"/>
        <v/>
      </c>
      <c r="F18652" s="609" t="s">
        <v>417</v>
      </c>
      <c r="G18652" s="211">
        <f t="shared" si="604"/>
        <v>2</v>
      </c>
    </row>
    <row r="18653" spans="1:7" ht="49.5">
      <c r="A18653" s="353" t="s">
        <v>327</v>
      </c>
      <c r="B18653" s="51" t="s">
        <v>20592</v>
      </c>
      <c r="C18653" s="128">
        <v>1000</v>
      </c>
      <c r="D18653" s="128"/>
      <c r="E18653" s="274" t="str">
        <f t="shared" si="603"/>
        <v/>
      </c>
      <c r="F18653" s="193"/>
      <c r="G18653" s="211">
        <f t="shared" si="604"/>
        <v>2</v>
      </c>
    </row>
    <row r="18654" spans="1:7">
      <c r="A18654" s="353">
        <v>6</v>
      </c>
      <c r="B18654" s="51" t="s">
        <v>20593</v>
      </c>
      <c r="C18654" s="128"/>
      <c r="D18654" s="128"/>
      <c r="E18654" s="274" t="str">
        <f t="shared" si="603"/>
        <v/>
      </c>
      <c r="F18654" s="193"/>
      <c r="G18654" s="211">
        <f t="shared" si="604"/>
        <v>2</v>
      </c>
    </row>
    <row r="18655" spans="1:7" ht="33">
      <c r="A18655" s="353" t="s">
        <v>407</v>
      </c>
      <c r="B18655" s="51" t="s">
        <v>20594</v>
      </c>
      <c r="C18655" s="128">
        <v>500</v>
      </c>
      <c r="D18655" s="128">
        <v>500</v>
      </c>
      <c r="E18655" s="274">
        <f t="shared" si="603"/>
        <v>1</v>
      </c>
      <c r="F18655" s="193"/>
      <c r="G18655" s="211">
        <f t="shared" si="604"/>
        <v>2</v>
      </c>
    </row>
    <row r="18656" spans="1:7" ht="33">
      <c r="A18656" s="353" t="s">
        <v>426</v>
      </c>
      <c r="B18656" s="51" t="s">
        <v>20595</v>
      </c>
      <c r="C18656" s="128">
        <v>800</v>
      </c>
      <c r="D18656" s="128">
        <v>800</v>
      </c>
      <c r="E18656" s="274">
        <f t="shared" si="603"/>
        <v>1</v>
      </c>
      <c r="F18656" s="193"/>
      <c r="G18656" s="211">
        <f t="shared" si="604"/>
        <v>2</v>
      </c>
    </row>
    <row r="18657" spans="1:7" ht="33">
      <c r="A18657" s="353" t="s">
        <v>443</v>
      </c>
      <c r="B18657" s="51" t="s">
        <v>20596</v>
      </c>
      <c r="C18657" s="128">
        <v>400</v>
      </c>
      <c r="D18657" s="128">
        <v>400</v>
      </c>
      <c r="E18657" s="274">
        <f t="shared" si="603"/>
        <v>1</v>
      </c>
      <c r="F18657" s="193"/>
      <c r="G18657" s="211">
        <f t="shared" si="604"/>
        <v>2</v>
      </c>
    </row>
    <row r="18658" spans="1:7" ht="33">
      <c r="A18658" s="353" t="s">
        <v>458</v>
      </c>
      <c r="B18658" s="51" t="s">
        <v>20597</v>
      </c>
      <c r="C18658" s="128">
        <v>300</v>
      </c>
      <c r="D18658" s="128">
        <v>300</v>
      </c>
      <c r="E18658" s="274">
        <f t="shared" si="603"/>
        <v>1</v>
      </c>
      <c r="F18658" s="193"/>
      <c r="G18658" s="211">
        <f t="shared" si="604"/>
        <v>2</v>
      </c>
    </row>
    <row r="18659" spans="1:7">
      <c r="A18659" s="41" t="s">
        <v>175</v>
      </c>
      <c r="B18659" s="91" t="s">
        <v>20598</v>
      </c>
      <c r="C18659" s="128"/>
      <c r="D18659" s="128"/>
      <c r="E18659" s="274" t="str">
        <f t="shared" ref="E18659:E18722" si="605">IFERROR(C18659/D18659,"")</f>
        <v/>
      </c>
      <c r="F18659" s="193"/>
      <c r="G18659" s="211">
        <f t="shared" si="604"/>
        <v>2</v>
      </c>
    </row>
    <row r="18660" spans="1:7">
      <c r="A18660" s="41" t="s">
        <v>508</v>
      </c>
      <c r="B18660" s="91" t="s">
        <v>20599</v>
      </c>
      <c r="C18660" s="128"/>
      <c r="D18660" s="128"/>
      <c r="E18660" s="274" t="str">
        <f t="shared" si="605"/>
        <v/>
      </c>
      <c r="F18660" s="609" t="s">
        <v>417</v>
      </c>
      <c r="G18660" s="211">
        <f t="shared" si="604"/>
        <v>2</v>
      </c>
    </row>
    <row r="18661" spans="1:7" ht="33">
      <c r="A18661" s="353" t="s">
        <v>510</v>
      </c>
      <c r="B18661" s="51" t="s">
        <v>20600</v>
      </c>
      <c r="C18661" s="128">
        <v>200</v>
      </c>
      <c r="D18661" s="128"/>
      <c r="E18661" s="274" t="str">
        <f t="shared" si="605"/>
        <v/>
      </c>
      <c r="F18661" s="193"/>
      <c r="G18661" s="211">
        <f t="shared" si="604"/>
        <v>2</v>
      </c>
    </row>
    <row r="18662" spans="1:7" ht="33">
      <c r="A18662" s="353" t="s">
        <v>512</v>
      </c>
      <c r="B18662" s="51" t="s">
        <v>20601</v>
      </c>
      <c r="C18662" s="128">
        <v>200</v>
      </c>
      <c r="D18662" s="128">
        <v>200</v>
      </c>
      <c r="E18662" s="274">
        <f t="shared" si="605"/>
        <v>1</v>
      </c>
      <c r="F18662" s="193"/>
      <c r="G18662" s="211">
        <f t="shared" si="604"/>
        <v>2</v>
      </c>
    </row>
    <row r="18663" spans="1:7" ht="33">
      <c r="A18663" s="353">
        <v>8</v>
      </c>
      <c r="B18663" s="51" t="s">
        <v>20602</v>
      </c>
      <c r="C18663" s="128">
        <v>400</v>
      </c>
      <c r="D18663" s="128"/>
      <c r="E18663" s="274" t="str">
        <f t="shared" si="605"/>
        <v/>
      </c>
      <c r="F18663" s="609" t="s">
        <v>417</v>
      </c>
      <c r="G18663" s="211">
        <f t="shared" si="604"/>
        <v>2</v>
      </c>
    </row>
    <row r="18664" spans="1:7" ht="33">
      <c r="A18664" s="353">
        <v>9</v>
      </c>
      <c r="B18664" s="51" t="s">
        <v>20603</v>
      </c>
      <c r="C18664" s="128">
        <v>250</v>
      </c>
      <c r="D18664" s="128"/>
      <c r="E18664" s="274" t="str">
        <f t="shared" si="605"/>
        <v/>
      </c>
      <c r="F18664" s="193"/>
      <c r="G18664" s="211">
        <f t="shared" si="604"/>
        <v>2</v>
      </c>
    </row>
    <row r="18665" spans="1:7" ht="49.5">
      <c r="A18665" s="353">
        <v>10</v>
      </c>
      <c r="B18665" s="51" t="s">
        <v>20604</v>
      </c>
      <c r="C18665" s="128">
        <v>250</v>
      </c>
      <c r="D18665" s="128"/>
      <c r="E18665" s="274" t="str">
        <f t="shared" si="605"/>
        <v/>
      </c>
      <c r="F18665" s="193"/>
      <c r="G18665" s="211">
        <f t="shared" si="604"/>
        <v>2</v>
      </c>
    </row>
    <row r="18666" spans="1:7">
      <c r="A18666" s="353">
        <v>11</v>
      </c>
      <c r="B18666" s="51" t="s">
        <v>20605</v>
      </c>
      <c r="C18666" s="128"/>
      <c r="D18666" s="128"/>
      <c r="E18666" s="274" t="str">
        <f t="shared" si="605"/>
        <v/>
      </c>
      <c r="F18666" s="193"/>
      <c r="G18666" s="211">
        <f t="shared" si="604"/>
        <v>2</v>
      </c>
    </row>
    <row r="18667" spans="1:7">
      <c r="A18667" s="353" t="s">
        <v>584</v>
      </c>
      <c r="B18667" s="51" t="s">
        <v>20606</v>
      </c>
      <c r="C18667" s="128">
        <v>250</v>
      </c>
      <c r="D18667" s="128"/>
      <c r="E18667" s="274" t="str">
        <f t="shared" si="605"/>
        <v/>
      </c>
      <c r="F18667" s="193"/>
      <c r="G18667" s="211">
        <f t="shared" si="604"/>
        <v>2</v>
      </c>
    </row>
    <row r="18668" spans="1:7">
      <c r="A18668" s="353" t="s">
        <v>586</v>
      </c>
      <c r="B18668" s="51" t="s">
        <v>20607</v>
      </c>
      <c r="C18668" s="128">
        <v>300</v>
      </c>
      <c r="D18668" s="128"/>
      <c r="E18668" s="274" t="str">
        <f t="shared" si="605"/>
        <v/>
      </c>
      <c r="F18668" s="193"/>
      <c r="G18668" s="211">
        <f t="shared" si="604"/>
        <v>2</v>
      </c>
    </row>
    <row r="18669" spans="1:7">
      <c r="A18669" s="353" t="s">
        <v>588</v>
      </c>
      <c r="B18669" s="51" t="s">
        <v>20608</v>
      </c>
      <c r="C18669" s="128">
        <v>250</v>
      </c>
      <c r="D18669" s="128"/>
      <c r="E18669" s="274" t="str">
        <f t="shared" si="605"/>
        <v/>
      </c>
      <c r="F18669" s="193"/>
      <c r="G18669" s="211">
        <f t="shared" si="604"/>
        <v>2</v>
      </c>
    </row>
    <row r="18670" spans="1:7">
      <c r="A18670" s="353" t="s">
        <v>590</v>
      </c>
      <c r="B18670" s="51" t="s">
        <v>20609</v>
      </c>
      <c r="C18670" s="128">
        <v>250</v>
      </c>
      <c r="D18670" s="128"/>
      <c r="E18670" s="274" t="str">
        <f t="shared" si="605"/>
        <v/>
      </c>
      <c r="F18670" s="193"/>
      <c r="G18670" s="211">
        <f t="shared" si="604"/>
        <v>2</v>
      </c>
    </row>
    <row r="18671" spans="1:7">
      <c r="A18671" s="353">
        <v>12</v>
      </c>
      <c r="B18671" s="51" t="s">
        <v>20610</v>
      </c>
      <c r="C18671" s="128"/>
      <c r="D18671" s="128"/>
      <c r="E18671" s="274" t="str">
        <f t="shared" si="605"/>
        <v/>
      </c>
      <c r="F18671" s="193"/>
      <c r="G18671" s="211">
        <f t="shared" si="604"/>
        <v>2</v>
      </c>
    </row>
    <row r="18672" spans="1:7">
      <c r="A18672" s="353" t="s">
        <v>595</v>
      </c>
      <c r="B18672" s="51" t="s">
        <v>20611</v>
      </c>
      <c r="C18672" s="128">
        <v>200</v>
      </c>
      <c r="D18672" s="128"/>
      <c r="E18672" s="274" t="str">
        <f t="shared" si="605"/>
        <v/>
      </c>
      <c r="F18672" s="193"/>
      <c r="G18672" s="211">
        <f t="shared" si="604"/>
        <v>2</v>
      </c>
    </row>
    <row r="18673" spans="1:7">
      <c r="A18673" s="353" t="s">
        <v>597</v>
      </c>
      <c r="B18673" s="51" t="s">
        <v>20612</v>
      </c>
      <c r="C18673" s="128">
        <v>200</v>
      </c>
      <c r="D18673" s="128"/>
      <c r="E18673" s="274" t="str">
        <f t="shared" si="605"/>
        <v/>
      </c>
      <c r="F18673" s="193"/>
      <c r="G18673" s="211">
        <f t="shared" si="604"/>
        <v>2</v>
      </c>
    </row>
    <row r="18674" spans="1:7" ht="33">
      <c r="A18674" s="41">
        <v>13</v>
      </c>
      <c r="B18674" s="91" t="s">
        <v>20613</v>
      </c>
      <c r="C18674" s="128">
        <v>8000</v>
      </c>
      <c r="D18674" s="128">
        <v>8000</v>
      </c>
      <c r="E18674" s="274">
        <f t="shared" si="605"/>
        <v>1</v>
      </c>
      <c r="F18674" s="193"/>
      <c r="G18674" s="211">
        <f t="shared" si="604"/>
        <v>2</v>
      </c>
    </row>
    <row r="18675" spans="1:7">
      <c r="A18675" s="353">
        <v>14</v>
      </c>
      <c r="B18675" s="51" t="s">
        <v>20614</v>
      </c>
      <c r="C18675" s="128"/>
      <c r="D18675" s="128"/>
      <c r="E18675" s="274" t="str">
        <f t="shared" si="605"/>
        <v/>
      </c>
      <c r="F18675" s="193"/>
      <c r="G18675" s="211">
        <f t="shared" si="604"/>
        <v>2</v>
      </c>
    </row>
    <row r="18676" spans="1:7" ht="33">
      <c r="A18676" s="353" t="s">
        <v>623</v>
      </c>
      <c r="B18676" s="51" t="s">
        <v>20615</v>
      </c>
      <c r="C18676" s="128">
        <v>1500</v>
      </c>
      <c r="D18676" s="128">
        <v>1500</v>
      </c>
      <c r="E18676" s="274">
        <f t="shared" si="605"/>
        <v>1</v>
      </c>
      <c r="F18676" s="193"/>
      <c r="G18676" s="211">
        <f t="shared" si="604"/>
        <v>2</v>
      </c>
    </row>
    <row r="18677" spans="1:7" ht="33">
      <c r="A18677" s="353" t="s">
        <v>625</v>
      </c>
      <c r="B18677" s="51" t="s">
        <v>20616</v>
      </c>
      <c r="C18677" s="128">
        <v>1200</v>
      </c>
      <c r="D18677" s="128">
        <v>1200</v>
      </c>
      <c r="E18677" s="274">
        <f t="shared" si="605"/>
        <v>1</v>
      </c>
      <c r="F18677" s="193"/>
      <c r="G18677" s="211">
        <f t="shared" si="604"/>
        <v>2</v>
      </c>
    </row>
    <row r="18678" spans="1:7" ht="33">
      <c r="A18678" s="353" t="s">
        <v>627</v>
      </c>
      <c r="B18678" s="51" t="s">
        <v>20617</v>
      </c>
      <c r="C18678" s="128">
        <v>800</v>
      </c>
      <c r="D18678" s="128">
        <v>800</v>
      </c>
      <c r="E18678" s="274">
        <f t="shared" si="605"/>
        <v>1</v>
      </c>
      <c r="F18678" s="193"/>
      <c r="G18678" s="211">
        <f t="shared" si="604"/>
        <v>2</v>
      </c>
    </row>
    <row r="18679" spans="1:7" ht="33">
      <c r="A18679" s="353" t="s">
        <v>629</v>
      </c>
      <c r="B18679" s="51" t="s">
        <v>20618</v>
      </c>
      <c r="C18679" s="128">
        <v>500</v>
      </c>
      <c r="D18679" s="128">
        <v>500</v>
      </c>
      <c r="E18679" s="274">
        <f t="shared" si="605"/>
        <v>1</v>
      </c>
      <c r="F18679" s="193"/>
      <c r="G18679" s="211">
        <f t="shared" si="604"/>
        <v>2</v>
      </c>
    </row>
    <row r="18680" spans="1:7" ht="33">
      <c r="A18680" s="353" t="s">
        <v>2870</v>
      </c>
      <c r="B18680" s="51" t="s">
        <v>20619</v>
      </c>
      <c r="C18680" s="128">
        <v>700</v>
      </c>
      <c r="D18680" s="128">
        <v>700</v>
      </c>
      <c r="E18680" s="274">
        <f t="shared" si="605"/>
        <v>1</v>
      </c>
      <c r="F18680" s="193"/>
      <c r="G18680" s="211">
        <f t="shared" si="604"/>
        <v>2</v>
      </c>
    </row>
    <row r="18681" spans="1:7" ht="33">
      <c r="A18681" s="353">
        <v>15</v>
      </c>
      <c r="B18681" s="51" t="s">
        <v>20620</v>
      </c>
      <c r="C18681" s="128">
        <v>5000</v>
      </c>
      <c r="D18681" s="128">
        <v>5000</v>
      </c>
      <c r="E18681" s="274">
        <f t="shared" si="605"/>
        <v>1</v>
      </c>
      <c r="F18681" s="193"/>
      <c r="G18681" s="211">
        <f t="shared" si="604"/>
        <v>2</v>
      </c>
    </row>
    <row r="18682" spans="1:7" ht="33">
      <c r="A18682" s="353">
        <v>16</v>
      </c>
      <c r="B18682" s="51" t="s">
        <v>20621</v>
      </c>
      <c r="C18682" s="128">
        <v>1500</v>
      </c>
      <c r="D18682" s="128">
        <v>1500</v>
      </c>
      <c r="E18682" s="274">
        <f t="shared" si="605"/>
        <v>1</v>
      </c>
      <c r="F18682" s="193"/>
      <c r="G18682" s="211">
        <f t="shared" si="604"/>
        <v>2</v>
      </c>
    </row>
    <row r="18683" spans="1:7">
      <c r="A18683" s="41">
        <v>17</v>
      </c>
      <c r="B18683" s="91" t="s">
        <v>20622</v>
      </c>
      <c r="C18683" s="128"/>
      <c r="D18683" s="128"/>
      <c r="E18683" s="274" t="str">
        <f t="shared" si="605"/>
        <v/>
      </c>
      <c r="F18683" s="193"/>
      <c r="G18683" s="211">
        <f t="shared" si="604"/>
        <v>2</v>
      </c>
    </row>
    <row r="18684" spans="1:7" ht="33">
      <c r="A18684" s="353" t="s">
        <v>1159</v>
      </c>
      <c r="B18684" s="51" t="s">
        <v>20623</v>
      </c>
      <c r="C18684" s="128">
        <v>1200</v>
      </c>
      <c r="D18684" s="128"/>
      <c r="E18684" s="274" t="str">
        <f t="shared" si="605"/>
        <v/>
      </c>
      <c r="F18684" s="609" t="s">
        <v>417</v>
      </c>
      <c r="G18684" s="211">
        <f t="shared" si="604"/>
        <v>2</v>
      </c>
    </row>
    <row r="18685" spans="1:7" ht="33">
      <c r="A18685" s="353" t="s">
        <v>1160</v>
      </c>
      <c r="B18685" s="51" t="s">
        <v>20624</v>
      </c>
      <c r="C18685" s="128">
        <v>1200</v>
      </c>
      <c r="D18685" s="128">
        <v>1200</v>
      </c>
      <c r="E18685" s="274">
        <f t="shared" si="605"/>
        <v>1</v>
      </c>
      <c r="F18685" s="193"/>
      <c r="G18685" s="211">
        <f t="shared" ref="G18685:G18748" si="606">COUNTA(B18685,1)</f>
        <v>2</v>
      </c>
    </row>
    <row r="18686" spans="1:7">
      <c r="A18686" s="353" t="s">
        <v>1161</v>
      </c>
      <c r="B18686" s="51" t="s">
        <v>20625</v>
      </c>
      <c r="C18686" s="128">
        <v>1000</v>
      </c>
      <c r="D18686" s="128"/>
      <c r="E18686" s="274" t="str">
        <f t="shared" si="605"/>
        <v/>
      </c>
      <c r="F18686" s="609" t="s">
        <v>417</v>
      </c>
      <c r="G18686" s="211">
        <f t="shared" si="606"/>
        <v>2</v>
      </c>
    </row>
    <row r="18687" spans="1:7">
      <c r="A18687" s="353">
        <v>18</v>
      </c>
      <c r="B18687" s="51" t="s">
        <v>20626</v>
      </c>
      <c r="C18687" s="128"/>
      <c r="D18687" s="128"/>
      <c r="E18687" s="274" t="str">
        <f t="shared" si="605"/>
        <v/>
      </c>
      <c r="F18687" s="193"/>
      <c r="G18687" s="211">
        <f t="shared" si="606"/>
        <v>2</v>
      </c>
    </row>
    <row r="18688" spans="1:7" ht="33">
      <c r="A18688" s="353" t="s">
        <v>1172</v>
      </c>
      <c r="B18688" s="51" t="s">
        <v>20627</v>
      </c>
      <c r="C18688" s="128">
        <v>1200</v>
      </c>
      <c r="D18688" s="128"/>
      <c r="E18688" s="274" t="str">
        <f t="shared" si="605"/>
        <v/>
      </c>
      <c r="F18688" s="193"/>
      <c r="G18688" s="211">
        <f t="shared" si="606"/>
        <v>2</v>
      </c>
    </row>
    <row r="18689" spans="1:7">
      <c r="A18689" s="353" t="s">
        <v>1174</v>
      </c>
      <c r="B18689" s="51" t="s">
        <v>20628</v>
      </c>
      <c r="C18689" s="128">
        <v>800</v>
      </c>
      <c r="D18689" s="128">
        <v>800</v>
      </c>
      <c r="E18689" s="274">
        <f t="shared" si="605"/>
        <v>1</v>
      </c>
      <c r="F18689" s="193"/>
      <c r="G18689" s="211">
        <f t="shared" si="606"/>
        <v>2</v>
      </c>
    </row>
    <row r="18690" spans="1:7" ht="49.5">
      <c r="A18690" s="353">
        <v>19</v>
      </c>
      <c r="B18690" s="51" t="s">
        <v>20629</v>
      </c>
      <c r="C18690" s="128">
        <v>5000</v>
      </c>
      <c r="D18690" s="128">
        <v>5000</v>
      </c>
      <c r="E18690" s="274">
        <f t="shared" si="605"/>
        <v>1</v>
      </c>
      <c r="F18690" s="193"/>
      <c r="G18690" s="211">
        <f t="shared" si="606"/>
        <v>2</v>
      </c>
    </row>
    <row r="18691" spans="1:7" ht="33">
      <c r="A18691" s="353">
        <v>20</v>
      </c>
      <c r="B18691" s="51" t="s">
        <v>20630</v>
      </c>
      <c r="C18691" s="128">
        <v>8000</v>
      </c>
      <c r="D18691" s="128">
        <v>8000</v>
      </c>
      <c r="E18691" s="274">
        <f t="shared" si="605"/>
        <v>1</v>
      </c>
      <c r="F18691" s="193"/>
      <c r="G18691" s="211">
        <f t="shared" si="606"/>
        <v>2</v>
      </c>
    </row>
    <row r="18692" spans="1:7" ht="49.5">
      <c r="A18692" s="353">
        <v>21</v>
      </c>
      <c r="B18692" s="51" t="s">
        <v>20631</v>
      </c>
      <c r="C18692" s="128">
        <v>2000</v>
      </c>
      <c r="D18692" s="128">
        <v>2000</v>
      </c>
      <c r="E18692" s="274">
        <f t="shared" si="605"/>
        <v>1</v>
      </c>
      <c r="F18692" s="193"/>
      <c r="G18692" s="211">
        <f t="shared" si="606"/>
        <v>2</v>
      </c>
    </row>
    <row r="18693" spans="1:7">
      <c r="A18693" s="41">
        <v>22</v>
      </c>
      <c r="B18693" s="91" t="s">
        <v>20632</v>
      </c>
      <c r="C18693" s="128"/>
      <c r="D18693" s="128"/>
      <c r="E18693" s="274" t="str">
        <f t="shared" si="605"/>
        <v/>
      </c>
      <c r="F18693" s="193"/>
      <c r="G18693" s="211">
        <f t="shared" si="606"/>
        <v>2</v>
      </c>
    </row>
    <row r="18694" spans="1:7" ht="33">
      <c r="A18694" s="353" t="s">
        <v>1062</v>
      </c>
      <c r="B18694" s="51" t="s">
        <v>20633</v>
      </c>
      <c r="C18694" s="128">
        <v>800</v>
      </c>
      <c r="D18694" s="128">
        <v>800</v>
      </c>
      <c r="E18694" s="274">
        <f t="shared" si="605"/>
        <v>1</v>
      </c>
      <c r="F18694" s="193"/>
      <c r="G18694" s="211">
        <f t="shared" si="606"/>
        <v>2</v>
      </c>
    </row>
    <row r="18695" spans="1:7" ht="33">
      <c r="A18695" s="353" t="s">
        <v>1064</v>
      </c>
      <c r="B18695" s="51" t="s">
        <v>20634</v>
      </c>
      <c r="C18695" s="128">
        <v>500</v>
      </c>
      <c r="D18695" s="128">
        <v>500</v>
      </c>
      <c r="E18695" s="274">
        <f t="shared" si="605"/>
        <v>1</v>
      </c>
      <c r="F18695" s="193"/>
      <c r="G18695" s="211">
        <f t="shared" si="606"/>
        <v>2</v>
      </c>
    </row>
    <row r="18696" spans="1:7" ht="49.5">
      <c r="A18696" s="41">
        <v>23</v>
      </c>
      <c r="B18696" s="51" t="s">
        <v>20635</v>
      </c>
      <c r="C18696" s="128">
        <v>5000</v>
      </c>
      <c r="D18696" s="128">
        <v>5000</v>
      </c>
      <c r="E18696" s="274">
        <f t="shared" si="605"/>
        <v>1</v>
      </c>
      <c r="F18696" s="193"/>
      <c r="G18696" s="211">
        <f t="shared" si="606"/>
        <v>2</v>
      </c>
    </row>
    <row r="18697" spans="1:7">
      <c r="A18697" s="41">
        <v>24</v>
      </c>
      <c r="B18697" s="51" t="s">
        <v>20636</v>
      </c>
      <c r="C18697" s="128"/>
      <c r="D18697" s="128"/>
      <c r="E18697" s="274" t="str">
        <f t="shared" si="605"/>
        <v/>
      </c>
      <c r="F18697" s="193"/>
      <c r="G18697" s="211">
        <f t="shared" si="606"/>
        <v>2</v>
      </c>
    </row>
    <row r="18698" spans="1:7" ht="33">
      <c r="A18698" s="353" t="s">
        <v>1079</v>
      </c>
      <c r="B18698" s="51" t="s">
        <v>20637</v>
      </c>
      <c r="C18698" s="128">
        <v>2000</v>
      </c>
      <c r="D18698" s="128">
        <v>2000</v>
      </c>
      <c r="E18698" s="274">
        <f t="shared" si="605"/>
        <v>1</v>
      </c>
      <c r="F18698" s="193"/>
      <c r="G18698" s="211">
        <f t="shared" si="606"/>
        <v>2</v>
      </c>
    </row>
    <row r="18699" spans="1:7" ht="33">
      <c r="A18699" s="353" t="s">
        <v>1081</v>
      </c>
      <c r="B18699" s="51" t="s">
        <v>20638</v>
      </c>
      <c r="C18699" s="128">
        <v>1500</v>
      </c>
      <c r="D18699" s="128">
        <v>1500</v>
      </c>
      <c r="E18699" s="274">
        <f t="shared" si="605"/>
        <v>1</v>
      </c>
      <c r="F18699" s="193"/>
      <c r="G18699" s="211">
        <f t="shared" si="606"/>
        <v>2</v>
      </c>
    </row>
    <row r="18700" spans="1:7">
      <c r="A18700" s="353">
        <v>25</v>
      </c>
      <c r="B18700" s="51" t="s">
        <v>20639</v>
      </c>
      <c r="C18700" s="128">
        <v>9300</v>
      </c>
      <c r="D18700" s="128">
        <v>9300</v>
      </c>
      <c r="E18700" s="274">
        <f t="shared" si="605"/>
        <v>1</v>
      </c>
      <c r="F18700" s="193"/>
      <c r="G18700" s="211">
        <f t="shared" si="606"/>
        <v>2</v>
      </c>
    </row>
    <row r="18701" spans="1:7">
      <c r="A18701" s="353">
        <v>26</v>
      </c>
      <c r="B18701" s="51" t="s">
        <v>20640</v>
      </c>
      <c r="C18701" s="128">
        <v>7000</v>
      </c>
      <c r="D18701" s="128">
        <v>7000</v>
      </c>
      <c r="E18701" s="274">
        <f t="shared" si="605"/>
        <v>1</v>
      </c>
      <c r="F18701" s="193"/>
      <c r="G18701" s="211">
        <f t="shared" si="606"/>
        <v>2</v>
      </c>
    </row>
    <row r="18702" spans="1:7" ht="33">
      <c r="A18702" s="353">
        <v>27</v>
      </c>
      <c r="B18702" s="51" t="s">
        <v>20641</v>
      </c>
      <c r="C18702" s="128">
        <v>2000</v>
      </c>
      <c r="D18702" s="128"/>
      <c r="E18702" s="274" t="str">
        <f t="shared" si="605"/>
        <v/>
      </c>
      <c r="F18702" s="609" t="s">
        <v>417</v>
      </c>
      <c r="G18702" s="211">
        <f t="shared" si="606"/>
        <v>2</v>
      </c>
    </row>
    <row r="18703" spans="1:7" ht="33">
      <c r="A18703" s="353">
        <v>28</v>
      </c>
      <c r="B18703" s="51" t="s">
        <v>20642</v>
      </c>
      <c r="C18703" s="128">
        <v>2500</v>
      </c>
      <c r="D18703" s="128"/>
      <c r="E18703" s="274" t="str">
        <f t="shared" si="605"/>
        <v/>
      </c>
      <c r="F18703" s="193"/>
      <c r="G18703" s="211">
        <f t="shared" si="606"/>
        <v>2</v>
      </c>
    </row>
    <row r="18704" spans="1:7">
      <c r="A18704" s="353">
        <v>29</v>
      </c>
      <c r="B18704" s="51" t="s">
        <v>20643</v>
      </c>
      <c r="C18704" s="128"/>
      <c r="D18704" s="128"/>
      <c r="E18704" s="274" t="str">
        <f t="shared" si="605"/>
        <v/>
      </c>
      <c r="F18704" s="193"/>
      <c r="G18704" s="211">
        <f t="shared" si="606"/>
        <v>2</v>
      </c>
    </row>
    <row r="18705" spans="1:7" ht="33">
      <c r="A18705" s="353" t="s">
        <v>5208</v>
      </c>
      <c r="B18705" s="51" t="s">
        <v>20644</v>
      </c>
      <c r="C18705" s="128">
        <v>700</v>
      </c>
      <c r="D18705" s="128">
        <v>700</v>
      </c>
      <c r="E18705" s="274">
        <f t="shared" si="605"/>
        <v>1</v>
      </c>
      <c r="F18705" s="193"/>
      <c r="G18705" s="211">
        <f t="shared" si="606"/>
        <v>2</v>
      </c>
    </row>
    <row r="18706" spans="1:7">
      <c r="A18706" s="353" t="s">
        <v>5209</v>
      </c>
      <c r="B18706" s="51" t="s">
        <v>20585</v>
      </c>
      <c r="C18706" s="128">
        <v>800</v>
      </c>
      <c r="D18706" s="128"/>
      <c r="E18706" s="274" t="str">
        <f t="shared" si="605"/>
        <v/>
      </c>
      <c r="F18706" s="609" t="s">
        <v>417</v>
      </c>
      <c r="G18706" s="211">
        <f t="shared" si="606"/>
        <v>2</v>
      </c>
    </row>
    <row r="18707" spans="1:7">
      <c r="A18707" s="41">
        <v>30</v>
      </c>
      <c r="B18707" s="91" t="s">
        <v>20645</v>
      </c>
      <c r="C18707" s="128"/>
      <c r="D18707" s="128"/>
      <c r="E18707" s="274" t="str">
        <f t="shared" si="605"/>
        <v/>
      </c>
      <c r="F18707" s="193"/>
      <c r="G18707" s="211">
        <f t="shared" si="606"/>
        <v>2</v>
      </c>
    </row>
    <row r="18708" spans="1:7" ht="33">
      <c r="A18708" s="353" t="s">
        <v>1505</v>
      </c>
      <c r="B18708" s="51" t="s">
        <v>20646</v>
      </c>
      <c r="C18708" s="128">
        <v>2000</v>
      </c>
      <c r="D18708" s="128">
        <v>2000</v>
      </c>
      <c r="E18708" s="274">
        <f t="shared" si="605"/>
        <v>1</v>
      </c>
      <c r="F18708" s="193"/>
      <c r="G18708" s="211">
        <f t="shared" si="606"/>
        <v>2</v>
      </c>
    </row>
    <row r="18709" spans="1:7" ht="49.5">
      <c r="A18709" s="353" t="s">
        <v>1507</v>
      </c>
      <c r="B18709" s="51" t="s">
        <v>20647</v>
      </c>
      <c r="C18709" s="128">
        <v>1200</v>
      </c>
      <c r="D18709" s="128">
        <v>1200</v>
      </c>
      <c r="E18709" s="274">
        <f t="shared" si="605"/>
        <v>1</v>
      </c>
      <c r="F18709" s="193"/>
      <c r="G18709" s="211">
        <f t="shared" si="606"/>
        <v>2</v>
      </c>
    </row>
    <row r="18710" spans="1:7">
      <c r="A18710" s="353">
        <v>31</v>
      </c>
      <c r="B18710" s="51" t="s">
        <v>20648</v>
      </c>
      <c r="C18710" s="128"/>
      <c r="D18710" s="128"/>
      <c r="E18710" s="274" t="str">
        <f t="shared" si="605"/>
        <v/>
      </c>
      <c r="F18710" s="609" t="s">
        <v>417</v>
      </c>
      <c r="G18710" s="211">
        <f t="shared" si="606"/>
        <v>2</v>
      </c>
    </row>
    <row r="18711" spans="1:7">
      <c r="A18711" s="353" t="s">
        <v>1511</v>
      </c>
      <c r="B18711" s="51" t="s">
        <v>20649</v>
      </c>
      <c r="C18711" s="128">
        <v>400</v>
      </c>
      <c r="D18711" s="128"/>
      <c r="E18711" s="274" t="str">
        <f t="shared" si="605"/>
        <v/>
      </c>
      <c r="F18711" s="193"/>
      <c r="G18711" s="211">
        <f t="shared" si="606"/>
        <v>2</v>
      </c>
    </row>
    <row r="18712" spans="1:7">
      <c r="A18712" s="353" t="s">
        <v>1513</v>
      </c>
      <c r="B18712" s="51" t="s">
        <v>20650</v>
      </c>
      <c r="C18712" s="128">
        <v>300</v>
      </c>
      <c r="D18712" s="128"/>
      <c r="E18712" s="274" t="str">
        <f t="shared" si="605"/>
        <v/>
      </c>
      <c r="F18712" s="193"/>
      <c r="G18712" s="211">
        <f t="shared" si="606"/>
        <v>2</v>
      </c>
    </row>
    <row r="18713" spans="1:7">
      <c r="A18713" s="353" t="s">
        <v>6836</v>
      </c>
      <c r="B18713" s="51" t="s">
        <v>20651</v>
      </c>
      <c r="C18713" s="128">
        <v>300</v>
      </c>
      <c r="D18713" s="128"/>
      <c r="E18713" s="274" t="str">
        <f t="shared" si="605"/>
        <v/>
      </c>
      <c r="F18713" s="193"/>
      <c r="G18713" s="211">
        <f t="shared" si="606"/>
        <v>2</v>
      </c>
    </row>
    <row r="18714" spans="1:7">
      <c r="A18714" s="353" t="s">
        <v>6838</v>
      </c>
      <c r="B18714" s="51" t="s">
        <v>20652</v>
      </c>
      <c r="C18714" s="128">
        <v>300</v>
      </c>
      <c r="D18714" s="128"/>
      <c r="E18714" s="274" t="str">
        <f t="shared" si="605"/>
        <v/>
      </c>
      <c r="F18714" s="193"/>
      <c r="G18714" s="211">
        <f t="shared" si="606"/>
        <v>2</v>
      </c>
    </row>
    <row r="18715" spans="1:7">
      <c r="A18715" s="353">
        <v>32</v>
      </c>
      <c r="B18715" s="51" t="s">
        <v>20653</v>
      </c>
      <c r="C18715" s="128"/>
      <c r="D18715" s="128"/>
      <c r="E18715" s="274" t="str">
        <f t="shared" si="605"/>
        <v/>
      </c>
      <c r="F18715" s="193"/>
      <c r="G18715" s="211">
        <f t="shared" si="606"/>
        <v>2</v>
      </c>
    </row>
    <row r="18716" spans="1:7" ht="33">
      <c r="A18716" s="353" t="s">
        <v>1516</v>
      </c>
      <c r="B18716" s="51" t="s">
        <v>20654</v>
      </c>
      <c r="C18716" s="128">
        <v>200</v>
      </c>
      <c r="D18716" s="128">
        <v>200</v>
      </c>
      <c r="E18716" s="274">
        <f t="shared" si="605"/>
        <v>1</v>
      </c>
      <c r="F18716" s="193"/>
      <c r="G18716" s="211">
        <f t="shared" si="606"/>
        <v>2</v>
      </c>
    </row>
    <row r="18717" spans="1:7" ht="33">
      <c r="A18717" s="353" t="s">
        <v>1518</v>
      </c>
      <c r="B18717" s="51" t="s">
        <v>20655</v>
      </c>
      <c r="C18717" s="128">
        <v>150</v>
      </c>
      <c r="D18717" s="128">
        <v>150</v>
      </c>
      <c r="E18717" s="274">
        <f t="shared" si="605"/>
        <v>1</v>
      </c>
      <c r="F18717" s="193"/>
      <c r="G18717" s="211">
        <f t="shared" si="606"/>
        <v>2</v>
      </c>
    </row>
    <row r="18718" spans="1:7" ht="33">
      <c r="A18718" s="353" t="s">
        <v>2989</v>
      </c>
      <c r="B18718" s="51" t="s">
        <v>20656</v>
      </c>
      <c r="C18718" s="128">
        <v>250</v>
      </c>
      <c r="D18718" s="128"/>
      <c r="E18718" s="274" t="str">
        <f t="shared" si="605"/>
        <v/>
      </c>
      <c r="F18718" s="609" t="s">
        <v>417</v>
      </c>
      <c r="G18718" s="211">
        <f t="shared" si="606"/>
        <v>2</v>
      </c>
    </row>
    <row r="18719" spans="1:7" ht="33">
      <c r="A18719" s="353">
        <v>33</v>
      </c>
      <c r="B18719" s="51" t="s">
        <v>20657</v>
      </c>
      <c r="C18719" s="128">
        <v>200</v>
      </c>
      <c r="D18719" s="128">
        <v>200</v>
      </c>
      <c r="E18719" s="274">
        <f t="shared" si="605"/>
        <v>1</v>
      </c>
      <c r="F18719" s="193"/>
      <c r="G18719" s="211">
        <f t="shared" si="606"/>
        <v>2</v>
      </c>
    </row>
    <row r="18720" spans="1:7" ht="33">
      <c r="A18720" s="353">
        <v>34</v>
      </c>
      <c r="B18720" s="51" t="s">
        <v>20658</v>
      </c>
      <c r="C18720" s="128">
        <v>300</v>
      </c>
      <c r="D18720" s="128">
        <v>300</v>
      </c>
      <c r="E18720" s="274">
        <f t="shared" si="605"/>
        <v>1</v>
      </c>
      <c r="F18720" s="193"/>
      <c r="G18720" s="211">
        <f t="shared" si="606"/>
        <v>2</v>
      </c>
    </row>
    <row r="18721" spans="1:7" ht="49.5">
      <c r="A18721" s="353">
        <v>35</v>
      </c>
      <c r="B18721" s="51" t="s">
        <v>20659</v>
      </c>
      <c r="C18721" s="128">
        <v>400</v>
      </c>
      <c r="D18721" s="128">
        <v>400</v>
      </c>
      <c r="E18721" s="274">
        <f t="shared" si="605"/>
        <v>1</v>
      </c>
      <c r="F18721" s="193"/>
      <c r="G18721" s="211">
        <f t="shared" si="606"/>
        <v>2</v>
      </c>
    </row>
    <row r="18722" spans="1:7">
      <c r="A18722" s="353">
        <v>36</v>
      </c>
      <c r="B18722" s="51" t="s">
        <v>20660</v>
      </c>
      <c r="C18722" s="128"/>
      <c r="D18722" s="128"/>
      <c r="E18722" s="274" t="str">
        <f t="shared" si="605"/>
        <v/>
      </c>
      <c r="F18722" s="193"/>
      <c r="G18722" s="211">
        <f t="shared" si="606"/>
        <v>2</v>
      </c>
    </row>
    <row r="18723" spans="1:7" ht="33">
      <c r="A18723" s="353" t="s">
        <v>7340</v>
      </c>
      <c r="B18723" s="51" t="s">
        <v>20661</v>
      </c>
      <c r="C18723" s="128">
        <v>250</v>
      </c>
      <c r="D18723" s="128">
        <v>250</v>
      </c>
      <c r="E18723" s="274">
        <f t="shared" ref="E18723:E18786" si="607">IFERROR(C18723/D18723,"")</f>
        <v>1</v>
      </c>
      <c r="F18723" s="193"/>
      <c r="G18723" s="211">
        <f t="shared" si="606"/>
        <v>2</v>
      </c>
    </row>
    <row r="18724" spans="1:7" ht="33">
      <c r="A18724" s="353" t="s">
        <v>7342</v>
      </c>
      <c r="B18724" s="51" t="s">
        <v>20662</v>
      </c>
      <c r="C18724" s="128">
        <v>250</v>
      </c>
      <c r="D18724" s="128">
        <v>250</v>
      </c>
      <c r="E18724" s="274">
        <f t="shared" si="607"/>
        <v>1</v>
      </c>
      <c r="F18724" s="193"/>
      <c r="G18724" s="211">
        <f t="shared" si="606"/>
        <v>2</v>
      </c>
    </row>
    <row r="18725" spans="1:7" ht="33">
      <c r="A18725" s="353" t="s">
        <v>7344</v>
      </c>
      <c r="B18725" s="51" t="s">
        <v>20663</v>
      </c>
      <c r="C18725" s="128">
        <v>250</v>
      </c>
      <c r="D18725" s="128">
        <v>250</v>
      </c>
      <c r="E18725" s="274">
        <f t="shared" si="607"/>
        <v>1</v>
      </c>
      <c r="F18725" s="193"/>
      <c r="G18725" s="211">
        <f t="shared" si="606"/>
        <v>2</v>
      </c>
    </row>
    <row r="18726" spans="1:7" ht="33">
      <c r="A18726" s="353" t="s">
        <v>7346</v>
      </c>
      <c r="B18726" s="51" t="s">
        <v>20664</v>
      </c>
      <c r="C18726" s="128">
        <v>300</v>
      </c>
      <c r="D18726" s="128"/>
      <c r="E18726" s="274" t="str">
        <f t="shared" si="607"/>
        <v/>
      </c>
      <c r="F18726" s="609" t="s">
        <v>417</v>
      </c>
      <c r="G18726" s="211">
        <f t="shared" si="606"/>
        <v>2</v>
      </c>
    </row>
    <row r="18727" spans="1:7">
      <c r="A18727" s="353" t="s">
        <v>8312</v>
      </c>
      <c r="B18727" s="51" t="s">
        <v>20665</v>
      </c>
      <c r="C18727" s="128">
        <v>300</v>
      </c>
      <c r="D18727" s="128"/>
      <c r="E18727" s="274" t="str">
        <f t="shared" si="607"/>
        <v/>
      </c>
      <c r="F18727" s="193"/>
      <c r="G18727" s="211">
        <f t="shared" si="606"/>
        <v>2</v>
      </c>
    </row>
    <row r="18728" spans="1:7" ht="33">
      <c r="A18728" s="353" t="s">
        <v>8314</v>
      </c>
      <c r="B18728" s="51" t="s">
        <v>20666</v>
      </c>
      <c r="C18728" s="128">
        <v>300</v>
      </c>
      <c r="D18728" s="128"/>
      <c r="E18728" s="274" t="str">
        <f t="shared" si="607"/>
        <v/>
      </c>
      <c r="F18728" s="193"/>
      <c r="G18728" s="211">
        <f t="shared" si="606"/>
        <v>2</v>
      </c>
    </row>
    <row r="18729" spans="1:7" ht="33">
      <c r="A18729" s="353">
        <v>37</v>
      </c>
      <c r="B18729" s="51" t="s">
        <v>20667</v>
      </c>
      <c r="C18729" s="128">
        <v>300</v>
      </c>
      <c r="D18729" s="128"/>
      <c r="E18729" s="274" t="str">
        <f t="shared" si="607"/>
        <v/>
      </c>
      <c r="F18729" s="193"/>
      <c r="G18729" s="211">
        <f t="shared" si="606"/>
        <v>2</v>
      </c>
    </row>
    <row r="18730" spans="1:7">
      <c r="A18730" s="353">
        <v>38</v>
      </c>
      <c r="B18730" s="51" t="s">
        <v>20668</v>
      </c>
      <c r="C18730" s="128"/>
      <c r="D18730" s="128"/>
      <c r="E18730" s="274" t="str">
        <f t="shared" si="607"/>
        <v/>
      </c>
      <c r="F18730" s="193"/>
      <c r="G18730" s="211">
        <f t="shared" si="606"/>
        <v>2</v>
      </c>
    </row>
    <row r="18731" spans="1:7" ht="33">
      <c r="A18731" s="353" t="s">
        <v>3056</v>
      </c>
      <c r="B18731" s="51" t="s">
        <v>20669</v>
      </c>
      <c r="C18731" s="128">
        <v>250</v>
      </c>
      <c r="D18731" s="128">
        <v>250</v>
      </c>
      <c r="E18731" s="274">
        <f t="shared" si="607"/>
        <v>1</v>
      </c>
      <c r="F18731" s="193"/>
      <c r="G18731" s="211">
        <f t="shared" si="606"/>
        <v>2</v>
      </c>
    </row>
    <row r="18732" spans="1:7" ht="33">
      <c r="A18732" s="353" t="s">
        <v>3057</v>
      </c>
      <c r="B18732" s="51" t="s">
        <v>20670</v>
      </c>
      <c r="C18732" s="128">
        <v>250</v>
      </c>
      <c r="D18732" s="128">
        <v>250</v>
      </c>
      <c r="E18732" s="274">
        <f t="shared" si="607"/>
        <v>1</v>
      </c>
      <c r="F18732" s="193"/>
      <c r="G18732" s="211">
        <f t="shared" si="606"/>
        <v>2</v>
      </c>
    </row>
    <row r="18733" spans="1:7" ht="33">
      <c r="A18733" s="353" t="s">
        <v>7355</v>
      </c>
      <c r="B18733" s="51" t="s">
        <v>20671</v>
      </c>
      <c r="C18733" s="128">
        <v>150</v>
      </c>
      <c r="D18733" s="128">
        <v>150</v>
      </c>
      <c r="E18733" s="274">
        <f t="shared" si="607"/>
        <v>1</v>
      </c>
      <c r="F18733" s="193"/>
      <c r="G18733" s="211">
        <f t="shared" si="606"/>
        <v>2</v>
      </c>
    </row>
    <row r="18734" spans="1:7" ht="33">
      <c r="A18734" s="353" t="s">
        <v>7357</v>
      </c>
      <c r="B18734" s="51" t="s">
        <v>20672</v>
      </c>
      <c r="C18734" s="128">
        <v>250</v>
      </c>
      <c r="D18734" s="128"/>
      <c r="E18734" s="274" t="str">
        <f t="shared" si="607"/>
        <v/>
      </c>
      <c r="F18734" s="609" t="s">
        <v>417</v>
      </c>
      <c r="G18734" s="211">
        <f t="shared" si="606"/>
        <v>2</v>
      </c>
    </row>
    <row r="18735" spans="1:7" ht="49.5">
      <c r="A18735" s="353">
        <v>39</v>
      </c>
      <c r="B18735" s="51" t="s">
        <v>20673</v>
      </c>
      <c r="C18735" s="128">
        <v>500</v>
      </c>
      <c r="D18735" s="128"/>
      <c r="E18735" s="274" t="str">
        <f t="shared" si="607"/>
        <v/>
      </c>
      <c r="F18735" s="193"/>
      <c r="G18735" s="211">
        <f t="shared" si="606"/>
        <v>2</v>
      </c>
    </row>
    <row r="18736" spans="1:7" ht="49.5">
      <c r="A18736" s="353">
        <v>40</v>
      </c>
      <c r="B18736" s="51" t="s">
        <v>20674</v>
      </c>
      <c r="C18736" s="128">
        <v>400</v>
      </c>
      <c r="D18736" s="128">
        <v>400</v>
      </c>
      <c r="E18736" s="274">
        <f t="shared" si="607"/>
        <v>1</v>
      </c>
      <c r="F18736" s="193"/>
      <c r="G18736" s="211">
        <f t="shared" si="606"/>
        <v>2</v>
      </c>
    </row>
    <row r="18737" spans="1:7">
      <c r="A18737" s="353">
        <v>41</v>
      </c>
      <c r="B18737" s="51" t="s">
        <v>20675</v>
      </c>
      <c r="C18737" s="128"/>
      <c r="D18737" s="128"/>
      <c r="E18737" s="274" t="str">
        <f t="shared" si="607"/>
        <v/>
      </c>
      <c r="F18737" s="193"/>
      <c r="G18737" s="211">
        <f t="shared" si="606"/>
        <v>2</v>
      </c>
    </row>
    <row r="18738" spans="1:7" ht="33">
      <c r="A18738" s="353" t="s">
        <v>1655</v>
      </c>
      <c r="B18738" s="51" t="s">
        <v>20676</v>
      </c>
      <c r="C18738" s="128">
        <v>400</v>
      </c>
      <c r="D18738" s="128">
        <v>400</v>
      </c>
      <c r="E18738" s="274">
        <f t="shared" si="607"/>
        <v>1</v>
      </c>
      <c r="F18738" s="193"/>
      <c r="G18738" s="211">
        <f t="shared" si="606"/>
        <v>2</v>
      </c>
    </row>
    <row r="18739" spans="1:7" ht="33">
      <c r="A18739" s="353" t="s">
        <v>1657</v>
      </c>
      <c r="B18739" s="51" t="s">
        <v>20677</v>
      </c>
      <c r="C18739" s="128">
        <v>400</v>
      </c>
      <c r="D18739" s="128"/>
      <c r="E18739" s="274" t="str">
        <f t="shared" si="607"/>
        <v/>
      </c>
      <c r="F18739" s="609" t="s">
        <v>417</v>
      </c>
      <c r="G18739" s="211">
        <f t="shared" si="606"/>
        <v>2</v>
      </c>
    </row>
    <row r="18740" spans="1:7" ht="33">
      <c r="A18740" s="353" t="s">
        <v>6871</v>
      </c>
      <c r="B18740" s="51" t="s">
        <v>20678</v>
      </c>
      <c r="C18740" s="128">
        <v>1500</v>
      </c>
      <c r="D18740" s="128"/>
      <c r="E18740" s="274" t="str">
        <f t="shared" si="607"/>
        <v/>
      </c>
      <c r="F18740" s="193"/>
      <c r="G18740" s="211">
        <f t="shared" si="606"/>
        <v>2</v>
      </c>
    </row>
    <row r="18741" spans="1:7" ht="33">
      <c r="A18741" s="353" t="s">
        <v>7397</v>
      </c>
      <c r="B18741" s="51" t="s">
        <v>20679</v>
      </c>
      <c r="C18741" s="128">
        <v>300</v>
      </c>
      <c r="D18741" s="128">
        <v>300</v>
      </c>
      <c r="E18741" s="274">
        <f t="shared" si="607"/>
        <v>1</v>
      </c>
      <c r="F18741" s="193"/>
      <c r="G18741" s="211">
        <f t="shared" si="606"/>
        <v>2</v>
      </c>
    </row>
    <row r="18742" spans="1:7" ht="33">
      <c r="A18742" s="353">
        <v>42</v>
      </c>
      <c r="B18742" s="51" t="s">
        <v>20680</v>
      </c>
      <c r="C18742" s="128">
        <v>200</v>
      </c>
      <c r="D18742" s="128">
        <v>200</v>
      </c>
      <c r="E18742" s="274">
        <f t="shared" si="607"/>
        <v>1</v>
      </c>
      <c r="F18742" s="193"/>
      <c r="G18742" s="211">
        <f t="shared" si="606"/>
        <v>2</v>
      </c>
    </row>
    <row r="18743" spans="1:7" ht="49.5">
      <c r="A18743" s="353">
        <v>43</v>
      </c>
      <c r="B18743" s="51" t="s">
        <v>20681</v>
      </c>
      <c r="C18743" s="128">
        <v>200</v>
      </c>
      <c r="D18743" s="128">
        <v>200</v>
      </c>
      <c r="E18743" s="274">
        <f t="shared" si="607"/>
        <v>1</v>
      </c>
      <c r="F18743" s="193"/>
      <c r="G18743" s="211">
        <f t="shared" si="606"/>
        <v>2</v>
      </c>
    </row>
    <row r="18744" spans="1:7" ht="33">
      <c r="A18744" s="353">
        <v>44</v>
      </c>
      <c r="B18744" s="51" t="s">
        <v>20682</v>
      </c>
      <c r="C18744" s="128">
        <v>500</v>
      </c>
      <c r="D18744" s="128"/>
      <c r="E18744" s="274" t="str">
        <f t="shared" si="607"/>
        <v/>
      </c>
      <c r="F18744" s="609" t="s">
        <v>417</v>
      </c>
      <c r="G18744" s="211">
        <f t="shared" si="606"/>
        <v>2</v>
      </c>
    </row>
    <row r="18745" spans="1:7">
      <c r="A18745" s="353">
        <v>45</v>
      </c>
      <c r="B18745" s="51" t="s">
        <v>20683</v>
      </c>
      <c r="C18745" s="128"/>
      <c r="D18745" s="128"/>
      <c r="E18745" s="274" t="str">
        <f t="shared" si="607"/>
        <v/>
      </c>
      <c r="F18745" s="193"/>
      <c r="G18745" s="211">
        <f t="shared" si="606"/>
        <v>2</v>
      </c>
    </row>
    <row r="18746" spans="1:7" ht="33">
      <c r="A18746" s="353" t="s">
        <v>2344</v>
      </c>
      <c r="B18746" s="51" t="s">
        <v>20684</v>
      </c>
      <c r="C18746" s="128">
        <v>150</v>
      </c>
      <c r="D18746" s="128">
        <v>150</v>
      </c>
      <c r="E18746" s="274">
        <f t="shared" si="607"/>
        <v>1</v>
      </c>
      <c r="F18746" s="193"/>
      <c r="G18746" s="211">
        <f t="shared" si="606"/>
        <v>2</v>
      </c>
    </row>
    <row r="18747" spans="1:7" ht="33">
      <c r="A18747" s="353" t="s">
        <v>2346</v>
      </c>
      <c r="B18747" s="51" t="s">
        <v>20685</v>
      </c>
      <c r="C18747" s="128">
        <v>150</v>
      </c>
      <c r="D18747" s="128">
        <v>150</v>
      </c>
      <c r="E18747" s="274">
        <f t="shared" si="607"/>
        <v>1</v>
      </c>
      <c r="F18747" s="193"/>
      <c r="G18747" s="211">
        <f t="shared" si="606"/>
        <v>2</v>
      </c>
    </row>
    <row r="18748" spans="1:7" ht="33">
      <c r="A18748" s="353" t="s">
        <v>4930</v>
      </c>
      <c r="B18748" s="51" t="s">
        <v>20686</v>
      </c>
      <c r="C18748" s="128">
        <v>300</v>
      </c>
      <c r="D18748" s="128"/>
      <c r="E18748" s="274" t="str">
        <f t="shared" si="607"/>
        <v/>
      </c>
      <c r="F18748" s="609" t="s">
        <v>417</v>
      </c>
      <c r="G18748" s="211">
        <f t="shared" si="606"/>
        <v>2</v>
      </c>
    </row>
    <row r="18749" spans="1:7">
      <c r="A18749" s="353" t="s">
        <v>6896</v>
      </c>
      <c r="B18749" s="51" t="s">
        <v>20687</v>
      </c>
      <c r="C18749" s="128">
        <v>300</v>
      </c>
      <c r="D18749" s="128"/>
      <c r="E18749" s="274" t="str">
        <f t="shared" si="607"/>
        <v/>
      </c>
      <c r="F18749" s="193"/>
      <c r="G18749" s="211">
        <f t="shared" ref="G18749:G18812" si="608">COUNTA(B18749,1)</f>
        <v>2</v>
      </c>
    </row>
    <row r="18750" spans="1:7" ht="33">
      <c r="A18750" s="353" t="s">
        <v>6898</v>
      </c>
      <c r="B18750" s="51" t="s">
        <v>20688</v>
      </c>
      <c r="C18750" s="128">
        <v>300</v>
      </c>
      <c r="D18750" s="128"/>
      <c r="E18750" s="274" t="str">
        <f t="shared" si="607"/>
        <v/>
      </c>
      <c r="F18750" s="193"/>
      <c r="G18750" s="211">
        <f t="shared" si="608"/>
        <v>2</v>
      </c>
    </row>
    <row r="18751" spans="1:7">
      <c r="A18751" s="353">
        <v>46</v>
      </c>
      <c r="B18751" s="51" t="s">
        <v>20689</v>
      </c>
      <c r="C18751" s="128"/>
      <c r="D18751" s="128"/>
      <c r="E18751" s="274" t="str">
        <f t="shared" si="607"/>
        <v/>
      </c>
      <c r="F18751" s="193"/>
      <c r="G18751" s="211">
        <f t="shared" si="608"/>
        <v>2</v>
      </c>
    </row>
    <row r="18752" spans="1:7">
      <c r="A18752" s="353" t="s">
        <v>2349</v>
      </c>
      <c r="B18752" s="51" t="s">
        <v>20690</v>
      </c>
      <c r="C18752" s="128">
        <v>300</v>
      </c>
      <c r="D18752" s="128"/>
      <c r="E18752" s="274" t="str">
        <f t="shared" si="607"/>
        <v/>
      </c>
      <c r="F18752" s="193"/>
      <c r="G18752" s="211">
        <f t="shared" si="608"/>
        <v>2</v>
      </c>
    </row>
    <row r="18753" spans="1:7">
      <c r="A18753" s="353" t="s">
        <v>2351</v>
      </c>
      <c r="B18753" s="51" t="s">
        <v>20691</v>
      </c>
      <c r="C18753" s="128">
        <v>400</v>
      </c>
      <c r="D18753" s="128"/>
      <c r="E18753" s="274" t="str">
        <f t="shared" si="607"/>
        <v/>
      </c>
      <c r="F18753" s="193"/>
      <c r="G18753" s="211">
        <f t="shared" si="608"/>
        <v>2</v>
      </c>
    </row>
    <row r="18754" spans="1:7" ht="33">
      <c r="A18754" s="353">
        <v>47</v>
      </c>
      <c r="B18754" s="51" t="s">
        <v>20692</v>
      </c>
      <c r="C18754" s="128">
        <v>200</v>
      </c>
      <c r="D18754" s="128"/>
      <c r="E18754" s="274" t="str">
        <f t="shared" si="607"/>
        <v/>
      </c>
      <c r="F18754" s="193"/>
      <c r="G18754" s="211">
        <f t="shared" si="608"/>
        <v>2</v>
      </c>
    </row>
    <row r="18755" spans="1:7" ht="33">
      <c r="A18755" s="353">
        <v>48</v>
      </c>
      <c r="B18755" s="51" t="s">
        <v>20693</v>
      </c>
      <c r="C18755" s="128">
        <v>170</v>
      </c>
      <c r="D18755" s="128"/>
      <c r="E18755" s="274" t="str">
        <f t="shared" si="607"/>
        <v/>
      </c>
      <c r="F18755" s="193"/>
      <c r="G18755" s="211">
        <f t="shared" si="608"/>
        <v>2</v>
      </c>
    </row>
    <row r="18756" spans="1:7" ht="33">
      <c r="A18756" s="353">
        <v>49</v>
      </c>
      <c r="B18756" s="51" t="s">
        <v>20694</v>
      </c>
      <c r="C18756" s="128">
        <v>200</v>
      </c>
      <c r="D18756" s="128"/>
      <c r="E18756" s="274" t="str">
        <f t="shared" si="607"/>
        <v/>
      </c>
      <c r="F18756" s="193"/>
      <c r="G18756" s="211">
        <f t="shared" si="608"/>
        <v>2</v>
      </c>
    </row>
    <row r="18757" spans="1:7">
      <c r="A18757" s="273"/>
      <c r="B18757" s="91" t="s">
        <v>122</v>
      </c>
      <c r="C18757" s="128"/>
      <c r="D18757" s="128"/>
      <c r="E18757" s="274" t="str">
        <f t="shared" si="607"/>
        <v/>
      </c>
      <c r="F18757" s="156"/>
      <c r="G18757" s="211">
        <f t="shared" si="608"/>
        <v>2</v>
      </c>
    </row>
    <row r="18758" spans="1:7">
      <c r="A18758" s="41" t="s">
        <v>152</v>
      </c>
      <c r="B18758" s="91" t="s">
        <v>17174</v>
      </c>
      <c r="C18758" s="607"/>
      <c r="D18758" s="607"/>
      <c r="E18758" s="274" t="str">
        <f t="shared" si="607"/>
        <v/>
      </c>
      <c r="F18758" s="156"/>
      <c r="G18758" s="211">
        <f t="shared" si="608"/>
        <v>2</v>
      </c>
    </row>
    <row r="18759" spans="1:7">
      <c r="A18759" s="41">
        <v>1</v>
      </c>
      <c r="B18759" s="91" t="s">
        <v>11714</v>
      </c>
      <c r="C18759" s="607"/>
      <c r="D18759" s="607"/>
      <c r="E18759" s="274" t="str">
        <f t="shared" si="607"/>
        <v/>
      </c>
      <c r="F18759" s="156"/>
      <c r="G18759" s="211">
        <f t="shared" si="608"/>
        <v>2</v>
      </c>
    </row>
    <row r="18760" spans="1:7">
      <c r="A18760" s="41"/>
      <c r="B18760" s="91" t="s">
        <v>20695</v>
      </c>
      <c r="C18760" s="607"/>
      <c r="D18760" s="607"/>
      <c r="E18760" s="274" t="str">
        <f t="shared" si="607"/>
        <v/>
      </c>
      <c r="F18760" s="156"/>
      <c r="G18760" s="211">
        <f t="shared" si="608"/>
        <v>2</v>
      </c>
    </row>
    <row r="18761" spans="1:7" ht="33">
      <c r="A18761" s="353" t="s">
        <v>477</v>
      </c>
      <c r="B18761" s="51" t="s">
        <v>20696</v>
      </c>
      <c r="C18761" s="128">
        <v>2800</v>
      </c>
      <c r="D18761" s="128">
        <v>2800</v>
      </c>
      <c r="E18761" s="274">
        <f t="shared" si="607"/>
        <v>1</v>
      </c>
      <c r="F18761" s="156"/>
      <c r="G18761" s="211">
        <f t="shared" si="608"/>
        <v>2</v>
      </c>
    </row>
    <row r="18762" spans="1:7" ht="33">
      <c r="A18762" s="353" t="s">
        <v>479</v>
      </c>
      <c r="B18762" s="51" t="s">
        <v>20697</v>
      </c>
      <c r="C18762" s="128">
        <v>3000</v>
      </c>
      <c r="D18762" s="128">
        <v>3000</v>
      </c>
      <c r="E18762" s="274">
        <f t="shared" si="607"/>
        <v>1</v>
      </c>
      <c r="F18762" s="156"/>
      <c r="G18762" s="211">
        <f t="shared" si="608"/>
        <v>2</v>
      </c>
    </row>
    <row r="18763" spans="1:7" ht="33">
      <c r="A18763" s="353" t="s">
        <v>482</v>
      </c>
      <c r="B18763" s="51" t="s">
        <v>20698</v>
      </c>
      <c r="C18763" s="128">
        <v>2340</v>
      </c>
      <c r="D18763" s="128">
        <v>2340</v>
      </c>
      <c r="E18763" s="274">
        <f t="shared" si="607"/>
        <v>1</v>
      </c>
      <c r="F18763" s="156"/>
      <c r="G18763" s="211">
        <f t="shared" si="608"/>
        <v>2</v>
      </c>
    </row>
    <row r="18764" spans="1:7">
      <c r="A18764" s="41">
        <v>2</v>
      </c>
      <c r="B18764" s="91" t="s">
        <v>20699</v>
      </c>
      <c r="C18764" s="128"/>
      <c r="D18764" s="128"/>
      <c r="E18764" s="274" t="str">
        <f t="shared" si="607"/>
        <v/>
      </c>
      <c r="F18764" s="156"/>
      <c r="G18764" s="211">
        <f t="shared" si="608"/>
        <v>2</v>
      </c>
    </row>
    <row r="18765" spans="1:7">
      <c r="A18765" s="41"/>
      <c r="B18765" s="91" t="s">
        <v>20695</v>
      </c>
      <c r="C18765" s="128"/>
      <c r="D18765" s="128"/>
      <c r="E18765" s="274" t="str">
        <f t="shared" si="607"/>
        <v/>
      </c>
      <c r="F18765" s="156"/>
      <c r="G18765" s="211">
        <f t="shared" si="608"/>
        <v>2</v>
      </c>
    </row>
    <row r="18766" spans="1:7" ht="33">
      <c r="A18766" s="353" t="s">
        <v>156</v>
      </c>
      <c r="B18766" s="51" t="s">
        <v>20700</v>
      </c>
      <c r="C18766" s="128">
        <v>1440</v>
      </c>
      <c r="D18766" s="128">
        <v>1440</v>
      </c>
      <c r="E18766" s="274">
        <f t="shared" si="607"/>
        <v>1</v>
      </c>
      <c r="F18766" s="156"/>
      <c r="G18766" s="211">
        <f t="shared" si="608"/>
        <v>2</v>
      </c>
    </row>
    <row r="18767" spans="1:7" ht="33">
      <c r="A18767" s="353" t="s">
        <v>158</v>
      </c>
      <c r="B18767" s="51" t="s">
        <v>20701</v>
      </c>
      <c r="C18767" s="128">
        <v>1120</v>
      </c>
      <c r="D18767" s="128">
        <v>1120</v>
      </c>
      <c r="E18767" s="274">
        <f t="shared" si="607"/>
        <v>1</v>
      </c>
      <c r="F18767" s="156"/>
      <c r="G18767" s="211">
        <f t="shared" si="608"/>
        <v>2</v>
      </c>
    </row>
    <row r="18768" spans="1:7" ht="33">
      <c r="A18768" s="353" t="s">
        <v>160</v>
      </c>
      <c r="B18768" s="51" t="s">
        <v>20702</v>
      </c>
      <c r="C18768" s="128">
        <v>600</v>
      </c>
      <c r="D18768" s="128">
        <v>600</v>
      </c>
      <c r="E18768" s="274">
        <f t="shared" si="607"/>
        <v>1</v>
      </c>
      <c r="F18768" s="156"/>
      <c r="G18768" s="211">
        <f t="shared" si="608"/>
        <v>2</v>
      </c>
    </row>
    <row r="18769" spans="1:7" ht="33">
      <c r="A18769" s="41" t="s">
        <v>175</v>
      </c>
      <c r="B18769" s="91" t="s">
        <v>20703</v>
      </c>
      <c r="C18769" s="128"/>
      <c r="D18769" s="128"/>
      <c r="E18769" s="274" t="str">
        <f t="shared" si="607"/>
        <v/>
      </c>
      <c r="F18769" s="156"/>
      <c r="G18769" s="211">
        <f t="shared" si="608"/>
        <v>2</v>
      </c>
    </row>
    <row r="18770" spans="1:7">
      <c r="A18770" s="41"/>
      <c r="B18770" s="91" t="s">
        <v>20704</v>
      </c>
      <c r="C18770" s="128"/>
      <c r="D18770" s="128"/>
      <c r="E18770" s="274" t="str">
        <f t="shared" si="607"/>
        <v/>
      </c>
      <c r="F18770" s="156"/>
      <c r="G18770" s="211">
        <f t="shared" si="608"/>
        <v>2</v>
      </c>
    </row>
    <row r="18771" spans="1:7">
      <c r="A18771" s="41">
        <v>3</v>
      </c>
      <c r="B18771" s="91" t="s">
        <v>7548</v>
      </c>
      <c r="C18771" s="128"/>
      <c r="D18771" s="128"/>
      <c r="E18771" s="274" t="str">
        <f t="shared" si="607"/>
        <v/>
      </c>
      <c r="F18771" s="156"/>
      <c r="G18771" s="211">
        <f t="shared" si="608"/>
        <v>2</v>
      </c>
    </row>
    <row r="18772" spans="1:7" ht="33">
      <c r="A18772" s="353" t="s">
        <v>167</v>
      </c>
      <c r="B18772" s="51" t="s">
        <v>20705</v>
      </c>
      <c r="C18772" s="128">
        <v>600</v>
      </c>
      <c r="D18772" s="128">
        <v>600</v>
      </c>
      <c r="E18772" s="274">
        <f t="shared" si="607"/>
        <v>1</v>
      </c>
      <c r="F18772" s="156"/>
      <c r="G18772" s="211">
        <f t="shared" si="608"/>
        <v>2</v>
      </c>
    </row>
    <row r="18773" spans="1:7" ht="33">
      <c r="A18773" s="353" t="s">
        <v>169</v>
      </c>
      <c r="B18773" s="51" t="s">
        <v>20706</v>
      </c>
      <c r="C18773" s="128">
        <v>500</v>
      </c>
      <c r="D18773" s="128">
        <v>500</v>
      </c>
      <c r="E18773" s="274">
        <f t="shared" si="607"/>
        <v>1</v>
      </c>
      <c r="F18773" s="156"/>
      <c r="G18773" s="211">
        <f t="shared" si="608"/>
        <v>2</v>
      </c>
    </row>
    <row r="18774" spans="1:7" ht="33">
      <c r="A18774" s="353" t="s">
        <v>171</v>
      </c>
      <c r="B18774" s="51" t="s">
        <v>20707</v>
      </c>
      <c r="C18774" s="128">
        <v>500</v>
      </c>
      <c r="D18774" s="128">
        <v>500</v>
      </c>
      <c r="E18774" s="274">
        <f t="shared" si="607"/>
        <v>1</v>
      </c>
      <c r="F18774" s="156"/>
      <c r="G18774" s="211">
        <f t="shared" si="608"/>
        <v>2</v>
      </c>
    </row>
    <row r="18775" spans="1:7" ht="33">
      <c r="A18775" s="353" t="s">
        <v>173</v>
      </c>
      <c r="B18775" s="51" t="s">
        <v>20708</v>
      </c>
      <c r="C18775" s="128">
        <v>500</v>
      </c>
      <c r="D18775" s="128">
        <v>500</v>
      </c>
      <c r="E18775" s="274">
        <f t="shared" si="607"/>
        <v>1</v>
      </c>
      <c r="F18775" s="156"/>
      <c r="G18775" s="211">
        <f t="shared" si="608"/>
        <v>2</v>
      </c>
    </row>
    <row r="18776" spans="1:7" ht="49.5">
      <c r="A18776" s="353" t="s">
        <v>1101</v>
      </c>
      <c r="B18776" s="51" t="s">
        <v>20709</v>
      </c>
      <c r="C18776" s="128">
        <v>500</v>
      </c>
      <c r="D18776" s="128">
        <v>500</v>
      </c>
      <c r="E18776" s="274">
        <f t="shared" si="607"/>
        <v>1</v>
      </c>
      <c r="F18776" s="156"/>
      <c r="G18776" s="211">
        <f t="shared" si="608"/>
        <v>2</v>
      </c>
    </row>
    <row r="18777" spans="1:7" ht="49.5">
      <c r="A18777" s="353" t="s">
        <v>1103</v>
      </c>
      <c r="B18777" s="51" t="s">
        <v>20710</v>
      </c>
      <c r="C18777" s="128">
        <v>400</v>
      </c>
      <c r="D18777" s="128">
        <v>400</v>
      </c>
      <c r="E18777" s="274">
        <f t="shared" si="607"/>
        <v>1</v>
      </c>
      <c r="F18777" s="156"/>
      <c r="G18777" s="211">
        <f t="shared" si="608"/>
        <v>2</v>
      </c>
    </row>
    <row r="18778" spans="1:7" ht="33">
      <c r="A18778" s="353" t="s">
        <v>1105</v>
      </c>
      <c r="B18778" s="51" t="s">
        <v>20711</v>
      </c>
      <c r="C18778" s="128">
        <v>400</v>
      </c>
      <c r="D18778" s="128">
        <v>400</v>
      </c>
      <c r="E18778" s="274">
        <f t="shared" si="607"/>
        <v>1</v>
      </c>
      <c r="F18778" s="156"/>
      <c r="G18778" s="211">
        <f t="shared" si="608"/>
        <v>2</v>
      </c>
    </row>
    <row r="18779" spans="1:7" ht="33">
      <c r="A18779" s="353" t="s">
        <v>1106</v>
      </c>
      <c r="B18779" s="51" t="s">
        <v>20712</v>
      </c>
      <c r="C18779" s="128">
        <v>500</v>
      </c>
      <c r="D18779" s="128">
        <v>500</v>
      </c>
      <c r="E18779" s="274">
        <f t="shared" si="607"/>
        <v>1</v>
      </c>
      <c r="F18779" s="156"/>
      <c r="G18779" s="211">
        <f t="shared" si="608"/>
        <v>2</v>
      </c>
    </row>
    <row r="18780" spans="1:7" ht="33">
      <c r="A18780" s="353" t="s">
        <v>1107</v>
      </c>
      <c r="B18780" s="51" t="s">
        <v>20713</v>
      </c>
      <c r="C18780" s="128">
        <v>1020</v>
      </c>
      <c r="D18780" s="128">
        <v>1020</v>
      </c>
      <c r="E18780" s="274">
        <f t="shared" si="607"/>
        <v>1</v>
      </c>
      <c r="F18780" s="156"/>
      <c r="G18780" s="211">
        <f t="shared" si="608"/>
        <v>2</v>
      </c>
    </row>
    <row r="18781" spans="1:7" ht="33">
      <c r="A18781" s="353" t="s">
        <v>1109</v>
      </c>
      <c r="B18781" s="51" t="s">
        <v>20714</v>
      </c>
      <c r="C18781" s="128">
        <v>700</v>
      </c>
      <c r="D18781" s="128">
        <v>700</v>
      </c>
      <c r="E18781" s="274">
        <f t="shared" si="607"/>
        <v>1</v>
      </c>
      <c r="F18781" s="156"/>
      <c r="G18781" s="211">
        <f t="shared" si="608"/>
        <v>2</v>
      </c>
    </row>
    <row r="18782" spans="1:7" ht="33">
      <c r="A18782" s="353" t="s">
        <v>1111</v>
      </c>
      <c r="B18782" s="51" t="s">
        <v>20715</v>
      </c>
      <c r="C18782" s="128">
        <v>600</v>
      </c>
      <c r="D18782" s="128">
        <v>600</v>
      </c>
      <c r="E18782" s="274">
        <f t="shared" si="607"/>
        <v>1</v>
      </c>
      <c r="F18782" s="156"/>
      <c r="G18782" s="211">
        <f t="shared" si="608"/>
        <v>2</v>
      </c>
    </row>
    <row r="18783" spans="1:7" ht="33">
      <c r="A18783" s="353" t="s">
        <v>1113</v>
      </c>
      <c r="B18783" s="51" t="s">
        <v>20716</v>
      </c>
      <c r="C18783" s="128">
        <v>500</v>
      </c>
      <c r="D18783" s="128">
        <v>500</v>
      </c>
      <c r="E18783" s="274">
        <f t="shared" si="607"/>
        <v>1</v>
      </c>
      <c r="F18783" s="156"/>
      <c r="G18783" s="211">
        <f t="shared" si="608"/>
        <v>2</v>
      </c>
    </row>
    <row r="18784" spans="1:7" ht="33">
      <c r="A18784" s="353" t="s">
        <v>1114</v>
      </c>
      <c r="B18784" s="51" t="s">
        <v>20717</v>
      </c>
      <c r="C18784" s="128">
        <v>500</v>
      </c>
      <c r="D18784" s="128">
        <v>500</v>
      </c>
      <c r="E18784" s="274">
        <f t="shared" si="607"/>
        <v>1</v>
      </c>
      <c r="F18784" s="156"/>
      <c r="G18784" s="211">
        <f t="shared" si="608"/>
        <v>2</v>
      </c>
    </row>
    <row r="18785" spans="1:7" ht="33">
      <c r="A18785" s="353" t="s">
        <v>3097</v>
      </c>
      <c r="B18785" s="51" t="s">
        <v>20718</v>
      </c>
      <c r="C18785" s="128">
        <v>500</v>
      </c>
      <c r="D18785" s="128">
        <v>500</v>
      </c>
      <c r="E18785" s="274">
        <f t="shared" si="607"/>
        <v>1</v>
      </c>
      <c r="F18785" s="156"/>
      <c r="G18785" s="211">
        <f t="shared" si="608"/>
        <v>2</v>
      </c>
    </row>
    <row r="18786" spans="1:7">
      <c r="A18786" s="353" t="s">
        <v>3099</v>
      </c>
      <c r="B18786" s="51" t="s">
        <v>20719</v>
      </c>
      <c r="C18786" s="128">
        <v>500</v>
      </c>
      <c r="D18786" s="128">
        <v>500</v>
      </c>
      <c r="E18786" s="274">
        <f t="shared" si="607"/>
        <v>1</v>
      </c>
      <c r="F18786" s="156"/>
      <c r="G18786" s="211">
        <f t="shared" si="608"/>
        <v>2</v>
      </c>
    </row>
    <row r="18787" spans="1:7" ht="33">
      <c r="A18787" s="353" t="s">
        <v>3101</v>
      </c>
      <c r="B18787" s="51" t="s">
        <v>20720</v>
      </c>
      <c r="C18787" s="128">
        <v>400</v>
      </c>
      <c r="D18787" s="128">
        <v>400</v>
      </c>
      <c r="E18787" s="274">
        <f t="shared" ref="E18787:E18850" si="609">IFERROR(C18787/D18787,"")</f>
        <v>1</v>
      </c>
      <c r="F18787" s="156"/>
      <c r="G18787" s="211">
        <f t="shared" si="608"/>
        <v>2</v>
      </c>
    </row>
    <row r="18788" spans="1:7" ht="33">
      <c r="A18788" s="353" t="s">
        <v>3103</v>
      </c>
      <c r="B18788" s="51" t="s">
        <v>20721</v>
      </c>
      <c r="C18788" s="128">
        <v>500</v>
      </c>
      <c r="D18788" s="128">
        <v>500</v>
      </c>
      <c r="E18788" s="274">
        <f t="shared" si="609"/>
        <v>1</v>
      </c>
      <c r="F18788" s="156"/>
      <c r="G18788" s="211">
        <f t="shared" si="608"/>
        <v>2</v>
      </c>
    </row>
    <row r="18789" spans="1:7" ht="33">
      <c r="A18789" s="353" t="s">
        <v>3105</v>
      </c>
      <c r="B18789" s="51" t="s">
        <v>20722</v>
      </c>
      <c r="C18789" s="128">
        <v>500</v>
      </c>
      <c r="D18789" s="128">
        <v>500</v>
      </c>
      <c r="E18789" s="274">
        <f t="shared" si="609"/>
        <v>1</v>
      </c>
      <c r="F18789" s="156"/>
      <c r="G18789" s="211">
        <f t="shared" si="608"/>
        <v>2</v>
      </c>
    </row>
    <row r="18790" spans="1:7" ht="33">
      <c r="A18790" s="353" t="s">
        <v>3107</v>
      </c>
      <c r="B18790" s="51" t="s">
        <v>20723</v>
      </c>
      <c r="C18790" s="128">
        <v>500</v>
      </c>
      <c r="D18790" s="128">
        <v>500</v>
      </c>
      <c r="E18790" s="274">
        <f t="shared" si="609"/>
        <v>1</v>
      </c>
      <c r="F18790" s="156"/>
      <c r="G18790" s="211">
        <f t="shared" si="608"/>
        <v>2</v>
      </c>
    </row>
    <row r="18791" spans="1:7" ht="33">
      <c r="A18791" s="353" t="s">
        <v>3109</v>
      </c>
      <c r="B18791" s="51" t="s">
        <v>20724</v>
      </c>
      <c r="C18791" s="128">
        <v>500</v>
      </c>
      <c r="D18791" s="128">
        <v>500</v>
      </c>
      <c r="E18791" s="274">
        <f t="shared" si="609"/>
        <v>1</v>
      </c>
      <c r="F18791" s="156"/>
      <c r="G18791" s="211">
        <f t="shared" si="608"/>
        <v>2</v>
      </c>
    </row>
    <row r="18792" spans="1:7" ht="33">
      <c r="A18792" s="353" t="s">
        <v>3111</v>
      </c>
      <c r="B18792" s="51" t="s">
        <v>20725</v>
      </c>
      <c r="C18792" s="128">
        <v>400</v>
      </c>
      <c r="D18792" s="128">
        <v>400</v>
      </c>
      <c r="E18792" s="274">
        <f t="shared" si="609"/>
        <v>1</v>
      </c>
      <c r="F18792" s="156"/>
      <c r="G18792" s="211">
        <f t="shared" si="608"/>
        <v>2</v>
      </c>
    </row>
    <row r="18793" spans="1:7">
      <c r="A18793" s="353" t="s">
        <v>3113</v>
      </c>
      <c r="B18793" s="51" t="s">
        <v>20726</v>
      </c>
      <c r="C18793" s="128">
        <v>500</v>
      </c>
      <c r="D18793" s="128">
        <v>500</v>
      </c>
      <c r="E18793" s="274">
        <f t="shared" si="609"/>
        <v>1</v>
      </c>
      <c r="F18793" s="156"/>
      <c r="G18793" s="211">
        <f t="shared" si="608"/>
        <v>2</v>
      </c>
    </row>
    <row r="18794" spans="1:7">
      <c r="A18794" s="353">
        <v>4</v>
      </c>
      <c r="B18794" s="91" t="s">
        <v>13635</v>
      </c>
      <c r="C18794" s="128">
        <v>130</v>
      </c>
      <c r="D18794" s="128">
        <v>130</v>
      </c>
      <c r="E18794" s="274">
        <f t="shared" si="609"/>
        <v>1</v>
      </c>
      <c r="F18794" s="156"/>
      <c r="G18794" s="211">
        <f t="shared" si="608"/>
        <v>2</v>
      </c>
    </row>
    <row r="18795" spans="1:7">
      <c r="A18795" s="353">
        <v>5</v>
      </c>
      <c r="B18795" s="91" t="s">
        <v>10236</v>
      </c>
      <c r="C18795" s="128"/>
      <c r="D18795" s="128"/>
      <c r="E18795" s="274" t="str">
        <f t="shared" si="609"/>
        <v/>
      </c>
      <c r="F18795" s="156"/>
      <c r="G18795" s="211">
        <f t="shared" si="608"/>
        <v>2</v>
      </c>
    </row>
    <row r="18796" spans="1:7" ht="33">
      <c r="A18796" s="353" t="s">
        <v>210</v>
      </c>
      <c r="B18796" s="51" t="s">
        <v>20727</v>
      </c>
      <c r="C18796" s="128">
        <v>600</v>
      </c>
      <c r="D18796" s="128"/>
      <c r="E18796" s="274" t="str">
        <f t="shared" si="609"/>
        <v/>
      </c>
      <c r="F18796" s="609" t="s">
        <v>417</v>
      </c>
      <c r="G18796" s="211">
        <f t="shared" si="608"/>
        <v>2</v>
      </c>
    </row>
    <row r="18797" spans="1:7" ht="33">
      <c r="A18797" s="353" t="s">
        <v>225</v>
      </c>
      <c r="B18797" s="51" t="s">
        <v>20728</v>
      </c>
      <c r="C18797" s="128">
        <v>800</v>
      </c>
      <c r="D18797" s="128"/>
      <c r="E18797" s="274" t="str">
        <f t="shared" si="609"/>
        <v/>
      </c>
      <c r="F18797" s="193"/>
      <c r="G18797" s="211">
        <f t="shared" si="608"/>
        <v>2</v>
      </c>
    </row>
    <row r="18798" spans="1:7" ht="33">
      <c r="A18798" s="353" t="s">
        <v>247</v>
      </c>
      <c r="B18798" s="51" t="s">
        <v>20729</v>
      </c>
      <c r="C18798" s="128">
        <v>400</v>
      </c>
      <c r="D18798" s="128"/>
      <c r="E18798" s="274" t="str">
        <f t="shared" si="609"/>
        <v/>
      </c>
      <c r="F18798" s="193"/>
      <c r="G18798" s="211">
        <f t="shared" si="608"/>
        <v>2</v>
      </c>
    </row>
    <row r="18799" spans="1:7">
      <c r="A18799" s="353">
        <v>6</v>
      </c>
      <c r="B18799" s="91" t="s">
        <v>20730</v>
      </c>
      <c r="C18799" s="128"/>
      <c r="D18799" s="128"/>
      <c r="E18799" s="274" t="str">
        <f t="shared" si="609"/>
        <v/>
      </c>
      <c r="F18799" s="193"/>
      <c r="G18799" s="211">
        <f t="shared" si="608"/>
        <v>2</v>
      </c>
    </row>
    <row r="18800" spans="1:7">
      <c r="A18800" s="353" t="s">
        <v>407</v>
      </c>
      <c r="B18800" s="51" t="s">
        <v>20731</v>
      </c>
      <c r="C18800" s="128">
        <v>3500</v>
      </c>
      <c r="D18800" s="128"/>
      <c r="E18800" s="274" t="str">
        <f t="shared" si="609"/>
        <v/>
      </c>
      <c r="F18800" s="193"/>
      <c r="G18800" s="211">
        <f t="shared" si="608"/>
        <v>2</v>
      </c>
    </row>
    <row r="18801" spans="1:7" ht="33">
      <c r="A18801" s="353" t="s">
        <v>426</v>
      </c>
      <c r="B18801" s="51" t="s">
        <v>20732</v>
      </c>
      <c r="C18801" s="128">
        <v>2800</v>
      </c>
      <c r="D18801" s="128"/>
      <c r="E18801" s="274" t="str">
        <f t="shared" si="609"/>
        <v/>
      </c>
      <c r="F18801" s="193"/>
      <c r="G18801" s="211">
        <f t="shared" si="608"/>
        <v>2</v>
      </c>
    </row>
    <row r="18802" spans="1:7">
      <c r="A18802" s="353" t="s">
        <v>443</v>
      </c>
      <c r="B18802" s="51" t="s">
        <v>20733</v>
      </c>
      <c r="C18802" s="128">
        <v>2800</v>
      </c>
      <c r="D18802" s="128"/>
      <c r="E18802" s="274" t="str">
        <f t="shared" si="609"/>
        <v/>
      </c>
      <c r="F18802" s="193"/>
      <c r="G18802" s="211">
        <f t="shared" si="608"/>
        <v>2</v>
      </c>
    </row>
    <row r="18803" spans="1:7">
      <c r="A18803" s="353" t="s">
        <v>458</v>
      </c>
      <c r="B18803" s="51" t="s">
        <v>20734</v>
      </c>
      <c r="C18803" s="128">
        <v>2800</v>
      </c>
      <c r="D18803" s="128"/>
      <c r="E18803" s="274" t="str">
        <f t="shared" si="609"/>
        <v/>
      </c>
      <c r="F18803" s="193"/>
      <c r="G18803" s="211">
        <f t="shared" si="608"/>
        <v>2</v>
      </c>
    </row>
    <row r="18804" spans="1:7">
      <c r="A18804" s="353" t="s">
        <v>1466</v>
      </c>
      <c r="B18804" s="51" t="s">
        <v>20735</v>
      </c>
      <c r="C18804" s="128">
        <v>2800</v>
      </c>
      <c r="D18804" s="128"/>
      <c r="E18804" s="274" t="str">
        <f t="shared" si="609"/>
        <v/>
      </c>
      <c r="F18804" s="193"/>
      <c r="G18804" s="211">
        <f t="shared" si="608"/>
        <v>2</v>
      </c>
    </row>
    <row r="18805" spans="1:7">
      <c r="A18805" s="353" t="s">
        <v>1468</v>
      </c>
      <c r="B18805" s="51" t="s">
        <v>20736</v>
      </c>
      <c r="C18805" s="128">
        <v>2520</v>
      </c>
      <c r="D18805" s="128"/>
      <c r="E18805" s="274" t="str">
        <f t="shared" si="609"/>
        <v/>
      </c>
      <c r="F18805" s="193"/>
      <c r="G18805" s="211">
        <f t="shared" si="608"/>
        <v>2</v>
      </c>
    </row>
    <row r="18806" spans="1:7">
      <c r="A18806" s="353" t="s">
        <v>1470</v>
      </c>
      <c r="B18806" s="51" t="s">
        <v>20737</v>
      </c>
      <c r="C18806" s="128">
        <v>2520</v>
      </c>
      <c r="D18806" s="128"/>
      <c r="E18806" s="274" t="str">
        <f t="shared" si="609"/>
        <v/>
      </c>
      <c r="F18806" s="193"/>
      <c r="G18806" s="211">
        <f t="shared" si="608"/>
        <v>2</v>
      </c>
    </row>
    <row r="18807" spans="1:7">
      <c r="A18807" s="41"/>
      <c r="B18807" s="91" t="s">
        <v>20738</v>
      </c>
      <c r="C18807" s="128"/>
      <c r="D18807" s="128"/>
      <c r="E18807" s="274" t="str">
        <f t="shared" si="609"/>
        <v/>
      </c>
      <c r="F18807" s="156"/>
      <c r="G18807" s="211">
        <f t="shared" si="608"/>
        <v>2</v>
      </c>
    </row>
    <row r="18808" spans="1:7">
      <c r="A18808" s="41">
        <v>7</v>
      </c>
      <c r="B18808" s="91" t="s">
        <v>20739</v>
      </c>
      <c r="C18808" s="128"/>
      <c r="D18808" s="128"/>
      <c r="E18808" s="274" t="str">
        <f t="shared" si="609"/>
        <v/>
      </c>
      <c r="F18808" s="156"/>
      <c r="G18808" s="211">
        <f t="shared" si="608"/>
        <v>2</v>
      </c>
    </row>
    <row r="18809" spans="1:7" ht="33">
      <c r="A18809" s="353" t="s">
        <v>508</v>
      </c>
      <c r="B18809" s="51" t="s">
        <v>20740</v>
      </c>
      <c r="C18809" s="128">
        <v>700</v>
      </c>
      <c r="D18809" s="128">
        <v>700</v>
      </c>
      <c r="E18809" s="274">
        <f t="shared" si="609"/>
        <v>1</v>
      </c>
      <c r="F18809" s="156"/>
      <c r="G18809" s="211">
        <f t="shared" si="608"/>
        <v>2</v>
      </c>
    </row>
    <row r="18810" spans="1:7" ht="33">
      <c r="A18810" s="353" t="s">
        <v>510</v>
      </c>
      <c r="B18810" s="51" t="s">
        <v>20741</v>
      </c>
      <c r="C18810" s="128">
        <v>1300</v>
      </c>
      <c r="D18810" s="128">
        <v>1300</v>
      </c>
      <c r="E18810" s="274">
        <f t="shared" si="609"/>
        <v>1</v>
      </c>
      <c r="F18810" s="156"/>
      <c r="G18810" s="211">
        <f t="shared" si="608"/>
        <v>2</v>
      </c>
    </row>
    <row r="18811" spans="1:7" ht="33">
      <c r="A18811" s="353" t="s">
        <v>512</v>
      </c>
      <c r="B18811" s="51" t="s">
        <v>20742</v>
      </c>
      <c r="C18811" s="128">
        <v>1300</v>
      </c>
      <c r="D18811" s="128">
        <v>1300</v>
      </c>
      <c r="E18811" s="274">
        <f t="shared" si="609"/>
        <v>1</v>
      </c>
      <c r="F18811" s="156"/>
      <c r="G18811" s="211">
        <f t="shared" si="608"/>
        <v>2</v>
      </c>
    </row>
    <row r="18812" spans="1:7" ht="33">
      <c r="A18812" s="353" t="s">
        <v>514</v>
      </c>
      <c r="B18812" s="51" t="s">
        <v>20743</v>
      </c>
      <c r="C18812" s="128">
        <v>1100</v>
      </c>
      <c r="D18812" s="128">
        <v>1100</v>
      </c>
      <c r="E18812" s="274">
        <f t="shared" si="609"/>
        <v>1</v>
      </c>
      <c r="F18812" s="156"/>
      <c r="G18812" s="211">
        <f t="shared" si="608"/>
        <v>2</v>
      </c>
    </row>
    <row r="18813" spans="1:7" ht="33">
      <c r="A18813" s="353" t="s">
        <v>516</v>
      </c>
      <c r="B18813" s="51" t="s">
        <v>20744</v>
      </c>
      <c r="C18813" s="128">
        <v>600</v>
      </c>
      <c r="D18813" s="128">
        <v>600</v>
      </c>
      <c r="E18813" s="274">
        <f t="shared" si="609"/>
        <v>1</v>
      </c>
      <c r="F18813" s="156"/>
      <c r="G18813" s="211">
        <f t="shared" ref="G18813:G18876" si="610">COUNTA(B18813,1)</f>
        <v>2</v>
      </c>
    </row>
    <row r="18814" spans="1:7" ht="33">
      <c r="A18814" s="353" t="s">
        <v>518</v>
      </c>
      <c r="B18814" s="51" t="s">
        <v>20745</v>
      </c>
      <c r="C18814" s="128">
        <v>400</v>
      </c>
      <c r="D18814" s="128">
        <v>400</v>
      </c>
      <c r="E18814" s="274">
        <f t="shared" si="609"/>
        <v>1</v>
      </c>
      <c r="F18814" s="156"/>
      <c r="G18814" s="211">
        <f t="shared" si="610"/>
        <v>2</v>
      </c>
    </row>
    <row r="18815" spans="1:7" ht="33">
      <c r="A18815" s="41">
        <v>8</v>
      </c>
      <c r="B18815" s="91" t="s">
        <v>22194</v>
      </c>
      <c r="C18815" s="128">
        <v>600</v>
      </c>
      <c r="D18815" s="128">
        <v>600</v>
      </c>
      <c r="E18815" s="274">
        <f t="shared" si="609"/>
        <v>1</v>
      </c>
      <c r="F18815" s="156"/>
      <c r="G18815" s="211">
        <f t="shared" si="610"/>
        <v>2</v>
      </c>
    </row>
    <row r="18816" spans="1:7">
      <c r="A18816" s="41">
        <v>9</v>
      </c>
      <c r="B18816" s="91" t="s">
        <v>20746</v>
      </c>
      <c r="C18816" s="128"/>
      <c r="D18816" s="128"/>
      <c r="E18816" s="274" t="str">
        <f t="shared" si="609"/>
        <v/>
      </c>
      <c r="F18816" s="156"/>
      <c r="G18816" s="211">
        <f t="shared" si="610"/>
        <v>2</v>
      </c>
    </row>
    <row r="18817" spans="1:7" ht="49.5">
      <c r="A18817" s="353" t="s">
        <v>548</v>
      </c>
      <c r="B18817" s="51" t="s">
        <v>20747</v>
      </c>
      <c r="C18817" s="128">
        <v>500</v>
      </c>
      <c r="D18817" s="128">
        <v>500</v>
      </c>
      <c r="E18817" s="274">
        <f t="shared" si="609"/>
        <v>1</v>
      </c>
      <c r="F18817" s="156"/>
      <c r="G18817" s="211">
        <f t="shared" si="610"/>
        <v>2</v>
      </c>
    </row>
    <row r="18818" spans="1:7" ht="33">
      <c r="A18818" s="353" t="s">
        <v>550</v>
      </c>
      <c r="B18818" s="51" t="s">
        <v>20748</v>
      </c>
      <c r="C18818" s="128">
        <v>350</v>
      </c>
      <c r="D18818" s="128">
        <v>350</v>
      </c>
      <c r="E18818" s="274">
        <f t="shared" si="609"/>
        <v>1</v>
      </c>
      <c r="F18818" s="156"/>
      <c r="G18818" s="211">
        <f t="shared" si="610"/>
        <v>2</v>
      </c>
    </row>
    <row r="18819" spans="1:7" ht="33">
      <c r="A18819" s="353" t="s">
        <v>552</v>
      </c>
      <c r="B18819" s="51" t="s">
        <v>20749</v>
      </c>
      <c r="C18819" s="128">
        <v>250</v>
      </c>
      <c r="D18819" s="128">
        <v>250</v>
      </c>
      <c r="E18819" s="274">
        <f t="shared" si="609"/>
        <v>1</v>
      </c>
      <c r="F18819" s="156"/>
      <c r="G18819" s="211">
        <f t="shared" si="610"/>
        <v>2</v>
      </c>
    </row>
    <row r="18820" spans="1:7">
      <c r="A18820" s="41">
        <v>10</v>
      </c>
      <c r="B18820" s="91" t="s">
        <v>10610</v>
      </c>
      <c r="C18820" s="128"/>
      <c r="D18820" s="128"/>
      <c r="E18820" s="274" t="str">
        <f t="shared" si="609"/>
        <v/>
      </c>
      <c r="F18820" s="156"/>
      <c r="G18820" s="211">
        <f t="shared" si="610"/>
        <v>2</v>
      </c>
    </row>
    <row r="18821" spans="1:7" ht="50.25">
      <c r="A18821" s="353" t="s">
        <v>577</v>
      </c>
      <c r="B18821" s="613" t="s">
        <v>22195</v>
      </c>
      <c r="C18821" s="128">
        <v>250</v>
      </c>
      <c r="D18821" s="128">
        <v>250</v>
      </c>
      <c r="E18821" s="274">
        <f t="shared" si="609"/>
        <v>1</v>
      </c>
      <c r="F18821" s="156"/>
      <c r="G18821" s="211">
        <f t="shared" si="610"/>
        <v>2</v>
      </c>
    </row>
    <row r="18822" spans="1:7" ht="50.25">
      <c r="A18822" s="353" t="s">
        <v>579</v>
      </c>
      <c r="B18822" s="613" t="s">
        <v>22196</v>
      </c>
      <c r="C18822" s="128">
        <v>300</v>
      </c>
      <c r="D18822" s="128">
        <v>300</v>
      </c>
      <c r="E18822" s="274">
        <f t="shared" si="609"/>
        <v>1</v>
      </c>
      <c r="F18822" s="156"/>
      <c r="G18822" s="211">
        <f t="shared" si="610"/>
        <v>2</v>
      </c>
    </row>
    <row r="18823" spans="1:7" ht="49.5">
      <c r="A18823" s="353" t="s">
        <v>581</v>
      </c>
      <c r="B18823" s="91" t="s">
        <v>22197</v>
      </c>
      <c r="C18823" s="128">
        <v>510</v>
      </c>
      <c r="D18823" s="128">
        <v>510</v>
      </c>
      <c r="E18823" s="274">
        <f t="shared" si="609"/>
        <v>1</v>
      </c>
      <c r="F18823" s="156"/>
      <c r="G18823" s="211">
        <f t="shared" si="610"/>
        <v>2</v>
      </c>
    </row>
    <row r="18824" spans="1:7" ht="50.25">
      <c r="A18824" s="353" t="s">
        <v>1141</v>
      </c>
      <c r="B18824" s="613" t="s">
        <v>22198</v>
      </c>
      <c r="C18824" s="128">
        <v>250</v>
      </c>
      <c r="D18824" s="128">
        <v>250</v>
      </c>
      <c r="E18824" s="274">
        <f t="shared" si="609"/>
        <v>1</v>
      </c>
      <c r="F18824" s="156"/>
      <c r="G18824" s="211">
        <f t="shared" si="610"/>
        <v>2</v>
      </c>
    </row>
    <row r="18825" spans="1:7" ht="51">
      <c r="A18825" s="353" t="s">
        <v>6491</v>
      </c>
      <c r="B18825" s="613" t="s">
        <v>22199</v>
      </c>
      <c r="C18825" s="128">
        <v>300</v>
      </c>
      <c r="D18825" s="128">
        <v>300</v>
      </c>
      <c r="E18825" s="274">
        <f t="shared" si="609"/>
        <v>1</v>
      </c>
      <c r="F18825" s="156"/>
      <c r="G18825" s="211">
        <f t="shared" si="610"/>
        <v>2</v>
      </c>
    </row>
    <row r="18826" spans="1:7" ht="50.25">
      <c r="A18826" s="353" t="s">
        <v>6493</v>
      </c>
      <c r="B18826" s="613" t="s">
        <v>22200</v>
      </c>
      <c r="C18826" s="128">
        <v>300</v>
      </c>
      <c r="D18826" s="128">
        <v>300</v>
      </c>
      <c r="E18826" s="274">
        <f t="shared" si="609"/>
        <v>1</v>
      </c>
      <c r="F18826" s="156"/>
      <c r="G18826" s="211">
        <f t="shared" si="610"/>
        <v>2</v>
      </c>
    </row>
    <row r="18827" spans="1:7" ht="33">
      <c r="A18827" s="353" t="s">
        <v>6495</v>
      </c>
      <c r="B18827" s="51" t="s">
        <v>20750</v>
      </c>
      <c r="C18827" s="128">
        <v>300</v>
      </c>
      <c r="D18827" s="128">
        <v>300</v>
      </c>
      <c r="E18827" s="274">
        <f t="shared" si="609"/>
        <v>1</v>
      </c>
      <c r="F18827" s="156"/>
      <c r="G18827" s="211">
        <f t="shared" si="610"/>
        <v>2</v>
      </c>
    </row>
    <row r="18828" spans="1:7">
      <c r="A18828" s="41">
        <v>11</v>
      </c>
      <c r="B18828" s="91" t="s">
        <v>13635</v>
      </c>
      <c r="C18828" s="128">
        <v>130</v>
      </c>
      <c r="D18828" s="128">
        <v>130</v>
      </c>
      <c r="E18828" s="274">
        <f t="shared" si="609"/>
        <v>1</v>
      </c>
      <c r="F18828" s="156"/>
      <c r="G18828" s="211">
        <f t="shared" si="610"/>
        <v>2</v>
      </c>
    </row>
    <row r="18829" spans="1:7">
      <c r="A18829" s="41"/>
      <c r="B18829" s="91" t="s">
        <v>20751</v>
      </c>
      <c r="C18829" s="128"/>
      <c r="D18829" s="128"/>
      <c r="E18829" s="274" t="str">
        <f t="shared" si="609"/>
        <v/>
      </c>
      <c r="F18829" s="156"/>
      <c r="G18829" s="211">
        <f t="shared" si="610"/>
        <v>2</v>
      </c>
    </row>
    <row r="18830" spans="1:7">
      <c r="A18830" s="41">
        <v>12</v>
      </c>
      <c r="B18830" s="91" t="s">
        <v>20752</v>
      </c>
      <c r="C18830" s="128"/>
      <c r="D18830" s="128"/>
      <c r="E18830" s="274" t="str">
        <f t="shared" si="609"/>
        <v/>
      </c>
      <c r="F18830" s="156"/>
      <c r="G18830" s="211">
        <f t="shared" si="610"/>
        <v>2</v>
      </c>
    </row>
    <row r="18831" spans="1:7" ht="49.5">
      <c r="A18831" s="353" t="s">
        <v>595</v>
      </c>
      <c r="B18831" s="51" t="s">
        <v>20753</v>
      </c>
      <c r="C18831" s="128">
        <v>700</v>
      </c>
      <c r="D18831" s="128">
        <v>700</v>
      </c>
      <c r="E18831" s="274">
        <f t="shared" si="609"/>
        <v>1</v>
      </c>
      <c r="F18831" s="156"/>
      <c r="G18831" s="211">
        <f t="shared" si="610"/>
        <v>2</v>
      </c>
    </row>
    <row r="18832" spans="1:7" ht="33">
      <c r="A18832" s="353" t="s">
        <v>597</v>
      </c>
      <c r="B18832" s="51" t="s">
        <v>20754</v>
      </c>
      <c r="C18832" s="128">
        <v>1000</v>
      </c>
      <c r="D18832" s="128">
        <v>1000</v>
      </c>
      <c r="E18832" s="274">
        <f t="shared" si="609"/>
        <v>1</v>
      </c>
      <c r="F18832" s="156"/>
      <c r="G18832" s="211">
        <f t="shared" si="610"/>
        <v>2</v>
      </c>
    </row>
    <row r="18833" spans="1:7" ht="33">
      <c r="A18833" s="353" t="s">
        <v>599</v>
      </c>
      <c r="B18833" s="51" t="s">
        <v>20755</v>
      </c>
      <c r="C18833" s="128">
        <v>800</v>
      </c>
      <c r="D18833" s="128">
        <v>800</v>
      </c>
      <c r="E18833" s="274">
        <f t="shared" si="609"/>
        <v>1</v>
      </c>
      <c r="F18833" s="156"/>
      <c r="G18833" s="211">
        <f t="shared" si="610"/>
        <v>2</v>
      </c>
    </row>
    <row r="18834" spans="1:7" ht="33">
      <c r="A18834" s="353" t="s">
        <v>3307</v>
      </c>
      <c r="B18834" s="51" t="s">
        <v>20756</v>
      </c>
      <c r="C18834" s="128">
        <v>900</v>
      </c>
      <c r="D18834" s="128">
        <v>900</v>
      </c>
      <c r="E18834" s="274">
        <f t="shared" si="609"/>
        <v>1</v>
      </c>
      <c r="F18834" s="156"/>
      <c r="G18834" s="211">
        <f t="shared" si="610"/>
        <v>2</v>
      </c>
    </row>
    <row r="18835" spans="1:7" ht="33">
      <c r="A18835" s="353" t="s">
        <v>6559</v>
      </c>
      <c r="B18835" s="51" t="s">
        <v>20757</v>
      </c>
      <c r="C18835" s="128">
        <v>700</v>
      </c>
      <c r="D18835" s="128">
        <v>700</v>
      </c>
      <c r="E18835" s="274">
        <f t="shared" si="609"/>
        <v>1</v>
      </c>
      <c r="F18835" s="156"/>
      <c r="G18835" s="211">
        <f t="shared" si="610"/>
        <v>2</v>
      </c>
    </row>
    <row r="18836" spans="1:7">
      <c r="A18836" s="41">
        <v>13</v>
      </c>
      <c r="B18836" s="91" t="s">
        <v>20746</v>
      </c>
      <c r="C18836" s="128"/>
      <c r="D18836" s="128"/>
      <c r="E18836" s="274" t="str">
        <f t="shared" si="609"/>
        <v/>
      </c>
      <c r="F18836" s="156"/>
      <c r="G18836" s="211">
        <f t="shared" si="610"/>
        <v>2</v>
      </c>
    </row>
    <row r="18837" spans="1:7" ht="33">
      <c r="A18837" s="353" t="s">
        <v>602</v>
      </c>
      <c r="B18837" s="51" t="s">
        <v>20758</v>
      </c>
      <c r="C18837" s="128">
        <v>700</v>
      </c>
      <c r="D18837" s="128">
        <v>700</v>
      </c>
      <c r="E18837" s="274">
        <f t="shared" si="609"/>
        <v>1</v>
      </c>
      <c r="F18837" s="156"/>
      <c r="G18837" s="211">
        <f t="shared" si="610"/>
        <v>2</v>
      </c>
    </row>
    <row r="18838" spans="1:7" ht="33">
      <c r="A18838" s="353" t="s">
        <v>604</v>
      </c>
      <c r="B18838" s="51" t="s">
        <v>20759</v>
      </c>
      <c r="C18838" s="128">
        <v>600</v>
      </c>
      <c r="D18838" s="128">
        <v>600</v>
      </c>
      <c r="E18838" s="274">
        <f t="shared" si="609"/>
        <v>1</v>
      </c>
      <c r="F18838" s="156"/>
      <c r="G18838" s="211">
        <f t="shared" si="610"/>
        <v>2</v>
      </c>
    </row>
    <row r="18839" spans="1:7">
      <c r="A18839" s="41">
        <v>14</v>
      </c>
      <c r="B18839" s="91" t="s">
        <v>20760</v>
      </c>
      <c r="C18839" s="128">
        <v>700</v>
      </c>
      <c r="D18839" s="128">
        <v>700</v>
      </c>
      <c r="E18839" s="274">
        <f t="shared" si="609"/>
        <v>1</v>
      </c>
      <c r="F18839" s="156"/>
      <c r="G18839" s="211">
        <f t="shared" si="610"/>
        <v>2</v>
      </c>
    </row>
    <row r="18840" spans="1:7">
      <c r="A18840" s="41">
        <v>15</v>
      </c>
      <c r="B18840" s="91" t="s">
        <v>11421</v>
      </c>
      <c r="C18840" s="128"/>
      <c r="D18840" s="128"/>
      <c r="E18840" s="274" t="str">
        <f t="shared" si="609"/>
        <v/>
      </c>
      <c r="F18840" s="156"/>
      <c r="G18840" s="211">
        <f t="shared" si="610"/>
        <v>2</v>
      </c>
    </row>
    <row r="18841" spans="1:7" ht="33.75">
      <c r="A18841" s="638" t="s">
        <v>632</v>
      </c>
      <c r="B18841" s="613" t="s">
        <v>22201</v>
      </c>
      <c r="C18841" s="128">
        <v>350</v>
      </c>
      <c r="D18841" s="128">
        <v>350</v>
      </c>
      <c r="E18841" s="274">
        <f t="shared" si="609"/>
        <v>1</v>
      </c>
      <c r="F18841" s="156"/>
      <c r="G18841" s="211">
        <f t="shared" si="610"/>
        <v>2</v>
      </c>
    </row>
    <row r="18842" spans="1:7" ht="33">
      <c r="A18842" s="638"/>
      <c r="B18842" s="51" t="s">
        <v>20761</v>
      </c>
      <c r="C18842" s="128">
        <v>250</v>
      </c>
      <c r="D18842" s="128">
        <v>250</v>
      </c>
      <c r="E18842" s="274">
        <f t="shared" si="609"/>
        <v>1</v>
      </c>
      <c r="F18842" s="156"/>
      <c r="G18842" s="211">
        <f t="shared" si="610"/>
        <v>2</v>
      </c>
    </row>
    <row r="18843" spans="1:7" ht="50.25">
      <c r="A18843" s="353" t="s">
        <v>634</v>
      </c>
      <c r="B18843" s="613" t="s">
        <v>22202</v>
      </c>
      <c r="C18843" s="128">
        <v>600</v>
      </c>
      <c r="D18843" s="128">
        <v>600</v>
      </c>
      <c r="E18843" s="274">
        <f t="shared" si="609"/>
        <v>1</v>
      </c>
      <c r="F18843" s="156"/>
      <c r="G18843" s="211">
        <f t="shared" si="610"/>
        <v>2</v>
      </c>
    </row>
    <row r="18844" spans="1:7" ht="50.25">
      <c r="A18844" s="353" t="s">
        <v>636</v>
      </c>
      <c r="B18844" s="613" t="s">
        <v>22203</v>
      </c>
      <c r="C18844" s="128">
        <v>300</v>
      </c>
      <c r="D18844" s="128">
        <v>300</v>
      </c>
      <c r="E18844" s="274">
        <f t="shared" si="609"/>
        <v>1</v>
      </c>
      <c r="F18844" s="156"/>
      <c r="G18844" s="211">
        <f t="shared" si="610"/>
        <v>2</v>
      </c>
    </row>
    <row r="18845" spans="1:7" ht="33.75">
      <c r="A18845" s="353" t="s">
        <v>638</v>
      </c>
      <c r="B18845" s="613" t="s">
        <v>22204</v>
      </c>
      <c r="C18845" s="128">
        <v>150</v>
      </c>
      <c r="D18845" s="128">
        <v>150</v>
      </c>
      <c r="E18845" s="274">
        <f t="shared" si="609"/>
        <v>1</v>
      </c>
      <c r="F18845" s="156"/>
      <c r="G18845" s="211">
        <f t="shared" si="610"/>
        <v>2</v>
      </c>
    </row>
    <row r="18846" spans="1:7" ht="33.75">
      <c r="A18846" s="353" t="s">
        <v>6635</v>
      </c>
      <c r="B18846" s="613" t="s">
        <v>22205</v>
      </c>
      <c r="C18846" s="128">
        <v>200</v>
      </c>
      <c r="D18846" s="128">
        <v>200</v>
      </c>
      <c r="E18846" s="274">
        <f t="shared" si="609"/>
        <v>1</v>
      </c>
      <c r="F18846" s="156"/>
      <c r="G18846" s="211">
        <f t="shared" si="610"/>
        <v>2</v>
      </c>
    </row>
    <row r="18847" spans="1:7">
      <c r="A18847" s="41">
        <v>16</v>
      </c>
      <c r="B18847" s="91" t="s">
        <v>13635</v>
      </c>
      <c r="C18847" s="128">
        <v>130</v>
      </c>
      <c r="D18847" s="128">
        <v>130</v>
      </c>
      <c r="E18847" s="274">
        <f t="shared" si="609"/>
        <v>1</v>
      </c>
      <c r="F18847" s="156"/>
      <c r="G18847" s="211">
        <f t="shared" si="610"/>
        <v>2</v>
      </c>
    </row>
    <row r="18848" spans="1:7">
      <c r="A18848" s="41">
        <v>17</v>
      </c>
      <c r="B18848" s="91" t="s">
        <v>20762</v>
      </c>
      <c r="C18848" s="128"/>
      <c r="D18848" s="128"/>
      <c r="E18848" s="274" t="str">
        <f t="shared" si="609"/>
        <v/>
      </c>
      <c r="F18848" s="609" t="s">
        <v>417</v>
      </c>
      <c r="G18848" s="211">
        <f t="shared" si="610"/>
        <v>2</v>
      </c>
    </row>
    <row r="18849" spans="1:7">
      <c r="A18849" s="353" t="s">
        <v>1159</v>
      </c>
      <c r="B18849" s="51" t="s">
        <v>20763</v>
      </c>
      <c r="C18849" s="128">
        <v>900</v>
      </c>
      <c r="D18849" s="128"/>
      <c r="E18849" s="274" t="str">
        <f t="shared" si="609"/>
        <v/>
      </c>
      <c r="F18849" s="193"/>
      <c r="G18849" s="211">
        <f t="shared" si="610"/>
        <v>2</v>
      </c>
    </row>
    <row r="18850" spans="1:7">
      <c r="A18850" s="353" t="s">
        <v>1160</v>
      </c>
      <c r="B18850" s="51" t="s">
        <v>20764</v>
      </c>
      <c r="C18850" s="128">
        <v>800</v>
      </c>
      <c r="D18850" s="128"/>
      <c r="E18850" s="274" t="str">
        <f t="shared" si="609"/>
        <v/>
      </c>
      <c r="F18850" s="193"/>
      <c r="G18850" s="211">
        <f t="shared" si="610"/>
        <v>2</v>
      </c>
    </row>
    <row r="18851" spans="1:7">
      <c r="A18851" s="273"/>
      <c r="B18851" s="91" t="s">
        <v>123</v>
      </c>
      <c r="C18851" s="128"/>
      <c r="D18851" s="128"/>
      <c r="E18851" s="274" t="str">
        <f t="shared" ref="E18851:E18914" si="611">IFERROR(C18851/D18851,"")</f>
        <v/>
      </c>
      <c r="F18851" s="156"/>
      <c r="G18851" s="211">
        <f t="shared" si="610"/>
        <v>2</v>
      </c>
    </row>
    <row r="18852" spans="1:7">
      <c r="A18852" s="41" t="s">
        <v>152</v>
      </c>
      <c r="B18852" s="91" t="s">
        <v>17174</v>
      </c>
      <c r="C18852" s="607"/>
      <c r="D18852" s="607"/>
      <c r="E18852" s="274" t="str">
        <f t="shared" si="611"/>
        <v/>
      </c>
      <c r="F18852" s="156"/>
      <c r="G18852" s="211">
        <f t="shared" si="610"/>
        <v>2</v>
      </c>
    </row>
    <row r="18853" spans="1:7">
      <c r="A18853" s="41">
        <v>1</v>
      </c>
      <c r="B18853" s="91" t="s">
        <v>11714</v>
      </c>
      <c r="C18853" s="607"/>
      <c r="D18853" s="607"/>
      <c r="E18853" s="274" t="str">
        <f t="shared" si="611"/>
        <v/>
      </c>
      <c r="F18853" s="156"/>
      <c r="G18853" s="211">
        <f t="shared" si="610"/>
        <v>2</v>
      </c>
    </row>
    <row r="18854" spans="1:7">
      <c r="A18854" s="41"/>
      <c r="B18854" s="91" t="s">
        <v>20765</v>
      </c>
      <c r="C18854" s="607"/>
      <c r="D18854" s="607"/>
      <c r="E18854" s="274" t="str">
        <f t="shared" si="611"/>
        <v/>
      </c>
      <c r="F18854" s="156"/>
      <c r="G18854" s="211">
        <f t="shared" si="610"/>
        <v>2</v>
      </c>
    </row>
    <row r="18855" spans="1:7" ht="33">
      <c r="A18855" s="353" t="s">
        <v>477</v>
      </c>
      <c r="B18855" s="51" t="s">
        <v>20766</v>
      </c>
      <c r="C18855" s="128">
        <v>2160</v>
      </c>
      <c r="D18855" s="128">
        <v>2160</v>
      </c>
      <c r="E18855" s="274">
        <f t="shared" si="611"/>
        <v>1</v>
      </c>
      <c r="F18855" s="156"/>
      <c r="G18855" s="211">
        <f t="shared" si="610"/>
        <v>2</v>
      </c>
    </row>
    <row r="18856" spans="1:7" ht="33">
      <c r="A18856" s="353" t="s">
        <v>479</v>
      </c>
      <c r="B18856" s="51" t="s">
        <v>20767</v>
      </c>
      <c r="C18856" s="128">
        <v>1680</v>
      </c>
      <c r="D18856" s="128">
        <v>1680</v>
      </c>
      <c r="E18856" s="274">
        <f t="shared" si="611"/>
        <v>1</v>
      </c>
      <c r="F18856" s="156"/>
      <c r="G18856" s="211">
        <f t="shared" si="610"/>
        <v>2</v>
      </c>
    </row>
    <row r="18857" spans="1:7" ht="33">
      <c r="A18857" s="353" t="s">
        <v>482</v>
      </c>
      <c r="B18857" s="51" t="s">
        <v>20768</v>
      </c>
      <c r="C18857" s="128">
        <v>1200</v>
      </c>
      <c r="D18857" s="128">
        <v>1200</v>
      </c>
      <c r="E18857" s="274">
        <f t="shared" si="611"/>
        <v>1</v>
      </c>
      <c r="F18857" s="156"/>
      <c r="G18857" s="211">
        <f t="shared" si="610"/>
        <v>2</v>
      </c>
    </row>
    <row r="18858" spans="1:7">
      <c r="A18858" s="41"/>
      <c r="B18858" s="91" t="s">
        <v>20769</v>
      </c>
      <c r="C18858" s="607"/>
      <c r="D18858" s="607"/>
      <c r="E18858" s="274" t="str">
        <f t="shared" si="611"/>
        <v/>
      </c>
      <c r="F18858" s="156"/>
      <c r="G18858" s="211">
        <f t="shared" si="610"/>
        <v>2</v>
      </c>
    </row>
    <row r="18859" spans="1:7" ht="33">
      <c r="A18859" s="353" t="s">
        <v>1438</v>
      </c>
      <c r="B18859" s="51" t="s">
        <v>20770</v>
      </c>
      <c r="C18859" s="128">
        <v>1200</v>
      </c>
      <c r="D18859" s="128">
        <v>1200</v>
      </c>
      <c r="E18859" s="274">
        <f t="shared" si="611"/>
        <v>1</v>
      </c>
      <c r="F18859" s="156"/>
      <c r="G18859" s="211">
        <f t="shared" si="610"/>
        <v>2</v>
      </c>
    </row>
    <row r="18860" spans="1:7" ht="33">
      <c r="A18860" s="353" t="s">
        <v>1440</v>
      </c>
      <c r="B18860" s="51" t="s">
        <v>20771</v>
      </c>
      <c r="C18860" s="128">
        <v>1400</v>
      </c>
      <c r="D18860" s="128">
        <v>1400</v>
      </c>
      <c r="E18860" s="274">
        <f t="shared" si="611"/>
        <v>1</v>
      </c>
      <c r="F18860" s="156"/>
      <c r="G18860" s="211">
        <f t="shared" si="610"/>
        <v>2</v>
      </c>
    </row>
    <row r="18861" spans="1:7">
      <c r="A18861" s="353" t="s">
        <v>1442</v>
      </c>
      <c r="B18861" s="51" t="s">
        <v>20772</v>
      </c>
      <c r="C18861" s="128">
        <v>1200</v>
      </c>
      <c r="D18861" s="128">
        <v>1200</v>
      </c>
      <c r="E18861" s="274">
        <f t="shared" si="611"/>
        <v>1</v>
      </c>
      <c r="F18861" s="156"/>
      <c r="G18861" s="211">
        <f t="shared" si="610"/>
        <v>2</v>
      </c>
    </row>
    <row r="18862" spans="1:7" ht="33">
      <c r="A18862" s="41" t="s">
        <v>175</v>
      </c>
      <c r="B18862" s="91" t="s">
        <v>20703</v>
      </c>
      <c r="C18862" s="128"/>
      <c r="D18862" s="128"/>
      <c r="E18862" s="274" t="str">
        <f t="shared" si="611"/>
        <v/>
      </c>
      <c r="F18862" s="156"/>
      <c r="G18862" s="211">
        <f t="shared" si="610"/>
        <v>2</v>
      </c>
    </row>
    <row r="18863" spans="1:7">
      <c r="A18863" s="41"/>
      <c r="B18863" s="91" t="s">
        <v>20773</v>
      </c>
      <c r="C18863" s="128"/>
      <c r="D18863" s="128"/>
      <c r="E18863" s="274" t="str">
        <f t="shared" si="611"/>
        <v/>
      </c>
      <c r="F18863" s="156"/>
      <c r="G18863" s="211">
        <f t="shared" si="610"/>
        <v>2</v>
      </c>
    </row>
    <row r="18864" spans="1:7">
      <c r="A18864" s="41">
        <v>2</v>
      </c>
      <c r="B18864" s="91" t="s">
        <v>20774</v>
      </c>
      <c r="C18864" s="128"/>
      <c r="D18864" s="128"/>
      <c r="E18864" s="274" t="str">
        <f t="shared" si="611"/>
        <v/>
      </c>
      <c r="F18864" s="156"/>
      <c r="G18864" s="211">
        <f t="shared" si="610"/>
        <v>2</v>
      </c>
    </row>
    <row r="18865" spans="1:7" ht="33">
      <c r="A18865" s="353" t="s">
        <v>156</v>
      </c>
      <c r="B18865" s="51" t="s">
        <v>20775</v>
      </c>
      <c r="C18865" s="128">
        <v>700</v>
      </c>
      <c r="D18865" s="128">
        <v>700</v>
      </c>
      <c r="E18865" s="274">
        <f t="shared" si="611"/>
        <v>1</v>
      </c>
      <c r="F18865" s="156"/>
      <c r="G18865" s="211">
        <f t="shared" si="610"/>
        <v>2</v>
      </c>
    </row>
    <row r="18866" spans="1:7" ht="33">
      <c r="A18866" s="353" t="s">
        <v>158</v>
      </c>
      <c r="B18866" s="51" t="s">
        <v>20776</v>
      </c>
      <c r="C18866" s="128">
        <v>900</v>
      </c>
      <c r="D18866" s="128">
        <v>900</v>
      </c>
      <c r="E18866" s="274">
        <f t="shared" si="611"/>
        <v>1</v>
      </c>
      <c r="F18866" s="156"/>
      <c r="G18866" s="211">
        <f t="shared" si="610"/>
        <v>2</v>
      </c>
    </row>
    <row r="18867" spans="1:7">
      <c r="A18867" s="353" t="s">
        <v>160</v>
      </c>
      <c r="B18867" s="51" t="s">
        <v>20777</v>
      </c>
      <c r="C18867" s="128">
        <v>700</v>
      </c>
      <c r="D18867" s="128">
        <v>700</v>
      </c>
      <c r="E18867" s="274">
        <f t="shared" si="611"/>
        <v>1</v>
      </c>
      <c r="F18867" s="156"/>
      <c r="G18867" s="211">
        <f t="shared" si="610"/>
        <v>2</v>
      </c>
    </row>
    <row r="18868" spans="1:7">
      <c r="A18868" s="41">
        <v>3</v>
      </c>
      <c r="B18868" s="91" t="s">
        <v>7548</v>
      </c>
      <c r="C18868" s="128"/>
      <c r="D18868" s="128"/>
      <c r="E18868" s="274" t="str">
        <f t="shared" si="611"/>
        <v/>
      </c>
      <c r="F18868" s="156"/>
      <c r="G18868" s="211">
        <f t="shared" si="610"/>
        <v>2</v>
      </c>
    </row>
    <row r="18869" spans="1:7" ht="33">
      <c r="A18869" s="353" t="s">
        <v>167</v>
      </c>
      <c r="B18869" s="51" t="s">
        <v>20778</v>
      </c>
      <c r="C18869" s="128">
        <v>700</v>
      </c>
      <c r="D18869" s="128">
        <v>700</v>
      </c>
      <c r="E18869" s="274">
        <f t="shared" si="611"/>
        <v>1</v>
      </c>
      <c r="F18869" s="156"/>
      <c r="G18869" s="211">
        <f t="shared" si="610"/>
        <v>2</v>
      </c>
    </row>
    <row r="18870" spans="1:7" ht="33">
      <c r="A18870" s="353" t="s">
        <v>169</v>
      </c>
      <c r="B18870" s="51" t="s">
        <v>20779</v>
      </c>
      <c r="C18870" s="128">
        <v>400</v>
      </c>
      <c r="D18870" s="128">
        <v>400</v>
      </c>
      <c r="E18870" s="274">
        <f t="shared" si="611"/>
        <v>1</v>
      </c>
      <c r="F18870" s="156"/>
      <c r="G18870" s="211">
        <f t="shared" si="610"/>
        <v>2</v>
      </c>
    </row>
    <row r="18871" spans="1:7" ht="33">
      <c r="A18871" s="353" t="s">
        <v>171</v>
      </c>
      <c r="B18871" s="51" t="s">
        <v>20780</v>
      </c>
      <c r="C18871" s="128">
        <v>300</v>
      </c>
      <c r="D18871" s="128">
        <v>300</v>
      </c>
      <c r="E18871" s="274">
        <f t="shared" si="611"/>
        <v>1</v>
      </c>
      <c r="F18871" s="156"/>
      <c r="G18871" s="211">
        <f t="shared" si="610"/>
        <v>2</v>
      </c>
    </row>
    <row r="18872" spans="1:7" ht="33">
      <c r="A18872" s="353" t="s">
        <v>173</v>
      </c>
      <c r="B18872" s="51" t="s">
        <v>20781</v>
      </c>
      <c r="C18872" s="128">
        <v>300</v>
      </c>
      <c r="D18872" s="128">
        <v>300</v>
      </c>
      <c r="E18872" s="274">
        <f t="shared" si="611"/>
        <v>1</v>
      </c>
      <c r="F18872" s="156"/>
      <c r="G18872" s="211">
        <f t="shared" si="610"/>
        <v>2</v>
      </c>
    </row>
    <row r="18873" spans="1:7">
      <c r="A18873" s="353" t="s">
        <v>1101</v>
      </c>
      <c r="B18873" s="51" t="s">
        <v>20782</v>
      </c>
      <c r="C18873" s="128">
        <v>200</v>
      </c>
      <c r="D18873" s="128">
        <v>200</v>
      </c>
      <c r="E18873" s="274">
        <f t="shared" si="611"/>
        <v>1</v>
      </c>
      <c r="F18873" s="156"/>
      <c r="G18873" s="211">
        <f t="shared" si="610"/>
        <v>2</v>
      </c>
    </row>
    <row r="18874" spans="1:7" ht="33">
      <c r="A18874" s="353" t="s">
        <v>1103</v>
      </c>
      <c r="B18874" s="91" t="s">
        <v>22206</v>
      </c>
      <c r="C18874" s="128">
        <v>200</v>
      </c>
      <c r="D18874" s="128">
        <v>200</v>
      </c>
      <c r="E18874" s="274">
        <f t="shared" si="611"/>
        <v>1</v>
      </c>
      <c r="F18874" s="156"/>
      <c r="G18874" s="211">
        <f t="shared" si="610"/>
        <v>2</v>
      </c>
    </row>
    <row r="18875" spans="1:7" ht="33">
      <c r="A18875" s="353" t="s">
        <v>1105</v>
      </c>
      <c r="B18875" s="91" t="s">
        <v>22207</v>
      </c>
      <c r="C18875" s="128">
        <v>200</v>
      </c>
      <c r="D18875" s="128">
        <v>200</v>
      </c>
      <c r="E18875" s="274">
        <f t="shared" si="611"/>
        <v>1</v>
      </c>
      <c r="F18875" s="156"/>
      <c r="G18875" s="211">
        <f t="shared" si="610"/>
        <v>2</v>
      </c>
    </row>
    <row r="18876" spans="1:7" ht="49.5">
      <c r="A18876" s="353" t="s">
        <v>1106</v>
      </c>
      <c r="B18876" s="91" t="s">
        <v>22208</v>
      </c>
      <c r="C18876" s="128">
        <v>500</v>
      </c>
      <c r="D18876" s="128">
        <v>500</v>
      </c>
      <c r="E18876" s="274">
        <f t="shared" si="611"/>
        <v>1</v>
      </c>
      <c r="F18876" s="156"/>
      <c r="G18876" s="211">
        <f t="shared" si="610"/>
        <v>2</v>
      </c>
    </row>
    <row r="18877" spans="1:7" ht="33">
      <c r="A18877" s="353" t="s">
        <v>1107</v>
      </c>
      <c r="B18877" s="51" t="s">
        <v>20783</v>
      </c>
      <c r="C18877" s="128">
        <v>400</v>
      </c>
      <c r="D18877" s="128">
        <v>400</v>
      </c>
      <c r="E18877" s="274">
        <f t="shared" si="611"/>
        <v>1</v>
      </c>
      <c r="F18877" s="156"/>
      <c r="G18877" s="211">
        <f t="shared" ref="G18877:G18948" si="612">COUNTA(B18877,1)</f>
        <v>2</v>
      </c>
    </row>
    <row r="18878" spans="1:7" ht="33">
      <c r="A18878" s="353" t="s">
        <v>1109</v>
      </c>
      <c r="B18878" s="51" t="s">
        <v>20784</v>
      </c>
      <c r="C18878" s="128">
        <v>300</v>
      </c>
      <c r="D18878" s="128">
        <v>300</v>
      </c>
      <c r="E18878" s="274">
        <f t="shared" si="611"/>
        <v>1</v>
      </c>
      <c r="F18878" s="156"/>
      <c r="G18878" s="211">
        <f t="shared" si="612"/>
        <v>2</v>
      </c>
    </row>
    <row r="18879" spans="1:7">
      <c r="A18879" s="353" t="s">
        <v>1111</v>
      </c>
      <c r="B18879" s="51" t="s">
        <v>20785</v>
      </c>
      <c r="C18879" s="128">
        <v>200</v>
      </c>
      <c r="D18879" s="128">
        <v>200</v>
      </c>
      <c r="E18879" s="274">
        <f t="shared" si="611"/>
        <v>1</v>
      </c>
      <c r="F18879" s="156"/>
      <c r="G18879" s="211">
        <f t="shared" si="612"/>
        <v>2</v>
      </c>
    </row>
    <row r="18880" spans="1:7">
      <c r="A18880" s="353">
        <v>4</v>
      </c>
      <c r="B18880" s="91" t="s">
        <v>13635</v>
      </c>
      <c r="C18880" s="128">
        <v>130</v>
      </c>
      <c r="D18880" s="128">
        <v>130</v>
      </c>
      <c r="E18880" s="274">
        <f t="shared" si="611"/>
        <v>1</v>
      </c>
      <c r="F18880" s="156"/>
      <c r="G18880" s="211">
        <f t="shared" si="612"/>
        <v>2</v>
      </c>
    </row>
    <row r="18881" spans="1:7">
      <c r="A18881" s="41"/>
      <c r="B18881" s="91" t="s">
        <v>20786</v>
      </c>
      <c r="C18881" s="128"/>
      <c r="D18881" s="128"/>
      <c r="E18881" s="274" t="str">
        <f t="shared" si="611"/>
        <v/>
      </c>
      <c r="F18881" s="156"/>
      <c r="G18881" s="211">
        <f t="shared" si="612"/>
        <v>2</v>
      </c>
    </row>
    <row r="18882" spans="1:7" ht="33">
      <c r="A18882" s="41">
        <v>5</v>
      </c>
      <c r="B18882" s="91" t="s">
        <v>22209</v>
      </c>
      <c r="C18882" s="128">
        <v>600</v>
      </c>
      <c r="D18882" s="128">
        <v>600</v>
      </c>
      <c r="E18882" s="274">
        <f t="shared" si="611"/>
        <v>1</v>
      </c>
      <c r="F18882" s="156"/>
      <c r="G18882" s="211">
        <f t="shared" si="612"/>
        <v>2</v>
      </c>
    </row>
    <row r="18883" spans="1:7">
      <c r="A18883" s="41">
        <v>6</v>
      </c>
      <c r="B18883" s="91" t="s">
        <v>7548</v>
      </c>
      <c r="C18883" s="128"/>
      <c r="D18883" s="128"/>
      <c r="E18883" s="274" t="str">
        <f t="shared" si="611"/>
        <v/>
      </c>
      <c r="F18883" s="156"/>
      <c r="G18883" s="211">
        <f t="shared" si="612"/>
        <v>2</v>
      </c>
    </row>
    <row r="18884" spans="1:7" ht="33">
      <c r="A18884" s="353" t="s">
        <v>407</v>
      </c>
      <c r="B18884" s="51" t="s">
        <v>20787</v>
      </c>
      <c r="C18884" s="128">
        <v>800</v>
      </c>
      <c r="D18884" s="128">
        <v>800</v>
      </c>
      <c r="E18884" s="274">
        <f t="shared" si="611"/>
        <v>1</v>
      </c>
      <c r="F18884" s="156"/>
      <c r="G18884" s="211">
        <f t="shared" si="612"/>
        <v>2</v>
      </c>
    </row>
    <row r="18885" spans="1:7" ht="33">
      <c r="A18885" s="353" t="s">
        <v>426</v>
      </c>
      <c r="B18885" s="51" t="s">
        <v>20788</v>
      </c>
      <c r="C18885" s="128">
        <v>1500</v>
      </c>
      <c r="D18885" s="128">
        <v>1500</v>
      </c>
      <c r="E18885" s="274">
        <f t="shared" si="611"/>
        <v>1</v>
      </c>
      <c r="F18885" s="156"/>
      <c r="G18885" s="211">
        <f t="shared" si="612"/>
        <v>2</v>
      </c>
    </row>
    <row r="18886" spans="1:7" ht="33">
      <c r="A18886" s="353" t="s">
        <v>443</v>
      </c>
      <c r="B18886" s="51" t="s">
        <v>20789</v>
      </c>
      <c r="C18886" s="128">
        <v>600</v>
      </c>
      <c r="D18886" s="128">
        <v>600</v>
      </c>
      <c r="E18886" s="274">
        <f t="shared" si="611"/>
        <v>1</v>
      </c>
      <c r="F18886" s="156"/>
      <c r="G18886" s="211">
        <f t="shared" si="612"/>
        <v>2</v>
      </c>
    </row>
    <row r="18887" spans="1:7" ht="33">
      <c r="A18887" s="353" t="s">
        <v>458</v>
      </c>
      <c r="B18887" s="51" t="s">
        <v>20790</v>
      </c>
      <c r="C18887" s="128">
        <v>1200</v>
      </c>
      <c r="D18887" s="128">
        <v>1200</v>
      </c>
      <c r="E18887" s="274">
        <f t="shared" si="611"/>
        <v>1</v>
      </c>
      <c r="F18887" s="156"/>
      <c r="G18887" s="211">
        <f t="shared" si="612"/>
        <v>2</v>
      </c>
    </row>
    <row r="18888" spans="1:7" ht="49.5">
      <c r="A18888" s="353" t="s">
        <v>1466</v>
      </c>
      <c r="B18888" s="51" t="s">
        <v>20791</v>
      </c>
      <c r="C18888" s="128">
        <v>1000</v>
      </c>
      <c r="D18888" s="128">
        <v>1000</v>
      </c>
      <c r="E18888" s="274">
        <f t="shared" si="611"/>
        <v>1</v>
      </c>
      <c r="F18888" s="156"/>
      <c r="G18888" s="211">
        <f t="shared" si="612"/>
        <v>2</v>
      </c>
    </row>
    <row r="18889" spans="1:7" ht="33">
      <c r="A18889" s="353" t="s">
        <v>1468</v>
      </c>
      <c r="B18889" s="51" t="s">
        <v>20792</v>
      </c>
      <c r="C18889" s="128">
        <v>1200</v>
      </c>
      <c r="D18889" s="128">
        <v>1200</v>
      </c>
      <c r="E18889" s="274">
        <f t="shared" si="611"/>
        <v>1</v>
      </c>
      <c r="F18889" s="156"/>
      <c r="G18889" s="211">
        <f t="shared" si="612"/>
        <v>2</v>
      </c>
    </row>
    <row r="18890" spans="1:7" ht="33">
      <c r="A18890" s="353" t="s">
        <v>1470</v>
      </c>
      <c r="B18890" s="51" t="s">
        <v>20793</v>
      </c>
      <c r="C18890" s="128">
        <v>500</v>
      </c>
      <c r="D18890" s="128">
        <v>500</v>
      </c>
      <c r="E18890" s="274">
        <f t="shared" si="611"/>
        <v>1</v>
      </c>
      <c r="F18890" s="156"/>
      <c r="G18890" s="211">
        <f t="shared" si="612"/>
        <v>2</v>
      </c>
    </row>
    <row r="18891" spans="1:7" ht="33">
      <c r="A18891" s="353" t="s">
        <v>1472</v>
      </c>
      <c r="B18891" s="51" t="s">
        <v>20794</v>
      </c>
      <c r="C18891" s="128">
        <v>400</v>
      </c>
      <c r="D18891" s="128">
        <v>400</v>
      </c>
      <c r="E18891" s="274">
        <f t="shared" si="611"/>
        <v>1</v>
      </c>
      <c r="F18891" s="156"/>
      <c r="G18891" s="211">
        <f t="shared" si="612"/>
        <v>2</v>
      </c>
    </row>
    <row r="18892" spans="1:7" ht="33">
      <c r="A18892" s="353" t="s">
        <v>1474</v>
      </c>
      <c r="B18892" s="51" t="s">
        <v>20795</v>
      </c>
      <c r="C18892" s="128">
        <v>500</v>
      </c>
      <c r="D18892" s="128">
        <v>500</v>
      </c>
      <c r="E18892" s="274">
        <f t="shared" si="611"/>
        <v>1</v>
      </c>
      <c r="F18892" s="156"/>
      <c r="G18892" s="211">
        <f t="shared" si="612"/>
        <v>2</v>
      </c>
    </row>
    <row r="18893" spans="1:7" ht="33">
      <c r="A18893" s="353" t="s">
        <v>1476</v>
      </c>
      <c r="B18893" s="51" t="s">
        <v>20796</v>
      </c>
      <c r="C18893" s="128">
        <v>500</v>
      </c>
      <c r="D18893" s="128">
        <v>500</v>
      </c>
      <c r="E18893" s="274">
        <f t="shared" si="611"/>
        <v>1</v>
      </c>
      <c r="F18893" s="156"/>
      <c r="G18893" s="211">
        <f t="shared" si="612"/>
        <v>2</v>
      </c>
    </row>
    <row r="18894" spans="1:7" ht="33">
      <c r="A18894" s="353" t="s">
        <v>2841</v>
      </c>
      <c r="B18894" s="51" t="s">
        <v>20797</v>
      </c>
      <c r="C18894" s="128">
        <v>400</v>
      </c>
      <c r="D18894" s="128">
        <v>400</v>
      </c>
      <c r="E18894" s="274">
        <f t="shared" si="611"/>
        <v>1</v>
      </c>
      <c r="F18894" s="156"/>
      <c r="G18894" s="211">
        <f t="shared" si="612"/>
        <v>2</v>
      </c>
    </row>
    <row r="18895" spans="1:7" ht="33">
      <c r="A18895" s="353" t="s">
        <v>2843</v>
      </c>
      <c r="B18895" s="51" t="s">
        <v>20798</v>
      </c>
      <c r="C18895" s="128">
        <v>400</v>
      </c>
      <c r="D18895" s="128">
        <v>400</v>
      </c>
      <c r="E18895" s="274">
        <f t="shared" si="611"/>
        <v>1</v>
      </c>
      <c r="F18895" s="156"/>
      <c r="G18895" s="211">
        <f t="shared" si="612"/>
        <v>2</v>
      </c>
    </row>
    <row r="18896" spans="1:7" ht="33">
      <c r="A18896" s="353" t="s">
        <v>2845</v>
      </c>
      <c r="B18896" s="51" t="s">
        <v>20799</v>
      </c>
      <c r="C18896" s="128">
        <v>400</v>
      </c>
      <c r="D18896" s="128">
        <v>400</v>
      </c>
      <c r="E18896" s="274">
        <f t="shared" si="611"/>
        <v>1</v>
      </c>
      <c r="F18896" s="156"/>
      <c r="G18896" s="211">
        <f t="shared" si="612"/>
        <v>2</v>
      </c>
    </row>
    <row r="18897" spans="1:7">
      <c r="A18897" s="41">
        <v>7</v>
      </c>
      <c r="B18897" s="91" t="s">
        <v>13635</v>
      </c>
      <c r="C18897" s="128">
        <v>130</v>
      </c>
      <c r="D18897" s="128">
        <v>130</v>
      </c>
      <c r="E18897" s="274">
        <f t="shared" si="611"/>
        <v>1</v>
      </c>
      <c r="F18897" s="156"/>
      <c r="G18897" s="211">
        <f t="shared" si="612"/>
        <v>2</v>
      </c>
    </row>
    <row r="18898" spans="1:7">
      <c r="A18898" s="41"/>
      <c r="B18898" s="91" t="s">
        <v>20800</v>
      </c>
      <c r="C18898" s="128"/>
      <c r="D18898" s="128"/>
      <c r="E18898" s="274" t="str">
        <f t="shared" si="611"/>
        <v/>
      </c>
      <c r="F18898" s="156"/>
      <c r="G18898" s="211">
        <f t="shared" si="612"/>
        <v>2</v>
      </c>
    </row>
    <row r="18899" spans="1:7">
      <c r="A18899" s="41">
        <v>8</v>
      </c>
      <c r="B18899" s="91" t="s">
        <v>20801</v>
      </c>
      <c r="C18899" s="128"/>
      <c r="D18899" s="128"/>
      <c r="E18899" s="274" t="str">
        <f t="shared" si="611"/>
        <v/>
      </c>
      <c r="F18899" s="156"/>
      <c r="G18899" s="211">
        <f t="shared" si="612"/>
        <v>2</v>
      </c>
    </row>
    <row r="18900" spans="1:7" ht="33">
      <c r="A18900" s="353" t="s">
        <v>531</v>
      </c>
      <c r="B18900" s="51" t="s">
        <v>20802</v>
      </c>
      <c r="C18900" s="128">
        <v>1400</v>
      </c>
      <c r="D18900" s="128">
        <v>1400</v>
      </c>
      <c r="E18900" s="274">
        <f t="shared" si="611"/>
        <v>1</v>
      </c>
      <c r="F18900" s="156"/>
      <c r="G18900" s="211">
        <f t="shared" si="612"/>
        <v>2</v>
      </c>
    </row>
    <row r="18901" spans="1:7" ht="33">
      <c r="A18901" s="353" t="s">
        <v>533</v>
      </c>
      <c r="B18901" s="51" t="s">
        <v>20803</v>
      </c>
      <c r="C18901" s="128">
        <v>1200</v>
      </c>
      <c r="D18901" s="128">
        <v>1200</v>
      </c>
      <c r="E18901" s="274">
        <f t="shared" si="611"/>
        <v>1</v>
      </c>
      <c r="F18901" s="156"/>
      <c r="G18901" s="211">
        <f t="shared" si="612"/>
        <v>2</v>
      </c>
    </row>
    <row r="18902" spans="1:7" ht="33">
      <c r="A18902" s="353" t="s">
        <v>535</v>
      </c>
      <c r="B18902" s="51" t="s">
        <v>20804</v>
      </c>
      <c r="C18902" s="128">
        <v>1500</v>
      </c>
      <c r="D18902" s="128">
        <v>1500</v>
      </c>
      <c r="E18902" s="274">
        <f t="shared" si="611"/>
        <v>1</v>
      </c>
      <c r="F18902" s="156"/>
      <c r="G18902" s="211">
        <f t="shared" si="612"/>
        <v>2</v>
      </c>
    </row>
    <row r="18903" spans="1:7" ht="33">
      <c r="A18903" s="353" t="s">
        <v>537</v>
      </c>
      <c r="B18903" s="51" t="s">
        <v>20805</v>
      </c>
      <c r="C18903" s="128">
        <v>1300</v>
      </c>
      <c r="D18903" s="128">
        <v>1300</v>
      </c>
      <c r="E18903" s="274">
        <f t="shared" si="611"/>
        <v>1</v>
      </c>
      <c r="F18903" s="156"/>
      <c r="G18903" s="211">
        <f t="shared" si="612"/>
        <v>2</v>
      </c>
    </row>
    <row r="18904" spans="1:7" ht="33">
      <c r="A18904" s="353" t="s">
        <v>539</v>
      </c>
      <c r="B18904" s="51" t="s">
        <v>20806</v>
      </c>
      <c r="C18904" s="128">
        <v>1200</v>
      </c>
      <c r="D18904" s="128">
        <v>1200</v>
      </c>
      <c r="E18904" s="274">
        <f t="shared" si="611"/>
        <v>1</v>
      </c>
      <c r="F18904" s="156"/>
      <c r="G18904" s="211">
        <f t="shared" si="612"/>
        <v>2</v>
      </c>
    </row>
    <row r="18905" spans="1:7" ht="33">
      <c r="A18905" s="353" t="s">
        <v>541</v>
      </c>
      <c r="B18905" s="51" t="s">
        <v>20807</v>
      </c>
      <c r="C18905" s="128">
        <v>1000</v>
      </c>
      <c r="D18905" s="128">
        <v>1000</v>
      </c>
      <c r="E18905" s="274">
        <f t="shared" si="611"/>
        <v>1</v>
      </c>
      <c r="F18905" s="156"/>
      <c r="G18905" s="211">
        <f t="shared" si="612"/>
        <v>2</v>
      </c>
    </row>
    <row r="18906" spans="1:7">
      <c r="A18906" s="41">
        <v>9</v>
      </c>
      <c r="B18906" s="91" t="s">
        <v>7548</v>
      </c>
      <c r="C18906" s="128"/>
      <c r="D18906" s="128"/>
      <c r="E18906" s="274" t="str">
        <f t="shared" si="611"/>
        <v/>
      </c>
      <c r="F18906" s="156"/>
      <c r="G18906" s="211">
        <f t="shared" si="612"/>
        <v>2</v>
      </c>
    </row>
    <row r="18907" spans="1:7" ht="50.25">
      <c r="A18907" s="353" t="s">
        <v>548</v>
      </c>
      <c r="B18907" s="613" t="s">
        <v>22210</v>
      </c>
      <c r="C18907" s="128">
        <v>900</v>
      </c>
      <c r="D18907" s="128">
        <v>900</v>
      </c>
      <c r="E18907" s="274">
        <f t="shared" si="611"/>
        <v>1</v>
      </c>
      <c r="F18907" s="156"/>
      <c r="G18907" s="211">
        <f t="shared" si="612"/>
        <v>2</v>
      </c>
    </row>
    <row r="18908" spans="1:7" ht="33">
      <c r="A18908" s="353" t="s">
        <v>550</v>
      </c>
      <c r="B18908" s="51" t="s">
        <v>20808</v>
      </c>
      <c r="C18908" s="128">
        <v>800</v>
      </c>
      <c r="D18908" s="128">
        <v>800</v>
      </c>
      <c r="E18908" s="274">
        <f t="shared" si="611"/>
        <v>1</v>
      </c>
      <c r="F18908" s="156"/>
      <c r="G18908" s="211">
        <f t="shared" si="612"/>
        <v>2</v>
      </c>
    </row>
    <row r="18909" spans="1:7" ht="33">
      <c r="A18909" s="353" t="s">
        <v>552</v>
      </c>
      <c r="B18909" s="51" t="s">
        <v>20809</v>
      </c>
      <c r="C18909" s="128">
        <v>700</v>
      </c>
      <c r="D18909" s="128">
        <v>700</v>
      </c>
      <c r="E18909" s="274">
        <f t="shared" si="611"/>
        <v>1</v>
      </c>
      <c r="F18909" s="156"/>
      <c r="G18909" s="211">
        <f t="shared" si="612"/>
        <v>2</v>
      </c>
    </row>
    <row r="18910" spans="1:7" ht="33">
      <c r="A18910" s="353" t="s">
        <v>554</v>
      </c>
      <c r="B18910" s="91" t="s">
        <v>22211</v>
      </c>
      <c r="C18910" s="128">
        <v>600</v>
      </c>
      <c r="D18910" s="128">
        <v>600</v>
      </c>
      <c r="E18910" s="274">
        <f t="shared" si="611"/>
        <v>1</v>
      </c>
      <c r="F18910" s="156"/>
      <c r="G18910" s="211">
        <f t="shared" si="612"/>
        <v>2</v>
      </c>
    </row>
    <row r="18911" spans="1:7" ht="33">
      <c r="A18911" s="353" t="s">
        <v>556</v>
      </c>
      <c r="B18911" s="51" t="s">
        <v>20810</v>
      </c>
      <c r="C18911" s="128">
        <v>1000</v>
      </c>
      <c r="D18911" s="128">
        <v>1000</v>
      </c>
      <c r="E18911" s="274">
        <f t="shared" si="611"/>
        <v>1</v>
      </c>
      <c r="F18911" s="156"/>
      <c r="G18911" s="211">
        <f t="shared" si="612"/>
        <v>2</v>
      </c>
    </row>
    <row r="18912" spans="1:7" ht="49.5">
      <c r="A18912" s="353" t="s">
        <v>558</v>
      </c>
      <c r="B18912" s="51" t="s">
        <v>20811</v>
      </c>
      <c r="C18912" s="128">
        <v>1000</v>
      </c>
      <c r="D18912" s="128">
        <v>1000</v>
      </c>
      <c r="E18912" s="274">
        <f t="shared" si="611"/>
        <v>1</v>
      </c>
      <c r="F18912" s="156"/>
      <c r="G18912" s="211">
        <f t="shared" si="612"/>
        <v>2</v>
      </c>
    </row>
    <row r="18913" spans="1:7" ht="49.5">
      <c r="A18913" s="353" t="s">
        <v>560</v>
      </c>
      <c r="B18913" s="51" t="s">
        <v>20812</v>
      </c>
      <c r="C18913" s="128">
        <v>600</v>
      </c>
      <c r="D18913" s="128">
        <v>600</v>
      </c>
      <c r="E18913" s="274">
        <f t="shared" si="611"/>
        <v>1</v>
      </c>
      <c r="F18913" s="156"/>
      <c r="G18913" s="211">
        <f t="shared" si="612"/>
        <v>2</v>
      </c>
    </row>
    <row r="18914" spans="1:7" ht="33">
      <c r="A18914" s="353" t="s">
        <v>562</v>
      </c>
      <c r="B18914" s="51" t="s">
        <v>20813</v>
      </c>
      <c r="C18914" s="128">
        <v>1000</v>
      </c>
      <c r="D18914" s="128">
        <v>1000</v>
      </c>
      <c r="E18914" s="274">
        <f t="shared" si="611"/>
        <v>1</v>
      </c>
      <c r="F18914" s="156"/>
      <c r="G18914" s="211">
        <f t="shared" si="612"/>
        <v>2</v>
      </c>
    </row>
    <row r="18915" spans="1:7">
      <c r="A18915" s="41">
        <v>10</v>
      </c>
      <c r="B18915" s="91" t="s">
        <v>13635</v>
      </c>
      <c r="C18915" s="128">
        <v>130</v>
      </c>
      <c r="D18915" s="128">
        <v>130</v>
      </c>
      <c r="E18915" s="274">
        <f t="shared" ref="E18915:E18986" si="613">IFERROR(C18915/D18915,"")</f>
        <v>1</v>
      </c>
      <c r="F18915" s="156"/>
      <c r="G18915" s="211">
        <f t="shared" si="612"/>
        <v>2</v>
      </c>
    </row>
    <row r="18916" spans="1:7">
      <c r="A18916" s="8">
        <v>11</v>
      </c>
      <c r="B18916" s="14" t="s">
        <v>21727</v>
      </c>
      <c r="C18916" s="14"/>
      <c r="D18916" s="520"/>
      <c r="E18916" s="201"/>
      <c r="F18916" s="156"/>
      <c r="G18916" s="211"/>
    </row>
    <row r="18917" spans="1:7">
      <c r="A18917" s="1" t="s">
        <v>584</v>
      </c>
      <c r="B18917" s="7" t="s">
        <v>21728</v>
      </c>
      <c r="C18917" s="3">
        <v>1000</v>
      </c>
      <c r="D18917" s="520"/>
      <c r="E18917" s="201"/>
      <c r="F18917" s="156"/>
      <c r="G18917" s="211"/>
    </row>
    <row r="18918" spans="1:7">
      <c r="A18918" s="1" t="s">
        <v>586</v>
      </c>
      <c r="B18918" s="7" t="s">
        <v>21729</v>
      </c>
      <c r="C18918" s="9">
        <v>800</v>
      </c>
      <c r="D18918" s="520"/>
      <c r="E18918" s="201"/>
      <c r="F18918" s="156"/>
      <c r="G18918" s="211"/>
    </row>
    <row r="18919" spans="1:7">
      <c r="A18919" s="1" t="s">
        <v>588</v>
      </c>
      <c r="B18919" s="7" t="s">
        <v>21730</v>
      </c>
      <c r="C18919" s="9">
        <v>700</v>
      </c>
      <c r="D18919" s="520"/>
      <c r="E18919" s="201"/>
      <c r="F18919" s="156"/>
      <c r="G18919" s="211"/>
    </row>
    <row r="18920" spans="1:7">
      <c r="A18920" s="1" t="s">
        <v>590</v>
      </c>
      <c r="B18920" s="7" t="s">
        <v>21731</v>
      </c>
      <c r="C18920" s="9">
        <v>700</v>
      </c>
      <c r="D18920" s="520"/>
      <c r="E18920" s="201"/>
      <c r="F18920" s="156"/>
      <c r="G18920" s="211"/>
    </row>
    <row r="18921" spans="1:7">
      <c r="A18921" s="1" t="s">
        <v>592</v>
      </c>
      <c r="B18921" s="7" t="s">
        <v>21732</v>
      </c>
      <c r="C18921" s="9">
        <v>600</v>
      </c>
      <c r="D18921" s="520"/>
      <c r="E18921" s="201"/>
      <c r="F18921" s="156"/>
      <c r="G18921" s="211"/>
    </row>
    <row r="18922" spans="1:7">
      <c r="A18922" s="1" t="s">
        <v>1148</v>
      </c>
      <c r="B18922" s="7" t="s">
        <v>21733</v>
      </c>
      <c r="C18922" s="9">
        <v>700</v>
      </c>
      <c r="D18922" s="520"/>
      <c r="E18922" s="201"/>
      <c r="F18922" s="156"/>
      <c r="G18922" s="211"/>
    </row>
    <row r="18923" spans="1:7">
      <c r="A18923" s="1" t="s">
        <v>3596</v>
      </c>
      <c r="B18923" s="7" t="s">
        <v>21734</v>
      </c>
      <c r="C18923" s="9">
        <v>800</v>
      </c>
      <c r="D18923" s="520"/>
      <c r="E18923" s="201"/>
      <c r="F18923" s="156"/>
      <c r="G18923" s="211"/>
    </row>
    <row r="18924" spans="1:7">
      <c r="A18924" s="273"/>
      <c r="B18924" s="91" t="s">
        <v>124</v>
      </c>
      <c r="C18924" s="128"/>
      <c r="D18924" s="128"/>
      <c r="E18924" s="274" t="str">
        <f t="shared" si="613"/>
        <v/>
      </c>
      <c r="F18924" s="156"/>
      <c r="G18924" s="211">
        <f t="shared" si="612"/>
        <v>2</v>
      </c>
    </row>
    <row r="18925" spans="1:7">
      <c r="A18925" s="41">
        <v>1</v>
      </c>
      <c r="B18925" s="91" t="s">
        <v>20814</v>
      </c>
      <c r="C18925" s="128"/>
      <c r="D18925" s="128"/>
      <c r="E18925" s="274" t="str">
        <f t="shared" si="613"/>
        <v/>
      </c>
      <c r="F18925" s="156"/>
      <c r="G18925" s="211">
        <f t="shared" si="612"/>
        <v>2</v>
      </c>
    </row>
    <row r="18926" spans="1:7">
      <c r="A18926" s="353" t="s">
        <v>477</v>
      </c>
      <c r="B18926" s="51" t="s">
        <v>20815</v>
      </c>
      <c r="C18926" s="128">
        <v>700</v>
      </c>
      <c r="D18926" s="128">
        <v>700</v>
      </c>
      <c r="E18926" s="274">
        <f t="shared" si="613"/>
        <v>1</v>
      </c>
      <c r="F18926" s="156"/>
      <c r="G18926" s="211">
        <f t="shared" si="612"/>
        <v>2</v>
      </c>
    </row>
    <row r="18927" spans="1:7">
      <c r="A18927" s="353" t="s">
        <v>479</v>
      </c>
      <c r="B18927" s="51" t="s">
        <v>20816</v>
      </c>
      <c r="C18927" s="128">
        <v>900</v>
      </c>
      <c r="D18927" s="128">
        <v>900</v>
      </c>
      <c r="E18927" s="274">
        <f t="shared" si="613"/>
        <v>1</v>
      </c>
      <c r="F18927" s="156"/>
      <c r="G18927" s="211">
        <f t="shared" si="612"/>
        <v>2</v>
      </c>
    </row>
    <row r="18928" spans="1:7" ht="33">
      <c r="A18928" s="353" t="s">
        <v>482</v>
      </c>
      <c r="B18928" s="51" t="s">
        <v>20817</v>
      </c>
      <c r="C18928" s="128">
        <v>900</v>
      </c>
      <c r="D18928" s="128">
        <v>900</v>
      </c>
      <c r="E18928" s="274">
        <f t="shared" si="613"/>
        <v>1</v>
      </c>
      <c r="F18928" s="156"/>
      <c r="G18928" s="211">
        <f t="shared" si="612"/>
        <v>2</v>
      </c>
    </row>
    <row r="18929" spans="1:7" ht="33">
      <c r="A18929" s="353" t="s">
        <v>1438</v>
      </c>
      <c r="B18929" s="51" t="s">
        <v>20818</v>
      </c>
      <c r="C18929" s="128">
        <v>1200</v>
      </c>
      <c r="D18929" s="128">
        <v>1200</v>
      </c>
      <c r="E18929" s="274">
        <f t="shared" si="613"/>
        <v>1</v>
      </c>
      <c r="F18929" s="156"/>
      <c r="G18929" s="211">
        <f t="shared" si="612"/>
        <v>2</v>
      </c>
    </row>
    <row r="18930" spans="1:7">
      <c r="A18930" s="41">
        <v>2</v>
      </c>
      <c r="B18930" s="91" t="s">
        <v>20752</v>
      </c>
      <c r="C18930" s="128"/>
      <c r="D18930" s="128"/>
      <c r="E18930" s="274" t="str">
        <f t="shared" si="613"/>
        <v/>
      </c>
      <c r="F18930" s="156"/>
      <c r="G18930" s="211">
        <f t="shared" si="612"/>
        <v>2</v>
      </c>
    </row>
    <row r="18931" spans="1:7">
      <c r="A18931" s="41"/>
      <c r="B18931" s="91" t="s">
        <v>20819</v>
      </c>
      <c r="C18931" s="128"/>
      <c r="D18931" s="128"/>
      <c r="E18931" s="274" t="str">
        <f t="shared" si="613"/>
        <v/>
      </c>
      <c r="F18931" s="156"/>
      <c r="G18931" s="211">
        <f t="shared" si="612"/>
        <v>2</v>
      </c>
    </row>
    <row r="18932" spans="1:7" ht="33">
      <c r="A18932" s="353" t="s">
        <v>156</v>
      </c>
      <c r="B18932" s="91" t="s">
        <v>22212</v>
      </c>
      <c r="C18932" s="128">
        <v>1200</v>
      </c>
      <c r="D18932" s="128">
        <v>1200</v>
      </c>
      <c r="E18932" s="274">
        <f t="shared" si="613"/>
        <v>1</v>
      </c>
      <c r="F18932" s="156"/>
      <c r="G18932" s="211">
        <f t="shared" si="612"/>
        <v>2</v>
      </c>
    </row>
    <row r="18933" spans="1:7" ht="33">
      <c r="A18933" s="353" t="s">
        <v>158</v>
      </c>
      <c r="B18933" s="51" t="s">
        <v>20820</v>
      </c>
      <c r="C18933" s="128">
        <v>1000</v>
      </c>
      <c r="D18933" s="128"/>
      <c r="E18933" s="274" t="str">
        <f t="shared" si="613"/>
        <v/>
      </c>
      <c r="F18933" s="609" t="s">
        <v>20821</v>
      </c>
      <c r="G18933" s="211">
        <f t="shared" si="612"/>
        <v>2</v>
      </c>
    </row>
    <row r="18934" spans="1:7">
      <c r="A18934" s="41"/>
      <c r="B18934" s="91" t="s">
        <v>20822</v>
      </c>
      <c r="C18934" s="128"/>
      <c r="D18934" s="128"/>
      <c r="E18934" s="274" t="str">
        <f t="shared" si="613"/>
        <v/>
      </c>
      <c r="F18934" s="156"/>
      <c r="G18934" s="211">
        <f t="shared" si="612"/>
        <v>2</v>
      </c>
    </row>
    <row r="18935" spans="1:7" ht="33">
      <c r="A18935" s="353" t="s">
        <v>160</v>
      </c>
      <c r="B18935" s="51" t="s">
        <v>20823</v>
      </c>
      <c r="C18935" s="128">
        <v>550</v>
      </c>
      <c r="D18935" s="128">
        <v>550</v>
      </c>
      <c r="E18935" s="274">
        <f t="shared" si="613"/>
        <v>1</v>
      </c>
      <c r="F18935" s="156"/>
      <c r="G18935" s="211">
        <f t="shared" si="612"/>
        <v>2</v>
      </c>
    </row>
    <row r="18936" spans="1:7" ht="49.5">
      <c r="A18936" s="353" t="s">
        <v>162</v>
      </c>
      <c r="B18936" s="51" t="s">
        <v>20824</v>
      </c>
      <c r="C18936" s="128">
        <v>700</v>
      </c>
      <c r="D18936" s="128">
        <v>700</v>
      </c>
      <c r="E18936" s="274">
        <f t="shared" si="613"/>
        <v>1</v>
      </c>
      <c r="F18936" s="156"/>
      <c r="G18936" s="211">
        <f t="shared" si="612"/>
        <v>2</v>
      </c>
    </row>
    <row r="18937" spans="1:7" ht="49.5">
      <c r="A18937" s="353" t="s">
        <v>164</v>
      </c>
      <c r="B18937" s="51" t="s">
        <v>20825</v>
      </c>
      <c r="C18937" s="128">
        <v>800</v>
      </c>
      <c r="D18937" s="128">
        <v>800</v>
      </c>
      <c r="E18937" s="274">
        <f t="shared" si="613"/>
        <v>1</v>
      </c>
      <c r="F18937" s="156"/>
      <c r="G18937" s="211">
        <f t="shared" si="612"/>
        <v>2</v>
      </c>
    </row>
    <row r="18938" spans="1:7" ht="49.5">
      <c r="A18938" s="353" t="s">
        <v>1096</v>
      </c>
      <c r="B18938" s="51" t="s">
        <v>20826</v>
      </c>
      <c r="C18938" s="128">
        <v>700</v>
      </c>
      <c r="D18938" s="128">
        <v>700</v>
      </c>
      <c r="E18938" s="274">
        <f t="shared" si="613"/>
        <v>1</v>
      </c>
      <c r="F18938" s="156"/>
      <c r="G18938" s="211">
        <f t="shared" si="612"/>
        <v>2</v>
      </c>
    </row>
    <row r="18939" spans="1:7" ht="33">
      <c r="A18939" s="353" t="s">
        <v>1097</v>
      </c>
      <c r="B18939" s="51" t="s">
        <v>20827</v>
      </c>
      <c r="C18939" s="128">
        <v>700</v>
      </c>
      <c r="D18939" s="128">
        <v>700</v>
      </c>
      <c r="E18939" s="274">
        <f t="shared" si="613"/>
        <v>1</v>
      </c>
      <c r="F18939" s="156"/>
      <c r="G18939" s="211">
        <f t="shared" si="612"/>
        <v>2</v>
      </c>
    </row>
    <row r="18940" spans="1:7">
      <c r="A18940" s="41"/>
      <c r="B18940" s="91" t="s">
        <v>20828</v>
      </c>
      <c r="C18940" s="128"/>
      <c r="D18940" s="128"/>
      <c r="E18940" s="274" t="str">
        <f t="shared" si="613"/>
        <v/>
      </c>
      <c r="F18940" s="156"/>
      <c r="G18940" s="211">
        <f t="shared" si="612"/>
        <v>2</v>
      </c>
    </row>
    <row r="18941" spans="1:7">
      <c r="A18941" s="353" t="s">
        <v>1454</v>
      </c>
      <c r="B18941" s="51" t="s">
        <v>20829</v>
      </c>
      <c r="C18941" s="128">
        <v>500</v>
      </c>
      <c r="D18941" s="128">
        <v>500</v>
      </c>
      <c r="E18941" s="274">
        <f t="shared" si="613"/>
        <v>1</v>
      </c>
      <c r="F18941" s="156"/>
      <c r="G18941" s="211">
        <f t="shared" si="612"/>
        <v>2</v>
      </c>
    </row>
    <row r="18942" spans="1:7" ht="33">
      <c r="A18942" s="353" t="s">
        <v>3350</v>
      </c>
      <c r="B18942" s="51" t="s">
        <v>20830</v>
      </c>
      <c r="C18942" s="128">
        <v>600</v>
      </c>
      <c r="D18942" s="128">
        <v>600</v>
      </c>
      <c r="E18942" s="274">
        <f t="shared" si="613"/>
        <v>1</v>
      </c>
      <c r="F18942" s="156"/>
      <c r="G18942" s="211">
        <f t="shared" si="612"/>
        <v>2</v>
      </c>
    </row>
    <row r="18943" spans="1:7" ht="33">
      <c r="A18943" s="353" t="s">
        <v>3352</v>
      </c>
      <c r="B18943" s="51" t="s">
        <v>20831</v>
      </c>
      <c r="C18943" s="128">
        <v>1000</v>
      </c>
      <c r="D18943" s="128">
        <v>1000</v>
      </c>
      <c r="E18943" s="274">
        <f t="shared" si="613"/>
        <v>1</v>
      </c>
      <c r="F18943" s="156"/>
      <c r="G18943" s="211">
        <f t="shared" si="612"/>
        <v>2</v>
      </c>
    </row>
    <row r="18944" spans="1:7" ht="33">
      <c r="A18944" s="353" t="s">
        <v>3354</v>
      </c>
      <c r="B18944" s="51" t="s">
        <v>20832</v>
      </c>
      <c r="C18944" s="128">
        <v>700</v>
      </c>
      <c r="D18944" s="128">
        <v>700</v>
      </c>
      <c r="E18944" s="274">
        <f t="shared" si="613"/>
        <v>1</v>
      </c>
      <c r="F18944" s="156"/>
      <c r="G18944" s="211">
        <f t="shared" si="612"/>
        <v>2</v>
      </c>
    </row>
    <row r="18945" spans="1:7" ht="33">
      <c r="A18945" s="353" t="s">
        <v>3356</v>
      </c>
      <c r="B18945" s="51" t="s">
        <v>20833</v>
      </c>
      <c r="C18945" s="128">
        <v>450</v>
      </c>
      <c r="D18945" s="128">
        <v>450</v>
      </c>
      <c r="E18945" s="274">
        <f t="shared" si="613"/>
        <v>1</v>
      </c>
      <c r="F18945" s="156"/>
      <c r="G18945" s="211">
        <f t="shared" si="612"/>
        <v>2</v>
      </c>
    </row>
    <row r="18946" spans="1:7">
      <c r="A18946" s="41">
        <v>3</v>
      </c>
      <c r="B18946" s="91" t="s">
        <v>20834</v>
      </c>
      <c r="C18946" s="128"/>
      <c r="D18946" s="128"/>
      <c r="E18946" s="274" t="str">
        <f t="shared" si="613"/>
        <v/>
      </c>
      <c r="F18946" s="156"/>
      <c r="G18946" s="211">
        <f t="shared" si="612"/>
        <v>2</v>
      </c>
    </row>
    <row r="18947" spans="1:7" ht="33">
      <c r="A18947" s="353" t="s">
        <v>167</v>
      </c>
      <c r="B18947" s="51" t="s">
        <v>20835</v>
      </c>
      <c r="C18947" s="128">
        <v>150</v>
      </c>
      <c r="D18947" s="128">
        <v>150</v>
      </c>
      <c r="E18947" s="274">
        <f t="shared" si="613"/>
        <v>1</v>
      </c>
      <c r="F18947" s="156"/>
      <c r="G18947" s="211">
        <f t="shared" si="612"/>
        <v>2</v>
      </c>
    </row>
    <row r="18948" spans="1:7" ht="49.5">
      <c r="A18948" s="353" t="s">
        <v>169</v>
      </c>
      <c r="B18948" s="51" t="s">
        <v>20836</v>
      </c>
      <c r="C18948" s="128">
        <v>150</v>
      </c>
      <c r="D18948" s="128">
        <v>150</v>
      </c>
      <c r="E18948" s="274">
        <f t="shared" si="613"/>
        <v>1</v>
      </c>
      <c r="F18948" s="156"/>
      <c r="G18948" s="211">
        <f t="shared" si="612"/>
        <v>2</v>
      </c>
    </row>
    <row r="18949" spans="1:7">
      <c r="A18949" s="41">
        <v>4</v>
      </c>
      <c r="B18949" s="91" t="s">
        <v>10554</v>
      </c>
      <c r="C18949" s="128"/>
      <c r="D18949" s="128"/>
      <c r="E18949" s="274" t="str">
        <f t="shared" si="613"/>
        <v/>
      </c>
      <c r="F18949" s="156"/>
      <c r="G18949" s="211">
        <f t="shared" ref="G18949:G19012" si="614">COUNTA(B18949,1)</f>
        <v>2</v>
      </c>
    </row>
    <row r="18950" spans="1:7">
      <c r="A18950" s="41"/>
      <c r="B18950" s="91" t="s">
        <v>20819</v>
      </c>
      <c r="C18950" s="128"/>
      <c r="D18950" s="128"/>
      <c r="E18950" s="274" t="str">
        <f t="shared" si="613"/>
        <v/>
      </c>
      <c r="F18950" s="156"/>
      <c r="G18950" s="211">
        <f t="shared" si="614"/>
        <v>2</v>
      </c>
    </row>
    <row r="18951" spans="1:7" ht="33">
      <c r="A18951" s="353" t="s">
        <v>178</v>
      </c>
      <c r="B18951" s="51" t="s">
        <v>20837</v>
      </c>
      <c r="C18951" s="128">
        <v>800</v>
      </c>
      <c r="D18951" s="128">
        <v>800</v>
      </c>
      <c r="E18951" s="274">
        <f t="shared" si="613"/>
        <v>1</v>
      </c>
      <c r="F18951" s="156"/>
      <c r="G18951" s="211">
        <f t="shared" si="614"/>
        <v>2</v>
      </c>
    </row>
    <row r="18952" spans="1:7" ht="33">
      <c r="A18952" s="353" t="s">
        <v>495</v>
      </c>
      <c r="B18952" s="51" t="s">
        <v>20838</v>
      </c>
      <c r="C18952" s="128">
        <v>500</v>
      </c>
      <c r="D18952" s="128">
        <v>500</v>
      </c>
      <c r="E18952" s="274">
        <f t="shared" si="613"/>
        <v>1</v>
      </c>
      <c r="F18952" s="156"/>
      <c r="G18952" s="211">
        <f t="shared" si="614"/>
        <v>2</v>
      </c>
    </row>
    <row r="18953" spans="1:7" ht="33">
      <c r="A18953" s="353" t="s">
        <v>497</v>
      </c>
      <c r="B18953" s="51" t="s">
        <v>20839</v>
      </c>
      <c r="C18953" s="128">
        <v>400</v>
      </c>
      <c r="D18953" s="128">
        <v>400</v>
      </c>
      <c r="E18953" s="274">
        <f t="shared" si="613"/>
        <v>1</v>
      </c>
      <c r="F18953" s="156"/>
      <c r="G18953" s="211">
        <f t="shared" si="614"/>
        <v>2</v>
      </c>
    </row>
    <row r="18954" spans="1:7" ht="33">
      <c r="A18954" s="353" t="s">
        <v>499</v>
      </c>
      <c r="B18954" s="51" t="s">
        <v>20840</v>
      </c>
      <c r="C18954" s="128">
        <v>400</v>
      </c>
      <c r="D18954" s="128">
        <v>400</v>
      </c>
      <c r="E18954" s="274">
        <f t="shared" si="613"/>
        <v>1</v>
      </c>
      <c r="F18954" s="156"/>
      <c r="G18954" s="211">
        <f t="shared" si="614"/>
        <v>2</v>
      </c>
    </row>
    <row r="18955" spans="1:7" ht="49.5">
      <c r="A18955" s="353" t="s">
        <v>2541</v>
      </c>
      <c r="B18955" s="51" t="s">
        <v>20841</v>
      </c>
      <c r="C18955" s="128">
        <v>400</v>
      </c>
      <c r="D18955" s="128"/>
      <c r="E18955" s="274" t="str">
        <f t="shared" si="613"/>
        <v/>
      </c>
      <c r="F18955" s="609" t="s">
        <v>20821</v>
      </c>
      <c r="G18955" s="211">
        <f t="shared" si="614"/>
        <v>2</v>
      </c>
    </row>
    <row r="18956" spans="1:7" ht="33">
      <c r="A18956" s="353" t="s">
        <v>2659</v>
      </c>
      <c r="B18956" s="51" t="s">
        <v>20842</v>
      </c>
      <c r="C18956" s="128">
        <v>400</v>
      </c>
      <c r="D18956" s="128"/>
      <c r="E18956" s="274" t="str">
        <f t="shared" si="613"/>
        <v/>
      </c>
      <c r="F18956" s="193"/>
      <c r="G18956" s="211">
        <f t="shared" si="614"/>
        <v>2</v>
      </c>
    </row>
    <row r="18957" spans="1:7" ht="49.5">
      <c r="A18957" s="353" t="s">
        <v>2660</v>
      </c>
      <c r="B18957" s="51" t="s">
        <v>20843</v>
      </c>
      <c r="C18957" s="128">
        <v>400</v>
      </c>
      <c r="D18957" s="128"/>
      <c r="E18957" s="274" t="str">
        <f t="shared" si="613"/>
        <v/>
      </c>
      <c r="F18957" s="193"/>
      <c r="G18957" s="211">
        <f t="shared" si="614"/>
        <v>2</v>
      </c>
    </row>
    <row r="18958" spans="1:7">
      <c r="A18958" s="41"/>
      <c r="B18958" s="91" t="s">
        <v>20822</v>
      </c>
      <c r="C18958" s="128"/>
      <c r="D18958" s="128"/>
      <c r="E18958" s="274" t="str">
        <f t="shared" si="613"/>
        <v/>
      </c>
      <c r="F18958" s="156"/>
      <c r="G18958" s="211">
        <f t="shared" si="614"/>
        <v>2</v>
      </c>
    </row>
    <row r="18959" spans="1:7" ht="33">
      <c r="A18959" s="353">
        <v>5</v>
      </c>
      <c r="B18959" s="51" t="s">
        <v>20844</v>
      </c>
      <c r="C18959" s="128">
        <v>150</v>
      </c>
      <c r="D18959" s="128">
        <v>150</v>
      </c>
      <c r="E18959" s="274">
        <f t="shared" si="613"/>
        <v>1</v>
      </c>
      <c r="F18959" s="156"/>
      <c r="G18959" s="211">
        <f t="shared" si="614"/>
        <v>2</v>
      </c>
    </row>
    <row r="18960" spans="1:7" ht="33">
      <c r="A18960" s="353">
        <v>6</v>
      </c>
      <c r="B18960" s="51" t="s">
        <v>20845</v>
      </c>
      <c r="C18960" s="128">
        <v>150</v>
      </c>
      <c r="D18960" s="128">
        <v>150</v>
      </c>
      <c r="E18960" s="274">
        <f t="shared" si="613"/>
        <v>1</v>
      </c>
      <c r="F18960" s="156"/>
      <c r="G18960" s="211">
        <f t="shared" si="614"/>
        <v>2</v>
      </c>
    </row>
    <row r="18961" spans="1:7" ht="33">
      <c r="A18961" s="353">
        <v>7</v>
      </c>
      <c r="B18961" s="51" t="s">
        <v>20846</v>
      </c>
      <c r="C18961" s="128">
        <v>250</v>
      </c>
      <c r="D18961" s="128">
        <v>250</v>
      </c>
      <c r="E18961" s="274">
        <f t="shared" si="613"/>
        <v>1</v>
      </c>
      <c r="F18961" s="156"/>
      <c r="G18961" s="211">
        <f t="shared" si="614"/>
        <v>2</v>
      </c>
    </row>
    <row r="18962" spans="1:7" ht="33">
      <c r="A18962" s="353">
        <v>8</v>
      </c>
      <c r="B18962" s="51" t="s">
        <v>20847</v>
      </c>
      <c r="C18962" s="128">
        <v>250</v>
      </c>
      <c r="D18962" s="128">
        <v>250</v>
      </c>
      <c r="E18962" s="274">
        <f t="shared" si="613"/>
        <v>1</v>
      </c>
      <c r="F18962" s="156"/>
      <c r="G18962" s="211">
        <f t="shared" si="614"/>
        <v>2</v>
      </c>
    </row>
    <row r="18963" spans="1:7" ht="33">
      <c r="A18963" s="353">
        <v>9</v>
      </c>
      <c r="B18963" s="51" t="s">
        <v>20848</v>
      </c>
      <c r="C18963" s="128">
        <v>250</v>
      </c>
      <c r="D18963" s="128">
        <v>250</v>
      </c>
      <c r="E18963" s="274">
        <f t="shared" si="613"/>
        <v>1</v>
      </c>
      <c r="F18963" s="156"/>
      <c r="G18963" s="211">
        <f t="shared" si="614"/>
        <v>2</v>
      </c>
    </row>
    <row r="18964" spans="1:7" ht="33">
      <c r="A18964" s="353">
        <v>10</v>
      </c>
      <c r="B18964" s="51" t="s">
        <v>20849</v>
      </c>
      <c r="C18964" s="128">
        <v>250</v>
      </c>
      <c r="D18964" s="128">
        <v>250</v>
      </c>
      <c r="E18964" s="274">
        <f t="shared" si="613"/>
        <v>1</v>
      </c>
      <c r="F18964" s="156"/>
      <c r="G18964" s="211">
        <f t="shared" si="614"/>
        <v>2</v>
      </c>
    </row>
    <row r="18965" spans="1:7" ht="33">
      <c r="A18965" s="353">
        <v>11</v>
      </c>
      <c r="B18965" s="51" t="s">
        <v>20850</v>
      </c>
      <c r="C18965" s="128">
        <v>700</v>
      </c>
      <c r="D18965" s="128">
        <v>700</v>
      </c>
      <c r="E18965" s="274">
        <f t="shared" si="613"/>
        <v>1</v>
      </c>
      <c r="F18965" s="156"/>
      <c r="G18965" s="211">
        <f t="shared" si="614"/>
        <v>2</v>
      </c>
    </row>
    <row r="18966" spans="1:7" ht="33">
      <c r="A18966" s="353">
        <v>12</v>
      </c>
      <c r="B18966" s="51" t="s">
        <v>20851</v>
      </c>
      <c r="C18966" s="128">
        <v>350</v>
      </c>
      <c r="D18966" s="128">
        <v>350</v>
      </c>
      <c r="E18966" s="274">
        <f t="shared" si="613"/>
        <v>1</v>
      </c>
      <c r="F18966" s="156"/>
      <c r="G18966" s="211">
        <f t="shared" si="614"/>
        <v>2</v>
      </c>
    </row>
    <row r="18967" spans="1:7" ht="33">
      <c r="A18967" s="353">
        <v>13</v>
      </c>
      <c r="B18967" s="51" t="s">
        <v>20852</v>
      </c>
      <c r="C18967" s="128">
        <v>300</v>
      </c>
      <c r="D18967" s="128">
        <v>300</v>
      </c>
      <c r="E18967" s="274">
        <f t="shared" si="613"/>
        <v>1</v>
      </c>
      <c r="F18967" s="156"/>
      <c r="G18967" s="211">
        <f t="shared" si="614"/>
        <v>2</v>
      </c>
    </row>
    <row r="18968" spans="1:7" ht="33">
      <c r="A18968" s="353">
        <v>14</v>
      </c>
      <c r="B18968" s="51" t="s">
        <v>20853</v>
      </c>
      <c r="C18968" s="128">
        <v>300</v>
      </c>
      <c r="D18968" s="128">
        <v>300</v>
      </c>
      <c r="E18968" s="274">
        <f t="shared" si="613"/>
        <v>1</v>
      </c>
      <c r="F18968" s="156"/>
      <c r="G18968" s="211">
        <f t="shared" si="614"/>
        <v>2</v>
      </c>
    </row>
    <row r="18969" spans="1:7">
      <c r="A18969" s="41"/>
      <c r="B18969" s="91" t="s">
        <v>20854</v>
      </c>
      <c r="C18969" s="128"/>
      <c r="D18969" s="128"/>
      <c r="E18969" s="274" t="str">
        <f t="shared" si="613"/>
        <v/>
      </c>
      <c r="F18969" s="156"/>
      <c r="G18969" s="211">
        <f t="shared" si="614"/>
        <v>2</v>
      </c>
    </row>
    <row r="18970" spans="1:7" ht="33">
      <c r="A18970" s="353">
        <v>15</v>
      </c>
      <c r="B18970" s="51" t="s">
        <v>20855</v>
      </c>
      <c r="C18970" s="128">
        <v>700</v>
      </c>
      <c r="D18970" s="128">
        <v>700</v>
      </c>
      <c r="E18970" s="274">
        <f t="shared" si="613"/>
        <v>1</v>
      </c>
      <c r="F18970" s="156"/>
      <c r="G18970" s="211">
        <f t="shared" si="614"/>
        <v>2</v>
      </c>
    </row>
    <row r="18971" spans="1:7" ht="33">
      <c r="A18971" s="353">
        <v>16</v>
      </c>
      <c r="B18971" s="51" t="s">
        <v>20856</v>
      </c>
      <c r="C18971" s="128">
        <v>500</v>
      </c>
      <c r="D18971" s="128">
        <v>500</v>
      </c>
      <c r="E18971" s="274">
        <f t="shared" si="613"/>
        <v>1</v>
      </c>
      <c r="F18971" s="156"/>
      <c r="G18971" s="211">
        <f t="shared" si="614"/>
        <v>2</v>
      </c>
    </row>
    <row r="18972" spans="1:7" ht="33">
      <c r="A18972" s="353">
        <v>17</v>
      </c>
      <c r="B18972" s="51" t="s">
        <v>20857</v>
      </c>
      <c r="C18972" s="128">
        <v>500</v>
      </c>
      <c r="D18972" s="128">
        <v>500</v>
      </c>
      <c r="E18972" s="274">
        <f t="shared" si="613"/>
        <v>1</v>
      </c>
      <c r="F18972" s="156"/>
      <c r="G18972" s="211">
        <f t="shared" si="614"/>
        <v>2</v>
      </c>
    </row>
    <row r="18973" spans="1:7" ht="33">
      <c r="A18973" s="353">
        <v>18</v>
      </c>
      <c r="B18973" s="51" t="s">
        <v>20858</v>
      </c>
      <c r="C18973" s="128">
        <v>500</v>
      </c>
      <c r="D18973" s="128">
        <v>500</v>
      </c>
      <c r="E18973" s="274">
        <f t="shared" si="613"/>
        <v>1</v>
      </c>
      <c r="F18973" s="156"/>
      <c r="G18973" s="211">
        <f t="shared" si="614"/>
        <v>2</v>
      </c>
    </row>
    <row r="18974" spans="1:7" ht="33">
      <c r="A18974" s="353">
        <v>19</v>
      </c>
      <c r="B18974" s="51" t="s">
        <v>20859</v>
      </c>
      <c r="C18974" s="128">
        <v>500</v>
      </c>
      <c r="D18974" s="128">
        <v>500</v>
      </c>
      <c r="E18974" s="274">
        <f t="shared" si="613"/>
        <v>1</v>
      </c>
      <c r="F18974" s="156"/>
      <c r="G18974" s="211">
        <f t="shared" si="614"/>
        <v>2</v>
      </c>
    </row>
    <row r="18975" spans="1:7">
      <c r="A18975" s="353">
        <v>20</v>
      </c>
      <c r="B18975" s="51" t="s">
        <v>20860</v>
      </c>
      <c r="C18975" s="128">
        <v>500</v>
      </c>
      <c r="D18975" s="128">
        <v>500</v>
      </c>
      <c r="E18975" s="274">
        <f t="shared" si="613"/>
        <v>1</v>
      </c>
      <c r="F18975" s="156"/>
      <c r="G18975" s="211">
        <f t="shared" si="614"/>
        <v>2</v>
      </c>
    </row>
    <row r="18976" spans="1:7" ht="33">
      <c r="A18976" s="353">
        <v>21</v>
      </c>
      <c r="B18976" s="51" t="s">
        <v>20861</v>
      </c>
      <c r="C18976" s="128">
        <v>450</v>
      </c>
      <c r="D18976" s="128">
        <v>450</v>
      </c>
      <c r="E18976" s="274">
        <f t="shared" si="613"/>
        <v>1</v>
      </c>
      <c r="F18976" s="156"/>
      <c r="G18976" s="211">
        <f t="shared" si="614"/>
        <v>2</v>
      </c>
    </row>
    <row r="18977" spans="1:7" ht="33">
      <c r="A18977" s="353">
        <v>22</v>
      </c>
      <c r="B18977" s="51" t="s">
        <v>20862</v>
      </c>
      <c r="C18977" s="128">
        <v>400</v>
      </c>
      <c r="D18977" s="128">
        <v>400</v>
      </c>
      <c r="E18977" s="274">
        <f t="shared" si="613"/>
        <v>1</v>
      </c>
      <c r="F18977" s="156"/>
      <c r="G18977" s="211">
        <f t="shared" si="614"/>
        <v>2</v>
      </c>
    </row>
    <row r="18978" spans="1:7" ht="33">
      <c r="A18978" s="353">
        <v>23</v>
      </c>
      <c r="B18978" s="51" t="s">
        <v>20863</v>
      </c>
      <c r="C18978" s="128">
        <v>450</v>
      </c>
      <c r="D18978" s="128">
        <v>450</v>
      </c>
      <c r="E18978" s="274">
        <f t="shared" si="613"/>
        <v>1</v>
      </c>
      <c r="F18978" s="156"/>
      <c r="G18978" s="211">
        <f t="shared" si="614"/>
        <v>2</v>
      </c>
    </row>
    <row r="18979" spans="1:7">
      <c r="A18979" s="353">
        <v>24</v>
      </c>
      <c r="B18979" s="91" t="s">
        <v>13635</v>
      </c>
      <c r="C18979" s="128">
        <v>100</v>
      </c>
      <c r="D18979" s="128">
        <v>100</v>
      </c>
      <c r="E18979" s="274">
        <f t="shared" si="613"/>
        <v>1</v>
      </c>
      <c r="F18979" s="156"/>
      <c r="G18979" s="211">
        <f t="shared" si="614"/>
        <v>2</v>
      </c>
    </row>
    <row r="18980" spans="1:7">
      <c r="A18980" s="273"/>
      <c r="B18980" s="91" t="s">
        <v>125</v>
      </c>
      <c r="C18980" s="128"/>
      <c r="D18980" s="128"/>
      <c r="E18980" s="274" t="str">
        <f t="shared" si="613"/>
        <v/>
      </c>
      <c r="F18980" s="156"/>
      <c r="G18980" s="211">
        <f t="shared" si="614"/>
        <v>2</v>
      </c>
    </row>
    <row r="18981" spans="1:7">
      <c r="A18981" s="41" t="s">
        <v>152</v>
      </c>
      <c r="B18981" s="91" t="s">
        <v>17174</v>
      </c>
      <c r="C18981" s="616"/>
      <c r="D18981" s="607"/>
      <c r="E18981" s="274" t="str">
        <f t="shared" si="613"/>
        <v/>
      </c>
      <c r="F18981" s="156"/>
      <c r="G18981" s="211">
        <f t="shared" si="614"/>
        <v>2</v>
      </c>
    </row>
    <row r="18982" spans="1:7">
      <c r="A18982" s="41">
        <v>1</v>
      </c>
      <c r="B18982" s="91" t="s">
        <v>11714</v>
      </c>
      <c r="C18982" s="616"/>
      <c r="D18982" s="607"/>
      <c r="E18982" s="274" t="str">
        <f t="shared" si="613"/>
        <v/>
      </c>
      <c r="F18982" s="156"/>
      <c r="G18982" s="211">
        <f t="shared" si="614"/>
        <v>2</v>
      </c>
    </row>
    <row r="18983" spans="1:7">
      <c r="A18983" s="41"/>
      <c r="B18983" s="91" t="s">
        <v>20864</v>
      </c>
      <c r="C18983" s="128"/>
      <c r="D18983" s="607"/>
      <c r="E18983" s="274" t="str">
        <f t="shared" si="613"/>
        <v/>
      </c>
      <c r="F18983" s="156"/>
      <c r="G18983" s="211">
        <f t="shared" si="614"/>
        <v>2</v>
      </c>
    </row>
    <row r="18984" spans="1:7" ht="33">
      <c r="A18984" s="353" t="s">
        <v>477</v>
      </c>
      <c r="B18984" s="51" t="s">
        <v>20865</v>
      </c>
      <c r="C18984" s="128">
        <v>1100</v>
      </c>
      <c r="D18984" s="128">
        <v>1100</v>
      </c>
      <c r="E18984" s="274">
        <f t="shared" si="613"/>
        <v>1</v>
      </c>
      <c r="F18984" s="156"/>
      <c r="G18984" s="211">
        <f t="shared" si="614"/>
        <v>2</v>
      </c>
    </row>
    <row r="18985" spans="1:7" ht="33">
      <c r="A18985" s="353" t="s">
        <v>479</v>
      </c>
      <c r="B18985" s="51" t="s">
        <v>20866</v>
      </c>
      <c r="C18985" s="128">
        <v>1200</v>
      </c>
      <c r="D18985" s="128">
        <v>1200</v>
      </c>
      <c r="E18985" s="274">
        <f t="shared" si="613"/>
        <v>1</v>
      </c>
      <c r="F18985" s="156"/>
      <c r="G18985" s="211">
        <f t="shared" si="614"/>
        <v>2</v>
      </c>
    </row>
    <row r="18986" spans="1:7" ht="33">
      <c r="A18986" s="353" t="s">
        <v>482</v>
      </c>
      <c r="B18986" s="51" t="s">
        <v>20867</v>
      </c>
      <c r="C18986" s="128">
        <v>2160</v>
      </c>
      <c r="D18986" s="128">
        <v>2160</v>
      </c>
      <c r="E18986" s="274">
        <f t="shared" si="613"/>
        <v>1</v>
      </c>
      <c r="F18986" s="156"/>
      <c r="G18986" s="211">
        <f t="shared" si="614"/>
        <v>2</v>
      </c>
    </row>
    <row r="18987" spans="1:7">
      <c r="A18987" s="353" t="s">
        <v>1438</v>
      </c>
      <c r="B18987" s="51" t="s">
        <v>20868</v>
      </c>
      <c r="C18987" s="128">
        <v>1100</v>
      </c>
      <c r="D18987" s="128">
        <v>1100</v>
      </c>
      <c r="E18987" s="274">
        <f t="shared" ref="E18987:E19050" si="615">IFERROR(C18987/D18987,"")</f>
        <v>1</v>
      </c>
      <c r="F18987" s="156"/>
      <c r="G18987" s="211">
        <f t="shared" si="614"/>
        <v>2</v>
      </c>
    </row>
    <row r="18988" spans="1:7">
      <c r="A18988" s="41"/>
      <c r="B18988" s="91" t="s">
        <v>20869</v>
      </c>
      <c r="C18988" s="128"/>
      <c r="D18988" s="607"/>
      <c r="E18988" s="274" t="str">
        <f t="shared" si="615"/>
        <v/>
      </c>
      <c r="F18988" s="156"/>
      <c r="G18988" s="211">
        <f t="shared" si="614"/>
        <v>2</v>
      </c>
    </row>
    <row r="18989" spans="1:7" ht="33">
      <c r="A18989" s="353" t="s">
        <v>1440</v>
      </c>
      <c r="B18989" s="51" t="s">
        <v>20870</v>
      </c>
      <c r="C18989" s="128">
        <v>1200</v>
      </c>
      <c r="D18989" s="128">
        <v>1200</v>
      </c>
      <c r="E18989" s="274">
        <f t="shared" si="615"/>
        <v>1</v>
      </c>
      <c r="F18989" s="156"/>
      <c r="G18989" s="211">
        <f t="shared" si="614"/>
        <v>2</v>
      </c>
    </row>
    <row r="18990" spans="1:7" ht="33">
      <c r="A18990" s="353" t="s">
        <v>1442</v>
      </c>
      <c r="B18990" s="51" t="s">
        <v>20871</v>
      </c>
      <c r="C18990" s="128">
        <v>1500</v>
      </c>
      <c r="D18990" s="128">
        <v>1500</v>
      </c>
      <c r="E18990" s="274">
        <f t="shared" si="615"/>
        <v>1</v>
      </c>
      <c r="F18990" s="156"/>
      <c r="G18990" s="211">
        <f t="shared" si="614"/>
        <v>2</v>
      </c>
    </row>
    <row r="18991" spans="1:7" ht="33">
      <c r="A18991" s="353" t="s">
        <v>1444</v>
      </c>
      <c r="B18991" s="51" t="s">
        <v>20872</v>
      </c>
      <c r="C18991" s="128">
        <v>2000</v>
      </c>
      <c r="D18991" s="128">
        <v>2000</v>
      </c>
      <c r="E18991" s="274">
        <f t="shared" si="615"/>
        <v>1</v>
      </c>
      <c r="F18991" s="156"/>
      <c r="G18991" s="211">
        <f t="shared" si="614"/>
        <v>2</v>
      </c>
    </row>
    <row r="18992" spans="1:7" ht="49.5">
      <c r="A18992" s="353" t="s">
        <v>1446</v>
      </c>
      <c r="B18992" s="51" t="s">
        <v>20873</v>
      </c>
      <c r="C18992" s="128">
        <v>2800</v>
      </c>
      <c r="D18992" s="128">
        <v>2800</v>
      </c>
      <c r="E18992" s="274">
        <f t="shared" si="615"/>
        <v>1</v>
      </c>
      <c r="F18992" s="156"/>
      <c r="G18992" s="211">
        <f t="shared" si="614"/>
        <v>2</v>
      </c>
    </row>
    <row r="18993" spans="1:7" ht="33">
      <c r="A18993" s="353" t="s">
        <v>5151</v>
      </c>
      <c r="B18993" s="51" t="s">
        <v>20874</v>
      </c>
      <c r="C18993" s="128">
        <v>2100</v>
      </c>
      <c r="D18993" s="128">
        <v>2100</v>
      </c>
      <c r="E18993" s="274">
        <f t="shared" si="615"/>
        <v>1</v>
      </c>
      <c r="F18993" s="156"/>
      <c r="G18993" s="211">
        <f t="shared" si="614"/>
        <v>2</v>
      </c>
    </row>
    <row r="18994" spans="1:7">
      <c r="A18994" s="41"/>
      <c r="B18994" s="91" t="s">
        <v>20875</v>
      </c>
      <c r="C18994" s="128"/>
      <c r="D18994" s="607"/>
      <c r="E18994" s="274" t="str">
        <f t="shared" si="615"/>
        <v/>
      </c>
      <c r="F18994" s="156"/>
      <c r="G18994" s="211">
        <f t="shared" si="614"/>
        <v>2</v>
      </c>
    </row>
    <row r="18995" spans="1:7">
      <c r="A18995" s="353" t="s">
        <v>5153</v>
      </c>
      <c r="B18995" s="51" t="s">
        <v>20876</v>
      </c>
      <c r="C18995" s="128">
        <v>1500</v>
      </c>
      <c r="D18995" s="128">
        <v>1500</v>
      </c>
      <c r="E18995" s="274">
        <f t="shared" si="615"/>
        <v>1</v>
      </c>
      <c r="F18995" s="156"/>
      <c r="G18995" s="211">
        <f t="shared" si="614"/>
        <v>2</v>
      </c>
    </row>
    <row r="18996" spans="1:7">
      <c r="A18996" s="41">
        <v>2</v>
      </c>
      <c r="B18996" s="91" t="s">
        <v>20877</v>
      </c>
      <c r="C18996" s="128"/>
      <c r="D18996" s="128"/>
      <c r="E18996" s="274" t="str">
        <f t="shared" si="615"/>
        <v/>
      </c>
      <c r="F18996" s="156"/>
      <c r="G18996" s="211">
        <f t="shared" si="614"/>
        <v>2</v>
      </c>
    </row>
    <row r="18997" spans="1:7">
      <c r="A18997" s="41"/>
      <c r="B18997" s="91" t="s">
        <v>20875</v>
      </c>
      <c r="C18997" s="128"/>
      <c r="D18997" s="128"/>
      <c r="E18997" s="274" t="str">
        <f t="shared" si="615"/>
        <v/>
      </c>
      <c r="F18997" s="156"/>
      <c r="G18997" s="211">
        <f t="shared" si="614"/>
        <v>2</v>
      </c>
    </row>
    <row r="18998" spans="1:7" ht="33">
      <c r="A18998" s="353" t="s">
        <v>156</v>
      </c>
      <c r="B18998" s="51" t="s">
        <v>20878</v>
      </c>
      <c r="C18998" s="128">
        <v>3000</v>
      </c>
      <c r="D18998" s="128">
        <v>3000</v>
      </c>
      <c r="E18998" s="274">
        <f t="shared" si="615"/>
        <v>1</v>
      </c>
      <c r="F18998" s="156"/>
      <c r="G18998" s="211">
        <f t="shared" si="614"/>
        <v>2</v>
      </c>
    </row>
    <row r="18999" spans="1:7" ht="49.5">
      <c r="A18999" s="353" t="s">
        <v>158</v>
      </c>
      <c r="B18999" s="51" t="s">
        <v>20879</v>
      </c>
      <c r="C18999" s="128">
        <v>2500</v>
      </c>
      <c r="D18999" s="128">
        <v>2500</v>
      </c>
      <c r="E18999" s="274">
        <f t="shared" si="615"/>
        <v>1</v>
      </c>
      <c r="F18999" s="156"/>
      <c r="G18999" s="211">
        <f t="shared" si="614"/>
        <v>2</v>
      </c>
    </row>
    <row r="19000" spans="1:7" ht="49.5">
      <c r="A19000" s="353" t="s">
        <v>160</v>
      </c>
      <c r="B19000" s="51" t="s">
        <v>20880</v>
      </c>
      <c r="C19000" s="128">
        <v>1500</v>
      </c>
      <c r="D19000" s="128">
        <v>1500</v>
      </c>
      <c r="E19000" s="274">
        <f t="shared" si="615"/>
        <v>1</v>
      </c>
      <c r="F19000" s="156"/>
      <c r="G19000" s="211">
        <f t="shared" si="614"/>
        <v>2</v>
      </c>
    </row>
    <row r="19001" spans="1:7">
      <c r="A19001" s="41"/>
      <c r="B19001" s="91" t="s">
        <v>20869</v>
      </c>
      <c r="C19001" s="128"/>
      <c r="D19001" s="128"/>
      <c r="E19001" s="274" t="str">
        <f t="shared" si="615"/>
        <v/>
      </c>
      <c r="F19001" s="156"/>
      <c r="G19001" s="211">
        <f t="shared" si="614"/>
        <v>2</v>
      </c>
    </row>
    <row r="19002" spans="1:7" ht="49.5">
      <c r="A19002" s="353" t="s">
        <v>162</v>
      </c>
      <c r="B19002" s="51" t="s">
        <v>20881</v>
      </c>
      <c r="C19002" s="128">
        <v>3500</v>
      </c>
      <c r="D19002" s="128">
        <v>3500</v>
      </c>
      <c r="E19002" s="274">
        <f t="shared" si="615"/>
        <v>1</v>
      </c>
      <c r="F19002" s="156"/>
      <c r="G19002" s="211">
        <f t="shared" si="614"/>
        <v>2</v>
      </c>
    </row>
    <row r="19003" spans="1:7" ht="33">
      <c r="A19003" s="353" t="s">
        <v>164</v>
      </c>
      <c r="B19003" s="51" t="s">
        <v>20882</v>
      </c>
      <c r="C19003" s="128">
        <v>3000</v>
      </c>
      <c r="D19003" s="128">
        <v>3000</v>
      </c>
      <c r="E19003" s="274">
        <f t="shared" si="615"/>
        <v>1</v>
      </c>
      <c r="F19003" s="156"/>
      <c r="G19003" s="211">
        <f t="shared" si="614"/>
        <v>2</v>
      </c>
    </row>
    <row r="19004" spans="1:7">
      <c r="A19004" s="353" t="s">
        <v>1096</v>
      </c>
      <c r="B19004" s="51" t="s">
        <v>20883</v>
      </c>
      <c r="C19004" s="128">
        <v>2000</v>
      </c>
      <c r="D19004" s="128">
        <v>2000</v>
      </c>
      <c r="E19004" s="274">
        <f t="shared" si="615"/>
        <v>1</v>
      </c>
      <c r="F19004" s="156"/>
      <c r="G19004" s="211">
        <f t="shared" si="614"/>
        <v>2</v>
      </c>
    </row>
    <row r="19005" spans="1:7">
      <c r="A19005" s="41" t="s">
        <v>175</v>
      </c>
      <c r="B19005" s="91" t="s">
        <v>20884</v>
      </c>
      <c r="C19005" s="128"/>
      <c r="D19005" s="128"/>
      <c r="E19005" s="274" t="str">
        <f t="shared" si="615"/>
        <v/>
      </c>
      <c r="F19005" s="156"/>
      <c r="G19005" s="211">
        <f t="shared" si="614"/>
        <v>2</v>
      </c>
    </row>
    <row r="19006" spans="1:7">
      <c r="A19006" s="41"/>
      <c r="B19006" s="91" t="s">
        <v>20885</v>
      </c>
      <c r="C19006" s="128"/>
      <c r="D19006" s="128"/>
      <c r="E19006" s="274" t="str">
        <f t="shared" si="615"/>
        <v/>
      </c>
      <c r="F19006" s="156"/>
      <c r="G19006" s="211">
        <f t="shared" si="614"/>
        <v>2</v>
      </c>
    </row>
    <row r="19007" spans="1:7">
      <c r="A19007" s="41">
        <v>3</v>
      </c>
      <c r="B19007" s="91" t="s">
        <v>20886</v>
      </c>
      <c r="C19007" s="128"/>
      <c r="D19007" s="128"/>
      <c r="E19007" s="274" t="str">
        <f t="shared" si="615"/>
        <v/>
      </c>
      <c r="F19007" s="156"/>
      <c r="G19007" s="211">
        <f t="shared" si="614"/>
        <v>2</v>
      </c>
    </row>
    <row r="19008" spans="1:7" ht="33">
      <c r="A19008" s="353" t="s">
        <v>167</v>
      </c>
      <c r="B19008" s="51" t="s">
        <v>20887</v>
      </c>
      <c r="C19008" s="128">
        <v>1100</v>
      </c>
      <c r="D19008" s="128">
        <v>1100</v>
      </c>
      <c r="E19008" s="274">
        <f t="shared" si="615"/>
        <v>1</v>
      </c>
      <c r="F19008" s="156"/>
      <c r="G19008" s="211">
        <f t="shared" si="614"/>
        <v>2</v>
      </c>
    </row>
    <row r="19009" spans="1:7" ht="99">
      <c r="A19009" s="353" t="s">
        <v>169</v>
      </c>
      <c r="B19009" s="51" t="s">
        <v>22213</v>
      </c>
      <c r="C19009" s="128">
        <v>800</v>
      </c>
      <c r="D19009" s="128">
        <v>800</v>
      </c>
      <c r="E19009" s="274">
        <f t="shared" si="615"/>
        <v>1</v>
      </c>
      <c r="F19009" s="156"/>
      <c r="G19009" s="211">
        <f t="shared" si="614"/>
        <v>2</v>
      </c>
    </row>
    <row r="19010" spans="1:7" ht="33">
      <c r="A19010" s="353" t="s">
        <v>171</v>
      </c>
      <c r="B19010" s="51" t="s">
        <v>20888</v>
      </c>
      <c r="C19010" s="128">
        <v>600</v>
      </c>
      <c r="D19010" s="128">
        <v>600</v>
      </c>
      <c r="E19010" s="274">
        <f t="shared" si="615"/>
        <v>1</v>
      </c>
      <c r="F19010" s="156"/>
      <c r="G19010" s="211">
        <f t="shared" si="614"/>
        <v>2</v>
      </c>
    </row>
    <row r="19011" spans="1:7">
      <c r="A19011" s="41">
        <v>4</v>
      </c>
      <c r="B19011" s="91" t="s">
        <v>7548</v>
      </c>
      <c r="C19011" s="128"/>
      <c r="D19011" s="128"/>
      <c r="E19011" s="274" t="str">
        <f t="shared" si="615"/>
        <v/>
      </c>
      <c r="F19011" s="156"/>
      <c r="G19011" s="211">
        <f t="shared" si="614"/>
        <v>2</v>
      </c>
    </row>
    <row r="19012" spans="1:7" ht="33.75">
      <c r="A19012" s="353" t="s">
        <v>178</v>
      </c>
      <c r="B19012" s="613" t="s">
        <v>22214</v>
      </c>
      <c r="C19012" s="128">
        <v>600</v>
      </c>
      <c r="D19012" s="128">
        <v>600</v>
      </c>
      <c r="E19012" s="274">
        <f t="shared" si="615"/>
        <v>1</v>
      </c>
      <c r="F19012" s="156"/>
      <c r="G19012" s="211">
        <f t="shared" si="614"/>
        <v>2</v>
      </c>
    </row>
    <row r="19013" spans="1:7" ht="49.5">
      <c r="A19013" s="353" t="s">
        <v>495</v>
      </c>
      <c r="B19013" s="51" t="s">
        <v>20889</v>
      </c>
      <c r="C19013" s="128">
        <v>500</v>
      </c>
      <c r="D19013" s="128">
        <v>500</v>
      </c>
      <c r="E19013" s="274">
        <f t="shared" si="615"/>
        <v>1</v>
      </c>
      <c r="F19013" s="156"/>
      <c r="G19013" s="211">
        <f t="shared" ref="G19013:G19076" si="616">COUNTA(B19013,1)</f>
        <v>2</v>
      </c>
    </row>
    <row r="19014" spans="1:7" ht="33">
      <c r="A19014" s="353" t="s">
        <v>497</v>
      </c>
      <c r="B19014" s="51" t="s">
        <v>20890</v>
      </c>
      <c r="C19014" s="128">
        <v>150</v>
      </c>
      <c r="D19014" s="128">
        <v>150</v>
      </c>
      <c r="E19014" s="274">
        <f t="shared" si="615"/>
        <v>1</v>
      </c>
      <c r="F19014" s="156"/>
      <c r="G19014" s="211">
        <f t="shared" si="616"/>
        <v>2</v>
      </c>
    </row>
    <row r="19015" spans="1:7" ht="50.25">
      <c r="A19015" s="353" t="s">
        <v>499</v>
      </c>
      <c r="B19015" s="613" t="s">
        <v>22215</v>
      </c>
      <c r="C19015" s="128">
        <v>200</v>
      </c>
      <c r="D19015" s="128">
        <v>200</v>
      </c>
      <c r="E19015" s="274">
        <f t="shared" si="615"/>
        <v>1</v>
      </c>
      <c r="F19015" s="156"/>
      <c r="G19015" s="211">
        <f t="shared" si="616"/>
        <v>2</v>
      </c>
    </row>
    <row r="19016" spans="1:7" ht="50.25">
      <c r="A19016" s="353" t="s">
        <v>2541</v>
      </c>
      <c r="B19016" s="613" t="s">
        <v>22216</v>
      </c>
      <c r="C19016" s="128">
        <v>200</v>
      </c>
      <c r="D19016" s="128">
        <v>200</v>
      </c>
      <c r="E19016" s="274">
        <f t="shared" si="615"/>
        <v>1</v>
      </c>
      <c r="F19016" s="156"/>
      <c r="G19016" s="211">
        <f t="shared" si="616"/>
        <v>2</v>
      </c>
    </row>
    <row r="19017" spans="1:7" ht="33">
      <c r="A19017" s="353" t="s">
        <v>2659</v>
      </c>
      <c r="B19017" s="51" t="s">
        <v>20891</v>
      </c>
      <c r="C19017" s="128">
        <v>150</v>
      </c>
      <c r="D19017" s="128">
        <v>150</v>
      </c>
      <c r="E19017" s="274">
        <f t="shared" si="615"/>
        <v>1</v>
      </c>
      <c r="F19017" s="156"/>
      <c r="G19017" s="211">
        <f t="shared" si="616"/>
        <v>2</v>
      </c>
    </row>
    <row r="19018" spans="1:7" ht="50.25">
      <c r="A19018" s="353" t="s">
        <v>2660</v>
      </c>
      <c r="B19018" s="613" t="s">
        <v>22217</v>
      </c>
      <c r="C19018" s="128">
        <v>400</v>
      </c>
      <c r="D19018" s="128">
        <v>400</v>
      </c>
      <c r="E19018" s="274">
        <f t="shared" si="615"/>
        <v>1</v>
      </c>
      <c r="F19018" s="156"/>
      <c r="G19018" s="211">
        <f t="shared" si="616"/>
        <v>2</v>
      </c>
    </row>
    <row r="19019" spans="1:7" ht="50.25">
      <c r="A19019" s="353" t="s">
        <v>2661</v>
      </c>
      <c r="B19019" s="613" t="s">
        <v>22218</v>
      </c>
      <c r="C19019" s="128">
        <v>300</v>
      </c>
      <c r="D19019" s="128">
        <v>300</v>
      </c>
      <c r="E19019" s="274">
        <f t="shared" si="615"/>
        <v>1</v>
      </c>
      <c r="F19019" s="156"/>
      <c r="G19019" s="211">
        <f t="shared" si="616"/>
        <v>2</v>
      </c>
    </row>
    <row r="19020" spans="1:7" ht="33.75">
      <c r="A19020" s="353" t="s">
        <v>3130</v>
      </c>
      <c r="B19020" s="613" t="s">
        <v>22219</v>
      </c>
      <c r="C19020" s="128">
        <v>400</v>
      </c>
      <c r="D19020" s="128">
        <v>400</v>
      </c>
      <c r="E19020" s="274">
        <f t="shared" si="615"/>
        <v>1</v>
      </c>
      <c r="F19020" s="156"/>
      <c r="G19020" s="211">
        <f t="shared" si="616"/>
        <v>2</v>
      </c>
    </row>
    <row r="19021" spans="1:7">
      <c r="A19021" s="41"/>
      <c r="B19021" s="91" t="s">
        <v>20892</v>
      </c>
      <c r="C19021" s="128"/>
      <c r="D19021" s="128"/>
      <c r="E19021" s="274" t="str">
        <f t="shared" si="615"/>
        <v/>
      </c>
      <c r="F19021" s="156"/>
      <c r="G19021" s="211">
        <f t="shared" si="616"/>
        <v>2</v>
      </c>
    </row>
    <row r="19022" spans="1:7" ht="33">
      <c r="A19022" s="353" t="s">
        <v>3132</v>
      </c>
      <c r="B19022" s="91" t="s">
        <v>22220</v>
      </c>
      <c r="C19022" s="128">
        <v>600</v>
      </c>
      <c r="D19022" s="128">
        <v>600</v>
      </c>
      <c r="E19022" s="274">
        <f t="shared" si="615"/>
        <v>1</v>
      </c>
      <c r="F19022" s="156"/>
      <c r="G19022" s="211">
        <f t="shared" si="616"/>
        <v>2</v>
      </c>
    </row>
    <row r="19023" spans="1:7" ht="33">
      <c r="A19023" s="353" t="s">
        <v>3134</v>
      </c>
      <c r="B19023" s="51" t="s">
        <v>20893</v>
      </c>
      <c r="C19023" s="128">
        <v>600</v>
      </c>
      <c r="D19023" s="128">
        <v>600</v>
      </c>
      <c r="E19023" s="274">
        <f t="shared" si="615"/>
        <v>1</v>
      </c>
      <c r="F19023" s="156"/>
      <c r="G19023" s="211">
        <f t="shared" si="616"/>
        <v>2</v>
      </c>
    </row>
    <row r="19024" spans="1:7" ht="33">
      <c r="A19024" s="353" t="s">
        <v>3136</v>
      </c>
      <c r="B19024" s="91" t="s">
        <v>22221</v>
      </c>
      <c r="C19024" s="128">
        <v>600</v>
      </c>
      <c r="D19024" s="128">
        <v>600</v>
      </c>
      <c r="E19024" s="274">
        <f t="shared" si="615"/>
        <v>1</v>
      </c>
      <c r="F19024" s="156"/>
      <c r="G19024" s="211">
        <f t="shared" si="616"/>
        <v>2</v>
      </c>
    </row>
    <row r="19025" spans="1:7" ht="33">
      <c r="A19025" s="353" t="s">
        <v>3138</v>
      </c>
      <c r="B19025" s="91" t="s">
        <v>22222</v>
      </c>
      <c r="C19025" s="128">
        <v>600</v>
      </c>
      <c r="D19025" s="128">
        <v>600</v>
      </c>
      <c r="E19025" s="274">
        <f t="shared" si="615"/>
        <v>1</v>
      </c>
      <c r="F19025" s="156"/>
      <c r="G19025" s="211">
        <f t="shared" si="616"/>
        <v>2</v>
      </c>
    </row>
    <row r="19026" spans="1:7" ht="33">
      <c r="A19026" s="353" t="s">
        <v>3140</v>
      </c>
      <c r="B19026" s="91" t="s">
        <v>22223</v>
      </c>
      <c r="C19026" s="128">
        <v>500</v>
      </c>
      <c r="D19026" s="128">
        <v>500</v>
      </c>
      <c r="E19026" s="274">
        <f t="shared" si="615"/>
        <v>1</v>
      </c>
      <c r="F19026" s="156"/>
      <c r="G19026" s="211">
        <f t="shared" si="616"/>
        <v>2</v>
      </c>
    </row>
    <row r="19027" spans="1:7" ht="33.75">
      <c r="A19027" s="353" t="s">
        <v>3142</v>
      </c>
      <c r="B19027" s="91" t="s">
        <v>22224</v>
      </c>
      <c r="C19027" s="128">
        <v>600</v>
      </c>
      <c r="D19027" s="128">
        <v>600</v>
      </c>
      <c r="E19027" s="274">
        <f t="shared" si="615"/>
        <v>1</v>
      </c>
      <c r="F19027" s="156"/>
      <c r="G19027" s="211">
        <f t="shared" si="616"/>
        <v>2</v>
      </c>
    </row>
    <row r="19028" spans="1:7" ht="33">
      <c r="A19028" s="353" t="s">
        <v>3144</v>
      </c>
      <c r="B19028" s="51" t="s">
        <v>22225</v>
      </c>
      <c r="C19028" s="128">
        <v>500</v>
      </c>
      <c r="D19028" s="128">
        <v>500</v>
      </c>
      <c r="E19028" s="274">
        <f t="shared" si="615"/>
        <v>1</v>
      </c>
      <c r="F19028" s="156"/>
      <c r="G19028" s="211">
        <f t="shared" si="616"/>
        <v>2</v>
      </c>
    </row>
    <row r="19029" spans="1:7">
      <c r="A19029" s="353" t="s">
        <v>3146</v>
      </c>
      <c r="B19029" s="51" t="s">
        <v>20894</v>
      </c>
      <c r="C19029" s="128">
        <v>500</v>
      </c>
      <c r="D19029" s="128">
        <v>500</v>
      </c>
      <c r="E19029" s="274">
        <f t="shared" si="615"/>
        <v>1</v>
      </c>
      <c r="F19029" s="156"/>
      <c r="G19029" s="211">
        <f t="shared" si="616"/>
        <v>2</v>
      </c>
    </row>
    <row r="19030" spans="1:7">
      <c r="A19030" s="353" t="s">
        <v>3148</v>
      </c>
      <c r="B19030" s="51" t="s">
        <v>20895</v>
      </c>
      <c r="C19030" s="128">
        <v>500</v>
      </c>
      <c r="D19030" s="128">
        <v>500</v>
      </c>
      <c r="E19030" s="274">
        <f t="shared" si="615"/>
        <v>1</v>
      </c>
      <c r="F19030" s="156"/>
      <c r="G19030" s="211">
        <f t="shared" si="616"/>
        <v>2</v>
      </c>
    </row>
    <row r="19031" spans="1:7" ht="33">
      <c r="A19031" s="41" t="s">
        <v>3150</v>
      </c>
      <c r="B19031" s="51" t="s">
        <v>20896</v>
      </c>
      <c r="C19031" s="128">
        <v>600</v>
      </c>
      <c r="D19031" s="128">
        <v>600</v>
      </c>
      <c r="E19031" s="274">
        <f t="shared" si="615"/>
        <v>1</v>
      </c>
      <c r="F19031" s="156"/>
      <c r="G19031" s="211">
        <f t="shared" si="616"/>
        <v>2</v>
      </c>
    </row>
    <row r="19032" spans="1:7">
      <c r="A19032" s="41"/>
      <c r="B19032" s="91" t="s">
        <v>20897</v>
      </c>
      <c r="C19032" s="128"/>
      <c r="D19032" s="128"/>
      <c r="E19032" s="274" t="str">
        <f t="shared" si="615"/>
        <v/>
      </c>
      <c r="F19032" s="156"/>
      <c r="G19032" s="211">
        <f t="shared" si="616"/>
        <v>2</v>
      </c>
    </row>
    <row r="19033" spans="1:7" ht="49.5">
      <c r="A19033" s="41" t="s">
        <v>3152</v>
      </c>
      <c r="B19033" s="91" t="s">
        <v>22226</v>
      </c>
      <c r="C19033" s="128">
        <v>1700</v>
      </c>
      <c r="D19033" s="128">
        <v>1700</v>
      </c>
      <c r="E19033" s="274">
        <f t="shared" si="615"/>
        <v>1</v>
      </c>
      <c r="F19033" s="156"/>
      <c r="G19033" s="211">
        <f t="shared" si="616"/>
        <v>2</v>
      </c>
    </row>
    <row r="19034" spans="1:7">
      <c r="A19034" s="41"/>
      <c r="B19034" s="91" t="s">
        <v>11421</v>
      </c>
      <c r="C19034" s="128"/>
      <c r="D19034" s="128"/>
      <c r="E19034" s="274" t="str">
        <f t="shared" si="615"/>
        <v/>
      </c>
      <c r="F19034" s="156"/>
      <c r="G19034" s="211">
        <f t="shared" si="616"/>
        <v>2</v>
      </c>
    </row>
    <row r="19035" spans="1:7">
      <c r="A19035" s="41" t="s">
        <v>3153</v>
      </c>
      <c r="B19035" s="613" t="s">
        <v>20898</v>
      </c>
      <c r="C19035" s="128"/>
      <c r="D19035" s="128"/>
      <c r="E19035" s="274" t="str">
        <f t="shared" si="615"/>
        <v/>
      </c>
      <c r="F19035" s="156"/>
      <c r="G19035" s="211">
        <f t="shared" si="616"/>
        <v>2</v>
      </c>
    </row>
    <row r="19036" spans="1:7" ht="33">
      <c r="A19036" s="353" t="s">
        <v>20899</v>
      </c>
      <c r="B19036" s="51" t="s">
        <v>22227</v>
      </c>
      <c r="C19036" s="128">
        <v>250</v>
      </c>
      <c r="D19036" s="128">
        <v>250</v>
      </c>
      <c r="E19036" s="274">
        <f t="shared" si="615"/>
        <v>1</v>
      </c>
      <c r="F19036" s="156"/>
      <c r="G19036" s="211">
        <f t="shared" si="616"/>
        <v>2</v>
      </c>
    </row>
    <row r="19037" spans="1:7" ht="33">
      <c r="A19037" s="353" t="s">
        <v>20900</v>
      </c>
      <c r="B19037" s="51" t="s">
        <v>22228</v>
      </c>
      <c r="C19037" s="128">
        <v>200</v>
      </c>
      <c r="D19037" s="128">
        <v>200</v>
      </c>
      <c r="E19037" s="274">
        <f t="shared" si="615"/>
        <v>1</v>
      </c>
      <c r="F19037" s="156"/>
      <c r="G19037" s="211">
        <f t="shared" si="616"/>
        <v>2</v>
      </c>
    </row>
    <row r="19038" spans="1:7" ht="33">
      <c r="A19038" s="353" t="s">
        <v>20901</v>
      </c>
      <c r="B19038" s="51" t="s">
        <v>22229</v>
      </c>
      <c r="C19038" s="128">
        <v>200</v>
      </c>
      <c r="D19038" s="128">
        <v>200</v>
      </c>
      <c r="E19038" s="274">
        <f t="shared" si="615"/>
        <v>1</v>
      </c>
      <c r="F19038" s="156"/>
      <c r="G19038" s="211">
        <f t="shared" si="616"/>
        <v>2</v>
      </c>
    </row>
    <row r="19039" spans="1:7" ht="33">
      <c r="A19039" s="353" t="s">
        <v>20902</v>
      </c>
      <c r="B19039" s="51" t="s">
        <v>22230</v>
      </c>
      <c r="C19039" s="128">
        <v>200</v>
      </c>
      <c r="D19039" s="128">
        <v>200</v>
      </c>
      <c r="E19039" s="274">
        <f t="shared" si="615"/>
        <v>1</v>
      </c>
      <c r="F19039" s="156"/>
      <c r="G19039" s="211">
        <f t="shared" si="616"/>
        <v>2</v>
      </c>
    </row>
    <row r="19040" spans="1:7">
      <c r="A19040" s="41" t="s">
        <v>3155</v>
      </c>
      <c r="B19040" s="613" t="s">
        <v>20903</v>
      </c>
      <c r="C19040" s="128"/>
      <c r="D19040" s="128"/>
      <c r="E19040" s="274" t="str">
        <f t="shared" si="615"/>
        <v/>
      </c>
      <c r="F19040" s="156"/>
      <c r="G19040" s="211">
        <f t="shared" si="616"/>
        <v>2</v>
      </c>
    </row>
    <row r="19041" spans="1:7" ht="33">
      <c r="A19041" s="353" t="s">
        <v>20904</v>
      </c>
      <c r="B19041" s="51" t="s">
        <v>20905</v>
      </c>
      <c r="C19041" s="128">
        <v>300</v>
      </c>
      <c r="D19041" s="128">
        <v>300</v>
      </c>
      <c r="E19041" s="274">
        <f t="shared" si="615"/>
        <v>1</v>
      </c>
      <c r="F19041" s="156"/>
      <c r="G19041" s="211">
        <f t="shared" si="616"/>
        <v>2</v>
      </c>
    </row>
    <row r="19042" spans="1:7" ht="33">
      <c r="A19042" s="353" t="s">
        <v>20906</v>
      </c>
      <c r="B19042" s="51" t="s">
        <v>20907</v>
      </c>
      <c r="C19042" s="128">
        <v>400</v>
      </c>
      <c r="D19042" s="128">
        <v>400</v>
      </c>
      <c r="E19042" s="274">
        <f t="shared" si="615"/>
        <v>1</v>
      </c>
      <c r="F19042" s="156"/>
      <c r="G19042" s="211">
        <f t="shared" si="616"/>
        <v>2</v>
      </c>
    </row>
    <row r="19043" spans="1:7" ht="33">
      <c r="A19043" s="353" t="s">
        <v>20908</v>
      </c>
      <c r="B19043" s="51" t="s">
        <v>20909</v>
      </c>
      <c r="C19043" s="128">
        <v>300</v>
      </c>
      <c r="D19043" s="128">
        <v>300</v>
      </c>
      <c r="E19043" s="274">
        <f t="shared" si="615"/>
        <v>1</v>
      </c>
      <c r="F19043" s="156"/>
      <c r="G19043" s="211">
        <f t="shared" si="616"/>
        <v>2</v>
      </c>
    </row>
    <row r="19044" spans="1:7" ht="49.5">
      <c r="A19044" s="41" t="s">
        <v>3157</v>
      </c>
      <c r="B19044" s="617" t="s">
        <v>20910</v>
      </c>
      <c r="C19044" s="128">
        <v>250</v>
      </c>
      <c r="D19044" s="128">
        <v>250</v>
      </c>
      <c r="E19044" s="274">
        <f t="shared" si="615"/>
        <v>1</v>
      </c>
      <c r="F19044" s="156"/>
      <c r="G19044" s="211">
        <f t="shared" si="616"/>
        <v>2</v>
      </c>
    </row>
    <row r="19045" spans="1:7">
      <c r="A19045" s="41" t="s">
        <v>3159</v>
      </c>
      <c r="B19045" s="613" t="s">
        <v>20911</v>
      </c>
      <c r="C19045" s="128"/>
      <c r="D19045" s="128"/>
      <c r="E19045" s="274" t="str">
        <f t="shared" si="615"/>
        <v/>
      </c>
      <c r="F19045" s="156"/>
      <c r="G19045" s="211">
        <f t="shared" si="616"/>
        <v>2</v>
      </c>
    </row>
    <row r="19046" spans="1:7" ht="33">
      <c r="A19046" s="353" t="s">
        <v>20912</v>
      </c>
      <c r="B19046" s="51" t="s">
        <v>20913</v>
      </c>
      <c r="C19046" s="128">
        <v>250</v>
      </c>
      <c r="D19046" s="128">
        <v>250</v>
      </c>
      <c r="E19046" s="274">
        <f t="shared" si="615"/>
        <v>1</v>
      </c>
      <c r="F19046" s="156"/>
      <c r="G19046" s="211">
        <f t="shared" si="616"/>
        <v>2</v>
      </c>
    </row>
    <row r="19047" spans="1:7" ht="33">
      <c r="A19047" s="353" t="s">
        <v>20914</v>
      </c>
      <c r="B19047" s="51" t="s">
        <v>20915</v>
      </c>
      <c r="C19047" s="128">
        <v>250</v>
      </c>
      <c r="D19047" s="128">
        <v>250</v>
      </c>
      <c r="E19047" s="274">
        <f t="shared" si="615"/>
        <v>1</v>
      </c>
      <c r="F19047" s="156"/>
      <c r="G19047" s="211">
        <f t="shared" si="616"/>
        <v>2</v>
      </c>
    </row>
    <row r="19048" spans="1:7" ht="33">
      <c r="A19048" s="353" t="s">
        <v>20916</v>
      </c>
      <c r="B19048" s="51" t="s">
        <v>20917</v>
      </c>
      <c r="C19048" s="128">
        <v>250</v>
      </c>
      <c r="D19048" s="128">
        <v>250</v>
      </c>
      <c r="E19048" s="274">
        <f t="shared" si="615"/>
        <v>1</v>
      </c>
      <c r="F19048" s="156"/>
      <c r="G19048" s="211">
        <f t="shared" si="616"/>
        <v>2</v>
      </c>
    </row>
    <row r="19049" spans="1:7" ht="33">
      <c r="A19049" s="353" t="s">
        <v>20918</v>
      </c>
      <c r="B19049" s="51" t="s">
        <v>20919</v>
      </c>
      <c r="C19049" s="128">
        <v>200</v>
      </c>
      <c r="D19049" s="128">
        <v>200</v>
      </c>
      <c r="E19049" s="274">
        <f t="shared" si="615"/>
        <v>1</v>
      </c>
      <c r="F19049" s="156"/>
      <c r="G19049" s="211">
        <f t="shared" si="616"/>
        <v>2</v>
      </c>
    </row>
    <row r="19050" spans="1:7">
      <c r="A19050" s="41" t="s">
        <v>3161</v>
      </c>
      <c r="B19050" s="613" t="s">
        <v>20920</v>
      </c>
      <c r="C19050" s="128"/>
      <c r="D19050" s="128"/>
      <c r="E19050" s="274" t="str">
        <f t="shared" si="615"/>
        <v/>
      </c>
      <c r="F19050" s="156"/>
      <c r="G19050" s="211">
        <f t="shared" si="616"/>
        <v>2</v>
      </c>
    </row>
    <row r="19051" spans="1:7" ht="33">
      <c r="A19051" s="353" t="s">
        <v>20921</v>
      </c>
      <c r="B19051" s="51" t="s">
        <v>20922</v>
      </c>
      <c r="C19051" s="128">
        <v>400</v>
      </c>
      <c r="D19051" s="128">
        <v>400</v>
      </c>
      <c r="E19051" s="274">
        <f t="shared" ref="E19051:E19114" si="617">IFERROR(C19051/D19051,"")</f>
        <v>1</v>
      </c>
      <c r="F19051" s="156"/>
      <c r="G19051" s="211">
        <f t="shared" si="616"/>
        <v>2</v>
      </c>
    </row>
    <row r="19052" spans="1:7" ht="49.5">
      <c r="A19052" s="353" t="s">
        <v>20923</v>
      </c>
      <c r="B19052" s="51" t="s">
        <v>20924</v>
      </c>
      <c r="C19052" s="128">
        <v>200</v>
      </c>
      <c r="D19052" s="128">
        <v>200</v>
      </c>
      <c r="E19052" s="274">
        <f t="shared" si="617"/>
        <v>1</v>
      </c>
      <c r="F19052" s="156"/>
      <c r="G19052" s="211">
        <f t="shared" si="616"/>
        <v>2</v>
      </c>
    </row>
    <row r="19053" spans="1:7" ht="33">
      <c r="A19053" s="353" t="s">
        <v>20925</v>
      </c>
      <c r="B19053" s="51" t="s">
        <v>20926</v>
      </c>
      <c r="C19053" s="128">
        <v>400</v>
      </c>
      <c r="D19053" s="128">
        <v>400</v>
      </c>
      <c r="E19053" s="274">
        <f t="shared" si="617"/>
        <v>1</v>
      </c>
      <c r="F19053" s="156"/>
      <c r="G19053" s="211">
        <f t="shared" si="616"/>
        <v>2</v>
      </c>
    </row>
    <row r="19054" spans="1:7">
      <c r="A19054" s="41" t="s">
        <v>3163</v>
      </c>
      <c r="B19054" s="613" t="s">
        <v>20927</v>
      </c>
      <c r="C19054" s="128"/>
      <c r="D19054" s="128"/>
      <c r="E19054" s="274" t="str">
        <f t="shared" si="617"/>
        <v/>
      </c>
      <c r="F19054" s="156"/>
      <c r="G19054" s="211">
        <f t="shared" si="616"/>
        <v>2</v>
      </c>
    </row>
    <row r="19055" spans="1:7" ht="33">
      <c r="A19055" s="353" t="s">
        <v>20928</v>
      </c>
      <c r="B19055" s="51" t="s">
        <v>20929</v>
      </c>
      <c r="C19055" s="128">
        <v>500</v>
      </c>
      <c r="D19055" s="128">
        <v>500</v>
      </c>
      <c r="E19055" s="274">
        <f t="shared" si="617"/>
        <v>1</v>
      </c>
      <c r="F19055" s="156"/>
      <c r="G19055" s="211">
        <f t="shared" si="616"/>
        <v>2</v>
      </c>
    </row>
    <row r="19056" spans="1:7" ht="33">
      <c r="A19056" s="353" t="s">
        <v>20930</v>
      </c>
      <c r="B19056" s="51" t="s">
        <v>20931</v>
      </c>
      <c r="C19056" s="128">
        <v>500</v>
      </c>
      <c r="D19056" s="128">
        <v>500</v>
      </c>
      <c r="E19056" s="274">
        <f t="shared" si="617"/>
        <v>1</v>
      </c>
      <c r="F19056" s="156"/>
      <c r="G19056" s="211">
        <f t="shared" si="616"/>
        <v>2</v>
      </c>
    </row>
    <row r="19057" spans="1:7" ht="33.75">
      <c r="A19057" s="41" t="s">
        <v>3165</v>
      </c>
      <c r="B19057" s="613" t="s">
        <v>22231</v>
      </c>
      <c r="C19057" s="128">
        <v>500</v>
      </c>
      <c r="D19057" s="128">
        <v>500</v>
      </c>
      <c r="E19057" s="274">
        <f t="shared" si="617"/>
        <v>1</v>
      </c>
      <c r="F19057" s="156"/>
      <c r="G19057" s="211">
        <f t="shared" si="616"/>
        <v>2</v>
      </c>
    </row>
    <row r="19058" spans="1:7">
      <c r="A19058" s="41" t="s">
        <v>3167</v>
      </c>
      <c r="B19058" s="613" t="s">
        <v>20932</v>
      </c>
      <c r="C19058" s="128"/>
      <c r="D19058" s="128"/>
      <c r="E19058" s="274" t="str">
        <f t="shared" si="617"/>
        <v/>
      </c>
      <c r="F19058" s="156"/>
      <c r="G19058" s="211">
        <f t="shared" si="616"/>
        <v>2</v>
      </c>
    </row>
    <row r="19059" spans="1:7" ht="33">
      <c r="A19059" s="353" t="s">
        <v>20933</v>
      </c>
      <c r="B19059" s="51" t="s">
        <v>20934</v>
      </c>
      <c r="C19059" s="128">
        <v>600</v>
      </c>
      <c r="D19059" s="128">
        <v>600</v>
      </c>
      <c r="E19059" s="274">
        <f t="shared" si="617"/>
        <v>1</v>
      </c>
      <c r="F19059" s="156"/>
      <c r="G19059" s="211">
        <f t="shared" si="616"/>
        <v>2</v>
      </c>
    </row>
    <row r="19060" spans="1:7" ht="33">
      <c r="A19060" s="353" t="s">
        <v>20935</v>
      </c>
      <c r="B19060" s="51" t="s">
        <v>20936</v>
      </c>
      <c r="C19060" s="128">
        <v>600</v>
      </c>
      <c r="D19060" s="128">
        <v>600</v>
      </c>
      <c r="E19060" s="274">
        <f t="shared" si="617"/>
        <v>1</v>
      </c>
      <c r="F19060" s="156"/>
      <c r="G19060" s="211">
        <f t="shared" si="616"/>
        <v>2</v>
      </c>
    </row>
    <row r="19061" spans="1:7" ht="33">
      <c r="A19061" s="353" t="s">
        <v>20937</v>
      </c>
      <c r="B19061" s="51" t="s">
        <v>20938</v>
      </c>
      <c r="C19061" s="128">
        <v>600</v>
      </c>
      <c r="D19061" s="128">
        <v>600</v>
      </c>
      <c r="E19061" s="274">
        <f t="shared" si="617"/>
        <v>1</v>
      </c>
      <c r="F19061" s="156"/>
      <c r="G19061" s="211">
        <f t="shared" si="616"/>
        <v>2</v>
      </c>
    </row>
    <row r="19062" spans="1:7">
      <c r="A19062" s="41" t="s">
        <v>3169</v>
      </c>
      <c r="B19062" s="613" t="s">
        <v>20939</v>
      </c>
      <c r="C19062" s="128"/>
      <c r="D19062" s="128"/>
      <c r="E19062" s="274" t="str">
        <f t="shared" si="617"/>
        <v/>
      </c>
      <c r="F19062" s="156"/>
      <c r="G19062" s="211">
        <f t="shared" si="616"/>
        <v>2</v>
      </c>
    </row>
    <row r="19063" spans="1:7" ht="33">
      <c r="A19063" s="353" t="s">
        <v>20940</v>
      </c>
      <c r="B19063" s="51" t="s">
        <v>20941</v>
      </c>
      <c r="C19063" s="128">
        <v>300</v>
      </c>
      <c r="D19063" s="128">
        <v>300</v>
      </c>
      <c r="E19063" s="274">
        <f t="shared" si="617"/>
        <v>1</v>
      </c>
      <c r="F19063" s="156"/>
      <c r="G19063" s="211">
        <f t="shared" si="616"/>
        <v>2</v>
      </c>
    </row>
    <row r="19064" spans="1:7" ht="33">
      <c r="A19064" s="353" t="s">
        <v>20942</v>
      </c>
      <c r="B19064" s="51" t="s">
        <v>20943</v>
      </c>
      <c r="C19064" s="128">
        <v>300</v>
      </c>
      <c r="D19064" s="128">
        <v>300</v>
      </c>
      <c r="E19064" s="274">
        <f t="shared" si="617"/>
        <v>1</v>
      </c>
      <c r="F19064" s="156"/>
      <c r="G19064" s="211">
        <f t="shared" si="616"/>
        <v>2</v>
      </c>
    </row>
    <row r="19065" spans="1:7" ht="33">
      <c r="A19065" s="41">
        <v>5</v>
      </c>
      <c r="B19065" s="91" t="s">
        <v>13635</v>
      </c>
      <c r="C19065" s="128">
        <v>130</v>
      </c>
      <c r="D19065" s="128">
        <v>130</v>
      </c>
      <c r="E19065" s="274">
        <f t="shared" si="617"/>
        <v>1</v>
      </c>
      <c r="F19065" s="609" t="s">
        <v>20944</v>
      </c>
      <c r="G19065" s="211">
        <f t="shared" si="616"/>
        <v>2</v>
      </c>
    </row>
    <row r="19066" spans="1:7">
      <c r="A19066" s="273"/>
      <c r="B19066" s="91" t="s">
        <v>126</v>
      </c>
      <c r="C19066" s="128"/>
      <c r="D19066" s="128"/>
      <c r="E19066" s="274" t="str">
        <f t="shared" si="617"/>
        <v/>
      </c>
      <c r="F19066" s="156"/>
      <c r="G19066" s="211">
        <f t="shared" si="616"/>
        <v>2</v>
      </c>
    </row>
    <row r="19067" spans="1:7">
      <c r="A19067" s="41"/>
      <c r="B19067" s="91" t="s">
        <v>20945</v>
      </c>
      <c r="C19067" s="128"/>
      <c r="D19067" s="128"/>
      <c r="E19067" s="274" t="str">
        <f t="shared" si="617"/>
        <v/>
      </c>
      <c r="F19067" s="156"/>
      <c r="G19067" s="211">
        <f t="shared" si="616"/>
        <v>2</v>
      </c>
    </row>
    <row r="19068" spans="1:7">
      <c r="A19068" s="41">
        <v>1</v>
      </c>
      <c r="B19068" s="91" t="s">
        <v>20946</v>
      </c>
      <c r="C19068" s="128"/>
      <c r="D19068" s="128"/>
      <c r="E19068" s="274" t="str">
        <f t="shared" si="617"/>
        <v/>
      </c>
      <c r="F19068" s="156"/>
      <c r="G19068" s="211">
        <f t="shared" si="616"/>
        <v>2</v>
      </c>
    </row>
    <row r="19069" spans="1:7" ht="33">
      <c r="A19069" s="353" t="s">
        <v>477</v>
      </c>
      <c r="B19069" s="51" t="s">
        <v>20947</v>
      </c>
      <c r="C19069" s="128">
        <v>600</v>
      </c>
      <c r="D19069" s="128">
        <v>600</v>
      </c>
      <c r="E19069" s="274">
        <f t="shared" si="617"/>
        <v>1</v>
      </c>
      <c r="F19069" s="156"/>
      <c r="G19069" s="211">
        <f t="shared" si="616"/>
        <v>2</v>
      </c>
    </row>
    <row r="19070" spans="1:7" ht="49.5">
      <c r="A19070" s="353" t="s">
        <v>479</v>
      </c>
      <c r="B19070" s="51" t="s">
        <v>20948</v>
      </c>
      <c r="C19070" s="128">
        <v>700</v>
      </c>
      <c r="D19070" s="128">
        <v>700</v>
      </c>
      <c r="E19070" s="274">
        <f t="shared" si="617"/>
        <v>1</v>
      </c>
      <c r="F19070" s="156"/>
      <c r="G19070" s="211">
        <f t="shared" si="616"/>
        <v>2</v>
      </c>
    </row>
    <row r="19071" spans="1:7" ht="33">
      <c r="A19071" s="353" t="s">
        <v>482</v>
      </c>
      <c r="B19071" s="51" t="s">
        <v>20949</v>
      </c>
      <c r="C19071" s="128">
        <v>800</v>
      </c>
      <c r="D19071" s="128">
        <v>800</v>
      </c>
      <c r="E19071" s="274">
        <f t="shared" si="617"/>
        <v>1</v>
      </c>
      <c r="F19071" s="156"/>
      <c r="G19071" s="211">
        <f t="shared" si="616"/>
        <v>2</v>
      </c>
    </row>
    <row r="19072" spans="1:7" ht="33">
      <c r="A19072" s="353" t="s">
        <v>1438</v>
      </c>
      <c r="B19072" s="51" t="s">
        <v>20950</v>
      </c>
      <c r="C19072" s="128">
        <v>600</v>
      </c>
      <c r="D19072" s="128">
        <v>600</v>
      </c>
      <c r="E19072" s="274">
        <f t="shared" si="617"/>
        <v>1</v>
      </c>
      <c r="F19072" s="156"/>
      <c r="G19072" s="211">
        <f t="shared" si="616"/>
        <v>2</v>
      </c>
    </row>
    <row r="19073" spans="1:7">
      <c r="A19073" s="41">
        <v>2</v>
      </c>
      <c r="B19073" s="91" t="s">
        <v>7548</v>
      </c>
      <c r="C19073" s="128"/>
      <c r="D19073" s="128"/>
      <c r="E19073" s="274" t="str">
        <f t="shared" si="617"/>
        <v/>
      </c>
      <c r="F19073" s="156"/>
      <c r="G19073" s="211">
        <f t="shared" si="616"/>
        <v>2</v>
      </c>
    </row>
    <row r="19074" spans="1:7" ht="33">
      <c r="A19074" s="353" t="s">
        <v>156</v>
      </c>
      <c r="B19074" s="51" t="s">
        <v>20951</v>
      </c>
      <c r="C19074" s="128">
        <v>400</v>
      </c>
      <c r="D19074" s="128">
        <v>400</v>
      </c>
      <c r="E19074" s="274">
        <f t="shared" si="617"/>
        <v>1</v>
      </c>
      <c r="F19074" s="156"/>
      <c r="G19074" s="211">
        <f t="shared" si="616"/>
        <v>2</v>
      </c>
    </row>
    <row r="19075" spans="1:7" ht="33">
      <c r="A19075" s="353" t="s">
        <v>158</v>
      </c>
      <c r="B19075" s="51" t="s">
        <v>20952</v>
      </c>
      <c r="C19075" s="128">
        <v>500</v>
      </c>
      <c r="D19075" s="128">
        <v>500</v>
      </c>
      <c r="E19075" s="274">
        <f t="shared" si="617"/>
        <v>1</v>
      </c>
      <c r="F19075" s="156"/>
      <c r="G19075" s="211">
        <f t="shared" si="616"/>
        <v>2</v>
      </c>
    </row>
    <row r="19076" spans="1:7">
      <c r="A19076" s="41">
        <v>3</v>
      </c>
      <c r="B19076" s="91" t="s">
        <v>13635</v>
      </c>
      <c r="C19076" s="128">
        <v>100</v>
      </c>
      <c r="D19076" s="128">
        <v>100</v>
      </c>
      <c r="E19076" s="274">
        <f t="shared" si="617"/>
        <v>1</v>
      </c>
      <c r="F19076" s="156"/>
      <c r="G19076" s="211">
        <f t="shared" si="616"/>
        <v>2</v>
      </c>
    </row>
    <row r="19077" spans="1:7">
      <c r="A19077" s="41"/>
      <c r="B19077" s="91" t="s">
        <v>20953</v>
      </c>
      <c r="C19077" s="128"/>
      <c r="D19077" s="128"/>
      <c r="E19077" s="274" t="str">
        <f t="shared" si="617"/>
        <v/>
      </c>
      <c r="F19077" s="156"/>
      <c r="G19077" s="211">
        <f t="shared" ref="G19077:G19140" si="618">COUNTA(B19077,1)</f>
        <v>2</v>
      </c>
    </row>
    <row r="19078" spans="1:7">
      <c r="A19078" s="41">
        <v>4</v>
      </c>
      <c r="B19078" s="91" t="s">
        <v>20954</v>
      </c>
      <c r="C19078" s="128"/>
      <c r="D19078" s="128"/>
      <c r="E19078" s="274" t="str">
        <f t="shared" si="617"/>
        <v/>
      </c>
      <c r="F19078" s="156"/>
      <c r="G19078" s="211">
        <f t="shared" si="618"/>
        <v>2</v>
      </c>
    </row>
    <row r="19079" spans="1:7" ht="33">
      <c r="A19079" s="353" t="s">
        <v>178</v>
      </c>
      <c r="B19079" s="51" t="s">
        <v>20955</v>
      </c>
      <c r="C19079" s="128">
        <v>200</v>
      </c>
      <c r="D19079" s="128">
        <v>200</v>
      </c>
      <c r="E19079" s="274">
        <f t="shared" si="617"/>
        <v>1</v>
      </c>
      <c r="F19079" s="156"/>
      <c r="G19079" s="211">
        <f t="shared" si="618"/>
        <v>2</v>
      </c>
    </row>
    <row r="19080" spans="1:7" ht="33">
      <c r="A19080" s="353" t="s">
        <v>495</v>
      </c>
      <c r="B19080" s="51" t="s">
        <v>20956</v>
      </c>
      <c r="C19080" s="128">
        <v>500</v>
      </c>
      <c r="D19080" s="128">
        <v>500</v>
      </c>
      <c r="E19080" s="274">
        <f t="shared" si="617"/>
        <v>1</v>
      </c>
      <c r="F19080" s="156"/>
      <c r="G19080" s="211">
        <f t="shared" si="618"/>
        <v>2</v>
      </c>
    </row>
    <row r="19081" spans="1:7" ht="33">
      <c r="A19081" s="353" t="s">
        <v>497</v>
      </c>
      <c r="B19081" s="51" t="s">
        <v>20957</v>
      </c>
      <c r="C19081" s="128">
        <v>400</v>
      </c>
      <c r="D19081" s="128">
        <v>400</v>
      </c>
      <c r="E19081" s="274">
        <f t="shared" si="617"/>
        <v>1</v>
      </c>
      <c r="F19081" s="156"/>
      <c r="G19081" s="211">
        <f t="shared" si="618"/>
        <v>2</v>
      </c>
    </row>
    <row r="19082" spans="1:7" ht="33">
      <c r="A19082" s="353" t="s">
        <v>499</v>
      </c>
      <c r="B19082" s="51" t="s">
        <v>20958</v>
      </c>
      <c r="C19082" s="128">
        <v>300</v>
      </c>
      <c r="D19082" s="128">
        <v>300</v>
      </c>
      <c r="E19082" s="274">
        <f t="shared" si="617"/>
        <v>1</v>
      </c>
      <c r="F19082" s="156"/>
      <c r="G19082" s="211">
        <f t="shared" si="618"/>
        <v>2</v>
      </c>
    </row>
    <row r="19083" spans="1:7" ht="33">
      <c r="A19083" s="353" t="s">
        <v>2541</v>
      </c>
      <c r="B19083" s="51" t="s">
        <v>20959</v>
      </c>
      <c r="C19083" s="128">
        <v>250</v>
      </c>
      <c r="D19083" s="128">
        <v>250</v>
      </c>
      <c r="E19083" s="274">
        <f t="shared" si="617"/>
        <v>1</v>
      </c>
      <c r="F19083" s="156"/>
      <c r="G19083" s="211">
        <f t="shared" si="618"/>
        <v>2</v>
      </c>
    </row>
    <row r="19084" spans="1:7">
      <c r="A19084" s="41">
        <v>5</v>
      </c>
      <c r="B19084" s="91" t="s">
        <v>7548</v>
      </c>
      <c r="C19084" s="128"/>
      <c r="D19084" s="128"/>
      <c r="E19084" s="274" t="str">
        <f t="shared" si="617"/>
        <v/>
      </c>
      <c r="F19084" s="156"/>
      <c r="G19084" s="211">
        <f t="shared" si="618"/>
        <v>2</v>
      </c>
    </row>
    <row r="19085" spans="1:7" ht="33">
      <c r="A19085" s="353" t="s">
        <v>210</v>
      </c>
      <c r="B19085" s="51" t="s">
        <v>20960</v>
      </c>
      <c r="C19085" s="128">
        <v>200</v>
      </c>
      <c r="D19085" s="128">
        <v>200</v>
      </c>
      <c r="E19085" s="274">
        <f t="shared" si="617"/>
        <v>1</v>
      </c>
      <c r="F19085" s="156"/>
      <c r="G19085" s="211">
        <f t="shared" si="618"/>
        <v>2</v>
      </c>
    </row>
    <row r="19086" spans="1:7" ht="33">
      <c r="A19086" s="353" t="s">
        <v>225</v>
      </c>
      <c r="B19086" s="51" t="s">
        <v>20961</v>
      </c>
      <c r="C19086" s="128">
        <v>250</v>
      </c>
      <c r="D19086" s="128">
        <v>250</v>
      </c>
      <c r="E19086" s="274">
        <f t="shared" si="617"/>
        <v>1</v>
      </c>
      <c r="F19086" s="156"/>
      <c r="G19086" s="211">
        <f t="shared" si="618"/>
        <v>2</v>
      </c>
    </row>
    <row r="19087" spans="1:7" ht="33">
      <c r="A19087" s="353" t="s">
        <v>247</v>
      </c>
      <c r="B19087" s="51" t="s">
        <v>20962</v>
      </c>
      <c r="C19087" s="128">
        <v>250</v>
      </c>
      <c r="D19087" s="128">
        <v>250</v>
      </c>
      <c r="E19087" s="274">
        <f t="shared" si="617"/>
        <v>1</v>
      </c>
      <c r="F19087" s="156"/>
      <c r="G19087" s="211">
        <f t="shared" si="618"/>
        <v>2</v>
      </c>
    </row>
    <row r="19088" spans="1:7" ht="66">
      <c r="A19088" s="353" t="s">
        <v>273</v>
      </c>
      <c r="B19088" s="51" t="s">
        <v>20963</v>
      </c>
      <c r="C19088" s="128">
        <v>250</v>
      </c>
      <c r="D19088" s="128">
        <v>250</v>
      </c>
      <c r="E19088" s="274">
        <f t="shared" si="617"/>
        <v>1</v>
      </c>
      <c r="F19088" s="156"/>
      <c r="G19088" s="211">
        <f t="shared" si="618"/>
        <v>2</v>
      </c>
    </row>
    <row r="19089" spans="1:7" ht="33">
      <c r="A19089" s="353" t="s">
        <v>301</v>
      </c>
      <c r="B19089" s="51" t="s">
        <v>20964</v>
      </c>
      <c r="C19089" s="128">
        <v>250</v>
      </c>
      <c r="D19089" s="128">
        <v>250</v>
      </c>
      <c r="E19089" s="274">
        <f t="shared" si="617"/>
        <v>1</v>
      </c>
      <c r="F19089" s="156"/>
      <c r="G19089" s="211">
        <f t="shared" si="618"/>
        <v>2</v>
      </c>
    </row>
    <row r="19090" spans="1:7">
      <c r="A19090" s="41">
        <v>6</v>
      </c>
      <c r="B19090" s="91" t="s">
        <v>13635</v>
      </c>
      <c r="C19090" s="128">
        <v>100</v>
      </c>
      <c r="D19090" s="128">
        <v>100</v>
      </c>
      <c r="E19090" s="274">
        <f t="shared" si="617"/>
        <v>1</v>
      </c>
      <c r="F19090" s="156"/>
      <c r="G19090" s="211">
        <f t="shared" si="618"/>
        <v>2</v>
      </c>
    </row>
    <row r="19091" spans="1:7">
      <c r="A19091" s="41"/>
      <c r="B19091" s="91" t="s">
        <v>20965</v>
      </c>
      <c r="C19091" s="128"/>
      <c r="D19091" s="128"/>
      <c r="E19091" s="274" t="str">
        <f t="shared" si="617"/>
        <v/>
      </c>
      <c r="F19091" s="156"/>
      <c r="G19091" s="211">
        <f t="shared" si="618"/>
        <v>2</v>
      </c>
    </row>
    <row r="19092" spans="1:7">
      <c r="A19092" s="41">
        <v>7</v>
      </c>
      <c r="B19092" s="91" t="s">
        <v>20801</v>
      </c>
      <c r="C19092" s="128"/>
      <c r="D19092" s="128"/>
      <c r="E19092" s="274" t="str">
        <f t="shared" si="617"/>
        <v/>
      </c>
      <c r="F19092" s="156"/>
      <c r="G19092" s="211">
        <f t="shared" si="618"/>
        <v>2</v>
      </c>
    </row>
    <row r="19093" spans="1:7" ht="33">
      <c r="A19093" s="353" t="s">
        <v>508</v>
      </c>
      <c r="B19093" s="51" t="s">
        <v>20966</v>
      </c>
      <c r="C19093" s="128">
        <v>800</v>
      </c>
      <c r="D19093" s="128">
        <v>800</v>
      </c>
      <c r="E19093" s="274">
        <f t="shared" si="617"/>
        <v>1</v>
      </c>
      <c r="F19093" s="156"/>
      <c r="G19093" s="211">
        <f t="shared" si="618"/>
        <v>2</v>
      </c>
    </row>
    <row r="19094" spans="1:7" ht="33">
      <c r="A19094" s="353" t="s">
        <v>510</v>
      </c>
      <c r="B19094" s="51" t="s">
        <v>20967</v>
      </c>
      <c r="C19094" s="128">
        <v>900</v>
      </c>
      <c r="D19094" s="128">
        <v>900</v>
      </c>
      <c r="E19094" s="274">
        <f t="shared" si="617"/>
        <v>1</v>
      </c>
      <c r="F19094" s="156"/>
      <c r="G19094" s="211">
        <f t="shared" si="618"/>
        <v>2</v>
      </c>
    </row>
    <row r="19095" spans="1:7" ht="33">
      <c r="A19095" s="353" t="s">
        <v>512</v>
      </c>
      <c r="B19095" s="51" t="s">
        <v>20968</v>
      </c>
      <c r="C19095" s="128">
        <v>800</v>
      </c>
      <c r="D19095" s="128">
        <v>800</v>
      </c>
      <c r="E19095" s="274">
        <f t="shared" si="617"/>
        <v>1</v>
      </c>
      <c r="F19095" s="156"/>
      <c r="G19095" s="211">
        <f t="shared" si="618"/>
        <v>2</v>
      </c>
    </row>
    <row r="19096" spans="1:7" ht="33">
      <c r="A19096" s="353" t="s">
        <v>514</v>
      </c>
      <c r="B19096" s="91" t="s">
        <v>22232</v>
      </c>
      <c r="C19096" s="128">
        <v>600</v>
      </c>
      <c r="D19096" s="128">
        <v>600</v>
      </c>
      <c r="E19096" s="274">
        <f t="shared" si="617"/>
        <v>1</v>
      </c>
      <c r="F19096" s="156"/>
      <c r="G19096" s="211">
        <f t="shared" si="618"/>
        <v>2</v>
      </c>
    </row>
    <row r="19097" spans="1:7" ht="33">
      <c r="A19097" s="353" t="s">
        <v>516</v>
      </c>
      <c r="B19097" s="91" t="s">
        <v>22233</v>
      </c>
      <c r="C19097" s="128">
        <v>500</v>
      </c>
      <c r="D19097" s="128">
        <v>500</v>
      </c>
      <c r="E19097" s="274">
        <f t="shared" si="617"/>
        <v>1</v>
      </c>
      <c r="F19097" s="156"/>
      <c r="G19097" s="211">
        <f t="shared" si="618"/>
        <v>2</v>
      </c>
    </row>
    <row r="19098" spans="1:7">
      <c r="A19098" s="41">
        <v>8</v>
      </c>
      <c r="B19098" s="91" t="s">
        <v>11421</v>
      </c>
      <c r="C19098" s="128"/>
      <c r="D19098" s="128"/>
      <c r="E19098" s="274" t="str">
        <f t="shared" si="617"/>
        <v/>
      </c>
      <c r="F19098" s="156"/>
      <c r="G19098" s="211">
        <f t="shared" si="618"/>
        <v>2</v>
      </c>
    </row>
    <row r="19099" spans="1:7" ht="49.5">
      <c r="A19099" s="353" t="s">
        <v>531</v>
      </c>
      <c r="B19099" s="91" t="s">
        <v>22234</v>
      </c>
      <c r="C19099" s="128">
        <v>130</v>
      </c>
      <c r="D19099" s="128">
        <v>130</v>
      </c>
      <c r="E19099" s="274">
        <f t="shared" si="617"/>
        <v>1</v>
      </c>
      <c r="F19099" s="156"/>
      <c r="G19099" s="211">
        <f t="shared" si="618"/>
        <v>2</v>
      </c>
    </row>
    <row r="19100" spans="1:7" ht="33">
      <c r="A19100" s="353" t="s">
        <v>533</v>
      </c>
      <c r="B19100" s="51" t="s">
        <v>20969</v>
      </c>
      <c r="C19100" s="128">
        <v>100</v>
      </c>
      <c r="D19100" s="128">
        <v>100</v>
      </c>
      <c r="E19100" s="274">
        <f t="shared" si="617"/>
        <v>1</v>
      </c>
      <c r="F19100" s="156"/>
      <c r="G19100" s="211">
        <f t="shared" si="618"/>
        <v>2</v>
      </c>
    </row>
    <row r="19101" spans="1:7" ht="33">
      <c r="A19101" s="353" t="s">
        <v>535</v>
      </c>
      <c r="B19101" s="51" t="s">
        <v>20970</v>
      </c>
      <c r="C19101" s="128">
        <v>130</v>
      </c>
      <c r="D19101" s="128">
        <v>130</v>
      </c>
      <c r="E19101" s="274">
        <f t="shared" si="617"/>
        <v>1</v>
      </c>
      <c r="F19101" s="156"/>
      <c r="G19101" s="211">
        <f t="shared" si="618"/>
        <v>2</v>
      </c>
    </row>
    <row r="19102" spans="1:7" ht="49.5">
      <c r="A19102" s="353" t="s">
        <v>537</v>
      </c>
      <c r="B19102" s="91" t="s">
        <v>22235</v>
      </c>
      <c r="C19102" s="128">
        <v>130</v>
      </c>
      <c r="D19102" s="128">
        <v>130</v>
      </c>
      <c r="E19102" s="274">
        <f t="shared" si="617"/>
        <v>1</v>
      </c>
      <c r="F19102" s="156"/>
      <c r="G19102" s="211">
        <f t="shared" si="618"/>
        <v>2</v>
      </c>
    </row>
    <row r="19103" spans="1:7" ht="33">
      <c r="A19103" s="353" t="s">
        <v>539</v>
      </c>
      <c r="B19103" s="51" t="s">
        <v>20971</v>
      </c>
      <c r="C19103" s="128">
        <v>130</v>
      </c>
      <c r="D19103" s="128">
        <v>130</v>
      </c>
      <c r="E19103" s="274">
        <f t="shared" si="617"/>
        <v>1</v>
      </c>
      <c r="F19103" s="156"/>
      <c r="G19103" s="211">
        <f t="shared" si="618"/>
        <v>2</v>
      </c>
    </row>
    <row r="19104" spans="1:7" ht="33">
      <c r="A19104" s="353" t="s">
        <v>541</v>
      </c>
      <c r="B19104" s="51" t="s">
        <v>20972</v>
      </c>
      <c r="C19104" s="128">
        <v>130</v>
      </c>
      <c r="D19104" s="128">
        <v>130</v>
      </c>
      <c r="E19104" s="274">
        <f t="shared" si="617"/>
        <v>1</v>
      </c>
      <c r="F19104" s="156"/>
      <c r="G19104" s="211">
        <f t="shared" si="618"/>
        <v>2</v>
      </c>
    </row>
    <row r="19105" spans="1:7" ht="49.5">
      <c r="A19105" s="353" t="s">
        <v>543</v>
      </c>
      <c r="B19105" s="91" t="s">
        <v>22236</v>
      </c>
      <c r="C19105" s="128">
        <v>130</v>
      </c>
      <c r="D19105" s="128">
        <v>130</v>
      </c>
      <c r="E19105" s="274">
        <f t="shared" si="617"/>
        <v>1</v>
      </c>
      <c r="F19105" s="156"/>
      <c r="G19105" s="211">
        <f t="shared" si="618"/>
        <v>2</v>
      </c>
    </row>
    <row r="19106" spans="1:7">
      <c r="A19106" s="41">
        <v>9</v>
      </c>
      <c r="B19106" s="91" t="s">
        <v>13635</v>
      </c>
      <c r="C19106" s="128">
        <v>100</v>
      </c>
      <c r="D19106" s="128">
        <v>100</v>
      </c>
      <c r="E19106" s="274">
        <f t="shared" si="617"/>
        <v>1</v>
      </c>
      <c r="F19106" s="156"/>
      <c r="G19106" s="211">
        <f t="shared" si="618"/>
        <v>2</v>
      </c>
    </row>
    <row r="19107" spans="1:7">
      <c r="A19107" s="273"/>
      <c r="B19107" s="91" t="s">
        <v>127</v>
      </c>
      <c r="C19107" s="128"/>
      <c r="D19107" s="128"/>
      <c r="E19107" s="274" t="str">
        <f t="shared" si="617"/>
        <v/>
      </c>
      <c r="F19107" s="156"/>
      <c r="G19107" s="211">
        <f t="shared" si="618"/>
        <v>2</v>
      </c>
    </row>
    <row r="19108" spans="1:7" ht="33">
      <c r="A19108" s="41" t="s">
        <v>152</v>
      </c>
      <c r="B19108" s="91" t="s">
        <v>20973</v>
      </c>
      <c r="C19108" s="607"/>
      <c r="D19108" s="607"/>
      <c r="E19108" s="274" t="str">
        <f t="shared" si="617"/>
        <v/>
      </c>
      <c r="F19108" s="193"/>
      <c r="G19108" s="211">
        <f t="shared" si="618"/>
        <v>2</v>
      </c>
    </row>
    <row r="19109" spans="1:7" ht="33">
      <c r="A19109" s="353">
        <v>1</v>
      </c>
      <c r="B19109" s="51" t="s">
        <v>20974</v>
      </c>
      <c r="C19109" s="128">
        <v>500</v>
      </c>
      <c r="D19109" s="128"/>
      <c r="E19109" s="274" t="str">
        <f t="shared" si="617"/>
        <v/>
      </c>
      <c r="F19109" s="609" t="s">
        <v>20975</v>
      </c>
      <c r="G19109" s="211">
        <f t="shared" si="618"/>
        <v>2</v>
      </c>
    </row>
    <row r="19110" spans="1:7">
      <c r="A19110" s="41" t="s">
        <v>175</v>
      </c>
      <c r="B19110" s="91" t="s">
        <v>12470</v>
      </c>
      <c r="C19110" s="128"/>
      <c r="D19110" s="128"/>
      <c r="E19110" s="274" t="str">
        <f t="shared" si="617"/>
        <v/>
      </c>
      <c r="F19110" s="193"/>
      <c r="G19110" s="211">
        <f t="shared" si="618"/>
        <v>2</v>
      </c>
    </row>
    <row r="19111" spans="1:7">
      <c r="A19111" s="41"/>
      <c r="B19111" s="91" t="s">
        <v>20976</v>
      </c>
      <c r="C19111" s="128"/>
      <c r="D19111" s="128"/>
      <c r="E19111" s="274" t="str">
        <f t="shared" si="617"/>
        <v/>
      </c>
      <c r="F19111" s="193"/>
      <c r="G19111" s="211">
        <f t="shared" si="618"/>
        <v>2</v>
      </c>
    </row>
    <row r="19112" spans="1:7">
      <c r="A19112" s="353">
        <v>2</v>
      </c>
      <c r="B19112" s="51" t="s">
        <v>20977</v>
      </c>
      <c r="C19112" s="128"/>
      <c r="D19112" s="128"/>
      <c r="E19112" s="274" t="str">
        <f t="shared" si="617"/>
        <v/>
      </c>
      <c r="F19112" s="193"/>
      <c r="G19112" s="211">
        <f t="shared" si="618"/>
        <v>2</v>
      </c>
    </row>
    <row r="19113" spans="1:7" ht="49.5">
      <c r="A19113" s="353" t="s">
        <v>156</v>
      </c>
      <c r="B19113" s="51" t="s">
        <v>20978</v>
      </c>
      <c r="C19113" s="128">
        <v>440</v>
      </c>
      <c r="D19113" s="128">
        <v>440</v>
      </c>
      <c r="E19113" s="274">
        <f t="shared" si="617"/>
        <v>1</v>
      </c>
      <c r="F19113" s="193"/>
      <c r="G19113" s="211">
        <f t="shared" si="618"/>
        <v>2</v>
      </c>
    </row>
    <row r="19114" spans="1:7" ht="49.5">
      <c r="A19114" s="353" t="s">
        <v>158</v>
      </c>
      <c r="B19114" s="51" t="s">
        <v>20979</v>
      </c>
      <c r="C19114" s="128">
        <v>350</v>
      </c>
      <c r="D19114" s="128">
        <v>350</v>
      </c>
      <c r="E19114" s="274">
        <f t="shared" si="617"/>
        <v>1</v>
      </c>
      <c r="F19114" s="193"/>
      <c r="G19114" s="211">
        <f t="shared" si="618"/>
        <v>2</v>
      </c>
    </row>
    <row r="19115" spans="1:7" ht="49.5">
      <c r="A19115" s="353" t="s">
        <v>160</v>
      </c>
      <c r="B19115" s="51" t="s">
        <v>20980</v>
      </c>
      <c r="C19115" s="128">
        <v>350</v>
      </c>
      <c r="D19115" s="128">
        <v>350</v>
      </c>
      <c r="E19115" s="274">
        <f t="shared" ref="E19115:E19178" si="619">IFERROR(C19115/D19115,"")</f>
        <v>1</v>
      </c>
      <c r="F19115" s="193"/>
      <c r="G19115" s="211">
        <f t="shared" si="618"/>
        <v>2</v>
      </c>
    </row>
    <row r="19116" spans="1:7">
      <c r="A19116" s="353" t="s">
        <v>162</v>
      </c>
      <c r="B19116" s="51" t="s">
        <v>20981</v>
      </c>
      <c r="C19116" s="128">
        <v>330</v>
      </c>
      <c r="D19116" s="128">
        <v>330</v>
      </c>
      <c r="E19116" s="274">
        <f t="shared" si="619"/>
        <v>1</v>
      </c>
      <c r="F19116" s="193"/>
      <c r="G19116" s="211">
        <f t="shared" si="618"/>
        <v>2</v>
      </c>
    </row>
    <row r="19117" spans="1:7">
      <c r="A19117" s="41">
        <v>3</v>
      </c>
      <c r="B19117" s="91" t="s">
        <v>20982</v>
      </c>
      <c r="C19117" s="607"/>
      <c r="D19117" s="607"/>
      <c r="E19117" s="274" t="str">
        <f t="shared" si="619"/>
        <v/>
      </c>
      <c r="F19117" s="193"/>
      <c r="G19117" s="211">
        <f t="shared" si="618"/>
        <v>2</v>
      </c>
    </row>
    <row r="19118" spans="1:7" ht="33">
      <c r="A19118" s="353" t="s">
        <v>167</v>
      </c>
      <c r="B19118" s="51" t="s">
        <v>20983</v>
      </c>
      <c r="C19118" s="128">
        <v>440</v>
      </c>
      <c r="D19118" s="128">
        <v>440</v>
      </c>
      <c r="E19118" s="274">
        <f t="shared" si="619"/>
        <v>1</v>
      </c>
      <c r="F19118" s="193"/>
      <c r="G19118" s="211">
        <f t="shared" si="618"/>
        <v>2</v>
      </c>
    </row>
    <row r="19119" spans="1:7" ht="33">
      <c r="A19119" s="353" t="s">
        <v>10764</v>
      </c>
      <c r="B19119" s="51" t="s">
        <v>20984</v>
      </c>
      <c r="C19119" s="128">
        <v>280</v>
      </c>
      <c r="D19119" s="128">
        <v>280</v>
      </c>
      <c r="E19119" s="274">
        <f t="shared" si="619"/>
        <v>1</v>
      </c>
      <c r="F19119" s="193"/>
      <c r="G19119" s="211">
        <f t="shared" si="618"/>
        <v>2</v>
      </c>
    </row>
    <row r="19120" spans="1:7" ht="33">
      <c r="A19120" s="353" t="s">
        <v>171</v>
      </c>
      <c r="B19120" s="51" t="s">
        <v>20985</v>
      </c>
      <c r="C19120" s="128">
        <v>487.5</v>
      </c>
      <c r="D19120" s="128"/>
      <c r="E19120" s="274" t="str">
        <f t="shared" si="619"/>
        <v/>
      </c>
      <c r="F19120" s="609" t="s">
        <v>20975</v>
      </c>
      <c r="G19120" s="211">
        <f t="shared" si="618"/>
        <v>2</v>
      </c>
    </row>
    <row r="19121" spans="1:7">
      <c r="A19121" s="41">
        <v>4</v>
      </c>
      <c r="B19121" s="91" t="s">
        <v>20986</v>
      </c>
      <c r="C19121" s="607"/>
      <c r="D19121" s="607"/>
      <c r="E19121" s="274" t="str">
        <f t="shared" si="619"/>
        <v/>
      </c>
      <c r="F19121" s="193"/>
      <c r="G19121" s="211">
        <f t="shared" si="618"/>
        <v>2</v>
      </c>
    </row>
    <row r="19122" spans="1:7" ht="33">
      <c r="A19122" s="353" t="s">
        <v>178</v>
      </c>
      <c r="B19122" s="51" t="s">
        <v>20987</v>
      </c>
      <c r="C19122" s="128">
        <v>330</v>
      </c>
      <c r="D19122" s="128">
        <v>330</v>
      </c>
      <c r="E19122" s="274">
        <f t="shared" si="619"/>
        <v>1</v>
      </c>
      <c r="F19122" s="193"/>
      <c r="G19122" s="211">
        <f t="shared" si="618"/>
        <v>2</v>
      </c>
    </row>
    <row r="19123" spans="1:7">
      <c r="A19123" s="353" t="s">
        <v>495</v>
      </c>
      <c r="B19123" s="51" t="s">
        <v>20981</v>
      </c>
      <c r="C19123" s="128">
        <v>220</v>
      </c>
      <c r="D19123" s="128">
        <v>220</v>
      </c>
      <c r="E19123" s="274">
        <f t="shared" si="619"/>
        <v>1</v>
      </c>
      <c r="F19123" s="193"/>
      <c r="G19123" s="211">
        <f t="shared" si="618"/>
        <v>2</v>
      </c>
    </row>
    <row r="19124" spans="1:7">
      <c r="A19124" s="41">
        <v>5</v>
      </c>
      <c r="B19124" s="91" t="s">
        <v>20988</v>
      </c>
      <c r="C19124" s="607"/>
      <c r="D19124" s="607"/>
      <c r="E19124" s="274" t="str">
        <f t="shared" si="619"/>
        <v/>
      </c>
      <c r="F19124" s="193"/>
      <c r="G19124" s="211">
        <f t="shared" si="618"/>
        <v>2</v>
      </c>
    </row>
    <row r="19125" spans="1:7" ht="33">
      <c r="A19125" s="353" t="s">
        <v>210</v>
      </c>
      <c r="B19125" s="51" t="s">
        <v>20989</v>
      </c>
      <c r="C19125" s="128">
        <v>330</v>
      </c>
      <c r="D19125" s="128">
        <v>330</v>
      </c>
      <c r="E19125" s="274">
        <f t="shared" si="619"/>
        <v>1</v>
      </c>
      <c r="F19125" s="193"/>
      <c r="G19125" s="211">
        <f t="shared" si="618"/>
        <v>2</v>
      </c>
    </row>
    <row r="19126" spans="1:7">
      <c r="A19126" s="353" t="s">
        <v>225</v>
      </c>
      <c r="B19126" s="51" t="s">
        <v>20981</v>
      </c>
      <c r="C19126" s="128">
        <v>220</v>
      </c>
      <c r="D19126" s="128">
        <v>220</v>
      </c>
      <c r="E19126" s="274">
        <f t="shared" si="619"/>
        <v>1</v>
      </c>
      <c r="F19126" s="193"/>
      <c r="G19126" s="211">
        <f t="shared" si="618"/>
        <v>2</v>
      </c>
    </row>
    <row r="19127" spans="1:7">
      <c r="A19127" s="353" t="s">
        <v>247</v>
      </c>
      <c r="B19127" s="51" t="s">
        <v>20990</v>
      </c>
      <c r="C19127" s="128">
        <v>330</v>
      </c>
      <c r="D19127" s="128">
        <v>330</v>
      </c>
      <c r="E19127" s="274">
        <f t="shared" si="619"/>
        <v>1</v>
      </c>
      <c r="F19127" s="193"/>
      <c r="G19127" s="211">
        <f t="shared" si="618"/>
        <v>2</v>
      </c>
    </row>
    <row r="19128" spans="1:7" ht="33">
      <c r="A19128" s="41">
        <v>6</v>
      </c>
      <c r="B19128" s="91" t="s">
        <v>20991</v>
      </c>
      <c r="C19128" s="607"/>
      <c r="D19128" s="607"/>
      <c r="E19128" s="274" t="str">
        <f t="shared" si="619"/>
        <v/>
      </c>
      <c r="F19128" s="609" t="s">
        <v>20975</v>
      </c>
      <c r="G19128" s="211">
        <f t="shared" si="618"/>
        <v>2</v>
      </c>
    </row>
    <row r="19129" spans="1:7" ht="33">
      <c r="A19129" s="353" t="s">
        <v>407</v>
      </c>
      <c r="B19129" s="51" t="s">
        <v>20992</v>
      </c>
      <c r="C19129" s="128">
        <v>375</v>
      </c>
      <c r="D19129" s="128"/>
      <c r="E19129" s="274" t="str">
        <f t="shared" si="619"/>
        <v/>
      </c>
      <c r="F19129" s="193"/>
      <c r="G19129" s="211">
        <f t="shared" si="618"/>
        <v>2</v>
      </c>
    </row>
    <row r="19130" spans="1:7">
      <c r="A19130" s="353" t="s">
        <v>426</v>
      </c>
      <c r="B19130" s="51" t="s">
        <v>20981</v>
      </c>
      <c r="C19130" s="128">
        <v>350</v>
      </c>
      <c r="D19130" s="128"/>
      <c r="E19130" s="274" t="str">
        <f t="shared" si="619"/>
        <v/>
      </c>
      <c r="F19130" s="193"/>
      <c r="G19130" s="211">
        <f t="shared" si="618"/>
        <v>2</v>
      </c>
    </row>
    <row r="19131" spans="1:7">
      <c r="A19131" s="41"/>
      <c r="B19131" s="91" t="s">
        <v>20976</v>
      </c>
      <c r="C19131" s="128"/>
      <c r="D19131" s="128"/>
      <c r="E19131" s="274" t="str">
        <f t="shared" si="619"/>
        <v/>
      </c>
      <c r="F19131" s="193"/>
      <c r="G19131" s="211">
        <f t="shared" si="618"/>
        <v>2</v>
      </c>
    </row>
    <row r="19132" spans="1:7">
      <c r="A19132" s="353">
        <v>7</v>
      </c>
      <c r="B19132" s="51" t="s">
        <v>20993</v>
      </c>
      <c r="C19132" s="128">
        <v>500</v>
      </c>
      <c r="D19132" s="128">
        <v>500</v>
      </c>
      <c r="E19132" s="274">
        <f t="shared" si="619"/>
        <v>1</v>
      </c>
      <c r="F19132" s="193"/>
      <c r="G19132" s="211">
        <f t="shared" si="618"/>
        <v>2</v>
      </c>
    </row>
    <row r="19133" spans="1:7">
      <c r="A19133" s="353">
        <v>8</v>
      </c>
      <c r="B19133" s="91" t="s">
        <v>20994</v>
      </c>
      <c r="C19133" s="607"/>
      <c r="D19133" s="607"/>
      <c r="E19133" s="274" t="str">
        <f t="shared" si="619"/>
        <v/>
      </c>
      <c r="F19133" s="193"/>
      <c r="G19133" s="211">
        <f t="shared" si="618"/>
        <v>2</v>
      </c>
    </row>
    <row r="19134" spans="1:7">
      <c r="A19134" s="353" t="s">
        <v>531</v>
      </c>
      <c r="B19134" s="51" t="s">
        <v>20981</v>
      </c>
      <c r="C19134" s="128">
        <v>390</v>
      </c>
      <c r="D19134" s="128">
        <v>390</v>
      </c>
      <c r="E19134" s="274">
        <f t="shared" si="619"/>
        <v>1</v>
      </c>
      <c r="F19134" s="193"/>
      <c r="G19134" s="211">
        <f t="shared" si="618"/>
        <v>2</v>
      </c>
    </row>
    <row r="19135" spans="1:7">
      <c r="A19135" s="353" t="s">
        <v>533</v>
      </c>
      <c r="B19135" s="51" t="s">
        <v>20995</v>
      </c>
      <c r="C19135" s="128">
        <v>280</v>
      </c>
      <c r="D19135" s="128">
        <v>280</v>
      </c>
      <c r="E19135" s="274">
        <f t="shared" si="619"/>
        <v>1</v>
      </c>
      <c r="F19135" s="193"/>
      <c r="G19135" s="211">
        <f t="shared" si="618"/>
        <v>2</v>
      </c>
    </row>
    <row r="19136" spans="1:7">
      <c r="A19136" s="41">
        <v>9</v>
      </c>
      <c r="B19136" s="91" t="s">
        <v>20996</v>
      </c>
      <c r="C19136" s="607"/>
      <c r="D19136" s="607"/>
      <c r="E19136" s="274" t="str">
        <f t="shared" si="619"/>
        <v/>
      </c>
      <c r="F19136" s="193"/>
      <c r="G19136" s="211">
        <f t="shared" si="618"/>
        <v>2</v>
      </c>
    </row>
    <row r="19137" spans="1:7" ht="33">
      <c r="A19137" s="353" t="s">
        <v>548</v>
      </c>
      <c r="B19137" s="51" t="s">
        <v>20997</v>
      </c>
      <c r="C19137" s="128">
        <v>390</v>
      </c>
      <c r="D19137" s="128">
        <v>390</v>
      </c>
      <c r="E19137" s="274">
        <f t="shared" si="619"/>
        <v>1</v>
      </c>
      <c r="F19137" s="193"/>
      <c r="G19137" s="211">
        <f t="shared" si="618"/>
        <v>2</v>
      </c>
    </row>
    <row r="19138" spans="1:7">
      <c r="A19138" s="353" t="s">
        <v>550</v>
      </c>
      <c r="B19138" s="51" t="s">
        <v>20981</v>
      </c>
      <c r="C19138" s="128">
        <v>330</v>
      </c>
      <c r="D19138" s="128">
        <v>330</v>
      </c>
      <c r="E19138" s="274">
        <f t="shared" si="619"/>
        <v>1</v>
      </c>
      <c r="F19138" s="193"/>
      <c r="G19138" s="211">
        <f t="shared" si="618"/>
        <v>2</v>
      </c>
    </row>
    <row r="19139" spans="1:7" ht="33">
      <c r="A19139" s="41">
        <v>10</v>
      </c>
      <c r="B19139" s="91" t="s">
        <v>20998</v>
      </c>
      <c r="C19139" s="607"/>
      <c r="D19139" s="607"/>
      <c r="E19139" s="274" t="str">
        <f t="shared" si="619"/>
        <v/>
      </c>
      <c r="F19139" s="609" t="s">
        <v>20975</v>
      </c>
      <c r="G19139" s="211">
        <f t="shared" si="618"/>
        <v>2</v>
      </c>
    </row>
    <row r="19140" spans="1:7">
      <c r="A19140" s="353" t="s">
        <v>577</v>
      </c>
      <c r="B19140" s="51" t="s">
        <v>20999</v>
      </c>
      <c r="C19140" s="128"/>
      <c r="D19140" s="128"/>
      <c r="E19140" s="274" t="str">
        <f t="shared" si="619"/>
        <v/>
      </c>
      <c r="F19140" s="193"/>
      <c r="G19140" s="211">
        <f t="shared" si="618"/>
        <v>2</v>
      </c>
    </row>
    <row r="19141" spans="1:7">
      <c r="A19141" s="353" t="s">
        <v>579</v>
      </c>
      <c r="B19141" s="51" t="s">
        <v>21000</v>
      </c>
      <c r="C19141" s="128">
        <v>330</v>
      </c>
      <c r="D19141" s="128">
        <v>330</v>
      </c>
      <c r="E19141" s="274">
        <f t="shared" si="619"/>
        <v>1</v>
      </c>
      <c r="F19141" s="193"/>
      <c r="G19141" s="211">
        <f t="shared" ref="G19141:G19204" si="620">COUNTA(B19141,1)</f>
        <v>2</v>
      </c>
    </row>
    <row r="19142" spans="1:7" ht="33">
      <c r="A19142" s="353">
        <v>11</v>
      </c>
      <c r="B19142" s="91" t="s">
        <v>21001</v>
      </c>
      <c r="C19142" s="128"/>
      <c r="D19142" s="128"/>
      <c r="E19142" s="274" t="str">
        <f t="shared" si="619"/>
        <v/>
      </c>
      <c r="F19142" s="609" t="s">
        <v>20975</v>
      </c>
      <c r="G19142" s="211">
        <f t="shared" si="620"/>
        <v>2</v>
      </c>
    </row>
    <row r="19143" spans="1:7">
      <c r="A19143" s="353" t="s">
        <v>584</v>
      </c>
      <c r="B19143" s="51" t="s">
        <v>20999</v>
      </c>
      <c r="C19143" s="128">
        <v>300</v>
      </c>
      <c r="D19143" s="128"/>
      <c r="E19143" s="274" t="str">
        <f t="shared" si="619"/>
        <v/>
      </c>
      <c r="F19143" s="193"/>
      <c r="G19143" s="211">
        <f t="shared" si="620"/>
        <v>2</v>
      </c>
    </row>
    <row r="19144" spans="1:7">
      <c r="A19144" s="353" t="s">
        <v>586</v>
      </c>
      <c r="B19144" s="51" t="s">
        <v>20995</v>
      </c>
      <c r="C19144" s="128">
        <v>250</v>
      </c>
      <c r="D19144" s="128"/>
      <c r="E19144" s="274" t="str">
        <f t="shared" si="619"/>
        <v/>
      </c>
      <c r="F19144" s="193"/>
      <c r="G19144" s="211">
        <f t="shared" si="620"/>
        <v>2</v>
      </c>
    </row>
    <row r="19145" spans="1:7" ht="49.5">
      <c r="A19145" s="353">
        <v>12</v>
      </c>
      <c r="B19145" s="51" t="s">
        <v>21002</v>
      </c>
      <c r="C19145" s="128">
        <v>600</v>
      </c>
      <c r="D19145" s="128"/>
      <c r="E19145" s="274" t="str">
        <f t="shared" si="619"/>
        <v/>
      </c>
      <c r="F19145" s="193"/>
      <c r="G19145" s="211">
        <f t="shared" si="620"/>
        <v>2</v>
      </c>
    </row>
    <row r="19146" spans="1:7">
      <c r="A19146" s="353">
        <v>13</v>
      </c>
      <c r="B19146" s="51" t="s">
        <v>21003</v>
      </c>
      <c r="C19146" s="128">
        <v>600</v>
      </c>
      <c r="D19146" s="128"/>
      <c r="E19146" s="274" t="str">
        <f t="shared" si="619"/>
        <v/>
      </c>
      <c r="F19146" s="193"/>
      <c r="G19146" s="211">
        <f t="shared" si="620"/>
        <v>2</v>
      </c>
    </row>
    <row r="19147" spans="1:7" ht="33">
      <c r="A19147" s="353">
        <v>14</v>
      </c>
      <c r="B19147" s="51" t="s">
        <v>21004</v>
      </c>
      <c r="C19147" s="128">
        <v>900</v>
      </c>
      <c r="D19147" s="128"/>
      <c r="E19147" s="274" t="str">
        <f t="shared" si="619"/>
        <v/>
      </c>
      <c r="F19147" s="193"/>
      <c r="G19147" s="211">
        <f t="shared" si="620"/>
        <v>2</v>
      </c>
    </row>
    <row r="19148" spans="1:7">
      <c r="A19148" s="353">
        <v>15</v>
      </c>
      <c r="B19148" s="51" t="s">
        <v>21005</v>
      </c>
      <c r="C19148" s="128">
        <v>1050</v>
      </c>
      <c r="D19148" s="128"/>
      <c r="E19148" s="274" t="str">
        <f t="shared" si="619"/>
        <v/>
      </c>
      <c r="F19148" s="193"/>
      <c r="G19148" s="211">
        <f t="shared" si="620"/>
        <v>2</v>
      </c>
    </row>
    <row r="19149" spans="1:7">
      <c r="A19149" s="353">
        <v>16</v>
      </c>
      <c r="B19149" s="51" t="s">
        <v>21006</v>
      </c>
      <c r="C19149" s="128">
        <v>900</v>
      </c>
      <c r="D19149" s="128"/>
      <c r="E19149" s="274" t="str">
        <f t="shared" si="619"/>
        <v/>
      </c>
      <c r="F19149" s="193"/>
      <c r="G19149" s="211">
        <f t="shared" si="620"/>
        <v>2</v>
      </c>
    </row>
    <row r="19150" spans="1:7">
      <c r="A19150" s="353">
        <v>17</v>
      </c>
      <c r="B19150" s="51" t="s">
        <v>21007</v>
      </c>
      <c r="C19150" s="128">
        <v>975</v>
      </c>
      <c r="D19150" s="128"/>
      <c r="E19150" s="274" t="str">
        <f t="shared" si="619"/>
        <v/>
      </c>
      <c r="F19150" s="193"/>
      <c r="G19150" s="211">
        <f t="shared" si="620"/>
        <v>2</v>
      </c>
    </row>
    <row r="19151" spans="1:7">
      <c r="A19151" s="273"/>
      <c r="B19151" s="91" t="s">
        <v>128</v>
      </c>
      <c r="C19151" s="128"/>
      <c r="D19151" s="128"/>
      <c r="E19151" s="274" t="str">
        <f t="shared" si="619"/>
        <v/>
      </c>
      <c r="F19151" s="156"/>
      <c r="G19151" s="211">
        <f t="shared" si="620"/>
        <v>2</v>
      </c>
    </row>
    <row r="19152" spans="1:7">
      <c r="A19152" s="41" t="s">
        <v>152</v>
      </c>
      <c r="B19152" s="91" t="s">
        <v>153</v>
      </c>
      <c r="C19152" s="607"/>
      <c r="D19152" s="607"/>
      <c r="E19152" s="274" t="str">
        <f t="shared" si="619"/>
        <v/>
      </c>
      <c r="F19152" s="156"/>
      <c r="G19152" s="211">
        <f t="shared" si="620"/>
        <v>2</v>
      </c>
    </row>
    <row r="19153" spans="1:7">
      <c r="A19153" s="41">
        <v>1</v>
      </c>
      <c r="B19153" s="91" t="s">
        <v>21008</v>
      </c>
      <c r="C19153" s="128"/>
      <c r="D19153" s="128"/>
      <c r="E19153" s="274" t="str">
        <f t="shared" si="619"/>
        <v/>
      </c>
      <c r="F19153" s="156"/>
      <c r="G19153" s="211">
        <f t="shared" si="620"/>
        <v>2</v>
      </c>
    </row>
    <row r="19154" spans="1:7">
      <c r="A19154" s="353" t="s">
        <v>477</v>
      </c>
      <c r="B19154" s="51" t="s">
        <v>21009</v>
      </c>
      <c r="C19154" s="128">
        <v>440</v>
      </c>
      <c r="D19154" s="128">
        <v>440</v>
      </c>
      <c r="E19154" s="274">
        <f t="shared" si="619"/>
        <v>1</v>
      </c>
      <c r="F19154" s="156"/>
      <c r="G19154" s="211">
        <f t="shared" si="620"/>
        <v>2</v>
      </c>
    </row>
    <row r="19155" spans="1:7">
      <c r="A19155" s="353" t="s">
        <v>479</v>
      </c>
      <c r="B19155" s="51" t="s">
        <v>21010</v>
      </c>
      <c r="C19155" s="128">
        <v>720</v>
      </c>
      <c r="D19155" s="128">
        <v>720</v>
      </c>
      <c r="E19155" s="274">
        <f t="shared" si="619"/>
        <v>1</v>
      </c>
      <c r="F19155" s="156"/>
      <c r="G19155" s="211">
        <f t="shared" si="620"/>
        <v>2</v>
      </c>
    </row>
    <row r="19156" spans="1:7">
      <c r="A19156" s="353" t="s">
        <v>482</v>
      </c>
      <c r="B19156" s="51" t="s">
        <v>21011</v>
      </c>
      <c r="C19156" s="128">
        <v>550</v>
      </c>
      <c r="D19156" s="128">
        <v>550</v>
      </c>
      <c r="E19156" s="274">
        <f t="shared" si="619"/>
        <v>1</v>
      </c>
      <c r="F19156" s="156"/>
      <c r="G19156" s="211">
        <f t="shared" si="620"/>
        <v>2</v>
      </c>
    </row>
    <row r="19157" spans="1:7" ht="49.5">
      <c r="A19157" s="41">
        <v>2</v>
      </c>
      <c r="B19157" s="91" t="s">
        <v>21012</v>
      </c>
      <c r="C19157" s="128"/>
      <c r="D19157" s="128"/>
      <c r="E19157" s="274" t="str">
        <f t="shared" si="619"/>
        <v/>
      </c>
      <c r="F19157" s="156"/>
      <c r="G19157" s="211">
        <f t="shared" si="620"/>
        <v>2</v>
      </c>
    </row>
    <row r="19158" spans="1:7">
      <c r="A19158" s="353" t="s">
        <v>156</v>
      </c>
      <c r="B19158" s="51" t="s">
        <v>21013</v>
      </c>
      <c r="C19158" s="128">
        <v>440</v>
      </c>
      <c r="D19158" s="128">
        <v>440</v>
      </c>
      <c r="E19158" s="274">
        <f t="shared" si="619"/>
        <v>1</v>
      </c>
      <c r="F19158" s="156"/>
      <c r="G19158" s="211">
        <f t="shared" si="620"/>
        <v>2</v>
      </c>
    </row>
    <row r="19159" spans="1:7">
      <c r="A19159" s="41" t="s">
        <v>175</v>
      </c>
      <c r="B19159" s="91" t="s">
        <v>12470</v>
      </c>
      <c r="C19159" s="128"/>
      <c r="D19159" s="128"/>
      <c r="E19159" s="274" t="str">
        <f t="shared" si="619"/>
        <v/>
      </c>
      <c r="F19159" s="156"/>
      <c r="G19159" s="211">
        <f t="shared" si="620"/>
        <v>2</v>
      </c>
    </row>
    <row r="19160" spans="1:7">
      <c r="A19160" s="41"/>
      <c r="B19160" s="91" t="s">
        <v>21014</v>
      </c>
      <c r="C19160" s="128"/>
      <c r="D19160" s="128"/>
      <c r="E19160" s="274" t="str">
        <f t="shared" si="619"/>
        <v/>
      </c>
      <c r="F19160" s="156"/>
      <c r="G19160" s="211">
        <f t="shared" si="620"/>
        <v>2</v>
      </c>
    </row>
    <row r="19161" spans="1:7">
      <c r="A19161" s="353">
        <v>3</v>
      </c>
      <c r="B19161" s="51" t="s">
        <v>21015</v>
      </c>
      <c r="C19161" s="128"/>
      <c r="D19161" s="128"/>
      <c r="E19161" s="274" t="str">
        <f t="shared" si="619"/>
        <v/>
      </c>
      <c r="F19161" s="156"/>
      <c r="G19161" s="211">
        <f t="shared" si="620"/>
        <v>2</v>
      </c>
    </row>
    <row r="19162" spans="1:7">
      <c r="A19162" s="353" t="s">
        <v>167</v>
      </c>
      <c r="B19162" s="51" t="s">
        <v>21016</v>
      </c>
      <c r="C19162" s="128">
        <v>440</v>
      </c>
      <c r="D19162" s="128">
        <v>440</v>
      </c>
      <c r="E19162" s="274">
        <f t="shared" si="619"/>
        <v>1</v>
      </c>
      <c r="F19162" s="156"/>
      <c r="G19162" s="211">
        <f t="shared" si="620"/>
        <v>2</v>
      </c>
    </row>
    <row r="19163" spans="1:7">
      <c r="A19163" s="353">
        <v>4</v>
      </c>
      <c r="B19163" s="51" t="s">
        <v>21017</v>
      </c>
      <c r="C19163" s="128"/>
      <c r="D19163" s="128"/>
      <c r="E19163" s="274" t="str">
        <f t="shared" si="619"/>
        <v/>
      </c>
      <c r="F19163" s="156"/>
      <c r="G19163" s="211">
        <f t="shared" si="620"/>
        <v>2</v>
      </c>
    </row>
    <row r="19164" spans="1:7">
      <c r="A19164" s="353" t="s">
        <v>178</v>
      </c>
      <c r="B19164" s="51" t="s">
        <v>21018</v>
      </c>
      <c r="C19164" s="128">
        <v>280</v>
      </c>
      <c r="D19164" s="128">
        <v>280</v>
      </c>
      <c r="E19164" s="274">
        <f t="shared" si="619"/>
        <v>1</v>
      </c>
      <c r="F19164" s="156"/>
      <c r="G19164" s="211">
        <f t="shared" si="620"/>
        <v>2</v>
      </c>
    </row>
    <row r="19165" spans="1:7">
      <c r="A19165" s="353">
        <v>5</v>
      </c>
      <c r="B19165" s="51" t="s">
        <v>21019</v>
      </c>
      <c r="C19165" s="128"/>
      <c r="D19165" s="128"/>
      <c r="E19165" s="274" t="str">
        <f t="shared" si="619"/>
        <v/>
      </c>
      <c r="F19165" s="156"/>
      <c r="G19165" s="211">
        <f t="shared" si="620"/>
        <v>2</v>
      </c>
    </row>
    <row r="19166" spans="1:7" ht="33">
      <c r="A19166" s="353" t="s">
        <v>210</v>
      </c>
      <c r="B19166" s="51" t="s">
        <v>21020</v>
      </c>
      <c r="C19166" s="128">
        <v>330</v>
      </c>
      <c r="D19166" s="128">
        <v>330</v>
      </c>
      <c r="E19166" s="274">
        <f t="shared" si="619"/>
        <v>1</v>
      </c>
      <c r="F19166" s="156"/>
      <c r="G19166" s="211">
        <f t="shared" si="620"/>
        <v>2</v>
      </c>
    </row>
    <row r="19167" spans="1:7">
      <c r="A19167" s="353" t="s">
        <v>225</v>
      </c>
      <c r="B19167" s="51" t="s">
        <v>20981</v>
      </c>
      <c r="C19167" s="128">
        <v>280</v>
      </c>
      <c r="D19167" s="128">
        <v>280</v>
      </c>
      <c r="E19167" s="274">
        <f t="shared" si="619"/>
        <v>1</v>
      </c>
      <c r="F19167" s="156"/>
      <c r="G19167" s="211">
        <f t="shared" si="620"/>
        <v>2</v>
      </c>
    </row>
    <row r="19168" spans="1:7">
      <c r="A19168" s="353">
        <v>6</v>
      </c>
      <c r="B19168" s="51" t="s">
        <v>21021</v>
      </c>
      <c r="C19168" s="128"/>
      <c r="D19168" s="128"/>
      <c r="E19168" s="274" t="str">
        <f t="shared" si="619"/>
        <v/>
      </c>
      <c r="F19168" s="156"/>
      <c r="G19168" s="211">
        <f t="shared" si="620"/>
        <v>2</v>
      </c>
    </row>
    <row r="19169" spans="1:7">
      <c r="A19169" s="353" t="s">
        <v>407</v>
      </c>
      <c r="B19169" s="51" t="s">
        <v>21022</v>
      </c>
      <c r="C19169" s="128">
        <v>330</v>
      </c>
      <c r="D19169" s="128">
        <v>330</v>
      </c>
      <c r="E19169" s="274">
        <f t="shared" si="619"/>
        <v>1</v>
      </c>
      <c r="F19169" s="156"/>
      <c r="G19169" s="211">
        <f t="shared" si="620"/>
        <v>2</v>
      </c>
    </row>
    <row r="19170" spans="1:7">
      <c r="A19170" s="353" t="s">
        <v>426</v>
      </c>
      <c r="B19170" s="51" t="s">
        <v>20981</v>
      </c>
      <c r="C19170" s="128">
        <v>280</v>
      </c>
      <c r="D19170" s="128">
        <v>280</v>
      </c>
      <c r="E19170" s="274">
        <f t="shared" si="619"/>
        <v>1</v>
      </c>
      <c r="F19170" s="156"/>
      <c r="G19170" s="211">
        <f t="shared" si="620"/>
        <v>2</v>
      </c>
    </row>
    <row r="19171" spans="1:7">
      <c r="A19171" s="353">
        <v>7</v>
      </c>
      <c r="B19171" s="51" t="s">
        <v>21023</v>
      </c>
      <c r="C19171" s="128"/>
      <c r="D19171" s="128"/>
      <c r="E19171" s="274" t="str">
        <f t="shared" si="619"/>
        <v/>
      </c>
      <c r="F19171" s="156"/>
      <c r="G19171" s="211">
        <f t="shared" si="620"/>
        <v>2</v>
      </c>
    </row>
    <row r="19172" spans="1:7" ht="33">
      <c r="A19172" s="353" t="s">
        <v>508</v>
      </c>
      <c r="B19172" s="51" t="s">
        <v>21024</v>
      </c>
      <c r="C19172" s="128">
        <v>280</v>
      </c>
      <c r="D19172" s="128">
        <v>280</v>
      </c>
      <c r="E19172" s="274">
        <f t="shared" si="619"/>
        <v>1</v>
      </c>
      <c r="F19172" s="156"/>
      <c r="G19172" s="211">
        <f t="shared" si="620"/>
        <v>2</v>
      </c>
    </row>
    <row r="19173" spans="1:7">
      <c r="A19173" s="353" t="s">
        <v>510</v>
      </c>
      <c r="B19173" s="51" t="s">
        <v>20981</v>
      </c>
      <c r="C19173" s="128">
        <v>180</v>
      </c>
      <c r="D19173" s="128">
        <v>180</v>
      </c>
      <c r="E19173" s="274">
        <f t="shared" si="619"/>
        <v>1</v>
      </c>
      <c r="F19173" s="156"/>
      <c r="G19173" s="211">
        <f t="shared" si="620"/>
        <v>2</v>
      </c>
    </row>
    <row r="19174" spans="1:7">
      <c r="A19174" s="353">
        <v>8</v>
      </c>
      <c r="B19174" s="51" t="s">
        <v>21025</v>
      </c>
      <c r="C19174" s="128"/>
      <c r="D19174" s="128" t="s">
        <v>2826</v>
      </c>
      <c r="E19174" s="274" t="str">
        <f t="shared" si="619"/>
        <v/>
      </c>
      <c r="F19174" s="156"/>
      <c r="G19174" s="211">
        <f t="shared" si="620"/>
        <v>2</v>
      </c>
    </row>
    <row r="19175" spans="1:7">
      <c r="A19175" s="353" t="s">
        <v>531</v>
      </c>
      <c r="B19175" s="51" t="s">
        <v>21026</v>
      </c>
      <c r="C19175" s="128">
        <v>330</v>
      </c>
      <c r="D19175" s="128">
        <v>330</v>
      </c>
      <c r="E19175" s="274">
        <f t="shared" si="619"/>
        <v>1</v>
      </c>
      <c r="F19175" s="156"/>
      <c r="G19175" s="211">
        <f t="shared" si="620"/>
        <v>2</v>
      </c>
    </row>
    <row r="19176" spans="1:7">
      <c r="A19176" s="353" t="s">
        <v>533</v>
      </c>
      <c r="B19176" s="51" t="s">
        <v>21027</v>
      </c>
      <c r="C19176" s="128">
        <v>330</v>
      </c>
      <c r="D19176" s="128">
        <v>330</v>
      </c>
      <c r="E19176" s="274">
        <f t="shared" si="619"/>
        <v>1</v>
      </c>
      <c r="F19176" s="156"/>
      <c r="G19176" s="211">
        <f t="shared" si="620"/>
        <v>2</v>
      </c>
    </row>
    <row r="19177" spans="1:7">
      <c r="A19177" s="353" t="s">
        <v>535</v>
      </c>
      <c r="B19177" s="51" t="s">
        <v>21028</v>
      </c>
      <c r="C19177" s="128">
        <v>390</v>
      </c>
      <c r="D19177" s="128">
        <v>390</v>
      </c>
      <c r="E19177" s="274">
        <f t="shared" si="619"/>
        <v>1</v>
      </c>
      <c r="F19177" s="156"/>
      <c r="G19177" s="211">
        <f t="shared" si="620"/>
        <v>2</v>
      </c>
    </row>
    <row r="19178" spans="1:7">
      <c r="A19178" s="353" t="s">
        <v>537</v>
      </c>
      <c r="B19178" s="51" t="s">
        <v>21029</v>
      </c>
      <c r="C19178" s="128">
        <v>330</v>
      </c>
      <c r="D19178" s="128">
        <v>330</v>
      </c>
      <c r="E19178" s="274">
        <f t="shared" si="619"/>
        <v>1</v>
      </c>
      <c r="F19178" s="156"/>
      <c r="G19178" s="211">
        <f t="shared" si="620"/>
        <v>2</v>
      </c>
    </row>
    <row r="19179" spans="1:7">
      <c r="A19179" s="353" t="s">
        <v>539</v>
      </c>
      <c r="B19179" s="51" t="s">
        <v>21030</v>
      </c>
      <c r="C19179" s="128">
        <v>330</v>
      </c>
      <c r="D19179" s="128">
        <v>330</v>
      </c>
      <c r="E19179" s="274">
        <f t="shared" ref="E19179:E19242" si="621">IFERROR(C19179/D19179,"")</f>
        <v>1</v>
      </c>
      <c r="F19179" s="156"/>
      <c r="G19179" s="211">
        <f t="shared" si="620"/>
        <v>2</v>
      </c>
    </row>
    <row r="19180" spans="1:7">
      <c r="A19180" s="353" t="s">
        <v>541</v>
      </c>
      <c r="B19180" s="51" t="s">
        <v>21031</v>
      </c>
      <c r="C19180" s="128">
        <v>440</v>
      </c>
      <c r="D19180" s="128">
        <v>440</v>
      </c>
      <c r="E19180" s="274">
        <f t="shared" si="621"/>
        <v>1</v>
      </c>
      <c r="F19180" s="156"/>
      <c r="G19180" s="211">
        <f t="shared" si="620"/>
        <v>2</v>
      </c>
    </row>
    <row r="19181" spans="1:7">
      <c r="A19181" s="353" t="s">
        <v>543</v>
      </c>
      <c r="B19181" s="51" t="s">
        <v>21032</v>
      </c>
      <c r="C19181" s="128">
        <v>440</v>
      </c>
      <c r="D19181" s="128">
        <v>440</v>
      </c>
      <c r="E19181" s="274">
        <f t="shared" si="621"/>
        <v>1</v>
      </c>
      <c r="F19181" s="156"/>
      <c r="G19181" s="211">
        <f t="shared" si="620"/>
        <v>2</v>
      </c>
    </row>
    <row r="19182" spans="1:7">
      <c r="A19182" s="353" t="s">
        <v>545</v>
      </c>
      <c r="B19182" s="51" t="s">
        <v>21033</v>
      </c>
      <c r="C19182" s="128">
        <v>550</v>
      </c>
      <c r="D19182" s="128">
        <v>550</v>
      </c>
      <c r="E19182" s="274">
        <f t="shared" si="621"/>
        <v>1</v>
      </c>
      <c r="F19182" s="156"/>
      <c r="G19182" s="211">
        <f t="shared" si="620"/>
        <v>2</v>
      </c>
    </row>
    <row r="19183" spans="1:7">
      <c r="A19183" s="353" t="s">
        <v>1130</v>
      </c>
      <c r="B19183" s="51" t="s">
        <v>21034</v>
      </c>
      <c r="C19183" s="128">
        <v>330</v>
      </c>
      <c r="D19183" s="128">
        <v>330</v>
      </c>
      <c r="E19183" s="274">
        <f t="shared" si="621"/>
        <v>1</v>
      </c>
      <c r="F19183" s="156"/>
      <c r="G19183" s="211">
        <f t="shared" si="620"/>
        <v>2</v>
      </c>
    </row>
    <row r="19184" spans="1:7">
      <c r="A19184" s="353" t="s">
        <v>1131</v>
      </c>
      <c r="B19184" s="51" t="s">
        <v>21035</v>
      </c>
      <c r="C19184" s="128">
        <v>400</v>
      </c>
      <c r="D19184" s="128">
        <v>400</v>
      </c>
      <c r="E19184" s="274">
        <f t="shared" si="621"/>
        <v>1</v>
      </c>
      <c r="F19184" s="156"/>
      <c r="G19184" s="211">
        <f t="shared" si="620"/>
        <v>2</v>
      </c>
    </row>
    <row r="19185" spans="1:7">
      <c r="A19185" s="353" t="s">
        <v>1133</v>
      </c>
      <c r="B19185" s="51" t="s">
        <v>21036</v>
      </c>
      <c r="C19185" s="128">
        <v>300</v>
      </c>
      <c r="D19185" s="128">
        <v>300</v>
      </c>
      <c r="E19185" s="274">
        <f t="shared" si="621"/>
        <v>1</v>
      </c>
      <c r="F19185" s="156"/>
      <c r="G19185" s="211">
        <f t="shared" si="620"/>
        <v>2</v>
      </c>
    </row>
    <row r="19186" spans="1:7">
      <c r="A19186" s="273"/>
      <c r="B19186" s="91" t="s">
        <v>129</v>
      </c>
      <c r="C19186" s="128"/>
      <c r="D19186" s="128"/>
      <c r="E19186" s="274" t="str">
        <f t="shared" si="621"/>
        <v/>
      </c>
      <c r="F19186" s="156"/>
      <c r="G19186" s="211">
        <f t="shared" si="620"/>
        <v>2</v>
      </c>
    </row>
    <row r="19187" spans="1:7">
      <c r="A19187" s="618" t="s">
        <v>152</v>
      </c>
      <c r="B19187" s="619" t="s">
        <v>21037</v>
      </c>
      <c r="C19187" s="128"/>
      <c r="D19187" s="607"/>
      <c r="E19187" s="274" t="str">
        <f t="shared" si="621"/>
        <v/>
      </c>
      <c r="F19187" s="193"/>
      <c r="G19187" s="211">
        <f t="shared" si="620"/>
        <v>2</v>
      </c>
    </row>
    <row r="19188" spans="1:7" ht="33">
      <c r="A19188" s="620">
        <v>1</v>
      </c>
      <c r="B19188" s="621" t="s">
        <v>21038</v>
      </c>
      <c r="C19188" s="128"/>
      <c r="D19188" s="607"/>
      <c r="E19188" s="274" t="str">
        <f t="shared" si="621"/>
        <v/>
      </c>
      <c r="F19188" s="193"/>
      <c r="G19188" s="211">
        <f t="shared" si="620"/>
        <v>2</v>
      </c>
    </row>
    <row r="19189" spans="1:7" ht="33">
      <c r="A19189" s="622" t="s">
        <v>477</v>
      </c>
      <c r="B19189" s="51" t="s">
        <v>21039</v>
      </c>
      <c r="C19189" s="128">
        <v>720</v>
      </c>
      <c r="D19189" s="128">
        <v>720</v>
      </c>
      <c r="E19189" s="274">
        <f t="shared" si="621"/>
        <v>1</v>
      </c>
      <c r="F19189" s="193"/>
      <c r="G19189" s="211">
        <f t="shared" si="620"/>
        <v>2</v>
      </c>
    </row>
    <row r="19190" spans="1:7" ht="33">
      <c r="A19190" s="622" t="s">
        <v>479</v>
      </c>
      <c r="B19190" s="51" t="s">
        <v>21040</v>
      </c>
      <c r="C19190" s="128">
        <v>720</v>
      </c>
      <c r="D19190" s="128">
        <v>720</v>
      </c>
      <c r="E19190" s="274">
        <f t="shared" si="621"/>
        <v>1</v>
      </c>
      <c r="F19190" s="193"/>
      <c r="G19190" s="211">
        <f t="shared" si="620"/>
        <v>2</v>
      </c>
    </row>
    <row r="19191" spans="1:7">
      <c r="A19191" s="622" t="s">
        <v>482</v>
      </c>
      <c r="B19191" s="51" t="s">
        <v>21041</v>
      </c>
      <c r="C19191" s="128">
        <v>850</v>
      </c>
      <c r="D19191" s="128">
        <v>850</v>
      </c>
      <c r="E19191" s="274">
        <f t="shared" si="621"/>
        <v>1</v>
      </c>
      <c r="F19191" s="193"/>
      <c r="G19191" s="211">
        <f t="shared" si="620"/>
        <v>2</v>
      </c>
    </row>
    <row r="19192" spans="1:7">
      <c r="A19192" s="622" t="s">
        <v>1438</v>
      </c>
      <c r="B19192" s="623" t="s">
        <v>21042</v>
      </c>
      <c r="C19192" s="128">
        <v>820</v>
      </c>
      <c r="D19192" s="128">
        <v>820</v>
      </c>
      <c r="E19192" s="274">
        <f t="shared" si="621"/>
        <v>1</v>
      </c>
      <c r="F19192" s="193"/>
      <c r="G19192" s="211">
        <f t="shared" si="620"/>
        <v>2</v>
      </c>
    </row>
    <row r="19193" spans="1:7">
      <c r="A19193" s="622" t="s">
        <v>1440</v>
      </c>
      <c r="B19193" s="51" t="s">
        <v>21043</v>
      </c>
      <c r="C19193" s="128">
        <v>850</v>
      </c>
      <c r="D19193" s="128">
        <v>850</v>
      </c>
      <c r="E19193" s="274">
        <f t="shared" si="621"/>
        <v>1</v>
      </c>
      <c r="F19193" s="193"/>
      <c r="G19193" s="211">
        <f t="shared" si="620"/>
        <v>2</v>
      </c>
    </row>
    <row r="19194" spans="1:7" ht="33">
      <c r="A19194" s="622" t="s">
        <v>1442</v>
      </c>
      <c r="B19194" s="623" t="s">
        <v>21044</v>
      </c>
      <c r="C19194" s="128">
        <v>2640</v>
      </c>
      <c r="D19194" s="128">
        <v>2640</v>
      </c>
      <c r="E19194" s="274">
        <f t="shared" si="621"/>
        <v>1</v>
      </c>
      <c r="F19194" s="193"/>
      <c r="G19194" s="211">
        <f t="shared" si="620"/>
        <v>2</v>
      </c>
    </row>
    <row r="19195" spans="1:7" ht="33">
      <c r="A19195" s="622" t="s">
        <v>1444</v>
      </c>
      <c r="B19195" s="623" t="s">
        <v>21045</v>
      </c>
      <c r="C19195" s="128">
        <v>3100</v>
      </c>
      <c r="D19195" s="128">
        <v>3100</v>
      </c>
      <c r="E19195" s="274">
        <f t="shared" si="621"/>
        <v>1</v>
      </c>
      <c r="F19195" s="193"/>
      <c r="G19195" s="211">
        <f t="shared" si="620"/>
        <v>2</v>
      </c>
    </row>
    <row r="19196" spans="1:7">
      <c r="A19196" s="622" t="s">
        <v>1446</v>
      </c>
      <c r="B19196" s="623" t="s">
        <v>21046</v>
      </c>
      <c r="C19196" s="128">
        <v>3100</v>
      </c>
      <c r="D19196" s="128">
        <v>3100</v>
      </c>
      <c r="E19196" s="274">
        <f t="shared" si="621"/>
        <v>1</v>
      </c>
      <c r="F19196" s="193"/>
      <c r="G19196" s="211">
        <f t="shared" si="620"/>
        <v>2</v>
      </c>
    </row>
    <row r="19197" spans="1:7">
      <c r="A19197" s="622" t="s">
        <v>5151</v>
      </c>
      <c r="B19197" s="623" t="s">
        <v>21047</v>
      </c>
      <c r="C19197" s="128">
        <v>2650</v>
      </c>
      <c r="D19197" s="128">
        <v>2650</v>
      </c>
      <c r="E19197" s="274">
        <f t="shared" si="621"/>
        <v>1</v>
      </c>
      <c r="F19197" s="193"/>
      <c r="G19197" s="211">
        <f t="shared" si="620"/>
        <v>2</v>
      </c>
    </row>
    <row r="19198" spans="1:7" ht="33">
      <c r="A19198" s="624" t="s">
        <v>5153</v>
      </c>
      <c r="B19198" s="51" t="s">
        <v>21048</v>
      </c>
      <c r="C19198" s="128">
        <v>1500</v>
      </c>
      <c r="D19198" s="128">
        <v>1500</v>
      </c>
      <c r="E19198" s="274">
        <f t="shared" si="621"/>
        <v>1</v>
      </c>
      <c r="F19198" s="193"/>
      <c r="G19198" s="211">
        <f t="shared" si="620"/>
        <v>2</v>
      </c>
    </row>
    <row r="19199" spans="1:7">
      <c r="A19199" s="624" t="s">
        <v>5155</v>
      </c>
      <c r="B19199" s="623" t="s">
        <v>21049</v>
      </c>
      <c r="C19199" s="128">
        <v>720</v>
      </c>
      <c r="D19199" s="128">
        <v>720</v>
      </c>
      <c r="E19199" s="274">
        <f t="shared" si="621"/>
        <v>1</v>
      </c>
      <c r="F19199" s="193"/>
      <c r="G19199" s="211">
        <f t="shared" si="620"/>
        <v>2</v>
      </c>
    </row>
    <row r="19200" spans="1:7" ht="33">
      <c r="A19200" s="624" t="s">
        <v>5799</v>
      </c>
      <c r="B19200" s="623" t="s">
        <v>21050</v>
      </c>
      <c r="C19200" s="128">
        <v>480</v>
      </c>
      <c r="D19200" s="128">
        <v>480</v>
      </c>
      <c r="E19200" s="274">
        <f t="shared" si="621"/>
        <v>1</v>
      </c>
      <c r="F19200" s="193"/>
      <c r="G19200" s="211">
        <f t="shared" si="620"/>
        <v>2</v>
      </c>
    </row>
    <row r="19201" spans="1:7" ht="33">
      <c r="A19201" s="624" t="s">
        <v>5801</v>
      </c>
      <c r="B19201" s="623" t="s">
        <v>21051</v>
      </c>
      <c r="C19201" s="128">
        <v>550</v>
      </c>
      <c r="D19201" s="128"/>
      <c r="E19201" s="274" t="str">
        <f t="shared" si="621"/>
        <v/>
      </c>
      <c r="F19201" s="609" t="s">
        <v>21052</v>
      </c>
      <c r="G19201" s="211">
        <f t="shared" si="620"/>
        <v>2</v>
      </c>
    </row>
    <row r="19202" spans="1:7">
      <c r="A19202" s="620">
        <v>2</v>
      </c>
      <c r="B19202" s="91" t="s">
        <v>21053</v>
      </c>
      <c r="C19202" s="128"/>
      <c r="D19202" s="128"/>
      <c r="E19202" s="274" t="str">
        <f t="shared" si="621"/>
        <v/>
      </c>
      <c r="F19202" s="193"/>
      <c r="G19202" s="211">
        <f t="shared" si="620"/>
        <v>2</v>
      </c>
    </row>
    <row r="19203" spans="1:7" ht="33">
      <c r="A19203" s="625" t="s">
        <v>156</v>
      </c>
      <c r="B19203" s="623" t="s">
        <v>21054</v>
      </c>
      <c r="C19203" s="128">
        <v>550</v>
      </c>
      <c r="D19203" s="128">
        <v>550</v>
      </c>
      <c r="E19203" s="274">
        <f t="shared" si="621"/>
        <v>1</v>
      </c>
      <c r="F19203" s="193"/>
      <c r="G19203" s="211">
        <f t="shared" si="620"/>
        <v>2</v>
      </c>
    </row>
    <row r="19204" spans="1:7">
      <c r="A19204" s="626">
        <v>3</v>
      </c>
      <c r="B19204" s="621" t="s">
        <v>21055</v>
      </c>
      <c r="C19204" s="128"/>
      <c r="D19204" s="128"/>
      <c r="E19204" s="274" t="str">
        <f t="shared" si="621"/>
        <v/>
      </c>
      <c r="F19204" s="193"/>
      <c r="G19204" s="211">
        <f t="shared" si="620"/>
        <v>2</v>
      </c>
    </row>
    <row r="19205" spans="1:7" ht="33">
      <c r="A19205" s="620" t="s">
        <v>167</v>
      </c>
      <c r="B19205" s="621" t="s">
        <v>21056</v>
      </c>
      <c r="C19205" s="128"/>
      <c r="D19205" s="607"/>
      <c r="E19205" s="274" t="str">
        <f t="shared" si="621"/>
        <v/>
      </c>
      <c r="F19205" s="193"/>
      <c r="G19205" s="211">
        <f t="shared" ref="G19205:G19268" si="622">COUNTA(B19205,1)</f>
        <v>2</v>
      </c>
    </row>
    <row r="19206" spans="1:7" ht="33">
      <c r="A19206" s="622" t="s">
        <v>4880</v>
      </c>
      <c r="B19206" s="623" t="s">
        <v>21057</v>
      </c>
      <c r="C19206" s="128">
        <v>2100</v>
      </c>
      <c r="D19206" s="128">
        <v>2100</v>
      </c>
      <c r="E19206" s="274">
        <f t="shared" si="621"/>
        <v>1</v>
      </c>
      <c r="F19206" s="193"/>
      <c r="G19206" s="211">
        <f t="shared" si="622"/>
        <v>2</v>
      </c>
    </row>
    <row r="19207" spans="1:7" ht="33">
      <c r="A19207" s="627" t="s">
        <v>169</v>
      </c>
      <c r="B19207" s="623" t="s">
        <v>21058</v>
      </c>
      <c r="C19207" s="128">
        <v>3600</v>
      </c>
      <c r="D19207" s="128">
        <v>3600</v>
      </c>
      <c r="E19207" s="274">
        <f t="shared" si="621"/>
        <v>1</v>
      </c>
      <c r="F19207" s="193"/>
      <c r="G19207" s="211">
        <f t="shared" si="622"/>
        <v>2</v>
      </c>
    </row>
    <row r="19208" spans="1:7">
      <c r="A19208" s="627" t="s">
        <v>171</v>
      </c>
      <c r="B19208" s="621" t="s">
        <v>21059</v>
      </c>
      <c r="C19208" s="128"/>
      <c r="D19208" s="128"/>
      <c r="E19208" s="274" t="str">
        <f t="shared" si="621"/>
        <v/>
      </c>
      <c r="F19208" s="193"/>
      <c r="G19208" s="211">
        <f t="shared" si="622"/>
        <v>2</v>
      </c>
    </row>
    <row r="19209" spans="1:7" ht="33">
      <c r="A19209" s="622" t="s">
        <v>5010</v>
      </c>
      <c r="B19209" s="623" t="s">
        <v>21060</v>
      </c>
      <c r="C19209" s="128">
        <v>1560</v>
      </c>
      <c r="D19209" s="128">
        <v>1560</v>
      </c>
      <c r="E19209" s="274">
        <f t="shared" si="621"/>
        <v>1</v>
      </c>
      <c r="F19209" s="193"/>
      <c r="G19209" s="211">
        <f t="shared" si="622"/>
        <v>2</v>
      </c>
    </row>
    <row r="19210" spans="1:7" ht="33">
      <c r="A19210" s="622" t="s">
        <v>19638</v>
      </c>
      <c r="B19210" s="51" t="s">
        <v>21061</v>
      </c>
      <c r="C19210" s="128">
        <v>1200</v>
      </c>
      <c r="D19210" s="128">
        <v>1200</v>
      </c>
      <c r="E19210" s="274">
        <f t="shared" si="621"/>
        <v>1</v>
      </c>
      <c r="F19210" s="193"/>
      <c r="G19210" s="211">
        <f t="shared" si="622"/>
        <v>2</v>
      </c>
    </row>
    <row r="19211" spans="1:7" ht="33">
      <c r="A19211" s="622" t="s">
        <v>19640</v>
      </c>
      <c r="B19211" s="623" t="s">
        <v>21062</v>
      </c>
      <c r="C19211" s="128">
        <v>960</v>
      </c>
      <c r="D19211" s="128">
        <v>960</v>
      </c>
      <c r="E19211" s="274">
        <f t="shared" si="621"/>
        <v>1</v>
      </c>
      <c r="F19211" s="193"/>
      <c r="G19211" s="211">
        <f t="shared" si="622"/>
        <v>2</v>
      </c>
    </row>
    <row r="19212" spans="1:7">
      <c r="A19212" s="627" t="s">
        <v>173</v>
      </c>
      <c r="B19212" s="621" t="s">
        <v>21063</v>
      </c>
      <c r="C19212" s="128"/>
      <c r="D19212" s="128"/>
      <c r="E19212" s="274" t="str">
        <f t="shared" si="621"/>
        <v/>
      </c>
      <c r="F19212" s="193"/>
      <c r="G19212" s="211">
        <f t="shared" si="622"/>
        <v>2</v>
      </c>
    </row>
    <row r="19213" spans="1:7" ht="33">
      <c r="A19213" s="622" t="s">
        <v>5012</v>
      </c>
      <c r="B19213" s="628" t="s">
        <v>21064</v>
      </c>
      <c r="C19213" s="128">
        <v>1680</v>
      </c>
      <c r="D19213" s="128">
        <v>1680</v>
      </c>
      <c r="E19213" s="274">
        <f t="shared" si="621"/>
        <v>1</v>
      </c>
      <c r="F19213" s="193"/>
      <c r="G19213" s="211">
        <f t="shared" si="622"/>
        <v>2</v>
      </c>
    </row>
    <row r="19214" spans="1:7" ht="33">
      <c r="A19214" s="622" t="s">
        <v>5171</v>
      </c>
      <c r="B19214" s="628" t="s">
        <v>21065</v>
      </c>
      <c r="C19214" s="128">
        <v>1680</v>
      </c>
      <c r="D19214" s="128">
        <v>1680</v>
      </c>
      <c r="E19214" s="274">
        <f t="shared" si="621"/>
        <v>1</v>
      </c>
      <c r="F19214" s="193"/>
      <c r="G19214" s="211">
        <f t="shared" si="622"/>
        <v>2</v>
      </c>
    </row>
    <row r="19215" spans="1:7" ht="33">
      <c r="A19215" s="622" t="s">
        <v>19650</v>
      </c>
      <c r="B19215" s="628" t="s">
        <v>21066</v>
      </c>
      <c r="C19215" s="128">
        <v>960</v>
      </c>
      <c r="D19215" s="128">
        <v>960</v>
      </c>
      <c r="E19215" s="274">
        <f t="shared" si="621"/>
        <v>1</v>
      </c>
      <c r="F19215" s="193"/>
      <c r="G19215" s="211">
        <f t="shared" si="622"/>
        <v>2</v>
      </c>
    </row>
    <row r="19216" spans="1:7" ht="33">
      <c r="A19216" s="622" t="s">
        <v>19652</v>
      </c>
      <c r="B19216" s="628" t="s">
        <v>21067</v>
      </c>
      <c r="C19216" s="128">
        <v>960</v>
      </c>
      <c r="D19216" s="128">
        <v>960</v>
      </c>
      <c r="E19216" s="274">
        <f t="shared" si="621"/>
        <v>1</v>
      </c>
      <c r="F19216" s="193"/>
      <c r="G19216" s="211">
        <f t="shared" si="622"/>
        <v>2</v>
      </c>
    </row>
    <row r="19217" spans="1:7" ht="33">
      <c r="A19217" s="627" t="s">
        <v>1101</v>
      </c>
      <c r="B19217" s="621" t="s">
        <v>21068</v>
      </c>
      <c r="C19217" s="128">
        <v>960</v>
      </c>
      <c r="D19217" s="128">
        <v>960</v>
      </c>
      <c r="E19217" s="274">
        <f t="shared" si="621"/>
        <v>1</v>
      </c>
      <c r="F19217" s="193"/>
      <c r="G19217" s="211">
        <f t="shared" si="622"/>
        <v>2</v>
      </c>
    </row>
    <row r="19218" spans="1:7" ht="33">
      <c r="A19218" s="627" t="s">
        <v>1103</v>
      </c>
      <c r="B19218" s="621" t="s">
        <v>21069</v>
      </c>
      <c r="C19218" s="128">
        <v>880</v>
      </c>
      <c r="D19218" s="128">
        <v>880</v>
      </c>
      <c r="E19218" s="274">
        <f t="shared" si="621"/>
        <v>1</v>
      </c>
      <c r="F19218" s="193"/>
      <c r="G19218" s="211">
        <f t="shared" si="622"/>
        <v>2</v>
      </c>
    </row>
    <row r="19219" spans="1:7">
      <c r="A19219" s="627" t="s">
        <v>1105</v>
      </c>
      <c r="B19219" s="621" t="s">
        <v>21070</v>
      </c>
      <c r="C19219" s="128"/>
      <c r="D19219" s="128"/>
      <c r="E19219" s="274" t="str">
        <f t="shared" si="621"/>
        <v/>
      </c>
      <c r="F19219" s="193"/>
      <c r="G19219" s="211">
        <f t="shared" si="622"/>
        <v>2</v>
      </c>
    </row>
    <row r="19220" spans="1:7">
      <c r="A19220" s="622" t="s">
        <v>8817</v>
      </c>
      <c r="B19220" s="628" t="s">
        <v>21071</v>
      </c>
      <c r="C19220" s="128">
        <v>1200</v>
      </c>
      <c r="D19220" s="128">
        <v>1200</v>
      </c>
      <c r="E19220" s="274">
        <f t="shared" si="621"/>
        <v>1</v>
      </c>
      <c r="F19220" s="193"/>
      <c r="G19220" s="211">
        <f t="shared" si="622"/>
        <v>2</v>
      </c>
    </row>
    <row r="19221" spans="1:7" ht="33">
      <c r="A19221" s="622" t="s">
        <v>8819</v>
      </c>
      <c r="B19221" s="628" t="s">
        <v>21072</v>
      </c>
      <c r="C19221" s="128">
        <v>1200</v>
      </c>
      <c r="D19221" s="128">
        <v>1200</v>
      </c>
      <c r="E19221" s="274">
        <f t="shared" si="621"/>
        <v>1</v>
      </c>
      <c r="F19221" s="193"/>
      <c r="G19221" s="211">
        <f t="shared" si="622"/>
        <v>2</v>
      </c>
    </row>
    <row r="19222" spans="1:7" ht="49.5">
      <c r="A19222" s="627" t="s">
        <v>1106</v>
      </c>
      <c r="B19222" s="621" t="s">
        <v>21073</v>
      </c>
      <c r="C19222" s="128">
        <v>1200</v>
      </c>
      <c r="D19222" s="128">
        <v>1200</v>
      </c>
      <c r="E19222" s="274">
        <f t="shared" si="621"/>
        <v>1</v>
      </c>
      <c r="F19222" s="193"/>
      <c r="G19222" s="211">
        <f t="shared" si="622"/>
        <v>2</v>
      </c>
    </row>
    <row r="19223" spans="1:7" ht="49.5">
      <c r="A19223" s="627" t="s">
        <v>1107</v>
      </c>
      <c r="B19223" s="621" t="s">
        <v>21074</v>
      </c>
      <c r="C19223" s="128">
        <v>840</v>
      </c>
      <c r="D19223" s="128">
        <v>840</v>
      </c>
      <c r="E19223" s="274">
        <f t="shared" si="621"/>
        <v>1</v>
      </c>
      <c r="F19223" s="193"/>
      <c r="G19223" s="211">
        <f t="shared" si="622"/>
        <v>2</v>
      </c>
    </row>
    <row r="19224" spans="1:7" ht="49.5">
      <c r="A19224" s="627" t="s">
        <v>1109</v>
      </c>
      <c r="B19224" s="621" t="s">
        <v>21075</v>
      </c>
      <c r="C19224" s="128">
        <v>1200</v>
      </c>
      <c r="D19224" s="128">
        <v>1200</v>
      </c>
      <c r="E19224" s="274">
        <f t="shared" si="621"/>
        <v>1</v>
      </c>
      <c r="F19224" s="193"/>
      <c r="G19224" s="211">
        <f t="shared" si="622"/>
        <v>2</v>
      </c>
    </row>
    <row r="19225" spans="1:7">
      <c r="A19225" s="627" t="s">
        <v>1111</v>
      </c>
      <c r="B19225" s="621" t="s">
        <v>21076</v>
      </c>
      <c r="C19225" s="128"/>
      <c r="D19225" s="128"/>
      <c r="E19225" s="274" t="str">
        <f t="shared" si="621"/>
        <v/>
      </c>
      <c r="F19225" s="193"/>
      <c r="G19225" s="211">
        <f t="shared" si="622"/>
        <v>2</v>
      </c>
    </row>
    <row r="19226" spans="1:7" ht="33">
      <c r="A19226" s="629" t="s">
        <v>20159</v>
      </c>
      <c r="B19226" s="628" t="s">
        <v>21077</v>
      </c>
      <c r="C19226" s="128">
        <v>2760</v>
      </c>
      <c r="D19226" s="128">
        <v>2760</v>
      </c>
      <c r="E19226" s="274">
        <f t="shared" si="621"/>
        <v>1</v>
      </c>
      <c r="F19226" s="193"/>
      <c r="G19226" s="211">
        <f t="shared" si="622"/>
        <v>2</v>
      </c>
    </row>
    <row r="19227" spans="1:7" ht="33">
      <c r="A19227" s="629" t="s">
        <v>20161</v>
      </c>
      <c r="B19227" s="628" t="s">
        <v>21078</v>
      </c>
      <c r="C19227" s="128">
        <v>960</v>
      </c>
      <c r="D19227" s="128">
        <v>960</v>
      </c>
      <c r="E19227" s="274">
        <f t="shared" si="621"/>
        <v>1</v>
      </c>
      <c r="F19227" s="193"/>
      <c r="G19227" s="211">
        <f t="shared" si="622"/>
        <v>2</v>
      </c>
    </row>
    <row r="19228" spans="1:7">
      <c r="A19228" s="629" t="s">
        <v>20163</v>
      </c>
      <c r="B19228" s="628" t="s">
        <v>21079</v>
      </c>
      <c r="C19228" s="128">
        <v>650</v>
      </c>
      <c r="D19228" s="128">
        <v>650</v>
      </c>
      <c r="E19228" s="274">
        <f t="shared" si="621"/>
        <v>1</v>
      </c>
      <c r="F19228" s="193"/>
      <c r="G19228" s="211">
        <f t="shared" si="622"/>
        <v>2</v>
      </c>
    </row>
    <row r="19229" spans="1:7" ht="33">
      <c r="A19229" s="630" t="s">
        <v>1113</v>
      </c>
      <c r="B19229" s="623" t="s">
        <v>21080</v>
      </c>
      <c r="C19229" s="128">
        <v>960</v>
      </c>
      <c r="D19229" s="128">
        <v>960</v>
      </c>
      <c r="E19229" s="274">
        <f t="shared" si="621"/>
        <v>1</v>
      </c>
      <c r="F19229" s="193"/>
      <c r="G19229" s="211">
        <f t="shared" si="622"/>
        <v>2</v>
      </c>
    </row>
    <row r="19230" spans="1:7" ht="33">
      <c r="A19230" s="630" t="s">
        <v>1114</v>
      </c>
      <c r="B19230" s="623" t="s">
        <v>21081</v>
      </c>
      <c r="C19230" s="128">
        <v>840</v>
      </c>
      <c r="D19230" s="128">
        <v>840</v>
      </c>
      <c r="E19230" s="274">
        <f t="shared" si="621"/>
        <v>1</v>
      </c>
      <c r="F19230" s="193"/>
      <c r="G19230" s="211">
        <f t="shared" si="622"/>
        <v>2</v>
      </c>
    </row>
    <row r="19231" spans="1:7" ht="49.5">
      <c r="A19231" s="630" t="s">
        <v>3097</v>
      </c>
      <c r="B19231" s="623" t="s">
        <v>21082</v>
      </c>
      <c r="C19231" s="128">
        <v>700</v>
      </c>
      <c r="D19231" s="128">
        <v>700</v>
      </c>
      <c r="E19231" s="274">
        <f t="shared" si="621"/>
        <v>1</v>
      </c>
      <c r="F19231" s="193"/>
      <c r="G19231" s="211">
        <f t="shared" si="622"/>
        <v>2</v>
      </c>
    </row>
    <row r="19232" spans="1:7" ht="49.5">
      <c r="A19232" s="630" t="s">
        <v>3099</v>
      </c>
      <c r="B19232" s="623" t="s">
        <v>21083</v>
      </c>
      <c r="C19232" s="128">
        <v>910</v>
      </c>
      <c r="D19232" s="128">
        <v>910</v>
      </c>
      <c r="E19232" s="274">
        <f t="shared" si="621"/>
        <v>1</v>
      </c>
      <c r="F19232" s="193"/>
      <c r="G19232" s="211">
        <f t="shared" si="622"/>
        <v>2</v>
      </c>
    </row>
    <row r="19233" spans="1:7">
      <c r="A19233" s="630" t="s">
        <v>3101</v>
      </c>
      <c r="B19233" s="51" t="s">
        <v>10343</v>
      </c>
      <c r="C19233" s="128">
        <v>720</v>
      </c>
      <c r="D19233" s="128">
        <v>720</v>
      </c>
      <c r="E19233" s="274">
        <f t="shared" si="621"/>
        <v>1</v>
      </c>
      <c r="F19233" s="193"/>
      <c r="G19233" s="211">
        <f t="shared" si="622"/>
        <v>2</v>
      </c>
    </row>
    <row r="19234" spans="1:7">
      <c r="A19234" s="630" t="s">
        <v>3103</v>
      </c>
      <c r="B19234" s="621" t="s">
        <v>21084</v>
      </c>
      <c r="C19234" s="128"/>
      <c r="D19234" s="128"/>
      <c r="E19234" s="274" t="str">
        <f t="shared" si="621"/>
        <v/>
      </c>
      <c r="F19234" s="193"/>
      <c r="G19234" s="211">
        <f t="shared" si="622"/>
        <v>2</v>
      </c>
    </row>
    <row r="19235" spans="1:7" ht="33">
      <c r="A19235" s="629" t="s">
        <v>20218</v>
      </c>
      <c r="B19235" s="631" t="s">
        <v>21085</v>
      </c>
      <c r="C19235" s="128">
        <v>1440</v>
      </c>
      <c r="D19235" s="128">
        <v>1440</v>
      </c>
      <c r="E19235" s="274">
        <f t="shared" si="621"/>
        <v>1</v>
      </c>
      <c r="F19235" s="193"/>
      <c r="G19235" s="211">
        <f t="shared" si="622"/>
        <v>2</v>
      </c>
    </row>
    <row r="19236" spans="1:7">
      <c r="A19236" s="629" t="s">
        <v>20220</v>
      </c>
      <c r="B19236" s="51" t="s">
        <v>10343</v>
      </c>
      <c r="C19236" s="128">
        <v>880</v>
      </c>
      <c r="D19236" s="128">
        <v>880</v>
      </c>
      <c r="E19236" s="274">
        <f t="shared" si="621"/>
        <v>1</v>
      </c>
      <c r="F19236" s="193"/>
      <c r="G19236" s="211">
        <f t="shared" si="622"/>
        <v>2</v>
      </c>
    </row>
    <row r="19237" spans="1:7">
      <c r="A19237" s="630" t="s">
        <v>3105</v>
      </c>
      <c r="B19237" s="621" t="s">
        <v>21086</v>
      </c>
      <c r="C19237" s="128" t="s">
        <v>2826</v>
      </c>
      <c r="D19237" s="128" t="s">
        <v>2826</v>
      </c>
      <c r="E19237" s="274" t="str">
        <f t="shared" si="621"/>
        <v/>
      </c>
      <c r="F19237" s="193"/>
      <c r="G19237" s="211">
        <f t="shared" si="622"/>
        <v>2</v>
      </c>
    </row>
    <row r="19238" spans="1:7" ht="33">
      <c r="A19238" s="629" t="s">
        <v>20223</v>
      </c>
      <c r="B19238" s="631" t="s">
        <v>21087</v>
      </c>
      <c r="C19238" s="128">
        <v>2160</v>
      </c>
      <c r="D19238" s="128">
        <v>2160</v>
      </c>
      <c r="E19238" s="274">
        <f t="shared" si="621"/>
        <v>1</v>
      </c>
      <c r="F19238" s="193"/>
      <c r="G19238" s="211">
        <f t="shared" si="622"/>
        <v>2</v>
      </c>
    </row>
    <row r="19239" spans="1:7">
      <c r="A19239" s="629" t="s">
        <v>20225</v>
      </c>
      <c r="B19239" s="51" t="s">
        <v>10343</v>
      </c>
      <c r="C19239" s="128">
        <v>960</v>
      </c>
      <c r="D19239" s="128">
        <v>960</v>
      </c>
      <c r="E19239" s="274">
        <f t="shared" si="621"/>
        <v>1</v>
      </c>
      <c r="F19239" s="193"/>
      <c r="G19239" s="211">
        <f t="shared" si="622"/>
        <v>2</v>
      </c>
    </row>
    <row r="19240" spans="1:7" ht="33">
      <c r="A19240" s="627" t="s">
        <v>3107</v>
      </c>
      <c r="B19240" s="621" t="s">
        <v>21088</v>
      </c>
      <c r="C19240" s="128"/>
      <c r="D19240" s="128"/>
      <c r="E19240" s="274" t="str">
        <f t="shared" si="621"/>
        <v/>
      </c>
      <c r="F19240" s="609" t="s">
        <v>21052</v>
      </c>
      <c r="G19240" s="211">
        <f t="shared" si="622"/>
        <v>2</v>
      </c>
    </row>
    <row r="19241" spans="1:7" ht="33">
      <c r="A19241" s="629" t="s">
        <v>20244</v>
      </c>
      <c r="B19241" s="631" t="s">
        <v>21089</v>
      </c>
      <c r="C19241" s="128">
        <v>700</v>
      </c>
      <c r="D19241" s="128"/>
      <c r="E19241" s="274" t="str">
        <f t="shared" si="621"/>
        <v/>
      </c>
      <c r="F19241" s="193"/>
      <c r="G19241" s="211">
        <f t="shared" si="622"/>
        <v>2</v>
      </c>
    </row>
    <row r="19242" spans="1:7" ht="33">
      <c r="A19242" s="629" t="s">
        <v>20246</v>
      </c>
      <c r="B19242" s="631" t="s">
        <v>22237</v>
      </c>
      <c r="C19242" s="128">
        <v>600</v>
      </c>
      <c r="D19242" s="128"/>
      <c r="E19242" s="274" t="str">
        <f t="shared" si="621"/>
        <v/>
      </c>
      <c r="F19242" s="193"/>
      <c r="G19242" s="211">
        <f t="shared" si="622"/>
        <v>2</v>
      </c>
    </row>
    <row r="19243" spans="1:7" ht="33">
      <c r="A19243" s="629" t="s">
        <v>20248</v>
      </c>
      <c r="B19243" s="631" t="s">
        <v>21090</v>
      </c>
      <c r="C19243" s="128">
        <v>1500</v>
      </c>
      <c r="D19243" s="128"/>
      <c r="E19243" s="274" t="str">
        <f t="shared" ref="E19243:E19306" si="623">IFERROR(C19243/D19243,"")</f>
        <v/>
      </c>
      <c r="F19243" s="193"/>
      <c r="G19243" s="211">
        <f t="shared" si="622"/>
        <v>2</v>
      </c>
    </row>
    <row r="19244" spans="1:7">
      <c r="A19244" s="629" t="s">
        <v>20250</v>
      </c>
      <c r="B19244" s="51" t="s">
        <v>10343</v>
      </c>
      <c r="C19244" s="128">
        <v>500</v>
      </c>
      <c r="D19244" s="128"/>
      <c r="E19244" s="274" t="str">
        <f t="shared" si="623"/>
        <v/>
      </c>
      <c r="F19244" s="193"/>
      <c r="G19244" s="211">
        <f t="shared" si="622"/>
        <v>2</v>
      </c>
    </row>
    <row r="19245" spans="1:7">
      <c r="A19245" s="632" t="s">
        <v>3109</v>
      </c>
      <c r="B19245" s="621" t="s">
        <v>21091</v>
      </c>
      <c r="C19245" s="128"/>
      <c r="D19245" s="128"/>
      <c r="E19245" s="274" t="str">
        <f t="shared" si="623"/>
        <v/>
      </c>
      <c r="F19245" s="193"/>
      <c r="G19245" s="211">
        <f t="shared" si="622"/>
        <v>2</v>
      </c>
    </row>
    <row r="19246" spans="1:7" ht="33">
      <c r="A19246" s="629" t="s">
        <v>20253</v>
      </c>
      <c r="B19246" s="628" t="s">
        <v>21092</v>
      </c>
      <c r="C19246" s="128" t="s">
        <v>17709</v>
      </c>
      <c r="D19246" s="128"/>
      <c r="E19246" s="274" t="str">
        <f t="shared" si="623"/>
        <v/>
      </c>
      <c r="F19246" s="193"/>
      <c r="G19246" s="211">
        <f t="shared" si="622"/>
        <v>2</v>
      </c>
    </row>
    <row r="19247" spans="1:7">
      <c r="A19247" s="629" t="s">
        <v>20255</v>
      </c>
      <c r="B19247" s="631" t="s">
        <v>21093</v>
      </c>
      <c r="C19247" s="128">
        <v>600</v>
      </c>
      <c r="D19247" s="128"/>
      <c r="E19247" s="274" t="str">
        <f t="shared" si="623"/>
        <v/>
      </c>
      <c r="F19247" s="193"/>
      <c r="G19247" s="211">
        <f t="shared" si="622"/>
        <v>2</v>
      </c>
    </row>
    <row r="19248" spans="1:7">
      <c r="A19248" s="629" t="s">
        <v>20257</v>
      </c>
      <c r="B19248" s="628" t="s">
        <v>21094</v>
      </c>
      <c r="C19248" s="128">
        <v>500</v>
      </c>
      <c r="D19248" s="128"/>
      <c r="E19248" s="274" t="str">
        <f t="shared" si="623"/>
        <v/>
      </c>
      <c r="F19248" s="193"/>
      <c r="G19248" s="211">
        <f t="shared" si="622"/>
        <v>2</v>
      </c>
    </row>
    <row r="19249" spans="1:7">
      <c r="A19249" s="632" t="s">
        <v>3111</v>
      </c>
      <c r="B19249" s="621" t="s">
        <v>21095</v>
      </c>
      <c r="C19249" s="128"/>
      <c r="D19249" s="128"/>
      <c r="E19249" s="274" t="str">
        <f t="shared" si="623"/>
        <v/>
      </c>
      <c r="F19249" s="193"/>
      <c r="G19249" s="211">
        <f t="shared" si="622"/>
        <v>2</v>
      </c>
    </row>
    <row r="19250" spans="1:7">
      <c r="A19250" s="629" t="s">
        <v>20260</v>
      </c>
      <c r="B19250" s="51" t="s">
        <v>208</v>
      </c>
      <c r="C19250" s="128">
        <v>350</v>
      </c>
      <c r="D19250" s="128"/>
      <c r="E19250" s="274" t="str">
        <f t="shared" si="623"/>
        <v/>
      </c>
      <c r="F19250" s="193"/>
      <c r="G19250" s="211">
        <f t="shared" si="622"/>
        <v>2</v>
      </c>
    </row>
    <row r="19251" spans="1:7">
      <c r="A19251" s="632" t="s">
        <v>3113</v>
      </c>
      <c r="B19251" s="621" t="s">
        <v>21096</v>
      </c>
      <c r="C19251" s="128"/>
      <c r="D19251" s="128"/>
      <c r="E19251" s="274" t="str">
        <f t="shared" si="623"/>
        <v/>
      </c>
      <c r="F19251" s="193"/>
      <c r="G19251" s="211">
        <f t="shared" si="622"/>
        <v>2</v>
      </c>
    </row>
    <row r="19252" spans="1:7" ht="33">
      <c r="A19252" s="624" t="s">
        <v>20281</v>
      </c>
      <c r="B19252" s="623" t="s">
        <v>21097</v>
      </c>
      <c r="C19252" s="128">
        <v>300</v>
      </c>
      <c r="D19252" s="128"/>
      <c r="E19252" s="274" t="str">
        <f t="shared" si="623"/>
        <v/>
      </c>
      <c r="F19252" s="193"/>
      <c r="G19252" s="211">
        <f t="shared" si="622"/>
        <v>2</v>
      </c>
    </row>
    <row r="19253" spans="1:7">
      <c r="A19253" s="624" t="s">
        <v>20283</v>
      </c>
      <c r="B19253" s="51" t="s">
        <v>208</v>
      </c>
      <c r="C19253" s="128">
        <v>200</v>
      </c>
      <c r="D19253" s="128"/>
      <c r="E19253" s="274" t="str">
        <f t="shared" si="623"/>
        <v/>
      </c>
      <c r="F19253" s="193"/>
      <c r="G19253" s="211">
        <f t="shared" si="622"/>
        <v>2</v>
      </c>
    </row>
    <row r="19254" spans="1:7">
      <c r="A19254" s="632" t="s">
        <v>3115</v>
      </c>
      <c r="B19254" s="621" t="s">
        <v>21098</v>
      </c>
      <c r="C19254" s="128"/>
      <c r="D19254" s="128"/>
      <c r="E19254" s="274" t="str">
        <f t="shared" si="623"/>
        <v/>
      </c>
      <c r="F19254" s="193"/>
      <c r="G19254" s="211">
        <f t="shared" si="622"/>
        <v>2</v>
      </c>
    </row>
    <row r="19255" spans="1:7">
      <c r="A19255" s="629" t="s">
        <v>21099</v>
      </c>
      <c r="B19255" s="628" t="s">
        <v>21100</v>
      </c>
      <c r="C19255" s="128">
        <v>400</v>
      </c>
      <c r="D19255" s="128"/>
      <c r="E19255" s="274" t="str">
        <f t="shared" si="623"/>
        <v/>
      </c>
      <c r="F19255" s="193"/>
      <c r="G19255" s="211">
        <f t="shared" si="622"/>
        <v>2</v>
      </c>
    </row>
    <row r="19256" spans="1:7">
      <c r="A19256" s="629" t="s">
        <v>21101</v>
      </c>
      <c r="B19256" s="51" t="s">
        <v>21102</v>
      </c>
      <c r="C19256" s="128">
        <v>500</v>
      </c>
      <c r="D19256" s="128"/>
      <c r="E19256" s="274" t="str">
        <f t="shared" si="623"/>
        <v/>
      </c>
      <c r="F19256" s="193"/>
      <c r="G19256" s="211">
        <f t="shared" si="622"/>
        <v>2</v>
      </c>
    </row>
    <row r="19257" spans="1:7">
      <c r="A19257" s="620">
        <v>4</v>
      </c>
      <c r="B19257" s="621" t="s">
        <v>21103</v>
      </c>
      <c r="C19257" s="128"/>
      <c r="D19257" s="607"/>
      <c r="E19257" s="274" t="str">
        <f t="shared" si="623"/>
        <v/>
      </c>
      <c r="F19257" s="193"/>
      <c r="G19257" s="211">
        <f t="shared" si="622"/>
        <v>2</v>
      </c>
    </row>
    <row r="19258" spans="1:7">
      <c r="A19258" s="627" t="s">
        <v>178</v>
      </c>
      <c r="B19258" s="621" t="s">
        <v>21104</v>
      </c>
      <c r="C19258" s="128"/>
      <c r="D19258" s="128"/>
      <c r="E19258" s="274" t="str">
        <f t="shared" si="623"/>
        <v/>
      </c>
      <c r="F19258" s="193"/>
      <c r="G19258" s="211">
        <f t="shared" si="622"/>
        <v>2</v>
      </c>
    </row>
    <row r="19259" spans="1:7" ht="33">
      <c r="A19259" s="629" t="s">
        <v>180</v>
      </c>
      <c r="B19259" s="51" t="s">
        <v>21105</v>
      </c>
      <c r="C19259" s="128">
        <v>550</v>
      </c>
      <c r="D19259" s="128">
        <v>550</v>
      </c>
      <c r="E19259" s="274">
        <f t="shared" si="623"/>
        <v>1</v>
      </c>
      <c r="F19259" s="193"/>
      <c r="G19259" s="211">
        <f t="shared" si="622"/>
        <v>2</v>
      </c>
    </row>
    <row r="19260" spans="1:7" ht="33">
      <c r="A19260" s="629" t="s">
        <v>182</v>
      </c>
      <c r="B19260" s="51" t="s">
        <v>21106</v>
      </c>
      <c r="C19260" s="128">
        <v>720</v>
      </c>
      <c r="D19260" s="128">
        <v>720</v>
      </c>
      <c r="E19260" s="274">
        <f t="shared" si="623"/>
        <v>1</v>
      </c>
      <c r="F19260" s="193"/>
      <c r="G19260" s="211">
        <f t="shared" si="622"/>
        <v>2</v>
      </c>
    </row>
    <row r="19261" spans="1:7" ht="33">
      <c r="A19261" s="629" t="s">
        <v>184</v>
      </c>
      <c r="B19261" s="51" t="s">
        <v>21107</v>
      </c>
      <c r="C19261" s="128">
        <v>400</v>
      </c>
      <c r="D19261" s="128">
        <v>400</v>
      </c>
      <c r="E19261" s="274">
        <f t="shared" si="623"/>
        <v>1</v>
      </c>
      <c r="F19261" s="193"/>
      <c r="G19261" s="211">
        <f t="shared" si="622"/>
        <v>2</v>
      </c>
    </row>
    <row r="19262" spans="1:7" ht="33">
      <c r="A19262" s="629" t="s">
        <v>186</v>
      </c>
      <c r="B19262" s="51" t="s">
        <v>21108</v>
      </c>
      <c r="C19262" s="128">
        <v>330</v>
      </c>
      <c r="D19262" s="128">
        <v>330</v>
      </c>
      <c r="E19262" s="274">
        <f t="shared" si="623"/>
        <v>1</v>
      </c>
      <c r="F19262" s="193"/>
      <c r="G19262" s="211">
        <f t="shared" si="622"/>
        <v>2</v>
      </c>
    </row>
    <row r="19263" spans="1:7">
      <c r="A19263" s="627" t="s">
        <v>495</v>
      </c>
      <c r="B19263" s="621" t="s">
        <v>21109</v>
      </c>
      <c r="C19263" s="128"/>
      <c r="D19263" s="128"/>
      <c r="E19263" s="274" t="str">
        <f t="shared" si="623"/>
        <v/>
      </c>
      <c r="F19263" s="193"/>
      <c r="G19263" s="211">
        <f t="shared" si="622"/>
        <v>2</v>
      </c>
    </row>
    <row r="19264" spans="1:7" ht="33">
      <c r="A19264" s="629" t="s">
        <v>10531</v>
      </c>
      <c r="B19264" s="628" t="s">
        <v>21110</v>
      </c>
      <c r="C19264" s="128">
        <v>330</v>
      </c>
      <c r="D19264" s="128">
        <v>330</v>
      </c>
      <c r="E19264" s="274">
        <f t="shared" si="623"/>
        <v>1</v>
      </c>
      <c r="F19264" s="193"/>
      <c r="G19264" s="211">
        <f t="shared" si="622"/>
        <v>2</v>
      </c>
    </row>
    <row r="19265" spans="1:7">
      <c r="A19265" s="629" t="s">
        <v>10533</v>
      </c>
      <c r="B19265" s="51" t="s">
        <v>10343</v>
      </c>
      <c r="C19265" s="128">
        <v>220</v>
      </c>
      <c r="D19265" s="128">
        <v>220</v>
      </c>
      <c r="E19265" s="274">
        <f t="shared" si="623"/>
        <v>1</v>
      </c>
      <c r="F19265" s="193"/>
      <c r="G19265" s="211">
        <f t="shared" si="622"/>
        <v>2</v>
      </c>
    </row>
    <row r="19266" spans="1:7">
      <c r="A19266" s="627" t="s">
        <v>497</v>
      </c>
      <c r="B19266" s="621" t="s">
        <v>21111</v>
      </c>
      <c r="C19266" s="128"/>
      <c r="D19266" s="128"/>
      <c r="E19266" s="274" t="str">
        <f t="shared" si="623"/>
        <v/>
      </c>
      <c r="F19266" s="193"/>
      <c r="G19266" s="211">
        <f t="shared" si="622"/>
        <v>2</v>
      </c>
    </row>
    <row r="19267" spans="1:7" ht="33">
      <c r="A19267" s="629" t="s">
        <v>12124</v>
      </c>
      <c r="B19267" s="51" t="s">
        <v>21112</v>
      </c>
      <c r="C19267" s="128">
        <v>280</v>
      </c>
      <c r="D19267" s="128">
        <v>280</v>
      </c>
      <c r="E19267" s="274">
        <f t="shared" si="623"/>
        <v>1</v>
      </c>
      <c r="F19267" s="193"/>
      <c r="G19267" s="211">
        <f t="shared" si="622"/>
        <v>2</v>
      </c>
    </row>
    <row r="19268" spans="1:7" ht="33">
      <c r="A19268" s="629" t="s">
        <v>12126</v>
      </c>
      <c r="B19268" s="51" t="s">
        <v>21113</v>
      </c>
      <c r="C19268" s="128">
        <v>280</v>
      </c>
      <c r="D19268" s="128">
        <v>280</v>
      </c>
      <c r="E19268" s="274">
        <f t="shared" si="623"/>
        <v>1</v>
      </c>
      <c r="F19268" s="193"/>
      <c r="G19268" s="211">
        <f t="shared" si="622"/>
        <v>2</v>
      </c>
    </row>
    <row r="19269" spans="1:7">
      <c r="A19269" s="629" t="s">
        <v>12128</v>
      </c>
      <c r="B19269" s="51" t="s">
        <v>21114</v>
      </c>
      <c r="C19269" s="128">
        <v>200</v>
      </c>
      <c r="D19269" s="128">
        <v>200</v>
      </c>
      <c r="E19269" s="274">
        <f t="shared" si="623"/>
        <v>1</v>
      </c>
      <c r="F19269" s="193"/>
      <c r="G19269" s="211">
        <f t="shared" ref="G19269:G19332" si="624">COUNTA(B19269,1)</f>
        <v>2</v>
      </c>
    </row>
    <row r="19270" spans="1:7" ht="33">
      <c r="A19270" s="629" t="s">
        <v>12130</v>
      </c>
      <c r="B19270" s="51" t="s">
        <v>21115</v>
      </c>
      <c r="C19270" s="128">
        <v>200</v>
      </c>
      <c r="D19270" s="128">
        <v>200</v>
      </c>
      <c r="E19270" s="274">
        <f t="shared" si="623"/>
        <v>1</v>
      </c>
      <c r="F19270" s="193"/>
      <c r="G19270" s="211">
        <f t="shared" si="624"/>
        <v>2</v>
      </c>
    </row>
    <row r="19271" spans="1:7" ht="33">
      <c r="A19271" s="629" t="s">
        <v>12132</v>
      </c>
      <c r="B19271" s="51" t="s">
        <v>21116</v>
      </c>
      <c r="C19271" s="128">
        <v>200</v>
      </c>
      <c r="D19271" s="128">
        <v>200</v>
      </c>
      <c r="E19271" s="274">
        <f t="shared" si="623"/>
        <v>1</v>
      </c>
      <c r="F19271" s="193"/>
      <c r="G19271" s="211">
        <f t="shared" si="624"/>
        <v>2</v>
      </c>
    </row>
    <row r="19272" spans="1:7">
      <c r="A19272" s="627" t="s">
        <v>162</v>
      </c>
      <c r="B19272" s="621" t="s">
        <v>21117</v>
      </c>
      <c r="C19272" s="128"/>
      <c r="D19272" s="128"/>
      <c r="E19272" s="274" t="str">
        <f t="shared" si="623"/>
        <v/>
      </c>
      <c r="F19272" s="193"/>
      <c r="G19272" s="211">
        <f t="shared" si="624"/>
        <v>2</v>
      </c>
    </row>
    <row r="19273" spans="1:7" ht="33">
      <c r="A19273" s="353" t="s">
        <v>16765</v>
      </c>
      <c r="B19273" s="51" t="s">
        <v>21118</v>
      </c>
      <c r="C19273" s="128">
        <v>440</v>
      </c>
      <c r="D19273" s="128">
        <v>440</v>
      </c>
      <c r="E19273" s="274">
        <f t="shared" si="623"/>
        <v>1</v>
      </c>
      <c r="F19273" s="609" t="s">
        <v>17198</v>
      </c>
      <c r="G19273" s="211">
        <f t="shared" si="624"/>
        <v>2</v>
      </c>
    </row>
    <row r="19274" spans="1:7">
      <c r="A19274" s="353" t="s">
        <v>16767</v>
      </c>
      <c r="B19274" s="51" t="s">
        <v>21119</v>
      </c>
      <c r="C19274" s="128"/>
      <c r="D19274" s="128"/>
      <c r="E19274" s="274" t="str">
        <f t="shared" si="623"/>
        <v/>
      </c>
      <c r="F19274" s="193"/>
      <c r="G19274" s="211">
        <f t="shared" si="624"/>
        <v>2</v>
      </c>
    </row>
    <row r="19275" spans="1:7">
      <c r="A19275" s="353" t="s">
        <v>21120</v>
      </c>
      <c r="B19275" s="628" t="s">
        <v>21121</v>
      </c>
      <c r="C19275" s="128">
        <v>550</v>
      </c>
      <c r="D19275" s="128">
        <v>550</v>
      </c>
      <c r="E19275" s="274">
        <f t="shared" si="623"/>
        <v>1</v>
      </c>
      <c r="F19275" s="193"/>
      <c r="G19275" s="211">
        <f t="shared" si="624"/>
        <v>2</v>
      </c>
    </row>
    <row r="19276" spans="1:7">
      <c r="A19276" s="353" t="s">
        <v>21122</v>
      </c>
      <c r="B19276" s="628" t="s">
        <v>21123</v>
      </c>
      <c r="C19276" s="128">
        <v>550</v>
      </c>
      <c r="D19276" s="128">
        <v>550</v>
      </c>
      <c r="E19276" s="274">
        <f t="shared" si="623"/>
        <v>1</v>
      </c>
      <c r="F19276" s="193"/>
      <c r="G19276" s="211">
        <f t="shared" si="624"/>
        <v>2</v>
      </c>
    </row>
    <row r="19277" spans="1:7">
      <c r="A19277" s="353" t="s">
        <v>21124</v>
      </c>
      <c r="B19277" s="628" t="s">
        <v>21125</v>
      </c>
      <c r="C19277" s="128">
        <v>550</v>
      </c>
      <c r="D19277" s="128">
        <v>550</v>
      </c>
      <c r="E19277" s="274">
        <f t="shared" si="623"/>
        <v>1</v>
      </c>
      <c r="F19277" s="193"/>
      <c r="G19277" s="211">
        <f t="shared" si="624"/>
        <v>2</v>
      </c>
    </row>
    <row r="19278" spans="1:7">
      <c r="A19278" s="353" t="s">
        <v>21126</v>
      </c>
      <c r="B19278" s="628" t="s">
        <v>21127</v>
      </c>
      <c r="C19278" s="128">
        <v>550</v>
      </c>
      <c r="D19278" s="128">
        <v>550</v>
      </c>
      <c r="E19278" s="274">
        <f t="shared" si="623"/>
        <v>1</v>
      </c>
      <c r="F19278" s="193"/>
      <c r="G19278" s="211">
        <f t="shared" si="624"/>
        <v>2</v>
      </c>
    </row>
    <row r="19279" spans="1:7">
      <c r="A19279" s="353" t="s">
        <v>21128</v>
      </c>
      <c r="B19279" s="51" t="s">
        <v>21129</v>
      </c>
      <c r="C19279" s="128">
        <v>800</v>
      </c>
      <c r="D19279" s="128">
        <v>800</v>
      </c>
      <c r="E19279" s="274">
        <f t="shared" si="623"/>
        <v>1</v>
      </c>
      <c r="F19279" s="193"/>
      <c r="G19279" s="211">
        <f t="shared" si="624"/>
        <v>2</v>
      </c>
    </row>
    <row r="19280" spans="1:7">
      <c r="A19280" s="353" t="s">
        <v>21130</v>
      </c>
      <c r="B19280" s="51" t="s">
        <v>21131</v>
      </c>
      <c r="C19280" s="128">
        <v>1050</v>
      </c>
      <c r="D19280" s="128">
        <v>1050</v>
      </c>
      <c r="E19280" s="274">
        <f t="shared" si="623"/>
        <v>1</v>
      </c>
      <c r="F19280" s="193"/>
      <c r="G19280" s="211">
        <f t="shared" si="624"/>
        <v>2</v>
      </c>
    </row>
    <row r="19281" spans="1:7" ht="33">
      <c r="A19281" s="353" t="s">
        <v>21132</v>
      </c>
      <c r="B19281" s="628" t="s">
        <v>21133</v>
      </c>
      <c r="C19281" s="128">
        <v>400</v>
      </c>
      <c r="D19281" s="128"/>
      <c r="E19281" s="274" t="str">
        <f t="shared" si="623"/>
        <v/>
      </c>
      <c r="F19281" s="609" t="s">
        <v>21134</v>
      </c>
      <c r="G19281" s="211">
        <f t="shared" si="624"/>
        <v>2</v>
      </c>
    </row>
    <row r="19282" spans="1:7">
      <c r="A19282" s="627" t="s">
        <v>164</v>
      </c>
      <c r="B19282" s="623" t="s">
        <v>21135</v>
      </c>
      <c r="C19282" s="128">
        <v>600</v>
      </c>
      <c r="D19282" s="128">
        <v>600</v>
      </c>
      <c r="E19282" s="274">
        <f t="shared" si="623"/>
        <v>1</v>
      </c>
      <c r="F19282" s="193"/>
      <c r="G19282" s="211">
        <f t="shared" si="624"/>
        <v>2</v>
      </c>
    </row>
    <row r="19283" spans="1:7">
      <c r="A19283" s="627" t="s">
        <v>1096</v>
      </c>
      <c r="B19283" s="623" t="s">
        <v>21136</v>
      </c>
      <c r="C19283" s="128">
        <v>600</v>
      </c>
      <c r="D19283" s="128">
        <v>600</v>
      </c>
      <c r="E19283" s="274">
        <f t="shared" si="623"/>
        <v>1</v>
      </c>
      <c r="F19283" s="193"/>
      <c r="G19283" s="211">
        <f t="shared" si="624"/>
        <v>2</v>
      </c>
    </row>
    <row r="19284" spans="1:7">
      <c r="A19284" s="627" t="s">
        <v>1097</v>
      </c>
      <c r="B19284" s="628" t="s">
        <v>21137</v>
      </c>
      <c r="C19284" s="128">
        <v>520</v>
      </c>
      <c r="D19284" s="128">
        <v>520</v>
      </c>
      <c r="E19284" s="274">
        <f t="shared" si="623"/>
        <v>1</v>
      </c>
      <c r="F19284" s="193"/>
      <c r="G19284" s="211">
        <f t="shared" si="624"/>
        <v>2</v>
      </c>
    </row>
    <row r="19285" spans="1:7">
      <c r="A19285" s="353" t="s">
        <v>22238</v>
      </c>
      <c r="B19285" s="51" t="s">
        <v>21138</v>
      </c>
      <c r="C19285" s="128">
        <v>525</v>
      </c>
      <c r="D19285" s="128">
        <v>525</v>
      </c>
      <c r="E19285" s="274">
        <f t="shared" si="623"/>
        <v>1</v>
      </c>
      <c r="F19285" s="193"/>
      <c r="G19285" s="211">
        <f t="shared" si="624"/>
        <v>2</v>
      </c>
    </row>
    <row r="19286" spans="1:7">
      <c r="A19286" s="273"/>
      <c r="B19286" s="91" t="s">
        <v>130</v>
      </c>
      <c r="C19286" s="128"/>
      <c r="D19286" s="128"/>
      <c r="E19286" s="274" t="str">
        <f t="shared" si="623"/>
        <v/>
      </c>
      <c r="F19286" s="156"/>
      <c r="G19286" s="211">
        <f t="shared" si="624"/>
        <v>2</v>
      </c>
    </row>
    <row r="19287" spans="1:7">
      <c r="A19287" s="41" t="s">
        <v>152</v>
      </c>
      <c r="B19287" s="91" t="s">
        <v>153</v>
      </c>
      <c r="C19287" s="607"/>
      <c r="D19287" s="607"/>
      <c r="E19287" s="274" t="str">
        <f t="shared" si="623"/>
        <v/>
      </c>
      <c r="F19287" s="156"/>
      <c r="G19287" s="211">
        <f t="shared" si="624"/>
        <v>2</v>
      </c>
    </row>
    <row r="19288" spans="1:7">
      <c r="A19288" s="41">
        <v>1</v>
      </c>
      <c r="B19288" s="91" t="s">
        <v>21053</v>
      </c>
      <c r="C19288" s="128"/>
      <c r="D19288" s="128"/>
      <c r="E19288" s="274" t="str">
        <f t="shared" si="623"/>
        <v/>
      </c>
      <c r="F19288" s="156"/>
      <c r="G19288" s="211">
        <f t="shared" si="624"/>
        <v>2</v>
      </c>
    </row>
    <row r="19289" spans="1:7" ht="33">
      <c r="A19289" s="353" t="s">
        <v>477</v>
      </c>
      <c r="B19289" s="51" t="s">
        <v>21139</v>
      </c>
      <c r="C19289" s="128">
        <v>550</v>
      </c>
      <c r="D19289" s="128">
        <v>550</v>
      </c>
      <c r="E19289" s="274">
        <f t="shared" si="623"/>
        <v>1</v>
      </c>
      <c r="F19289" s="156"/>
      <c r="G19289" s="211">
        <f t="shared" si="624"/>
        <v>2</v>
      </c>
    </row>
    <row r="19290" spans="1:7">
      <c r="A19290" s="353" t="s">
        <v>479</v>
      </c>
      <c r="B19290" s="51" t="s">
        <v>21140</v>
      </c>
      <c r="C19290" s="128">
        <v>550</v>
      </c>
      <c r="D19290" s="128">
        <v>550</v>
      </c>
      <c r="E19290" s="274">
        <f t="shared" si="623"/>
        <v>1</v>
      </c>
      <c r="F19290" s="156"/>
      <c r="G19290" s="211">
        <f t="shared" si="624"/>
        <v>2</v>
      </c>
    </row>
    <row r="19291" spans="1:7">
      <c r="A19291" s="353" t="s">
        <v>482</v>
      </c>
      <c r="B19291" s="51" t="s">
        <v>21141</v>
      </c>
      <c r="C19291" s="128">
        <v>550</v>
      </c>
      <c r="D19291" s="128">
        <v>550</v>
      </c>
      <c r="E19291" s="274">
        <f t="shared" si="623"/>
        <v>1</v>
      </c>
      <c r="F19291" s="156"/>
      <c r="G19291" s="211">
        <f t="shared" si="624"/>
        <v>2</v>
      </c>
    </row>
    <row r="19292" spans="1:7" ht="33">
      <c r="A19292" s="353" t="s">
        <v>1438</v>
      </c>
      <c r="B19292" s="51" t="s">
        <v>21142</v>
      </c>
      <c r="C19292" s="128">
        <v>550</v>
      </c>
      <c r="D19292" s="128">
        <v>550</v>
      </c>
      <c r="E19292" s="274">
        <f t="shared" si="623"/>
        <v>1</v>
      </c>
      <c r="F19292" s="156"/>
      <c r="G19292" s="211">
        <f t="shared" si="624"/>
        <v>2</v>
      </c>
    </row>
    <row r="19293" spans="1:7" ht="33">
      <c r="A19293" s="353" t="s">
        <v>1440</v>
      </c>
      <c r="B19293" s="51" t="s">
        <v>21143</v>
      </c>
      <c r="C19293" s="128">
        <v>660</v>
      </c>
      <c r="D19293" s="128">
        <v>660</v>
      </c>
      <c r="E19293" s="274">
        <f t="shared" si="623"/>
        <v>1</v>
      </c>
      <c r="F19293" s="156"/>
      <c r="G19293" s="211">
        <f t="shared" si="624"/>
        <v>2</v>
      </c>
    </row>
    <row r="19294" spans="1:7">
      <c r="A19294" s="353" t="s">
        <v>1442</v>
      </c>
      <c r="B19294" s="51" t="s">
        <v>21144</v>
      </c>
      <c r="C19294" s="128">
        <v>770</v>
      </c>
      <c r="D19294" s="128">
        <v>770</v>
      </c>
      <c r="E19294" s="274">
        <f t="shared" si="623"/>
        <v>1</v>
      </c>
      <c r="F19294" s="156"/>
      <c r="G19294" s="211">
        <f t="shared" si="624"/>
        <v>2</v>
      </c>
    </row>
    <row r="19295" spans="1:7" ht="33">
      <c r="A19295" s="353" t="s">
        <v>1444</v>
      </c>
      <c r="B19295" s="51" t="s">
        <v>21145</v>
      </c>
      <c r="C19295" s="128">
        <v>660</v>
      </c>
      <c r="D19295" s="128">
        <v>660</v>
      </c>
      <c r="E19295" s="274">
        <f t="shared" si="623"/>
        <v>1</v>
      </c>
      <c r="F19295" s="156"/>
      <c r="G19295" s="211">
        <f t="shared" si="624"/>
        <v>2</v>
      </c>
    </row>
    <row r="19296" spans="1:7" ht="33">
      <c r="A19296" s="353" t="s">
        <v>1446</v>
      </c>
      <c r="B19296" s="51" t="s">
        <v>21146</v>
      </c>
      <c r="C19296" s="128">
        <v>440</v>
      </c>
      <c r="D19296" s="128">
        <v>440</v>
      </c>
      <c r="E19296" s="274">
        <f t="shared" si="623"/>
        <v>1</v>
      </c>
      <c r="F19296" s="156"/>
      <c r="G19296" s="211">
        <f t="shared" si="624"/>
        <v>2</v>
      </c>
    </row>
    <row r="19297" spans="1:7" ht="33">
      <c r="A19297" s="353" t="s">
        <v>5151</v>
      </c>
      <c r="B19297" s="51" t="s">
        <v>21147</v>
      </c>
      <c r="C19297" s="128">
        <v>440</v>
      </c>
      <c r="D19297" s="128">
        <v>440</v>
      </c>
      <c r="E19297" s="274">
        <f t="shared" si="623"/>
        <v>1</v>
      </c>
      <c r="F19297" s="156"/>
      <c r="G19297" s="211">
        <f t="shared" si="624"/>
        <v>2</v>
      </c>
    </row>
    <row r="19298" spans="1:7" ht="33">
      <c r="A19298" s="353" t="s">
        <v>5153</v>
      </c>
      <c r="B19298" s="51" t="s">
        <v>21148</v>
      </c>
      <c r="C19298" s="128">
        <v>1080</v>
      </c>
      <c r="D19298" s="128">
        <v>1080</v>
      </c>
      <c r="E19298" s="274">
        <f t="shared" si="623"/>
        <v>1</v>
      </c>
      <c r="F19298" s="609" t="s">
        <v>19455</v>
      </c>
      <c r="G19298" s="211">
        <f t="shared" si="624"/>
        <v>2</v>
      </c>
    </row>
    <row r="19299" spans="1:7" ht="33">
      <c r="A19299" s="353" t="s">
        <v>5155</v>
      </c>
      <c r="B19299" s="51" t="s">
        <v>21149</v>
      </c>
      <c r="C19299" s="128">
        <v>440</v>
      </c>
      <c r="D19299" s="128">
        <v>440</v>
      </c>
      <c r="E19299" s="274">
        <f t="shared" si="623"/>
        <v>1</v>
      </c>
      <c r="F19299" s="156"/>
      <c r="G19299" s="211">
        <f t="shared" si="624"/>
        <v>2</v>
      </c>
    </row>
    <row r="19300" spans="1:7">
      <c r="A19300" s="41" t="s">
        <v>175</v>
      </c>
      <c r="B19300" s="91" t="s">
        <v>12470</v>
      </c>
      <c r="C19300" s="128"/>
      <c r="D19300" s="128"/>
      <c r="E19300" s="274" t="str">
        <f t="shared" si="623"/>
        <v/>
      </c>
      <c r="F19300" s="156"/>
      <c r="G19300" s="211">
        <f t="shared" si="624"/>
        <v>2</v>
      </c>
    </row>
    <row r="19301" spans="1:7">
      <c r="A19301" s="41"/>
      <c r="B19301" s="91" t="s">
        <v>21150</v>
      </c>
      <c r="C19301" s="607"/>
      <c r="D19301" s="607"/>
      <c r="E19301" s="274" t="str">
        <f t="shared" si="623"/>
        <v/>
      </c>
      <c r="F19301" s="156"/>
      <c r="G19301" s="211">
        <f t="shared" si="624"/>
        <v>2</v>
      </c>
    </row>
    <row r="19302" spans="1:7">
      <c r="A19302" s="353">
        <v>2</v>
      </c>
      <c r="B19302" s="51" t="s">
        <v>21151</v>
      </c>
      <c r="C19302" s="128">
        <v>550</v>
      </c>
      <c r="D19302" s="128">
        <v>550</v>
      </c>
      <c r="E19302" s="274">
        <f t="shared" si="623"/>
        <v>1</v>
      </c>
      <c r="F19302" s="156"/>
      <c r="G19302" s="211">
        <f t="shared" si="624"/>
        <v>2</v>
      </c>
    </row>
    <row r="19303" spans="1:7">
      <c r="A19303" s="353">
        <v>3</v>
      </c>
      <c r="B19303" s="51" t="s">
        <v>21152</v>
      </c>
      <c r="C19303" s="128"/>
      <c r="D19303" s="128"/>
      <c r="E19303" s="274" t="str">
        <f t="shared" si="623"/>
        <v/>
      </c>
      <c r="F19303" s="156"/>
      <c r="G19303" s="211">
        <f t="shared" si="624"/>
        <v>2</v>
      </c>
    </row>
    <row r="19304" spans="1:7" ht="33">
      <c r="A19304" s="353" t="s">
        <v>167</v>
      </c>
      <c r="B19304" s="51" t="s">
        <v>21153</v>
      </c>
      <c r="C19304" s="128">
        <v>440</v>
      </c>
      <c r="D19304" s="128">
        <v>440</v>
      </c>
      <c r="E19304" s="274">
        <f t="shared" si="623"/>
        <v>1</v>
      </c>
      <c r="F19304" s="156"/>
      <c r="G19304" s="211">
        <f t="shared" si="624"/>
        <v>2</v>
      </c>
    </row>
    <row r="19305" spans="1:7" ht="33">
      <c r="A19305" s="353" t="s">
        <v>169</v>
      </c>
      <c r="B19305" s="51" t="s">
        <v>21154</v>
      </c>
      <c r="C19305" s="128">
        <v>440</v>
      </c>
      <c r="D19305" s="128">
        <v>440</v>
      </c>
      <c r="E19305" s="274">
        <f t="shared" si="623"/>
        <v>1</v>
      </c>
      <c r="F19305" s="156"/>
      <c r="G19305" s="211">
        <f t="shared" si="624"/>
        <v>2</v>
      </c>
    </row>
    <row r="19306" spans="1:7" ht="33">
      <c r="A19306" s="353" t="s">
        <v>171</v>
      </c>
      <c r="B19306" s="51" t="s">
        <v>21155</v>
      </c>
      <c r="C19306" s="128">
        <v>440</v>
      </c>
      <c r="D19306" s="128">
        <v>440</v>
      </c>
      <c r="E19306" s="274">
        <f t="shared" si="623"/>
        <v>1</v>
      </c>
      <c r="F19306" s="156"/>
      <c r="G19306" s="211">
        <f t="shared" si="624"/>
        <v>2</v>
      </c>
    </row>
    <row r="19307" spans="1:7">
      <c r="A19307" s="353" t="s">
        <v>173</v>
      </c>
      <c r="B19307" s="51" t="s">
        <v>21156</v>
      </c>
      <c r="C19307" s="128">
        <v>220</v>
      </c>
      <c r="D19307" s="128">
        <v>220</v>
      </c>
      <c r="E19307" s="274">
        <f t="shared" ref="E19307:E19370" si="625">IFERROR(C19307/D19307,"")</f>
        <v>1</v>
      </c>
      <c r="F19307" s="156"/>
      <c r="G19307" s="211">
        <f t="shared" si="624"/>
        <v>2</v>
      </c>
    </row>
    <row r="19308" spans="1:7">
      <c r="A19308" s="353">
        <v>4</v>
      </c>
      <c r="B19308" s="51" t="s">
        <v>21157</v>
      </c>
      <c r="C19308" s="128"/>
      <c r="D19308" s="128"/>
      <c r="E19308" s="274" t="str">
        <f t="shared" si="625"/>
        <v/>
      </c>
      <c r="F19308" s="156"/>
      <c r="G19308" s="211">
        <f t="shared" si="624"/>
        <v>2</v>
      </c>
    </row>
    <row r="19309" spans="1:7" ht="33">
      <c r="A19309" s="353" t="s">
        <v>178</v>
      </c>
      <c r="B19309" s="51" t="s">
        <v>21158</v>
      </c>
      <c r="C19309" s="128">
        <v>440</v>
      </c>
      <c r="D19309" s="128">
        <v>440</v>
      </c>
      <c r="E19309" s="274">
        <f t="shared" si="625"/>
        <v>1</v>
      </c>
      <c r="F19309" s="156"/>
      <c r="G19309" s="211">
        <f t="shared" si="624"/>
        <v>2</v>
      </c>
    </row>
    <row r="19310" spans="1:7" ht="33">
      <c r="A19310" s="353" t="s">
        <v>495</v>
      </c>
      <c r="B19310" s="51" t="s">
        <v>21159</v>
      </c>
      <c r="C19310" s="128">
        <v>330</v>
      </c>
      <c r="D19310" s="128">
        <v>330</v>
      </c>
      <c r="E19310" s="274">
        <f t="shared" si="625"/>
        <v>1</v>
      </c>
      <c r="F19310" s="156"/>
      <c r="G19310" s="211">
        <f t="shared" si="624"/>
        <v>2</v>
      </c>
    </row>
    <row r="19311" spans="1:7">
      <c r="A19311" s="353" t="s">
        <v>497</v>
      </c>
      <c r="B19311" s="51" t="s">
        <v>21160</v>
      </c>
      <c r="C19311" s="128">
        <v>330</v>
      </c>
      <c r="D19311" s="128">
        <v>330</v>
      </c>
      <c r="E19311" s="274">
        <f t="shared" si="625"/>
        <v>1</v>
      </c>
      <c r="F19311" s="156"/>
      <c r="G19311" s="211">
        <f t="shared" si="624"/>
        <v>2</v>
      </c>
    </row>
    <row r="19312" spans="1:7">
      <c r="A19312" s="353" t="s">
        <v>499</v>
      </c>
      <c r="B19312" s="51" t="s">
        <v>21156</v>
      </c>
      <c r="C19312" s="128">
        <v>220</v>
      </c>
      <c r="D19312" s="128">
        <v>220</v>
      </c>
      <c r="E19312" s="274">
        <f t="shared" si="625"/>
        <v>1</v>
      </c>
      <c r="F19312" s="156"/>
      <c r="G19312" s="211">
        <f t="shared" si="624"/>
        <v>2</v>
      </c>
    </row>
    <row r="19313" spans="1:7">
      <c r="A19313" s="353">
        <v>5</v>
      </c>
      <c r="B19313" s="51" t="s">
        <v>21161</v>
      </c>
      <c r="C19313" s="128"/>
      <c r="D19313" s="128"/>
      <c r="E19313" s="274" t="str">
        <f t="shared" si="625"/>
        <v/>
      </c>
      <c r="F19313" s="156"/>
      <c r="G19313" s="211">
        <f t="shared" si="624"/>
        <v>2</v>
      </c>
    </row>
    <row r="19314" spans="1:7" ht="33">
      <c r="A19314" s="353" t="s">
        <v>210</v>
      </c>
      <c r="B19314" s="51" t="s">
        <v>21162</v>
      </c>
      <c r="C19314" s="128">
        <v>440</v>
      </c>
      <c r="D19314" s="128">
        <v>440</v>
      </c>
      <c r="E19314" s="274">
        <f t="shared" si="625"/>
        <v>1</v>
      </c>
      <c r="F19314" s="156"/>
      <c r="G19314" s="211">
        <f t="shared" si="624"/>
        <v>2</v>
      </c>
    </row>
    <row r="19315" spans="1:7">
      <c r="A19315" s="353" t="s">
        <v>225</v>
      </c>
      <c r="B19315" s="51" t="s">
        <v>21163</v>
      </c>
      <c r="C19315" s="128">
        <v>330</v>
      </c>
      <c r="D19315" s="128">
        <v>330</v>
      </c>
      <c r="E19315" s="274">
        <f t="shared" si="625"/>
        <v>1</v>
      </c>
      <c r="F19315" s="156"/>
      <c r="G19315" s="211">
        <f t="shared" si="624"/>
        <v>2</v>
      </c>
    </row>
    <row r="19316" spans="1:7">
      <c r="A19316" s="353" t="s">
        <v>247</v>
      </c>
      <c r="B19316" s="51" t="s">
        <v>21164</v>
      </c>
      <c r="C19316" s="128">
        <v>220</v>
      </c>
      <c r="D19316" s="128">
        <v>220</v>
      </c>
      <c r="E19316" s="274">
        <f t="shared" si="625"/>
        <v>1</v>
      </c>
      <c r="F19316" s="156"/>
      <c r="G19316" s="211">
        <f t="shared" si="624"/>
        <v>2</v>
      </c>
    </row>
    <row r="19317" spans="1:7">
      <c r="A19317" s="353">
        <v>6</v>
      </c>
      <c r="B19317" s="51" t="s">
        <v>21165</v>
      </c>
      <c r="C19317" s="128"/>
      <c r="D19317" s="128"/>
      <c r="E19317" s="274" t="str">
        <f t="shared" si="625"/>
        <v/>
      </c>
      <c r="F19317" s="156"/>
      <c r="G19317" s="211">
        <f t="shared" si="624"/>
        <v>2</v>
      </c>
    </row>
    <row r="19318" spans="1:7" ht="33">
      <c r="A19318" s="353" t="s">
        <v>407</v>
      </c>
      <c r="B19318" s="51" t="s">
        <v>21166</v>
      </c>
      <c r="C19318" s="128">
        <v>440</v>
      </c>
      <c r="D19318" s="128">
        <v>440</v>
      </c>
      <c r="E19318" s="274">
        <f t="shared" si="625"/>
        <v>1</v>
      </c>
      <c r="F19318" s="156"/>
      <c r="G19318" s="211">
        <f t="shared" si="624"/>
        <v>2</v>
      </c>
    </row>
    <row r="19319" spans="1:7" ht="33">
      <c r="A19319" s="353" t="s">
        <v>426</v>
      </c>
      <c r="B19319" s="51" t="s">
        <v>21167</v>
      </c>
      <c r="C19319" s="128">
        <v>330</v>
      </c>
      <c r="D19319" s="128">
        <v>330</v>
      </c>
      <c r="E19319" s="274">
        <f t="shared" si="625"/>
        <v>1</v>
      </c>
      <c r="F19319" s="156"/>
      <c r="G19319" s="211">
        <f t="shared" si="624"/>
        <v>2</v>
      </c>
    </row>
    <row r="19320" spans="1:7">
      <c r="A19320" s="353" t="s">
        <v>443</v>
      </c>
      <c r="B19320" s="51" t="s">
        <v>21168</v>
      </c>
      <c r="C19320" s="128">
        <v>330</v>
      </c>
      <c r="D19320" s="128">
        <v>330</v>
      </c>
      <c r="E19320" s="274">
        <f t="shared" si="625"/>
        <v>1</v>
      </c>
      <c r="F19320" s="156"/>
      <c r="G19320" s="211">
        <f t="shared" si="624"/>
        <v>2</v>
      </c>
    </row>
    <row r="19321" spans="1:7">
      <c r="A19321" s="353" t="s">
        <v>458</v>
      </c>
      <c r="B19321" s="51" t="s">
        <v>21169</v>
      </c>
      <c r="C19321" s="128">
        <v>220</v>
      </c>
      <c r="D19321" s="128">
        <v>220</v>
      </c>
      <c r="E19321" s="274">
        <f t="shared" si="625"/>
        <v>1</v>
      </c>
      <c r="F19321" s="156"/>
      <c r="G19321" s="211">
        <f t="shared" si="624"/>
        <v>2</v>
      </c>
    </row>
    <row r="19322" spans="1:7">
      <c r="A19322" s="41"/>
      <c r="B19322" s="91" t="s">
        <v>21170</v>
      </c>
      <c r="C19322" s="607"/>
      <c r="D19322" s="607"/>
      <c r="E19322" s="274" t="str">
        <f t="shared" si="625"/>
        <v/>
      </c>
      <c r="F19322" s="156"/>
      <c r="G19322" s="211">
        <f t="shared" si="624"/>
        <v>2</v>
      </c>
    </row>
    <row r="19323" spans="1:7">
      <c r="A19323" s="353">
        <v>7</v>
      </c>
      <c r="B19323" s="51" t="s">
        <v>21171</v>
      </c>
      <c r="C19323" s="128">
        <v>660</v>
      </c>
      <c r="D19323" s="128">
        <v>660</v>
      </c>
      <c r="E19323" s="274">
        <f t="shared" si="625"/>
        <v>1</v>
      </c>
      <c r="F19323" s="156"/>
      <c r="G19323" s="211">
        <f t="shared" si="624"/>
        <v>2</v>
      </c>
    </row>
    <row r="19324" spans="1:7">
      <c r="A19324" s="353" t="s">
        <v>508</v>
      </c>
      <c r="B19324" s="51" t="s">
        <v>21172</v>
      </c>
      <c r="C19324" s="128">
        <v>385</v>
      </c>
      <c r="D19324" s="128">
        <v>385</v>
      </c>
      <c r="E19324" s="274">
        <f t="shared" si="625"/>
        <v>1</v>
      </c>
      <c r="F19324" s="156"/>
      <c r="G19324" s="211">
        <f t="shared" si="624"/>
        <v>2</v>
      </c>
    </row>
    <row r="19325" spans="1:7">
      <c r="A19325" s="353" t="s">
        <v>510</v>
      </c>
      <c r="B19325" s="51" t="s">
        <v>21173</v>
      </c>
      <c r="C19325" s="128">
        <v>385</v>
      </c>
      <c r="D19325" s="128">
        <v>385</v>
      </c>
      <c r="E19325" s="274">
        <f t="shared" si="625"/>
        <v>1</v>
      </c>
      <c r="F19325" s="156"/>
      <c r="G19325" s="211">
        <f t="shared" si="624"/>
        <v>2</v>
      </c>
    </row>
    <row r="19326" spans="1:7">
      <c r="A19326" s="353" t="s">
        <v>512</v>
      </c>
      <c r="B19326" s="51" t="s">
        <v>21174</v>
      </c>
      <c r="C19326" s="128">
        <v>385</v>
      </c>
      <c r="D19326" s="128">
        <v>385</v>
      </c>
      <c r="E19326" s="274">
        <f t="shared" si="625"/>
        <v>1</v>
      </c>
      <c r="F19326" s="156"/>
      <c r="G19326" s="211">
        <f t="shared" si="624"/>
        <v>2</v>
      </c>
    </row>
    <row r="19327" spans="1:7" ht="33">
      <c r="A19327" s="353" t="s">
        <v>514</v>
      </c>
      <c r="B19327" s="51" t="s">
        <v>21175</v>
      </c>
      <c r="C19327" s="128">
        <v>380</v>
      </c>
      <c r="D19327" s="128">
        <v>380</v>
      </c>
      <c r="E19327" s="274">
        <f t="shared" si="625"/>
        <v>1</v>
      </c>
      <c r="F19327" s="156"/>
      <c r="G19327" s="211">
        <f t="shared" si="624"/>
        <v>2</v>
      </c>
    </row>
    <row r="19328" spans="1:7">
      <c r="A19328" s="353">
        <v>8</v>
      </c>
      <c r="B19328" s="51" t="s">
        <v>21176</v>
      </c>
      <c r="C19328" s="128"/>
      <c r="D19328" s="128"/>
      <c r="E19328" s="274" t="str">
        <f t="shared" si="625"/>
        <v/>
      </c>
      <c r="F19328" s="156"/>
      <c r="G19328" s="211">
        <f t="shared" si="624"/>
        <v>2</v>
      </c>
    </row>
    <row r="19329" spans="1:7" ht="33">
      <c r="A19329" s="353" t="s">
        <v>531</v>
      </c>
      <c r="B19329" s="51" t="s">
        <v>21177</v>
      </c>
      <c r="C19329" s="128">
        <v>330</v>
      </c>
      <c r="D19329" s="128">
        <v>330</v>
      </c>
      <c r="E19329" s="274">
        <f t="shared" si="625"/>
        <v>1</v>
      </c>
      <c r="F19329" s="156"/>
      <c r="G19329" s="211">
        <f t="shared" si="624"/>
        <v>2</v>
      </c>
    </row>
    <row r="19330" spans="1:7" ht="33">
      <c r="A19330" s="353" t="s">
        <v>533</v>
      </c>
      <c r="B19330" s="51" t="s">
        <v>21178</v>
      </c>
      <c r="C19330" s="128">
        <v>330</v>
      </c>
      <c r="D19330" s="128">
        <v>330</v>
      </c>
      <c r="E19330" s="274">
        <f t="shared" si="625"/>
        <v>1</v>
      </c>
      <c r="F19330" s="156"/>
      <c r="G19330" s="211">
        <f t="shared" si="624"/>
        <v>2</v>
      </c>
    </row>
    <row r="19331" spans="1:7">
      <c r="A19331" s="353" t="s">
        <v>535</v>
      </c>
      <c r="B19331" s="51" t="s">
        <v>20981</v>
      </c>
      <c r="C19331" s="128">
        <v>195</v>
      </c>
      <c r="D19331" s="128">
        <v>195</v>
      </c>
      <c r="E19331" s="274">
        <f t="shared" si="625"/>
        <v>1</v>
      </c>
      <c r="F19331" s="156"/>
      <c r="G19331" s="211">
        <f t="shared" si="624"/>
        <v>2</v>
      </c>
    </row>
    <row r="19332" spans="1:7">
      <c r="A19332" s="273"/>
      <c r="B19332" s="91" t="s">
        <v>131</v>
      </c>
      <c r="C19332" s="128"/>
      <c r="D19332" s="128"/>
      <c r="E19332" s="274" t="str">
        <f t="shared" si="625"/>
        <v/>
      </c>
      <c r="F19332" s="156"/>
      <c r="G19332" s="211">
        <f t="shared" si="624"/>
        <v>2</v>
      </c>
    </row>
    <row r="19333" spans="1:7">
      <c r="A19333" s="41" t="s">
        <v>152</v>
      </c>
      <c r="B19333" s="91" t="s">
        <v>153</v>
      </c>
      <c r="C19333" s="128"/>
      <c r="D19333" s="607"/>
      <c r="E19333" s="274" t="str">
        <f t="shared" si="625"/>
        <v/>
      </c>
      <c r="F19333" s="156"/>
      <c r="G19333" s="211">
        <f t="shared" ref="G19333:G19396" si="626">COUNTA(B19333,1)</f>
        <v>2</v>
      </c>
    </row>
    <row r="19334" spans="1:7">
      <c r="A19334" s="41">
        <v>1</v>
      </c>
      <c r="B19334" s="91" t="s">
        <v>21053</v>
      </c>
      <c r="C19334" s="128"/>
      <c r="D19334" s="128"/>
      <c r="E19334" s="274" t="str">
        <f t="shared" si="625"/>
        <v/>
      </c>
      <c r="F19334" s="156"/>
      <c r="G19334" s="211">
        <f t="shared" si="626"/>
        <v>2</v>
      </c>
    </row>
    <row r="19335" spans="1:7" ht="33">
      <c r="A19335" s="353" t="s">
        <v>477</v>
      </c>
      <c r="B19335" s="51" t="s">
        <v>21179</v>
      </c>
      <c r="C19335" s="128">
        <v>440</v>
      </c>
      <c r="D19335" s="128">
        <v>440</v>
      </c>
      <c r="E19335" s="274">
        <f t="shared" si="625"/>
        <v>1</v>
      </c>
      <c r="F19335" s="156"/>
      <c r="G19335" s="211">
        <f t="shared" si="626"/>
        <v>2</v>
      </c>
    </row>
    <row r="19336" spans="1:7" ht="33">
      <c r="A19336" s="353" t="s">
        <v>479</v>
      </c>
      <c r="B19336" s="51" t="s">
        <v>21180</v>
      </c>
      <c r="C19336" s="128">
        <v>500</v>
      </c>
      <c r="D19336" s="128">
        <v>500</v>
      </c>
      <c r="E19336" s="274">
        <f t="shared" si="625"/>
        <v>1</v>
      </c>
      <c r="F19336" s="156"/>
      <c r="G19336" s="211">
        <f t="shared" si="626"/>
        <v>2</v>
      </c>
    </row>
    <row r="19337" spans="1:7" ht="33">
      <c r="A19337" s="353" t="s">
        <v>482</v>
      </c>
      <c r="B19337" s="51" t="s">
        <v>21181</v>
      </c>
      <c r="C19337" s="128">
        <v>1100</v>
      </c>
      <c r="D19337" s="128">
        <v>1100</v>
      </c>
      <c r="E19337" s="274">
        <f t="shared" si="625"/>
        <v>1</v>
      </c>
      <c r="F19337" s="156"/>
      <c r="G19337" s="211">
        <f t="shared" si="626"/>
        <v>2</v>
      </c>
    </row>
    <row r="19338" spans="1:7">
      <c r="A19338" s="353" t="s">
        <v>1438</v>
      </c>
      <c r="B19338" s="51" t="s">
        <v>21182</v>
      </c>
      <c r="C19338" s="128">
        <v>940</v>
      </c>
      <c r="D19338" s="128">
        <v>940</v>
      </c>
      <c r="E19338" s="274">
        <f t="shared" si="625"/>
        <v>1</v>
      </c>
      <c r="F19338" s="156"/>
      <c r="G19338" s="211">
        <f t="shared" si="626"/>
        <v>2</v>
      </c>
    </row>
    <row r="19339" spans="1:7" ht="33">
      <c r="A19339" s="353" t="s">
        <v>1440</v>
      </c>
      <c r="B19339" s="51" t="s">
        <v>21183</v>
      </c>
      <c r="C19339" s="128">
        <v>770</v>
      </c>
      <c r="D19339" s="128">
        <v>770</v>
      </c>
      <c r="E19339" s="274">
        <f t="shared" si="625"/>
        <v>1</v>
      </c>
      <c r="F19339" s="156"/>
      <c r="G19339" s="211">
        <f t="shared" si="626"/>
        <v>2</v>
      </c>
    </row>
    <row r="19340" spans="1:7">
      <c r="A19340" s="353" t="s">
        <v>1442</v>
      </c>
      <c r="B19340" s="51" t="s">
        <v>21184</v>
      </c>
      <c r="C19340" s="128">
        <v>840</v>
      </c>
      <c r="D19340" s="128">
        <v>840</v>
      </c>
      <c r="E19340" s="274">
        <f t="shared" si="625"/>
        <v>1</v>
      </c>
      <c r="F19340" s="156"/>
      <c r="G19340" s="211">
        <f t="shared" si="626"/>
        <v>2</v>
      </c>
    </row>
    <row r="19341" spans="1:7">
      <c r="A19341" s="353" t="s">
        <v>1444</v>
      </c>
      <c r="B19341" s="51" t="s">
        <v>21185</v>
      </c>
      <c r="C19341" s="128">
        <v>660</v>
      </c>
      <c r="D19341" s="128">
        <v>660</v>
      </c>
      <c r="E19341" s="274">
        <f t="shared" si="625"/>
        <v>1</v>
      </c>
      <c r="F19341" s="156"/>
      <c r="G19341" s="211">
        <f t="shared" si="626"/>
        <v>2</v>
      </c>
    </row>
    <row r="19342" spans="1:7" ht="33">
      <c r="A19342" s="353" t="s">
        <v>1446</v>
      </c>
      <c r="B19342" s="51" t="s">
        <v>21186</v>
      </c>
      <c r="C19342" s="128">
        <v>610</v>
      </c>
      <c r="D19342" s="128">
        <v>610</v>
      </c>
      <c r="E19342" s="274">
        <f t="shared" si="625"/>
        <v>1</v>
      </c>
      <c r="F19342" s="156"/>
      <c r="G19342" s="211">
        <f t="shared" si="626"/>
        <v>2</v>
      </c>
    </row>
    <row r="19343" spans="1:7" ht="33">
      <c r="A19343" s="353" t="s">
        <v>5151</v>
      </c>
      <c r="B19343" s="51" t="s">
        <v>21187</v>
      </c>
      <c r="C19343" s="128">
        <v>770</v>
      </c>
      <c r="D19343" s="128">
        <v>770</v>
      </c>
      <c r="E19343" s="274">
        <f t="shared" si="625"/>
        <v>1</v>
      </c>
      <c r="F19343" s="156"/>
      <c r="G19343" s="211">
        <f t="shared" si="626"/>
        <v>2</v>
      </c>
    </row>
    <row r="19344" spans="1:7">
      <c r="A19344" s="353" t="s">
        <v>5153</v>
      </c>
      <c r="B19344" s="51" t="s">
        <v>21188</v>
      </c>
      <c r="C19344" s="128">
        <v>550</v>
      </c>
      <c r="D19344" s="128">
        <v>550</v>
      </c>
      <c r="E19344" s="274">
        <f t="shared" si="625"/>
        <v>1</v>
      </c>
      <c r="F19344" s="156"/>
      <c r="G19344" s="211">
        <f t="shared" si="626"/>
        <v>2</v>
      </c>
    </row>
    <row r="19345" spans="1:7">
      <c r="A19345" s="41" t="s">
        <v>175</v>
      </c>
      <c r="B19345" s="91" t="s">
        <v>12470</v>
      </c>
      <c r="C19345" s="128"/>
      <c r="D19345" s="128"/>
      <c r="E19345" s="274" t="str">
        <f t="shared" si="625"/>
        <v/>
      </c>
      <c r="F19345" s="156"/>
      <c r="G19345" s="211">
        <f t="shared" si="626"/>
        <v>2</v>
      </c>
    </row>
    <row r="19346" spans="1:7">
      <c r="A19346" s="41"/>
      <c r="B19346" s="91" t="s">
        <v>21189</v>
      </c>
      <c r="C19346" s="128"/>
      <c r="D19346" s="128"/>
      <c r="E19346" s="274" t="str">
        <f t="shared" si="625"/>
        <v/>
      </c>
      <c r="F19346" s="156"/>
      <c r="G19346" s="211">
        <f t="shared" si="626"/>
        <v>2</v>
      </c>
    </row>
    <row r="19347" spans="1:7">
      <c r="A19347" s="353">
        <v>2</v>
      </c>
      <c r="B19347" s="51" t="s">
        <v>21190</v>
      </c>
      <c r="C19347" s="128">
        <v>770</v>
      </c>
      <c r="D19347" s="128">
        <v>770</v>
      </c>
      <c r="E19347" s="274">
        <f t="shared" si="625"/>
        <v>1</v>
      </c>
      <c r="F19347" s="156"/>
      <c r="G19347" s="211">
        <f t="shared" si="626"/>
        <v>2</v>
      </c>
    </row>
    <row r="19348" spans="1:7" ht="33">
      <c r="A19348" s="353">
        <v>3</v>
      </c>
      <c r="B19348" s="51" t="s">
        <v>21191</v>
      </c>
      <c r="C19348" s="128">
        <v>275</v>
      </c>
      <c r="D19348" s="128">
        <v>275</v>
      </c>
      <c r="E19348" s="274">
        <f t="shared" si="625"/>
        <v>1</v>
      </c>
      <c r="F19348" s="156"/>
      <c r="G19348" s="211">
        <f t="shared" si="626"/>
        <v>2</v>
      </c>
    </row>
    <row r="19349" spans="1:7">
      <c r="A19349" s="353">
        <v>4</v>
      </c>
      <c r="B19349" s="51" t="s">
        <v>21192</v>
      </c>
      <c r="C19349" s="128">
        <v>300</v>
      </c>
      <c r="D19349" s="128">
        <v>300</v>
      </c>
      <c r="E19349" s="274">
        <f t="shared" si="625"/>
        <v>1</v>
      </c>
      <c r="F19349" s="156"/>
      <c r="G19349" s="211">
        <f t="shared" si="626"/>
        <v>2</v>
      </c>
    </row>
    <row r="19350" spans="1:7" ht="33">
      <c r="A19350" s="353">
        <v>5</v>
      </c>
      <c r="B19350" s="51" t="s">
        <v>21193</v>
      </c>
      <c r="C19350" s="128">
        <v>300</v>
      </c>
      <c r="D19350" s="128">
        <v>300</v>
      </c>
      <c r="E19350" s="274">
        <f t="shared" si="625"/>
        <v>1</v>
      </c>
      <c r="F19350" s="156"/>
      <c r="G19350" s="211">
        <f t="shared" si="626"/>
        <v>2</v>
      </c>
    </row>
    <row r="19351" spans="1:7">
      <c r="A19351" s="353">
        <v>6</v>
      </c>
      <c r="B19351" s="51" t="s">
        <v>21194</v>
      </c>
      <c r="C19351" s="128">
        <v>220</v>
      </c>
      <c r="D19351" s="128">
        <v>220</v>
      </c>
      <c r="E19351" s="274">
        <f t="shared" si="625"/>
        <v>1</v>
      </c>
      <c r="F19351" s="156"/>
      <c r="G19351" s="211">
        <f t="shared" si="626"/>
        <v>2</v>
      </c>
    </row>
    <row r="19352" spans="1:7">
      <c r="A19352" s="353">
        <v>7</v>
      </c>
      <c r="B19352" s="51" t="s">
        <v>21195</v>
      </c>
      <c r="C19352" s="128">
        <v>440</v>
      </c>
      <c r="D19352" s="128">
        <v>440</v>
      </c>
      <c r="E19352" s="274">
        <f t="shared" si="625"/>
        <v>1</v>
      </c>
      <c r="F19352" s="156"/>
      <c r="G19352" s="211">
        <f t="shared" si="626"/>
        <v>2</v>
      </c>
    </row>
    <row r="19353" spans="1:7">
      <c r="A19353" s="353">
        <v>8</v>
      </c>
      <c r="B19353" s="51" t="s">
        <v>21196</v>
      </c>
      <c r="C19353" s="128"/>
      <c r="D19353" s="128"/>
      <c r="E19353" s="274" t="str">
        <f t="shared" si="625"/>
        <v/>
      </c>
      <c r="F19353" s="156"/>
      <c r="G19353" s="211">
        <f t="shared" si="626"/>
        <v>2</v>
      </c>
    </row>
    <row r="19354" spans="1:7">
      <c r="A19354" s="353" t="s">
        <v>531</v>
      </c>
      <c r="B19354" s="51" t="s">
        <v>21197</v>
      </c>
      <c r="C19354" s="128">
        <v>330</v>
      </c>
      <c r="D19354" s="128">
        <v>330</v>
      </c>
      <c r="E19354" s="274">
        <f t="shared" si="625"/>
        <v>1</v>
      </c>
      <c r="F19354" s="156"/>
      <c r="G19354" s="211">
        <f t="shared" si="626"/>
        <v>2</v>
      </c>
    </row>
    <row r="19355" spans="1:7">
      <c r="A19355" s="353" t="s">
        <v>533</v>
      </c>
      <c r="B19355" s="51" t="s">
        <v>21198</v>
      </c>
      <c r="C19355" s="128">
        <v>280</v>
      </c>
      <c r="D19355" s="128">
        <v>280</v>
      </c>
      <c r="E19355" s="274">
        <f t="shared" si="625"/>
        <v>1</v>
      </c>
      <c r="F19355" s="156"/>
      <c r="G19355" s="211">
        <f t="shared" si="626"/>
        <v>2</v>
      </c>
    </row>
    <row r="19356" spans="1:7">
      <c r="A19356" s="353" t="s">
        <v>535</v>
      </c>
      <c r="B19356" s="51" t="s">
        <v>21199</v>
      </c>
      <c r="C19356" s="128">
        <v>195</v>
      </c>
      <c r="D19356" s="128">
        <v>195</v>
      </c>
      <c r="E19356" s="274">
        <f t="shared" si="625"/>
        <v>1</v>
      </c>
      <c r="F19356" s="156"/>
      <c r="G19356" s="211">
        <f t="shared" si="626"/>
        <v>2</v>
      </c>
    </row>
    <row r="19357" spans="1:7">
      <c r="A19357" s="353">
        <v>9</v>
      </c>
      <c r="B19357" s="51" t="s">
        <v>21200</v>
      </c>
      <c r="C19357" s="128"/>
      <c r="D19357" s="128"/>
      <c r="E19357" s="274" t="str">
        <f t="shared" si="625"/>
        <v/>
      </c>
      <c r="F19357" s="156"/>
      <c r="G19357" s="211">
        <f t="shared" si="626"/>
        <v>2</v>
      </c>
    </row>
    <row r="19358" spans="1:7">
      <c r="A19358" s="353" t="s">
        <v>548</v>
      </c>
      <c r="B19358" s="51" t="s">
        <v>21201</v>
      </c>
      <c r="C19358" s="128">
        <v>330</v>
      </c>
      <c r="D19358" s="128">
        <v>330</v>
      </c>
      <c r="E19358" s="274">
        <f t="shared" si="625"/>
        <v>1</v>
      </c>
      <c r="F19358" s="156"/>
      <c r="G19358" s="211">
        <f t="shared" si="626"/>
        <v>2</v>
      </c>
    </row>
    <row r="19359" spans="1:7" ht="33">
      <c r="A19359" s="353" t="s">
        <v>550</v>
      </c>
      <c r="B19359" s="51" t="s">
        <v>21202</v>
      </c>
      <c r="C19359" s="128">
        <v>210</v>
      </c>
      <c r="D19359" s="128">
        <v>210</v>
      </c>
      <c r="E19359" s="274">
        <f t="shared" si="625"/>
        <v>1</v>
      </c>
      <c r="F19359" s="156"/>
      <c r="G19359" s="211">
        <f t="shared" si="626"/>
        <v>2</v>
      </c>
    </row>
    <row r="19360" spans="1:7">
      <c r="A19360" s="353" t="s">
        <v>552</v>
      </c>
      <c r="B19360" s="51" t="s">
        <v>20985</v>
      </c>
      <c r="C19360" s="128">
        <v>195</v>
      </c>
      <c r="D19360" s="128">
        <v>195</v>
      </c>
      <c r="E19360" s="274">
        <f t="shared" si="625"/>
        <v>1</v>
      </c>
      <c r="F19360" s="156"/>
      <c r="G19360" s="211">
        <f t="shared" si="626"/>
        <v>2</v>
      </c>
    </row>
    <row r="19361" spans="1:7">
      <c r="A19361" s="353">
        <v>10</v>
      </c>
      <c r="B19361" s="51" t="s">
        <v>21203</v>
      </c>
      <c r="C19361" s="128"/>
      <c r="D19361" s="128"/>
      <c r="E19361" s="274" t="str">
        <f t="shared" si="625"/>
        <v/>
      </c>
      <c r="F19361" s="156"/>
      <c r="G19361" s="211">
        <f t="shared" si="626"/>
        <v>2</v>
      </c>
    </row>
    <row r="19362" spans="1:7">
      <c r="A19362" s="353" t="s">
        <v>577</v>
      </c>
      <c r="B19362" s="51" t="s">
        <v>21204</v>
      </c>
      <c r="C19362" s="128">
        <v>330</v>
      </c>
      <c r="D19362" s="128">
        <v>330</v>
      </c>
      <c r="E19362" s="274">
        <f t="shared" si="625"/>
        <v>1</v>
      </c>
      <c r="F19362" s="156"/>
      <c r="G19362" s="211">
        <f t="shared" si="626"/>
        <v>2</v>
      </c>
    </row>
    <row r="19363" spans="1:7">
      <c r="A19363" s="353" t="s">
        <v>579</v>
      </c>
      <c r="B19363" s="51" t="s">
        <v>21205</v>
      </c>
      <c r="C19363" s="128">
        <v>250</v>
      </c>
      <c r="D19363" s="128">
        <v>250</v>
      </c>
      <c r="E19363" s="274">
        <f t="shared" si="625"/>
        <v>1</v>
      </c>
      <c r="F19363" s="156"/>
      <c r="G19363" s="211">
        <f t="shared" si="626"/>
        <v>2</v>
      </c>
    </row>
    <row r="19364" spans="1:7">
      <c r="A19364" s="353" t="s">
        <v>581</v>
      </c>
      <c r="B19364" s="51" t="s">
        <v>20985</v>
      </c>
      <c r="C19364" s="128">
        <v>195</v>
      </c>
      <c r="D19364" s="128">
        <v>195</v>
      </c>
      <c r="E19364" s="274">
        <f t="shared" si="625"/>
        <v>1</v>
      </c>
      <c r="F19364" s="156"/>
      <c r="G19364" s="211">
        <f t="shared" si="626"/>
        <v>2</v>
      </c>
    </row>
    <row r="19365" spans="1:7">
      <c r="A19365" s="353">
        <v>11</v>
      </c>
      <c r="B19365" s="51" t="s">
        <v>21206</v>
      </c>
      <c r="C19365" s="128"/>
      <c r="D19365" s="128"/>
      <c r="E19365" s="274" t="str">
        <f t="shared" si="625"/>
        <v/>
      </c>
      <c r="F19365" s="156"/>
      <c r="G19365" s="211">
        <f t="shared" si="626"/>
        <v>2</v>
      </c>
    </row>
    <row r="19366" spans="1:7">
      <c r="A19366" s="353" t="s">
        <v>584</v>
      </c>
      <c r="B19366" s="51" t="s">
        <v>21207</v>
      </c>
      <c r="C19366" s="128">
        <v>330</v>
      </c>
      <c r="D19366" s="128">
        <v>330</v>
      </c>
      <c r="E19366" s="274">
        <f t="shared" si="625"/>
        <v>1</v>
      </c>
      <c r="F19366" s="156"/>
      <c r="G19366" s="211">
        <f t="shared" si="626"/>
        <v>2</v>
      </c>
    </row>
    <row r="19367" spans="1:7">
      <c r="A19367" s="353" t="s">
        <v>586</v>
      </c>
      <c r="B19367" s="51" t="s">
        <v>20985</v>
      </c>
      <c r="C19367" s="128">
        <v>180</v>
      </c>
      <c r="D19367" s="128">
        <v>180</v>
      </c>
      <c r="E19367" s="274">
        <f t="shared" si="625"/>
        <v>1</v>
      </c>
      <c r="F19367" s="156"/>
      <c r="G19367" s="211">
        <f t="shared" si="626"/>
        <v>2</v>
      </c>
    </row>
    <row r="19368" spans="1:7">
      <c r="A19368" s="41"/>
      <c r="B19368" s="91" t="s">
        <v>21208</v>
      </c>
      <c r="C19368" s="128"/>
      <c r="D19368" s="128"/>
      <c r="E19368" s="274" t="str">
        <f t="shared" si="625"/>
        <v/>
      </c>
      <c r="F19368" s="156"/>
      <c r="G19368" s="211">
        <f t="shared" si="626"/>
        <v>2</v>
      </c>
    </row>
    <row r="19369" spans="1:7">
      <c r="A19369" s="353">
        <v>12</v>
      </c>
      <c r="B19369" s="51" t="s">
        <v>21209</v>
      </c>
      <c r="C19369" s="128">
        <v>750</v>
      </c>
      <c r="D19369" s="128">
        <v>750</v>
      </c>
      <c r="E19369" s="274">
        <f t="shared" si="625"/>
        <v>1</v>
      </c>
      <c r="F19369" s="156"/>
      <c r="G19369" s="211">
        <f t="shared" si="626"/>
        <v>2</v>
      </c>
    </row>
    <row r="19370" spans="1:7">
      <c r="A19370" s="353">
        <v>13</v>
      </c>
      <c r="B19370" s="51" t="s">
        <v>21210</v>
      </c>
      <c r="C19370" s="128">
        <v>360</v>
      </c>
      <c r="D19370" s="128">
        <v>360</v>
      </c>
      <c r="E19370" s="274">
        <f t="shared" si="625"/>
        <v>1</v>
      </c>
      <c r="F19370" s="156"/>
      <c r="G19370" s="211">
        <f t="shared" si="626"/>
        <v>2</v>
      </c>
    </row>
    <row r="19371" spans="1:7">
      <c r="A19371" s="353">
        <v>14</v>
      </c>
      <c r="B19371" s="51" t="s">
        <v>21211</v>
      </c>
      <c r="C19371" s="128">
        <v>280</v>
      </c>
      <c r="D19371" s="128">
        <v>280</v>
      </c>
      <c r="E19371" s="274">
        <f t="shared" ref="E19371:E19434" si="627">IFERROR(C19371/D19371,"")</f>
        <v>1</v>
      </c>
      <c r="F19371" s="156"/>
      <c r="G19371" s="211">
        <f t="shared" si="626"/>
        <v>2</v>
      </c>
    </row>
    <row r="19372" spans="1:7">
      <c r="A19372" s="353">
        <v>15</v>
      </c>
      <c r="B19372" s="51" t="s">
        <v>21212</v>
      </c>
      <c r="C19372" s="128">
        <v>330</v>
      </c>
      <c r="D19372" s="128">
        <v>330</v>
      </c>
      <c r="E19372" s="274">
        <f t="shared" si="627"/>
        <v>1</v>
      </c>
      <c r="F19372" s="156"/>
      <c r="G19372" s="211">
        <f t="shared" si="626"/>
        <v>2</v>
      </c>
    </row>
    <row r="19373" spans="1:7">
      <c r="A19373" s="353">
        <v>16</v>
      </c>
      <c r="B19373" s="51" t="s">
        <v>21213</v>
      </c>
      <c r="C19373" s="128">
        <v>280</v>
      </c>
      <c r="D19373" s="128">
        <v>280</v>
      </c>
      <c r="E19373" s="274">
        <f t="shared" si="627"/>
        <v>1</v>
      </c>
      <c r="F19373" s="156"/>
      <c r="G19373" s="211">
        <f t="shared" si="626"/>
        <v>2</v>
      </c>
    </row>
    <row r="19374" spans="1:7" ht="33">
      <c r="A19374" s="353">
        <v>17</v>
      </c>
      <c r="B19374" s="51" t="s">
        <v>21214</v>
      </c>
      <c r="C19374" s="128"/>
      <c r="D19374" s="128"/>
      <c r="E19374" s="274" t="str">
        <f t="shared" si="627"/>
        <v/>
      </c>
      <c r="F19374" s="156"/>
      <c r="G19374" s="211">
        <f t="shared" si="626"/>
        <v>2</v>
      </c>
    </row>
    <row r="19375" spans="1:7" ht="33">
      <c r="A19375" s="353" t="s">
        <v>1159</v>
      </c>
      <c r="B19375" s="51" t="s">
        <v>21215</v>
      </c>
      <c r="C19375" s="128">
        <v>330</v>
      </c>
      <c r="D19375" s="128">
        <v>330</v>
      </c>
      <c r="E19375" s="274">
        <f t="shared" si="627"/>
        <v>1</v>
      </c>
      <c r="F19375" s="156"/>
      <c r="G19375" s="211">
        <f t="shared" si="626"/>
        <v>2</v>
      </c>
    </row>
    <row r="19376" spans="1:7">
      <c r="A19376" s="353" t="s">
        <v>1160</v>
      </c>
      <c r="B19376" s="51" t="s">
        <v>21216</v>
      </c>
      <c r="C19376" s="128">
        <v>280</v>
      </c>
      <c r="D19376" s="128">
        <v>280</v>
      </c>
      <c r="E19376" s="274">
        <f t="shared" si="627"/>
        <v>1</v>
      </c>
      <c r="F19376" s="156"/>
      <c r="G19376" s="211">
        <f t="shared" si="626"/>
        <v>2</v>
      </c>
    </row>
    <row r="19377" spans="1:7" ht="33">
      <c r="A19377" s="353" t="s">
        <v>1161</v>
      </c>
      <c r="B19377" s="51" t="s">
        <v>21217</v>
      </c>
      <c r="C19377" s="128">
        <v>280</v>
      </c>
      <c r="D19377" s="128">
        <v>280</v>
      </c>
      <c r="E19377" s="274">
        <f t="shared" si="627"/>
        <v>1</v>
      </c>
      <c r="F19377" s="156"/>
      <c r="G19377" s="211">
        <f t="shared" si="626"/>
        <v>2</v>
      </c>
    </row>
    <row r="19378" spans="1:7">
      <c r="A19378" s="353" t="s">
        <v>1162</v>
      </c>
      <c r="B19378" s="51" t="s">
        <v>21218</v>
      </c>
      <c r="C19378" s="128">
        <v>220</v>
      </c>
      <c r="D19378" s="128">
        <v>220</v>
      </c>
      <c r="E19378" s="274">
        <f t="shared" si="627"/>
        <v>1</v>
      </c>
      <c r="F19378" s="156"/>
      <c r="G19378" s="211">
        <f t="shared" si="626"/>
        <v>2</v>
      </c>
    </row>
    <row r="19379" spans="1:7">
      <c r="A19379" s="353" t="s">
        <v>1163</v>
      </c>
      <c r="B19379" s="51" t="s">
        <v>21219</v>
      </c>
      <c r="C19379" s="128">
        <v>280</v>
      </c>
      <c r="D19379" s="128">
        <v>280</v>
      </c>
      <c r="E19379" s="274">
        <f t="shared" si="627"/>
        <v>1</v>
      </c>
      <c r="F19379" s="156"/>
      <c r="G19379" s="211">
        <f t="shared" si="626"/>
        <v>2</v>
      </c>
    </row>
    <row r="19380" spans="1:7">
      <c r="A19380" s="353" t="s">
        <v>1166</v>
      </c>
      <c r="B19380" s="51" t="s">
        <v>21220</v>
      </c>
      <c r="C19380" s="128">
        <v>220</v>
      </c>
      <c r="D19380" s="128">
        <v>220</v>
      </c>
      <c r="E19380" s="274">
        <f t="shared" si="627"/>
        <v>1</v>
      </c>
      <c r="F19380" s="156"/>
      <c r="G19380" s="211">
        <f t="shared" si="626"/>
        <v>2</v>
      </c>
    </row>
    <row r="19381" spans="1:7" ht="33">
      <c r="A19381" s="353" t="s">
        <v>1168</v>
      </c>
      <c r="B19381" s="51" t="s">
        <v>21221</v>
      </c>
      <c r="C19381" s="128">
        <v>220</v>
      </c>
      <c r="D19381" s="128">
        <v>220</v>
      </c>
      <c r="E19381" s="274">
        <f t="shared" si="627"/>
        <v>1</v>
      </c>
      <c r="F19381" s="156"/>
      <c r="G19381" s="211">
        <f t="shared" si="626"/>
        <v>2</v>
      </c>
    </row>
    <row r="19382" spans="1:7">
      <c r="A19382" s="353" t="s">
        <v>1169</v>
      </c>
      <c r="B19382" s="51" t="s">
        <v>21222</v>
      </c>
      <c r="C19382" s="128">
        <v>130</v>
      </c>
      <c r="D19382" s="128">
        <v>130</v>
      </c>
      <c r="E19382" s="274">
        <f t="shared" si="627"/>
        <v>1</v>
      </c>
      <c r="F19382" s="156"/>
      <c r="G19382" s="211">
        <f t="shared" si="626"/>
        <v>2</v>
      </c>
    </row>
    <row r="19383" spans="1:7">
      <c r="A19383" s="353" t="s">
        <v>6659</v>
      </c>
      <c r="B19383" s="51" t="s">
        <v>21223</v>
      </c>
      <c r="C19383" s="128">
        <v>180</v>
      </c>
      <c r="D19383" s="128"/>
      <c r="E19383" s="274" t="str">
        <f t="shared" si="627"/>
        <v/>
      </c>
      <c r="F19383" s="609" t="s">
        <v>20821</v>
      </c>
      <c r="G19383" s="211">
        <f t="shared" si="626"/>
        <v>2</v>
      </c>
    </row>
    <row r="19384" spans="1:7">
      <c r="A19384" s="353">
        <v>18</v>
      </c>
      <c r="B19384" s="51" t="s">
        <v>21224</v>
      </c>
      <c r="C19384" s="128"/>
      <c r="D19384" s="128"/>
      <c r="E19384" s="274" t="str">
        <f t="shared" si="627"/>
        <v/>
      </c>
      <c r="F19384" s="156"/>
      <c r="G19384" s="211">
        <f t="shared" si="626"/>
        <v>2</v>
      </c>
    </row>
    <row r="19385" spans="1:7">
      <c r="A19385" s="353" t="s">
        <v>1172</v>
      </c>
      <c r="B19385" s="51" t="s">
        <v>21225</v>
      </c>
      <c r="C19385" s="128">
        <v>280</v>
      </c>
      <c r="D19385" s="128">
        <v>280</v>
      </c>
      <c r="E19385" s="274">
        <f t="shared" si="627"/>
        <v>1</v>
      </c>
      <c r="F19385" s="156"/>
      <c r="G19385" s="211">
        <f t="shared" si="626"/>
        <v>2</v>
      </c>
    </row>
    <row r="19386" spans="1:7">
      <c r="A19386" s="353" t="s">
        <v>1174</v>
      </c>
      <c r="B19386" s="51" t="s">
        <v>21226</v>
      </c>
      <c r="C19386" s="128">
        <v>220</v>
      </c>
      <c r="D19386" s="128">
        <v>220</v>
      </c>
      <c r="E19386" s="274">
        <f t="shared" si="627"/>
        <v>1</v>
      </c>
      <c r="F19386" s="156"/>
      <c r="G19386" s="211">
        <f t="shared" si="626"/>
        <v>2</v>
      </c>
    </row>
    <row r="19387" spans="1:7" ht="33">
      <c r="A19387" s="353" t="s">
        <v>1176</v>
      </c>
      <c r="B19387" s="51" t="s">
        <v>21227</v>
      </c>
      <c r="C19387" s="128">
        <v>280</v>
      </c>
      <c r="D19387" s="128"/>
      <c r="E19387" s="274" t="str">
        <f t="shared" si="627"/>
        <v/>
      </c>
      <c r="F19387" s="609" t="s">
        <v>20821</v>
      </c>
      <c r="G19387" s="211">
        <f t="shared" si="626"/>
        <v>2</v>
      </c>
    </row>
    <row r="19388" spans="1:7" ht="33">
      <c r="A19388" s="353" t="s">
        <v>1178</v>
      </c>
      <c r="B19388" s="51" t="s">
        <v>21228</v>
      </c>
      <c r="C19388" s="128">
        <v>250</v>
      </c>
      <c r="D19388" s="128"/>
      <c r="E19388" s="274" t="str">
        <f t="shared" si="627"/>
        <v/>
      </c>
      <c r="F19388" s="193"/>
      <c r="G19388" s="211">
        <f t="shared" si="626"/>
        <v>2</v>
      </c>
    </row>
    <row r="19389" spans="1:7" ht="33">
      <c r="A19389" s="353" t="s">
        <v>6679</v>
      </c>
      <c r="B19389" s="51" t="s">
        <v>21229</v>
      </c>
      <c r="C19389" s="128">
        <v>250</v>
      </c>
      <c r="D19389" s="128"/>
      <c r="E19389" s="274" t="str">
        <f t="shared" si="627"/>
        <v/>
      </c>
      <c r="F19389" s="193"/>
      <c r="G19389" s="211">
        <f t="shared" si="626"/>
        <v>2</v>
      </c>
    </row>
    <row r="19390" spans="1:7">
      <c r="A19390" s="353">
        <v>19</v>
      </c>
      <c r="B19390" s="51" t="s">
        <v>21230</v>
      </c>
      <c r="C19390" s="128"/>
      <c r="D19390" s="128"/>
      <c r="E19390" s="274" t="str">
        <f t="shared" si="627"/>
        <v/>
      </c>
      <c r="F19390" s="156"/>
      <c r="G19390" s="211">
        <f t="shared" si="626"/>
        <v>2</v>
      </c>
    </row>
    <row r="19391" spans="1:7" ht="33">
      <c r="A19391" s="353" t="s">
        <v>651</v>
      </c>
      <c r="B19391" s="51" t="s">
        <v>21231</v>
      </c>
      <c r="C19391" s="128">
        <v>200</v>
      </c>
      <c r="D19391" s="128">
        <v>200</v>
      </c>
      <c r="E19391" s="274">
        <f t="shared" si="627"/>
        <v>1</v>
      </c>
      <c r="F19391" s="156"/>
      <c r="G19391" s="211">
        <f t="shared" si="626"/>
        <v>2</v>
      </c>
    </row>
    <row r="19392" spans="1:7">
      <c r="A19392" s="353">
        <v>20</v>
      </c>
      <c r="B19392" s="51" t="s">
        <v>21232</v>
      </c>
      <c r="C19392" s="128"/>
      <c r="D19392" s="128"/>
      <c r="E19392" s="274" t="str">
        <f t="shared" si="627"/>
        <v/>
      </c>
      <c r="F19392" s="156"/>
      <c r="G19392" s="211">
        <f t="shared" si="626"/>
        <v>2</v>
      </c>
    </row>
    <row r="19393" spans="1:7" ht="33">
      <c r="A19393" s="353" t="s">
        <v>710</v>
      </c>
      <c r="B19393" s="51" t="s">
        <v>21233</v>
      </c>
      <c r="C19393" s="128">
        <v>380</v>
      </c>
      <c r="D19393" s="128">
        <v>380</v>
      </c>
      <c r="E19393" s="274">
        <f t="shared" si="627"/>
        <v>1</v>
      </c>
      <c r="F19393" s="156"/>
      <c r="G19393" s="211">
        <f t="shared" si="626"/>
        <v>2</v>
      </c>
    </row>
    <row r="19394" spans="1:7">
      <c r="A19394" s="353">
        <v>21</v>
      </c>
      <c r="B19394" s="51" t="s">
        <v>21234</v>
      </c>
      <c r="C19394" s="128"/>
      <c r="D19394" s="128"/>
      <c r="E19394" s="274" t="str">
        <f t="shared" si="627"/>
        <v/>
      </c>
      <c r="F19394" s="156"/>
      <c r="G19394" s="211">
        <f t="shared" si="626"/>
        <v>2</v>
      </c>
    </row>
    <row r="19395" spans="1:7" ht="33">
      <c r="A19395" s="353" t="s">
        <v>2894</v>
      </c>
      <c r="B19395" s="51" t="s">
        <v>21235</v>
      </c>
      <c r="C19395" s="128">
        <v>203</v>
      </c>
      <c r="D19395" s="128">
        <v>203</v>
      </c>
      <c r="E19395" s="274">
        <f t="shared" si="627"/>
        <v>1</v>
      </c>
      <c r="F19395" s="156"/>
      <c r="G19395" s="211">
        <f t="shared" si="626"/>
        <v>2</v>
      </c>
    </row>
    <row r="19396" spans="1:7">
      <c r="A19396" s="273"/>
      <c r="B19396" s="91" t="s">
        <v>132</v>
      </c>
      <c r="C19396" s="128"/>
      <c r="D19396" s="128"/>
      <c r="E19396" s="274" t="str">
        <f t="shared" si="627"/>
        <v/>
      </c>
      <c r="F19396" s="156"/>
      <c r="G19396" s="211">
        <f t="shared" si="626"/>
        <v>2</v>
      </c>
    </row>
    <row r="19397" spans="1:7">
      <c r="A19397" s="41" t="s">
        <v>152</v>
      </c>
      <c r="B19397" s="91" t="s">
        <v>153</v>
      </c>
      <c r="C19397" s="607"/>
      <c r="D19397" s="607"/>
      <c r="E19397" s="274" t="str">
        <f t="shared" si="627"/>
        <v/>
      </c>
      <c r="F19397" s="156"/>
      <c r="G19397" s="211">
        <f t="shared" ref="G19397:G19460" si="628">COUNTA(B19397,1)</f>
        <v>2</v>
      </c>
    </row>
    <row r="19398" spans="1:7">
      <c r="A19398" s="41">
        <v>1</v>
      </c>
      <c r="B19398" s="91" t="s">
        <v>21053</v>
      </c>
      <c r="C19398" s="607"/>
      <c r="D19398" s="607"/>
      <c r="E19398" s="274" t="str">
        <f t="shared" si="627"/>
        <v/>
      </c>
      <c r="F19398" s="156"/>
      <c r="G19398" s="211">
        <f t="shared" si="628"/>
        <v>2</v>
      </c>
    </row>
    <row r="19399" spans="1:7">
      <c r="A19399" s="353" t="s">
        <v>5913</v>
      </c>
      <c r="B19399" s="51" t="s">
        <v>21236</v>
      </c>
      <c r="C19399" s="128">
        <v>550</v>
      </c>
      <c r="D19399" s="128">
        <v>550</v>
      </c>
      <c r="E19399" s="274">
        <f t="shared" si="627"/>
        <v>1</v>
      </c>
      <c r="F19399" s="156"/>
      <c r="G19399" s="211">
        <f t="shared" si="628"/>
        <v>2</v>
      </c>
    </row>
    <row r="19400" spans="1:7" ht="33">
      <c r="A19400" s="353" t="s">
        <v>5915</v>
      </c>
      <c r="B19400" s="51" t="s">
        <v>21237</v>
      </c>
      <c r="C19400" s="128">
        <v>610</v>
      </c>
      <c r="D19400" s="128">
        <v>610</v>
      </c>
      <c r="E19400" s="274">
        <f t="shared" si="627"/>
        <v>1</v>
      </c>
      <c r="F19400" s="156"/>
      <c r="G19400" s="211">
        <f t="shared" si="628"/>
        <v>2</v>
      </c>
    </row>
    <row r="19401" spans="1:7" ht="33">
      <c r="A19401" s="353" t="s">
        <v>5917</v>
      </c>
      <c r="B19401" s="51" t="s">
        <v>21238</v>
      </c>
      <c r="C19401" s="128">
        <v>770</v>
      </c>
      <c r="D19401" s="128">
        <v>770</v>
      </c>
      <c r="E19401" s="274">
        <f t="shared" si="627"/>
        <v>1</v>
      </c>
      <c r="F19401" s="156"/>
      <c r="G19401" s="211">
        <f t="shared" si="628"/>
        <v>2</v>
      </c>
    </row>
    <row r="19402" spans="1:7">
      <c r="A19402" s="353" t="s">
        <v>5919</v>
      </c>
      <c r="B19402" s="51" t="s">
        <v>21239</v>
      </c>
      <c r="C19402" s="128">
        <v>610</v>
      </c>
      <c r="D19402" s="128">
        <v>610</v>
      </c>
      <c r="E19402" s="274">
        <f t="shared" si="627"/>
        <v>1</v>
      </c>
      <c r="F19402" s="156"/>
      <c r="G19402" s="211">
        <f t="shared" si="628"/>
        <v>2</v>
      </c>
    </row>
    <row r="19403" spans="1:7" ht="33">
      <c r="A19403" s="353" t="s">
        <v>5921</v>
      </c>
      <c r="B19403" s="51" t="s">
        <v>21240</v>
      </c>
      <c r="C19403" s="128">
        <v>500</v>
      </c>
      <c r="D19403" s="128">
        <v>500</v>
      </c>
      <c r="E19403" s="274">
        <f t="shared" si="627"/>
        <v>1</v>
      </c>
      <c r="F19403" s="156"/>
      <c r="G19403" s="211">
        <f t="shared" si="628"/>
        <v>2</v>
      </c>
    </row>
    <row r="19404" spans="1:7" ht="33">
      <c r="A19404" s="353" t="s">
        <v>5923</v>
      </c>
      <c r="B19404" s="51" t="s">
        <v>21241</v>
      </c>
      <c r="C19404" s="128">
        <v>550</v>
      </c>
      <c r="D19404" s="128">
        <v>550</v>
      </c>
      <c r="E19404" s="274">
        <f t="shared" si="627"/>
        <v>1</v>
      </c>
      <c r="F19404" s="156"/>
      <c r="G19404" s="211">
        <f t="shared" si="628"/>
        <v>2</v>
      </c>
    </row>
    <row r="19405" spans="1:7" ht="33">
      <c r="A19405" s="353" t="s">
        <v>5925</v>
      </c>
      <c r="B19405" s="51" t="s">
        <v>21242</v>
      </c>
      <c r="C19405" s="128">
        <v>770</v>
      </c>
      <c r="D19405" s="128">
        <v>770</v>
      </c>
      <c r="E19405" s="274">
        <f t="shared" si="627"/>
        <v>1</v>
      </c>
      <c r="F19405" s="156"/>
      <c r="G19405" s="211">
        <f t="shared" si="628"/>
        <v>2</v>
      </c>
    </row>
    <row r="19406" spans="1:7" ht="33">
      <c r="A19406" s="353" t="s">
        <v>14924</v>
      </c>
      <c r="B19406" s="51" t="s">
        <v>21243</v>
      </c>
      <c r="C19406" s="128">
        <v>900</v>
      </c>
      <c r="D19406" s="128">
        <v>900</v>
      </c>
      <c r="E19406" s="274">
        <f t="shared" si="627"/>
        <v>1</v>
      </c>
      <c r="F19406" s="156"/>
      <c r="G19406" s="211">
        <f t="shared" si="628"/>
        <v>2</v>
      </c>
    </row>
    <row r="19407" spans="1:7" ht="33">
      <c r="A19407" s="353" t="s">
        <v>14926</v>
      </c>
      <c r="B19407" s="51" t="s">
        <v>21244</v>
      </c>
      <c r="C19407" s="128">
        <v>770</v>
      </c>
      <c r="D19407" s="128">
        <v>770</v>
      </c>
      <c r="E19407" s="274">
        <f t="shared" si="627"/>
        <v>1</v>
      </c>
      <c r="F19407" s="156"/>
      <c r="G19407" s="211">
        <f t="shared" si="628"/>
        <v>2</v>
      </c>
    </row>
    <row r="19408" spans="1:7" ht="33">
      <c r="A19408" s="353" t="s">
        <v>14928</v>
      </c>
      <c r="B19408" s="51" t="s">
        <v>21245</v>
      </c>
      <c r="C19408" s="128">
        <v>550</v>
      </c>
      <c r="D19408" s="128">
        <v>550</v>
      </c>
      <c r="E19408" s="274">
        <f t="shared" si="627"/>
        <v>1</v>
      </c>
      <c r="F19408" s="156"/>
      <c r="G19408" s="211">
        <f t="shared" si="628"/>
        <v>2</v>
      </c>
    </row>
    <row r="19409" spans="1:7" ht="33">
      <c r="A19409" s="353" t="s">
        <v>14930</v>
      </c>
      <c r="B19409" s="51" t="s">
        <v>21246</v>
      </c>
      <c r="C19409" s="128">
        <v>500</v>
      </c>
      <c r="D19409" s="128">
        <v>500</v>
      </c>
      <c r="E19409" s="274">
        <f t="shared" si="627"/>
        <v>1</v>
      </c>
      <c r="F19409" s="156"/>
      <c r="G19409" s="211">
        <f t="shared" si="628"/>
        <v>2</v>
      </c>
    </row>
    <row r="19410" spans="1:7">
      <c r="A19410" s="41" t="s">
        <v>175</v>
      </c>
      <c r="B19410" s="91" t="s">
        <v>12470</v>
      </c>
      <c r="C19410" s="128"/>
      <c r="D19410" s="128"/>
      <c r="E19410" s="274" t="str">
        <f t="shared" si="627"/>
        <v/>
      </c>
      <c r="F19410" s="156"/>
      <c r="G19410" s="211">
        <f t="shared" si="628"/>
        <v>2</v>
      </c>
    </row>
    <row r="19411" spans="1:7">
      <c r="A19411" s="41"/>
      <c r="B19411" s="91" t="s">
        <v>21247</v>
      </c>
      <c r="C19411" s="128"/>
      <c r="D19411" s="128"/>
      <c r="E19411" s="274" t="str">
        <f t="shared" si="627"/>
        <v/>
      </c>
      <c r="F19411" s="156"/>
      <c r="G19411" s="211">
        <f t="shared" si="628"/>
        <v>2</v>
      </c>
    </row>
    <row r="19412" spans="1:7">
      <c r="A19412" s="353">
        <v>2</v>
      </c>
      <c r="B19412" s="51" t="s">
        <v>21248</v>
      </c>
      <c r="C19412" s="128">
        <v>610</v>
      </c>
      <c r="D19412" s="128">
        <v>610</v>
      </c>
      <c r="E19412" s="274">
        <f t="shared" si="627"/>
        <v>1</v>
      </c>
      <c r="F19412" s="156"/>
      <c r="G19412" s="211">
        <f t="shared" si="628"/>
        <v>2</v>
      </c>
    </row>
    <row r="19413" spans="1:7">
      <c r="A19413" s="353">
        <v>3</v>
      </c>
      <c r="B19413" s="51" t="s">
        <v>21249</v>
      </c>
      <c r="C19413" s="128">
        <v>280</v>
      </c>
      <c r="D19413" s="128">
        <v>280</v>
      </c>
      <c r="E19413" s="274">
        <f t="shared" si="627"/>
        <v>1</v>
      </c>
      <c r="F19413" s="156"/>
      <c r="G19413" s="211">
        <f t="shared" si="628"/>
        <v>2</v>
      </c>
    </row>
    <row r="19414" spans="1:7">
      <c r="A19414" s="353">
        <v>4</v>
      </c>
      <c r="B19414" s="51" t="s">
        <v>21250</v>
      </c>
      <c r="C19414" s="128">
        <v>280</v>
      </c>
      <c r="D19414" s="128">
        <v>280</v>
      </c>
      <c r="E19414" s="274">
        <f t="shared" si="627"/>
        <v>1</v>
      </c>
      <c r="F19414" s="156"/>
      <c r="G19414" s="211">
        <f t="shared" si="628"/>
        <v>2</v>
      </c>
    </row>
    <row r="19415" spans="1:7">
      <c r="A19415" s="353">
        <v>5</v>
      </c>
      <c r="B19415" s="51" t="s">
        <v>21251</v>
      </c>
      <c r="C19415" s="128">
        <v>220</v>
      </c>
      <c r="D19415" s="128">
        <v>220</v>
      </c>
      <c r="E19415" s="274">
        <f t="shared" si="627"/>
        <v>1</v>
      </c>
      <c r="F19415" s="156"/>
      <c r="G19415" s="211">
        <f t="shared" si="628"/>
        <v>2</v>
      </c>
    </row>
    <row r="19416" spans="1:7">
      <c r="A19416" s="353">
        <v>6</v>
      </c>
      <c r="B19416" s="51" t="s">
        <v>21252</v>
      </c>
      <c r="C19416" s="128"/>
      <c r="D19416" s="128"/>
      <c r="E19416" s="274" t="str">
        <f t="shared" si="627"/>
        <v/>
      </c>
      <c r="F19416" s="156"/>
      <c r="G19416" s="211">
        <f t="shared" si="628"/>
        <v>2</v>
      </c>
    </row>
    <row r="19417" spans="1:7">
      <c r="A19417" s="353" t="s">
        <v>12516</v>
      </c>
      <c r="B19417" s="51" t="s">
        <v>21253</v>
      </c>
      <c r="C19417" s="128">
        <v>200</v>
      </c>
      <c r="D19417" s="128">
        <v>200</v>
      </c>
      <c r="E19417" s="274">
        <f t="shared" si="627"/>
        <v>1</v>
      </c>
      <c r="F19417" s="156"/>
      <c r="G19417" s="211">
        <f t="shared" si="628"/>
        <v>2</v>
      </c>
    </row>
    <row r="19418" spans="1:7">
      <c r="A19418" s="353" t="s">
        <v>426</v>
      </c>
      <c r="B19418" s="51" t="s">
        <v>20981</v>
      </c>
      <c r="C19418" s="128">
        <v>120</v>
      </c>
      <c r="D19418" s="128">
        <v>120</v>
      </c>
      <c r="E19418" s="274">
        <f t="shared" si="627"/>
        <v>1</v>
      </c>
      <c r="F19418" s="156"/>
      <c r="G19418" s="211">
        <f t="shared" si="628"/>
        <v>2</v>
      </c>
    </row>
    <row r="19419" spans="1:7">
      <c r="A19419" s="353">
        <v>7</v>
      </c>
      <c r="B19419" s="51" t="s">
        <v>21254</v>
      </c>
      <c r="C19419" s="128"/>
      <c r="D19419" s="128"/>
      <c r="E19419" s="274" t="str">
        <f t="shared" si="627"/>
        <v/>
      </c>
      <c r="F19419" s="156"/>
      <c r="G19419" s="211">
        <f t="shared" si="628"/>
        <v>2</v>
      </c>
    </row>
    <row r="19420" spans="1:7">
      <c r="A19420" s="353" t="s">
        <v>12616</v>
      </c>
      <c r="B19420" s="51" t="s">
        <v>21255</v>
      </c>
      <c r="C19420" s="128">
        <v>180</v>
      </c>
      <c r="D19420" s="128">
        <v>180</v>
      </c>
      <c r="E19420" s="274">
        <f t="shared" si="627"/>
        <v>1</v>
      </c>
      <c r="F19420" s="156"/>
      <c r="G19420" s="211">
        <f t="shared" si="628"/>
        <v>2</v>
      </c>
    </row>
    <row r="19421" spans="1:7">
      <c r="A19421" s="353" t="s">
        <v>510</v>
      </c>
      <c r="B19421" s="51" t="s">
        <v>20981</v>
      </c>
      <c r="C19421" s="128">
        <v>120</v>
      </c>
      <c r="D19421" s="128">
        <v>120</v>
      </c>
      <c r="E19421" s="274">
        <f t="shared" si="627"/>
        <v>1</v>
      </c>
      <c r="F19421" s="156"/>
      <c r="G19421" s="211">
        <f t="shared" si="628"/>
        <v>2</v>
      </c>
    </row>
    <row r="19422" spans="1:7">
      <c r="A19422" s="353">
        <v>8</v>
      </c>
      <c r="B19422" s="51" t="s">
        <v>21256</v>
      </c>
      <c r="C19422" s="128"/>
      <c r="D19422" s="128"/>
      <c r="E19422" s="274" t="str">
        <f t="shared" si="627"/>
        <v/>
      </c>
      <c r="F19422" s="156"/>
      <c r="G19422" s="211">
        <f t="shared" si="628"/>
        <v>2</v>
      </c>
    </row>
    <row r="19423" spans="1:7">
      <c r="A19423" s="353" t="s">
        <v>12720</v>
      </c>
      <c r="B19423" s="51" t="s">
        <v>21257</v>
      </c>
      <c r="C19423" s="128">
        <v>130</v>
      </c>
      <c r="D19423" s="128">
        <v>130</v>
      </c>
      <c r="E19423" s="274">
        <f t="shared" si="627"/>
        <v>1</v>
      </c>
      <c r="F19423" s="156"/>
      <c r="G19423" s="211">
        <f t="shared" si="628"/>
        <v>2</v>
      </c>
    </row>
    <row r="19424" spans="1:7">
      <c r="A19424" s="353" t="s">
        <v>21258</v>
      </c>
      <c r="B19424" s="51" t="s">
        <v>20981</v>
      </c>
      <c r="C19424" s="128">
        <v>100</v>
      </c>
      <c r="D19424" s="128">
        <v>100</v>
      </c>
      <c r="E19424" s="274">
        <f t="shared" si="627"/>
        <v>1</v>
      </c>
      <c r="F19424" s="156"/>
      <c r="G19424" s="211">
        <f t="shared" si="628"/>
        <v>2</v>
      </c>
    </row>
    <row r="19425" spans="1:7">
      <c r="A19425" s="41"/>
      <c r="B19425" s="91" t="s">
        <v>21259</v>
      </c>
      <c r="C19425" s="128"/>
      <c r="D19425" s="128"/>
      <c r="E19425" s="274" t="str">
        <f t="shared" si="627"/>
        <v/>
      </c>
      <c r="F19425" s="156"/>
      <c r="G19425" s="211">
        <f t="shared" si="628"/>
        <v>2</v>
      </c>
    </row>
    <row r="19426" spans="1:7">
      <c r="A19426" s="353">
        <v>9</v>
      </c>
      <c r="B19426" s="51" t="s">
        <v>21248</v>
      </c>
      <c r="C19426" s="128">
        <v>610</v>
      </c>
      <c r="D19426" s="128">
        <v>610</v>
      </c>
      <c r="E19426" s="274">
        <f t="shared" si="627"/>
        <v>1</v>
      </c>
      <c r="F19426" s="156"/>
      <c r="G19426" s="211">
        <f t="shared" si="628"/>
        <v>2</v>
      </c>
    </row>
    <row r="19427" spans="1:7">
      <c r="A19427" s="353">
        <v>10</v>
      </c>
      <c r="B19427" s="51" t="s">
        <v>21260</v>
      </c>
      <c r="C19427" s="128">
        <v>330</v>
      </c>
      <c r="D19427" s="128">
        <v>330</v>
      </c>
      <c r="E19427" s="274">
        <f t="shared" si="627"/>
        <v>1</v>
      </c>
      <c r="F19427" s="156"/>
      <c r="G19427" s="211">
        <f t="shared" si="628"/>
        <v>2</v>
      </c>
    </row>
    <row r="19428" spans="1:7">
      <c r="A19428" s="353">
        <v>11</v>
      </c>
      <c r="B19428" s="51" t="s">
        <v>21261</v>
      </c>
      <c r="C19428" s="128">
        <v>390</v>
      </c>
      <c r="D19428" s="128">
        <v>390</v>
      </c>
      <c r="E19428" s="274">
        <f t="shared" si="627"/>
        <v>1</v>
      </c>
      <c r="F19428" s="156"/>
      <c r="G19428" s="211">
        <f t="shared" si="628"/>
        <v>2</v>
      </c>
    </row>
    <row r="19429" spans="1:7">
      <c r="A19429" s="353">
        <v>12</v>
      </c>
      <c r="B19429" s="51" t="s">
        <v>21262</v>
      </c>
      <c r="C19429" s="128">
        <v>330</v>
      </c>
      <c r="D19429" s="128">
        <v>330</v>
      </c>
      <c r="E19429" s="274">
        <f t="shared" si="627"/>
        <v>1</v>
      </c>
      <c r="F19429" s="156"/>
      <c r="G19429" s="211">
        <f t="shared" si="628"/>
        <v>2</v>
      </c>
    </row>
    <row r="19430" spans="1:7">
      <c r="A19430" s="353">
        <v>13</v>
      </c>
      <c r="B19430" s="51" t="s">
        <v>21263</v>
      </c>
      <c r="C19430" s="128">
        <v>220</v>
      </c>
      <c r="D19430" s="128">
        <v>220</v>
      </c>
      <c r="E19430" s="274">
        <f t="shared" si="627"/>
        <v>1</v>
      </c>
      <c r="F19430" s="156"/>
      <c r="G19430" s="211">
        <f t="shared" si="628"/>
        <v>2</v>
      </c>
    </row>
    <row r="19431" spans="1:7">
      <c r="A19431" s="353">
        <v>14</v>
      </c>
      <c r="B19431" s="51" t="s">
        <v>21264</v>
      </c>
      <c r="C19431" s="128">
        <v>280</v>
      </c>
      <c r="D19431" s="128">
        <v>280</v>
      </c>
      <c r="E19431" s="274">
        <f t="shared" si="627"/>
        <v>1</v>
      </c>
      <c r="F19431" s="156"/>
      <c r="G19431" s="211">
        <f t="shared" si="628"/>
        <v>2</v>
      </c>
    </row>
    <row r="19432" spans="1:7">
      <c r="A19432" s="353">
        <v>15</v>
      </c>
      <c r="B19432" s="51" t="s">
        <v>21265</v>
      </c>
      <c r="C19432" s="128"/>
      <c r="D19432" s="128"/>
      <c r="E19432" s="274" t="str">
        <f t="shared" si="627"/>
        <v/>
      </c>
      <c r="F19432" s="156"/>
      <c r="G19432" s="211">
        <f t="shared" si="628"/>
        <v>2</v>
      </c>
    </row>
    <row r="19433" spans="1:7">
      <c r="A19433" s="353" t="s">
        <v>21266</v>
      </c>
      <c r="B19433" s="51" t="s">
        <v>21267</v>
      </c>
      <c r="C19433" s="128">
        <v>110</v>
      </c>
      <c r="D19433" s="128">
        <v>110</v>
      </c>
      <c r="E19433" s="274">
        <f t="shared" si="627"/>
        <v>1</v>
      </c>
      <c r="F19433" s="156"/>
      <c r="G19433" s="211">
        <f t="shared" si="628"/>
        <v>2</v>
      </c>
    </row>
    <row r="19434" spans="1:7">
      <c r="A19434" s="353" t="s">
        <v>634</v>
      </c>
      <c r="B19434" s="51" t="s">
        <v>20981</v>
      </c>
      <c r="C19434" s="128">
        <v>100</v>
      </c>
      <c r="D19434" s="128">
        <v>100</v>
      </c>
      <c r="E19434" s="274">
        <f t="shared" si="627"/>
        <v>1</v>
      </c>
      <c r="F19434" s="156"/>
      <c r="G19434" s="211">
        <f t="shared" si="628"/>
        <v>2</v>
      </c>
    </row>
    <row r="19435" spans="1:7">
      <c r="A19435" s="273"/>
      <c r="B19435" s="91" t="s">
        <v>133</v>
      </c>
      <c r="C19435" s="128"/>
      <c r="D19435" s="128"/>
      <c r="E19435" s="274" t="str">
        <f t="shared" ref="E19435:E19498" si="629">IFERROR(C19435/D19435,"")</f>
        <v/>
      </c>
      <c r="F19435" s="156"/>
      <c r="G19435" s="211">
        <f t="shared" si="628"/>
        <v>2</v>
      </c>
    </row>
    <row r="19436" spans="1:7">
      <c r="A19436" s="41" t="s">
        <v>152</v>
      </c>
      <c r="B19436" s="91" t="s">
        <v>153</v>
      </c>
      <c r="C19436" s="607"/>
      <c r="D19436" s="607"/>
      <c r="E19436" s="274" t="str">
        <f t="shared" si="629"/>
        <v/>
      </c>
      <c r="F19436" s="156"/>
      <c r="G19436" s="211">
        <f t="shared" si="628"/>
        <v>2</v>
      </c>
    </row>
    <row r="19437" spans="1:7" ht="33">
      <c r="A19437" s="41">
        <v>1</v>
      </c>
      <c r="B19437" s="91" t="s">
        <v>21268</v>
      </c>
      <c r="C19437" s="607"/>
      <c r="D19437" s="607"/>
      <c r="E19437" s="274" t="str">
        <f t="shared" si="629"/>
        <v/>
      </c>
      <c r="F19437" s="156"/>
      <c r="G19437" s="211">
        <f t="shared" si="628"/>
        <v>2</v>
      </c>
    </row>
    <row r="19438" spans="1:7">
      <c r="A19438" s="353" t="s">
        <v>477</v>
      </c>
      <c r="B19438" s="51" t="s">
        <v>21269</v>
      </c>
      <c r="C19438" s="128">
        <v>770</v>
      </c>
      <c r="D19438" s="128">
        <v>770</v>
      </c>
      <c r="E19438" s="274">
        <f t="shared" si="629"/>
        <v>1</v>
      </c>
      <c r="F19438" s="156"/>
      <c r="G19438" s="211">
        <f t="shared" si="628"/>
        <v>2</v>
      </c>
    </row>
    <row r="19439" spans="1:7">
      <c r="A19439" s="353" t="s">
        <v>479</v>
      </c>
      <c r="B19439" s="51" t="s">
        <v>21270</v>
      </c>
      <c r="C19439" s="128">
        <v>660</v>
      </c>
      <c r="D19439" s="128">
        <v>660</v>
      </c>
      <c r="E19439" s="274">
        <f t="shared" si="629"/>
        <v>1</v>
      </c>
      <c r="F19439" s="156"/>
      <c r="G19439" s="211">
        <f t="shared" si="628"/>
        <v>2</v>
      </c>
    </row>
    <row r="19440" spans="1:7">
      <c r="A19440" s="353" t="s">
        <v>482</v>
      </c>
      <c r="B19440" s="51" t="s">
        <v>21271</v>
      </c>
      <c r="C19440" s="128">
        <v>990</v>
      </c>
      <c r="D19440" s="128">
        <v>990</v>
      </c>
      <c r="E19440" s="274">
        <f t="shared" si="629"/>
        <v>1</v>
      </c>
      <c r="F19440" s="156"/>
      <c r="G19440" s="211">
        <f t="shared" si="628"/>
        <v>2</v>
      </c>
    </row>
    <row r="19441" spans="1:7">
      <c r="A19441" s="353" t="s">
        <v>1438</v>
      </c>
      <c r="B19441" s="51" t="s">
        <v>21272</v>
      </c>
      <c r="C19441" s="128">
        <v>840</v>
      </c>
      <c r="D19441" s="128">
        <v>840</v>
      </c>
      <c r="E19441" s="274">
        <f t="shared" si="629"/>
        <v>1</v>
      </c>
      <c r="F19441" s="156"/>
      <c r="G19441" s="211">
        <f t="shared" si="628"/>
        <v>2</v>
      </c>
    </row>
    <row r="19442" spans="1:7" ht="33">
      <c r="A19442" s="353" t="s">
        <v>1440</v>
      </c>
      <c r="B19442" s="51" t="s">
        <v>21273</v>
      </c>
      <c r="C19442" s="128">
        <v>1160</v>
      </c>
      <c r="D19442" s="128">
        <v>1160</v>
      </c>
      <c r="E19442" s="274">
        <f t="shared" si="629"/>
        <v>1</v>
      </c>
      <c r="F19442" s="156"/>
      <c r="G19442" s="211">
        <f t="shared" si="628"/>
        <v>2</v>
      </c>
    </row>
    <row r="19443" spans="1:7" ht="33">
      <c r="A19443" s="41">
        <v>2</v>
      </c>
      <c r="B19443" s="91" t="s">
        <v>21274</v>
      </c>
      <c r="C19443" s="128"/>
      <c r="D19443" s="128"/>
      <c r="E19443" s="274" t="str">
        <f t="shared" si="629"/>
        <v/>
      </c>
      <c r="F19443" s="156"/>
      <c r="G19443" s="211">
        <f t="shared" si="628"/>
        <v>2</v>
      </c>
    </row>
    <row r="19444" spans="1:7">
      <c r="A19444" s="353" t="s">
        <v>156</v>
      </c>
      <c r="B19444" s="51" t="s">
        <v>21275</v>
      </c>
      <c r="C19444" s="128">
        <v>770</v>
      </c>
      <c r="D19444" s="128">
        <v>770</v>
      </c>
      <c r="E19444" s="274">
        <f t="shared" si="629"/>
        <v>1</v>
      </c>
      <c r="F19444" s="156"/>
      <c r="G19444" s="211">
        <f t="shared" si="628"/>
        <v>2</v>
      </c>
    </row>
    <row r="19445" spans="1:7" ht="33">
      <c r="A19445" s="41">
        <v>3</v>
      </c>
      <c r="B19445" s="91" t="s">
        <v>21276</v>
      </c>
      <c r="C19445" s="128"/>
      <c r="D19445" s="128"/>
      <c r="E19445" s="274" t="str">
        <f t="shared" si="629"/>
        <v/>
      </c>
      <c r="F19445" s="156"/>
      <c r="G19445" s="211">
        <f t="shared" si="628"/>
        <v>2</v>
      </c>
    </row>
    <row r="19446" spans="1:7">
      <c r="A19446" s="353" t="s">
        <v>167</v>
      </c>
      <c r="B19446" s="51" t="s">
        <v>21277</v>
      </c>
      <c r="C19446" s="128">
        <v>440</v>
      </c>
      <c r="D19446" s="128">
        <v>440</v>
      </c>
      <c r="E19446" s="274">
        <f t="shared" si="629"/>
        <v>1</v>
      </c>
      <c r="F19446" s="156"/>
      <c r="G19446" s="211">
        <f t="shared" si="628"/>
        <v>2</v>
      </c>
    </row>
    <row r="19447" spans="1:7" ht="33">
      <c r="A19447" s="353" t="s">
        <v>169</v>
      </c>
      <c r="B19447" s="51" t="s">
        <v>21278</v>
      </c>
      <c r="C19447" s="128">
        <v>330</v>
      </c>
      <c r="D19447" s="128">
        <v>330</v>
      </c>
      <c r="E19447" s="274">
        <f t="shared" si="629"/>
        <v>1</v>
      </c>
      <c r="F19447" s="156"/>
      <c r="G19447" s="211">
        <f t="shared" si="628"/>
        <v>2</v>
      </c>
    </row>
    <row r="19448" spans="1:7" ht="33">
      <c r="A19448" s="353" t="s">
        <v>171</v>
      </c>
      <c r="B19448" s="51" t="s">
        <v>21279</v>
      </c>
      <c r="C19448" s="128">
        <v>500</v>
      </c>
      <c r="D19448" s="128">
        <v>500</v>
      </c>
      <c r="E19448" s="274">
        <f t="shared" si="629"/>
        <v>1</v>
      </c>
      <c r="F19448" s="156"/>
      <c r="G19448" s="211">
        <f t="shared" si="628"/>
        <v>2</v>
      </c>
    </row>
    <row r="19449" spans="1:7">
      <c r="A19449" s="41">
        <v>4</v>
      </c>
      <c r="B19449" s="91" t="s">
        <v>21008</v>
      </c>
      <c r="C19449" s="128"/>
      <c r="D19449" s="128"/>
      <c r="E19449" s="274" t="str">
        <f t="shared" si="629"/>
        <v/>
      </c>
      <c r="F19449" s="156"/>
      <c r="G19449" s="211">
        <f t="shared" si="628"/>
        <v>2</v>
      </c>
    </row>
    <row r="19450" spans="1:7" ht="33">
      <c r="A19450" s="353" t="s">
        <v>178</v>
      </c>
      <c r="B19450" s="51" t="s">
        <v>21280</v>
      </c>
      <c r="C19450" s="128">
        <v>610</v>
      </c>
      <c r="D19450" s="128">
        <v>610</v>
      </c>
      <c r="E19450" s="274">
        <f t="shared" si="629"/>
        <v>1</v>
      </c>
      <c r="F19450" s="609" t="s">
        <v>21281</v>
      </c>
      <c r="G19450" s="211">
        <f t="shared" si="628"/>
        <v>2</v>
      </c>
    </row>
    <row r="19451" spans="1:7">
      <c r="A19451" s="41" t="s">
        <v>175</v>
      </c>
      <c r="B19451" s="91" t="s">
        <v>12470</v>
      </c>
      <c r="C19451" s="128"/>
      <c r="D19451" s="128"/>
      <c r="E19451" s="274" t="str">
        <f t="shared" si="629"/>
        <v/>
      </c>
      <c r="F19451" s="156"/>
      <c r="G19451" s="211">
        <f t="shared" si="628"/>
        <v>2</v>
      </c>
    </row>
    <row r="19452" spans="1:7">
      <c r="A19452" s="41"/>
      <c r="B19452" s="91" t="s">
        <v>21282</v>
      </c>
      <c r="C19452" s="128"/>
      <c r="D19452" s="128"/>
      <c r="E19452" s="274" t="str">
        <f t="shared" si="629"/>
        <v/>
      </c>
      <c r="F19452" s="156"/>
      <c r="G19452" s="211">
        <f t="shared" si="628"/>
        <v>2</v>
      </c>
    </row>
    <row r="19453" spans="1:7">
      <c r="A19453" s="353">
        <v>1</v>
      </c>
      <c r="B19453" s="51" t="s">
        <v>21021</v>
      </c>
      <c r="C19453" s="128"/>
      <c r="D19453" s="128"/>
      <c r="E19453" s="274" t="str">
        <f t="shared" si="629"/>
        <v/>
      </c>
      <c r="F19453" s="156"/>
      <c r="G19453" s="211">
        <f t="shared" si="628"/>
        <v>2</v>
      </c>
    </row>
    <row r="19454" spans="1:7" ht="33">
      <c r="A19454" s="353" t="s">
        <v>477</v>
      </c>
      <c r="B19454" s="51" t="s">
        <v>21283</v>
      </c>
      <c r="C19454" s="128">
        <v>440</v>
      </c>
      <c r="D19454" s="128">
        <v>440</v>
      </c>
      <c r="E19454" s="274">
        <f t="shared" si="629"/>
        <v>1</v>
      </c>
      <c r="F19454" s="609" t="s">
        <v>21281</v>
      </c>
      <c r="G19454" s="211">
        <f t="shared" si="628"/>
        <v>2</v>
      </c>
    </row>
    <row r="19455" spans="1:7">
      <c r="A19455" s="353" t="s">
        <v>479</v>
      </c>
      <c r="B19455" s="51" t="s">
        <v>20985</v>
      </c>
      <c r="C19455" s="128">
        <v>330</v>
      </c>
      <c r="D19455" s="128">
        <v>330</v>
      </c>
      <c r="E19455" s="274">
        <f t="shared" si="629"/>
        <v>1</v>
      </c>
      <c r="F19455" s="156"/>
      <c r="G19455" s="211">
        <f t="shared" si="628"/>
        <v>2</v>
      </c>
    </row>
    <row r="19456" spans="1:7">
      <c r="A19456" s="353">
        <v>2</v>
      </c>
      <c r="B19456" s="51" t="s">
        <v>21284</v>
      </c>
      <c r="C19456" s="128"/>
      <c r="D19456" s="128"/>
      <c r="E19456" s="274" t="str">
        <f t="shared" si="629"/>
        <v/>
      </c>
      <c r="F19456" s="156"/>
      <c r="G19456" s="211">
        <f t="shared" si="628"/>
        <v>2</v>
      </c>
    </row>
    <row r="19457" spans="1:7" ht="33">
      <c r="A19457" s="353" t="s">
        <v>156</v>
      </c>
      <c r="B19457" s="51" t="s">
        <v>21285</v>
      </c>
      <c r="C19457" s="128">
        <v>390</v>
      </c>
      <c r="D19457" s="128">
        <v>390</v>
      </c>
      <c r="E19457" s="274">
        <f t="shared" si="629"/>
        <v>1</v>
      </c>
      <c r="F19457" s="609" t="s">
        <v>21281</v>
      </c>
      <c r="G19457" s="211">
        <f t="shared" si="628"/>
        <v>2</v>
      </c>
    </row>
    <row r="19458" spans="1:7">
      <c r="A19458" s="353" t="s">
        <v>158</v>
      </c>
      <c r="B19458" s="51" t="s">
        <v>21286</v>
      </c>
      <c r="C19458" s="128">
        <v>280</v>
      </c>
      <c r="D19458" s="128">
        <v>280</v>
      </c>
      <c r="E19458" s="274">
        <f t="shared" si="629"/>
        <v>1</v>
      </c>
      <c r="F19458" s="156"/>
      <c r="G19458" s="211">
        <f t="shared" si="628"/>
        <v>2</v>
      </c>
    </row>
    <row r="19459" spans="1:7">
      <c r="A19459" s="353">
        <v>3</v>
      </c>
      <c r="B19459" s="51" t="s">
        <v>21287</v>
      </c>
      <c r="C19459" s="128"/>
      <c r="D19459" s="128"/>
      <c r="E19459" s="274" t="str">
        <f t="shared" si="629"/>
        <v/>
      </c>
      <c r="F19459" s="156"/>
      <c r="G19459" s="211">
        <f t="shared" si="628"/>
        <v>2</v>
      </c>
    </row>
    <row r="19460" spans="1:7" ht="33">
      <c r="A19460" s="353" t="s">
        <v>167</v>
      </c>
      <c r="B19460" s="51" t="s">
        <v>21288</v>
      </c>
      <c r="C19460" s="128">
        <v>330</v>
      </c>
      <c r="D19460" s="128">
        <v>330</v>
      </c>
      <c r="E19460" s="274">
        <f t="shared" si="629"/>
        <v>1</v>
      </c>
      <c r="F19460" s="609" t="s">
        <v>21281</v>
      </c>
      <c r="G19460" s="211">
        <f t="shared" si="628"/>
        <v>2</v>
      </c>
    </row>
    <row r="19461" spans="1:7">
      <c r="A19461" s="353" t="s">
        <v>169</v>
      </c>
      <c r="B19461" s="51" t="s">
        <v>21286</v>
      </c>
      <c r="C19461" s="128">
        <v>220</v>
      </c>
      <c r="D19461" s="128">
        <v>220</v>
      </c>
      <c r="E19461" s="274">
        <f t="shared" si="629"/>
        <v>1</v>
      </c>
      <c r="F19461" s="156"/>
      <c r="G19461" s="211">
        <f t="shared" ref="G19461:G19524" si="630">COUNTA(B19461,1)</f>
        <v>2</v>
      </c>
    </row>
    <row r="19462" spans="1:7">
      <c r="A19462" s="353">
        <v>4</v>
      </c>
      <c r="B19462" s="51" t="s">
        <v>21289</v>
      </c>
      <c r="C19462" s="128"/>
      <c r="D19462" s="128"/>
      <c r="E19462" s="274" t="str">
        <f t="shared" si="629"/>
        <v/>
      </c>
      <c r="F19462" s="156"/>
      <c r="G19462" s="211">
        <f t="shared" si="630"/>
        <v>2</v>
      </c>
    </row>
    <row r="19463" spans="1:7">
      <c r="A19463" s="353" t="s">
        <v>178</v>
      </c>
      <c r="B19463" s="51" t="s">
        <v>21290</v>
      </c>
      <c r="C19463" s="128">
        <v>280</v>
      </c>
      <c r="D19463" s="128">
        <v>280</v>
      </c>
      <c r="E19463" s="274">
        <f t="shared" si="629"/>
        <v>1</v>
      </c>
      <c r="F19463" s="156"/>
      <c r="G19463" s="211">
        <f t="shared" si="630"/>
        <v>2</v>
      </c>
    </row>
    <row r="19464" spans="1:7">
      <c r="A19464" s="353" t="s">
        <v>495</v>
      </c>
      <c r="B19464" s="51" t="s">
        <v>21291</v>
      </c>
      <c r="C19464" s="128">
        <v>220</v>
      </c>
      <c r="D19464" s="128">
        <v>220</v>
      </c>
      <c r="E19464" s="274">
        <f t="shared" si="629"/>
        <v>1</v>
      </c>
      <c r="F19464" s="156"/>
      <c r="G19464" s="211">
        <f t="shared" si="630"/>
        <v>2</v>
      </c>
    </row>
    <row r="19465" spans="1:7">
      <c r="A19465" s="353">
        <v>5</v>
      </c>
      <c r="B19465" s="51" t="s">
        <v>21292</v>
      </c>
      <c r="C19465" s="128"/>
      <c r="D19465" s="128"/>
      <c r="E19465" s="274" t="str">
        <f t="shared" si="629"/>
        <v/>
      </c>
      <c r="F19465" s="156"/>
      <c r="G19465" s="211">
        <f t="shared" si="630"/>
        <v>2</v>
      </c>
    </row>
    <row r="19466" spans="1:7">
      <c r="A19466" s="353" t="s">
        <v>210</v>
      </c>
      <c r="B19466" s="51" t="s">
        <v>21293</v>
      </c>
      <c r="C19466" s="128">
        <v>220</v>
      </c>
      <c r="D19466" s="128">
        <v>220</v>
      </c>
      <c r="E19466" s="274">
        <f t="shared" si="629"/>
        <v>1</v>
      </c>
      <c r="F19466" s="156"/>
      <c r="G19466" s="211">
        <f t="shared" si="630"/>
        <v>2</v>
      </c>
    </row>
    <row r="19467" spans="1:7">
      <c r="A19467" s="353" t="s">
        <v>225</v>
      </c>
      <c r="B19467" s="51" t="s">
        <v>21294</v>
      </c>
      <c r="C19467" s="128">
        <v>110</v>
      </c>
      <c r="D19467" s="128">
        <v>110</v>
      </c>
      <c r="E19467" s="274">
        <f t="shared" si="629"/>
        <v>1</v>
      </c>
      <c r="F19467" s="156"/>
      <c r="G19467" s="211">
        <f t="shared" si="630"/>
        <v>2</v>
      </c>
    </row>
    <row r="19468" spans="1:7" ht="33">
      <c r="A19468" s="353" t="s">
        <v>247</v>
      </c>
      <c r="B19468" s="51" t="s">
        <v>20985</v>
      </c>
      <c r="C19468" s="128"/>
      <c r="D19468" s="128"/>
      <c r="E19468" s="274" t="str">
        <f t="shared" si="629"/>
        <v/>
      </c>
      <c r="F19468" s="609" t="s">
        <v>21134</v>
      </c>
      <c r="G19468" s="211">
        <f t="shared" si="630"/>
        <v>2</v>
      </c>
    </row>
    <row r="19469" spans="1:7">
      <c r="A19469" s="41"/>
      <c r="B19469" s="91" t="s">
        <v>21295</v>
      </c>
      <c r="C19469" s="128"/>
      <c r="D19469" s="128"/>
      <c r="E19469" s="274" t="str">
        <f t="shared" si="629"/>
        <v/>
      </c>
      <c r="F19469" s="156"/>
      <c r="G19469" s="211">
        <f t="shared" si="630"/>
        <v>2</v>
      </c>
    </row>
    <row r="19470" spans="1:7">
      <c r="A19470" s="353">
        <v>6</v>
      </c>
      <c r="B19470" s="51" t="s">
        <v>21296</v>
      </c>
      <c r="C19470" s="128">
        <v>550</v>
      </c>
      <c r="D19470" s="128">
        <v>550</v>
      </c>
      <c r="E19470" s="274">
        <f t="shared" si="629"/>
        <v>1</v>
      </c>
      <c r="F19470" s="156"/>
      <c r="G19470" s="211">
        <f t="shared" si="630"/>
        <v>2</v>
      </c>
    </row>
    <row r="19471" spans="1:7">
      <c r="A19471" s="353">
        <v>7</v>
      </c>
      <c r="B19471" s="51" t="s">
        <v>21297</v>
      </c>
      <c r="C19471" s="128">
        <v>550</v>
      </c>
      <c r="D19471" s="128">
        <v>550</v>
      </c>
      <c r="E19471" s="274">
        <f t="shared" si="629"/>
        <v>1</v>
      </c>
      <c r="F19471" s="156"/>
      <c r="G19471" s="211">
        <f t="shared" si="630"/>
        <v>2</v>
      </c>
    </row>
    <row r="19472" spans="1:7">
      <c r="A19472" s="353">
        <v>8</v>
      </c>
      <c r="B19472" s="51" t="s">
        <v>21298</v>
      </c>
      <c r="C19472" s="128"/>
      <c r="D19472" s="128"/>
      <c r="E19472" s="274" t="str">
        <f t="shared" si="629"/>
        <v/>
      </c>
      <c r="F19472" s="156"/>
      <c r="G19472" s="211">
        <f t="shared" si="630"/>
        <v>2</v>
      </c>
    </row>
    <row r="19473" spans="1:7">
      <c r="A19473" s="353" t="s">
        <v>531</v>
      </c>
      <c r="B19473" s="51" t="s">
        <v>21286</v>
      </c>
      <c r="C19473" s="128">
        <v>550</v>
      </c>
      <c r="D19473" s="128">
        <v>550</v>
      </c>
      <c r="E19473" s="274">
        <f t="shared" si="629"/>
        <v>1</v>
      </c>
      <c r="F19473" s="156"/>
      <c r="G19473" s="211">
        <f t="shared" si="630"/>
        <v>2</v>
      </c>
    </row>
    <row r="19474" spans="1:7">
      <c r="A19474" s="353">
        <v>9</v>
      </c>
      <c r="B19474" s="51" t="s">
        <v>21299</v>
      </c>
      <c r="C19474" s="128"/>
      <c r="D19474" s="128"/>
      <c r="E19474" s="274" t="str">
        <f t="shared" si="629"/>
        <v/>
      </c>
      <c r="F19474" s="156"/>
      <c r="G19474" s="211">
        <f t="shared" si="630"/>
        <v>2</v>
      </c>
    </row>
    <row r="19475" spans="1:7">
      <c r="A19475" s="353" t="s">
        <v>548</v>
      </c>
      <c r="B19475" s="51" t="s">
        <v>21300</v>
      </c>
      <c r="C19475" s="128">
        <v>390</v>
      </c>
      <c r="D19475" s="128">
        <v>390</v>
      </c>
      <c r="E19475" s="274">
        <f t="shared" si="629"/>
        <v>1</v>
      </c>
      <c r="F19475" s="156"/>
      <c r="G19475" s="211">
        <f t="shared" si="630"/>
        <v>2</v>
      </c>
    </row>
    <row r="19476" spans="1:7">
      <c r="A19476" s="353" t="s">
        <v>550</v>
      </c>
      <c r="B19476" s="51" t="s">
        <v>21286</v>
      </c>
      <c r="C19476" s="128">
        <v>330</v>
      </c>
      <c r="D19476" s="128">
        <v>330</v>
      </c>
      <c r="E19476" s="274">
        <f t="shared" si="629"/>
        <v>1</v>
      </c>
      <c r="F19476" s="156"/>
      <c r="G19476" s="211">
        <f t="shared" si="630"/>
        <v>2</v>
      </c>
    </row>
    <row r="19477" spans="1:7">
      <c r="A19477" s="353">
        <v>10</v>
      </c>
      <c r="B19477" s="51" t="s">
        <v>21301</v>
      </c>
      <c r="C19477" s="128"/>
      <c r="D19477" s="128"/>
      <c r="E19477" s="274" t="str">
        <f t="shared" si="629"/>
        <v/>
      </c>
      <c r="F19477" s="156"/>
      <c r="G19477" s="211">
        <f t="shared" si="630"/>
        <v>2</v>
      </c>
    </row>
    <row r="19478" spans="1:7">
      <c r="A19478" s="353" t="s">
        <v>577</v>
      </c>
      <c r="B19478" s="51" t="s">
        <v>21300</v>
      </c>
      <c r="C19478" s="128">
        <v>500</v>
      </c>
      <c r="D19478" s="128">
        <v>500</v>
      </c>
      <c r="E19478" s="274">
        <f t="shared" si="629"/>
        <v>1</v>
      </c>
      <c r="F19478" s="156"/>
      <c r="G19478" s="211">
        <f t="shared" si="630"/>
        <v>2</v>
      </c>
    </row>
    <row r="19479" spans="1:7">
      <c r="A19479" s="353" t="s">
        <v>579</v>
      </c>
      <c r="B19479" s="51" t="s">
        <v>21291</v>
      </c>
      <c r="C19479" s="128">
        <v>440</v>
      </c>
      <c r="D19479" s="128">
        <v>440</v>
      </c>
      <c r="E19479" s="274">
        <f t="shared" si="629"/>
        <v>1</v>
      </c>
      <c r="F19479" s="156"/>
      <c r="G19479" s="211">
        <f t="shared" si="630"/>
        <v>2</v>
      </c>
    </row>
    <row r="19480" spans="1:7">
      <c r="A19480" s="353">
        <v>11</v>
      </c>
      <c r="B19480" s="51" t="s">
        <v>21302</v>
      </c>
      <c r="C19480" s="128"/>
      <c r="D19480" s="128"/>
      <c r="E19480" s="274" t="str">
        <f t="shared" si="629"/>
        <v/>
      </c>
      <c r="F19480" s="156"/>
      <c r="G19480" s="211">
        <f t="shared" si="630"/>
        <v>2</v>
      </c>
    </row>
    <row r="19481" spans="1:7">
      <c r="A19481" s="353" t="s">
        <v>584</v>
      </c>
      <c r="B19481" s="51" t="s">
        <v>21300</v>
      </c>
      <c r="C19481" s="128">
        <v>390</v>
      </c>
      <c r="D19481" s="128">
        <v>390</v>
      </c>
      <c r="E19481" s="274">
        <f t="shared" si="629"/>
        <v>1</v>
      </c>
      <c r="F19481" s="156"/>
      <c r="G19481" s="211">
        <f t="shared" si="630"/>
        <v>2</v>
      </c>
    </row>
    <row r="19482" spans="1:7">
      <c r="A19482" s="353" t="s">
        <v>586</v>
      </c>
      <c r="B19482" s="51" t="s">
        <v>21286</v>
      </c>
      <c r="C19482" s="128">
        <v>330</v>
      </c>
      <c r="D19482" s="128">
        <v>330</v>
      </c>
      <c r="E19482" s="274">
        <f t="shared" si="629"/>
        <v>1</v>
      </c>
      <c r="F19482" s="156"/>
      <c r="G19482" s="211">
        <f t="shared" si="630"/>
        <v>2</v>
      </c>
    </row>
    <row r="19483" spans="1:7">
      <c r="A19483" s="41"/>
      <c r="B19483" s="91" t="s">
        <v>21303</v>
      </c>
      <c r="C19483" s="128"/>
      <c r="D19483" s="128"/>
      <c r="E19483" s="274" t="str">
        <f t="shared" si="629"/>
        <v/>
      </c>
      <c r="F19483" s="156"/>
      <c r="G19483" s="211">
        <f t="shared" si="630"/>
        <v>2</v>
      </c>
    </row>
    <row r="19484" spans="1:7">
      <c r="A19484" s="353">
        <v>12</v>
      </c>
      <c r="B19484" s="51" t="s">
        <v>21304</v>
      </c>
      <c r="C19484" s="128"/>
      <c r="D19484" s="128"/>
      <c r="E19484" s="274" t="str">
        <f t="shared" si="629"/>
        <v/>
      </c>
      <c r="F19484" s="156"/>
      <c r="G19484" s="211">
        <f t="shared" si="630"/>
        <v>2</v>
      </c>
    </row>
    <row r="19485" spans="1:7">
      <c r="A19485" s="353" t="s">
        <v>595</v>
      </c>
      <c r="B19485" s="51" t="s">
        <v>21305</v>
      </c>
      <c r="C19485" s="128">
        <v>330</v>
      </c>
      <c r="D19485" s="128">
        <v>330</v>
      </c>
      <c r="E19485" s="274">
        <f t="shared" si="629"/>
        <v>1</v>
      </c>
      <c r="F19485" s="156"/>
      <c r="G19485" s="211">
        <f t="shared" si="630"/>
        <v>2</v>
      </c>
    </row>
    <row r="19486" spans="1:7">
      <c r="A19486" s="353" t="s">
        <v>597</v>
      </c>
      <c r="B19486" s="51" t="s">
        <v>21306</v>
      </c>
      <c r="C19486" s="128">
        <v>390</v>
      </c>
      <c r="D19486" s="128">
        <v>390</v>
      </c>
      <c r="E19486" s="274">
        <f t="shared" si="629"/>
        <v>1</v>
      </c>
      <c r="F19486" s="156"/>
      <c r="G19486" s="211">
        <f t="shared" si="630"/>
        <v>2</v>
      </c>
    </row>
    <row r="19487" spans="1:7">
      <c r="A19487" s="353" t="s">
        <v>599</v>
      </c>
      <c r="B19487" s="51" t="s">
        <v>21286</v>
      </c>
      <c r="C19487" s="128">
        <v>280</v>
      </c>
      <c r="D19487" s="128">
        <v>280</v>
      </c>
      <c r="E19487" s="274">
        <f t="shared" si="629"/>
        <v>1</v>
      </c>
      <c r="F19487" s="156"/>
      <c r="G19487" s="211">
        <f t="shared" si="630"/>
        <v>2</v>
      </c>
    </row>
    <row r="19488" spans="1:7">
      <c r="A19488" s="353">
        <v>13</v>
      </c>
      <c r="B19488" s="51" t="s">
        <v>21307</v>
      </c>
      <c r="C19488" s="128"/>
      <c r="D19488" s="128"/>
      <c r="E19488" s="274" t="str">
        <f t="shared" si="629"/>
        <v/>
      </c>
      <c r="F19488" s="156"/>
      <c r="G19488" s="211">
        <f t="shared" si="630"/>
        <v>2</v>
      </c>
    </row>
    <row r="19489" spans="1:7" ht="33">
      <c r="A19489" s="353" t="s">
        <v>602</v>
      </c>
      <c r="B19489" s="51" t="s">
        <v>21308</v>
      </c>
      <c r="C19489" s="128">
        <v>220</v>
      </c>
      <c r="D19489" s="128">
        <v>220</v>
      </c>
      <c r="E19489" s="274">
        <f t="shared" si="629"/>
        <v>1</v>
      </c>
      <c r="F19489" s="156"/>
      <c r="G19489" s="211">
        <f t="shared" si="630"/>
        <v>2</v>
      </c>
    </row>
    <row r="19490" spans="1:7">
      <c r="A19490" s="353" t="s">
        <v>604</v>
      </c>
      <c r="B19490" s="51" t="s">
        <v>21286</v>
      </c>
      <c r="C19490" s="128">
        <v>180</v>
      </c>
      <c r="D19490" s="128">
        <v>180</v>
      </c>
      <c r="E19490" s="274">
        <f t="shared" si="629"/>
        <v>1</v>
      </c>
      <c r="F19490" s="156"/>
      <c r="G19490" s="211">
        <f t="shared" si="630"/>
        <v>2</v>
      </c>
    </row>
    <row r="19491" spans="1:7">
      <c r="A19491" s="353">
        <v>14</v>
      </c>
      <c r="B19491" s="51" t="s">
        <v>21309</v>
      </c>
      <c r="C19491" s="128"/>
      <c r="D19491" s="128"/>
      <c r="E19491" s="274" t="str">
        <f t="shared" si="629"/>
        <v/>
      </c>
      <c r="F19491" s="156"/>
      <c r="G19491" s="211">
        <f t="shared" si="630"/>
        <v>2</v>
      </c>
    </row>
    <row r="19492" spans="1:7" ht="33">
      <c r="A19492" s="353" t="s">
        <v>623</v>
      </c>
      <c r="B19492" s="51" t="s">
        <v>21310</v>
      </c>
      <c r="C19492" s="128">
        <v>220</v>
      </c>
      <c r="D19492" s="128">
        <v>220</v>
      </c>
      <c r="E19492" s="274">
        <f t="shared" si="629"/>
        <v>1</v>
      </c>
      <c r="F19492" s="156"/>
      <c r="G19492" s="211">
        <f t="shared" si="630"/>
        <v>2</v>
      </c>
    </row>
    <row r="19493" spans="1:7" ht="33">
      <c r="A19493" s="353" t="s">
        <v>625</v>
      </c>
      <c r="B19493" s="51" t="s">
        <v>21311</v>
      </c>
      <c r="C19493" s="128">
        <v>220</v>
      </c>
      <c r="D19493" s="128">
        <v>220</v>
      </c>
      <c r="E19493" s="274">
        <f t="shared" si="629"/>
        <v>1</v>
      </c>
      <c r="F19493" s="156"/>
      <c r="G19493" s="211">
        <f t="shared" si="630"/>
        <v>2</v>
      </c>
    </row>
    <row r="19494" spans="1:7">
      <c r="A19494" s="353" t="s">
        <v>627</v>
      </c>
      <c r="B19494" s="51" t="s">
        <v>21291</v>
      </c>
      <c r="C19494" s="128">
        <v>180</v>
      </c>
      <c r="D19494" s="128">
        <v>180</v>
      </c>
      <c r="E19494" s="274">
        <f t="shared" si="629"/>
        <v>1</v>
      </c>
      <c r="F19494" s="156"/>
      <c r="G19494" s="211">
        <f t="shared" si="630"/>
        <v>2</v>
      </c>
    </row>
    <row r="19495" spans="1:7">
      <c r="A19495" s="353">
        <v>15</v>
      </c>
      <c r="B19495" s="51" t="s">
        <v>21312</v>
      </c>
      <c r="C19495" s="128"/>
      <c r="D19495" s="128"/>
      <c r="E19495" s="274" t="str">
        <f t="shared" si="629"/>
        <v/>
      </c>
      <c r="F19495" s="156"/>
      <c r="G19495" s="211">
        <f t="shared" si="630"/>
        <v>2</v>
      </c>
    </row>
    <row r="19496" spans="1:7" ht="33">
      <c r="A19496" s="353" t="s">
        <v>632</v>
      </c>
      <c r="B19496" s="51" t="s">
        <v>21313</v>
      </c>
      <c r="C19496" s="128">
        <v>220</v>
      </c>
      <c r="D19496" s="128">
        <v>220</v>
      </c>
      <c r="E19496" s="274">
        <f t="shared" si="629"/>
        <v>1</v>
      </c>
      <c r="F19496" s="156"/>
      <c r="G19496" s="211">
        <f t="shared" si="630"/>
        <v>2</v>
      </c>
    </row>
    <row r="19497" spans="1:7">
      <c r="A19497" s="353" t="s">
        <v>634</v>
      </c>
      <c r="B19497" s="51" t="s">
        <v>21286</v>
      </c>
      <c r="C19497" s="128">
        <v>180</v>
      </c>
      <c r="D19497" s="128">
        <v>180</v>
      </c>
      <c r="E19497" s="274">
        <f t="shared" si="629"/>
        <v>1</v>
      </c>
      <c r="F19497" s="156"/>
      <c r="G19497" s="211">
        <f t="shared" si="630"/>
        <v>2</v>
      </c>
    </row>
    <row r="19498" spans="1:7">
      <c r="A19498" s="273"/>
      <c r="B19498" s="91" t="s">
        <v>134</v>
      </c>
      <c r="C19498" s="128"/>
      <c r="D19498" s="128"/>
      <c r="E19498" s="274" t="str">
        <f t="shared" si="629"/>
        <v/>
      </c>
      <c r="F19498" s="156"/>
      <c r="G19498" s="211">
        <f t="shared" si="630"/>
        <v>2</v>
      </c>
    </row>
    <row r="19499" spans="1:7">
      <c r="A19499" s="41" t="s">
        <v>152</v>
      </c>
      <c r="B19499" s="91" t="s">
        <v>153</v>
      </c>
      <c r="C19499" s="607"/>
      <c r="D19499" s="607"/>
      <c r="E19499" s="274" t="str">
        <f t="shared" ref="E19499:E19562" si="631">IFERROR(C19499/D19499,"")</f>
        <v/>
      </c>
      <c r="F19499" s="156"/>
      <c r="G19499" s="211">
        <f t="shared" si="630"/>
        <v>2</v>
      </c>
    </row>
    <row r="19500" spans="1:7">
      <c r="A19500" s="41">
        <v>1</v>
      </c>
      <c r="B19500" s="91" t="s">
        <v>21008</v>
      </c>
      <c r="C19500" s="128"/>
      <c r="D19500" s="128"/>
      <c r="E19500" s="274" t="str">
        <f t="shared" si="631"/>
        <v/>
      </c>
      <c r="F19500" s="156"/>
      <c r="G19500" s="211">
        <f t="shared" si="630"/>
        <v>2</v>
      </c>
    </row>
    <row r="19501" spans="1:7" ht="33">
      <c r="A19501" s="353" t="s">
        <v>477</v>
      </c>
      <c r="B19501" s="51" t="s">
        <v>21314</v>
      </c>
      <c r="C19501" s="128">
        <v>550</v>
      </c>
      <c r="D19501" s="128">
        <v>550</v>
      </c>
      <c r="E19501" s="274">
        <f t="shared" si="631"/>
        <v>1</v>
      </c>
      <c r="F19501" s="156"/>
      <c r="G19501" s="211">
        <f t="shared" si="630"/>
        <v>2</v>
      </c>
    </row>
    <row r="19502" spans="1:7" ht="33">
      <c r="A19502" s="353" t="s">
        <v>479</v>
      </c>
      <c r="B19502" s="51" t="s">
        <v>21315</v>
      </c>
      <c r="C19502" s="128">
        <v>550</v>
      </c>
      <c r="D19502" s="128">
        <v>550</v>
      </c>
      <c r="E19502" s="274">
        <f t="shared" si="631"/>
        <v>1</v>
      </c>
      <c r="F19502" s="156"/>
      <c r="G19502" s="211">
        <f t="shared" si="630"/>
        <v>2</v>
      </c>
    </row>
    <row r="19503" spans="1:7" ht="33">
      <c r="A19503" s="353" t="s">
        <v>482</v>
      </c>
      <c r="B19503" s="51" t="s">
        <v>21316</v>
      </c>
      <c r="C19503" s="128">
        <v>660</v>
      </c>
      <c r="D19503" s="128">
        <v>660</v>
      </c>
      <c r="E19503" s="274">
        <f t="shared" si="631"/>
        <v>1</v>
      </c>
      <c r="F19503" s="156"/>
      <c r="G19503" s="211">
        <f t="shared" si="630"/>
        <v>2</v>
      </c>
    </row>
    <row r="19504" spans="1:7" ht="33">
      <c r="A19504" s="353" t="s">
        <v>1438</v>
      </c>
      <c r="B19504" s="51" t="s">
        <v>21317</v>
      </c>
      <c r="C19504" s="128">
        <v>440</v>
      </c>
      <c r="D19504" s="128">
        <v>440</v>
      </c>
      <c r="E19504" s="274">
        <f t="shared" si="631"/>
        <v>1</v>
      </c>
      <c r="F19504" s="156"/>
      <c r="G19504" s="211">
        <f t="shared" si="630"/>
        <v>2</v>
      </c>
    </row>
    <row r="19505" spans="1:7" ht="33">
      <c r="A19505" s="353" t="s">
        <v>1440</v>
      </c>
      <c r="B19505" s="51" t="s">
        <v>21318</v>
      </c>
      <c r="C19505" s="128">
        <v>440</v>
      </c>
      <c r="D19505" s="128">
        <v>440</v>
      </c>
      <c r="E19505" s="274">
        <f t="shared" si="631"/>
        <v>1</v>
      </c>
      <c r="F19505" s="156"/>
      <c r="G19505" s="211">
        <f t="shared" si="630"/>
        <v>2</v>
      </c>
    </row>
    <row r="19506" spans="1:7" ht="33">
      <c r="A19506" s="353" t="s">
        <v>1442</v>
      </c>
      <c r="B19506" s="51" t="s">
        <v>21319</v>
      </c>
      <c r="C19506" s="128">
        <v>720</v>
      </c>
      <c r="D19506" s="128">
        <v>720</v>
      </c>
      <c r="E19506" s="274">
        <f t="shared" si="631"/>
        <v>1</v>
      </c>
      <c r="F19506" s="156"/>
      <c r="G19506" s="211">
        <f t="shared" si="630"/>
        <v>2</v>
      </c>
    </row>
    <row r="19507" spans="1:7">
      <c r="A19507" s="41" t="s">
        <v>175</v>
      </c>
      <c r="B19507" s="91" t="s">
        <v>12470</v>
      </c>
      <c r="C19507" s="128"/>
      <c r="D19507" s="128"/>
      <c r="E19507" s="274" t="str">
        <f t="shared" si="631"/>
        <v/>
      </c>
      <c r="F19507" s="156"/>
      <c r="G19507" s="211">
        <f t="shared" si="630"/>
        <v>2</v>
      </c>
    </row>
    <row r="19508" spans="1:7">
      <c r="A19508" s="41"/>
      <c r="B19508" s="91" t="s">
        <v>21320</v>
      </c>
      <c r="C19508" s="128"/>
      <c r="D19508" s="128"/>
      <c r="E19508" s="274" t="str">
        <f t="shared" si="631"/>
        <v/>
      </c>
      <c r="F19508" s="156"/>
      <c r="G19508" s="211">
        <f t="shared" si="630"/>
        <v>2</v>
      </c>
    </row>
    <row r="19509" spans="1:7">
      <c r="A19509" s="353">
        <v>2</v>
      </c>
      <c r="B19509" s="51" t="s">
        <v>21321</v>
      </c>
      <c r="C19509" s="128"/>
      <c r="D19509" s="128"/>
      <c r="E19509" s="274" t="str">
        <f t="shared" si="631"/>
        <v/>
      </c>
      <c r="F19509" s="156"/>
      <c r="G19509" s="211">
        <f t="shared" si="630"/>
        <v>2</v>
      </c>
    </row>
    <row r="19510" spans="1:7">
      <c r="A19510" s="353" t="s">
        <v>156</v>
      </c>
      <c r="B19510" s="51" t="s">
        <v>21322</v>
      </c>
      <c r="C19510" s="128">
        <v>440</v>
      </c>
      <c r="D19510" s="128">
        <v>440</v>
      </c>
      <c r="E19510" s="274">
        <f t="shared" si="631"/>
        <v>1</v>
      </c>
      <c r="F19510" s="156"/>
      <c r="G19510" s="211">
        <f t="shared" si="630"/>
        <v>2</v>
      </c>
    </row>
    <row r="19511" spans="1:7">
      <c r="A19511" s="353">
        <v>3</v>
      </c>
      <c r="B19511" s="51" t="s">
        <v>21323</v>
      </c>
      <c r="C19511" s="128"/>
      <c r="D19511" s="128"/>
      <c r="E19511" s="274" t="str">
        <f t="shared" si="631"/>
        <v/>
      </c>
      <c r="F19511" s="156"/>
      <c r="G19511" s="211">
        <f t="shared" si="630"/>
        <v>2</v>
      </c>
    </row>
    <row r="19512" spans="1:7" ht="49.5">
      <c r="A19512" s="353" t="s">
        <v>167</v>
      </c>
      <c r="B19512" s="51" t="s">
        <v>21324</v>
      </c>
      <c r="C19512" s="128">
        <v>770</v>
      </c>
      <c r="D19512" s="128">
        <v>770</v>
      </c>
      <c r="E19512" s="274">
        <f t="shared" si="631"/>
        <v>1</v>
      </c>
      <c r="F19512" s="156"/>
      <c r="G19512" s="211">
        <f t="shared" si="630"/>
        <v>2</v>
      </c>
    </row>
    <row r="19513" spans="1:7">
      <c r="A19513" s="353" t="s">
        <v>169</v>
      </c>
      <c r="B19513" s="51" t="s">
        <v>21325</v>
      </c>
      <c r="C19513" s="128">
        <v>660</v>
      </c>
      <c r="D19513" s="128">
        <v>660</v>
      </c>
      <c r="E19513" s="274">
        <f t="shared" si="631"/>
        <v>1</v>
      </c>
      <c r="F19513" s="156"/>
      <c r="G19513" s="211">
        <f t="shared" si="630"/>
        <v>2</v>
      </c>
    </row>
    <row r="19514" spans="1:7">
      <c r="A19514" s="353">
        <v>4</v>
      </c>
      <c r="B19514" s="51" t="s">
        <v>21326</v>
      </c>
      <c r="C19514" s="128"/>
      <c r="D19514" s="128"/>
      <c r="E19514" s="274" t="str">
        <f t="shared" si="631"/>
        <v/>
      </c>
      <c r="F19514" s="156"/>
      <c r="G19514" s="211">
        <f t="shared" si="630"/>
        <v>2</v>
      </c>
    </row>
    <row r="19515" spans="1:7" ht="33">
      <c r="A19515" s="353" t="s">
        <v>178</v>
      </c>
      <c r="B19515" s="51" t="s">
        <v>21327</v>
      </c>
      <c r="C19515" s="128">
        <v>440</v>
      </c>
      <c r="D19515" s="128">
        <v>440</v>
      </c>
      <c r="E19515" s="274">
        <f t="shared" si="631"/>
        <v>1</v>
      </c>
      <c r="F19515" s="156"/>
      <c r="G19515" s="211">
        <f t="shared" si="630"/>
        <v>2</v>
      </c>
    </row>
    <row r="19516" spans="1:7">
      <c r="A19516" s="353" t="s">
        <v>495</v>
      </c>
      <c r="B19516" s="51" t="s">
        <v>21322</v>
      </c>
      <c r="C19516" s="128">
        <v>330</v>
      </c>
      <c r="D19516" s="128">
        <v>330</v>
      </c>
      <c r="E19516" s="274">
        <f t="shared" si="631"/>
        <v>1</v>
      </c>
      <c r="F19516" s="156"/>
      <c r="G19516" s="211">
        <f t="shared" si="630"/>
        <v>2</v>
      </c>
    </row>
    <row r="19517" spans="1:7">
      <c r="A19517" s="353">
        <v>5</v>
      </c>
      <c r="B19517" s="51" t="s">
        <v>21328</v>
      </c>
      <c r="C19517" s="128"/>
      <c r="D19517" s="128"/>
      <c r="E19517" s="274" t="str">
        <f t="shared" si="631"/>
        <v/>
      </c>
      <c r="F19517" s="156"/>
      <c r="G19517" s="211">
        <f t="shared" si="630"/>
        <v>2</v>
      </c>
    </row>
    <row r="19518" spans="1:7">
      <c r="A19518" s="353" t="s">
        <v>210</v>
      </c>
      <c r="B19518" s="51" t="s">
        <v>21329</v>
      </c>
      <c r="C19518" s="128">
        <v>440</v>
      </c>
      <c r="D19518" s="128">
        <v>440</v>
      </c>
      <c r="E19518" s="274">
        <f t="shared" si="631"/>
        <v>1</v>
      </c>
      <c r="F19518" s="156"/>
      <c r="G19518" s="211">
        <f t="shared" si="630"/>
        <v>2</v>
      </c>
    </row>
    <row r="19519" spans="1:7">
      <c r="A19519" s="353" t="s">
        <v>225</v>
      </c>
      <c r="B19519" s="51" t="s">
        <v>21330</v>
      </c>
      <c r="C19519" s="128">
        <v>330</v>
      </c>
      <c r="D19519" s="128">
        <v>330</v>
      </c>
      <c r="E19519" s="274">
        <f t="shared" si="631"/>
        <v>1</v>
      </c>
      <c r="F19519" s="156"/>
      <c r="G19519" s="211">
        <f t="shared" si="630"/>
        <v>2</v>
      </c>
    </row>
    <row r="19520" spans="1:7">
      <c r="A19520" s="353">
        <v>6</v>
      </c>
      <c r="B19520" s="51" t="s">
        <v>21331</v>
      </c>
      <c r="C19520" s="128"/>
      <c r="D19520" s="128"/>
      <c r="E19520" s="274" t="str">
        <f t="shared" si="631"/>
        <v/>
      </c>
      <c r="F19520" s="156"/>
      <c r="G19520" s="211">
        <f t="shared" si="630"/>
        <v>2</v>
      </c>
    </row>
    <row r="19521" spans="1:7">
      <c r="A19521" s="353" t="s">
        <v>407</v>
      </c>
      <c r="B19521" s="51" t="s">
        <v>21332</v>
      </c>
      <c r="C19521" s="128">
        <v>330</v>
      </c>
      <c r="D19521" s="128">
        <v>330</v>
      </c>
      <c r="E19521" s="274">
        <f t="shared" si="631"/>
        <v>1</v>
      </c>
      <c r="F19521" s="156"/>
      <c r="G19521" s="211">
        <f t="shared" si="630"/>
        <v>2</v>
      </c>
    </row>
    <row r="19522" spans="1:7">
      <c r="A19522" s="353" t="s">
        <v>426</v>
      </c>
      <c r="B19522" s="51" t="s">
        <v>21330</v>
      </c>
      <c r="C19522" s="128">
        <v>220</v>
      </c>
      <c r="D19522" s="128">
        <v>220</v>
      </c>
      <c r="E19522" s="274">
        <f t="shared" si="631"/>
        <v>1</v>
      </c>
      <c r="F19522" s="156"/>
      <c r="G19522" s="211">
        <f t="shared" si="630"/>
        <v>2</v>
      </c>
    </row>
    <row r="19523" spans="1:7">
      <c r="A19523" s="353">
        <v>7</v>
      </c>
      <c r="B19523" s="51" t="s">
        <v>21333</v>
      </c>
      <c r="C19523" s="128"/>
      <c r="D19523" s="128"/>
      <c r="E19523" s="274" t="str">
        <f t="shared" si="631"/>
        <v/>
      </c>
      <c r="F19523" s="156"/>
      <c r="G19523" s="211">
        <f t="shared" si="630"/>
        <v>2</v>
      </c>
    </row>
    <row r="19524" spans="1:7">
      <c r="A19524" s="353" t="s">
        <v>508</v>
      </c>
      <c r="B19524" s="51" t="s">
        <v>21332</v>
      </c>
      <c r="C19524" s="128">
        <v>220</v>
      </c>
      <c r="D19524" s="128">
        <v>220</v>
      </c>
      <c r="E19524" s="274">
        <f t="shared" si="631"/>
        <v>1</v>
      </c>
      <c r="F19524" s="156"/>
      <c r="G19524" s="211">
        <f t="shared" si="630"/>
        <v>2</v>
      </c>
    </row>
    <row r="19525" spans="1:7">
      <c r="A19525" s="353" t="s">
        <v>510</v>
      </c>
      <c r="B19525" s="51" t="s">
        <v>21330</v>
      </c>
      <c r="C19525" s="128">
        <v>110</v>
      </c>
      <c r="D19525" s="128">
        <v>110</v>
      </c>
      <c r="E19525" s="274">
        <f t="shared" si="631"/>
        <v>1</v>
      </c>
      <c r="F19525" s="156"/>
      <c r="G19525" s="211">
        <f t="shared" ref="G19525:G19588" si="632">COUNTA(B19525,1)</f>
        <v>2</v>
      </c>
    </row>
    <row r="19526" spans="1:7">
      <c r="A19526" s="353">
        <v>8</v>
      </c>
      <c r="B19526" s="51" t="s">
        <v>21334</v>
      </c>
      <c r="C19526" s="128"/>
      <c r="D19526" s="128"/>
      <c r="E19526" s="274" t="str">
        <f t="shared" si="631"/>
        <v/>
      </c>
      <c r="F19526" s="156"/>
      <c r="G19526" s="211">
        <f t="shared" si="632"/>
        <v>2</v>
      </c>
    </row>
    <row r="19527" spans="1:7">
      <c r="A19527" s="353" t="s">
        <v>531</v>
      </c>
      <c r="B19527" s="51" t="s">
        <v>21332</v>
      </c>
      <c r="C19527" s="128">
        <v>180</v>
      </c>
      <c r="D19527" s="128">
        <v>180</v>
      </c>
      <c r="E19527" s="274">
        <f t="shared" si="631"/>
        <v>1</v>
      </c>
      <c r="F19527" s="156"/>
      <c r="G19527" s="211">
        <f t="shared" si="632"/>
        <v>2</v>
      </c>
    </row>
    <row r="19528" spans="1:7">
      <c r="A19528" s="353" t="s">
        <v>533</v>
      </c>
      <c r="B19528" s="51" t="s">
        <v>21330</v>
      </c>
      <c r="C19528" s="128">
        <v>110</v>
      </c>
      <c r="D19528" s="128">
        <v>110</v>
      </c>
      <c r="E19528" s="274">
        <f t="shared" si="631"/>
        <v>1</v>
      </c>
      <c r="F19528" s="156"/>
      <c r="G19528" s="211">
        <f t="shared" si="632"/>
        <v>2</v>
      </c>
    </row>
    <row r="19529" spans="1:7">
      <c r="A19529" s="41"/>
      <c r="B19529" s="91" t="s">
        <v>21335</v>
      </c>
      <c r="C19529" s="128"/>
      <c r="D19529" s="128"/>
      <c r="E19529" s="274" t="str">
        <f t="shared" si="631"/>
        <v/>
      </c>
      <c r="F19529" s="156"/>
      <c r="G19529" s="211">
        <f t="shared" si="632"/>
        <v>2</v>
      </c>
    </row>
    <row r="19530" spans="1:7">
      <c r="A19530" s="353">
        <v>9</v>
      </c>
      <c r="B19530" s="51" t="s">
        <v>21336</v>
      </c>
      <c r="C19530" s="128"/>
      <c r="D19530" s="128"/>
      <c r="E19530" s="274" t="str">
        <f t="shared" si="631"/>
        <v/>
      </c>
      <c r="F19530" s="156"/>
      <c r="G19530" s="211">
        <f t="shared" si="632"/>
        <v>2</v>
      </c>
    </row>
    <row r="19531" spans="1:7" ht="33">
      <c r="A19531" s="353" t="s">
        <v>548</v>
      </c>
      <c r="B19531" s="51" t="s">
        <v>21337</v>
      </c>
      <c r="C19531" s="128">
        <v>330</v>
      </c>
      <c r="D19531" s="128">
        <v>330</v>
      </c>
      <c r="E19531" s="274">
        <f t="shared" si="631"/>
        <v>1</v>
      </c>
      <c r="F19531" s="156"/>
      <c r="G19531" s="211">
        <f t="shared" si="632"/>
        <v>2</v>
      </c>
    </row>
    <row r="19532" spans="1:7" ht="33">
      <c r="A19532" s="353" t="s">
        <v>550</v>
      </c>
      <c r="B19532" s="51" t="s">
        <v>21338</v>
      </c>
      <c r="C19532" s="128">
        <v>200</v>
      </c>
      <c r="D19532" s="128">
        <v>200</v>
      </c>
      <c r="E19532" s="274">
        <f t="shared" si="631"/>
        <v>1</v>
      </c>
      <c r="F19532" s="156"/>
      <c r="G19532" s="211">
        <f t="shared" si="632"/>
        <v>2</v>
      </c>
    </row>
    <row r="19533" spans="1:7" ht="33">
      <c r="A19533" s="353" t="s">
        <v>552</v>
      </c>
      <c r="B19533" s="51" t="s">
        <v>21339</v>
      </c>
      <c r="C19533" s="128">
        <v>280</v>
      </c>
      <c r="D19533" s="128">
        <v>280</v>
      </c>
      <c r="E19533" s="274">
        <f t="shared" si="631"/>
        <v>1</v>
      </c>
      <c r="F19533" s="156"/>
      <c r="G19533" s="211">
        <f t="shared" si="632"/>
        <v>2</v>
      </c>
    </row>
    <row r="19534" spans="1:7" ht="33">
      <c r="A19534" s="353" t="s">
        <v>554</v>
      </c>
      <c r="B19534" s="51" t="s">
        <v>21340</v>
      </c>
      <c r="C19534" s="128">
        <v>280</v>
      </c>
      <c r="D19534" s="128">
        <v>280</v>
      </c>
      <c r="E19534" s="274">
        <f t="shared" si="631"/>
        <v>1</v>
      </c>
      <c r="F19534" s="156"/>
      <c r="G19534" s="211">
        <f t="shared" si="632"/>
        <v>2</v>
      </c>
    </row>
    <row r="19535" spans="1:7">
      <c r="A19535" s="353" t="s">
        <v>556</v>
      </c>
      <c r="B19535" s="51" t="s">
        <v>21330</v>
      </c>
      <c r="C19535" s="128">
        <v>220</v>
      </c>
      <c r="D19535" s="128">
        <v>220</v>
      </c>
      <c r="E19535" s="274">
        <f t="shared" si="631"/>
        <v>1</v>
      </c>
      <c r="F19535" s="156"/>
      <c r="G19535" s="211">
        <f t="shared" si="632"/>
        <v>2</v>
      </c>
    </row>
    <row r="19536" spans="1:7">
      <c r="A19536" s="353">
        <v>10</v>
      </c>
      <c r="B19536" s="51" t="s">
        <v>21341</v>
      </c>
      <c r="C19536" s="128"/>
      <c r="D19536" s="128"/>
      <c r="E19536" s="274" t="str">
        <f t="shared" si="631"/>
        <v/>
      </c>
      <c r="F19536" s="156"/>
      <c r="G19536" s="211">
        <f t="shared" si="632"/>
        <v>2</v>
      </c>
    </row>
    <row r="19537" spans="1:7" ht="33">
      <c r="A19537" s="353" t="s">
        <v>577</v>
      </c>
      <c r="B19537" s="51" t="s">
        <v>21342</v>
      </c>
      <c r="C19537" s="128">
        <v>220</v>
      </c>
      <c r="D19537" s="128">
        <v>220</v>
      </c>
      <c r="E19537" s="274">
        <f t="shared" si="631"/>
        <v>1</v>
      </c>
      <c r="F19537" s="156"/>
      <c r="G19537" s="211">
        <f t="shared" si="632"/>
        <v>2</v>
      </c>
    </row>
    <row r="19538" spans="1:7">
      <c r="A19538" s="353" t="s">
        <v>579</v>
      </c>
      <c r="B19538" s="51" t="s">
        <v>21330</v>
      </c>
      <c r="C19538" s="128">
        <v>180</v>
      </c>
      <c r="D19538" s="128">
        <v>180</v>
      </c>
      <c r="E19538" s="274">
        <f t="shared" si="631"/>
        <v>1</v>
      </c>
      <c r="F19538" s="156"/>
      <c r="G19538" s="211">
        <f t="shared" si="632"/>
        <v>2</v>
      </c>
    </row>
    <row r="19539" spans="1:7">
      <c r="A19539" s="353">
        <v>11</v>
      </c>
      <c r="B19539" s="51" t="s">
        <v>21343</v>
      </c>
      <c r="C19539" s="128"/>
      <c r="D19539" s="128"/>
      <c r="E19539" s="274" t="str">
        <f t="shared" si="631"/>
        <v/>
      </c>
      <c r="F19539" s="156"/>
      <c r="G19539" s="211">
        <f t="shared" si="632"/>
        <v>2</v>
      </c>
    </row>
    <row r="19540" spans="1:7" ht="33">
      <c r="A19540" s="353" t="s">
        <v>584</v>
      </c>
      <c r="B19540" s="51" t="s">
        <v>21344</v>
      </c>
      <c r="C19540" s="128">
        <v>220</v>
      </c>
      <c r="D19540" s="128">
        <v>220</v>
      </c>
      <c r="E19540" s="274">
        <f t="shared" si="631"/>
        <v>1</v>
      </c>
      <c r="F19540" s="156"/>
      <c r="G19540" s="211">
        <f t="shared" si="632"/>
        <v>2</v>
      </c>
    </row>
    <row r="19541" spans="1:7" ht="33">
      <c r="A19541" s="353" t="s">
        <v>586</v>
      </c>
      <c r="B19541" s="51" t="s">
        <v>21345</v>
      </c>
      <c r="C19541" s="128">
        <v>150</v>
      </c>
      <c r="D19541" s="128">
        <v>150</v>
      </c>
      <c r="E19541" s="274">
        <f t="shared" si="631"/>
        <v>1</v>
      </c>
      <c r="F19541" s="156"/>
      <c r="G19541" s="211">
        <f t="shared" si="632"/>
        <v>2</v>
      </c>
    </row>
    <row r="19542" spans="1:7">
      <c r="A19542" s="353" t="s">
        <v>588</v>
      </c>
      <c r="B19542" s="51" t="s">
        <v>21330</v>
      </c>
      <c r="C19542" s="128">
        <v>110</v>
      </c>
      <c r="D19542" s="128">
        <v>110</v>
      </c>
      <c r="E19542" s="274">
        <f t="shared" si="631"/>
        <v>1</v>
      </c>
      <c r="F19542" s="156"/>
      <c r="G19542" s="211">
        <f t="shared" si="632"/>
        <v>2</v>
      </c>
    </row>
    <row r="19543" spans="1:7">
      <c r="A19543" s="353">
        <v>12</v>
      </c>
      <c r="B19543" s="51" t="s">
        <v>21346</v>
      </c>
      <c r="C19543" s="128"/>
      <c r="D19543" s="128"/>
      <c r="E19543" s="274" t="str">
        <f t="shared" si="631"/>
        <v/>
      </c>
      <c r="F19543" s="156"/>
      <c r="G19543" s="211">
        <f t="shared" si="632"/>
        <v>2</v>
      </c>
    </row>
    <row r="19544" spans="1:7" ht="33">
      <c r="A19544" s="353" t="s">
        <v>595</v>
      </c>
      <c r="B19544" s="51" t="s">
        <v>21347</v>
      </c>
      <c r="C19544" s="128">
        <v>180</v>
      </c>
      <c r="D19544" s="128">
        <v>180</v>
      </c>
      <c r="E19544" s="274">
        <f t="shared" si="631"/>
        <v>1</v>
      </c>
      <c r="F19544" s="156"/>
      <c r="G19544" s="211">
        <f t="shared" si="632"/>
        <v>2</v>
      </c>
    </row>
    <row r="19545" spans="1:7" ht="33">
      <c r="A19545" s="353" t="s">
        <v>597</v>
      </c>
      <c r="B19545" s="51" t="s">
        <v>21348</v>
      </c>
      <c r="C19545" s="128">
        <v>150</v>
      </c>
      <c r="D19545" s="128">
        <v>150</v>
      </c>
      <c r="E19545" s="274">
        <f t="shared" si="631"/>
        <v>1</v>
      </c>
      <c r="F19545" s="156"/>
      <c r="G19545" s="211">
        <f t="shared" si="632"/>
        <v>2</v>
      </c>
    </row>
    <row r="19546" spans="1:7">
      <c r="A19546" s="353" t="s">
        <v>599</v>
      </c>
      <c r="B19546" s="51" t="s">
        <v>21330</v>
      </c>
      <c r="C19546" s="128">
        <v>110</v>
      </c>
      <c r="D19546" s="128">
        <v>110</v>
      </c>
      <c r="E19546" s="274">
        <f t="shared" si="631"/>
        <v>1</v>
      </c>
      <c r="F19546" s="156"/>
      <c r="G19546" s="211">
        <f t="shared" si="632"/>
        <v>2</v>
      </c>
    </row>
    <row r="19547" spans="1:7">
      <c r="A19547" s="353">
        <v>13</v>
      </c>
      <c r="B19547" s="51" t="s">
        <v>21349</v>
      </c>
      <c r="C19547" s="128"/>
      <c r="D19547" s="128"/>
      <c r="E19547" s="274" t="str">
        <f t="shared" si="631"/>
        <v/>
      </c>
      <c r="F19547" s="156"/>
      <c r="G19547" s="211">
        <f t="shared" si="632"/>
        <v>2</v>
      </c>
    </row>
    <row r="19548" spans="1:7" ht="33">
      <c r="A19548" s="353" t="s">
        <v>602</v>
      </c>
      <c r="B19548" s="51" t="s">
        <v>21350</v>
      </c>
      <c r="C19548" s="128">
        <v>280</v>
      </c>
      <c r="D19548" s="128">
        <v>280</v>
      </c>
      <c r="E19548" s="274">
        <f t="shared" si="631"/>
        <v>1</v>
      </c>
      <c r="F19548" s="156"/>
      <c r="G19548" s="211">
        <f t="shared" si="632"/>
        <v>2</v>
      </c>
    </row>
    <row r="19549" spans="1:7" ht="33">
      <c r="A19549" s="353" t="s">
        <v>604</v>
      </c>
      <c r="B19549" s="51" t="s">
        <v>21351</v>
      </c>
      <c r="C19549" s="128">
        <v>200</v>
      </c>
      <c r="D19549" s="128">
        <v>200</v>
      </c>
      <c r="E19549" s="274">
        <f t="shared" si="631"/>
        <v>1</v>
      </c>
      <c r="F19549" s="156"/>
      <c r="G19549" s="211">
        <f t="shared" si="632"/>
        <v>2</v>
      </c>
    </row>
    <row r="19550" spans="1:7">
      <c r="A19550" s="353" t="s">
        <v>606</v>
      </c>
      <c r="B19550" s="51" t="s">
        <v>21330</v>
      </c>
      <c r="C19550" s="128">
        <v>220</v>
      </c>
      <c r="D19550" s="128">
        <v>220</v>
      </c>
      <c r="E19550" s="274">
        <f t="shared" si="631"/>
        <v>1</v>
      </c>
      <c r="F19550" s="156"/>
      <c r="G19550" s="211">
        <f t="shared" si="632"/>
        <v>2</v>
      </c>
    </row>
    <row r="19551" spans="1:7">
      <c r="A19551" s="353">
        <v>14</v>
      </c>
      <c r="B19551" s="51" t="s">
        <v>21352</v>
      </c>
      <c r="C19551" s="128"/>
      <c r="D19551" s="128"/>
      <c r="E19551" s="274" t="str">
        <f t="shared" si="631"/>
        <v/>
      </c>
      <c r="F19551" s="156"/>
      <c r="G19551" s="211">
        <f t="shared" si="632"/>
        <v>2</v>
      </c>
    </row>
    <row r="19552" spans="1:7">
      <c r="A19552" s="353" t="s">
        <v>623</v>
      </c>
      <c r="B19552" s="51" t="s">
        <v>21353</v>
      </c>
      <c r="C19552" s="128">
        <v>110</v>
      </c>
      <c r="D19552" s="128">
        <v>110</v>
      </c>
      <c r="E19552" s="274">
        <f t="shared" si="631"/>
        <v>1</v>
      </c>
      <c r="F19552" s="156"/>
      <c r="G19552" s="211">
        <f t="shared" si="632"/>
        <v>2</v>
      </c>
    </row>
    <row r="19553" spans="1:7">
      <c r="A19553" s="353">
        <v>15</v>
      </c>
      <c r="B19553" s="51" t="s">
        <v>21354</v>
      </c>
      <c r="C19553" s="128"/>
      <c r="D19553" s="128"/>
      <c r="E19553" s="274" t="str">
        <f t="shared" si="631"/>
        <v/>
      </c>
      <c r="F19553" s="156"/>
      <c r="G19553" s="211">
        <f t="shared" si="632"/>
        <v>2</v>
      </c>
    </row>
    <row r="19554" spans="1:7" ht="33">
      <c r="A19554" s="353" t="s">
        <v>632</v>
      </c>
      <c r="B19554" s="51" t="s">
        <v>21355</v>
      </c>
      <c r="C19554" s="128">
        <v>280</v>
      </c>
      <c r="D19554" s="128">
        <v>280</v>
      </c>
      <c r="E19554" s="274">
        <f t="shared" si="631"/>
        <v>1</v>
      </c>
      <c r="F19554" s="156"/>
      <c r="G19554" s="211">
        <f t="shared" si="632"/>
        <v>2</v>
      </c>
    </row>
    <row r="19555" spans="1:7">
      <c r="A19555" s="353" t="s">
        <v>634</v>
      </c>
      <c r="B19555" s="51" t="s">
        <v>20985</v>
      </c>
      <c r="C19555" s="128">
        <v>220</v>
      </c>
      <c r="D19555" s="128">
        <v>220</v>
      </c>
      <c r="E19555" s="274">
        <f t="shared" si="631"/>
        <v>1</v>
      </c>
      <c r="F19555" s="156"/>
      <c r="G19555" s="211">
        <f t="shared" si="632"/>
        <v>2</v>
      </c>
    </row>
    <row r="19556" spans="1:7">
      <c r="A19556" s="353">
        <v>16</v>
      </c>
      <c r="B19556" s="51" t="s">
        <v>21356</v>
      </c>
      <c r="C19556" s="128"/>
      <c r="D19556" s="128"/>
      <c r="E19556" s="274" t="str">
        <f t="shared" si="631"/>
        <v/>
      </c>
      <c r="F19556" s="156"/>
      <c r="G19556" s="211">
        <f t="shared" si="632"/>
        <v>2</v>
      </c>
    </row>
    <row r="19557" spans="1:7" ht="33">
      <c r="A19557" s="353" t="s">
        <v>641</v>
      </c>
      <c r="B19557" s="51" t="s">
        <v>21357</v>
      </c>
      <c r="C19557" s="128">
        <v>280</v>
      </c>
      <c r="D19557" s="128">
        <v>280</v>
      </c>
      <c r="E19557" s="274">
        <f t="shared" si="631"/>
        <v>1</v>
      </c>
      <c r="F19557" s="156"/>
      <c r="G19557" s="211">
        <f t="shared" si="632"/>
        <v>2</v>
      </c>
    </row>
    <row r="19558" spans="1:7" ht="33">
      <c r="A19558" s="353" t="s">
        <v>643</v>
      </c>
      <c r="B19558" s="51" t="s">
        <v>21358</v>
      </c>
      <c r="C19558" s="128">
        <v>180</v>
      </c>
      <c r="D19558" s="128">
        <v>180</v>
      </c>
      <c r="E19558" s="274">
        <f t="shared" si="631"/>
        <v>1</v>
      </c>
      <c r="F19558" s="156"/>
      <c r="G19558" s="211">
        <f t="shared" si="632"/>
        <v>2</v>
      </c>
    </row>
    <row r="19559" spans="1:7">
      <c r="A19559" s="353" t="s">
        <v>645</v>
      </c>
      <c r="B19559" s="51" t="s">
        <v>21359</v>
      </c>
      <c r="C19559" s="128">
        <v>150</v>
      </c>
      <c r="D19559" s="128"/>
      <c r="E19559" s="274" t="str">
        <f t="shared" si="631"/>
        <v/>
      </c>
      <c r="F19559" s="609" t="s">
        <v>21360</v>
      </c>
      <c r="G19559" s="211">
        <f t="shared" si="632"/>
        <v>2</v>
      </c>
    </row>
    <row r="19560" spans="1:7" ht="33">
      <c r="A19560" s="353" t="s">
        <v>3538</v>
      </c>
      <c r="B19560" s="51" t="s">
        <v>21361</v>
      </c>
      <c r="C19560" s="128">
        <v>250</v>
      </c>
      <c r="D19560" s="128"/>
      <c r="E19560" s="274" t="str">
        <f t="shared" si="631"/>
        <v/>
      </c>
      <c r="F19560" s="193"/>
      <c r="G19560" s="211">
        <f t="shared" si="632"/>
        <v>2</v>
      </c>
    </row>
    <row r="19561" spans="1:7">
      <c r="A19561" s="353" t="s">
        <v>3540</v>
      </c>
      <c r="B19561" s="51" t="s">
        <v>21362</v>
      </c>
      <c r="C19561" s="128">
        <v>200</v>
      </c>
      <c r="D19561" s="128"/>
      <c r="E19561" s="274" t="str">
        <f t="shared" si="631"/>
        <v/>
      </c>
      <c r="F19561" s="193"/>
      <c r="G19561" s="211">
        <f t="shared" si="632"/>
        <v>2</v>
      </c>
    </row>
    <row r="19562" spans="1:7">
      <c r="A19562" s="353">
        <v>17</v>
      </c>
      <c r="B19562" s="51" t="s">
        <v>21363</v>
      </c>
      <c r="C19562" s="128"/>
      <c r="D19562" s="128"/>
      <c r="E19562" s="274" t="str">
        <f t="shared" si="631"/>
        <v/>
      </c>
      <c r="F19562" s="156"/>
      <c r="G19562" s="211">
        <f t="shared" si="632"/>
        <v>2</v>
      </c>
    </row>
    <row r="19563" spans="1:7">
      <c r="A19563" s="353" t="s">
        <v>1159</v>
      </c>
      <c r="B19563" s="51" t="s">
        <v>21364</v>
      </c>
      <c r="C19563" s="128">
        <v>250</v>
      </c>
      <c r="D19563" s="128">
        <v>250</v>
      </c>
      <c r="E19563" s="274">
        <f t="shared" ref="E19563:E19626" si="633">IFERROR(C19563/D19563,"")</f>
        <v>1</v>
      </c>
      <c r="F19563" s="156"/>
      <c r="G19563" s="211">
        <f t="shared" si="632"/>
        <v>2</v>
      </c>
    </row>
    <row r="19564" spans="1:7">
      <c r="A19564" s="353">
        <v>18</v>
      </c>
      <c r="B19564" s="51" t="s">
        <v>21365</v>
      </c>
      <c r="C19564" s="128"/>
      <c r="D19564" s="128"/>
      <c r="E19564" s="274" t="str">
        <f t="shared" si="633"/>
        <v/>
      </c>
      <c r="F19564" s="156"/>
      <c r="G19564" s="211">
        <f t="shared" si="632"/>
        <v>2</v>
      </c>
    </row>
    <row r="19565" spans="1:7">
      <c r="A19565" s="353" t="s">
        <v>1172</v>
      </c>
      <c r="B19565" s="51" t="s">
        <v>21366</v>
      </c>
      <c r="C19565" s="128">
        <v>150</v>
      </c>
      <c r="D19565" s="128">
        <v>150</v>
      </c>
      <c r="E19565" s="274">
        <f t="shared" si="633"/>
        <v>1</v>
      </c>
      <c r="F19565" s="156"/>
      <c r="G19565" s="211">
        <f t="shared" si="632"/>
        <v>2</v>
      </c>
    </row>
    <row r="19566" spans="1:7">
      <c r="A19566" s="273"/>
      <c r="B19566" s="633" t="s">
        <v>135</v>
      </c>
      <c r="C19566" s="128"/>
      <c r="D19566" s="128"/>
      <c r="E19566" s="274" t="str">
        <f t="shared" si="633"/>
        <v/>
      </c>
      <c r="F19566" s="156"/>
      <c r="G19566" s="211">
        <f t="shared" si="632"/>
        <v>2</v>
      </c>
    </row>
    <row r="19567" spans="1:7">
      <c r="A19567" s="353">
        <v>1</v>
      </c>
      <c r="B19567" s="51" t="s">
        <v>21367</v>
      </c>
      <c r="C19567" s="128"/>
      <c r="D19567" s="128"/>
      <c r="E19567" s="274" t="str">
        <f t="shared" si="633"/>
        <v/>
      </c>
      <c r="F19567" s="634"/>
      <c r="G19567" s="211">
        <f t="shared" si="632"/>
        <v>2</v>
      </c>
    </row>
    <row r="19568" spans="1:7" ht="33">
      <c r="A19568" s="353" t="s">
        <v>477</v>
      </c>
      <c r="B19568" s="51" t="s">
        <v>21368</v>
      </c>
      <c r="C19568" s="128">
        <v>650</v>
      </c>
      <c r="D19568" s="128">
        <v>650</v>
      </c>
      <c r="E19568" s="274">
        <f t="shared" si="633"/>
        <v>1</v>
      </c>
      <c r="F19568" s="634"/>
      <c r="G19568" s="211">
        <f t="shared" si="632"/>
        <v>2</v>
      </c>
    </row>
    <row r="19569" spans="1:7" ht="33">
      <c r="A19569" s="353" t="s">
        <v>479</v>
      </c>
      <c r="B19569" s="51" t="s">
        <v>21369</v>
      </c>
      <c r="C19569" s="128">
        <v>650</v>
      </c>
      <c r="D19569" s="128">
        <v>650</v>
      </c>
      <c r="E19569" s="274">
        <f t="shared" si="633"/>
        <v>1</v>
      </c>
      <c r="F19569" s="634"/>
      <c r="G19569" s="211">
        <f t="shared" si="632"/>
        <v>2</v>
      </c>
    </row>
    <row r="19570" spans="1:7" ht="33">
      <c r="A19570" s="353" t="s">
        <v>482</v>
      </c>
      <c r="B19570" s="51" t="s">
        <v>21370</v>
      </c>
      <c r="C19570" s="128">
        <v>650</v>
      </c>
      <c r="D19570" s="128">
        <v>650</v>
      </c>
      <c r="E19570" s="274">
        <f t="shared" si="633"/>
        <v>1</v>
      </c>
      <c r="F19570" s="634"/>
      <c r="G19570" s="211">
        <f t="shared" si="632"/>
        <v>2</v>
      </c>
    </row>
    <row r="19571" spans="1:7">
      <c r="A19571" s="353" t="s">
        <v>1438</v>
      </c>
      <c r="B19571" s="51" t="s">
        <v>21371</v>
      </c>
      <c r="C19571" s="128">
        <v>260</v>
      </c>
      <c r="D19571" s="128">
        <v>260</v>
      </c>
      <c r="E19571" s="274">
        <f t="shared" si="633"/>
        <v>1</v>
      </c>
      <c r="F19571" s="634"/>
      <c r="G19571" s="211">
        <f t="shared" si="632"/>
        <v>2</v>
      </c>
    </row>
    <row r="19572" spans="1:7">
      <c r="A19572" s="353" t="s">
        <v>1440</v>
      </c>
      <c r="B19572" s="51" t="s">
        <v>21372</v>
      </c>
      <c r="C19572" s="128">
        <v>260</v>
      </c>
      <c r="D19572" s="128">
        <v>260</v>
      </c>
      <c r="E19572" s="274">
        <f t="shared" si="633"/>
        <v>1</v>
      </c>
      <c r="F19572" s="634"/>
      <c r="G19572" s="211">
        <f t="shared" si="632"/>
        <v>2</v>
      </c>
    </row>
    <row r="19573" spans="1:7">
      <c r="A19573" s="353" t="s">
        <v>1442</v>
      </c>
      <c r="B19573" s="51" t="s">
        <v>21373</v>
      </c>
      <c r="C19573" s="128">
        <v>260</v>
      </c>
      <c r="D19573" s="128">
        <v>260</v>
      </c>
      <c r="E19573" s="274">
        <f t="shared" si="633"/>
        <v>1</v>
      </c>
      <c r="F19573" s="634"/>
      <c r="G19573" s="211">
        <f t="shared" si="632"/>
        <v>2</v>
      </c>
    </row>
    <row r="19574" spans="1:7">
      <c r="A19574" s="353" t="s">
        <v>1444</v>
      </c>
      <c r="B19574" s="51" t="s">
        <v>21374</v>
      </c>
      <c r="C19574" s="128">
        <v>400</v>
      </c>
      <c r="D19574" s="128">
        <v>400</v>
      </c>
      <c r="E19574" s="274">
        <f t="shared" si="633"/>
        <v>1</v>
      </c>
      <c r="F19574" s="634"/>
      <c r="G19574" s="211">
        <f t="shared" si="632"/>
        <v>2</v>
      </c>
    </row>
    <row r="19575" spans="1:7" ht="33">
      <c r="A19575" s="353" t="s">
        <v>1446</v>
      </c>
      <c r="B19575" s="51" t="s">
        <v>21375</v>
      </c>
      <c r="C19575" s="128">
        <v>260</v>
      </c>
      <c r="D19575" s="128">
        <v>260</v>
      </c>
      <c r="E19575" s="274">
        <f t="shared" si="633"/>
        <v>1</v>
      </c>
      <c r="F19575" s="634"/>
      <c r="G19575" s="211">
        <f t="shared" si="632"/>
        <v>2</v>
      </c>
    </row>
    <row r="19576" spans="1:7">
      <c r="A19576" s="353" t="s">
        <v>5151</v>
      </c>
      <c r="B19576" s="51" t="s">
        <v>10225</v>
      </c>
      <c r="C19576" s="128">
        <v>110</v>
      </c>
      <c r="D19576" s="128">
        <v>110</v>
      </c>
      <c r="E19576" s="274">
        <f t="shared" si="633"/>
        <v>1</v>
      </c>
      <c r="F19576" s="634"/>
      <c r="G19576" s="211">
        <f t="shared" si="632"/>
        <v>2</v>
      </c>
    </row>
    <row r="19577" spans="1:7">
      <c r="A19577" s="273"/>
      <c r="B19577" s="633" t="s">
        <v>136</v>
      </c>
      <c r="C19577" s="128"/>
      <c r="D19577" s="128"/>
      <c r="E19577" s="274" t="str">
        <f t="shared" si="633"/>
        <v/>
      </c>
      <c r="F19577" s="156"/>
      <c r="G19577" s="211">
        <f t="shared" si="632"/>
        <v>2</v>
      </c>
    </row>
    <row r="19578" spans="1:7">
      <c r="A19578" s="41" t="s">
        <v>1088</v>
      </c>
      <c r="B19578" s="91" t="s">
        <v>15185</v>
      </c>
      <c r="C19578" s="607"/>
      <c r="D19578" s="607"/>
      <c r="E19578" s="274" t="str">
        <f t="shared" si="633"/>
        <v/>
      </c>
      <c r="F19578" s="634"/>
      <c r="G19578" s="211">
        <f t="shared" si="632"/>
        <v>2</v>
      </c>
    </row>
    <row r="19579" spans="1:7" ht="33">
      <c r="A19579" s="353">
        <v>1</v>
      </c>
      <c r="B19579" s="51" t="s">
        <v>21376</v>
      </c>
      <c r="C19579" s="128">
        <v>850</v>
      </c>
      <c r="D19579" s="128">
        <v>850</v>
      </c>
      <c r="E19579" s="274">
        <f t="shared" si="633"/>
        <v>1</v>
      </c>
      <c r="F19579" s="634"/>
      <c r="G19579" s="211">
        <f t="shared" si="632"/>
        <v>2</v>
      </c>
    </row>
    <row r="19580" spans="1:7" ht="33">
      <c r="A19580" s="353">
        <v>2</v>
      </c>
      <c r="B19580" s="51" t="s">
        <v>21377</v>
      </c>
      <c r="C19580" s="128">
        <v>1050</v>
      </c>
      <c r="D19580" s="128">
        <v>1050</v>
      </c>
      <c r="E19580" s="274">
        <f t="shared" si="633"/>
        <v>1</v>
      </c>
      <c r="F19580" s="634"/>
      <c r="G19580" s="211">
        <f t="shared" si="632"/>
        <v>2</v>
      </c>
    </row>
    <row r="19581" spans="1:7" ht="33">
      <c r="A19581" s="353">
        <v>3</v>
      </c>
      <c r="B19581" s="51" t="s">
        <v>21378</v>
      </c>
      <c r="C19581" s="128">
        <v>780</v>
      </c>
      <c r="D19581" s="128">
        <v>780</v>
      </c>
      <c r="E19581" s="274">
        <f t="shared" si="633"/>
        <v>1</v>
      </c>
      <c r="F19581" s="634"/>
      <c r="G19581" s="211">
        <f t="shared" si="632"/>
        <v>2</v>
      </c>
    </row>
    <row r="19582" spans="1:7" ht="33">
      <c r="A19582" s="353">
        <v>4</v>
      </c>
      <c r="B19582" s="51" t="s">
        <v>21379</v>
      </c>
      <c r="C19582" s="128">
        <v>1300</v>
      </c>
      <c r="D19582" s="128">
        <v>1300</v>
      </c>
      <c r="E19582" s="274">
        <f t="shared" si="633"/>
        <v>1</v>
      </c>
      <c r="F19582" s="634"/>
      <c r="G19582" s="211">
        <f t="shared" si="632"/>
        <v>2</v>
      </c>
    </row>
    <row r="19583" spans="1:7" ht="33">
      <c r="A19583" s="353">
        <v>5</v>
      </c>
      <c r="B19583" s="51" t="s">
        <v>21380</v>
      </c>
      <c r="C19583" s="128">
        <v>2100</v>
      </c>
      <c r="D19583" s="128">
        <v>2100</v>
      </c>
      <c r="E19583" s="274">
        <f t="shared" si="633"/>
        <v>1</v>
      </c>
      <c r="F19583" s="634"/>
      <c r="G19583" s="211">
        <f t="shared" si="632"/>
        <v>2</v>
      </c>
    </row>
    <row r="19584" spans="1:7" ht="33">
      <c r="A19584" s="353">
        <v>6</v>
      </c>
      <c r="B19584" s="51" t="s">
        <v>21381</v>
      </c>
      <c r="C19584" s="128">
        <v>780</v>
      </c>
      <c r="D19584" s="128">
        <v>780</v>
      </c>
      <c r="E19584" s="274">
        <f t="shared" si="633"/>
        <v>1</v>
      </c>
      <c r="F19584" s="634"/>
      <c r="G19584" s="211">
        <f t="shared" si="632"/>
        <v>2</v>
      </c>
    </row>
    <row r="19585" spans="1:7" ht="33">
      <c r="A19585" s="353">
        <v>7</v>
      </c>
      <c r="B19585" s="51" t="s">
        <v>21382</v>
      </c>
      <c r="C19585" s="128">
        <v>650</v>
      </c>
      <c r="D19585" s="128">
        <v>650</v>
      </c>
      <c r="E19585" s="274">
        <f t="shared" si="633"/>
        <v>1</v>
      </c>
      <c r="F19585" s="634"/>
      <c r="G19585" s="211">
        <f t="shared" si="632"/>
        <v>2</v>
      </c>
    </row>
    <row r="19586" spans="1:7">
      <c r="A19586" s="41" t="s">
        <v>2454</v>
      </c>
      <c r="B19586" s="91" t="s">
        <v>21367</v>
      </c>
      <c r="C19586" s="128"/>
      <c r="D19586" s="128"/>
      <c r="E19586" s="274" t="str">
        <f t="shared" si="633"/>
        <v/>
      </c>
      <c r="F19586" s="634"/>
      <c r="G19586" s="211">
        <f t="shared" si="632"/>
        <v>2</v>
      </c>
    </row>
    <row r="19587" spans="1:7">
      <c r="A19587" s="353">
        <v>1</v>
      </c>
      <c r="B19587" s="51" t="s">
        <v>21383</v>
      </c>
      <c r="C19587" s="128">
        <v>330</v>
      </c>
      <c r="D19587" s="128">
        <v>330</v>
      </c>
      <c r="E19587" s="274">
        <f t="shared" si="633"/>
        <v>1</v>
      </c>
      <c r="F19587" s="634"/>
      <c r="G19587" s="211">
        <f t="shared" si="632"/>
        <v>2</v>
      </c>
    </row>
    <row r="19588" spans="1:7" ht="66">
      <c r="A19588" s="353">
        <v>2</v>
      </c>
      <c r="B19588" s="51" t="s">
        <v>21384</v>
      </c>
      <c r="C19588" s="128">
        <v>260</v>
      </c>
      <c r="D19588" s="128">
        <v>260</v>
      </c>
      <c r="E19588" s="274">
        <f t="shared" si="633"/>
        <v>1</v>
      </c>
      <c r="F19588" s="634"/>
      <c r="G19588" s="211">
        <f t="shared" si="632"/>
        <v>2</v>
      </c>
    </row>
    <row r="19589" spans="1:7">
      <c r="A19589" s="353">
        <v>3</v>
      </c>
      <c r="B19589" s="51" t="s">
        <v>21385</v>
      </c>
      <c r="C19589" s="128">
        <v>330</v>
      </c>
      <c r="D19589" s="128">
        <v>330</v>
      </c>
      <c r="E19589" s="274">
        <f t="shared" si="633"/>
        <v>1</v>
      </c>
      <c r="F19589" s="634"/>
      <c r="G19589" s="211">
        <f t="shared" ref="G19589:G19652" si="634">COUNTA(B19589,1)</f>
        <v>2</v>
      </c>
    </row>
    <row r="19590" spans="1:7">
      <c r="A19590" s="353">
        <v>4</v>
      </c>
      <c r="B19590" s="51" t="s">
        <v>21386</v>
      </c>
      <c r="C19590" s="128">
        <v>260</v>
      </c>
      <c r="D19590" s="128">
        <v>260</v>
      </c>
      <c r="E19590" s="274">
        <f t="shared" si="633"/>
        <v>1</v>
      </c>
      <c r="F19590" s="634"/>
      <c r="G19590" s="211">
        <f t="shared" si="634"/>
        <v>2</v>
      </c>
    </row>
    <row r="19591" spans="1:7" ht="33">
      <c r="A19591" s="353">
        <v>5</v>
      </c>
      <c r="B19591" s="51" t="s">
        <v>21387</v>
      </c>
      <c r="C19591" s="128">
        <v>250</v>
      </c>
      <c r="D19591" s="128">
        <v>250</v>
      </c>
      <c r="E19591" s="274">
        <f t="shared" si="633"/>
        <v>1</v>
      </c>
      <c r="F19591" s="634"/>
      <c r="G19591" s="211">
        <f t="shared" si="634"/>
        <v>2</v>
      </c>
    </row>
    <row r="19592" spans="1:7" ht="33">
      <c r="A19592" s="353">
        <v>6</v>
      </c>
      <c r="B19592" s="51" t="s">
        <v>21388</v>
      </c>
      <c r="C19592" s="128">
        <v>250</v>
      </c>
      <c r="D19592" s="128">
        <v>250</v>
      </c>
      <c r="E19592" s="274">
        <f t="shared" si="633"/>
        <v>1</v>
      </c>
      <c r="F19592" s="634"/>
      <c r="G19592" s="211">
        <f t="shared" si="634"/>
        <v>2</v>
      </c>
    </row>
    <row r="19593" spans="1:7" ht="33">
      <c r="A19593" s="353">
        <v>7</v>
      </c>
      <c r="B19593" s="51" t="s">
        <v>21389</v>
      </c>
      <c r="C19593" s="128">
        <v>250</v>
      </c>
      <c r="D19593" s="128">
        <v>250</v>
      </c>
      <c r="E19593" s="274">
        <f t="shared" si="633"/>
        <v>1</v>
      </c>
      <c r="F19593" s="634"/>
      <c r="G19593" s="211">
        <f t="shared" si="634"/>
        <v>2</v>
      </c>
    </row>
    <row r="19594" spans="1:7" ht="33">
      <c r="A19594" s="353">
        <v>8</v>
      </c>
      <c r="B19594" s="51" t="s">
        <v>21390</v>
      </c>
      <c r="C19594" s="128">
        <v>250</v>
      </c>
      <c r="D19594" s="128">
        <v>250</v>
      </c>
      <c r="E19594" s="274">
        <f t="shared" si="633"/>
        <v>1</v>
      </c>
      <c r="F19594" s="634"/>
      <c r="G19594" s="211">
        <f t="shared" si="634"/>
        <v>2</v>
      </c>
    </row>
    <row r="19595" spans="1:7" ht="33">
      <c r="A19595" s="353">
        <v>9</v>
      </c>
      <c r="B19595" s="51" t="s">
        <v>21391</v>
      </c>
      <c r="C19595" s="128">
        <v>250</v>
      </c>
      <c r="D19595" s="128">
        <v>250</v>
      </c>
      <c r="E19595" s="274">
        <f t="shared" si="633"/>
        <v>1</v>
      </c>
      <c r="F19595" s="634"/>
      <c r="G19595" s="211">
        <f t="shared" si="634"/>
        <v>2</v>
      </c>
    </row>
    <row r="19596" spans="1:7" ht="33">
      <c r="A19596" s="353">
        <v>10</v>
      </c>
      <c r="B19596" s="51" t="s">
        <v>21392</v>
      </c>
      <c r="C19596" s="128">
        <v>250</v>
      </c>
      <c r="D19596" s="128">
        <v>250</v>
      </c>
      <c r="E19596" s="274">
        <f t="shared" si="633"/>
        <v>1</v>
      </c>
      <c r="F19596" s="634"/>
      <c r="G19596" s="211">
        <f t="shared" si="634"/>
        <v>2</v>
      </c>
    </row>
    <row r="19597" spans="1:7" ht="33">
      <c r="A19597" s="353">
        <v>11</v>
      </c>
      <c r="B19597" s="51" t="s">
        <v>21393</v>
      </c>
      <c r="C19597" s="128">
        <v>250</v>
      </c>
      <c r="D19597" s="128">
        <v>250</v>
      </c>
      <c r="E19597" s="274">
        <f t="shared" si="633"/>
        <v>1</v>
      </c>
      <c r="F19597" s="634"/>
      <c r="G19597" s="211">
        <f t="shared" si="634"/>
        <v>2</v>
      </c>
    </row>
    <row r="19598" spans="1:7">
      <c r="A19598" s="353">
        <v>12</v>
      </c>
      <c r="B19598" s="51" t="s">
        <v>21394</v>
      </c>
      <c r="C19598" s="128">
        <v>250</v>
      </c>
      <c r="D19598" s="128">
        <v>250</v>
      </c>
      <c r="E19598" s="274">
        <f t="shared" si="633"/>
        <v>1</v>
      </c>
      <c r="F19598" s="634"/>
      <c r="G19598" s="211">
        <f t="shared" si="634"/>
        <v>2</v>
      </c>
    </row>
    <row r="19599" spans="1:7" ht="33">
      <c r="A19599" s="353">
        <v>13</v>
      </c>
      <c r="B19599" s="51" t="s">
        <v>21395</v>
      </c>
      <c r="C19599" s="128">
        <v>250</v>
      </c>
      <c r="D19599" s="128">
        <v>250</v>
      </c>
      <c r="E19599" s="274">
        <f t="shared" si="633"/>
        <v>1</v>
      </c>
      <c r="F19599" s="634"/>
      <c r="G19599" s="211">
        <f t="shared" si="634"/>
        <v>2</v>
      </c>
    </row>
    <row r="19600" spans="1:7" ht="33">
      <c r="A19600" s="353">
        <v>14</v>
      </c>
      <c r="B19600" s="51" t="s">
        <v>21396</v>
      </c>
      <c r="C19600" s="128">
        <v>250</v>
      </c>
      <c r="D19600" s="128">
        <v>250</v>
      </c>
      <c r="E19600" s="274">
        <f t="shared" si="633"/>
        <v>1</v>
      </c>
      <c r="F19600" s="634"/>
      <c r="G19600" s="211">
        <f t="shared" si="634"/>
        <v>2</v>
      </c>
    </row>
    <row r="19601" spans="1:7" ht="33">
      <c r="A19601" s="353">
        <v>15</v>
      </c>
      <c r="B19601" s="51" t="s">
        <v>21397</v>
      </c>
      <c r="C19601" s="128">
        <v>250</v>
      </c>
      <c r="D19601" s="128">
        <v>250</v>
      </c>
      <c r="E19601" s="274">
        <f t="shared" si="633"/>
        <v>1</v>
      </c>
      <c r="F19601" s="634"/>
      <c r="G19601" s="211">
        <f t="shared" si="634"/>
        <v>2</v>
      </c>
    </row>
    <row r="19602" spans="1:7">
      <c r="A19602" s="353">
        <v>16</v>
      </c>
      <c r="B19602" s="51" t="s">
        <v>10500</v>
      </c>
      <c r="C19602" s="128">
        <v>110</v>
      </c>
      <c r="D19602" s="128">
        <v>110</v>
      </c>
      <c r="E19602" s="274">
        <f t="shared" si="633"/>
        <v>1</v>
      </c>
      <c r="F19602" s="156"/>
      <c r="G19602" s="211">
        <f t="shared" si="634"/>
        <v>2</v>
      </c>
    </row>
    <row r="19603" spans="1:7">
      <c r="A19603" s="273"/>
      <c r="B19603" s="633" t="s">
        <v>137</v>
      </c>
      <c r="C19603" s="128"/>
      <c r="D19603" s="128"/>
      <c r="E19603" s="274" t="str">
        <f t="shared" si="633"/>
        <v/>
      </c>
      <c r="F19603" s="156"/>
      <c r="G19603" s="211">
        <f t="shared" si="634"/>
        <v>2</v>
      </c>
    </row>
    <row r="19604" spans="1:7">
      <c r="A19604" s="41" t="s">
        <v>1088</v>
      </c>
      <c r="B19604" s="91" t="s">
        <v>21398</v>
      </c>
      <c r="C19604" s="607"/>
      <c r="D19604" s="607"/>
      <c r="E19604" s="274" t="str">
        <f t="shared" si="633"/>
        <v/>
      </c>
      <c r="F19604" s="635"/>
      <c r="G19604" s="211">
        <f t="shared" si="634"/>
        <v>2</v>
      </c>
    </row>
    <row r="19605" spans="1:7" ht="33">
      <c r="A19605" s="353">
        <v>1</v>
      </c>
      <c r="B19605" s="51" t="s">
        <v>21399</v>
      </c>
      <c r="C19605" s="128">
        <v>1050</v>
      </c>
      <c r="D19605" s="128">
        <v>1050</v>
      </c>
      <c r="E19605" s="274">
        <f t="shared" si="633"/>
        <v>1</v>
      </c>
      <c r="F19605" s="635"/>
      <c r="G19605" s="211">
        <f t="shared" si="634"/>
        <v>2</v>
      </c>
    </row>
    <row r="19606" spans="1:7" ht="33">
      <c r="A19606" s="353">
        <v>2</v>
      </c>
      <c r="B19606" s="51" t="s">
        <v>21400</v>
      </c>
      <c r="C19606" s="128">
        <v>600</v>
      </c>
      <c r="D19606" s="128">
        <v>600</v>
      </c>
      <c r="E19606" s="274">
        <f t="shared" si="633"/>
        <v>1</v>
      </c>
      <c r="F19606" s="635"/>
      <c r="G19606" s="211">
        <f t="shared" si="634"/>
        <v>2</v>
      </c>
    </row>
    <row r="19607" spans="1:7">
      <c r="A19607" s="41" t="s">
        <v>2454</v>
      </c>
      <c r="B19607" s="91" t="s">
        <v>21401</v>
      </c>
      <c r="C19607" s="607"/>
      <c r="D19607" s="128"/>
      <c r="E19607" s="274" t="str">
        <f t="shared" si="633"/>
        <v/>
      </c>
      <c r="F19607" s="635"/>
      <c r="G19607" s="211">
        <f t="shared" si="634"/>
        <v>2</v>
      </c>
    </row>
    <row r="19608" spans="1:7" ht="33">
      <c r="A19608" s="353">
        <v>1</v>
      </c>
      <c r="B19608" s="51" t="s">
        <v>21402</v>
      </c>
      <c r="C19608" s="128">
        <v>1400</v>
      </c>
      <c r="D19608" s="128"/>
      <c r="E19608" s="274" t="str">
        <f t="shared" si="633"/>
        <v/>
      </c>
      <c r="F19608" s="636" t="s">
        <v>8922</v>
      </c>
      <c r="G19608" s="211">
        <f t="shared" si="634"/>
        <v>2</v>
      </c>
    </row>
    <row r="19609" spans="1:7" ht="33">
      <c r="A19609" s="353">
        <v>2</v>
      </c>
      <c r="B19609" s="51" t="s">
        <v>21403</v>
      </c>
      <c r="C19609" s="128">
        <v>700</v>
      </c>
      <c r="D19609" s="128"/>
      <c r="E19609" s="274" t="str">
        <f t="shared" si="633"/>
        <v/>
      </c>
      <c r="F19609" s="636" t="s">
        <v>8922</v>
      </c>
      <c r="G19609" s="211">
        <f t="shared" si="634"/>
        <v>2</v>
      </c>
    </row>
    <row r="19610" spans="1:7">
      <c r="A19610" s="41" t="s">
        <v>4032</v>
      </c>
      <c r="B19610" s="91" t="s">
        <v>21404</v>
      </c>
      <c r="C19610" s="607"/>
      <c r="D19610" s="128"/>
      <c r="E19610" s="274" t="str">
        <f t="shared" si="633"/>
        <v/>
      </c>
      <c r="F19610" s="635"/>
      <c r="G19610" s="211">
        <f t="shared" si="634"/>
        <v>2</v>
      </c>
    </row>
    <row r="19611" spans="1:7" ht="49.5">
      <c r="A19611" s="353">
        <v>1</v>
      </c>
      <c r="B19611" s="51" t="s">
        <v>21405</v>
      </c>
      <c r="C19611" s="128">
        <v>270</v>
      </c>
      <c r="D19611" s="128"/>
      <c r="E19611" s="274" t="str">
        <f t="shared" si="633"/>
        <v/>
      </c>
      <c r="F19611" s="636" t="s">
        <v>8922</v>
      </c>
      <c r="G19611" s="211">
        <f t="shared" si="634"/>
        <v>2</v>
      </c>
    </row>
    <row r="19612" spans="1:7" ht="66">
      <c r="A19612" s="353">
        <v>2</v>
      </c>
      <c r="B19612" s="51" t="s">
        <v>21406</v>
      </c>
      <c r="C19612" s="128">
        <v>250</v>
      </c>
      <c r="D19612" s="128"/>
      <c r="E19612" s="274" t="str">
        <f t="shared" si="633"/>
        <v/>
      </c>
      <c r="F19612" s="636" t="s">
        <v>21407</v>
      </c>
      <c r="G19612" s="211">
        <f t="shared" si="634"/>
        <v>2</v>
      </c>
    </row>
    <row r="19613" spans="1:7" ht="33">
      <c r="A19613" s="353">
        <v>3</v>
      </c>
      <c r="B19613" s="51" t="s">
        <v>21408</v>
      </c>
      <c r="C19613" s="128">
        <v>1300</v>
      </c>
      <c r="D19613" s="128">
        <v>1300</v>
      </c>
      <c r="E19613" s="274">
        <f t="shared" si="633"/>
        <v>1</v>
      </c>
      <c r="F19613" s="635"/>
      <c r="G19613" s="211">
        <f t="shared" si="634"/>
        <v>2</v>
      </c>
    </row>
    <row r="19614" spans="1:7" ht="49.5">
      <c r="A19614" s="353">
        <v>4</v>
      </c>
      <c r="B19614" s="51" t="s">
        <v>21409</v>
      </c>
      <c r="C19614" s="128">
        <v>250</v>
      </c>
      <c r="D19614" s="128">
        <v>250</v>
      </c>
      <c r="E19614" s="274">
        <f t="shared" si="633"/>
        <v>1</v>
      </c>
      <c r="F19614" s="635"/>
      <c r="G19614" s="211">
        <f t="shared" si="634"/>
        <v>2</v>
      </c>
    </row>
    <row r="19615" spans="1:7" ht="33">
      <c r="A19615" s="353">
        <v>5</v>
      </c>
      <c r="B19615" s="51" t="s">
        <v>21410</v>
      </c>
      <c r="C19615" s="128">
        <v>270</v>
      </c>
      <c r="D19615" s="128"/>
      <c r="E19615" s="274" t="str">
        <f t="shared" si="633"/>
        <v/>
      </c>
      <c r="F19615" s="636" t="s">
        <v>8922</v>
      </c>
      <c r="G19615" s="211">
        <f t="shared" si="634"/>
        <v>2</v>
      </c>
    </row>
    <row r="19616" spans="1:7" ht="33">
      <c r="A19616" s="353">
        <v>6</v>
      </c>
      <c r="B19616" s="51" t="s">
        <v>21411</v>
      </c>
      <c r="C19616" s="128">
        <v>250</v>
      </c>
      <c r="D19616" s="128">
        <v>250</v>
      </c>
      <c r="E19616" s="274">
        <f t="shared" si="633"/>
        <v>1</v>
      </c>
      <c r="F19616" s="635"/>
      <c r="G19616" s="211">
        <f t="shared" si="634"/>
        <v>2</v>
      </c>
    </row>
    <row r="19617" spans="1:7" ht="49.5">
      <c r="A19617" s="353">
        <v>7</v>
      </c>
      <c r="B19617" s="51" t="s">
        <v>21412</v>
      </c>
      <c r="C19617" s="128">
        <v>590</v>
      </c>
      <c r="D19617" s="128"/>
      <c r="E19617" s="274" t="str">
        <f t="shared" si="633"/>
        <v/>
      </c>
      <c r="F19617" s="636" t="s">
        <v>8922</v>
      </c>
      <c r="G19617" s="211">
        <f t="shared" si="634"/>
        <v>2</v>
      </c>
    </row>
    <row r="19618" spans="1:7" ht="33">
      <c r="A19618" s="353">
        <v>8</v>
      </c>
      <c r="B19618" s="51" t="s">
        <v>21413</v>
      </c>
      <c r="C19618" s="128">
        <v>250</v>
      </c>
      <c r="D19618" s="128">
        <v>250</v>
      </c>
      <c r="E19618" s="274">
        <f t="shared" si="633"/>
        <v>1</v>
      </c>
      <c r="F19618" s="635"/>
      <c r="G19618" s="211">
        <f t="shared" si="634"/>
        <v>2</v>
      </c>
    </row>
    <row r="19619" spans="1:7">
      <c r="A19619" s="353">
        <v>9</v>
      </c>
      <c r="B19619" s="51" t="s">
        <v>21414</v>
      </c>
      <c r="C19619" s="128">
        <v>250</v>
      </c>
      <c r="D19619" s="128">
        <v>250</v>
      </c>
      <c r="E19619" s="274">
        <f t="shared" si="633"/>
        <v>1</v>
      </c>
      <c r="F19619" s="635"/>
      <c r="G19619" s="211">
        <f t="shared" si="634"/>
        <v>2</v>
      </c>
    </row>
    <row r="19620" spans="1:7" ht="33">
      <c r="A19620" s="353">
        <v>10</v>
      </c>
      <c r="B19620" s="51" t="s">
        <v>21415</v>
      </c>
      <c r="C19620" s="128">
        <v>250</v>
      </c>
      <c r="D19620" s="128">
        <v>250</v>
      </c>
      <c r="E19620" s="274">
        <f t="shared" si="633"/>
        <v>1</v>
      </c>
      <c r="F19620" s="635"/>
      <c r="G19620" s="211">
        <f t="shared" si="634"/>
        <v>2</v>
      </c>
    </row>
    <row r="19621" spans="1:7" ht="33">
      <c r="A19621" s="353">
        <v>11</v>
      </c>
      <c r="B19621" s="51" t="s">
        <v>21416</v>
      </c>
      <c r="C19621" s="128">
        <v>650</v>
      </c>
      <c r="D19621" s="128">
        <v>650</v>
      </c>
      <c r="E19621" s="274">
        <f t="shared" si="633"/>
        <v>1</v>
      </c>
      <c r="F19621" s="635"/>
      <c r="G19621" s="211">
        <f t="shared" si="634"/>
        <v>2</v>
      </c>
    </row>
    <row r="19622" spans="1:7">
      <c r="A19622" s="353">
        <v>12</v>
      </c>
      <c r="B19622" s="51" t="s">
        <v>10225</v>
      </c>
      <c r="C19622" s="128">
        <v>110</v>
      </c>
      <c r="D19622" s="128">
        <v>110</v>
      </c>
      <c r="E19622" s="274">
        <f t="shared" si="633"/>
        <v>1</v>
      </c>
      <c r="F19622" s="635"/>
      <c r="G19622" s="211">
        <f t="shared" si="634"/>
        <v>2</v>
      </c>
    </row>
    <row r="19623" spans="1:7">
      <c r="A19623" s="273"/>
      <c r="B19623" s="633" t="s">
        <v>138</v>
      </c>
      <c r="C19623" s="128"/>
      <c r="D19623" s="128"/>
      <c r="E19623" s="274" t="str">
        <f t="shared" si="633"/>
        <v/>
      </c>
      <c r="F19623" s="156"/>
      <c r="G19623" s="211">
        <f t="shared" si="634"/>
        <v>2</v>
      </c>
    </row>
    <row r="19624" spans="1:7">
      <c r="A19624" s="41">
        <v>1</v>
      </c>
      <c r="B19624" s="91" t="s">
        <v>21367</v>
      </c>
      <c r="C19624" s="128"/>
      <c r="D19624" s="128"/>
      <c r="E19624" s="274" t="str">
        <f t="shared" si="633"/>
        <v/>
      </c>
      <c r="F19624" s="634"/>
      <c r="G19624" s="211">
        <f t="shared" si="634"/>
        <v>2</v>
      </c>
    </row>
    <row r="19625" spans="1:7" ht="66">
      <c r="A19625" s="353" t="s">
        <v>477</v>
      </c>
      <c r="B19625" s="51" t="s">
        <v>21417</v>
      </c>
      <c r="C19625" s="128">
        <v>600</v>
      </c>
      <c r="D19625" s="128">
        <v>600</v>
      </c>
      <c r="E19625" s="274">
        <f t="shared" si="633"/>
        <v>1</v>
      </c>
      <c r="F19625" s="634"/>
      <c r="G19625" s="211">
        <f t="shared" si="634"/>
        <v>2</v>
      </c>
    </row>
    <row r="19626" spans="1:7" ht="49.5">
      <c r="A19626" s="353" t="s">
        <v>479</v>
      </c>
      <c r="B19626" s="51" t="s">
        <v>21418</v>
      </c>
      <c r="C19626" s="128">
        <v>400</v>
      </c>
      <c r="D19626" s="128">
        <v>400</v>
      </c>
      <c r="E19626" s="274">
        <f t="shared" si="633"/>
        <v>1</v>
      </c>
      <c r="F19626" s="634"/>
      <c r="G19626" s="211">
        <f t="shared" si="634"/>
        <v>2</v>
      </c>
    </row>
    <row r="19627" spans="1:7">
      <c r="A19627" s="353" t="s">
        <v>482</v>
      </c>
      <c r="B19627" s="51" t="s">
        <v>21419</v>
      </c>
      <c r="C19627" s="128">
        <v>250</v>
      </c>
      <c r="D19627" s="128">
        <v>250</v>
      </c>
      <c r="E19627" s="274">
        <f t="shared" ref="E19627:E19690" si="635">IFERROR(C19627/D19627,"")</f>
        <v>1</v>
      </c>
      <c r="F19627" s="634"/>
      <c r="G19627" s="211">
        <f t="shared" si="634"/>
        <v>2</v>
      </c>
    </row>
    <row r="19628" spans="1:7" ht="33">
      <c r="A19628" s="353" t="s">
        <v>1438</v>
      </c>
      <c r="B19628" s="51" t="s">
        <v>21420</v>
      </c>
      <c r="C19628" s="128">
        <v>250</v>
      </c>
      <c r="D19628" s="128">
        <v>250</v>
      </c>
      <c r="E19628" s="274">
        <f t="shared" si="635"/>
        <v>1</v>
      </c>
      <c r="F19628" s="634"/>
      <c r="G19628" s="211">
        <f t="shared" si="634"/>
        <v>2</v>
      </c>
    </row>
    <row r="19629" spans="1:7" ht="33">
      <c r="A19629" s="353" t="s">
        <v>1440</v>
      </c>
      <c r="B19629" s="51" t="s">
        <v>21421</v>
      </c>
      <c r="C19629" s="128">
        <v>210</v>
      </c>
      <c r="D19629" s="128">
        <v>210</v>
      </c>
      <c r="E19629" s="274">
        <f t="shared" si="635"/>
        <v>1</v>
      </c>
      <c r="F19629" s="634"/>
      <c r="G19629" s="211">
        <f t="shared" si="634"/>
        <v>2</v>
      </c>
    </row>
    <row r="19630" spans="1:7">
      <c r="A19630" s="353" t="s">
        <v>1442</v>
      </c>
      <c r="B19630" s="51" t="s">
        <v>21422</v>
      </c>
      <c r="C19630" s="128">
        <v>250</v>
      </c>
      <c r="D19630" s="128">
        <v>250</v>
      </c>
      <c r="E19630" s="274">
        <f t="shared" si="635"/>
        <v>1</v>
      </c>
      <c r="F19630" s="634"/>
      <c r="G19630" s="211">
        <f t="shared" si="634"/>
        <v>2</v>
      </c>
    </row>
    <row r="19631" spans="1:7" ht="33">
      <c r="A19631" s="353" t="s">
        <v>1444</v>
      </c>
      <c r="B19631" s="51" t="s">
        <v>21423</v>
      </c>
      <c r="C19631" s="128">
        <v>400</v>
      </c>
      <c r="D19631" s="128">
        <v>400</v>
      </c>
      <c r="E19631" s="274">
        <f t="shared" si="635"/>
        <v>1</v>
      </c>
      <c r="F19631" s="634"/>
      <c r="G19631" s="211">
        <f t="shared" si="634"/>
        <v>2</v>
      </c>
    </row>
    <row r="19632" spans="1:7" ht="49.5">
      <c r="A19632" s="353" t="s">
        <v>1446</v>
      </c>
      <c r="B19632" s="51" t="s">
        <v>21424</v>
      </c>
      <c r="C19632" s="128">
        <v>220</v>
      </c>
      <c r="D19632" s="128">
        <v>220</v>
      </c>
      <c r="E19632" s="274">
        <f t="shared" si="635"/>
        <v>1</v>
      </c>
      <c r="F19632" s="634"/>
      <c r="G19632" s="211">
        <f t="shared" si="634"/>
        <v>2</v>
      </c>
    </row>
    <row r="19633" spans="1:7">
      <c r="A19633" s="353" t="s">
        <v>5151</v>
      </c>
      <c r="B19633" s="51" t="s">
        <v>21425</v>
      </c>
      <c r="C19633" s="128">
        <v>110</v>
      </c>
      <c r="D19633" s="128">
        <v>110</v>
      </c>
      <c r="E19633" s="274">
        <f t="shared" si="635"/>
        <v>1</v>
      </c>
      <c r="F19633" s="634"/>
      <c r="G19633" s="211">
        <f t="shared" si="634"/>
        <v>2</v>
      </c>
    </row>
    <row r="19634" spans="1:7">
      <c r="A19634" s="273"/>
      <c r="B19634" s="633" t="s">
        <v>139</v>
      </c>
      <c r="C19634" s="128"/>
      <c r="D19634" s="128"/>
      <c r="E19634" s="274" t="str">
        <f t="shared" si="635"/>
        <v/>
      </c>
      <c r="F19634" s="156"/>
      <c r="G19634" s="211">
        <f t="shared" si="634"/>
        <v>2</v>
      </c>
    </row>
    <row r="19635" spans="1:7">
      <c r="A19635" s="41" t="s">
        <v>1088</v>
      </c>
      <c r="B19635" s="91" t="s">
        <v>21426</v>
      </c>
      <c r="C19635" s="607"/>
      <c r="D19635" s="607"/>
      <c r="E19635" s="274" t="str">
        <f t="shared" si="635"/>
        <v/>
      </c>
      <c r="F19635" s="635"/>
      <c r="G19635" s="211">
        <f t="shared" si="634"/>
        <v>2</v>
      </c>
    </row>
    <row r="19636" spans="1:7" ht="33">
      <c r="A19636" s="353">
        <v>1</v>
      </c>
      <c r="B19636" s="51" t="s">
        <v>21427</v>
      </c>
      <c r="C19636" s="128">
        <v>780</v>
      </c>
      <c r="D19636" s="128">
        <v>780</v>
      </c>
      <c r="E19636" s="274">
        <f t="shared" si="635"/>
        <v>1</v>
      </c>
      <c r="F19636" s="635"/>
      <c r="G19636" s="211">
        <f t="shared" si="634"/>
        <v>2</v>
      </c>
    </row>
    <row r="19637" spans="1:7" ht="33">
      <c r="A19637" s="353">
        <v>2</v>
      </c>
      <c r="B19637" s="51" t="s">
        <v>21428</v>
      </c>
      <c r="C19637" s="128">
        <v>650</v>
      </c>
      <c r="D19637" s="128">
        <v>650</v>
      </c>
      <c r="E19637" s="274">
        <f t="shared" si="635"/>
        <v>1</v>
      </c>
      <c r="F19637" s="635"/>
      <c r="G19637" s="211">
        <f t="shared" si="634"/>
        <v>2</v>
      </c>
    </row>
    <row r="19638" spans="1:7" ht="33">
      <c r="A19638" s="353">
        <v>3</v>
      </c>
      <c r="B19638" s="51" t="s">
        <v>21429</v>
      </c>
      <c r="C19638" s="128">
        <v>2350</v>
      </c>
      <c r="D19638" s="128">
        <v>2350</v>
      </c>
      <c r="E19638" s="274">
        <f t="shared" si="635"/>
        <v>1</v>
      </c>
      <c r="F19638" s="635"/>
      <c r="G19638" s="211">
        <f t="shared" si="634"/>
        <v>2</v>
      </c>
    </row>
    <row r="19639" spans="1:7" ht="33">
      <c r="A19639" s="353">
        <v>4</v>
      </c>
      <c r="B19639" s="51" t="s">
        <v>21430</v>
      </c>
      <c r="C19639" s="128">
        <v>3150</v>
      </c>
      <c r="D19639" s="128">
        <v>3150</v>
      </c>
      <c r="E19639" s="274">
        <f t="shared" si="635"/>
        <v>1</v>
      </c>
      <c r="F19639" s="635"/>
      <c r="G19639" s="211">
        <f t="shared" si="634"/>
        <v>2</v>
      </c>
    </row>
    <row r="19640" spans="1:7" ht="33">
      <c r="A19640" s="353">
        <v>5</v>
      </c>
      <c r="B19640" s="51" t="s">
        <v>21431</v>
      </c>
      <c r="C19640" s="128">
        <v>780</v>
      </c>
      <c r="D19640" s="128">
        <v>780</v>
      </c>
      <c r="E19640" s="274">
        <f t="shared" si="635"/>
        <v>1</v>
      </c>
      <c r="F19640" s="635"/>
      <c r="G19640" s="211">
        <f t="shared" si="634"/>
        <v>2</v>
      </c>
    </row>
    <row r="19641" spans="1:7">
      <c r="A19641" s="41" t="s">
        <v>2454</v>
      </c>
      <c r="B19641" s="91" t="s">
        <v>21432</v>
      </c>
      <c r="C19641" s="128"/>
      <c r="D19641" s="128"/>
      <c r="E19641" s="274" t="str">
        <f t="shared" si="635"/>
        <v/>
      </c>
      <c r="F19641" s="635"/>
      <c r="G19641" s="211">
        <f t="shared" si="634"/>
        <v>2</v>
      </c>
    </row>
    <row r="19642" spans="1:7" ht="33">
      <c r="A19642" s="353">
        <v>1</v>
      </c>
      <c r="B19642" s="51" t="s">
        <v>21433</v>
      </c>
      <c r="C19642" s="128">
        <v>250</v>
      </c>
      <c r="D19642" s="128">
        <v>250</v>
      </c>
      <c r="E19642" s="274">
        <f t="shared" si="635"/>
        <v>1</v>
      </c>
      <c r="F19642" s="635"/>
      <c r="G19642" s="211">
        <f t="shared" si="634"/>
        <v>2</v>
      </c>
    </row>
    <row r="19643" spans="1:7" ht="33">
      <c r="A19643" s="353">
        <v>2</v>
      </c>
      <c r="B19643" s="51" t="s">
        <v>21434</v>
      </c>
      <c r="C19643" s="128">
        <v>250</v>
      </c>
      <c r="D19643" s="128">
        <v>250</v>
      </c>
      <c r="E19643" s="274">
        <f t="shared" si="635"/>
        <v>1</v>
      </c>
      <c r="F19643" s="636" t="s">
        <v>21435</v>
      </c>
      <c r="G19643" s="211">
        <f t="shared" si="634"/>
        <v>2</v>
      </c>
    </row>
    <row r="19644" spans="1:7" ht="33">
      <c r="A19644" s="353">
        <v>3</v>
      </c>
      <c r="B19644" s="51" t="s">
        <v>21436</v>
      </c>
      <c r="C19644" s="128">
        <v>250</v>
      </c>
      <c r="D19644" s="128">
        <v>250</v>
      </c>
      <c r="E19644" s="274">
        <f t="shared" si="635"/>
        <v>1</v>
      </c>
      <c r="F19644" s="635"/>
      <c r="G19644" s="211">
        <f t="shared" si="634"/>
        <v>2</v>
      </c>
    </row>
    <row r="19645" spans="1:7">
      <c r="A19645" s="353">
        <v>4</v>
      </c>
      <c r="B19645" s="51" t="s">
        <v>21437</v>
      </c>
      <c r="C19645" s="128">
        <v>250</v>
      </c>
      <c r="D19645" s="128">
        <v>250</v>
      </c>
      <c r="E19645" s="274">
        <f t="shared" si="635"/>
        <v>1</v>
      </c>
      <c r="F19645" s="635"/>
      <c r="G19645" s="211">
        <f t="shared" si="634"/>
        <v>2</v>
      </c>
    </row>
    <row r="19646" spans="1:7">
      <c r="A19646" s="353">
        <v>5</v>
      </c>
      <c r="B19646" s="51" t="s">
        <v>21438</v>
      </c>
      <c r="C19646" s="128">
        <v>210</v>
      </c>
      <c r="D19646" s="128">
        <v>210</v>
      </c>
      <c r="E19646" s="274">
        <f t="shared" si="635"/>
        <v>1</v>
      </c>
      <c r="F19646" s="635"/>
      <c r="G19646" s="211">
        <f t="shared" si="634"/>
        <v>2</v>
      </c>
    </row>
    <row r="19647" spans="1:7">
      <c r="A19647" s="353">
        <v>6</v>
      </c>
      <c r="B19647" s="51" t="s">
        <v>21439</v>
      </c>
      <c r="C19647" s="128">
        <v>250</v>
      </c>
      <c r="D19647" s="128"/>
      <c r="E19647" s="274" t="str">
        <f t="shared" si="635"/>
        <v/>
      </c>
      <c r="F19647" s="636" t="s">
        <v>8922</v>
      </c>
      <c r="G19647" s="211">
        <f t="shared" si="634"/>
        <v>2</v>
      </c>
    </row>
    <row r="19648" spans="1:7" ht="33">
      <c r="A19648" s="353">
        <v>7</v>
      </c>
      <c r="B19648" s="51" t="s">
        <v>21440</v>
      </c>
      <c r="C19648" s="128">
        <v>150</v>
      </c>
      <c r="D19648" s="128"/>
      <c r="E19648" s="274" t="str">
        <f t="shared" si="635"/>
        <v/>
      </c>
      <c r="F19648" s="636" t="s">
        <v>8922</v>
      </c>
      <c r="G19648" s="211">
        <f t="shared" si="634"/>
        <v>2</v>
      </c>
    </row>
    <row r="19649" spans="1:7" ht="33">
      <c r="A19649" s="353">
        <v>8</v>
      </c>
      <c r="B19649" s="51" t="s">
        <v>21441</v>
      </c>
      <c r="C19649" s="128">
        <v>110</v>
      </c>
      <c r="D19649" s="128"/>
      <c r="E19649" s="274" t="str">
        <f t="shared" si="635"/>
        <v/>
      </c>
      <c r="F19649" s="636" t="s">
        <v>8922</v>
      </c>
      <c r="G19649" s="211">
        <f t="shared" si="634"/>
        <v>2</v>
      </c>
    </row>
    <row r="19650" spans="1:7">
      <c r="A19650" s="353">
        <v>9</v>
      </c>
      <c r="B19650" s="51" t="s">
        <v>21442</v>
      </c>
      <c r="C19650" s="128">
        <v>110</v>
      </c>
      <c r="D19650" s="128"/>
      <c r="E19650" s="274" t="str">
        <f t="shared" si="635"/>
        <v/>
      </c>
      <c r="F19650" s="636" t="s">
        <v>8922</v>
      </c>
      <c r="G19650" s="211">
        <f t="shared" si="634"/>
        <v>2</v>
      </c>
    </row>
    <row r="19651" spans="1:7" ht="33">
      <c r="A19651" s="353">
        <v>10</v>
      </c>
      <c r="B19651" s="51" t="s">
        <v>21443</v>
      </c>
      <c r="C19651" s="128">
        <v>300</v>
      </c>
      <c r="D19651" s="128">
        <v>300</v>
      </c>
      <c r="E19651" s="274">
        <f t="shared" si="635"/>
        <v>1</v>
      </c>
      <c r="F19651" s="635"/>
      <c r="G19651" s="211">
        <f t="shared" si="634"/>
        <v>2</v>
      </c>
    </row>
    <row r="19652" spans="1:7" ht="33">
      <c r="A19652" s="353">
        <v>11</v>
      </c>
      <c r="B19652" s="51" t="s">
        <v>21444</v>
      </c>
      <c r="C19652" s="128">
        <v>300</v>
      </c>
      <c r="D19652" s="128">
        <v>300</v>
      </c>
      <c r="E19652" s="274">
        <f t="shared" si="635"/>
        <v>1</v>
      </c>
      <c r="F19652" s="635"/>
      <c r="G19652" s="211">
        <f t="shared" si="634"/>
        <v>2</v>
      </c>
    </row>
    <row r="19653" spans="1:7">
      <c r="A19653" s="353">
        <v>12</v>
      </c>
      <c r="B19653" s="51" t="s">
        <v>21445</v>
      </c>
      <c r="C19653" s="128">
        <v>300</v>
      </c>
      <c r="D19653" s="128">
        <v>300</v>
      </c>
      <c r="E19653" s="274">
        <f t="shared" si="635"/>
        <v>1</v>
      </c>
      <c r="F19653" s="635"/>
      <c r="G19653" s="211">
        <f t="shared" ref="G19653:G19716" si="636">COUNTA(B19653,1)</f>
        <v>2</v>
      </c>
    </row>
    <row r="19654" spans="1:7">
      <c r="A19654" s="353">
        <v>13</v>
      </c>
      <c r="B19654" s="51" t="s">
        <v>21446</v>
      </c>
      <c r="C19654" s="128">
        <v>250</v>
      </c>
      <c r="D19654" s="128">
        <v>250</v>
      </c>
      <c r="E19654" s="274">
        <f t="shared" si="635"/>
        <v>1</v>
      </c>
      <c r="F19654" s="635"/>
      <c r="G19654" s="211">
        <f t="shared" si="636"/>
        <v>2</v>
      </c>
    </row>
    <row r="19655" spans="1:7" ht="33">
      <c r="A19655" s="353">
        <v>14</v>
      </c>
      <c r="B19655" s="51" t="s">
        <v>21447</v>
      </c>
      <c r="C19655" s="128">
        <v>480</v>
      </c>
      <c r="D19655" s="128">
        <v>480</v>
      </c>
      <c r="E19655" s="274">
        <f t="shared" si="635"/>
        <v>1</v>
      </c>
      <c r="F19655" s="635"/>
      <c r="G19655" s="211">
        <f t="shared" si="636"/>
        <v>2</v>
      </c>
    </row>
    <row r="19656" spans="1:7">
      <c r="A19656" s="353">
        <v>15</v>
      </c>
      <c r="B19656" s="51" t="s">
        <v>21448</v>
      </c>
      <c r="C19656" s="128">
        <v>450</v>
      </c>
      <c r="D19656" s="128"/>
      <c r="E19656" s="274" t="str">
        <f t="shared" si="635"/>
        <v/>
      </c>
      <c r="F19656" s="636" t="s">
        <v>8922</v>
      </c>
      <c r="G19656" s="211">
        <f t="shared" si="636"/>
        <v>2</v>
      </c>
    </row>
    <row r="19657" spans="1:7" ht="33">
      <c r="A19657" s="353">
        <v>16</v>
      </c>
      <c r="B19657" s="51" t="s">
        <v>21449</v>
      </c>
      <c r="C19657" s="128">
        <v>480</v>
      </c>
      <c r="D19657" s="128"/>
      <c r="E19657" s="274" t="str">
        <f t="shared" si="635"/>
        <v/>
      </c>
      <c r="F19657" s="636" t="s">
        <v>21450</v>
      </c>
      <c r="G19657" s="211">
        <f t="shared" si="636"/>
        <v>2</v>
      </c>
    </row>
    <row r="19658" spans="1:7" ht="33">
      <c r="A19658" s="353">
        <v>17</v>
      </c>
      <c r="B19658" s="51" t="s">
        <v>21451</v>
      </c>
      <c r="C19658" s="128">
        <v>450</v>
      </c>
      <c r="D19658" s="128"/>
      <c r="E19658" s="274" t="str">
        <f t="shared" si="635"/>
        <v/>
      </c>
      <c r="F19658" s="636" t="s">
        <v>8922</v>
      </c>
      <c r="G19658" s="211">
        <f t="shared" si="636"/>
        <v>2</v>
      </c>
    </row>
    <row r="19659" spans="1:7" ht="33">
      <c r="A19659" s="353">
        <v>18</v>
      </c>
      <c r="B19659" s="51" t="s">
        <v>21452</v>
      </c>
      <c r="C19659" s="128">
        <v>550</v>
      </c>
      <c r="D19659" s="128">
        <v>550</v>
      </c>
      <c r="E19659" s="274">
        <f t="shared" si="635"/>
        <v>1</v>
      </c>
      <c r="F19659" s="635"/>
      <c r="G19659" s="211">
        <f t="shared" si="636"/>
        <v>2</v>
      </c>
    </row>
    <row r="19660" spans="1:7" ht="33">
      <c r="A19660" s="353">
        <v>19</v>
      </c>
      <c r="B19660" s="51" t="s">
        <v>21453</v>
      </c>
      <c r="C19660" s="128">
        <v>1600</v>
      </c>
      <c r="D19660" s="128">
        <v>1600</v>
      </c>
      <c r="E19660" s="274">
        <f t="shared" si="635"/>
        <v>1</v>
      </c>
      <c r="F19660" s="635"/>
      <c r="G19660" s="211">
        <f t="shared" si="636"/>
        <v>2</v>
      </c>
    </row>
    <row r="19661" spans="1:7">
      <c r="A19661" s="353">
        <v>20</v>
      </c>
      <c r="B19661" s="51" t="s">
        <v>21454</v>
      </c>
      <c r="C19661" s="128">
        <v>110</v>
      </c>
      <c r="D19661" s="128">
        <v>110</v>
      </c>
      <c r="E19661" s="274">
        <f t="shared" si="635"/>
        <v>1</v>
      </c>
      <c r="F19661" s="192"/>
      <c r="G19661" s="211">
        <f t="shared" si="636"/>
        <v>2</v>
      </c>
    </row>
    <row r="19662" spans="1:7">
      <c r="A19662" s="273"/>
      <c r="B19662" s="633" t="s">
        <v>140</v>
      </c>
      <c r="C19662" s="128"/>
      <c r="D19662" s="128"/>
      <c r="E19662" s="274" t="str">
        <f t="shared" si="635"/>
        <v/>
      </c>
      <c r="F19662" s="156"/>
      <c r="G19662" s="211">
        <f t="shared" si="636"/>
        <v>2</v>
      </c>
    </row>
    <row r="19663" spans="1:7">
      <c r="A19663" s="41">
        <v>1</v>
      </c>
      <c r="B19663" s="91" t="s">
        <v>21455</v>
      </c>
      <c r="C19663" s="128"/>
      <c r="D19663" s="607"/>
      <c r="E19663" s="274" t="str">
        <f t="shared" si="635"/>
        <v/>
      </c>
      <c r="F19663" s="634"/>
      <c r="G19663" s="211">
        <f t="shared" si="636"/>
        <v>2</v>
      </c>
    </row>
    <row r="19664" spans="1:7">
      <c r="A19664" s="353" t="s">
        <v>477</v>
      </c>
      <c r="B19664" s="51" t="s">
        <v>21456</v>
      </c>
      <c r="C19664" s="128">
        <v>950</v>
      </c>
      <c r="D19664" s="128">
        <v>950</v>
      </c>
      <c r="E19664" s="274">
        <f t="shared" si="635"/>
        <v>1</v>
      </c>
      <c r="F19664" s="634"/>
      <c r="G19664" s="211">
        <f t="shared" si="636"/>
        <v>2</v>
      </c>
    </row>
    <row r="19665" spans="1:7">
      <c r="A19665" s="353" t="s">
        <v>479</v>
      </c>
      <c r="B19665" s="51" t="s">
        <v>21457</v>
      </c>
      <c r="C19665" s="128">
        <v>1300</v>
      </c>
      <c r="D19665" s="128">
        <v>1300</v>
      </c>
      <c r="E19665" s="274">
        <f t="shared" si="635"/>
        <v>1</v>
      </c>
      <c r="F19665" s="634"/>
      <c r="G19665" s="211">
        <f t="shared" si="636"/>
        <v>2</v>
      </c>
    </row>
    <row r="19666" spans="1:7" ht="33">
      <c r="A19666" s="353" t="s">
        <v>482</v>
      </c>
      <c r="B19666" s="51" t="s">
        <v>21458</v>
      </c>
      <c r="C19666" s="128">
        <v>1700</v>
      </c>
      <c r="D19666" s="128">
        <v>1700</v>
      </c>
      <c r="E19666" s="274">
        <f t="shared" si="635"/>
        <v>1</v>
      </c>
      <c r="F19666" s="634"/>
      <c r="G19666" s="211">
        <f t="shared" si="636"/>
        <v>2</v>
      </c>
    </row>
    <row r="19667" spans="1:7" ht="33">
      <c r="A19667" s="353" t="s">
        <v>1438</v>
      </c>
      <c r="B19667" s="51" t="s">
        <v>21459</v>
      </c>
      <c r="C19667" s="128">
        <v>2100</v>
      </c>
      <c r="D19667" s="128">
        <v>2100</v>
      </c>
      <c r="E19667" s="274">
        <f t="shared" si="635"/>
        <v>1</v>
      </c>
      <c r="F19667" s="634"/>
      <c r="G19667" s="211">
        <f t="shared" si="636"/>
        <v>2</v>
      </c>
    </row>
    <row r="19668" spans="1:7" ht="33">
      <c r="A19668" s="353" t="s">
        <v>1440</v>
      </c>
      <c r="B19668" s="51" t="s">
        <v>21460</v>
      </c>
      <c r="C19668" s="128">
        <v>650</v>
      </c>
      <c r="D19668" s="128">
        <v>650</v>
      </c>
      <c r="E19668" s="274">
        <f t="shared" si="635"/>
        <v>1</v>
      </c>
      <c r="F19668" s="634"/>
      <c r="G19668" s="211">
        <f t="shared" si="636"/>
        <v>2</v>
      </c>
    </row>
    <row r="19669" spans="1:7" ht="33">
      <c r="A19669" s="353" t="s">
        <v>1442</v>
      </c>
      <c r="B19669" s="51" t="s">
        <v>21461</v>
      </c>
      <c r="C19669" s="128">
        <v>1050</v>
      </c>
      <c r="D19669" s="128">
        <v>1050</v>
      </c>
      <c r="E19669" s="274">
        <f t="shared" si="635"/>
        <v>1</v>
      </c>
      <c r="F19669" s="634"/>
      <c r="G19669" s="211">
        <f t="shared" si="636"/>
        <v>2</v>
      </c>
    </row>
    <row r="19670" spans="1:7">
      <c r="A19670" s="41">
        <v>2</v>
      </c>
      <c r="B19670" s="91" t="s">
        <v>21367</v>
      </c>
      <c r="C19670" s="128"/>
      <c r="D19670" s="128"/>
      <c r="E19670" s="274" t="str">
        <f t="shared" si="635"/>
        <v/>
      </c>
      <c r="F19670" s="634"/>
      <c r="G19670" s="211">
        <f t="shared" si="636"/>
        <v>2</v>
      </c>
    </row>
    <row r="19671" spans="1:7" ht="33">
      <c r="A19671" s="353" t="s">
        <v>156</v>
      </c>
      <c r="B19671" s="51" t="s">
        <v>21462</v>
      </c>
      <c r="C19671" s="128">
        <v>330</v>
      </c>
      <c r="D19671" s="128">
        <v>330</v>
      </c>
      <c r="E19671" s="274">
        <f t="shared" si="635"/>
        <v>1</v>
      </c>
      <c r="F19671" s="634"/>
      <c r="G19671" s="211">
        <f t="shared" si="636"/>
        <v>2</v>
      </c>
    </row>
    <row r="19672" spans="1:7" ht="33">
      <c r="A19672" s="353" t="s">
        <v>158</v>
      </c>
      <c r="B19672" s="51" t="s">
        <v>21463</v>
      </c>
      <c r="C19672" s="128">
        <v>550</v>
      </c>
      <c r="D19672" s="128">
        <v>550</v>
      </c>
      <c r="E19672" s="274">
        <f t="shared" si="635"/>
        <v>1</v>
      </c>
      <c r="F19672" s="634"/>
      <c r="G19672" s="211">
        <f t="shared" si="636"/>
        <v>2</v>
      </c>
    </row>
    <row r="19673" spans="1:7" ht="33">
      <c r="A19673" s="353" t="s">
        <v>160</v>
      </c>
      <c r="B19673" s="51" t="s">
        <v>21464</v>
      </c>
      <c r="C19673" s="128">
        <v>260</v>
      </c>
      <c r="D19673" s="128">
        <v>260</v>
      </c>
      <c r="E19673" s="274">
        <f t="shared" si="635"/>
        <v>1</v>
      </c>
      <c r="F19673" s="634"/>
      <c r="G19673" s="211">
        <f t="shared" si="636"/>
        <v>2</v>
      </c>
    </row>
    <row r="19674" spans="1:7" ht="33">
      <c r="A19674" s="353" t="s">
        <v>162</v>
      </c>
      <c r="B19674" s="51" t="s">
        <v>21465</v>
      </c>
      <c r="C19674" s="128">
        <v>260</v>
      </c>
      <c r="D19674" s="128">
        <v>260</v>
      </c>
      <c r="E19674" s="274">
        <f t="shared" si="635"/>
        <v>1</v>
      </c>
      <c r="F19674" s="634"/>
      <c r="G19674" s="211">
        <f t="shared" si="636"/>
        <v>2</v>
      </c>
    </row>
    <row r="19675" spans="1:7">
      <c r="A19675" s="353" t="s">
        <v>164</v>
      </c>
      <c r="B19675" s="51" t="s">
        <v>21466</v>
      </c>
      <c r="C19675" s="128">
        <v>260</v>
      </c>
      <c r="D19675" s="128">
        <v>260</v>
      </c>
      <c r="E19675" s="274">
        <f t="shared" si="635"/>
        <v>1</v>
      </c>
      <c r="F19675" s="634"/>
      <c r="G19675" s="211">
        <f t="shared" si="636"/>
        <v>2</v>
      </c>
    </row>
    <row r="19676" spans="1:7">
      <c r="A19676" s="353" t="s">
        <v>1096</v>
      </c>
      <c r="B19676" s="51" t="s">
        <v>21467</v>
      </c>
      <c r="C19676" s="128">
        <v>260</v>
      </c>
      <c r="D19676" s="128">
        <v>260</v>
      </c>
      <c r="E19676" s="274">
        <f t="shared" si="635"/>
        <v>1</v>
      </c>
      <c r="F19676" s="634"/>
      <c r="G19676" s="211">
        <f t="shared" si="636"/>
        <v>2</v>
      </c>
    </row>
    <row r="19677" spans="1:7" ht="33">
      <c r="A19677" s="353" t="s">
        <v>1097</v>
      </c>
      <c r="B19677" s="51" t="s">
        <v>21468</v>
      </c>
      <c r="C19677" s="128">
        <v>260</v>
      </c>
      <c r="D19677" s="128">
        <v>260</v>
      </c>
      <c r="E19677" s="274">
        <f t="shared" si="635"/>
        <v>1</v>
      </c>
      <c r="F19677" s="634"/>
      <c r="G19677" s="211">
        <f t="shared" si="636"/>
        <v>2</v>
      </c>
    </row>
    <row r="19678" spans="1:7" ht="33">
      <c r="A19678" s="353" t="s">
        <v>1454</v>
      </c>
      <c r="B19678" s="51" t="s">
        <v>21469</v>
      </c>
      <c r="C19678" s="128">
        <v>330</v>
      </c>
      <c r="D19678" s="128">
        <v>330</v>
      </c>
      <c r="E19678" s="274">
        <f t="shared" si="635"/>
        <v>1</v>
      </c>
      <c r="F19678" s="634"/>
      <c r="G19678" s="211">
        <f t="shared" si="636"/>
        <v>2</v>
      </c>
    </row>
    <row r="19679" spans="1:7" ht="33">
      <c r="A19679" s="353" t="s">
        <v>3350</v>
      </c>
      <c r="B19679" s="51" t="s">
        <v>21470</v>
      </c>
      <c r="C19679" s="128">
        <v>230</v>
      </c>
      <c r="D19679" s="128">
        <v>230</v>
      </c>
      <c r="E19679" s="274">
        <f t="shared" si="635"/>
        <v>1</v>
      </c>
      <c r="F19679" s="634"/>
      <c r="G19679" s="211">
        <f t="shared" si="636"/>
        <v>2</v>
      </c>
    </row>
    <row r="19680" spans="1:7" ht="33">
      <c r="A19680" s="353" t="s">
        <v>3352</v>
      </c>
      <c r="B19680" s="51" t="s">
        <v>21471</v>
      </c>
      <c r="C19680" s="128">
        <v>260</v>
      </c>
      <c r="D19680" s="128">
        <v>260</v>
      </c>
      <c r="E19680" s="274">
        <f t="shared" si="635"/>
        <v>1</v>
      </c>
      <c r="F19680" s="634"/>
      <c r="G19680" s="211">
        <f t="shared" si="636"/>
        <v>2</v>
      </c>
    </row>
    <row r="19681" spans="1:7" ht="33">
      <c r="A19681" s="353" t="s">
        <v>3354</v>
      </c>
      <c r="B19681" s="51" t="s">
        <v>21472</v>
      </c>
      <c r="C19681" s="128">
        <v>260</v>
      </c>
      <c r="D19681" s="128">
        <v>260</v>
      </c>
      <c r="E19681" s="274">
        <f t="shared" si="635"/>
        <v>1</v>
      </c>
      <c r="F19681" s="634"/>
      <c r="G19681" s="211">
        <f t="shared" si="636"/>
        <v>2</v>
      </c>
    </row>
    <row r="19682" spans="1:7">
      <c r="A19682" s="353" t="s">
        <v>3356</v>
      </c>
      <c r="B19682" s="51" t="s">
        <v>21473</v>
      </c>
      <c r="C19682" s="128">
        <v>260</v>
      </c>
      <c r="D19682" s="128">
        <v>260</v>
      </c>
      <c r="E19682" s="274">
        <f t="shared" si="635"/>
        <v>1</v>
      </c>
      <c r="F19682" s="634"/>
      <c r="G19682" s="211">
        <f t="shared" si="636"/>
        <v>2</v>
      </c>
    </row>
    <row r="19683" spans="1:7" ht="33">
      <c r="A19683" s="353" t="s">
        <v>3358</v>
      </c>
      <c r="B19683" s="51" t="s">
        <v>21474</v>
      </c>
      <c r="C19683" s="128">
        <v>260</v>
      </c>
      <c r="D19683" s="128">
        <v>260</v>
      </c>
      <c r="E19683" s="274">
        <f t="shared" si="635"/>
        <v>1</v>
      </c>
      <c r="F19683" s="634"/>
      <c r="G19683" s="211">
        <f t="shared" si="636"/>
        <v>2</v>
      </c>
    </row>
    <row r="19684" spans="1:7" ht="33">
      <c r="A19684" s="353" t="s">
        <v>3360</v>
      </c>
      <c r="B19684" s="51" t="s">
        <v>21475</v>
      </c>
      <c r="C19684" s="128">
        <v>460</v>
      </c>
      <c r="D19684" s="128">
        <v>460</v>
      </c>
      <c r="E19684" s="274">
        <f t="shared" si="635"/>
        <v>1</v>
      </c>
      <c r="F19684" s="634"/>
      <c r="G19684" s="211">
        <f t="shared" si="636"/>
        <v>2</v>
      </c>
    </row>
    <row r="19685" spans="1:7" ht="33">
      <c r="A19685" s="353" t="s">
        <v>3362</v>
      </c>
      <c r="B19685" s="51" t="s">
        <v>21476</v>
      </c>
      <c r="C19685" s="128">
        <v>650</v>
      </c>
      <c r="D19685" s="128">
        <v>650</v>
      </c>
      <c r="E19685" s="274">
        <f t="shared" si="635"/>
        <v>1</v>
      </c>
      <c r="F19685" s="634"/>
      <c r="G19685" s="211">
        <f t="shared" si="636"/>
        <v>2</v>
      </c>
    </row>
    <row r="19686" spans="1:7" ht="33">
      <c r="A19686" s="353" t="s">
        <v>3364</v>
      </c>
      <c r="B19686" s="51" t="s">
        <v>21477</v>
      </c>
      <c r="C19686" s="128">
        <v>460</v>
      </c>
      <c r="D19686" s="128">
        <v>460</v>
      </c>
      <c r="E19686" s="274">
        <f t="shared" si="635"/>
        <v>1</v>
      </c>
      <c r="F19686" s="634"/>
      <c r="G19686" s="211">
        <f t="shared" si="636"/>
        <v>2</v>
      </c>
    </row>
    <row r="19687" spans="1:7">
      <c r="A19687" s="353" t="s">
        <v>3366</v>
      </c>
      <c r="B19687" s="51" t="s">
        <v>21478</v>
      </c>
      <c r="C19687" s="128">
        <v>260</v>
      </c>
      <c r="D19687" s="128">
        <v>260</v>
      </c>
      <c r="E19687" s="274">
        <f t="shared" si="635"/>
        <v>1</v>
      </c>
      <c r="F19687" s="634"/>
      <c r="G19687" s="211">
        <f t="shared" si="636"/>
        <v>2</v>
      </c>
    </row>
    <row r="19688" spans="1:7" ht="33">
      <c r="A19688" s="353" t="s">
        <v>3368</v>
      </c>
      <c r="B19688" s="51" t="s">
        <v>21479</v>
      </c>
      <c r="C19688" s="128">
        <v>330</v>
      </c>
      <c r="D19688" s="128">
        <v>330</v>
      </c>
      <c r="E19688" s="274">
        <f t="shared" si="635"/>
        <v>1</v>
      </c>
      <c r="F19688" s="634"/>
      <c r="G19688" s="211">
        <f t="shared" si="636"/>
        <v>2</v>
      </c>
    </row>
    <row r="19689" spans="1:7" ht="33">
      <c r="A19689" s="353" t="s">
        <v>3370</v>
      </c>
      <c r="B19689" s="51" t="s">
        <v>21480</v>
      </c>
      <c r="C19689" s="128">
        <v>650</v>
      </c>
      <c r="D19689" s="128">
        <v>650</v>
      </c>
      <c r="E19689" s="274">
        <f t="shared" si="635"/>
        <v>1</v>
      </c>
      <c r="F19689" s="634"/>
      <c r="G19689" s="211">
        <f t="shared" si="636"/>
        <v>2</v>
      </c>
    </row>
    <row r="19690" spans="1:7" ht="33">
      <c r="A19690" s="353" t="s">
        <v>3372</v>
      </c>
      <c r="B19690" s="51" t="s">
        <v>21481</v>
      </c>
      <c r="C19690" s="128">
        <v>260</v>
      </c>
      <c r="D19690" s="128">
        <v>260</v>
      </c>
      <c r="E19690" s="274">
        <f t="shared" si="635"/>
        <v>1</v>
      </c>
      <c r="F19690" s="634"/>
      <c r="G19690" s="211">
        <f t="shared" si="636"/>
        <v>2</v>
      </c>
    </row>
    <row r="19691" spans="1:7" ht="33">
      <c r="A19691" s="353" t="s">
        <v>3374</v>
      </c>
      <c r="B19691" s="51" t="s">
        <v>21482</v>
      </c>
      <c r="C19691" s="128">
        <v>530</v>
      </c>
      <c r="D19691" s="128">
        <v>530</v>
      </c>
      <c r="E19691" s="274">
        <f t="shared" ref="E19691:E19754" si="637">IFERROR(C19691/D19691,"")</f>
        <v>1</v>
      </c>
      <c r="F19691" s="156"/>
      <c r="G19691" s="211">
        <f t="shared" si="636"/>
        <v>2</v>
      </c>
    </row>
    <row r="19692" spans="1:7" ht="33">
      <c r="A19692" s="353" t="s">
        <v>3376</v>
      </c>
      <c r="B19692" s="51" t="s">
        <v>21483</v>
      </c>
      <c r="C19692" s="128">
        <v>530</v>
      </c>
      <c r="D19692" s="128">
        <v>530</v>
      </c>
      <c r="E19692" s="274">
        <f t="shared" si="637"/>
        <v>1</v>
      </c>
      <c r="F19692" s="634"/>
      <c r="G19692" s="211">
        <f t="shared" si="636"/>
        <v>2</v>
      </c>
    </row>
    <row r="19693" spans="1:7" ht="33">
      <c r="A19693" s="353" t="s">
        <v>3378</v>
      </c>
      <c r="B19693" s="51" t="s">
        <v>21484</v>
      </c>
      <c r="C19693" s="128">
        <v>530</v>
      </c>
      <c r="D19693" s="128">
        <v>530</v>
      </c>
      <c r="E19693" s="274">
        <f t="shared" si="637"/>
        <v>1</v>
      </c>
      <c r="F19693" s="634"/>
      <c r="G19693" s="211">
        <f t="shared" si="636"/>
        <v>2</v>
      </c>
    </row>
    <row r="19694" spans="1:7" ht="33">
      <c r="A19694" s="353" t="s">
        <v>3380</v>
      </c>
      <c r="B19694" s="51" t="s">
        <v>21485</v>
      </c>
      <c r="C19694" s="128">
        <v>780</v>
      </c>
      <c r="D19694" s="128">
        <v>780</v>
      </c>
      <c r="E19694" s="274">
        <f t="shared" si="637"/>
        <v>1</v>
      </c>
      <c r="F19694" s="634"/>
      <c r="G19694" s="211">
        <f t="shared" si="636"/>
        <v>2</v>
      </c>
    </row>
    <row r="19695" spans="1:7" ht="33">
      <c r="A19695" s="353" t="s">
        <v>3382</v>
      </c>
      <c r="B19695" s="51" t="s">
        <v>21486</v>
      </c>
      <c r="C19695" s="128">
        <v>400</v>
      </c>
      <c r="D19695" s="128">
        <v>400</v>
      </c>
      <c r="E19695" s="274">
        <f t="shared" si="637"/>
        <v>1</v>
      </c>
      <c r="F19695" s="634"/>
      <c r="G19695" s="211">
        <f t="shared" si="636"/>
        <v>2</v>
      </c>
    </row>
    <row r="19696" spans="1:7" ht="33">
      <c r="A19696" s="353" t="s">
        <v>3384</v>
      </c>
      <c r="B19696" s="51" t="s">
        <v>21487</v>
      </c>
      <c r="C19696" s="128">
        <v>260</v>
      </c>
      <c r="D19696" s="128">
        <v>260</v>
      </c>
      <c r="E19696" s="274">
        <f t="shared" si="637"/>
        <v>1</v>
      </c>
      <c r="F19696" s="634"/>
      <c r="G19696" s="211">
        <f t="shared" si="636"/>
        <v>2</v>
      </c>
    </row>
    <row r="19697" spans="1:7" ht="33">
      <c r="A19697" s="353" t="s">
        <v>3386</v>
      </c>
      <c r="B19697" s="51" t="s">
        <v>21488</v>
      </c>
      <c r="C19697" s="128">
        <v>260</v>
      </c>
      <c r="D19697" s="128">
        <v>260</v>
      </c>
      <c r="E19697" s="274">
        <f t="shared" si="637"/>
        <v>1</v>
      </c>
      <c r="F19697" s="634"/>
      <c r="G19697" s="211">
        <f t="shared" si="636"/>
        <v>2</v>
      </c>
    </row>
    <row r="19698" spans="1:7" ht="33">
      <c r="A19698" s="353" t="s">
        <v>3388</v>
      </c>
      <c r="B19698" s="51" t="s">
        <v>21489</v>
      </c>
      <c r="C19698" s="128">
        <v>260</v>
      </c>
      <c r="D19698" s="128">
        <v>260</v>
      </c>
      <c r="E19698" s="274">
        <f t="shared" si="637"/>
        <v>1</v>
      </c>
      <c r="F19698" s="634"/>
      <c r="G19698" s="211">
        <f t="shared" si="636"/>
        <v>2</v>
      </c>
    </row>
    <row r="19699" spans="1:7" ht="33">
      <c r="A19699" s="353" t="s">
        <v>3390</v>
      </c>
      <c r="B19699" s="51" t="s">
        <v>21490</v>
      </c>
      <c r="C19699" s="128">
        <v>260</v>
      </c>
      <c r="D19699" s="128">
        <v>260</v>
      </c>
      <c r="E19699" s="274">
        <f t="shared" si="637"/>
        <v>1</v>
      </c>
      <c r="F19699" s="634"/>
      <c r="G19699" s="211">
        <f t="shared" si="636"/>
        <v>2</v>
      </c>
    </row>
    <row r="19700" spans="1:7" ht="33">
      <c r="A19700" s="353" t="s">
        <v>3392</v>
      </c>
      <c r="B19700" s="51" t="s">
        <v>21491</v>
      </c>
      <c r="C19700" s="128">
        <v>330</v>
      </c>
      <c r="D19700" s="128">
        <v>330</v>
      </c>
      <c r="E19700" s="274">
        <f t="shared" si="637"/>
        <v>1</v>
      </c>
      <c r="F19700" s="634"/>
      <c r="G19700" s="211">
        <f t="shared" si="636"/>
        <v>2</v>
      </c>
    </row>
    <row r="19701" spans="1:7" ht="33">
      <c r="A19701" s="353" t="s">
        <v>3394</v>
      </c>
      <c r="B19701" s="51" t="s">
        <v>21492</v>
      </c>
      <c r="C19701" s="128">
        <v>330</v>
      </c>
      <c r="D19701" s="128">
        <v>330</v>
      </c>
      <c r="E19701" s="274">
        <f t="shared" si="637"/>
        <v>1</v>
      </c>
      <c r="F19701" s="634"/>
      <c r="G19701" s="211">
        <f t="shared" si="636"/>
        <v>2</v>
      </c>
    </row>
    <row r="19702" spans="1:7">
      <c r="A19702" s="353" t="s">
        <v>3396</v>
      </c>
      <c r="B19702" s="51" t="s">
        <v>10225</v>
      </c>
      <c r="C19702" s="128">
        <v>110</v>
      </c>
      <c r="D19702" s="128">
        <v>110</v>
      </c>
      <c r="E19702" s="274">
        <f t="shared" si="637"/>
        <v>1</v>
      </c>
      <c r="F19702" s="634"/>
      <c r="G19702" s="211">
        <f t="shared" si="636"/>
        <v>2</v>
      </c>
    </row>
    <row r="19703" spans="1:7">
      <c r="A19703" s="273"/>
      <c r="B19703" s="633" t="s">
        <v>141</v>
      </c>
      <c r="C19703" s="128"/>
      <c r="D19703" s="128"/>
      <c r="E19703" s="274" t="str">
        <f t="shared" si="637"/>
        <v/>
      </c>
      <c r="F19703" s="156"/>
      <c r="G19703" s="211">
        <f t="shared" si="636"/>
        <v>2</v>
      </c>
    </row>
    <row r="19704" spans="1:7">
      <c r="A19704" s="41" t="s">
        <v>1088</v>
      </c>
      <c r="B19704" s="91" t="s">
        <v>15185</v>
      </c>
      <c r="C19704" s="607"/>
      <c r="D19704" s="607"/>
      <c r="E19704" s="274" t="str">
        <f t="shared" si="637"/>
        <v/>
      </c>
      <c r="F19704" s="634"/>
      <c r="G19704" s="211">
        <f t="shared" si="636"/>
        <v>2</v>
      </c>
    </row>
    <row r="19705" spans="1:7" ht="33">
      <c r="A19705" s="353">
        <v>1</v>
      </c>
      <c r="B19705" s="51" t="s">
        <v>21493</v>
      </c>
      <c r="C19705" s="128">
        <v>780</v>
      </c>
      <c r="D19705" s="128">
        <v>780</v>
      </c>
      <c r="E19705" s="274">
        <f t="shared" si="637"/>
        <v>1</v>
      </c>
      <c r="F19705" s="634"/>
      <c r="G19705" s="211">
        <f t="shared" si="636"/>
        <v>2</v>
      </c>
    </row>
    <row r="19706" spans="1:7" ht="33">
      <c r="A19706" s="353">
        <v>2</v>
      </c>
      <c r="B19706" s="51" t="s">
        <v>21494</v>
      </c>
      <c r="C19706" s="128">
        <v>950</v>
      </c>
      <c r="D19706" s="128">
        <v>950</v>
      </c>
      <c r="E19706" s="274">
        <f t="shared" si="637"/>
        <v>1</v>
      </c>
      <c r="F19706" s="634"/>
      <c r="G19706" s="211">
        <f t="shared" si="636"/>
        <v>2</v>
      </c>
    </row>
    <row r="19707" spans="1:7" ht="33">
      <c r="A19707" s="353">
        <v>3</v>
      </c>
      <c r="B19707" s="51" t="s">
        <v>21495</v>
      </c>
      <c r="C19707" s="128">
        <v>650</v>
      </c>
      <c r="D19707" s="128">
        <v>650</v>
      </c>
      <c r="E19707" s="274">
        <f t="shared" si="637"/>
        <v>1</v>
      </c>
      <c r="F19707" s="634"/>
      <c r="G19707" s="211">
        <f t="shared" si="636"/>
        <v>2</v>
      </c>
    </row>
    <row r="19708" spans="1:7" ht="33">
      <c r="A19708" s="353">
        <v>4</v>
      </c>
      <c r="B19708" s="51" t="s">
        <v>21496</v>
      </c>
      <c r="C19708" s="128">
        <v>3700</v>
      </c>
      <c r="D19708" s="128">
        <v>3700</v>
      </c>
      <c r="E19708" s="274">
        <f t="shared" si="637"/>
        <v>1</v>
      </c>
      <c r="F19708" s="634"/>
      <c r="G19708" s="211">
        <f t="shared" si="636"/>
        <v>2</v>
      </c>
    </row>
    <row r="19709" spans="1:7" ht="33">
      <c r="A19709" s="353">
        <v>5</v>
      </c>
      <c r="B19709" s="51" t="s">
        <v>21497</v>
      </c>
      <c r="C19709" s="128">
        <v>4200</v>
      </c>
      <c r="D19709" s="128">
        <v>4200</v>
      </c>
      <c r="E19709" s="274">
        <f t="shared" si="637"/>
        <v>1</v>
      </c>
      <c r="F19709" s="634"/>
      <c r="G19709" s="211">
        <f t="shared" si="636"/>
        <v>2</v>
      </c>
    </row>
    <row r="19710" spans="1:7" ht="33">
      <c r="A19710" s="353">
        <v>6</v>
      </c>
      <c r="B19710" s="51" t="s">
        <v>21498</v>
      </c>
      <c r="C19710" s="128">
        <v>4800</v>
      </c>
      <c r="D19710" s="128">
        <v>4800</v>
      </c>
      <c r="E19710" s="274">
        <f t="shared" si="637"/>
        <v>1</v>
      </c>
      <c r="F19710" s="634"/>
      <c r="G19710" s="211">
        <f t="shared" si="636"/>
        <v>2</v>
      </c>
    </row>
    <row r="19711" spans="1:7" ht="33">
      <c r="A19711" s="353">
        <v>7</v>
      </c>
      <c r="B19711" s="51" t="s">
        <v>21499</v>
      </c>
      <c r="C19711" s="128">
        <v>3500</v>
      </c>
      <c r="D19711" s="128">
        <v>3500</v>
      </c>
      <c r="E19711" s="274">
        <f t="shared" si="637"/>
        <v>1</v>
      </c>
      <c r="F19711" s="634"/>
      <c r="G19711" s="211">
        <f t="shared" si="636"/>
        <v>2</v>
      </c>
    </row>
    <row r="19712" spans="1:7" ht="33">
      <c r="A19712" s="353">
        <v>8</v>
      </c>
      <c r="B19712" s="51" t="s">
        <v>21500</v>
      </c>
      <c r="C19712" s="128">
        <v>2550</v>
      </c>
      <c r="D19712" s="128">
        <v>2550</v>
      </c>
      <c r="E19712" s="274">
        <f t="shared" si="637"/>
        <v>1</v>
      </c>
      <c r="F19712" s="634"/>
      <c r="G19712" s="211">
        <f t="shared" si="636"/>
        <v>2</v>
      </c>
    </row>
    <row r="19713" spans="1:7" ht="33">
      <c r="A19713" s="353">
        <v>9</v>
      </c>
      <c r="B19713" s="51" t="s">
        <v>21501</v>
      </c>
      <c r="C19713" s="128">
        <v>2800</v>
      </c>
      <c r="D19713" s="128">
        <v>2800</v>
      </c>
      <c r="E19713" s="274">
        <f t="shared" si="637"/>
        <v>1</v>
      </c>
      <c r="F19713" s="634"/>
      <c r="G19713" s="211">
        <f t="shared" si="636"/>
        <v>2</v>
      </c>
    </row>
    <row r="19714" spans="1:7" ht="33">
      <c r="A19714" s="353">
        <v>10</v>
      </c>
      <c r="B19714" s="51" t="s">
        <v>21502</v>
      </c>
      <c r="C19714" s="128">
        <v>850</v>
      </c>
      <c r="D19714" s="128">
        <v>850</v>
      </c>
      <c r="E19714" s="274">
        <f t="shared" si="637"/>
        <v>1</v>
      </c>
      <c r="F19714" s="634"/>
      <c r="G19714" s="211">
        <f t="shared" si="636"/>
        <v>2</v>
      </c>
    </row>
    <row r="19715" spans="1:7" ht="33">
      <c r="A19715" s="353">
        <v>11</v>
      </c>
      <c r="B19715" s="51" t="s">
        <v>21503</v>
      </c>
      <c r="C19715" s="128">
        <v>850</v>
      </c>
      <c r="D19715" s="128">
        <v>850</v>
      </c>
      <c r="E19715" s="274">
        <f t="shared" si="637"/>
        <v>1</v>
      </c>
      <c r="F19715" s="634"/>
      <c r="G19715" s="211">
        <f t="shared" si="636"/>
        <v>2</v>
      </c>
    </row>
    <row r="19716" spans="1:7">
      <c r="A19716" s="41" t="s">
        <v>2454</v>
      </c>
      <c r="B19716" s="91" t="s">
        <v>20004</v>
      </c>
      <c r="C19716" s="128"/>
      <c r="D19716" s="128"/>
      <c r="E19716" s="274" t="str">
        <f t="shared" si="637"/>
        <v/>
      </c>
      <c r="F19716" s="193"/>
      <c r="G19716" s="211">
        <f t="shared" si="636"/>
        <v>2</v>
      </c>
    </row>
    <row r="19717" spans="1:7" ht="33">
      <c r="A19717" s="353">
        <v>1</v>
      </c>
      <c r="B19717" s="51" t="s">
        <v>21504</v>
      </c>
      <c r="C19717" s="128">
        <v>2700</v>
      </c>
      <c r="D19717" s="128"/>
      <c r="E19717" s="274" t="str">
        <f t="shared" si="637"/>
        <v/>
      </c>
      <c r="F19717" s="637" t="s">
        <v>21505</v>
      </c>
      <c r="G19717" s="211">
        <f t="shared" ref="G19717:G19780" si="638">COUNTA(B19717,1)</f>
        <v>2</v>
      </c>
    </row>
    <row r="19718" spans="1:7">
      <c r="A19718" s="41" t="s">
        <v>4032</v>
      </c>
      <c r="B19718" s="91" t="s">
        <v>11094</v>
      </c>
      <c r="C19718" s="607"/>
      <c r="D19718" s="607"/>
      <c r="E19718" s="274" t="str">
        <f t="shared" si="637"/>
        <v/>
      </c>
      <c r="F19718" s="634"/>
      <c r="G19718" s="211">
        <f t="shared" si="638"/>
        <v>2</v>
      </c>
    </row>
    <row r="19719" spans="1:7" ht="33">
      <c r="A19719" s="353">
        <v>1</v>
      </c>
      <c r="B19719" s="51" t="s">
        <v>21506</v>
      </c>
      <c r="C19719" s="128">
        <v>3300</v>
      </c>
      <c r="D19719" s="128">
        <v>3300</v>
      </c>
      <c r="E19719" s="274">
        <f t="shared" si="637"/>
        <v>1</v>
      </c>
      <c r="F19719" s="634"/>
      <c r="G19719" s="211">
        <f t="shared" si="638"/>
        <v>2</v>
      </c>
    </row>
    <row r="19720" spans="1:7" ht="49.5">
      <c r="A19720" s="353">
        <v>2</v>
      </c>
      <c r="B19720" s="51" t="s">
        <v>21507</v>
      </c>
      <c r="C19720" s="128">
        <v>2100</v>
      </c>
      <c r="D19720" s="128">
        <v>2100</v>
      </c>
      <c r="E19720" s="274">
        <f t="shared" si="637"/>
        <v>1</v>
      </c>
      <c r="F19720" s="634"/>
      <c r="G19720" s="211">
        <f t="shared" si="638"/>
        <v>2</v>
      </c>
    </row>
    <row r="19721" spans="1:7" ht="33">
      <c r="A19721" s="353">
        <v>3</v>
      </c>
      <c r="B19721" s="51" t="s">
        <v>21508</v>
      </c>
      <c r="C19721" s="128">
        <v>2250</v>
      </c>
      <c r="D19721" s="128">
        <v>2250</v>
      </c>
      <c r="E19721" s="274">
        <f t="shared" si="637"/>
        <v>1</v>
      </c>
      <c r="F19721" s="634"/>
      <c r="G19721" s="211">
        <f t="shared" si="638"/>
        <v>2</v>
      </c>
    </row>
    <row r="19722" spans="1:7">
      <c r="A19722" s="353">
        <v>4</v>
      </c>
      <c r="B19722" s="51" t="s">
        <v>21509</v>
      </c>
      <c r="C19722" s="128">
        <v>2250</v>
      </c>
      <c r="D19722" s="128">
        <v>2250</v>
      </c>
      <c r="E19722" s="274">
        <f t="shared" si="637"/>
        <v>1</v>
      </c>
      <c r="F19722" s="634"/>
      <c r="G19722" s="211">
        <f t="shared" si="638"/>
        <v>2</v>
      </c>
    </row>
    <row r="19723" spans="1:7">
      <c r="A19723" s="353">
        <v>5</v>
      </c>
      <c r="B19723" s="51" t="s">
        <v>21510</v>
      </c>
      <c r="C19723" s="128">
        <v>2250</v>
      </c>
      <c r="D19723" s="128">
        <v>2250</v>
      </c>
      <c r="E19723" s="274">
        <f t="shared" si="637"/>
        <v>1</v>
      </c>
      <c r="F19723" s="634"/>
      <c r="G19723" s="211">
        <f t="shared" si="638"/>
        <v>2</v>
      </c>
    </row>
    <row r="19724" spans="1:7" ht="49.5">
      <c r="A19724" s="353">
        <v>6</v>
      </c>
      <c r="B19724" s="51" t="s">
        <v>21511</v>
      </c>
      <c r="C19724" s="128">
        <v>2250</v>
      </c>
      <c r="D19724" s="128">
        <v>2250</v>
      </c>
      <c r="E19724" s="274">
        <f t="shared" si="637"/>
        <v>1</v>
      </c>
      <c r="F19724" s="634"/>
      <c r="G19724" s="211">
        <f t="shared" si="638"/>
        <v>2</v>
      </c>
    </row>
    <row r="19725" spans="1:7" ht="49.5">
      <c r="A19725" s="353">
        <v>7</v>
      </c>
      <c r="B19725" s="51" t="s">
        <v>21512</v>
      </c>
      <c r="C19725" s="128">
        <v>2250</v>
      </c>
      <c r="D19725" s="128">
        <v>2250</v>
      </c>
      <c r="E19725" s="274">
        <f t="shared" si="637"/>
        <v>1</v>
      </c>
      <c r="F19725" s="634"/>
      <c r="G19725" s="211">
        <f t="shared" si="638"/>
        <v>2</v>
      </c>
    </row>
    <row r="19726" spans="1:7">
      <c r="A19726" s="353">
        <v>8</v>
      </c>
      <c r="B19726" s="51" t="s">
        <v>21513</v>
      </c>
      <c r="C19726" s="128">
        <v>2250</v>
      </c>
      <c r="D19726" s="128">
        <v>2250</v>
      </c>
      <c r="E19726" s="274">
        <f t="shared" si="637"/>
        <v>1</v>
      </c>
      <c r="F19726" s="156"/>
      <c r="G19726" s="211">
        <f t="shared" si="638"/>
        <v>2</v>
      </c>
    </row>
    <row r="19727" spans="1:7" ht="49.5">
      <c r="A19727" s="353">
        <v>9</v>
      </c>
      <c r="B19727" s="51" t="s">
        <v>21514</v>
      </c>
      <c r="C19727" s="128">
        <v>2000</v>
      </c>
      <c r="D19727" s="128">
        <v>2000</v>
      </c>
      <c r="E19727" s="274">
        <f t="shared" si="637"/>
        <v>1</v>
      </c>
      <c r="F19727" s="634"/>
      <c r="G19727" s="211">
        <f t="shared" si="638"/>
        <v>2</v>
      </c>
    </row>
    <row r="19728" spans="1:7" ht="49.5">
      <c r="A19728" s="353">
        <v>10</v>
      </c>
      <c r="B19728" s="51" t="s">
        <v>21515</v>
      </c>
      <c r="C19728" s="128">
        <v>2000</v>
      </c>
      <c r="D19728" s="128">
        <v>2000</v>
      </c>
      <c r="E19728" s="274">
        <f t="shared" si="637"/>
        <v>1</v>
      </c>
      <c r="F19728" s="634"/>
      <c r="G19728" s="211">
        <f t="shared" si="638"/>
        <v>2</v>
      </c>
    </row>
    <row r="19729" spans="1:7" ht="33">
      <c r="A19729" s="353">
        <v>11</v>
      </c>
      <c r="B19729" s="51" t="s">
        <v>21516</v>
      </c>
      <c r="C19729" s="128">
        <v>2800</v>
      </c>
      <c r="D19729" s="128">
        <v>2800</v>
      </c>
      <c r="E19729" s="274">
        <f t="shared" si="637"/>
        <v>1</v>
      </c>
      <c r="F19729" s="634"/>
      <c r="G19729" s="211">
        <f t="shared" si="638"/>
        <v>2</v>
      </c>
    </row>
    <row r="19730" spans="1:7" ht="33">
      <c r="A19730" s="353">
        <v>12</v>
      </c>
      <c r="B19730" s="51" t="s">
        <v>21517</v>
      </c>
      <c r="C19730" s="128">
        <v>780</v>
      </c>
      <c r="D19730" s="128">
        <v>780</v>
      </c>
      <c r="E19730" s="274">
        <f t="shared" si="637"/>
        <v>1</v>
      </c>
      <c r="F19730" s="634"/>
      <c r="G19730" s="211">
        <f t="shared" si="638"/>
        <v>2</v>
      </c>
    </row>
    <row r="19731" spans="1:7" ht="33">
      <c r="A19731" s="353">
        <v>13</v>
      </c>
      <c r="B19731" s="51" t="s">
        <v>21518</v>
      </c>
      <c r="C19731" s="128">
        <v>780</v>
      </c>
      <c r="D19731" s="128">
        <v>780</v>
      </c>
      <c r="E19731" s="274">
        <f t="shared" si="637"/>
        <v>1</v>
      </c>
      <c r="F19731" s="634"/>
      <c r="G19731" s="211">
        <f t="shared" si="638"/>
        <v>2</v>
      </c>
    </row>
    <row r="19732" spans="1:7" ht="33">
      <c r="A19732" s="353">
        <v>14</v>
      </c>
      <c r="B19732" s="51" t="s">
        <v>21519</v>
      </c>
      <c r="C19732" s="128">
        <v>780</v>
      </c>
      <c r="D19732" s="128">
        <v>780</v>
      </c>
      <c r="E19732" s="274">
        <f t="shared" si="637"/>
        <v>1</v>
      </c>
      <c r="F19732" s="634"/>
      <c r="G19732" s="211">
        <f t="shared" si="638"/>
        <v>2</v>
      </c>
    </row>
    <row r="19733" spans="1:7" ht="66">
      <c r="A19733" s="353">
        <v>15</v>
      </c>
      <c r="B19733" s="51" t="s">
        <v>21520</v>
      </c>
      <c r="C19733" s="128">
        <v>780</v>
      </c>
      <c r="D19733" s="128">
        <v>780</v>
      </c>
      <c r="E19733" s="274">
        <f t="shared" si="637"/>
        <v>1</v>
      </c>
      <c r="F19733" s="634"/>
      <c r="G19733" s="211">
        <f t="shared" si="638"/>
        <v>2</v>
      </c>
    </row>
    <row r="19734" spans="1:7" ht="33">
      <c r="A19734" s="353">
        <v>16</v>
      </c>
      <c r="B19734" s="51" t="s">
        <v>21521</v>
      </c>
      <c r="C19734" s="128">
        <v>1600</v>
      </c>
      <c r="D19734" s="128">
        <v>1600</v>
      </c>
      <c r="E19734" s="274">
        <f t="shared" si="637"/>
        <v>1</v>
      </c>
      <c r="F19734" s="634"/>
      <c r="G19734" s="211">
        <f t="shared" si="638"/>
        <v>2</v>
      </c>
    </row>
    <row r="19735" spans="1:7" ht="49.5">
      <c r="A19735" s="353">
        <v>17</v>
      </c>
      <c r="B19735" s="51" t="s">
        <v>21522</v>
      </c>
      <c r="C19735" s="128">
        <v>1300</v>
      </c>
      <c r="D19735" s="128">
        <v>1300</v>
      </c>
      <c r="E19735" s="274">
        <f t="shared" si="637"/>
        <v>1</v>
      </c>
      <c r="F19735" s="634"/>
      <c r="G19735" s="211">
        <f t="shared" si="638"/>
        <v>2</v>
      </c>
    </row>
    <row r="19736" spans="1:7" ht="49.5">
      <c r="A19736" s="353">
        <v>18</v>
      </c>
      <c r="B19736" s="51" t="s">
        <v>21523</v>
      </c>
      <c r="C19736" s="128">
        <v>650</v>
      </c>
      <c r="D19736" s="128">
        <v>650</v>
      </c>
      <c r="E19736" s="274">
        <f t="shared" si="637"/>
        <v>1</v>
      </c>
      <c r="F19736" s="634"/>
      <c r="G19736" s="211">
        <f t="shared" si="638"/>
        <v>2</v>
      </c>
    </row>
    <row r="19737" spans="1:7" ht="49.5">
      <c r="A19737" s="353">
        <v>19</v>
      </c>
      <c r="B19737" s="51" t="s">
        <v>21524</v>
      </c>
      <c r="C19737" s="128">
        <v>780</v>
      </c>
      <c r="D19737" s="128">
        <v>780</v>
      </c>
      <c r="E19737" s="274">
        <f t="shared" si="637"/>
        <v>1</v>
      </c>
      <c r="F19737" s="634"/>
      <c r="G19737" s="211">
        <f t="shared" si="638"/>
        <v>2</v>
      </c>
    </row>
    <row r="19738" spans="1:7" ht="33">
      <c r="A19738" s="353">
        <v>20</v>
      </c>
      <c r="B19738" s="51" t="s">
        <v>21525</v>
      </c>
      <c r="C19738" s="128">
        <v>780</v>
      </c>
      <c r="D19738" s="128">
        <v>780</v>
      </c>
      <c r="E19738" s="274">
        <f t="shared" si="637"/>
        <v>1</v>
      </c>
      <c r="F19738" s="634"/>
      <c r="G19738" s="211">
        <f t="shared" si="638"/>
        <v>2</v>
      </c>
    </row>
    <row r="19739" spans="1:7" ht="33">
      <c r="A19739" s="353">
        <v>21</v>
      </c>
      <c r="B19739" s="51" t="s">
        <v>21526</v>
      </c>
      <c r="C19739" s="128">
        <v>650</v>
      </c>
      <c r="D19739" s="128">
        <v>650</v>
      </c>
      <c r="E19739" s="274">
        <f t="shared" si="637"/>
        <v>1</v>
      </c>
      <c r="F19739" s="634"/>
      <c r="G19739" s="211">
        <f t="shared" si="638"/>
        <v>2</v>
      </c>
    </row>
    <row r="19740" spans="1:7" ht="33">
      <c r="A19740" s="353">
        <v>22</v>
      </c>
      <c r="B19740" s="51" t="s">
        <v>21527</v>
      </c>
      <c r="C19740" s="128">
        <v>1300</v>
      </c>
      <c r="D19740" s="128">
        <v>1300</v>
      </c>
      <c r="E19740" s="274">
        <f t="shared" si="637"/>
        <v>1</v>
      </c>
      <c r="F19740" s="634"/>
      <c r="G19740" s="211">
        <f t="shared" si="638"/>
        <v>2</v>
      </c>
    </row>
    <row r="19741" spans="1:7" ht="33">
      <c r="A19741" s="353">
        <v>23</v>
      </c>
      <c r="B19741" s="51" t="s">
        <v>21528</v>
      </c>
      <c r="C19741" s="128">
        <v>380</v>
      </c>
      <c r="D19741" s="128">
        <v>380</v>
      </c>
      <c r="E19741" s="274">
        <f t="shared" si="637"/>
        <v>1</v>
      </c>
      <c r="F19741" s="634"/>
      <c r="G19741" s="211">
        <f t="shared" si="638"/>
        <v>2</v>
      </c>
    </row>
    <row r="19742" spans="1:7" ht="49.5">
      <c r="A19742" s="353">
        <v>24</v>
      </c>
      <c r="B19742" s="51" t="s">
        <v>21529</v>
      </c>
      <c r="C19742" s="128">
        <v>500</v>
      </c>
      <c r="D19742" s="128">
        <v>500</v>
      </c>
      <c r="E19742" s="274">
        <f t="shared" si="637"/>
        <v>1</v>
      </c>
      <c r="F19742" s="634"/>
      <c r="G19742" s="211">
        <f t="shared" si="638"/>
        <v>2</v>
      </c>
    </row>
    <row r="19743" spans="1:7" ht="33">
      <c r="A19743" s="353">
        <v>25</v>
      </c>
      <c r="B19743" s="51" t="s">
        <v>21530</v>
      </c>
      <c r="C19743" s="128">
        <v>380</v>
      </c>
      <c r="D19743" s="128">
        <v>380</v>
      </c>
      <c r="E19743" s="274">
        <f t="shared" si="637"/>
        <v>1</v>
      </c>
      <c r="F19743" s="634"/>
      <c r="G19743" s="211">
        <f t="shared" si="638"/>
        <v>2</v>
      </c>
    </row>
    <row r="19744" spans="1:7" ht="33">
      <c r="A19744" s="353">
        <v>26</v>
      </c>
      <c r="B19744" s="51" t="s">
        <v>21531</v>
      </c>
      <c r="C19744" s="128">
        <v>420</v>
      </c>
      <c r="D19744" s="128">
        <v>420</v>
      </c>
      <c r="E19744" s="274">
        <f t="shared" si="637"/>
        <v>1</v>
      </c>
      <c r="F19744" s="634"/>
      <c r="G19744" s="211">
        <f t="shared" si="638"/>
        <v>2</v>
      </c>
    </row>
    <row r="19745" spans="1:7" ht="33">
      <c r="A19745" s="353">
        <v>27</v>
      </c>
      <c r="B19745" s="51" t="s">
        <v>21532</v>
      </c>
      <c r="C19745" s="128">
        <v>350</v>
      </c>
      <c r="D19745" s="128">
        <v>350</v>
      </c>
      <c r="E19745" s="274">
        <f t="shared" si="637"/>
        <v>1</v>
      </c>
      <c r="F19745" s="634"/>
      <c r="G19745" s="211">
        <f t="shared" si="638"/>
        <v>2</v>
      </c>
    </row>
    <row r="19746" spans="1:7" ht="33">
      <c r="A19746" s="353">
        <v>28</v>
      </c>
      <c r="B19746" s="51" t="s">
        <v>21533</v>
      </c>
      <c r="C19746" s="128">
        <v>700</v>
      </c>
      <c r="D19746" s="128">
        <v>700</v>
      </c>
      <c r="E19746" s="274">
        <f t="shared" si="637"/>
        <v>1</v>
      </c>
      <c r="F19746" s="634"/>
      <c r="G19746" s="211">
        <f t="shared" si="638"/>
        <v>2</v>
      </c>
    </row>
    <row r="19747" spans="1:7">
      <c r="A19747" s="353">
        <v>29</v>
      </c>
      <c r="B19747" s="51" t="s">
        <v>21534</v>
      </c>
      <c r="C19747" s="128">
        <v>350</v>
      </c>
      <c r="D19747" s="128">
        <v>350</v>
      </c>
      <c r="E19747" s="274">
        <f t="shared" si="637"/>
        <v>1</v>
      </c>
      <c r="F19747" s="634"/>
      <c r="G19747" s="211">
        <f t="shared" si="638"/>
        <v>2</v>
      </c>
    </row>
    <row r="19748" spans="1:7">
      <c r="A19748" s="353">
        <v>30</v>
      </c>
      <c r="B19748" s="51" t="s">
        <v>21535</v>
      </c>
      <c r="C19748" s="128">
        <v>350</v>
      </c>
      <c r="D19748" s="128">
        <v>350</v>
      </c>
      <c r="E19748" s="274">
        <f t="shared" si="637"/>
        <v>1</v>
      </c>
      <c r="F19748" s="634"/>
      <c r="G19748" s="211">
        <f t="shared" si="638"/>
        <v>2</v>
      </c>
    </row>
    <row r="19749" spans="1:7" ht="33">
      <c r="A19749" s="353">
        <v>31</v>
      </c>
      <c r="B19749" s="51" t="s">
        <v>21536</v>
      </c>
      <c r="C19749" s="128">
        <v>1400</v>
      </c>
      <c r="D19749" s="128">
        <v>1400</v>
      </c>
      <c r="E19749" s="274">
        <f t="shared" si="637"/>
        <v>1</v>
      </c>
      <c r="F19749" s="634"/>
      <c r="G19749" s="211">
        <f t="shared" si="638"/>
        <v>2</v>
      </c>
    </row>
    <row r="19750" spans="1:7" ht="33">
      <c r="A19750" s="353">
        <v>32</v>
      </c>
      <c r="B19750" s="51" t="s">
        <v>21537</v>
      </c>
      <c r="C19750" s="128">
        <v>400</v>
      </c>
      <c r="D19750" s="128">
        <v>400</v>
      </c>
      <c r="E19750" s="274">
        <f t="shared" si="637"/>
        <v>1</v>
      </c>
      <c r="F19750" s="634"/>
      <c r="G19750" s="211">
        <f t="shared" si="638"/>
        <v>2</v>
      </c>
    </row>
    <row r="19751" spans="1:7" ht="49.5">
      <c r="A19751" s="353">
        <v>33</v>
      </c>
      <c r="B19751" s="51" t="s">
        <v>21538</v>
      </c>
      <c r="C19751" s="128">
        <v>330</v>
      </c>
      <c r="D19751" s="128">
        <v>330</v>
      </c>
      <c r="E19751" s="274">
        <f t="shared" si="637"/>
        <v>1</v>
      </c>
      <c r="F19751" s="634"/>
      <c r="G19751" s="211">
        <f t="shared" si="638"/>
        <v>2</v>
      </c>
    </row>
    <row r="19752" spans="1:7" ht="33">
      <c r="A19752" s="353">
        <v>34</v>
      </c>
      <c r="B19752" s="51" t="s">
        <v>21539</v>
      </c>
      <c r="C19752" s="128">
        <v>260</v>
      </c>
      <c r="D19752" s="128">
        <v>260</v>
      </c>
      <c r="E19752" s="274">
        <f t="shared" si="637"/>
        <v>1</v>
      </c>
      <c r="F19752" s="634"/>
      <c r="G19752" s="211">
        <f t="shared" si="638"/>
        <v>2</v>
      </c>
    </row>
    <row r="19753" spans="1:7" ht="33">
      <c r="A19753" s="353">
        <v>35</v>
      </c>
      <c r="B19753" s="51" t="s">
        <v>21540</v>
      </c>
      <c r="C19753" s="128">
        <v>260</v>
      </c>
      <c r="D19753" s="128">
        <v>260</v>
      </c>
      <c r="E19753" s="274">
        <f t="shared" si="637"/>
        <v>1</v>
      </c>
      <c r="F19753" s="634"/>
      <c r="G19753" s="211">
        <f t="shared" si="638"/>
        <v>2</v>
      </c>
    </row>
    <row r="19754" spans="1:7" ht="33">
      <c r="A19754" s="353">
        <v>36</v>
      </c>
      <c r="B19754" s="51" t="s">
        <v>21541</v>
      </c>
      <c r="C19754" s="128">
        <v>240</v>
      </c>
      <c r="D19754" s="128">
        <v>240</v>
      </c>
      <c r="E19754" s="274">
        <f t="shared" si="637"/>
        <v>1</v>
      </c>
      <c r="F19754" s="634"/>
      <c r="G19754" s="211">
        <f t="shared" si="638"/>
        <v>2</v>
      </c>
    </row>
    <row r="19755" spans="1:7" ht="33">
      <c r="A19755" s="353">
        <v>37</v>
      </c>
      <c r="B19755" s="51" t="s">
        <v>21542</v>
      </c>
      <c r="C19755" s="128">
        <v>330</v>
      </c>
      <c r="D19755" s="128">
        <v>330</v>
      </c>
      <c r="E19755" s="274">
        <f t="shared" ref="E19755:E19818" si="639">IFERROR(C19755/D19755,"")</f>
        <v>1</v>
      </c>
      <c r="F19755" s="634"/>
      <c r="G19755" s="211">
        <f t="shared" si="638"/>
        <v>2</v>
      </c>
    </row>
    <row r="19756" spans="1:7" ht="33">
      <c r="A19756" s="353">
        <v>38</v>
      </c>
      <c r="B19756" s="51" t="s">
        <v>21543</v>
      </c>
      <c r="C19756" s="128">
        <v>330</v>
      </c>
      <c r="D19756" s="128">
        <v>330</v>
      </c>
      <c r="E19756" s="274">
        <f t="shared" si="639"/>
        <v>1</v>
      </c>
      <c r="F19756" s="634"/>
      <c r="G19756" s="211">
        <f t="shared" si="638"/>
        <v>2</v>
      </c>
    </row>
    <row r="19757" spans="1:7" ht="33">
      <c r="A19757" s="353">
        <v>39</v>
      </c>
      <c r="B19757" s="51" t="s">
        <v>21544</v>
      </c>
      <c r="C19757" s="128">
        <v>110</v>
      </c>
      <c r="D19757" s="128">
        <v>110</v>
      </c>
      <c r="E19757" s="274">
        <f t="shared" si="639"/>
        <v>1</v>
      </c>
      <c r="F19757" s="634"/>
      <c r="G19757" s="211">
        <f t="shared" si="638"/>
        <v>2</v>
      </c>
    </row>
    <row r="19758" spans="1:7">
      <c r="A19758" s="273"/>
      <c r="B19758" s="633" t="s">
        <v>142</v>
      </c>
      <c r="C19758" s="128"/>
      <c r="D19758" s="128"/>
      <c r="E19758" s="274" t="str">
        <f t="shared" si="639"/>
        <v/>
      </c>
      <c r="F19758" s="156"/>
      <c r="G19758" s="211">
        <f t="shared" si="638"/>
        <v>2</v>
      </c>
    </row>
    <row r="19759" spans="1:7">
      <c r="A19759" s="41">
        <v>1</v>
      </c>
      <c r="B19759" s="91" t="s">
        <v>21545</v>
      </c>
      <c r="C19759" s="128"/>
      <c r="D19759" s="128"/>
      <c r="E19759" s="274" t="str">
        <f t="shared" si="639"/>
        <v/>
      </c>
      <c r="F19759" s="635"/>
      <c r="G19759" s="211">
        <f t="shared" si="638"/>
        <v>2</v>
      </c>
    </row>
    <row r="19760" spans="1:7">
      <c r="A19760" s="353" t="s">
        <v>477</v>
      </c>
      <c r="B19760" s="51" t="s">
        <v>21546</v>
      </c>
      <c r="C19760" s="128">
        <v>520</v>
      </c>
      <c r="D19760" s="128">
        <v>520</v>
      </c>
      <c r="E19760" s="274">
        <f t="shared" si="639"/>
        <v>1</v>
      </c>
      <c r="F19760" s="636" t="s">
        <v>21547</v>
      </c>
      <c r="G19760" s="211">
        <f t="shared" si="638"/>
        <v>2</v>
      </c>
    </row>
    <row r="19761" spans="1:7" ht="33">
      <c r="A19761" s="353" t="s">
        <v>479</v>
      </c>
      <c r="B19761" s="51" t="s">
        <v>21548</v>
      </c>
      <c r="C19761" s="128">
        <v>260</v>
      </c>
      <c r="D19761" s="128"/>
      <c r="E19761" s="274" t="str">
        <f t="shared" si="639"/>
        <v/>
      </c>
      <c r="F19761" s="636" t="s">
        <v>21549</v>
      </c>
      <c r="G19761" s="211">
        <f t="shared" si="638"/>
        <v>2</v>
      </c>
    </row>
    <row r="19762" spans="1:7" ht="33">
      <c r="A19762" s="353" t="s">
        <v>482</v>
      </c>
      <c r="B19762" s="51" t="s">
        <v>21550</v>
      </c>
      <c r="C19762" s="128">
        <v>260</v>
      </c>
      <c r="D19762" s="128"/>
      <c r="E19762" s="274" t="str">
        <f t="shared" si="639"/>
        <v/>
      </c>
      <c r="F19762" s="636" t="s">
        <v>21551</v>
      </c>
      <c r="G19762" s="211">
        <f t="shared" si="638"/>
        <v>2</v>
      </c>
    </row>
    <row r="19763" spans="1:7" ht="33">
      <c r="A19763" s="353" t="s">
        <v>1438</v>
      </c>
      <c r="B19763" s="51" t="s">
        <v>21552</v>
      </c>
      <c r="C19763" s="128">
        <v>260</v>
      </c>
      <c r="D19763" s="128">
        <v>260</v>
      </c>
      <c r="E19763" s="274">
        <f t="shared" si="639"/>
        <v>1</v>
      </c>
      <c r="F19763" s="635"/>
      <c r="G19763" s="211">
        <f t="shared" si="638"/>
        <v>2</v>
      </c>
    </row>
    <row r="19764" spans="1:7" ht="49.5">
      <c r="A19764" s="353" t="s">
        <v>1440</v>
      </c>
      <c r="B19764" s="51" t="s">
        <v>21553</v>
      </c>
      <c r="C19764" s="128">
        <v>260</v>
      </c>
      <c r="D19764" s="128"/>
      <c r="E19764" s="274" t="str">
        <f t="shared" si="639"/>
        <v/>
      </c>
      <c r="F19764" s="636" t="s">
        <v>3883</v>
      </c>
      <c r="G19764" s="211">
        <f t="shared" si="638"/>
        <v>2</v>
      </c>
    </row>
    <row r="19765" spans="1:7">
      <c r="A19765" s="353" t="s">
        <v>1442</v>
      </c>
      <c r="B19765" s="51" t="s">
        <v>21554</v>
      </c>
      <c r="C19765" s="128">
        <v>280</v>
      </c>
      <c r="D19765" s="128">
        <v>280</v>
      </c>
      <c r="E19765" s="274">
        <f t="shared" si="639"/>
        <v>1</v>
      </c>
      <c r="F19765" s="635"/>
      <c r="G19765" s="211">
        <f t="shared" si="638"/>
        <v>2</v>
      </c>
    </row>
    <row r="19766" spans="1:7">
      <c r="A19766" s="353" t="s">
        <v>1444</v>
      </c>
      <c r="B19766" s="51" t="s">
        <v>21555</v>
      </c>
      <c r="C19766" s="128">
        <v>680</v>
      </c>
      <c r="D19766" s="128">
        <v>680</v>
      </c>
      <c r="E19766" s="274">
        <f t="shared" si="639"/>
        <v>1</v>
      </c>
      <c r="F19766" s="635"/>
      <c r="G19766" s="211">
        <f t="shared" si="638"/>
        <v>2</v>
      </c>
    </row>
    <row r="19767" spans="1:7" ht="33">
      <c r="A19767" s="353" t="s">
        <v>1446</v>
      </c>
      <c r="B19767" s="51" t="s">
        <v>21556</v>
      </c>
      <c r="C19767" s="128">
        <v>600</v>
      </c>
      <c r="D19767" s="128">
        <v>600</v>
      </c>
      <c r="E19767" s="274">
        <f t="shared" si="639"/>
        <v>1</v>
      </c>
      <c r="F19767" s="635"/>
      <c r="G19767" s="211">
        <f t="shared" si="638"/>
        <v>2</v>
      </c>
    </row>
    <row r="19768" spans="1:7" ht="33">
      <c r="A19768" s="353" t="s">
        <v>5151</v>
      </c>
      <c r="B19768" s="51" t="s">
        <v>21557</v>
      </c>
      <c r="C19768" s="128">
        <v>600</v>
      </c>
      <c r="D19768" s="128">
        <v>600</v>
      </c>
      <c r="E19768" s="274">
        <f t="shared" si="639"/>
        <v>1</v>
      </c>
      <c r="F19768" s="635"/>
      <c r="G19768" s="211">
        <f t="shared" si="638"/>
        <v>2</v>
      </c>
    </row>
    <row r="19769" spans="1:7" ht="33">
      <c r="A19769" s="353" t="s">
        <v>5153</v>
      </c>
      <c r="B19769" s="51" t="s">
        <v>21558</v>
      </c>
      <c r="C19769" s="128">
        <v>300</v>
      </c>
      <c r="D19769" s="128">
        <v>300</v>
      </c>
      <c r="E19769" s="274">
        <f t="shared" si="639"/>
        <v>1</v>
      </c>
      <c r="F19769" s="635"/>
      <c r="G19769" s="211">
        <f t="shared" si="638"/>
        <v>2</v>
      </c>
    </row>
    <row r="19770" spans="1:7" ht="33">
      <c r="A19770" s="353" t="s">
        <v>5155</v>
      </c>
      <c r="B19770" s="51" t="s">
        <v>21559</v>
      </c>
      <c r="C19770" s="128">
        <v>300</v>
      </c>
      <c r="D19770" s="128">
        <v>300</v>
      </c>
      <c r="E19770" s="274">
        <f t="shared" si="639"/>
        <v>1</v>
      </c>
      <c r="F19770" s="635"/>
      <c r="G19770" s="211">
        <f t="shared" si="638"/>
        <v>2</v>
      </c>
    </row>
    <row r="19771" spans="1:7">
      <c r="A19771" s="353" t="s">
        <v>5799</v>
      </c>
      <c r="B19771" s="51" t="s">
        <v>21560</v>
      </c>
      <c r="C19771" s="128">
        <v>380</v>
      </c>
      <c r="D19771" s="128">
        <v>380</v>
      </c>
      <c r="E19771" s="274">
        <f t="shared" si="639"/>
        <v>1</v>
      </c>
      <c r="F19771" s="635"/>
      <c r="G19771" s="211">
        <f t="shared" si="638"/>
        <v>2</v>
      </c>
    </row>
    <row r="19772" spans="1:7">
      <c r="A19772" s="353" t="s">
        <v>5801</v>
      </c>
      <c r="B19772" s="51" t="s">
        <v>21561</v>
      </c>
      <c r="C19772" s="128">
        <v>280</v>
      </c>
      <c r="D19772" s="128">
        <v>280</v>
      </c>
      <c r="E19772" s="274">
        <f t="shared" si="639"/>
        <v>1</v>
      </c>
      <c r="F19772" s="635"/>
      <c r="G19772" s="211">
        <f t="shared" si="638"/>
        <v>2</v>
      </c>
    </row>
    <row r="19773" spans="1:7">
      <c r="A19773" s="41">
        <v>2</v>
      </c>
      <c r="B19773" s="91" t="s">
        <v>2</v>
      </c>
      <c r="C19773" s="128"/>
      <c r="D19773" s="128"/>
      <c r="E19773" s="274" t="str">
        <f t="shared" si="639"/>
        <v/>
      </c>
      <c r="F19773" s="635"/>
      <c r="G19773" s="211">
        <f t="shared" si="638"/>
        <v>2</v>
      </c>
    </row>
    <row r="19774" spans="1:7" ht="33">
      <c r="A19774" s="353" t="s">
        <v>156</v>
      </c>
      <c r="B19774" s="51" t="s">
        <v>21562</v>
      </c>
      <c r="C19774" s="128">
        <v>260</v>
      </c>
      <c r="D19774" s="128"/>
      <c r="E19774" s="274" t="str">
        <f t="shared" si="639"/>
        <v/>
      </c>
      <c r="F19774" s="636" t="s">
        <v>21563</v>
      </c>
      <c r="G19774" s="211">
        <f t="shared" si="638"/>
        <v>2</v>
      </c>
    </row>
    <row r="19775" spans="1:7" ht="33">
      <c r="A19775" s="353" t="s">
        <v>158</v>
      </c>
      <c r="B19775" s="51" t="s">
        <v>21564</v>
      </c>
      <c r="C19775" s="128">
        <v>260</v>
      </c>
      <c r="D19775" s="128"/>
      <c r="E19775" s="274" t="str">
        <f t="shared" si="639"/>
        <v/>
      </c>
      <c r="F19775" s="636" t="s">
        <v>21565</v>
      </c>
      <c r="G19775" s="211">
        <f t="shared" si="638"/>
        <v>2</v>
      </c>
    </row>
    <row r="19776" spans="1:7" ht="33">
      <c r="A19776" s="353" t="s">
        <v>160</v>
      </c>
      <c r="B19776" s="51" t="s">
        <v>21566</v>
      </c>
      <c r="C19776" s="128">
        <v>330</v>
      </c>
      <c r="D19776" s="128"/>
      <c r="E19776" s="274" t="str">
        <f t="shared" si="639"/>
        <v/>
      </c>
      <c r="F19776" s="636" t="s">
        <v>21567</v>
      </c>
      <c r="G19776" s="211">
        <f t="shared" si="638"/>
        <v>2</v>
      </c>
    </row>
    <row r="19777" spans="1:7" ht="33">
      <c r="A19777" s="353" t="s">
        <v>162</v>
      </c>
      <c r="B19777" s="51" t="s">
        <v>21568</v>
      </c>
      <c r="C19777" s="128">
        <v>350</v>
      </c>
      <c r="D19777" s="128">
        <v>350</v>
      </c>
      <c r="E19777" s="274">
        <f t="shared" si="639"/>
        <v>1</v>
      </c>
      <c r="F19777" s="635"/>
      <c r="G19777" s="211">
        <f t="shared" si="638"/>
        <v>2</v>
      </c>
    </row>
    <row r="19778" spans="1:7" ht="33">
      <c r="A19778" s="353" t="s">
        <v>164</v>
      </c>
      <c r="B19778" s="51" t="s">
        <v>21569</v>
      </c>
      <c r="C19778" s="128">
        <v>350</v>
      </c>
      <c r="D19778" s="128">
        <v>350</v>
      </c>
      <c r="E19778" s="274">
        <f t="shared" si="639"/>
        <v>1</v>
      </c>
      <c r="F19778" s="635"/>
      <c r="G19778" s="211">
        <f t="shared" si="638"/>
        <v>2</v>
      </c>
    </row>
    <row r="19779" spans="1:7" ht="33">
      <c r="A19779" s="353" t="s">
        <v>1096</v>
      </c>
      <c r="B19779" s="51" t="s">
        <v>21570</v>
      </c>
      <c r="C19779" s="128">
        <v>280</v>
      </c>
      <c r="D19779" s="128">
        <v>280</v>
      </c>
      <c r="E19779" s="274">
        <f t="shared" si="639"/>
        <v>1</v>
      </c>
      <c r="F19779" s="635"/>
      <c r="G19779" s="211">
        <f t="shared" si="638"/>
        <v>2</v>
      </c>
    </row>
    <row r="19780" spans="1:7" ht="33">
      <c r="A19780" s="353" t="s">
        <v>1097</v>
      </c>
      <c r="B19780" s="51" t="s">
        <v>21571</v>
      </c>
      <c r="C19780" s="128">
        <v>560</v>
      </c>
      <c r="D19780" s="128">
        <v>560</v>
      </c>
      <c r="E19780" s="274">
        <f t="shared" si="639"/>
        <v>1</v>
      </c>
      <c r="F19780" s="635"/>
      <c r="G19780" s="211">
        <f t="shared" si="638"/>
        <v>2</v>
      </c>
    </row>
    <row r="19781" spans="1:7">
      <c r="A19781" s="353" t="s">
        <v>1454</v>
      </c>
      <c r="B19781" s="51" t="s">
        <v>10500</v>
      </c>
      <c r="C19781" s="128">
        <v>110</v>
      </c>
      <c r="D19781" s="128">
        <v>110</v>
      </c>
      <c r="E19781" s="274">
        <f t="shared" si="639"/>
        <v>1</v>
      </c>
      <c r="F19781" s="635"/>
      <c r="G19781" s="211">
        <f t="shared" ref="G19781:G19844" si="640">COUNTA(B19781,1)</f>
        <v>2</v>
      </c>
    </row>
    <row r="19782" spans="1:7">
      <c r="A19782" s="273"/>
      <c r="B19782" s="91" t="s">
        <v>143</v>
      </c>
      <c r="C19782" s="128"/>
      <c r="D19782" s="128"/>
      <c r="E19782" s="274" t="str">
        <f t="shared" si="639"/>
        <v/>
      </c>
      <c r="F19782" s="156"/>
      <c r="G19782" s="211">
        <f t="shared" si="640"/>
        <v>2</v>
      </c>
    </row>
    <row r="19783" spans="1:7">
      <c r="A19783" s="41">
        <v>1</v>
      </c>
      <c r="B19783" s="91" t="s">
        <v>21572</v>
      </c>
      <c r="C19783" s="128"/>
      <c r="D19783" s="607"/>
      <c r="E19783" s="274" t="str">
        <f t="shared" si="639"/>
        <v/>
      </c>
      <c r="F19783" s="193"/>
      <c r="G19783" s="211">
        <f t="shared" si="640"/>
        <v>2</v>
      </c>
    </row>
    <row r="19784" spans="1:7" ht="33">
      <c r="A19784" s="353" t="s">
        <v>477</v>
      </c>
      <c r="B19784" s="51" t="s">
        <v>21573</v>
      </c>
      <c r="C19784" s="128">
        <v>300</v>
      </c>
      <c r="D19784" s="128">
        <v>300</v>
      </c>
      <c r="E19784" s="274">
        <f t="shared" si="639"/>
        <v>1</v>
      </c>
      <c r="F19784" s="193"/>
      <c r="G19784" s="211">
        <f t="shared" si="640"/>
        <v>2</v>
      </c>
    </row>
    <row r="19785" spans="1:7">
      <c r="A19785" s="353" t="s">
        <v>479</v>
      </c>
      <c r="B19785" s="51" t="s">
        <v>21574</v>
      </c>
      <c r="C19785" s="128">
        <v>350</v>
      </c>
      <c r="D19785" s="128">
        <v>350</v>
      </c>
      <c r="E19785" s="274">
        <f t="shared" si="639"/>
        <v>1</v>
      </c>
      <c r="F19785" s="193"/>
      <c r="G19785" s="211">
        <f t="shared" si="640"/>
        <v>2</v>
      </c>
    </row>
    <row r="19786" spans="1:7">
      <c r="A19786" s="353" t="s">
        <v>482</v>
      </c>
      <c r="B19786" s="51" t="s">
        <v>21575</v>
      </c>
      <c r="C19786" s="128">
        <v>300</v>
      </c>
      <c r="D19786" s="128">
        <v>300</v>
      </c>
      <c r="E19786" s="274">
        <f t="shared" si="639"/>
        <v>1</v>
      </c>
      <c r="F19786" s="193"/>
      <c r="G19786" s="211">
        <f t="shared" si="640"/>
        <v>2</v>
      </c>
    </row>
    <row r="19787" spans="1:7">
      <c r="A19787" s="353" t="s">
        <v>1438</v>
      </c>
      <c r="B19787" s="51" t="s">
        <v>21576</v>
      </c>
      <c r="C19787" s="128">
        <v>300</v>
      </c>
      <c r="D19787" s="128">
        <v>300</v>
      </c>
      <c r="E19787" s="274">
        <f t="shared" si="639"/>
        <v>1</v>
      </c>
      <c r="F19787" s="193"/>
      <c r="G19787" s="211">
        <f t="shared" si="640"/>
        <v>2</v>
      </c>
    </row>
    <row r="19788" spans="1:7">
      <c r="A19788" s="353" t="s">
        <v>1440</v>
      </c>
      <c r="B19788" s="51" t="s">
        <v>21577</v>
      </c>
      <c r="C19788" s="128">
        <v>350</v>
      </c>
      <c r="D19788" s="128">
        <v>350</v>
      </c>
      <c r="E19788" s="274">
        <f t="shared" si="639"/>
        <v>1</v>
      </c>
      <c r="F19788" s="193"/>
      <c r="G19788" s="211">
        <f t="shared" si="640"/>
        <v>2</v>
      </c>
    </row>
    <row r="19789" spans="1:7">
      <c r="A19789" s="353" t="s">
        <v>1442</v>
      </c>
      <c r="B19789" s="51" t="s">
        <v>21578</v>
      </c>
      <c r="C19789" s="128">
        <v>300</v>
      </c>
      <c r="D19789" s="128">
        <v>300</v>
      </c>
      <c r="E19789" s="274">
        <f t="shared" si="639"/>
        <v>1</v>
      </c>
      <c r="F19789" s="193"/>
      <c r="G19789" s="211">
        <f t="shared" si="640"/>
        <v>2</v>
      </c>
    </row>
    <row r="19790" spans="1:7">
      <c r="A19790" s="41">
        <v>2</v>
      </c>
      <c r="B19790" s="91" t="s">
        <v>21579</v>
      </c>
      <c r="C19790" s="128"/>
      <c r="D19790" s="128"/>
      <c r="E19790" s="274" t="str">
        <f t="shared" si="639"/>
        <v/>
      </c>
      <c r="F19790" s="193"/>
      <c r="G19790" s="211">
        <f t="shared" si="640"/>
        <v>2</v>
      </c>
    </row>
    <row r="19791" spans="1:7">
      <c r="A19791" s="353" t="s">
        <v>156</v>
      </c>
      <c r="B19791" s="51" t="s">
        <v>21580</v>
      </c>
      <c r="C19791" s="128">
        <v>250</v>
      </c>
      <c r="D19791" s="128">
        <v>250</v>
      </c>
      <c r="E19791" s="274">
        <f t="shared" si="639"/>
        <v>1</v>
      </c>
      <c r="F19791" s="193"/>
      <c r="G19791" s="211">
        <f t="shared" si="640"/>
        <v>2</v>
      </c>
    </row>
    <row r="19792" spans="1:7">
      <c r="A19792" s="353" t="s">
        <v>158</v>
      </c>
      <c r="B19792" s="51" t="s">
        <v>21581</v>
      </c>
      <c r="C19792" s="128">
        <v>250</v>
      </c>
      <c r="D19792" s="128">
        <v>250</v>
      </c>
      <c r="E19792" s="274">
        <f t="shared" si="639"/>
        <v>1</v>
      </c>
      <c r="F19792" s="193"/>
      <c r="G19792" s="211">
        <f t="shared" si="640"/>
        <v>2</v>
      </c>
    </row>
    <row r="19793" spans="1:7">
      <c r="A19793" s="353" t="s">
        <v>160</v>
      </c>
      <c r="B19793" s="51" t="s">
        <v>21582</v>
      </c>
      <c r="C19793" s="128">
        <v>200</v>
      </c>
      <c r="D19793" s="128">
        <v>200</v>
      </c>
      <c r="E19793" s="274">
        <f t="shared" si="639"/>
        <v>1</v>
      </c>
      <c r="F19793" s="193"/>
      <c r="G19793" s="211">
        <f t="shared" si="640"/>
        <v>2</v>
      </c>
    </row>
    <row r="19794" spans="1:7">
      <c r="A19794" s="353" t="s">
        <v>162</v>
      </c>
      <c r="B19794" s="51" t="s">
        <v>21583</v>
      </c>
      <c r="C19794" s="128">
        <v>180</v>
      </c>
      <c r="D19794" s="128">
        <v>180</v>
      </c>
      <c r="E19794" s="274">
        <f t="shared" si="639"/>
        <v>1</v>
      </c>
      <c r="F19794" s="609" t="s">
        <v>21584</v>
      </c>
      <c r="G19794" s="211">
        <f t="shared" si="640"/>
        <v>2</v>
      </c>
    </row>
    <row r="19795" spans="1:7">
      <c r="A19795" s="353" t="s">
        <v>162</v>
      </c>
      <c r="B19795" s="51" t="s">
        <v>21585</v>
      </c>
      <c r="C19795" s="128">
        <v>300</v>
      </c>
      <c r="D19795" s="128">
        <v>300</v>
      </c>
      <c r="E19795" s="274">
        <f t="shared" si="639"/>
        <v>1</v>
      </c>
      <c r="F19795" s="156"/>
      <c r="G19795" s="211">
        <f t="shared" si="640"/>
        <v>2</v>
      </c>
    </row>
    <row r="19796" spans="1:7">
      <c r="A19796" s="353" t="s">
        <v>164</v>
      </c>
      <c r="B19796" s="51" t="s">
        <v>21586</v>
      </c>
      <c r="C19796" s="128">
        <v>130</v>
      </c>
      <c r="D19796" s="128">
        <v>130</v>
      </c>
      <c r="E19796" s="274">
        <f t="shared" si="639"/>
        <v>1</v>
      </c>
      <c r="F19796" s="156"/>
      <c r="G19796" s="211">
        <f t="shared" si="640"/>
        <v>2</v>
      </c>
    </row>
    <row r="19797" spans="1:7">
      <c r="A19797" s="353" t="s">
        <v>1096</v>
      </c>
      <c r="B19797" s="51" t="s">
        <v>21587</v>
      </c>
      <c r="C19797" s="128">
        <v>250</v>
      </c>
      <c r="D19797" s="128"/>
      <c r="E19797" s="274" t="str">
        <f t="shared" si="639"/>
        <v/>
      </c>
      <c r="F19797" s="609" t="s">
        <v>8922</v>
      </c>
      <c r="G19797" s="211">
        <f t="shared" si="640"/>
        <v>2</v>
      </c>
    </row>
    <row r="19798" spans="1:7">
      <c r="A19798" s="353" t="s">
        <v>1097</v>
      </c>
      <c r="B19798" s="51" t="s">
        <v>10343</v>
      </c>
      <c r="C19798" s="128">
        <v>130</v>
      </c>
      <c r="D19798" s="128"/>
      <c r="E19798" s="274" t="str">
        <f t="shared" si="639"/>
        <v/>
      </c>
      <c r="F19798" s="193"/>
      <c r="G19798" s="211">
        <f t="shared" si="640"/>
        <v>2</v>
      </c>
    </row>
    <row r="19799" spans="1:7">
      <c r="A19799" s="273"/>
      <c r="B19799" s="91" t="s">
        <v>144</v>
      </c>
      <c r="C19799" s="128"/>
      <c r="D19799" s="128"/>
      <c r="E19799" s="274" t="str">
        <f t="shared" si="639"/>
        <v/>
      </c>
      <c r="F19799" s="156"/>
      <c r="G19799" s="211">
        <f t="shared" si="640"/>
        <v>2</v>
      </c>
    </row>
    <row r="19800" spans="1:7">
      <c r="A19800" s="41" t="s">
        <v>152</v>
      </c>
      <c r="B19800" s="91" t="s">
        <v>12934</v>
      </c>
      <c r="C19800" s="128"/>
      <c r="D19800" s="607"/>
      <c r="E19800" s="274" t="str">
        <f t="shared" si="639"/>
        <v/>
      </c>
      <c r="F19800" s="156"/>
      <c r="G19800" s="211">
        <f t="shared" si="640"/>
        <v>2</v>
      </c>
    </row>
    <row r="19801" spans="1:7">
      <c r="A19801" s="41" t="s">
        <v>1088</v>
      </c>
      <c r="B19801" s="91" t="s">
        <v>21588</v>
      </c>
      <c r="C19801" s="128"/>
      <c r="D19801" s="607"/>
      <c r="E19801" s="274" t="str">
        <f t="shared" si="639"/>
        <v/>
      </c>
      <c r="F19801" s="156"/>
      <c r="G19801" s="211">
        <f t="shared" si="640"/>
        <v>2</v>
      </c>
    </row>
    <row r="19802" spans="1:7" ht="49.5">
      <c r="A19802" s="353">
        <v>1</v>
      </c>
      <c r="B19802" s="51" t="s">
        <v>21589</v>
      </c>
      <c r="C19802" s="128">
        <v>500</v>
      </c>
      <c r="D19802" s="128">
        <v>500</v>
      </c>
      <c r="E19802" s="274">
        <f t="shared" si="639"/>
        <v>1</v>
      </c>
      <c r="F19802" s="156"/>
      <c r="G19802" s="211">
        <f t="shared" si="640"/>
        <v>2</v>
      </c>
    </row>
    <row r="19803" spans="1:7" ht="33">
      <c r="A19803" s="353">
        <v>2</v>
      </c>
      <c r="B19803" s="51" t="s">
        <v>21590</v>
      </c>
      <c r="C19803" s="128">
        <v>1200</v>
      </c>
      <c r="D19803" s="128">
        <v>1200</v>
      </c>
      <c r="E19803" s="274">
        <f t="shared" si="639"/>
        <v>1</v>
      </c>
      <c r="F19803" s="156"/>
      <c r="G19803" s="211">
        <f t="shared" si="640"/>
        <v>2</v>
      </c>
    </row>
    <row r="19804" spans="1:7" ht="33">
      <c r="A19804" s="353">
        <v>3</v>
      </c>
      <c r="B19804" s="51" t="s">
        <v>21591</v>
      </c>
      <c r="C19804" s="128">
        <v>2500</v>
      </c>
      <c r="D19804" s="128">
        <v>2500</v>
      </c>
      <c r="E19804" s="274">
        <f t="shared" si="639"/>
        <v>1</v>
      </c>
      <c r="F19804" s="156"/>
      <c r="G19804" s="211">
        <f t="shared" si="640"/>
        <v>2</v>
      </c>
    </row>
    <row r="19805" spans="1:7" ht="33">
      <c r="A19805" s="353">
        <v>4</v>
      </c>
      <c r="B19805" s="51" t="s">
        <v>21592</v>
      </c>
      <c r="C19805" s="128">
        <v>700</v>
      </c>
      <c r="D19805" s="128">
        <v>700</v>
      </c>
      <c r="E19805" s="274">
        <f t="shared" si="639"/>
        <v>1</v>
      </c>
      <c r="F19805" s="609" t="s">
        <v>21593</v>
      </c>
      <c r="G19805" s="211">
        <f t="shared" si="640"/>
        <v>2</v>
      </c>
    </row>
    <row r="19806" spans="1:7">
      <c r="A19806" s="353">
        <v>5</v>
      </c>
      <c r="B19806" s="51" t="s">
        <v>21594</v>
      </c>
      <c r="C19806" s="128">
        <v>380</v>
      </c>
      <c r="D19806" s="128">
        <v>380</v>
      </c>
      <c r="E19806" s="274">
        <f t="shared" si="639"/>
        <v>1</v>
      </c>
      <c r="F19806" s="156"/>
      <c r="G19806" s="211">
        <f t="shared" si="640"/>
        <v>2</v>
      </c>
    </row>
    <row r="19807" spans="1:7">
      <c r="A19807" s="353">
        <v>6</v>
      </c>
      <c r="B19807" s="51" t="s">
        <v>21595</v>
      </c>
      <c r="C19807" s="128">
        <v>350</v>
      </c>
      <c r="D19807" s="128">
        <v>350</v>
      </c>
      <c r="E19807" s="274">
        <f t="shared" si="639"/>
        <v>1</v>
      </c>
      <c r="F19807" s="156"/>
      <c r="G19807" s="211">
        <f t="shared" si="640"/>
        <v>2</v>
      </c>
    </row>
    <row r="19808" spans="1:7">
      <c r="A19808" s="353">
        <v>7</v>
      </c>
      <c r="B19808" s="51" t="s">
        <v>21596</v>
      </c>
      <c r="C19808" s="128">
        <v>350</v>
      </c>
      <c r="D19808" s="128">
        <v>350</v>
      </c>
      <c r="E19808" s="274">
        <f t="shared" si="639"/>
        <v>1</v>
      </c>
      <c r="F19808" s="156"/>
      <c r="G19808" s="211">
        <f t="shared" si="640"/>
        <v>2</v>
      </c>
    </row>
    <row r="19809" spans="1:7" ht="33">
      <c r="A19809" s="353">
        <v>8</v>
      </c>
      <c r="B19809" s="51" t="s">
        <v>21597</v>
      </c>
      <c r="C19809" s="128">
        <v>1050</v>
      </c>
      <c r="D19809" s="128">
        <v>1050</v>
      </c>
      <c r="E19809" s="274">
        <f t="shared" si="639"/>
        <v>1</v>
      </c>
      <c r="F19809" s="156"/>
      <c r="G19809" s="211">
        <f t="shared" si="640"/>
        <v>2</v>
      </c>
    </row>
    <row r="19810" spans="1:7">
      <c r="A19810" s="41" t="s">
        <v>2454</v>
      </c>
      <c r="B19810" s="91" t="s">
        <v>21598</v>
      </c>
      <c r="C19810" s="607"/>
      <c r="D19810" s="607"/>
      <c r="E19810" s="274" t="str">
        <f t="shared" si="639"/>
        <v/>
      </c>
      <c r="F19810" s="156"/>
      <c r="G19810" s="211">
        <f t="shared" si="640"/>
        <v>2</v>
      </c>
    </row>
    <row r="19811" spans="1:7" ht="33">
      <c r="A19811" s="41">
        <v>1</v>
      </c>
      <c r="B19811" s="51" t="s">
        <v>21599</v>
      </c>
      <c r="C19811" s="128">
        <v>700</v>
      </c>
      <c r="D19811" s="128">
        <v>700</v>
      </c>
      <c r="E19811" s="274">
        <f t="shared" si="639"/>
        <v>1</v>
      </c>
      <c r="F19811" s="156"/>
      <c r="G19811" s="211">
        <f t="shared" si="640"/>
        <v>2</v>
      </c>
    </row>
    <row r="19812" spans="1:7" ht="33">
      <c r="A19812" s="41">
        <v>2</v>
      </c>
      <c r="B19812" s="51" t="s">
        <v>21600</v>
      </c>
      <c r="C19812" s="128">
        <v>350</v>
      </c>
      <c r="D19812" s="128">
        <v>350</v>
      </c>
      <c r="E19812" s="274">
        <f t="shared" si="639"/>
        <v>1</v>
      </c>
      <c r="F19812" s="156"/>
      <c r="G19812" s="211">
        <f t="shared" si="640"/>
        <v>2</v>
      </c>
    </row>
    <row r="19813" spans="1:7">
      <c r="A19813" s="41" t="s">
        <v>4032</v>
      </c>
      <c r="B19813" s="91" t="s">
        <v>21601</v>
      </c>
      <c r="C19813" s="607"/>
      <c r="D19813" s="128"/>
      <c r="E19813" s="274" t="str">
        <f t="shared" si="639"/>
        <v/>
      </c>
      <c r="F19813" s="156"/>
      <c r="G19813" s="211">
        <f t="shared" si="640"/>
        <v>2</v>
      </c>
    </row>
    <row r="19814" spans="1:7" ht="33">
      <c r="A19814" s="41">
        <v>1</v>
      </c>
      <c r="B19814" s="51" t="s">
        <v>21602</v>
      </c>
      <c r="C19814" s="128">
        <v>2200</v>
      </c>
      <c r="D19814" s="128">
        <v>2200</v>
      </c>
      <c r="E19814" s="274">
        <f t="shared" si="639"/>
        <v>1</v>
      </c>
      <c r="F19814" s="156"/>
      <c r="G19814" s="211">
        <f t="shared" si="640"/>
        <v>2</v>
      </c>
    </row>
    <row r="19815" spans="1:7">
      <c r="A19815" s="41" t="s">
        <v>3773</v>
      </c>
      <c r="B19815" s="91" t="s">
        <v>11094</v>
      </c>
      <c r="C19815" s="607"/>
      <c r="D19815" s="128"/>
      <c r="E19815" s="274" t="str">
        <f t="shared" si="639"/>
        <v/>
      </c>
      <c r="F19815" s="156"/>
      <c r="G19815" s="211">
        <f t="shared" si="640"/>
        <v>2</v>
      </c>
    </row>
    <row r="19816" spans="1:7" ht="33">
      <c r="A19816" s="353">
        <v>1</v>
      </c>
      <c r="B19816" s="51" t="s">
        <v>21603</v>
      </c>
      <c r="C19816" s="128">
        <v>1200</v>
      </c>
      <c r="D19816" s="128">
        <v>1200</v>
      </c>
      <c r="E19816" s="274">
        <f t="shared" si="639"/>
        <v>1</v>
      </c>
      <c r="F19816" s="156"/>
      <c r="G19816" s="211">
        <f t="shared" si="640"/>
        <v>2</v>
      </c>
    </row>
    <row r="19817" spans="1:7" ht="49.5">
      <c r="A19817" s="353">
        <v>2</v>
      </c>
      <c r="B19817" s="51" t="s">
        <v>21604</v>
      </c>
      <c r="C19817" s="128">
        <v>650</v>
      </c>
      <c r="D19817" s="128"/>
      <c r="E19817" s="274" t="str">
        <f t="shared" si="639"/>
        <v/>
      </c>
      <c r="F19817" s="609" t="s">
        <v>21605</v>
      </c>
      <c r="G19817" s="211">
        <f t="shared" si="640"/>
        <v>2</v>
      </c>
    </row>
    <row r="19818" spans="1:7" ht="33">
      <c r="A19818" s="353">
        <v>3</v>
      </c>
      <c r="B19818" s="51" t="s">
        <v>21606</v>
      </c>
      <c r="C19818" s="128">
        <v>1200</v>
      </c>
      <c r="D19818" s="128"/>
      <c r="E19818" s="274" t="str">
        <f t="shared" si="639"/>
        <v/>
      </c>
      <c r="F19818" s="609" t="s">
        <v>21607</v>
      </c>
      <c r="G19818" s="211">
        <f t="shared" si="640"/>
        <v>2</v>
      </c>
    </row>
    <row r="19819" spans="1:7" ht="33">
      <c r="A19819" s="353">
        <v>4</v>
      </c>
      <c r="B19819" s="51" t="s">
        <v>21608</v>
      </c>
      <c r="C19819" s="128">
        <v>1200</v>
      </c>
      <c r="D19819" s="128"/>
      <c r="E19819" s="274" t="str">
        <f t="shared" ref="E19819:E19882" si="641">IFERROR(C19819/D19819,"")</f>
        <v/>
      </c>
      <c r="F19819" s="609" t="s">
        <v>21609</v>
      </c>
      <c r="G19819" s="211">
        <f t="shared" si="640"/>
        <v>2</v>
      </c>
    </row>
    <row r="19820" spans="1:7" ht="33">
      <c r="A19820" s="353">
        <v>5</v>
      </c>
      <c r="B19820" s="51" t="s">
        <v>21610</v>
      </c>
      <c r="C19820" s="128">
        <v>1200</v>
      </c>
      <c r="D19820" s="128">
        <v>1200</v>
      </c>
      <c r="E19820" s="274">
        <f t="shared" si="641"/>
        <v>1</v>
      </c>
      <c r="F19820" s="156"/>
      <c r="G19820" s="211">
        <f t="shared" si="640"/>
        <v>2</v>
      </c>
    </row>
    <row r="19821" spans="1:7">
      <c r="A19821" s="353">
        <v>6</v>
      </c>
      <c r="B19821" s="51" t="s">
        <v>21611</v>
      </c>
      <c r="C19821" s="128">
        <v>1200</v>
      </c>
      <c r="D19821" s="128">
        <v>1200</v>
      </c>
      <c r="E19821" s="274">
        <f t="shared" si="641"/>
        <v>1</v>
      </c>
      <c r="F19821" s="156"/>
      <c r="G19821" s="211">
        <f t="shared" si="640"/>
        <v>2</v>
      </c>
    </row>
    <row r="19822" spans="1:7">
      <c r="A19822" s="353">
        <v>7</v>
      </c>
      <c r="B19822" s="51" t="s">
        <v>21612</v>
      </c>
      <c r="C19822" s="128">
        <v>1200</v>
      </c>
      <c r="D19822" s="128">
        <v>1200</v>
      </c>
      <c r="E19822" s="274">
        <f t="shared" si="641"/>
        <v>1</v>
      </c>
      <c r="F19822" s="156"/>
      <c r="G19822" s="211">
        <f t="shared" si="640"/>
        <v>2</v>
      </c>
    </row>
    <row r="19823" spans="1:7">
      <c r="A19823" s="353">
        <v>8</v>
      </c>
      <c r="B19823" s="51" t="s">
        <v>21613</v>
      </c>
      <c r="C19823" s="128">
        <v>650</v>
      </c>
      <c r="D19823" s="128">
        <v>650</v>
      </c>
      <c r="E19823" s="274">
        <f t="shared" si="641"/>
        <v>1</v>
      </c>
      <c r="F19823" s="156"/>
      <c r="G19823" s="211">
        <f t="shared" si="640"/>
        <v>2</v>
      </c>
    </row>
    <row r="19824" spans="1:7">
      <c r="A19824" s="353">
        <v>9</v>
      </c>
      <c r="B19824" s="51" t="s">
        <v>21614</v>
      </c>
      <c r="C19824" s="128">
        <v>210</v>
      </c>
      <c r="D19824" s="128">
        <v>210</v>
      </c>
      <c r="E19824" s="274">
        <f t="shared" si="641"/>
        <v>1</v>
      </c>
      <c r="F19824" s="156"/>
      <c r="G19824" s="211">
        <f t="shared" si="640"/>
        <v>2</v>
      </c>
    </row>
    <row r="19825" spans="1:7">
      <c r="A19825" s="353">
        <v>10</v>
      </c>
      <c r="B19825" s="51" t="s">
        <v>21615</v>
      </c>
      <c r="C19825" s="128">
        <v>650</v>
      </c>
      <c r="D19825" s="128">
        <v>650</v>
      </c>
      <c r="E19825" s="274">
        <f t="shared" si="641"/>
        <v>1</v>
      </c>
      <c r="F19825" s="156"/>
      <c r="G19825" s="211">
        <f t="shared" si="640"/>
        <v>2</v>
      </c>
    </row>
    <row r="19826" spans="1:7">
      <c r="A19826" s="353">
        <v>11</v>
      </c>
      <c r="B19826" s="51" t="s">
        <v>21616</v>
      </c>
      <c r="C19826" s="128">
        <v>1050</v>
      </c>
      <c r="D19826" s="128">
        <v>1050</v>
      </c>
      <c r="E19826" s="274">
        <f t="shared" si="641"/>
        <v>1</v>
      </c>
      <c r="F19826" s="156"/>
      <c r="G19826" s="211">
        <f t="shared" si="640"/>
        <v>2</v>
      </c>
    </row>
    <row r="19827" spans="1:7">
      <c r="A19827" s="353">
        <v>12</v>
      </c>
      <c r="B19827" s="51" t="s">
        <v>21617</v>
      </c>
      <c r="C19827" s="128">
        <v>280</v>
      </c>
      <c r="D19827" s="128">
        <v>280</v>
      </c>
      <c r="E19827" s="274">
        <f t="shared" si="641"/>
        <v>1</v>
      </c>
      <c r="F19827" s="156"/>
      <c r="G19827" s="211">
        <f t="shared" si="640"/>
        <v>2</v>
      </c>
    </row>
    <row r="19828" spans="1:7">
      <c r="A19828" s="353">
        <v>13</v>
      </c>
      <c r="B19828" s="51" t="s">
        <v>21618</v>
      </c>
      <c r="C19828" s="128">
        <v>250</v>
      </c>
      <c r="D19828" s="128">
        <v>250</v>
      </c>
      <c r="E19828" s="274">
        <f t="shared" si="641"/>
        <v>1</v>
      </c>
      <c r="F19828" s="156"/>
      <c r="G19828" s="211">
        <f t="shared" si="640"/>
        <v>2</v>
      </c>
    </row>
    <row r="19829" spans="1:7">
      <c r="A19829" s="353">
        <v>14</v>
      </c>
      <c r="B19829" s="51" t="s">
        <v>21619</v>
      </c>
      <c r="C19829" s="128">
        <v>180</v>
      </c>
      <c r="D19829" s="128">
        <v>180</v>
      </c>
      <c r="E19829" s="274">
        <f t="shared" si="641"/>
        <v>1</v>
      </c>
      <c r="F19829" s="156"/>
      <c r="G19829" s="211">
        <f t="shared" si="640"/>
        <v>2</v>
      </c>
    </row>
    <row r="19830" spans="1:7" ht="33">
      <c r="A19830" s="353">
        <v>15</v>
      </c>
      <c r="B19830" s="51" t="s">
        <v>21620</v>
      </c>
      <c r="C19830" s="128">
        <v>80</v>
      </c>
      <c r="D19830" s="128">
        <v>80</v>
      </c>
      <c r="E19830" s="274">
        <f t="shared" si="641"/>
        <v>1</v>
      </c>
      <c r="F19830" s="156"/>
      <c r="G19830" s="211">
        <f t="shared" si="640"/>
        <v>2</v>
      </c>
    </row>
    <row r="19831" spans="1:7">
      <c r="A19831" s="273"/>
      <c r="B19831" s="91" t="s">
        <v>145</v>
      </c>
      <c r="C19831" s="128"/>
      <c r="D19831" s="128"/>
      <c r="E19831" s="274" t="str">
        <f t="shared" si="641"/>
        <v/>
      </c>
      <c r="F19831" s="156"/>
      <c r="G19831" s="211">
        <f t="shared" si="640"/>
        <v>2</v>
      </c>
    </row>
    <row r="19832" spans="1:7">
      <c r="A19832" s="41" t="s">
        <v>152</v>
      </c>
      <c r="B19832" s="91" t="s">
        <v>12934</v>
      </c>
      <c r="C19832" s="128"/>
      <c r="D19832" s="607"/>
      <c r="E19832" s="274" t="str">
        <f t="shared" si="641"/>
        <v/>
      </c>
      <c r="F19832" s="156"/>
      <c r="G19832" s="211">
        <f t="shared" si="640"/>
        <v>2</v>
      </c>
    </row>
    <row r="19833" spans="1:7">
      <c r="A19833" s="41">
        <v>1</v>
      </c>
      <c r="B19833" s="91" t="s">
        <v>21588</v>
      </c>
      <c r="C19833" s="128"/>
      <c r="D19833" s="607"/>
      <c r="E19833" s="274" t="str">
        <f t="shared" si="641"/>
        <v/>
      </c>
      <c r="F19833" s="156"/>
      <c r="G19833" s="211">
        <f t="shared" si="640"/>
        <v>2</v>
      </c>
    </row>
    <row r="19834" spans="1:7">
      <c r="A19834" s="353" t="s">
        <v>477</v>
      </c>
      <c r="B19834" s="51" t="s">
        <v>21621</v>
      </c>
      <c r="C19834" s="128">
        <v>250</v>
      </c>
      <c r="D19834" s="128">
        <v>250</v>
      </c>
      <c r="E19834" s="274">
        <f t="shared" si="641"/>
        <v>1</v>
      </c>
      <c r="F19834" s="156"/>
      <c r="G19834" s="211">
        <f t="shared" si="640"/>
        <v>2</v>
      </c>
    </row>
    <row r="19835" spans="1:7">
      <c r="A19835" s="353" t="s">
        <v>479</v>
      </c>
      <c r="B19835" s="51" t="s">
        <v>21622</v>
      </c>
      <c r="C19835" s="128">
        <v>400</v>
      </c>
      <c r="D19835" s="128">
        <v>400</v>
      </c>
      <c r="E19835" s="274">
        <f t="shared" si="641"/>
        <v>1</v>
      </c>
      <c r="F19835" s="156"/>
      <c r="G19835" s="211">
        <f t="shared" si="640"/>
        <v>2</v>
      </c>
    </row>
    <row r="19836" spans="1:7">
      <c r="A19836" s="353" t="s">
        <v>482</v>
      </c>
      <c r="B19836" s="51" t="s">
        <v>21623</v>
      </c>
      <c r="C19836" s="128">
        <v>230</v>
      </c>
      <c r="D19836" s="128">
        <v>230</v>
      </c>
      <c r="E19836" s="274">
        <f t="shared" si="641"/>
        <v>1</v>
      </c>
      <c r="F19836" s="156"/>
      <c r="G19836" s="211">
        <f t="shared" si="640"/>
        <v>2</v>
      </c>
    </row>
    <row r="19837" spans="1:7" ht="33">
      <c r="A19837" s="353" t="s">
        <v>1438</v>
      </c>
      <c r="B19837" s="51" t="s">
        <v>21624</v>
      </c>
      <c r="C19837" s="128">
        <v>400</v>
      </c>
      <c r="D19837" s="128">
        <v>400</v>
      </c>
      <c r="E19837" s="274">
        <f t="shared" si="641"/>
        <v>1</v>
      </c>
      <c r="F19837" s="156"/>
      <c r="G19837" s="211">
        <f t="shared" si="640"/>
        <v>2</v>
      </c>
    </row>
    <row r="19838" spans="1:7">
      <c r="A19838" s="41" t="s">
        <v>3773</v>
      </c>
      <c r="B19838" s="91" t="s">
        <v>21625</v>
      </c>
      <c r="C19838" s="128"/>
      <c r="D19838" s="128"/>
      <c r="E19838" s="274" t="str">
        <f t="shared" si="641"/>
        <v/>
      </c>
      <c r="F19838" s="193"/>
      <c r="G19838" s="211">
        <f t="shared" si="640"/>
        <v>2</v>
      </c>
    </row>
    <row r="19839" spans="1:7" ht="33">
      <c r="A19839" s="41">
        <v>2</v>
      </c>
      <c r="B19839" s="91" t="s">
        <v>21626</v>
      </c>
      <c r="C19839" s="128"/>
      <c r="D19839" s="128"/>
      <c r="E19839" s="274" t="str">
        <f t="shared" si="641"/>
        <v/>
      </c>
      <c r="F19839" s="156"/>
      <c r="G19839" s="211">
        <f t="shared" si="640"/>
        <v>2</v>
      </c>
    </row>
    <row r="19840" spans="1:7" ht="33">
      <c r="A19840" s="353" t="s">
        <v>156</v>
      </c>
      <c r="B19840" s="51" t="s">
        <v>21627</v>
      </c>
      <c r="C19840" s="128">
        <v>150</v>
      </c>
      <c r="D19840" s="128">
        <v>150</v>
      </c>
      <c r="E19840" s="274">
        <f t="shared" si="641"/>
        <v>1</v>
      </c>
      <c r="F19840" s="156"/>
      <c r="G19840" s="211">
        <f t="shared" si="640"/>
        <v>2</v>
      </c>
    </row>
    <row r="19841" spans="1:7">
      <c r="A19841" s="353" t="s">
        <v>158</v>
      </c>
      <c r="B19841" s="51" t="s">
        <v>21628</v>
      </c>
      <c r="C19841" s="128">
        <v>150</v>
      </c>
      <c r="D19841" s="128">
        <v>150</v>
      </c>
      <c r="E19841" s="274">
        <f t="shared" si="641"/>
        <v>1</v>
      </c>
      <c r="F19841" s="156"/>
      <c r="G19841" s="211">
        <f t="shared" si="640"/>
        <v>2</v>
      </c>
    </row>
    <row r="19842" spans="1:7">
      <c r="A19842" s="353">
        <v>3</v>
      </c>
      <c r="B19842" s="51" t="s">
        <v>208</v>
      </c>
      <c r="C19842" s="128">
        <v>80</v>
      </c>
      <c r="D19842" s="128">
        <v>80</v>
      </c>
      <c r="E19842" s="274">
        <f t="shared" si="641"/>
        <v>1</v>
      </c>
      <c r="F19842" s="156"/>
      <c r="G19842" s="211">
        <f t="shared" si="640"/>
        <v>2</v>
      </c>
    </row>
    <row r="19843" spans="1:7">
      <c r="A19843" s="273"/>
      <c r="B19843" s="91" t="s">
        <v>146</v>
      </c>
      <c r="C19843" s="128"/>
      <c r="D19843" s="128"/>
      <c r="E19843" s="274" t="str">
        <f t="shared" si="641"/>
        <v/>
      </c>
      <c r="F19843" s="156"/>
      <c r="G19843" s="211">
        <f t="shared" si="640"/>
        <v>2</v>
      </c>
    </row>
    <row r="19844" spans="1:7">
      <c r="A19844" s="41">
        <v>1</v>
      </c>
      <c r="B19844" s="91" t="s">
        <v>21588</v>
      </c>
      <c r="C19844" s="128"/>
      <c r="D19844" s="607"/>
      <c r="E19844" s="274" t="str">
        <f t="shared" si="641"/>
        <v/>
      </c>
      <c r="F19844" s="156"/>
      <c r="G19844" s="211">
        <f t="shared" si="640"/>
        <v>2</v>
      </c>
    </row>
    <row r="19845" spans="1:7">
      <c r="A19845" s="353" t="s">
        <v>477</v>
      </c>
      <c r="B19845" s="51" t="s">
        <v>21629</v>
      </c>
      <c r="C19845" s="128">
        <v>180</v>
      </c>
      <c r="D19845" s="128">
        <v>180</v>
      </c>
      <c r="E19845" s="274">
        <f t="shared" si="641"/>
        <v>1</v>
      </c>
      <c r="F19845" s="156"/>
      <c r="G19845" s="211">
        <f t="shared" ref="G19845:G19908" si="642">COUNTA(B19845,1)</f>
        <v>2</v>
      </c>
    </row>
    <row r="19846" spans="1:7">
      <c r="A19846" s="353" t="s">
        <v>479</v>
      </c>
      <c r="B19846" s="51" t="s">
        <v>21630</v>
      </c>
      <c r="C19846" s="128">
        <v>230</v>
      </c>
      <c r="D19846" s="128">
        <v>230</v>
      </c>
      <c r="E19846" s="274">
        <f t="shared" si="641"/>
        <v>1</v>
      </c>
      <c r="F19846" s="156"/>
      <c r="G19846" s="211">
        <f t="shared" si="642"/>
        <v>2</v>
      </c>
    </row>
    <row r="19847" spans="1:7">
      <c r="A19847" s="353" t="s">
        <v>482</v>
      </c>
      <c r="B19847" s="51" t="s">
        <v>21631</v>
      </c>
      <c r="C19847" s="128">
        <v>280</v>
      </c>
      <c r="D19847" s="128">
        <v>280</v>
      </c>
      <c r="E19847" s="274">
        <f t="shared" si="641"/>
        <v>1</v>
      </c>
      <c r="F19847" s="156"/>
      <c r="G19847" s="211">
        <f t="shared" si="642"/>
        <v>2</v>
      </c>
    </row>
    <row r="19848" spans="1:7">
      <c r="A19848" s="353" t="s">
        <v>1438</v>
      </c>
      <c r="B19848" s="51" t="s">
        <v>21632</v>
      </c>
      <c r="C19848" s="128">
        <v>230</v>
      </c>
      <c r="D19848" s="128">
        <v>230</v>
      </c>
      <c r="E19848" s="274">
        <f t="shared" si="641"/>
        <v>1</v>
      </c>
      <c r="F19848" s="156"/>
      <c r="G19848" s="211">
        <f t="shared" si="642"/>
        <v>2</v>
      </c>
    </row>
    <row r="19849" spans="1:7">
      <c r="A19849" s="353" t="s">
        <v>1440</v>
      </c>
      <c r="B19849" s="51" t="s">
        <v>21633</v>
      </c>
      <c r="C19849" s="128">
        <v>230</v>
      </c>
      <c r="D19849" s="128">
        <v>230</v>
      </c>
      <c r="E19849" s="274">
        <f t="shared" si="641"/>
        <v>1</v>
      </c>
      <c r="F19849" s="156"/>
      <c r="G19849" s="211">
        <f t="shared" si="642"/>
        <v>2</v>
      </c>
    </row>
    <row r="19850" spans="1:7">
      <c r="A19850" s="353" t="s">
        <v>1442</v>
      </c>
      <c r="B19850" s="51" t="s">
        <v>21634</v>
      </c>
      <c r="C19850" s="128">
        <v>180</v>
      </c>
      <c r="D19850" s="128">
        <v>180</v>
      </c>
      <c r="E19850" s="274">
        <f t="shared" si="641"/>
        <v>1</v>
      </c>
      <c r="F19850" s="156"/>
      <c r="G19850" s="211">
        <f t="shared" si="642"/>
        <v>2</v>
      </c>
    </row>
    <row r="19851" spans="1:7">
      <c r="A19851" s="353">
        <v>2</v>
      </c>
      <c r="B19851" s="51" t="s">
        <v>21635</v>
      </c>
      <c r="C19851" s="128">
        <v>130</v>
      </c>
      <c r="D19851" s="128">
        <v>130</v>
      </c>
      <c r="E19851" s="274">
        <f t="shared" si="641"/>
        <v>1</v>
      </c>
      <c r="F19851" s="156"/>
      <c r="G19851" s="211">
        <f t="shared" si="642"/>
        <v>2</v>
      </c>
    </row>
    <row r="19852" spans="1:7">
      <c r="A19852" s="353">
        <v>3</v>
      </c>
      <c r="B19852" s="51" t="s">
        <v>21636</v>
      </c>
      <c r="C19852" s="128">
        <v>80</v>
      </c>
      <c r="D19852" s="128">
        <v>80</v>
      </c>
      <c r="E19852" s="274">
        <f t="shared" si="641"/>
        <v>1</v>
      </c>
      <c r="F19852" s="156"/>
      <c r="G19852" s="211">
        <f t="shared" si="642"/>
        <v>2</v>
      </c>
    </row>
    <row r="19853" spans="1:7">
      <c r="A19853" s="353">
        <v>4</v>
      </c>
      <c r="B19853" s="51" t="s">
        <v>21637</v>
      </c>
      <c r="C19853" s="128">
        <v>230</v>
      </c>
      <c r="D19853" s="128">
        <v>230</v>
      </c>
      <c r="E19853" s="274">
        <f t="shared" si="641"/>
        <v>1</v>
      </c>
      <c r="F19853" s="156"/>
      <c r="G19853" s="211">
        <f t="shared" si="642"/>
        <v>2</v>
      </c>
    </row>
    <row r="19854" spans="1:7">
      <c r="A19854" s="273"/>
      <c r="B19854" s="91" t="s">
        <v>147</v>
      </c>
      <c r="C19854" s="128"/>
      <c r="D19854" s="128"/>
      <c r="E19854" s="274" t="str">
        <f t="shared" si="641"/>
        <v/>
      </c>
      <c r="F19854" s="156"/>
      <c r="G19854" s="211">
        <f t="shared" si="642"/>
        <v>2</v>
      </c>
    </row>
    <row r="19855" spans="1:7">
      <c r="A19855" s="41" t="s">
        <v>152</v>
      </c>
      <c r="B19855" s="91" t="s">
        <v>15705</v>
      </c>
      <c r="C19855" s="128"/>
      <c r="D19855" s="607"/>
      <c r="E19855" s="274" t="str">
        <f t="shared" si="641"/>
        <v/>
      </c>
      <c r="F19855" s="156"/>
      <c r="G19855" s="211">
        <f t="shared" si="642"/>
        <v>2</v>
      </c>
    </row>
    <row r="19856" spans="1:7">
      <c r="A19856" s="41" t="s">
        <v>21638</v>
      </c>
      <c r="B19856" s="91" t="s">
        <v>20004</v>
      </c>
      <c r="C19856" s="128"/>
      <c r="D19856" s="607"/>
      <c r="E19856" s="274" t="str">
        <f t="shared" si="641"/>
        <v/>
      </c>
      <c r="F19856" s="156"/>
      <c r="G19856" s="211">
        <f t="shared" si="642"/>
        <v>2</v>
      </c>
    </row>
    <row r="19857" spans="1:7">
      <c r="A19857" s="353">
        <v>1</v>
      </c>
      <c r="B19857" s="51" t="s">
        <v>21639</v>
      </c>
      <c r="C19857" s="128">
        <v>200</v>
      </c>
      <c r="D19857" s="128">
        <v>200</v>
      </c>
      <c r="E19857" s="274">
        <f t="shared" si="641"/>
        <v>1</v>
      </c>
      <c r="F19857" s="156"/>
      <c r="G19857" s="211">
        <f t="shared" si="642"/>
        <v>2</v>
      </c>
    </row>
    <row r="19858" spans="1:7">
      <c r="A19858" s="353">
        <v>2</v>
      </c>
      <c r="B19858" s="51" t="s">
        <v>21640</v>
      </c>
      <c r="C19858" s="128">
        <v>130</v>
      </c>
      <c r="D19858" s="128">
        <v>130</v>
      </c>
      <c r="E19858" s="274">
        <f t="shared" si="641"/>
        <v>1</v>
      </c>
      <c r="F19858" s="156"/>
      <c r="G19858" s="211">
        <f t="shared" si="642"/>
        <v>2</v>
      </c>
    </row>
    <row r="19859" spans="1:7" ht="49.5">
      <c r="A19859" s="353">
        <v>3</v>
      </c>
      <c r="B19859" s="51" t="s">
        <v>21641</v>
      </c>
      <c r="C19859" s="128">
        <v>180</v>
      </c>
      <c r="D19859" s="128">
        <v>180</v>
      </c>
      <c r="E19859" s="274">
        <f t="shared" si="641"/>
        <v>1</v>
      </c>
      <c r="F19859" s="156"/>
      <c r="G19859" s="211">
        <f t="shared" si="642"/>
        <v>2</v>
      </c>
    </row>
    <row r="19860" spans="1:7" ht="33">
      <c r="A19860" s="353">
        <v>4</v>
      </c>
      <c r="B19860" s="51" t="s">
        <v>21642</v>
      </c>
      <c r="C19860" s="128">
        <v>240</v>
      </c>
      <c r="D19860" s="128">
        <v>240</v>
      </c>
      <c r="E19860" s="274">
        <f t="shared" si="641"/>
        <v>1</v>
      </c>
      <c r="F19860" s="156"/>
      <c r="G19860" s="211">
        <f t="shared" si="642"/>
        <v>2</v>
      </c>
    </row>
    <row r="19861" spans="1:7" ht="33">
      <c r="A19861" s="353">
        <v>5</v>
      </c>
      <c r="B19861" s="51" t="s">
        <v>21643</v>
      </c>
      <c r="C19861" s="128">
        <v>240</v>
      </c>
      <c r="D19861" s="128">
        <v>240</v>
      </c>
      <c r="E19861" s="274">
        <f t="shared" si="641"/>
        <v>1</v>
      </c>
      <c r="F19861" s="156"/>
      <c r="G19861" s="211">
        <f t="shared" si="642"/>
        <v>2</v>
      </c>
    </row>
    <row r="19862" spans="1:7" ht="33">
      <c r="A19862" s="353">
        <v>6</v>
      </c>
      <c r="B19862" s="51" t="s">
        <v>21644</v>
      </c>
      <c r="C19862" s="128">
        <v>230</v>
      </c>
      <c r="D19862" s="128">
        <v>230</v>
      </c>
      <c r="E19862" s="274">
        <f t="shared" si="641"/>
        <v>1</v>
      </c>
      <c r="F19862" s="156"/>
      <c r="G19862" s="211">
        <f t="shared" si="642"/>
        <v>2</v>
      </c>
    </row>
    <row r="19863" spans="1:7">
      <c r="A19863" s="353">
        <v>7</v>
      </c>
      <c r="B19863" s="51" t="s">
        <v>21645</v>
      </c>
      <c r="C19863" s="128">
        <v>230</v>
      </c>
      <c r="D19863" s="128">
        <v>230</v>
      </c>
      <c r="E19863" s="274">
        <f t="shared" si="641"/>
        <v>1</v>
      </c>
      <c r="F19863" s="156"/>
      <c r="G19863" s="211">
        <f t="shared" si="642"/>
        <v>2</v>
      </c>
    </row>
    <row r="19864" spans="1:7" ht="33">
      <c r="A19864" s="353">
        <v>8</v>
      </c>
      <c r="B19864" s="51" t="s">
        <v>21646</v>
      </c>
      <c r="C19864" s="128">
        <v>130</v>
      </c>
      <c r="D19864" s="128"/>
      <c r="E19864" s="274" t="str">
        <f t="shared" si="641"/>
        <v/>
      </c>
      <c r="F19864" s="609" t="s">
        <v>3883</v>
      </c>
      <c r="G19864" s="211">
        <f t="shared" si="642"/>
        <v>2</v>
      </c>
    </row>
    <row r="19865" spans="1:7" ht="33">
      <c r="A19865" s="353">
        <v>9</v>
      </c>
      <c r="B19865" s="51" t="s">
        <v>21647</v>
      </c>
      <c r="C19865" s="128">
        <v>240</v>
      </c>
      <c r="D19865" s="128">
        <v>240</v>
      </c>
      <c r="E19865" s="274">
        <f t="shared" si="641"/>
        <v>1</v>
      </c>
      <c r="F19865" s="156"/>
      <c r="G19865" s="211">
        <f t="shared" si="642"/>
        <v>2</v>
      </c>
    </row>
    <row r="19866" spans="1:7">
      <c r="A19866" s="41" t="s">
        <v>21648</v>
      </c>
      <c r="B19866" s="91" t="s">
        <v>21649</v>
      </c>
      <c r="C19866" s="128"/>
      <c r="D19866" s="128"/>
      <c r="E19866" s="274" t="str">
        <f t="shared" si="641"/>
        <v/>
      </c>
      <c r="F19866" s="156"/>
      <c r="G19866" s="211">
        <f t="shared" si="642"/>
        <v>2</v>
      </c>
    </row>
    <row r="19867" spans="1:7" ht="49.5">
      <c r="A19867" s="353">
        <v>1</v>
      </c>
      <c r="B19867" s="51" t="s">
        <v>21650</v>
      </c>
      <c r="C19867" s="128">
        <v>180</v>
      </c>
      <c r="D19867" s="128">
        <v>180</v>
      </c>
      <c r="E19867" s="274">
        <f t="shared" si="641"/>
        <v>1</v>
      </c>
      <c r="F19867" s="156"/>
      <c r="G19867" s="211">
        <f t="shared" si="642"/>
        <v>2</v>
      </c>
    </row>
    <row r="19868" spans="1:7" ht="33">
      <c r="A19868" s="353">
        <v>2</v>
      </c>
      <c r="B19868" s="51" t="s">
        <v>21651</v>
      </c>
      <c r="C19868" s="128">
        <v>250</v>
      </c>
      <c r="D19868" s="128">
        <v>250</v>
      </c>
      <c r="E19868" s="274">
        <f t="shared" si="641"/>
        <v>1</v>
      </c>
      <c r="F19868" s="156"/>
      <c r="G19868" s="211">
        <f t="shared" si="642"/>
        <v>2</v>
      </c>
    </row>
    <row r="19869" spans="1:7" ht="49.5">
      <c r="A19869" s="353">
        <v>3</v>
      </c>
      <c r="B19869" s="51" t="s">
        <v>21652</v>
      </c>
      <c r="C19869" s="128">
        <v>250</v>
      </c>
      <c r="D19869" s="128">
        <v>250</v>
      </c>
      <c r="E19869" s="274">
        <f t="shared" si="641"/>
        <v>1</v>
      </c>
      <c r="F19869" s="156"/>
      <c r="G19869" s="211">
        <f t="shared" si="642"/>
        <v>2</v>
      </c>
    </row>
    <row r="19870" spans="1:7">
      <c r="A19870" s="41" t="s">
        <v>3773</v>
      </c>
      <c r="B19870" s="91" t="s">
        <v>11094</v>
      </c>
      <c r="C19870" s="128"/>
      <c r="D19870" s="128"/>
      <c r="E19870" s="274" t="str">
        <f t="shared" si="641"/>
        <v/>
      </c>
      <c r="F19870" s="156"/>
      <c r="G19870" s="211">
        <f t="shared" si="642"/>
        <v>2</v>
      </c>
    </row>
    <row r="19871" spans="1:7">
      <c r="A19871" s="353">
        <v>1</v>
      </c>
      <c r="B19871" s="51" t="s">
        <v>21653</v>
      </c>
      <c r="C19871" s="128">
        <v>110</v>
      </c>
      <c r="D19871" s="128">
        <v>110</v>
      </c>
      <c r="E19871" s="274">
        <f t="shared" si="641"/>
        <v>1</v>
      </c>
      <c r="F19871" s="156"/>
      <c r="G19871" s="211">
        <f t="shared" si="642"/>
        <v>2</v>
      </c>
    </row>
    <row r="19872" spans="1:7" ht="33">
      <c r="A19872" s="353">
        <v>2</v>
      </c>
      <c r="B19872" s="51" t="s">
        <v>21654</v>
      </c>
      <c r="C19872" s="128">
        <v>130</v>
      </c>
      <c r="D19872" s="128">
        <v>130</v>
      </c>
      <c r="E19872" s="274">
        <f t="shared" si="641"/>
        <v>1</v>
      </c>
      <c r="F19872" s="156"/>
      <c r="G19872" s="211">
        <f t="shared" si="642"/>
        <v>2</v>
      </c>
    </row>
    <row r="19873" spans="1:7" ht="33">
      <c r="A19873" s="353">
        <v>3</v>
      </c>
      <c r="B19873" s="51" t="s">
        <v>21655</v>
      </c>
      <c r="C19873" s="128">
        <v>110</v>
      </c>
      <c r="D19873" s="128"/>
      <c r="E19873" s="274" t="str">
        <f t="shared" si="641"/>
        <v/>
      </c>
      <c r="F19873" s="609" t="s">
        <v>21656</v>
      </c>
      <c r="G19873" s="211">
        <f t="shared" si="642"/>
        <v>2</v>
      </c>
    </row>
    <row r="19874" spans="1:7" ht="49.5">
      <c r="A19874" s="353">
        <v>4</v>
      </c>
      <c r="B19874" s="51" t="s">
        <v>21657</v>
      </c>
      <c r="C19874" s="128">
        <v>130</v>
      </c>
      <c r="D19874" s="128">
        <v>130</v>
      </c>
      <c r="E19874" s="274">
        <f t="shared" si="641"/>
        <v>1</v>
      </c>
      <c r="F19874" s="156"/>
      <c r="G19874" s="211">
        <f t="shared" si="642"/>
        <v>2</v>
      </c>
    </row>
    <row r="19875" spans="1:7">
      <c r="A19875" s="353">
        <v>5</v>
      </c>
      <c r="B19875" s="51" t="s">
        <v>21658</v>
      </c>
      <c r="C19875" s="128">
        <v>90</v>
      </c>
      <c r="D19875" s="128"/>
      <c r="E19875" s="274" t="str">
        <f t="shared" si="641"/>
        <v/>
      </c>
      <c r="F19875" s="609" t="s">
        <v>3883</v>
      </c>
      <c r="G19875" s="211">
        <f t="shared" si="642"/>
        <v>2</v>
      </c>
    </row>
    <row r="19876" spans="1:7" ht="33">
      <c r="A19876" s="353">
        <v>6</v>
      </c>
      <c r="B19876" s="51" t="s">
        <v>21659</v>
      </c>
      <c r="C19876" s="128">
        <v>90</v>
      </c>
      <c r="D19876" s="128"/>
      <c r="E19876" s="274" t="str">
        <f t="shared" si="641"/>
        <v/>
      </c>
      <c r="F19876" s="609" t="s">
        <v>21660</v>
      </c>
      <c r="G19876" s="211">
        <f t="shared" si="642"/>
        <v>2</v>
      </c>
    </row>
    <row r="19877" spans="1:7">
      <c r="A19877" s="353">
        <v>7</v>
      </c>
      <c r="B19877" s="51" t="s">
        <v>21661</v>
      </c>
      <c r="C19877" s="128">
        <v>90</v>
      </c>
      <c r="D19877" s="128"/>
      <c r="E19877" s="274" t="str">
        <f t="shared" si="641"/>
        <v/>
      </c>
      <c r="F19877" s="609" t="s">
        <v>3883</v>
      </c>
      <c r="G19877" s="211">
        <f t="shared" si="642"/>
        <v>2</v>
      </c>
    </row>
    <row r="19878" spans="1:7">
      <c r="A19878" s="353">
        <v>8</v>
      </c>
      <c r="B19878" s="51" t="s">
        <v>21662</v>
      </c>
      <c r="C19878" s="128">
        <v>200</v>
      </c>
      <c r="D19878" s="128">
        <v>200</v>
      </c>
      <c r="E19878" s="274">
        <f t="shared" si="641"/>
        <v>1</v>
      </c>
      <c r="F19878" s="156"/>
      <c r="G19878" s="211">
        <f t="shared" si="642"/>
        <v>2</v>
      </c>
    </row>
    <row r="19879" spans="1:7">
      <c r="A19879" s="353">
        <v>9</v>
      </c>
      <c r="B19879" s="51" t="s">
        <v>21663</v>
      </c>
      <c r="C19879" s="128">
        <v>150</v>
      </c>
      <c r="D19879" s="128">
        <v>150</v>
      </c>
      <c r="E19879" s="274">
        <f t="shared" si="641"/>
        <v>1</v>
      </c>
      <c r="F19879" s="156"/>
      <c r="G19879" s="211">
        <f t="shared" si="642"/>
        <v>2</v>
      </c>
    </row>
    <row r="19880" spans="1:7">
      <c r="A19880" s="353">
        <v>10</v>
      </c>
      <c r="B19880" s="51" t="s">
        <v>21664</v>
      </c>
      <c r="C19880" s="128">
        <v>130</v>
      </c>
      <c r="D19880" s="128">
        <v>130</v>
      </c>
      <c r="E19880" s="274">
        <f t="shared" si="641"/>
        <v>1</v>
      </c>
      <c r="F19880" s="156"/>
      <c r="G19880" s="211">
        <f t="shared" si="642"/>
        <v>2</v>
      </c>
    </row>
    <row r="19881" spans="1:7">
      <c r="A19881" s="353">
        <v>11</v>
      </c>
      <c r="B19881" s="51" t="s">
        <v>21665</v>
      </c>
      <c r="C19881" s="128">
        <v>130</v>
      </c>
      <c r="D19881" s="128">
        <v>130</v>
      </c>
      <c r="E19881" s="274">
        <f t="shared" si="641"/>
        <v>1</v>
      </c>
      <c r="F19881" s="156"/>
      <c r="G19881" s="211">
        <f t="shared" si="642"/>
        <v>2</v>
      </c>
    </row>
    <row r="19882" spans="1:7" ht="33">
      <c r="A19882" s="353">
        <v>12</v>
      </c>
      <c r="B19882" s="51" t="s">
        <v>21666</v>
      </c>
      <c r="C19882" s="128">
        <v>100</v>
      </c>
      <c r="D19882" s="128">
        <v>100</v>
      </c>
      <c r="E19882" s="274">
        <f t="shared" si="641"/>
        <v>1</v>
      </c>
      <c r="F19882" s="156"/>
      <c r="G19882" s="211">
        <f t="shared" si="642"/>
        <v>2</v>
      </c>
    </row>
    <row r="19883" spans="1:7" ht="33">
      <c r="A19883" s="353">
        <v>13</v>
      </c>
      <c r="B19883" s="51" t="s">
        <v>21667</v>
      </c>
      <c r="C19883" s="128">
        <v>80</v>
      </c>
      <c r="D19883" s="128"/>
      <c r="E19883" s="274" t="str">
        <f t="shared" ref="E19883:E19932" si="643">IFERROR(C19883/D19883,"")</f>
        <v/>
      </c>
      <c r="F19883" s="609" t="s">
        <v>21668</v>
      </c>
      <c r="G19883" s="211">
        <f t="shared" si="642"/>
        <v>2</v>
      </c>
    </row>
    <row r="19884" spans="1:7">
      <c r="A19884" s="273"/>
      <c r="B19884" s="91" t="s">
        <v>148</v>
      </c>
      <c r="C19884" s="128"/>
      <c r="D19884" s="128"/>
      <c r="E19884" s="274" t="str">
        <f t="shared" si="643"/>
        <v/>
      </c>
      <c r="F19884" s="156"/>
      <c r="G19884" s="211">
        <f t="shared" si="642"/>
        <v>2</v>
      </c>
    </row>
    <row r="19885" spans="1:7">
      <c r="A19885" s="41" t="s">
        <v>152</v>
      </c>
      <c r="B19885" s="91" t="s">
        <v>15705</v>
      </c>
      <c r="C19885" s="128"/>
      <c r="D19885" s="607"/>
      <c r="E19885" s="274" t="str">
        <f t="shared" si="643"/>
        <v/>
      </c>
      <c r="F19885" s="156"/>
      <c r="G19885" s="211">
        <f t="shared" si="642"/>
        <v>2</v>
      </c>
    </row>
    <row r="19886" spans="1:7">
      <c r="A19886" s="41">
        <v>1</v>
      </c>
      <c r="B19886" s="91" t="s">
        <v>21669</v>
      </c>
      <c r="C19886" s="128"/>
      <c r="D19886" s="607"/>
      <c r="E19886" s="274" t="str">
        <f t="shared" si="643"/>
        <v/>
      </c>
      <c r="F19886" s="156"/>
      <c r="G19886" s="211">
        <f t="shared" si="642"/>
        <v>2</v>
      </c>
    </row>
    <row r="19887" spans="1:7">
      <c r="A19887" s="353">
        <v>1</v>
      </c>
      <c r="B19887" s="51" t="s">
        <v>21670</v>
      </c>
      <c r="C19887" s="128">
        <v>350</v>
      </c>
      <c r="D19887" s="128">
        <v>350</v>
      </c>
      <c r="E19887" s="274">
        <f t="shared" si="643"/>
        <v>1</v>
      </c>
      <c r="F19887" s="156"/>
      <c r="G19887" s="211">
        <f t="shared" si="642"/>
        <v>2</v>
      </c>
    </row>
    <row r="19888" spans="1:7">
      <c r="A19888" s="353">
        <v>2</v>
      </c>
      <c r="B19888" s="51" t="s">
        <v>21671</v>
      </c>
      <c r="C19888" s="128">
        <v>350</v>
      </c>
      <c r="D19888" s="128">
        <v>350</v>
      </c>
      <c r="E19888" s="274">
        <f t="shared" si="643"/>
        <v>1</v>
      </c>
      <c r="F19888" s="156"/>
      <c r="G19888" s="211">
        <f t="shared" si="642"/>
        <v>2</v>
      </c>
    </row>
    <row r="19889" spans="1:7">
      <c r="A19889" s="353">
        <v>3</v>
      </c>
      <c r="B19889" s="51" t="s">
        <v>21672</v>
      </c>
      <c r="C19889" s="128">
        <v>400</v>
      </c>
      <c r="D19889" s="128">
        <v>400</v>
      </c>
      <c r="E19889" s="274">
        <f t="shared" si="643"/>
        <v>1</v>
      </c>
      <c r="F19889" s="156"/>
      <c r="G19889" s="211">
        <f t="shared" si="642"/>
        <v>2</v>
      </c>
    </row>
    <row r="19890" spans="1:7">
      <c r="A19890" s="353">
        <v>4</v>
      </c>
      <c r="B19890" s="51" t="s">
        <v>21673</v>
      </c>
      <c r="C19890" s="128">
        <v>330</v>
      </c>
      <c r="D19890" s="128">
        <v>330</v>
      </c>
      <c r="E19890" s="274">
        <f t="shared" si="643"/>
        <v>1</v>
      </c>
      <c r="F19890" s="156"/>
      <c r="G19890" s="211">
        <f t="shared" si="642"/>
        <v>2</v>
      </c>
    </row>
    <row r="19891" spans="1:7">
      <c r="A19891" s="41">
        <v>2</v>
      </c>
      <c r="B19891" s="91" t="s">
        <v>21674</v>
      </c>
      <c r="C19891" s="607"/>
      <c r="D19891" s="607"/>
      <c r="E19891" s="274" t="str">
        <f t="shared" si="643"/>
        <v/>
      </c>
      <c r="F19891" s="156"/>
      <c r="G19891" s="211">
        <f t="shared" si="642"/>
        <v>2</v>
      </c>
    </row>
    <row r="19892" spans="1:7" ht="49.5">
      <c r="A19892" s="353">
        <v>1</v>
      </c>
      <c r="B19892" s="51" t="s">
        <v>21675</v>
      </c>
      <c r="C19892" s="128">
        <v>330</v>
      </c>
      <c r="D19892" s="128">
        <v>330</v>
      </c>
      <c r="E19892" s="274">
        <f t="shared" si="643"/>
        <v>1</v>
      </c>
      <c r="F19892" s="156"/>
      <c r="G19892" s="211">
        <f t="shared" si="642"/>
        <v>2</v>
      </c>
    </row>
    <row r="19893" spans="1:7" ht="33">
      <c r="A19893" s="353">
        <v>2</v>
      </c>
      <c r="B19893" s="51" t="s">
        <v>21676</v>
      </c>
      <c r="C19893" s="128">
        <v>180</v>
      </c>
      <c r="D19893" s="128">
        <v>180</v>
      </c>
      <c r="E19893" s="274">
        <f t="shared" si="643"/>
        <v>1</v>
      </c>
      <c r="F19893" s="156"/>
      <c r="G19893" s="211">
        <f t="shared" si="642"/>
        <v>2</v>
      </c>
    </row>
    <row r="19894" spans="1:7">
      <c r="A19894" s="41" t="s">
        <v>3773</v>
      </c>
      <c r="B19894" s="91" t="s">
        <v>21579</v>
      </c>
      <c r="C19894" s="128"/>
      <c r="D19894" s="128"/>
      <c r="E19894" s="274" t="str">
        <f t="shared" si="643"/>
        <v/>
      </c>
      <c r="F19894" s="156"/>
      <c r="G19894" s="211">
        <f t="shared" si="642"/>
        <v>2</v>
      </c>
    </row>
    <row r="19895" spans="1:7">
      <c r="A19895" s="353">
        <v>1</v>
      </c>
      <c r="B19895" s="51" t="s">
        <v>21677</v>
      </c>
      <c r="C19895" s="128">
        <v>180</v>
      </c>
      <c r="D19895" s="128">
        <v>180</v>
      </c>
      <c r="E19895" s="274">
        <f t="shared" si="643"/>
        <v>1</v>
      </c>
      <c r="F19895" s="156"/>
      <c r="G19895" s="211">
        <f t="shared" si="642"/>
        <v>2</v>
      </c>
    </row>
    <row r="19896" spans="1:7">
      <c r="A19896" s="353">
        <v>2</v>
      </c>
      <c r="B19896" s="51" t="s">
        <v>21678</v>
      </c>
      <c r="C19896" s="128">
        <v>130</v>
      </c>
      <c r="D19896" s="128">
        <v>130</v>
      </c>
      <c r="E19896" s="274">
        <f t="shared" si="643"/>
        <v>1</v>
      </c>
      <c r="F19896" s="156"/>
      <c r="G19896" s="211">
        <f t="shared" si="642"/>
        <v>2</v>
      </c>
    </row>
    <row r="19897" spans="1:7">
      <c r="A19897" s="353">
        <v>3</v>
      </c>
      <c r="B19897" s="51" t="s">
        <v>21679</v>
      </c>
      <c r="C19897" s="128">
        <v>130</v>
      </c>
      <c r="D19897" s="128">
        <v>130</v>
      </c>
      <c r="E19897" s="274">
        <f t="shared" si="643"/>
        <v>1</v>
      </c>
      <c r="F19897" s="156"/>
      <c r="G19897" s="211">
        <f t="shared" si="642"/>
        <v>2</v>
      </c>
    </row>
    <row r="19898" spans="1:7" ht="33">
      <c r="A19898" s="353">
        <v>4</v>
      </c>
      <c r="B19898" s="51" t="s">
        <v>21680</v>
      </c>
      <c r="C19898" s="128">
        <v>130</v>
      </c>
      <c r="D19898" s="128">
        <v>130</v>
      </c>
      <c r="E19898" s="274">
        <f t="shared" si="643"/>
        <v>1</v>
      </c>
      <c r="F19898" s="193"/>
      <c r="G19898" s="211">
        <f t="shared" si="642"/>
        <v>2</v>
      </c>
    </row>
    <row r="19899" spans="1:7">
      <c r="A19899" s="353">
        <v>5</v>
      </c>
      <c r="B19899" s="51" t="s">
        <v>10074</v>
      </c>
      <c r="C19899" s="128">
        <v>80</v>
      </c>
      <c r="D19899" s="128">
        <v>80</v>
      </c>
      <c r="E19899" s="274">
        <f t="shared" si="643"/>
        <v>1</v>
      </c>
      <c r="F19899" s="156"/>
      <c r="G19899" s="211">
        <f t="shared" si="642"/>
        <v>2</v>
      </c>
    </row>
    <row r="19900" spans="1:7">
      <c r="A19900" s="353">
        <v>6</v>
      </c>
      <c r="B19900" s="51" t="s">
        <v>21681</v>
      </c>
      <c r="C19900" s="128"/>
      <c r="D19900" s="128"/>
      <c r="E19900" s="274" t="str">
        <f t="shared" si="643"/>
        <v/>
      </c>
      <c r="F19900" s="156"/>
      <c r="G19900" s="211">
        <f t="shared" si="642"/>
        <v>2</v>
      </c>
    </row>
    <row r="19901" spans="1:7">
      <c r="A19901" s="353">
        <v>7</v>
      </c>
      <c r="B19901" s="51" t="s">
        <v>21682</v>
      </c>
      <c r="C19901" s="128">
        <v>160</v>
      </c>
      <c r="D19901" s="128">
        <v>160</v>
      </c>
      <c r="E19901" s="274">
        <f t="shared" si="643"/>
        <v>1</v>
      </c>
      <c r="F19901" s="156"/>
      <c r="G19901" s="211">
        <f t="shared" si="642"/>
        <v>2</v>
      </c>
    </row>
    <row r="19902" spans="1:7">
      <c r="A19902" s="353">
        <v>8</v>
      </c>
      <c r="B19902" s="51" t="s">
        <v>21683</v>
      </c>
      <c r="C19902" s="128">
        <v>140</v>
      </c>
      <c r="D19902" s="128">
        <v>140</v>
      </c>
      <c r="E19902" s="274">
        <f t="shared" si="643"/>
        <v>1</v>
      </c>
      <c r="F19902" s="193"/>
      <c r="G19902" s="211">
        <f t="shared" si="642"/>
        <v>2</v>
      </c>
    </row>
    <row r="19903" spans="1:7">
      <c r="A19903" s="353">
        <v>9</v>
      </c>
      <c r="B19903" s="51" t="s">
        <v>21684</v>
      </c>
      <c r="C19903" s="128">
        <v>150</v>
      </c>
      <c r="D19903" s="128">
        <v>150</v>
      </c>
      <c r="E19903" s="274">
        <f t="shared" si="643"/>
        <v>1</v>
      </c>
      <c r="F19903" s="156"/>
      <c r="G19903" s="211">
        <f t="shared" si="642"/>
        <v>2</v>
      </c>
    </row>
    <row r="19904" spans="1:7">
      <c r="A19904" s="353">
        <v>10</v>
      </c>
      <c r="B19904" s="51" t="s">
        <v>21685</v>
      </c>
      <c r="C19904" s="128">
        <v>160</v>
      </c>
      <c r="D19904" s="128">
        <v>160</v>
      </c>
      <c r="E19904" s="274">
        <f t="shared" si="643"/>
        <v>1</v>
      </c>
      <c r="F19904" s="156"/>
      <c r="G19904" s="211">
        <f t="shared" si="642"/>
        <v>2</v>
      </c>
    </row>
    <row r="19905" spans="1:7">
      <c r="A19905" s="273"/>
      <c r="B19905" s="91" t="s">
        <v>149</v>
      </c>
      <c r="C19905" s="128"/>
      <c r="D19905" s="128"/>
      <c r="E19905" s="274" t="str">
        <f t="shared" si="643"/>
        <v/>
      </c>
      <c r="F19905" s="156"/>
      <c r="G19905" s="211">
        <f t="shared" si="642"/>
        <v>2</v>
      </c>
    </row>
    <row r="19906" spans="1:7">
      <c r="A19906" s="41">
        <v>1</v>
      </c>
      <c r="B19906" s="91" t="s">
        <v>21572</v>
      </c>
      <c r="C19906" s="128"/>
      <c r="D19906" s="607"/>
      <c r="E19906" s="274" t="str">
        <f t="shared" si="643"/>
        <v/>
      </c>
      <c r="F19906" s="156"/>
      <c r="G19906" s="211">
        <f t="shared" si="642"/>
        <v>2</v>
      </c>
    </row>
    <row r="19907" spans="1:7">
      <c r="A19907" s="353" t="s">
        <v>477</v>
      </c>
      <c r="B19907" s="51" t="s">
        <v>21686</v>
      </c>
      <c r="C19907" s="128">
        <v>250</v>
      </c>
      <c r="D19907" s="128">
        <v>250</v>
      </c>
      <c r="E19907" s="274">
        <f t="shared" si="643"/>
        <v>1</v>
      </c>
      <c r="F19907" s="156"/>
      <c r="G19907" s="211">
        <f t="shared" si="642"/>
        <v>2</v>
      </c>
    </row>
    <row r="19908" spans="1:7">
      <c r="A19908" s="353" t="s">
        <v>479</v>
      </c>
      <c r="B19908" s="51" t="s">
        <v>21687</v>
      </c>
      <c r="C19908" s="128">
        <v>250</v>
      </c>
      <c r="D19908" s="128">
        <v>250</v>
      </c>
      <c r="E19908" s="274">
        <f t="shared" si="643"/>
        <v>1</v>
      </c>
      <c r="F19908" s="156"/>
      <c r="G19908" s="211">
        <f t="shared" si="642"/>
        <v>2</v>
      </c>
    </row>
    <row r="19909" spans="1:7">
      <c r="A19909" s="353" t="s">
        <v>482</v>
      </c>
      <c r="B19909" s="51" t="s">
        <v>21688</v>
      </c>
      <c r="C19909" s="128">
        <v>400</v>
      </c>
      <c r="D19909" s="128">
        <v>400</v>
      </c>
      <c r="E19909" s="274">
        <f t="shared" si="643"/>
        <v>1</v>
      </c>
      <c r="F19909" s="156"/>
      <c r="G19909" s="211">
        <f t="shared" ref="G19909:G19932" si="644">COUNTA(B19909,1)</f>
        <v>2</v>
      </c>
    </row>
    <row r="19910" spans="1:7" ht="33">
      <c r="A19910" s="353" t="s">
        <v>1438</v>
      </c>
      <c r="B19910" s="51" t="s">
        <v>21689</v>
      </c>
      <c r="C19910" s="128">
        <v>230</v>
      </c>
      <c r="D19910" s="128">
        <v>230</v>
      </c>
      <c r="E19910" s="274">
        <f t="shared" si="643"/>
        <v>1</v>
      </c>
      <c r="F19910" s="156"/>
      <c r="G19910" s="211">
        <f t="shared" si="644"/>
        <v>2</v>
      </c>
    </row>
    <row r="19911" spans="1:7">
      <c r="A19911" s="353" t="s">
        <v>1440</v>
      </c>
      <c r="B19911" s="51" t="s">
        <v>21690</v>
      </c>
      <c r="C19911" s="128">
        <v>300</v>
      </c>
      <c r="D19911" s="128">
        <v>300</v>
      </c>
      <c r="E19911" s="274">
        <f t="shared" si="643"/>
        <v>1</v>
      </c>
      <c r="F19911" s="156"/>
      <c r="G19911" s="211">
        <f t="shared" si="644"/>
        <v>2</v>
      </c>
    </row>
    <row r="19912" spans="1:7">
      <c r="A19912" s="41">
        <v>2</v>
      </c>
      <c r="B19912" s="91" t="s">
        <v>21691</v>
      </c>
      <c r="C19912" s="128"/>
      <c r="D19912" s="128"/>
      <c r="E19912" s="274" t="str">
        <f t="shared" si="643"/>
        <v/>
      </c>
      <c r="F19912" s="156"/>
      <c r="G19912" s="211">
        <f t="shared" si="644"/>
        <v>2</v>
      </c>
    </row>
    <row r="19913" spans="1:7">
      <c r="A19913" s="353" t="s">
        <v>156</v>
      </c>
      <c r="B19913" s="51" t="s">
        <v>21692</v>
      </c>
      <c r="C19913" s="128">
        <v>250</v>
      </c>
      <c r="D19913" s="128">
        <v>250</v>
      </c>
      <c r="E19913" s="274">
        <f t="shared" si="643"/>
        <v>1</v>
      </c>
      <c r="F19913" s="156"/>
      <c r="G19913" s="211">
        <f t="shared" si="644"/>
        <v>2</v>
      </c>
    </row>
    <row r="19914" spans="1:7">
      <c r="A19914" s="353" t="s">
        <v>158</v>
      </c>
      <c r="B19914" s="51" t="s">
        <v>21693</v>
      </c>
      <c r="C19914" s="128">
        <v>150</v>
      </c>
      <c r="D19914" s="128">
        <v>150</v>
      </c>
      <c r="E19914" s="274">
        <f t="shared" si="643"/>
        <v>1</v>
      </c>
      <c r="F19914" s="156"/>
      <c r="G19914" s="211">
        <f t="shared" si="644"/>
        <v>2</v>
      </c>
    </row>
    <row r="19915" spans="1:7">
      <c r="A19915" s="353" t="s">
        <v>160</v>
      </c>
      <c r="B19915" s="51" t="s">
        <v>21667</v>
      </c>
      <c r="C19915" s="128">
        <v>100</v>
      </c>
      <c r="D19915" s="128">
        <v>100</v>
      </c>
      <c r="E19915" s="274">
        <f t="shared" si="643"/>
        <v>1</v>
      </c>
      <c r="F19915" s="156"/>
      <c r="G19915" s="211">
        <f t="shared" si="644"/>
        <v>2</v>
      </c>
    </row>
    <row r="19916" spans="1:7">
      <c r="A19916" s="353">
        <v>4</v>
      </c>
      <c r="B19916" s="51" t="s">
        <v>21694</v>
      </c>
      <c r="C19916" s="128">
        <v>250</v>
      </c>
      <c r="D19916" s="128">
        <v>250</v>
      </c>
      <c r="E19916" s="274">
        <f t="shared" si="643"/>
        <v>1</v>
      </c>
      <c r="F19916" s="156"/>
      <c r="G19916" s="211">
        <f t="shared" si="644"/>
        <v>2</v>
      </c>
    </row>
    <row r="19917" spans="1:7">
      <c r="A19917" s="273"/>
      <c r="B19917" s="91" t="s">
        <v>150</v>
      </c>
      <c r="C19917" s="128"/>
      <c r="D19917" s="128"/>
      <c r="E19917" s="274" t="str">
        <f t="shared" si="643"/>
        <v/>
      </c>
      <c r="F19917" s="156"/>
      <c r="G19917" s="211">
        <f t="shared" si="644"/>
        <v>2</v>
      </c>
    </row>
    <row r="19918" spans="1:7">
      <c r="A19918" s="41">
        <v>1</v>
      </c>
      <c r="B19918" s="91" t="s">
        <v>21695</v>
      </c>
      <c r="C19918" s="607"/>
      <c r="D19918" s="128"/>
      <c r="E19918" s="274" t="str">
        <f t="shared" si="643"/>
        <v/>
      </c>
      <c r="F19918" s="156"/>
      <c r="G19918" s="211">
        <f t="shared" si="644"/>
        <v>2</v>
      </c>
    </row>
    <row r="19919" spans="1:7" ht="49.5">
      <c r="A19919" s="353"/>
      <c r="B19919" s="51" t="s">
        <v>21696</v>
      </c>
      <c r="C19919" s="128">
        <v>130</v>
      </c>
      <c r="D19919" s="128">
        <v>130</v>
      </c>
      <c r="E19919" s="274">
        <f t="shared" si="643"/>
        <v>1</v>
      </c>
      <c r="F19919" s="156"/>
      <c r="G19919" s="211">
        <f t="shared" si="644"/>
        <v>2</v>
      </c>
    </row>
    <row r="19920" spans="1:7">
      <c r="A19920" s="41">
        <v>2</v>
      </c>
      <c r="B19920" s="91" t="s">
        <v>11094</v>
      </c>
      <c r="C19920" s="128"/>
      <c r="D19920" s="128"/>
      <c r="E19920" s="274" t="str">
        <f t="shared" si="643"/>
        <v/>
      </c>
      <c r="F19920" s="156"/>
      <c r="G19920" s="211">
        <f t="shared" si="644"/>
        <v>2</v>
      </c>
    </row>
    <row r="19921" spans="1:7" ht="33">
      <c r="A19921" s="353" t="s">
        <v>156</v>
      </c>
      <c r="B19921" s="51" t="s">
        <v>21697</v>
      </c>
      <c r="C19921" s="128">
        <v>280</v>
      </c>
      <c r="D19921" s="128">
        <v>280</v>
      </c>
      <c r="E19921" s="274">
        <f t="shared" si="643"/>
        <v>1</v>
      </c>
      <c r="F19921" s="156"/>
      <c r="G19921" s="211">
        <f t="shared" si="644"/>
        <v>2</v>
      </c>
    </row>
    <row r="19922" spans="1:7" ht="33">
      <c r="A19922" s="353" t="s">
        <v>158</v>
      </c>
      <c r="B19922" s="51" t="s">
        <v>21698</v>
      </c>
      <c r="C19922" s="128">
        <v>230</v>
      </c>
      <c r="D19922" s="128">
        <v>230</v>
      </c>
      <c r="E19922" s="274">
        <f t="shared" si="643"/>
        <v>1</v>
      </c>
      <c r="F19922" s="156"/>
      <c r="G19922" s="211">
        <f t="shared" si="644"/>
        <v>2</v>
      </c>
    </row>
    <row r="19923" spans="1:7">
      <c r="A19923" s="353" t="s">
        <v>160</v>
      </c>
      <c r="B19923" s="51" t="s">
        <v>21699</v>
      </c>
      <c r="C19923" s="128">
        <v>180</v>
      </c>
      <c r="D19923" s="128">
        <v>180</v>
      </c>
      <c r="E19923" s="274">
        <f t="shared" si="643"/>
        <v>1</v>
      </c>
      <c r="F19923" s="156"/>
      <c r="G19923" s="211">
        <f t="shared" si="644"/>
        <v>2</v>
      </c>
    </row>
    <row r="19924" spans="1:7">
      <c r="A19924" s="353" t="s">
        <v>162</v>
      </c>
      <c r="B19924" s="51" t="s">
        <v>21700</v>
      </c>
      <c r="C19924" s="128">
        <v>130</v>
      </c>
      <c r="D19924" s="128">
        <v>130</v>
      </c>
      <c r="E19924" s="274">
        <f t="shared" si="643"/>
        <v>1</v>
      </c>
      <c r="F19924" s="156"/>
      <c r="G19924" s="211">
        <f t="shared" si="644"/>
        <v>2</v>
      </c>
    </row>
    <row r="19925" spans="1:7">
      <c r="A19925" s="353" t="s">
        <v>164</v>
      </c>
      <c r="B19925" s="51" t="s">
        <v>21701</v>
      </c>
      <c r="C19925" s="128">
        <v>130</v>
      </c>
      <c r="D19925" s="128">
        <v>130</v>
      </c>
      <c r="E19925" s="274">
        <f t="shared" si="643"/>
        <v>1</v>
      </c>
      <c r="F19925" s="156"/>
      <c r="G19925" s="211">
        <f t="shared" si="644"/>
        <v>2</v>
      </c>
    </row>
    <row r="19926" spans="1:7">
      <c r="A19926" s="353" t="s">
        <v>1096</v>
      </c>
      <c r="B19926" s="51" t="s">
        <v>21702</v>
      </c>
      <c r="C19926" s="128">
        <v>110</v>
      </c>
      <c r="D19926" s="128">
        <v>110</v>
      </c>
      <c r="E19926" s="274">
        <f t="shared" si="643"/>
        <v>1</v>
      </c>
      <c r="F19926" s="156"/>
      <c r="G19926" s="211">
        <f t="shared" si="644"/>
        <v>2</v>
      </c>
    </row>
    <row r="19927" spans="1:7" ht="33">
      <c r="A19927" s="353" t="s">
        <v>1097</v>
      </c>
      <c r="B19927" s="51" t="s">
        <v>21703</v>
      </c>
      <c r="C19927" s="128">
        <v>130</v>
      </c>
      <c r="D19927" s="128">
        <v>130</v>
      </c>
      <c r="E19927" s="274">
        <f t="shared" si="643"/>
        <v>1</v>
      </c>
      <c r="F19927" s="156"/>
      <c r="G19927" s="211">
        <f t="shared" si="644"/>
        <v>2</v>
      </c>
    </row>
    <row r="19928" spans="1:7">
      <c r="A19928" s="353" t="s">
        <v>1454</v>
      </c>
      <c r="B19928" s="51" t="s">
        <v>10343</v>
      </c>
      <c r="C19928" s="128">
        <v>80</v>
      </c>
      <c r="D19928" s="128">
        <v>80</v>
      </c>
      <c r="E19928" s="274">
        <f t="shared" si="643"/>
        <v>1</v>
      </c>
      <c r="F19928" s="156"/>
      <c r="G19928" s="211">
        <f t="shared" si="644"/>
        <v>2</v>
      </c>
    </row>
    <row r="19929" spans="1:7">
      <c r="A19929" s="353" t="s">
        <v>3350</v>
      </c>
      <c r="B19929" s="51" t="s">
        <v>21704</v>
      </c>
      <c r="C19929" s="128">
        <v>230</v>
      </c>
      <c r="D19929" s="128">
        <v>230</v>
      </c>
      <c r="E19929" s="274">
        <f t="shared" si="643"/>
        <v>1</v>
      </c>
      <c r="F19929" s="156"/>
      <c r="G19929" s="211">
        <f t="shared" si="644"/>
        <v>2</v>
      </c>
    </row>
    <row r="19930" spans="1:7">
      <c r="A19930" s="353" t="s">
        <v>3352</v>
      </c>
      <c r="B19930" s="51" t="s">
        <v>21705</v>
      </c>
      <c r="C19930" s="128">
        <v>130</v>
      </c>
      <c r="D19930" s="128">
        <v>130</v>
      </c>
      <c r="E19930" s="274">
        <f t="shared" si="643"/>
        <v>1</v>
      </c>
      <c r="F19930" s="156"/>
      <c r="G19930" s="211">
        <f t="shared" si="644"/>
        <v>2</v>
      </c>
    </row>
    <row r="19931" spans="1:7">
      <c r="A19931" s="353" t="s">
        <v>3354</v>
      </c>
      <c r="B19931" s="51" t="s">
        <v>21706</v>
      </c>
      <c r="C19931" s="128">
        <v>110</v>
      </c>
      <c r="D19931" s="128">
        <v>110</v>
      </c>
      <c r="E19931" s="274">
        <f t="shared" si="643"/>
        <v>1</v>
      </c>
      <c r="F19931" s="193"/>
      <c r="G19931" s="211">
        <f t="shared" si="644"/>
        <v>2</v>
      </c>
    </row>
    <row r="19932" spans="1:7" ht="33">
      <c r="A19932" s="353" t="s">
        <v>3356</v>
      </c>
      <c r="B19932" s="51" t="s">
        <v>21707</v>
      </c>
      <c r="C19932" s="128">
        <v>230</v>
      </c>
      <c r="D19932" s="128">
        <v>230</v>
      </c>
      <c r="E19932" s="274">
        <f t="shared" si="643"/>
        <v>1</v>
      </c>
      <c r="F19932" s="609" t="s">
        <v>8922</v>
      </c>
      <c r="G19932" s="211">
        <f t="shared" si="644"/>
        <v>2</v>
      </c>
    </row>
  </sheetData>
  <autoFilter ref="A4:XEW19932"/>
  <mergeCells count="223">
    <mergeCell ref="A2:E2"/>
    <mergeCell ref="A3:E3"/>
    <mergeCell ref="F531:F532"/>
    <mergeCell ref="F561:F563"/>
    <mergeCell ref="F583:F584"/>
    <mergeCell ref="F710:F713"/>
    <mergeCell ref="F146:F149"/>
    <mergeCell ref="F153:F155"/>
    <mergeCell ref="F157:F159"/>
    <mergeCell ref="F164:F167"/>
    <mergeCell ref="F173:F175"/>
    <mergeCell ref="F994:F996"/>
    <mergeCell ref="F997:F998"/>
    <mergeCell ref="F1000:F1002"/>
    <mergeCell ref="F1037:F1040"/>
    <mergeCell ref="F1155:F1162"/>
    <mergeCell ref="F819:F826"/>
    <mergeCell ref="F827:F829"/>
    <mergeCell ref="F894:F899"/>
    <mergeCell ref="F929:F931"/>
    <mergeCell ref="F967:F970"/>
    <mergeCell ref="F1321:F1369"/>
    <mergeCell ref="F1384:F1385"/>
    <mergeCell ref="F1387:F1444"/>
    <mergeCell ref="F1454:F1459"/>
    <mergeCell ref="F1461:F1463"/>
    <mergeCell ref="F1221:F1222"/>
    <mergeCell ref="F1226:F1228"/>
    <mergeCell ref="F1229:F1231"/>
    <mergeCell ref="F1249:F1300"/>
    <mergeCell ref="F1302:F1305"/>
    <mergeCell ref="F1839:F1840"/>
    <mergeCell ref="F1865:F1866"/>
    <mergeCell ref="F1873:F1874"/>
    <mergeCell ref="F1875:F1877"/>
    <mergeCell ref="F1704:F1705"/>
    <mergeCell ref="F1706:F1709"/>
    <mergeCell ref="F1715:F1720"/>
    <mergeCell ref="F1725:F1727"/>
    <mergeCell ref="F1482:F1542"/>
    <mergeCell ref="F1546:F1547"/>
    <mergeCell ref="F1552:F1637"/>
    <mergeCell ref="F1672:F1675"/>
    <mergeCell ref="F1700:F1703"/>
    <mergeCell ref="D2423:D2424"/>
    <mergeCell ref="F2423:F2424"/>
    <mergeCell ref="F2044:F2045"/>
    <mergeCell ref="F2074:F2076"/>
    <mergeCell ref="F2080:F2082"/>
    <mergeCell ref="F2095:F2096"/>
    <mergeCell ref="F2110:F2121"/>
    <mergeCell ref="E2423:E2424"/>
    <mergeCell ref="F2012:F2017"/>
    <mergeCell ref="F2033:F2037"/>
    <mergeCell ref="F4338:F4339"/>
    <mergeCell ref="F4377:F4383"/>
    <mergeCell ref="F4444:F4446"/>
    <mergeCell ref="F4456:F4460"/>
    <mergeCell ref="F4495:F4496"/>
    <mergeCell ref="F4148:F4149"/>
    <mergeCell ref="F2837:F2839"/>
    <mergeCell ref="F2141:F2143"/>
    <mergeCell ref="F2170:F2184"/>
    <mergeCell ref="F2196:F2206"/>
    <mergeCell ref="F4902:F4905"/>
    <mergeCell ref="F5013:F5014"/>
    <mergeCell ref="F5031:F5043"/>
    <mergeCell ref="F5048:F5054"/>
    <mergeCell ref="F5056:F5070"/>
    <mergeCell ref="F4779:F4780"/>
    <mergeCell ref="F4844:F4857"/>
    <mergeCell ref="F4569:F4571"/>
    <mergeCell ref="F4578:F4584"/>
    <mergeCell ref="F4585:F4587"/>
    <mergeCell ref="F4597:F4598"/>
    <mergeCell ref="F4707:F4729"/>
    <mergeCell ref="F5114:F5117"/>
    <mergeCell ref="F5128:F5129"/>
    <mergeCell ref="F5137:F5138"/>
    <mergeCell ref="F5145:F5146"/>
    <mergeCell ref="F5083:F5087"/>
    <mergeCell ref="F5089:F5091"/>
    <mergeCell ref="F5093:F5095"/>
    <mergeCell ref="F5097:F5099"/>
    <mergeCell ref="F5100:F5102"/>
    <mergeCell ref="F5141:F5142"/>
    <mergeCell ref="F5243:F5244"/>
    <mergeCell ref="F5247:F5249"/>
    <mergeCell ref="F5250:F5251"/>
    <mergeCell ref="F5252:F5260"/>
    <mergeCell ref="F5262:F5266"/>
    <mergeCell ref="F5185:F5187"/>
    <mergeCell ref="F5191:F5192"/>
    <mergeCell ref="F5194:F5205"/>
    <mergeCell ref="F5213:F5214"/>
    <mergeCell ref="F5219:F5223"/>
    <mergeCell ref="F5342:F5343"/>
    <mergeCell ref="F5344:F5347"/>
    <mergeCell ref="F5326:F5329"/>
    <mergeCell ref="F5331:F5334"/>
    <mergeCell ref="F5271:F5272"/>
    <mergeCell ref="F5277:F5278"/>
    <mergeCell ref="F5297:F5308"/>
    <mergeCell ref="F5319:F5321"/>
    <mergeCell ref="F5324:F5325"/>
    <mergeCell ref="F5410:F5413"/>
    <mergeCell ref="F5424:F5425"/>
    <mergeCell ref="F5427:F5442"/>
    <mergeCell ref="F5369:F5385"/>
    <mergeCell ref="F5388:F5390"/>
    <mergeCell ref="F5391:F5400"/>
    <mergeCell ref="F6587:F6590"/>
    <mergeCell ref="F6607:F6608"/>
    <mergeCell ref="F6619:F6620"/>
    <mergeCell ref="F6560:F6562"/>
    <mergeCell ref="F6564:F6566"/>
    <mergeCell ref="F6568:F6570"/>
    <mergeCell ref="F6571:F6573"/>
    <mergeCell ref="F6575:F6576"/>
    <mergeCell ref="F5404:F5408"/>
    <mergeCell ref="F8654:F8655"/>
    <mergeCell ref="F6674:F6675"/>
    <mergeCell ref="F6677:F6688"/>
    <mergeCell ref="F6697:F6698"/>
    <mergeCell ref="F6705:F6709"/>
    <mergeCell ref="F5533:F5548"/>
    <mergeCell ref="F6477:F6478"/>
    <mergeCell ref="F6518:F6524"/>
    <mergeCell ref="F6526:F6540"/>
    <mergeCell ref="F6554:F6558"/>
    <mergeCell ref="F6627:F6628"/>
    <mergeCell ref="F6668:F6670"/>
    <mergeCell ref="D10004:D10005"/>
    <mergeCell ref="F10004:F10005"/>
    <mergeCell ref="F9919:F9922"/>
    <mergeCell ref="F9964:F9966"/>
    <mergeCell ref="F9969:F9970"/>
    <mergeCell ref="F9972:F9973"/>
    <mergeCell ref="D9980:D9982"/>
    <mergeCell ref="F9980:F9982"/>
    <mergeCell ref="E9981:E9982"/>
    <mergeCell ref="F10742:F10744"/>
    <mergeCell ref="F10755:F10759"/>
    <mergeCell ref="F10810:F10812"/>
    <mergeCell ref="D10869:D10871"/>
    <mergeCell ref="F10869:F10871"/>
    <mergeCell ref="F10672:F10674"/>
    <mergeCell ref="D10008:D10009"/>
    <mergeCell ref="F10008:F10009"/>
    <mergeCell ref="D10013:D10016"/>
    <mergeCell ref="F10013:F10016"/>
    <mergeCell ref="F12466:F12467"/>
    <mergeCell ref="F12173:F12175"/>
    <mergeCell ref="F11807:F11809"/>
    <mergeCell ref="F11967:F11969"/>
    <mergeCell ref="F11972:F11975"/>
    <mergeCell ref="F11532:F11533"/>
    <mergeCell ref="F11714:F11716"/>
    <mergeCell ref="F11739:F11742"/>
    <mergeCell ref="F11758:F11761"/>
    <mergeCell ref="F11777:F11778"/>
    <mergeCell ref="F12560:F12568"/>
    <mergeCell ref="F12569:F12579"/>
    <mergeCell ref="F12586:F12595"/>
    <mergeCell ref="F12661:F12662"/>
    <mergeCell ref="F12679:F12680"/>
    <mergeCell ref="F12468:F12469"/>
    <mergeCell ref="F12497:F12498"/>
    <mergeCell ref="F12508:F12509"/>
    <mergeCell ref="F12510:F12515"/>
    <mergeCell ref="F12555:F12558"/>
    <mergeCell ref="F15094:F15096"/>
    <mergeCell ref="F13888:F13889"/>
    <mergeCell ref="F14295:F14299"/>
    <mergeCell ref="F14485:F14491"/>
    <mergeCell ref="F14958:F14960"/>
    <mergeCell ref="F14961:F14962"/>
    <mergeCell ref="F13879:F13880"/>
    <mergeCell ref="F12681:F12682"/>
    <mergeCell ref="F12693:F12698"/>
    <mergeCell ref="F12714:F12715"/>
    <mergeCell ref="F12725:F12726"/>
    <mergeCell ref="F12727:F12732"/>
    <mergeCell ref="F17332:F17333"/>
    <mergeCell ref="F17335:F17337"/>
    <mergeCell ref="F17359:F17368"/>
    <mergeCell ref="F17390:F17397"/>
    <mergeCell ref="F15394:F15396"/>
    <mergeCell ref="F15418:F15421"/>
    <mergeCell ref="F15944:F15951"/>
    <mergeCell ref="F17286:F17288"/>
    <mergeCell ref="F17293:F17297"/>
    <mergeCell ref="F17600:F17601"/>
    <mergeCell ref="F17661:F17662"/>
    <mergeCell ref="F17671:F17673"/>
    <mergeCell ref="F17675:F17679"/>
    <mergeCell ref="F17683:F17691"/>
    <mergeCell ref="F17438:F17439"/>
    <mergeCell ref="F17464:F17503"/>
    <mergeCell ref="F17532:F17533"/>
    <mergeCell ref="F17550:F17553"/>
    <mergeCell ref="F17574:F17577"/>
    <mergeCell ref="F17760:F17768"/>
    <mergeCell ref="F17770:F17772"/>
    <mergeCell ref="F17779:F17792"/>
    <mergeCell ref="F17796:F17814"/>
    <mergeCell ref="F17880:F17888"/>
    <mergeCell ref="F17696:F17709"/>
    <mergeCell ref="F17713:F17715"/>
    <mergeCell ref="F17717:F17721"/>
    <mergeCell ref="F17725:F17733"/>
    <mergeCell ref="F17738:F17751"/>
    <mergeCell ref="A18841:A18842"/>
    <mergeCell ref="F18071:F18074"/>
    <mergeCell ref="F18085:F18086"/>
    <mergeCell ref="F18087:F18088"/>
    <mergeCell ref="F18095:F18097"/>
    <mergeCell ref="F18098:F18120"/>
    <mergeCell ref="F17893:F17897"/>
    <mergeCell ref="F17901:F17923"/>
    <mergeCell ref="F18033:F18034"/>
    <mergeCell ref="F18055:F18059"/>
    <mergeCell ref="F18067:F18070"/>
  </mergeCells>
  <phoneticPr fontId="26" type="noConversion"/>
  <conditionalFormatting sqref="B178">
    <cfRule type="duplicateValues" dxfId="66" priority="67"/>
  </conditionalFormatting>
  <conditionalFormatting sqref="B489">
    <cfRule type="duplicateValues" dxfId="65" priority="66"/>
  </conditionalFormatting>
  <conditionalFormatting sqref="B499">
    <cfRule type="duplicateValues" dxfId="64" priority="65"/>
  </conditionalFormatting>
  <conditionalFormatting sqref="B1155:B1162">
    <cfRule type="duplicateValues" dxfId="63" priority="61"/>
  </conditionalFormatting>
  <conditionalFormatting sqref="B4036">
    <cfRule type="duplicateValues" dxfId="62" priority="55"/>
  </conditionalFormatting>
  <conditionalFormatting sqref="B4172 B4155">
    <cfRule type="duplicateValues" dxfId="61" priority="54"/>
  </conditionalFormatting>
  <conditionalFormatting sqref="B15692:B15693 B15737:B15738 B15697:B15704 B15711:B15712 B15714:B15715">
    <cfRule type="duplicateValues" dxfId="60" priority="52"/>
  </conditionalFormatting>
  <conditionalFormatting sqref="B15705:B15708">
    <cfRule type="duplicateValues" dxfId="59" priority="51"/>
  </conditionalFormatting>
  <conditionalFormatting sqref="B15709">
    <cfRule type="duplicateValues" dxfId="58" priority="50"/>
  </conditionalFormatting>
  <conditionalFormatting sqref="B15713">
    <cfRule type="duplicateValues" dxfId="57" priority="49"/>
  </conditionalFormatting>
  <conditionalFormatting sqref="B15741:B15742 B15745:B15749">
    <cfRule type="duplicateValues" dxfId="56" priority="48"/>
  </conditionalFormatting>
  <conditionalFormatting sqref="B15751:B15756">
    <cfRule type="duplicateValues" dxfId="55" priority="45"/>
  </conditionalFormatting>
  <conditionalFormatting sqref="B15757:B15758">
    <cfRule type="duplicateValues" dxfId="54" priority="39"/>
  </conditionalFormatting>
  <conditionalFormatting sqref="B15759">
    <cfRule type="duplicateValues" dxfId="53" priority="42"/>
  </conditionalFormatting>
  <conditionalFormatting sqref="B15761:B15764">
    <cfRule type="duplicateValues" dxfId="52" priority="40"/>
  </conditionalFormatting>
  <conditionalFormatting sqref="B15780">
    <cfRule type="duplicateValues" dxfId="51" priority="46"/>
  </conditionalFormatting>
  <conditionalFormatting sqref="B15781:B15782">
    <cfRule type="duplicateValues" dxfId="50" priority="44"/>
  </conditionalFormatting>
  <conditionalFormatting sqref="B15783 B15750 B15802 B15760 B15808 B15767">
    <cfRule type="duplicateValues" dxfId="49" priority="47"/>
  </conditionalFormatting>
  <conditionalFormatting sqref="B15800:B15801">
    <cfRule type="duplicateValues" dxfId="48" priority="41"/>
  </conditionalFormatting>
  <conditionalFormatting sqref="B15824 B15834:B15835 B15841 B15852:B15853 B15860 B15845:B15847">
    <cfRule type="duplicateValues" dxfId="47" priority="43"/>
  </conditionalFormatting>
  <conditionalFormatting sqref="B15917:B15940 B15862:B15863 B15906:B15907 B15867:B15886">
    <cfRule type="duplicateValues" dxfId="46" priority="38"/>
  </conditionalFormatting>
  <conditionalFormatting sqref="B15942:B15943">
    <cfRule type="duplicateValues" dxfId="45" priority="34"/>
  </conditionalFormatting>
  <conditionalFormatting sqref="B15947:B15964">
    <cfRule type="duplicateValues" dxfId="44" priority="37"/>
  </conditionalFormatting>
  <conditionalFormatting sqref="B15965:B15966">
    <cfRule type="duplicateValues" dxfId="43" priority="35"/>
  </conditionalFormatting>
  <conditionalFormatting sqref="B15998:B16016">
    <cfRule type="duplicateValues" dxfId="42" priority="36"/>
  </conditionalFormatting>
  <conditionalFormatting sqref="B16018:B16019 B16025:B16031">
    <cfRule type="duplicateValues" dxfId="41" priority="32"/>
    <cfRule type="duplicateValues" dxfId="40" priority="33"/>
  </conditionalFormatting>
  <conditionalFormatting sqref="B16023:B16024">
    <cfRule type="duplicateValues" dxfId="39" priority="31"/>
  </conditionalFormatting>
  <conditionalFormatting sqref="B16032:B16035">
    <cfRule type="duplicateValues" dxfId="38" priority="53"/>
  </conditionalFormatting>
  <conditionalFormatting sqref="B16040:B16041">
    <cfRule type="duplicateValues" dxfId="37" priority="29"/>
    <cfRule type="duplicateValues" dxfId="36" priority="30"/>
  </conditionalFormatting>
  <conditionalFormatting sqref="B16046">
    <cfRule type="duplicateValues" dxfId="35" priority="27"/>
    <cfRule type="duplicateValues" dxfId="34" priority="28"/>
  </conditionalFormatting>
  <conditionalFormatting sqref="B16079">
    <cfRule type="duplicateValues" dxfId="33" priority="25"/>
    <cfRule type="duplicateValues" dxfId="32" priority="26"/>
  </conditionalFormatting>
  <conditionalFormatting sqref="B16080:B16081">
    <cfRule type="duplicateValues" dxfId="31" priority="21"/>
    <cfRule type="duplicateValues" dxfId="30" priority="22"/>
  </conditionalFormatting>
  <conditionalFormatting sqref="B16088">
    <cfRule type="duplicateValues" dxfId="29" priority="23"/>
    <cfRule type="duplicateValues" dxfId="28" priority="24"/>
  </conditionalFormatting>
  <conditionalFormatting sqref="B16089 B16092:B16094 B16096">
    <cfRule type="duplicateValues" dxfId="27" priority="20"/>
  </conditionalFormatting>
  <conditionalFormatting sqref="B16152:B16166 B16148:B16149">
    <cfRule type="duplicateValues" dxfId="26" priority="72"/>
  </conditionalFormatting>
  <conditionalFormatting sqref="B16505:B16506 B16510:B16527">
    <cfRule type="duplicateValues" dxfId="25" priority="18"/>
  </conditionalFormatting>
  <conditionalFormatting sqref="B17410">
    <cfRule type="duplicateValues" dxfId="24" priority="17"/>
  </conditionalFormatting>
  <conditionalFormatting sqref="B17521">
    <cfRule type="duplicateValues" dxfId="23" priority="16"/>
  </conditionalFormatting>
  <conditionalFormatting sqref="B17619">
    <cfRule type="duplicateValues" dxfId="22" priority="14"/>
  </conditionalFormatting>
  <conditionalFormatting sqref="B17653">
    <cfRule type="duplicateValues" dxfId="21" priority="15"/>
  </conditionalFormatting>
  <conditionalFormatting sqref="B17685">
    <cfRule type="duplicateValues" dxfId="20" priority="13"/>
  </conditionalFormatting>
  <conditionalFormatting sqref="B17727">
    <cfRule type="duplicateValues" dxfId="19" priority="12"/>
  </conditionalFormatting>
  <conditionalFormatting sqref="B17820">
    <cfRule type="duplicateValues" dxfId="18" priority="10"/>
  </conditionalFormatting>
  <conditionalFormatting sqref="B17837">
    <cfRule type="duplicateValues" dxfId="17" priority="11"/>
  </conditionalFormatting>
  <conditionalFormatting sqref="B17899">
    <cfRule type="duplicateValues" dxfId="16" priority="8"/>
  </conditionalFormatting>
  <conditionalFormatting sqref="B17916">
    <cfRule type="duplicateValues" dxfId="15" priority="9"/>
  </conditionalFormatting>
  <conditionalFormatting sqref="B17925">
    <cfRule type="duplicateValues" dxfId="14" priority="7"/>
  </conditionalFormatting>
  <conditionalFormatting sqref="B18028">
    <cfRule type="duplicateValues" dxfId="13" priority="6"/>
  </conditionalFormatting>
  <conditionalFormatting sqref="B18144">
    <cfRule type="duplicateValues" dxfId="12" priority="5"/>
  </conditionalFormatting>
  <conditionalFormatting sqref="B18459">
    <cfRule type="duplicateValues" dxfId="11" priority="4"/>
  </conditionalFormatting>
  <conditionalFormatting sqref="B18476">
    <cfRule type="duplicateValues" dxfId="10" priority="3"/>
  </conditionalFormatting>
  <conditionalFormatting sqref="B18543">
    <cfRule type="duplicateValues" dxfId="9" priority="2"/>
  </conditionalFormatting>
  <conditionalFormatting sqref="B18621">
    <cfRule type="duplicateValues" dxfId="8" priority="1"/>
  </conditionalFormatting>
  <conditionalFormatting sqref="F507:F829">
    <cfRule type="expression" dxfId="7" priority="64">
      <formula>F507="CẬP NHẬT ĐẤU GIÁ"</formula>
    </cfRule>
  </conditionalFormatting>
  <conditionalFormatting sqref="F831:F993">
    <cfRule type="expression" dxfId="6" priority="62">
      <formula>B831="CẬP NHẬT ĐẤU GIÁ"</formula>
    </cfRule>
  </conditionalFormatting>
  <conditionalFormatting sqref="F994 F997">
    <cfRule type="expression" dxfId="5" priority="63">
      <formula>B995="CẬP NHẬT ĐẤU GIÁ"</formula>
    </cfRule>
  </conditionalFormatting>
  <conditionalFormatting sqref="F1164:F1226 F1229 F1232:F1637">
    <cfRule type="expression" dxfId="4" priority="59">
      <formula>F1164="CẬP NHẬT ĐẤU GIÁ"</formula>
    </cfRule>
  </conditionalFormatting>
  <conditionalFormatting sqref="F1221:F1222">
    <cfRule type="expression" dxfId="3" priority="60" stopIfTrue="1">
      <formula>F1159="CẬP NHẬT ĐẤU GIÁ"</formula>
    </cfRule>
  </conditionalFormatting>
  <conditionalFormatting sqref="F1639:F1774">
    <cfRule type="expression" dxfId="2" priority="57">
      <formula>F1639="CẬP NHẬT ĐẤU GIÁ"</formula>
    </cfRule>
  </conditionalFormatting>
  <conditionalFormatting sqref="F1764">
    <cfRule type="expression" dxfId="1" priority="58">
      <formula>F1634="CẬP NHẬT ĐẤU GIÁ"</formula>
    </cfRule>
  </conditionalFormatting>
  <conditionalFormatting sqref="F1776:F1877">
    <cfRule type="expression" dxfId="0" priority="56">
      <formula>F1776="CẬP NHẬT ĐẤU GIÁ"</formula>
    </cfRule>
  </conditionalFormatting>
  <hyperlinks>
    <hyperlink ref="F2023" r:id="rId1" display="1. X. Hoằng Sơn hinhanh\cầu sông Tào.jpg"/>
  </hyperlinks>
  <pageMargins left="0.7" right="0.7" top="0.75" bottom="0.75" header="0.3" footer="0.3"/>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D9C771138BD8499F295DA9EFA7D48F" ma:contentTypeVersion="0" ma:contentTypeDescription="Create a new document." ma:contentTypeScope="" ma:versionID="a9d838aec2cda2fcf5a869236c1284bb">
  <xsd:schema xmlns:xsd="http://www.w3.org/2001/XMLSchema" xmlns:xs="http://www.w3.org/2001/XMLSchema" xmlns:p="http://schemas.microsoft.com/office/2006/metadata/properties" targetNamespace="http://schemas.microsoft.com/office/2006/metadata/properties" ma:root="true" ma:fieldsID="553f2d8843fd2aa64b81f9e8c63a6619">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9223117-88DE-449F-B944-C64B09A85E67}"/>
</file>

<file path=customXml/itemProps2.xml><?xml version="1.0" encoding="utf-8"?>
<ds:datastoreItem xmlns:ds="http://schemas.openxmlformats.org/officeDocument/2006/customXml" ds:itemID="{0BA8CDD7-CE5F-435E-929A-B97500381F25}"/>
</file>

<file path=customXml/itemProps3.xml><?xml version="1.0" encoding="utf-8"?>
<ds:datastoreItem xmlns:ds="http://schemas.openxmlformats.org/officeDocument/2006/customXml" ds:itemID="{57B20AD4-A9B5-4CAF-B43E-DB29033F67A1}"/>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bảng 7.1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 Huy Lê</dc:creator>
  <cp:lastModifiedBy>Acer</cp:lastModifiedBy>
  <dcterms:created xsi:type="dcterms:W3CDTF">2025-10-29T01:00:02Z</dcterms:created>
  <dcterms:modified xsi:type="dcterms:W3CDTF">2025-11-11T02:18:46Z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0x010100DAD9C771138BD8499F295DA9EFA7D48F</vt:lpwstr>
  </property>
</Properties>
</file>